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1.xml" ContentType="application/vnd.openxmlformats-officedocument.spreadsheetml.comments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9330" windowHeight="7920" activeTab="1"/>
  </bookViews>
  <sheets>
    <sheet name="Macro1" sheetId="4" r:id="rId1"/>
    <sheet name="Swtiches" sheetId="2" r:id="rId2"/>
    <sheet name="Datos" sheetId="5" r:id="rId3"/>
    <sheet name="GTTGENSW" sheetId="7" r:id="rId4"/>
    <sheet name="Hoja1" sheetId="3" r:id="rId5"/>
    <sheet name="Hoja3" sheetId="6" r:id="rId6"/>
    <sheet name="Hoja2" sheetId="8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2" hidden="1">Datos!$N$3:$N$43</definedName>
    <definedName name="_xlnm._FilterDatabase" localSheetId="3" hidden="1">GTTGENSW!$A$5:$BF$2730</definedName>
    <definedName name="_xlnm._FilterDatabase" localSheetId="4" hidden="1">Hoja1!$K$2:$P$411</definedName>
    <definedName name="_xlnm._FilterDatabase" localSheetId="5" hidden="1">Hoja3!$A$1:$C$210</definedName>
    <definedName name="a">[1]Wins!$E$1:$F$65536</definedName>
    <definedName name="aa">'[2]F&amp;V'!#REF!</definedName>
    <definedName name="aaa">'[3]Jefes-superv'!$A$2:$E$328</definedName>
    <definedName name="Abastecimiento">'[4]507 C-Aut Seco'!#REF!</definedName>
    <definedName name="Acalle">#REF!</definedName>
    <definedName name="_xlnm.Print_Area">#REF!</definedName>
    <definedName name="asas">#REF!</definedName>
    <definedName name="asdsd">[5]Jueves!$A$3:$M$248</definedName>
    <definedName name="asx">'[6]Ventas parking (571)'!$A$2:$DB$38</definedName>
    <definedName name="ayudantes">[7]Ayudantes!$A$3:$GC$169</definedName>
    <definedName name="BTiendas">'[8]Base Tiendas'!$A$3:$B$353</definedName>
    <definedName name="calendario">[9]calendario!$B$3:$I$54</definedName>
    <definedName name="camiones">'[10]datos camiones'!$A$1:$G$38</definedName>
    <definedName name="ccc">[11]Hoja3!$A$1:$C$65536</definedName>
    <definedName name="CFta">'[12]Prop con Faltas'!$A$7:$H$17</definedName>
    <definedName name="choferes">[7]Choferes!$A$3:$GC$626</definedName>
    <definedName name="cvb">[13]dep!$A$1:$B$65536</definedName>
    <definedName name="Database">#REF!</definedName>
    <definedName name="DATOS1">[14]DATOS!$C$4:$AX$66</definedName>
    <definedName name="Datostiendas">'[15]Datos Tiendas'!$B$5:$W$401</definedName>
    <definedName name="datosvfra">'[16]Ventas franquisias 509'!$A$2:$DB$5</definedName>
    <definedName name="datosvtacl">'[16]Venta clasicas (501)'!$A$2:$DB$212</definedName>
    <definedName name="datosvtapkg">'[16]Ventas parking (571)'!$A$2:$DB$38</definedName>
    <definedName name="dep">[17]dep!$A$1:$B$65536</definedName>
    <definedName name="detalleresumen">#REF!</definedName>
    <definedName name="DP0029A015923_1" localSheetId="1">Swtiches!#REF!</definedName>
    <definedName name="DP0029A015923_10" localSheetId="1">Swtiches!#REF!</definedName>
    <definedName name="DP0029A015923_100" localSheetId="2">Datos!$Q$4:$Q$5</definedName>
    <definedName name="DP0029A015923_100" localSheetId="1">Swtiches!#REF!</definedName>
    <definedName name="DP0029A015923_101" localSheetId="2">Datos!$Q$4:$Q$5</definedName>
    <definedName name="DP0029A015923_101" localSheetId="1">Swtiches!#REF!</definedName>
    <definedName name="DP0029A015923_102" localSheetId="2">Datos!$Q$5:$Q$6</definedName>
    <definedName name="DP0029A015923_102" localSheetId="1">Swtiches!#REF!</definedName>
    <definedName name="DP0029A015923_103" localSheetId="2">Datos!$Q$5:$Q$6</definedName>
    <definedName name="DP0029A015923_103" localSheetId="1">Swtiches!#REF!</definedName>
    <definedName name="DP0029A015923_104" localSheetId="2">Datos!$Q$5:$Q$6</definedName>
    <definedName name="DP0029A015923_104" localSheetId="1">Swtiches!#REF!</definedName>
    <definedName name="DP0029A015923_105" localSheetId="2">Datos!$Q$4:$Q$5</definedName>
    <definedName name="DP0029A015923_105" localSheetId="1">Swtiches!#REF!</definedName>
    <definedName name="DP0029A015923_106" localSheetId="2">Datos!$Q$4:$Q$5</definedName>
    <definedName name="DP0029A015923_106" localSheetId="1">Swtiches!#REF!</definedName>
    <definedName name="DP0029A015923_107" localSheetId="2">Datos!$Q$4:$Q$5</definedName>
    <definedName name="DP0029A015923_107" localSheetId="1">Swtiches!#REF!</definedName>
    <definedName name="DP0029A015923_108" localSheetId="2">Datos!$Q$4:$Q$5</definedName>
    <definedName name="DP0029A015923_108" localSheetId="1">Swtiches!#REF!</definedName>
    <definedName name="DP0029A015923_109" localSheetId="2">Datos!$Q$4:$Q$5</definedName>
    <definedName name="DP0029A015923_109" localSheetId="1">Swtiches!#REF!</definedName>
    <definedName name="DP0029A015923_11" localSheetId="1">Swtiches!#REF!</definedName>
    <definedName name="DP0029A015923_110" localSheetId="2">Datos!$Q$5:$Q$6</definedName>
    <definedName name="DP0029A015923_110" localSheetId="1">Swtiches!#REF!</definedName>
    <definedName name="DP0029A015923_111" localSheetId="2">Datos!$Q$5:$Q$6</definedName>
    <definedName name="DP0029A015923_111" localSheetId="1">Swtiches!#REF!</definedName>
    <definedName name="DP0029A015923_112" localSheetId="2">Datos!$Q$5:$Q$6</definedName>
    <definedName name="DP0029A015923_112" localSheetId="1">Swtiches!#REF!</definedName>
    <definedName name="DP0029A015923_113" localSheetId="2">Datos!$Q$5:$Q$6</definedName>
    <definedName name="DP0029A015923_113" localSheetId="1">Swtiches!#REF!</definedName>
    <definedName name="DP0029A015923_114" localSheetId="2">Datos!$Q$4:$Q$5</definedName>
    <definedName name="DP0029A015923_114" localSheetId="1">Swtiches!#REF!</definedName>
    <definedName name="DP0029A015923_115" localSheetId="2">Datos!$Q$4:$Q$5</definedName>
    <definedName name="DP0029A015923_115" localSheetId="1">Swtiches!#REF!</definedName>
    <definedName name="DP0029A015923_116" localSheetId="2">Datos!$U$4:$U$5</definedName>
    <definedName name="DP0029A015923_116" localSheetId="1">Swtiches!#REF!</definedName>
    <definedName name="DP0029A015923_117" localSheetId="2">Datos!$U$4:$U$5</definedName>
    <definedName name="DP0029A015923_117" localSheetId="1">Swtiches!#REF!</definedName>
    <definedName name="DP0029A015923_118" localSheetId="2">Datos!$U$4:$U$5</definedName>
    <definedName name="DP0029A015923_118" localSheetId="1">Swtiches!#REF!</definedName>
    <definedName name="DP0029A015923_119" localSheetId="2">Datos!$U$4:$U$5</definedName>
    <definedName name="DP0029A015923_119" localSheetId="1">Swtiches!#REF!</definedName>
    <definedName name="DP0029A015923_12" localSheetId="1">Swtiches!#REF!</definedName>
    <definedName name="DP0029A015923_120" localSheetId="2">Datos!$U$4:$U$5</definedName>
    <definedName name="DP0029A015923_120" localSheetId="1">Swtiches!#REF!</definedName>
    <definedName name="DP0029A015923_121" localSheetId="2">Datos!$U$4:$U$5</definedName>
    <definedName name="DP0029A015923_121" localSheetId="1">Swtiches!#REF!</definedName>
    <definedName name="DP0029A015923_122" localSheetId="2">Datos!$U$4:$U$5</definedName>
    <definedName name="DP0029A015923_122" localSheetId="1">Swtiches!#REF!</definedName>
    <definedName name="DP0029A015923_123" localSheetId="2">Datos!$U$4:$U$5</definedName>
    <definedName name="DP0029A015923_123" localSheetId="1">Swtiches!#REF!</definedName>
    <definedName name="DP0029A015923_124" localSheetId="2">Datos!$U$4:$U$5</definedName>
    <definedName name="DP0029A015923_124" localSheetId="1">Swtiches!#REF!</definedName>
    <definedName name="DP0029A015923_125" localSheetId="2">Datos!$U$4:$U$5</definedName>
    <definedName name="DP0029A015923_125" localSheetId="1">Swtiches!#REF!</definedName>
    <definedName name="DP0029A015923_126" localSheetId="2">Datos!$U$4:$U$5</definedName>
    <definedName name="DP0029A015923_126" localSheetId="1">Swtiches!#REF!</definedName>
    <definedName name="DP0029A015923_127" localSheetId="2">Datos!$U$4:$U$5</definedName>
    <definedName name="DP0029A015923_127" localSheetId="1">Swtiches!#REF!</definedName>
    <definedName name="DP0029A015923_128" localSheetId="2">Datos!$U$4:$U$5</definedName>
    <definedName name="DP0029A015923_128" localSheetId="1">Swtiches!#REF!</definedName>
    <definedName name="DP0029A015923_129" localSheetId="2">Datos!$U$4:$U$5</definedName>
    <definedName name="DP0029A015923_129" localSheetId="1">Swtiches!#REF!</definedName>
    <definedName name="DP0029A015923_130" localSheetId="2">Datos!$U$4:$U$5</definedName>
    <definedName name="DP0029A015923_130" localSheetId="1">Swtiches!#REF!</definedName>
    <definedName name="DP0029A015923_131" localSheetId="2">Datos!$U$4:$U$5</definedName>
    <definedName name="DP0029A015923_131" localSheetId="1">Swtiches!#REF!</definedName>
    <definedName name="DP0029A015923_132" localSheetId="2">Datos!$U$4:$U$5</definedName>
    <definedName name="DP0029A015923_132" localSheetId="1">Swtiches!#REF!</definedName>
    <definedName name="DP0029A015923_133" localSheetId="2">Datos!$U$4:$U$5</definedName>
    <definedName name="DP0029A015923_133" localSheetId="1">Swtiches!#REF!</definedName>
    <definedName name="DP0029A015923_134" localSheetId="1">Swtiches!#REF!</definedName>
    <definedName name="DP0029A015923_135" localSheetId="1">Swtiches!#REF!</definedName>
    <definedName name="DP0029A015923_136" localSheetId="1">Swtiches!#REF!</definedName>
    <definedName name="DP0029A015923_137" localSheetId="1">Swtiches!#REF!</definedName>
    <definedName name="DP0029A015923_138" localSheetId="1">Swtiches!#REF!</definedName>
    <definedName name="DP0029A015923_139" localSheetId="1">Swtiches!#REF!</definedName>
    <definedName name="DP0029A015923_14" localSheetId="1">Swtiches!#REF!</definedName>
    <definedName name="DP0029A015923_140" localSheetId="1">Swtiches!#REF!</definedName>
    <definedName name="DP0029A015923_141" localSheetId="1">Swtiches!#REF!</definedName>
    <definedName name="DP0029A015923_142" localSheetId="1">Swtiches!#REF!</definedName>
    <definedName name="DP0029A015923_143" localSheetId="1">Swtiches!#REF!</definedName>
    <definedName name="DP0029A015923_144" localSheetId="1">Swtiches!#REF!</definedName>
    <definedName name="DP0029A015923_145" localSheetId="1">Swtiches!#REF!</definedName>
    <definedName name="DP0029A015923_146" localSheetId="1">Swtiches!#REF!</definedName>
    <definedName name="DP0029A015923_147" localSheetId="1">Swtiches!#REF!</definedName>
    <definedName name="DP0029A015923_148" localSheetId="1">Swtiches!#REF!</definedName>
    <definedName name="DP0029A015923_149" localSheetId="1">Swtiches!#REF!</definedName>
    <definedName name="DP0029A015923_150" localSheetId="1">Swtiches!#REF!</definedName>
    <definedName name="DP0029A015923_151" localSheetId="1">Swtiches!#REF!</definedName>
    <definedName name="DP0029A015923_152" localSheetId="1">Swtiches!#REF!</definedName>
    <definedName name="DP0029A015923_153" localSheetId="1">Swtiches!#REF!</definedName>
    <definedName name="DP0029A015923_154" localSheetId="1">Swtiches!#REF!</definedName>
    <definedName name="DP0029A015923_155" localSheetId="1">Swtiches!#REF!</definedName>
    <definedName name="DP0029A015923_156" localSheetId="1">Swtiches!#REF!</definedName>
    <definedName name="DP0029A015923_157" localSheetId="1">Swtiches!#REF!</definedName>
    <definedName name="DP0029A015923_158" localSheetId="1">Swtiches!#REF!</definedName>
    <definedName name="DP0029A015923_159" localSheetId="1">Swtiches!#REF!</definedName>
    <definedName name="DP0029A015923_16" localSheetId="1">Swtiches!#REF!</definedName>
    <definedName name="DP0029A015923_160" localSheetId="1">Swtiches!#REF!</definedName>
    <definedName name="DP0029A015923_161" localSheetId="1">Swtiches!#REF!</definedName>
    <definedName name="DP0029A015923_162" localSheetId="1">Swtiches!#REF!</definedName>
    <definedName name="DP0029A015923_163" localSheetId="1">Swtiches!#REF!</definedName>
    <definedName name="DP0029A015923_164" localSheetId="1">Swtiches!#REF!</definedName>
    <definedName name="DP0029A015923_165" localSheetId="1">Swtiches!#REF!</definedName>
    <definedName name="DP0029A015923_166" localSheetId="1">Swtiches!#REF!</definedName>
    <definedName name="DP0029A015923_167" localSheetId="1">Swtiches!#REF!</definedName>
    <definedName name="DP0029A015923_168" localSheetId="1">Swtiches!#REF!</definedName>
    <definedName name="DP0029A015923_169" localSheetId="1">Swtiches!#REF!</definedName>
    <definedName name="DP0029A015923_17" localSheetId="1">Swtiches!#REF!</definedName>
    <definedName name="DP0029A015923_170" localSheetId="1">Swtiches!#REF!</definedName>
    <definedName name="DP0029A015923_171" localSheetId="1">Swtiches!#REF!</definedName>
    <definedName name="DP0029A015923_172" localSheetId="1">Swtiches!#REF!</definedName>
    <definedName name="DP0029A015923_173" localSheetId="1">Swtiches!#REF!</definedName>
    <definedName name="DP0029A015923_174" localSheetId="1">Swtiches!#REF!</definedName>
    <definedName name="DP0029A015923_175" localSheetId="1">Swtiches!#REF!</definedName>
    <definedName name="DP0029A015923_176" localSheetId="1">Swtiches!#REF!</definedName>
    <definedName name="DP0029A015923_177" localSheetId="1">Swtiches!#REF!</definedName>
    <definedName name="DP0029A015923_178" localSheetId="1">Swtiches!#REF!</definedName>
    <definedName name="DP0029A015923_179" localSheetId="1">Swtiches!#REF!</definedName>
    <definedName name="DP0029A015923_18" localSheetId="1">Swtiches!#REF!</definedName>
    <definedName name="DP0029A015923_180" localSheetId="1">Swtiches!#REF!</definedName>
    <definedName name="DP0029A015923_181" localSheetId="1">Swtiches!#REF!</definedName>
    <definedName name="DP0029A015923_182" localSheetId="1">Swtiches!#REF!</definedName>
    <definedName name="DP0029A015923_183" localSheetId="1">Swtiches!#REF!</definedName>
    <definedName name="DP0029A015923_184" localSheetId="1">Swtiches!#REF!</definedName>
    <definedName name="DP0029A015923_185" localSheetId="1">Swtiches!#REF!</definedName>
    <definedName name="DP0029A015923_186" localSheetId="1">Swtiches!#REF!</definedName>
    <definedName name="DP0029A015923_187" localSheetId="1">Swtiches!#REF!</definedName>
    <definedName name="DP0029A015923_188" localSheetId="1">Swtiches!#REF!</definedName>
    <definedName name="DP0029A015923_189" localSheetId="1">Swtiches!#REF!</definedName>
    <definedName name="DP0029A015923_19" localSheetId="2">Datos!$G$4:$G$5</definedName>
    <definedName name="DP0029A015923_19" localSheetId="1">Swtiches!#REF!</definedName>
    <definedName name="DP0029A015923_190" localSheetId="1">Swtiches!#REF!</definedName>
    <definedName name="DP0029A015923_191" localSheetId="1">Swtiches!#REF!</definedName>
    <definedName name="DP0029A015923_192" localSheetId="1">Swtiches!#REF!</definedName>
    <definedName name="DP0029A015923_193" localSheetId="1">Swtiches!#REF!</definedName>
    <definedName name="DP0029A015923_194" localSheetId="1">Swtiches!#REF!</definedName>
    <definedName name="DP0029A015923_195" localSheetId="1">Swtiches!#REF!</definedName>
    <definedName name="DP0029A015923_196" localSheetId="1">Swtiches!#REF!</definedName>
    <definedName name="DP0029A015923_197" localSheetId="1">Swtiches!#REF!</definedName>
    <definedName name="DP0029A015923_198" localSheetId="1">Swtiches!#REF!</definedName>
    <definedName name="DP0029A015923_199" localSheetId="1">Swtiches!#REF!</definedName>
    <definedName name="DP0029A015923_20" localSheetId="2">Datos!$G$4:$G$5</definedName>
    <definedName name="DP0029A015923_20" localSheetId="1">Swtiches!#REF!</definedName>
    <definedName name="DP0029A015923_200" localSheetId="1">Swtiches!#REF!</definedName>
    <definedName name="DP0029A015923_201" localSheetId="1">Swtiches!#REF!</definedName>
    <definedName name="DP0029A015923_202" localSheetId="1">Swtiches!#REF!</definedName>
    <definedName name="DP0029A015923_203" localSheetId="1">Swtiches!#REF!</definedName>
    <definedName name="DP0029A015923_204" localSheetId="1">Swtiches!#REF!</definedName>
    <definedName name="DP0029A015923_205" localSheetId="1">Swtiches!#REF!</definedName>
    <definedName name="DP0029A015923_206" localSheetId="1">Swtiches!#REF!</definedName>
    <definedName name="DP0029A015923_207" localSheetId="1">Swtiches!#REF!</definedName>
    <definedName name="DP0029A015923_208" localSheetId="1">Swtiches!#REF!</definedName>
    <definedName name="DP0029A015923_209" localSheetId="1">Swtiches!#REF!</definedName>
    <definedName name="DP0029A015923_21" localSheetId="1">Swtiches!#REF!</definedName>
    <definedName name="DP0029A015923_210" localSheetId="1">Swtiches!#REF!</definedName>
    <definedName name="DP0029A015923_211" localSheetId="1">Swtiches!#REF!</definedName>
    <definedName name="DP0029A015923_212" localSheetId="1">Swtiches!#REF!</definedName>
    <definedName name="DP0029A015923_213" localSheetId="1">Swtiches!#REF!</definedName>
    <definedName name="DP0029A015923_214" localSheetId="1">Swtiches!#REF!</definedName>
    <definedName name="DP0029A015923_215" localSheetId="1">Swtiches!#REF!</definedName>
    <definedName name="DP0029A015923_216" localSheetId="1">Swtiches!#REF!</definedName>
    <definedName name="DP0029A015923_217" localSheetId="1">Swtiches!#REF!</definedName>
    <definedName name="DP0029A015923_218" localSheetId="1">Swtiches!#REF!</definedName>
    <definedName name="DP0029A015923_219" localSheetId="1">Swtiches!#REF!</definedName>
    <definedName name="DP0029A015923_22" localSheetId="1">Swtiches!#REF!</definedName>
    <definedName name="DP0029A015923_220" localSheetId="1">Swtiches!#REF!</definedName>
    <definedName name="DP0029A015923_221" localSheetId="1">Swtiches!#REF!</definedName>
    <definedName name="DP0029A015923_222" localSheetId="1">Swtiches!#REF!</definedName>
    <definedName name="DP0029A015923_223" localSheetId="1">Swtiches!#REF!</definedName>
    <definedName name="DP0029A015923_224" localSheetId="1">Swtiches!#REF!</definedName>
    <definedName name="DP0029A015923_225" localSheetId="1">Swtiches!#REF!</definedName>
    <definedName name="DP0029A015923_226" localSheetId="1">Swtiches!#REF!</definedName>
    <definedName name="DP0029A015923_227" localSheetId="1">Swtiches!#REF!</definedName>
    <definedName name="DP0029A015923_228" localSheetId="1">Swtiches!#REF!</definedName>
    <definedName name="DP0029A015923_229" localSheetId="1">Swtiches!#REF!</definedName>
    <definedName name="DP0029A015923_23" localSheetId="2">Datos!$G$4:$G$5</definedName>
    <definedName name="DP0029A015923_23" localSheetId="1">Swtiches!#REF!</definedName>
    <definedName name="DP0029A015923_230" localSheetId="1">Swtiches!#REF!</definedName>
    <definedName name="DP0029A015923_231" localSheetId="1">Swtiches!#REF!</definedName>
    <definedName name="DP0029A015923_232" localSheetId="1">Swtiches!#REF!</definedName>
    <definedName name="DP0029A015923_233" localSheetId="1">Swtiches!#REF!</definedName>
    <definedName name="DP0029A015923_234" localSheetId="1">Swtiches!#REF!</definedName>
    <definedName name="DP0029A015923_235" localSheetId="1">Swtiches!#REF!</definedName>
    <definedName name="DP0029A015923_236" localSheetId="1">Swtiches!#REF!</definedName>
    <definedName name="DP0029A015923_237" localSheetId="1">Swtiches!#REF!</definedName>
    <definedName name="DP0029A015923_238" localSheetId="1">Swtiches!#REF!</definedName>
    <definedName name="DP0029A015923_239" localSheetId="1">Swtiches!#REF!</definedName>
    <definedName name="DP0029A015923_24" localSheetId="1">Swtiches!#REF!</definedName>
    <definedName name="DP0029A015923_240" localSheetId="1">Swtiches!#REF!</definedName>
    <definedName name="DP0029A015923_241" localSheetId="1">Swtiches!#REF!</definedName>
    <definedName name="DP0029A015923_242" localSheetId="1">Swtiches!#REF!</definedName>
    <definedName name="DP0029A015923_243" localSheetId="1">Swtiches!#REF!</definedName>
    <definedName name="DP0029A015923_244" localSheetId="1">Swtiches!#REF!</definedName>
    <definedName name="DP0029A015923_245" localSheetId="1">Swtiches!#REF!</definedName>
    <definedName name="DP0029A015923_246" localSheetId="1">Swtiches!#REF!</definedName>
    <definedName name="DP0029A015923_247" localSheetId="1">Swtiches!#REF!</definedName>
    <definedName name="DP0029A015923_248" localSheetId="1">Swtiches!#REF!</definedName>
    <definedName name="DP0029A015923_249" localSheetId="1">Swtiches!#REF!</definedName>
    <definedName name="DP0029A015923_25" localSheetId="1">Swtiches!#REF!</definedName>
    <definedName name="DP0029A015923_250" localSheetId="1">Swtiches!#REF!</definedName>
    <definedName name="DP0029A015923_251" localSheetId="1">Swtiches!#REF!</definedName>
    <definedName name="DP0029A015923_252" localSheetId="1">Swtiches!#REF!</definedName>
    <definedName name="DP0029A015923_253" localSheetId="1">Swtiches!#REF!</definedName>
    <definedName name="DP0029A015923_254" localSheetId="1">Swtiches!#REF!</definedName>
    <definedName name="DP0029A015923_255" localSheetId="1">Swtiches!#REF!</definedName>
    <definedName name="DP0029A015923_256" localSheetId="1">Swtiches!#REF!</definedName>
    <definedName name="DP0029A015923_257" localSheetId="1">Swtiches!#REF!</definedName>
    <definedName name="DP0029A015923_258" localSheetId="1">Swtiches!#REF!</definedName>
    <definedName name="DP0029A015923_259" localSheetId="1">Swtiches!#REF!</definedName>
    <definedName name="DP0029A015923_26" localSheetId="1">Swtiches!#REF!</definedName>
    <definedName name="DP0029A015923_260" localSheetId="1">Swtiches!#REF!</definedName>
    <definedName name="DP0029A015923_261" localSheetId="1">Swtiches!#REF!</definedName>
    <definedName name="DP0029A015923_262" localSheetId="1">Swtiches!#REF!</definedName>
    <definedName name="DP0029A015923_263" localSheetId="1">Swtiches!$J$5:$J$6</definedName>
    <definedName name="DP0029A015923_264" localSheetId="1">Swtiches!$J$5:$J$6</definedName>
    <definedName name="DP0029A015923_265" localSheetId="1">Swtiches!$J$5:$J$6</definedName>
    <definedName name="DP0029A015923_266" localSheetId="1">Swtiches!$J$5:$J$6</definedName>
    <definedName name="DP0029A015923_267" localSheetId="1">Swtiches!$J$6:$J$7</definedName>
    <definedName name="DP0029A015923_268" localSheetId="1">Swtiches!$J$5:$J$6</definedName>
    <definedName name="DP0029A015923_269" localSheetId="1">Swtiches!$J$5:$J$6</definedName>
    <definedName name="DP0029A015923_270" localSheetId="1">Swtiches!$J$5:$J$6</definedName>
    <definedName name="DP0029A015923_271" localSheetId="1">Swtiches!$J$6:$J$7</definedName>
    <definedName name="DP0029A015923_272" localSheetId="1">Swtiches!$K$6:$K$7</definedName>
    <definedName name="DP0029A015923_273" localSheetId="1">Swtiches!$K$5:$K$6</definedName>
    <definedName name="DP0029A015923_274" localSheetId="1">Swtiches!$K$5:$K$6</definedName>
    <definedName name="DP0029A015923_275" localSheetId="1">Swtiches!$K$6:$K$7</definedName>
    <definedName name="DP0029A015923_276" localSheetId="1">Swtiches!$K$5:$K$6</definedName>
    <definedName name="DP0029A015923_277" localSheetId="1">Swtiches!$K$6:$K$7</definedName>
    <definedName name="DP0029A015923_278" localSheetId="1">Swtiches!$K$5:$K$6</definedName>
    <definedName name="DP0029A015923_279" localSheetId="1">Swtiches!$K$6:$K$7</definedName>
    <definedName name="DP0029A015923_28" localSheetId="1">Swtiches!#REF!</definedName>
    <definedName name="DP0029A015923_280" localSheetId="1">Swtiches!$K$5:$K$6</definedName>
    <definedName name="DP0029A015923_281" localSheetId="1">Swtiches!$K$5:$K$6</definedName>
    <definedName name="DP0029A015923_282" localSheetId="1">Swtiches!$K$5:$K$6</definedName>
    <definedName name="DP0029A015923_283" localSheetId="1">Swtiches!$K$5:$K$6</definedName>
    <definedName name="DP0029A015923_284" localSheetId="1">Swtiches!$K$5:$K$6</definedName>
    <definedName name="DP0029A015923_285" localSheetId="1">Swtiches!$K$6:$K$7</definedName>
    <definedName name="DP0029A015923_286" localSheetId="1">Swtiches!$K$5:$K$6</definedName>
    <definedName name="DP0029A015923_287" localSheetId="1">Swtiches!$K$5:$K$6</definedName>
    <definedName name="DP0029A015923_288" localSheetId="1">Swtiches!$K$5:$K$6</definedName>
    <definedName name="DP0029A015923_289" localSheetId="1">Swtiches!$K$6:$K$7</definedName>
    <definedName name="DP0029A015923_29" localSheetId="1">Swtiches!#REF!</definedName>
    <definedName name="DP0029A015923_3" localSheetId="1">Swtiches!#REF!</definedName>
    <definedName name="DP0029A015923_30" localSheetId="1">Swtiches!#REF!</definedName>
    <definedName name="DP0029A015923_31" localSheetId="1">Swtiches!#REF!</definedName>
    <definedName name="DP0029A015923_33" localSheetId="1">Swtiches!#REF!</definedName>
    <definedName name="DP0029A015923_35" localSheetId="1">Swtiches!#REF!</definedName>
    <definedName name="DP0029A015923_36" localSheetId="1">Swtiches!#REF!</definedName>
    <definedName name="DP0029A015923_37" localSheetId="1">Swtiches!#REF!</definedName>
    <definedName name="DP0029A015923_38" localSheetId="1">Swtiches!#REF!</definedName>
    <definedName name="DP0029A015923_39" localSheetId="1">Swtiches!#REF!</definedName>
    <definedName name="DP0029A015923_4" localSheetId="1">Swtiches!#REF!</definedName>
    <definedName name="DP0029A015923_40" localSheetId="1">Swtiches!#REF!</definedName>
    <definedName name="DP0029A015923_41" localSheetId="1">Swtiches!#REF!</definedName>
    <definedName name="DP0029A015923_42" localSheetId="1">Swtiches!#REF!</definedName>
    <definedName name="DP0029A015923_43" localSheetId="1">Swtiches!#REF!</definedName>
    <definedName name="DP0029A015923_44" localSheetId="1">Swtiches!#REF!</definedName>
    <definedName name="DP0029A015923_45" localSheetId="1">Swtiches!#REF!</definedName>
    <definedName name="DP0029A015923_46" localSheetId="1">Swtiches!#REF!</definedName>
    <definedName name="DP0029A015923_47" localSheetId="1">Swtiches!#REF!</definedName>
    <definedName name="DP0029A015923_48" localSheetId="1">Swtiches!#REF!</definedName>
    <definedName name="DP0029A015923_49" localSheetId="1">Swtiches!#REF!</definedName>
    <definedName name="DP0029A015923_5" localSheetId="1">Swtiches!#REF!</definedName>
    <definedName name="DP0029A015923_50" localSheetId="1">Swtiches!#REF!</definedName>
    <definedName name="DP0029A015923_51" localSheetId="1">Swtiches!#REF!</definedName>
    <definedName name="DP0029A015923_52" localSheetId="1">Swtiches!#REF!</definedName>
    <definedName name="DP0029A015923_53" localSheetId="1">Swtiches!$J$6:$J$7</definedName>
    <definedName name="DP0029A015923_54" localSheetId="1">Swtiches!$J$5:$J$6</definedName>
    <definedName name="DP0029A015923_55" localSheetId="1">Swtiches!$J$5:$J$6</definedName>
    <definedName name="DP0029A015923_56" localSheetId="1">Swtiches!$J$6:$J$7</definedName>
    <definedName name="DP0029A015923_57" localSheetId="1">Swtiches!$J$5:$J$6</definedName>
    <definedName name="DP0029A015923_58" localSheetId="1">Swtiches!$J$6:$J$7</definedName>
    <definedName name="DP0029A015923_59" localSheetId="1">Swtiches!$J$5:$J$6</definedName>
    <definedName name="DP0029A015923_6" localSheetId="1">Swtiches!#REF!</definedName>
    <definedName name="DP0029A015923_60" localSheetId="1">Swtiches!$J$6:$J$7</definedName>
    <definedName name="DP0029A015923_61" localSheetId="1">Swtiches!$J$5:$J$6</definedName>
    <definedName name="DP0029A015923_62" localSheetId="2">Datos!$E$5:$E$6</definedName>
    <definedName name="DP0029A015923_62" localSheetId="1">Swtiches!$M$5:$M$6</definedName>
    <definedName name="DP0029A015923_63" localSheetId="2">Datos!$E$4:$E$5</definedName>
    <definedName name="DP0029A015923_63" localSheetId="1">Swtiches!$M$4:$M$5</definedName>
    <definedName name="DP0029A015923_64" localSheetId="2">Datos!$E$4:$E$5</definedName>
    <definedName name="DP0029A015923_64" localSheetId="1">Swtiches!$M$4:$M$5</definedName>
    <definedName name="DP0029A015923_65" localSheetId="2">Datos!$E$5:$E$6</definedName>
    <definedName name="DP0029A015923_65" localSheetId="1">Swtiches!$M$5:$M$6</definedName>
    <definedName name="DP0029A015923_66" localSheetId="2">Datos!$E$4:$E$5</definedName>
    <definedName name="DP0029A015923_66" localSheetId="1">Swtiches!$M$4:$M$5</definedName>
    <definedName name="DP0029A015923_67" localSheetId="2">Datos!$E$5:$E$6</definedName>
    <definedName name="DP0029A015923_67" localSheetId="1">Swtiches!$M$5:$M$6</definedName>
    <definedName name="DP0029A015923_68" localSheetId="2">Datos!$E$4:$E$5</definedName>
    <definedName name="DP0029A015923_68" localSheetId="1">Swtiches!$M$4:$M$5</definedName>
    <definedName name="DP0029A015923_69" localSheetId="2">Datos!$E$4:$E$5</definedName>
    <definedName name="DP0029A015923_69" localSheetId="1">Swtiches!$M$4:$M$5</definedName>
    <definedName name="DP0029A015923_70" localSheetId="2">Datos!$E$4:$E$5</definedName>
    <definedName name="DP0029A015923_70" localSheetId="1">Swtiches!$M$4:$M$5</definedName>
    <definedName name="DP0029A015923_71" localSheetId="2">Datos!$E$4:$E$5</definedName>
    <definedName name="DP0029A015923_71" localSheetId="1">Swtiches!$M$4:$M$5</definedName>
    <definedName name="DP0029A015923_72" localSheetId="2">Datos!$E$5:$E$6</definedName>
    <definedName name="DP0029A015923_72" localSheetId="1">Swtiches!$M$5:$M$6</definedName>
    <definedName name="DP0029A015923_73" localSheetId="2">Datos!$E$4:$E$5</definedName>
    <definedName name="DP0029A015923_73" localSheetId="1">Swtiches!$M$4:$M$5</definedName>
    <definedName name="DP0029A015923_74" localSheetId="2">Datos!$E$5:$E$6</definedName>
    <definedName name="DP0029A015923_74" localSheetId="1">Swtiches!$M$5:$M$6</definedName>
    <definedName name="DP0029A015923_75" localSheetId="2">Datos!$E$5:$E$6</definedName>
    <definedName name="DP0029A015923_75" localSheetId="1">Swtiches!$M$5:$M$6</definedName>
    <definedName name="DP0029A015923_76" localSheetId="2">Datos!$E$4:$E$5</definedName>
    <definedName name="DP0029A015923_76" localSheetId="1">Swtiches!$M$4:$M$5</definedName>
    <definedName name="DP0029A015923_77" localSheetId="2">Datos!$E$5:$E$6</definedName>
    <definedName name="DP0029A015923_77" localSheetId="1">Swtiches!$M$5:$M$6</definedName>
    <definedName name="DP0029A015923_78" localSheetId="2">Datos!$E$4:$E$5</definedName>
    <definedName name="DP0029A015923_78" localSheetId="1">Swtiches!$M$4:$M$5</definedName>
    <definedName name="DP0029A015923_79" localSheetId="2">Datos!$E$4:$E$5</definedName>
    <definedName name="DP0029A015923_79" localSheetId="1">Swtiches!$M$4:$M$5</definedName>
    <definedName name="DP0029A015923_8" localSheetId="1">Swtiches!#REF!</definedName>
    <definedName name="DP0029A015923_80" localSheetId="2">Datos!$E$4:$E$5</definedName>
    <definedName name="DP0029A015923_80" localSheetId="1">Swtiches!$M$4:$M$5</definedName>
    <definedName name="DP0029A015923_81" localSheetId="2">Datos!$E$4:$E$5</definedName>
    <definedName name="DP0029A015923_81" localSheetId="1">Swtiches!$M$4:$M$5</definedName>
    <definedName name="DP0029A015923_82" localSheetId="2">Datos!$E$4:$E$5</definedName>
    <definedName name="DP0029A015923_82" localSheetId="1">Swtiches!$M$4:$M$5</definedName>
    <definedName name="DP0029A015923_83" localSheetId="2">Datos!$E$4:$E$5</definedName>
    <definedName name="DP0029A015923_83" localSheetId="1">Swtiches!$M$4:$M$5</definedName>
    <definedName name="DP0029A015923_84" localSheetId="2">Datos!$E$4:$E$5</definedName>
    <definedName name="DP0029A015923_84" localSheetId="1">Swtiches!$M$4:$M$5</definedName>
    <definedName name="DP0029A015923_85" localSheetId="2">Datos!$E$4:$E$5</definedName>
    <definedName name="DP0029A015923_85" localSheetId="1">Swtiches!$M$4:$M$5</definedName>
    <definedName name="DP0029A015923_86" localSheetId="2">Datos!$E$5:$E$6</definedName>
    <definedName name="DP0029A015923_86" localSheetId="1">Swtiches!$M$5:$M$6</definedName>
    <definedName name="DP0029A015923_87" localSheetId="2">Datos!$E$4:$E$5</definedName>
    <definedName name="DP0029A015923_87" localSheetId="1">Swtiches!$M$4:$M$5</definedName>
    <definedName name="DP0029A015923_88" localSheetId="2">Datos!$E$5:$E$6</definedName>
    <definedName name="DP0029A015923_88" localSheetId="1">Swtiches!$M$5:$M$6</definedName>
    <definedName name="DP0029A015923_89" localSheetId="2">Datos!$Q$4:$Q$5</definedName>
    <definedName name="DP0029A015923_89" localSheetId="1">Swtiches!#REF!</definedName>
    <definedName name="DP0029A015923_9" localSheetId="1">Swtiches!#REF!</definedName>
    <definedName name="DP0029A015923_90" localSheetId="2">Datos!$Q$4:$Q$5</definedName>
    <definedName name="DP0029A015923_90" localSheetId="1">Swtiches!#REF!</definedName>
    <definedName name="DP0029A015923_91" localSheetId="2">Datos!$Q$4:$Q$5</definedName>
    <definedName name="DP0029A015923_91" localSheetId="1">Swtiches!#REF!</definedName>
    <definedName name="DP0029A015923_92" localSheetId="2">Datos!$Q$4:$Q$5</definedName>
    <definedName name="DP0029A015923_92" localSheetId="1">Swtiches!#REF!</definedName>
    <definedName name="DP0029A015923_93" localSheetId="2">Datos!$Q$4:$Q$5</definedName>
    <definedName name="DP0029A015923_93" localSheetId="1">Swtiches!#REF!</definedName>
    <definedName name="DP0029A015923_94" localSheetId="2">Datos!$Q$4:$Q$5</definedName>
    <definedName name="DP0029A015923_94" localSheetId="1">Swtiches!#REF!</definedName>
    <definedName name="DP0029A015923_95" localSheetId="2">Datos!$Q$4:$Q$5</definedName>
    <definedName name="DP0029A015923_95" localSheetId="1">Swtiches!#REF!</definedName>
    <definedName name="DP0029A015923_96" localSheetId="2">Datos!$Q$4:$Q$5</definedName>
    <definedName name="DP0029A015923_96" localSheetId="1">Swtiches!#REF!</definedName>
    <definedName name="DP0029A015923_97" localSheetId="2">Datos!$Q$5:$Q$6</definedName>
    <definedName name="DP0029A015923_97" localSheetId="1">Swtiches!#REF!</definedName>
    <definedName name="DP0029A015923_98" localSheetId="2">Datos!$Q$5:$Q$6</definedName>
    <definedName name="DP0029A015923_98" localSheetId="1">Swtiches!#REF!</definedName>
    <definedName name="DP0029A015923_99" localSheetId="2">Datos!$Q$4:$Q$5</definedName>
    <definedName name="DP0029A015923_99" localSheetId="1">Swtiches!#REF!</definedName>
    <definedName name="fcabrera">#REF!</definedName>
    <definedName name="fr">'[18]F&amp;V'!#REF!</definedName>
    <definedName name="franjas">#REF!</definedName>
    <definedName name="franjaserv">[15]Parametros!$D$54:$F$69</definedName>
    <definedName name="franjatrans">[15]Parametros!$A$54:$C$69</definedName>
    <definedName name="FRQAPT">#REF!</definedName>
    <definedName name="gaston15">[19]DATOS!$C$5:$AQ$74</definedName>
    <definedName name="gere">[20]dep!$D$1:$E$65536</definedName>
    <definedName name="INSPECCION">#REF!</definedName>
    <definedName name="INSPECTORES">#REF!</definedName>
    <definedName name="INVENTARIOS">#REF!</definedName>
    <definedName name="JALLINSKY">[21]Horarios!$C$4:$AQ$96</definedName>
    <definedName name="jj">'[18]F&amp;V'!#REF!</definedName>
    <definedName name="JULIO">#REF!</definedName>
    <definedName name="lista">#REF!</definedName>
    <definedName name="lizquierdo">#REF!</definedName>
    <definedName name="mgonzalez">#REF!</definedName>
    <definedName name="mhaedo">#REF!</definedName>
    <definedName name="N">#REF!</definedName>
    <definedName name="NAHIR">[21]Horarios!$AU$4:$BB$96</definedName>
    <definedName name="NNN">[1]Wins!$E$1:$F$65536</definedName>
    <definedName name="Nº">#REF!</definedName>
    <definedName name="nuevo">#REF!</definedName>
    <definedName name="nuevo2">#REF!</definedName>
    <definedName name="nuevo3">#REF!</definedName>
    <definedName name="nuevo4">#REF!</definedName>
    <definedName name="ooo">[22]import!$AR$12:$AU$65536</definedName>
    <definedName name="Palito">#REF!</definedName>
    <definedName name="Pan">#REF!</definedName>
    <definedName name="planing_503_automatico">#REF!</definedName>
    <definedName name="PLANNING">'[23]F&amp;V'!#REF!</definedName>
    <definedName name="PLANNING1">[24]DATOS!$AV$4:$BA$74</definedName>
    <definedName name="Planning504">#REF!</definedName>
    <definedName name="planningfrjas">#REF!</definedName>
    <definedName name="ppp">[3]Almacenes!$A$3:$B$353</definedName>
    <definedName name="propuesta_franquicias_503">#REF!</definedName>
    <definedName name="q">[25]zonas!$A$1:$E$243</definedName>
    <definedName name="rzanini">[26]Asignación!#REF!</definedName>
    <definedName name="sole">'[27]Base de personal al 22-03-05'!$B$2:$F$2506</definedName>
    <definedName name="TABLA">'[28]Venta clasicas (501)'!$A$2:$DB$212</definedName>
    <definedName name="tarifalmacen">#REF!</definedName>
    <definedName name="tarifasalm">#REF!</definedName>
    <definedName name="TIENDAS">#REF!</definedName>
    <definedName name="_xlnm.Print_Titles">#N/A</definedName>
    <definedName name="transportista">[7]Transportistas!$A$3:$C$260</definedName>
    <definedName name="tzonas">#REF!</definedName>
    <definedName name="ventas">#REF!</definedName>
    <definedName name="ver">#REF!</definedName>
    <definedName name="win">[17]Wins!$E$1:$F$65536</definedName>
    <definedName name="xx">'[6]Ventas franquisias 509'!$A$2:$DB$5</definedName>
    <definedName name="ZONAS">#REF!</definedName>
    <definedName name="Zonas_de_Inspección">#REF!</definedName>
  </definedNames>
  <calcPr calcId="145621"/>
  <pivotCaches>
    <pivotCache cacheId="0" r:id="rId36"/>
  </pivotCaches>
</workbook>
</file>

<file path=xl/calcChain.xml><?xml version="1.0" encoding="utf-8"?>
<calcChain xmlns="http://schemas.openxmlformats.org/spreadsheetml/2006/main">
  <c r="C8" i="2" l="1"/>
  <c r="C25" i="2" l="1"/>
  <c r="C20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N47" i="2" l="1"/>
  <c r="E4" i="2" l="1"/>
  <c r="E278" i="2" l="1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N4" i="2" l="1"/>
  <c r="C18" i="2" l="1"/>
  <c r="C10" i="2"/>
  <c r="C7" i="2"/>
  <c r="C5" i="2"/>
  <c r="C14" i="2"/>
  <c r="C13" i="2"/>
  <c r="C6" i="2"/>
  <c r="C21" i="2"/>
  <c r="C16" i="2"/>
  <c r="C22" i="2"/>
  <c r="C11" i="2"/>
  <c r="C15" i="2"/>
  <c r="C9" i="2"/>
  <c r="C23" i="2"/>
  <c r="C19" i="2"/>
  <c r="C24" i="2"/>
  <c r="H4" i="2" l="1"/>
  <c r="H16" i="2" l="1"/>
  <c r="H17" i="2"/>
  <c r="H18" i="2"/>
  <c r="H19" i="2"/>
  <c r="H5" i="2"/>
  <c r="H6" i="2"/>
  <c r="H7" i="2"/>
  <c r="H8" i="2"/>
  <c r="H9" i="2"/>
  <c r="H10" i="2"/>
  <c r="H11" i="2"/>
  <c r="H12" i="2"/>
  <c r="H13" i="2"/>
  <c r="H14" i="2"/>
  <c r="H15" i="2"/>
  <c r="H20" i="2"/>
  <c r="J22" i="2"/>
  <c r="E209" i="2" l="1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6" i="2" l="1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5" i="2" l="1"/>
  <c r="N147" i="2" l="1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C4" i="2" l="1"/>
  <c r="C17" i="2"/>
  <c r="C12" i="2" l="1"/>
  <c r="N5" i="2" l="1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E31" i="2" l="1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B4" i="2"/>
  <c r="BC1750" i="7"/>
  <c r="BD1750" i="7" s="1"/>
  <c r="BC1749" i="7"/>
  <c r="BD1749" i="7" s="1"/>
  <c r="BC1748" i="7"/>
  <c r="BD1748" i="7" s="1"/>
  <c r="BC1747" i="7"/>
  <c r="BD1747" i="7" s="1"/>
  <c r="BC1746" i="7"/>
  <c r="BD1746" i="7" s="1"/>
  <c r="BC1745" i="7"/>
  <c r="BD1745" i="7" s="1"/>
  <c r="BC1744" i="7"/>
  <c r="BD1744" i="7" s="1"/>
  <c r="BC1743" i="7"/>
  <c r="BD1743" i="7" s="1"/>
  <c r="BC1742" i="7"/>
  <c r="BD1742" i="7" s="1"/>
  <c r="BC1741" i="7"/>
  <c r="BD1741" i="7" s="1"/>
  <c r="BC1740" i="7"/>
  <c r="BD1740" i="7" s="1"/>
  <c r="BC1739" i="7"/>
  <c r="BD1739" i="7" s="1"/>
  <c r="BC1738" i="7"/>
  <c r="BD1738" i="7" s="1"/>
  <c r="BC1737" i="7"/>
  <c r="BD1737" i="7" s="1"/>
  <c r="BC1736" i="7"/>
  <c r="BD1736" i="7" s="1"/>
  <c r="BC1735" i="7"/>
  <c r="BD1735" i="7" s="1"/>
  <c r="BC1734" i="7"/>
  <c r="BD1734" i="7" s="1"/>
  <c r="BC1733" i="7"/>
  <c r="BD1733" i="7" s="1"/>
  <c r="BC1732" i="7"/>
  <c r="BD1732" i="7" s="1"/>
  <c r="BC1731" i="7"/>
  <c r="BD1731" i="7" s="1"/>
  <c r="BC1730" i="7"/>
  <c r="BD1730" i="7" s="1"/>
  <c r="BC1729" i="7"/>
  <c r="BD1729" i="7" s="1"/>
  <c r="BC1728" i="7"/>
  <c r="BD1728" i="7" s="1"/>
  <c r="BC1727" i="7"/>
  <c r="BD1727" i="7" s="1"/>
  <c r="BC1726" i="7"/>
  <c r="BD1726" i="7" s="1"/>
  <c r="BC1725" i="7"/>
  <c r="BD1725" i="7" s="1"/>
  <c r="BC1724" i="7"/>
  <c r="BD1724" i="7" s="1"/>
  <c r="BC1723" i="7"/>
  <c r="BD1723" i="7" s="1"/>
  <c r="BC1722" i="7"/>
  <c r="BD1722" i="7" s="1"/>
  <c r="BC1721" i="7"/>
  <c r="BD1721" i="7" s="1"/>
  <c r="BC1720" i="7"/>
  <c r="BD1720" i="7" s="1"/>
  <c r="BC1719" i="7"/>
  <c r="BD1719" i="7" s="1"/>
  <c r="BC1718" i="7"/>
  <c r="BD1718" i="7" s="1"/>
  <c r="BC1717" i="7"/>
  <c r="BD1717" i="7" s="1"/>
  <c r="BC1716" i="7"/>
  <c r="BD1716" i="7" s="1"/>
  <c r="BC1715" i="7"/>
  <c r="BD1715" i="7" s="1"/>
  <c r="BC1714" i="7"/>
  <c r="BD1714" i="7" s="1"/>
  <c r="BC1713" i="7"/>
  <c r="BD1713" i="7" s="1"/>
  <c r="BC1712" i="7"/>
  <c r="BD1712" i="7" s="1"/>
  <c r="BC1711" i="7"/>
  <c r="BD1711" i="7" s="1"/>
  <c r="BC1710" i="7"/>
  <c r="BD1710" i="7" s="1"/>
  <c r="BC1709" i="7"/>
  <c r="BD1709" i="7" s="1"/>
  <c r="BC1708" i="7"/>
  <c r="BD1708" i="7" s="1"/>
  <c r="BC1707" i="7"/>
  <c r="BD1707" i="7" s="1"/>
  <c r="BC1706" i="7"/>
  <c r="BD1706" i="7" s="1"/>
  <c r="BC1705" i="7"/>
  <c r="BD1705" i="7" s="1"/>
  <c r="BC1704" i="7"/>
  <c r="BD1704" i="7" s="1"/>
  <c r="BC1703" i="7"/>
  <c r="BD1703" i="7" s="1"/>
  <c r="BC1702" i="7"/>
  <c r="BD1702" i="7" s="1"/>
  <c r="BC1701" i="7"/>
  <c r="BD1701" i="7" s="1"/>
  <c r="BC1700" i="7"/>
  <c r="BD1700" i="7" s="1"/>
  <c r="BC1699" i="7"/>
  <c r="BD1699" i="7" s="1"/>
  <c r="BC1698" i="7"/>
  <c r="BD1698" i="7" s="1"/>
  <c r="BC1697" i="7"/>
  <c r="BD1697" i="7" s="1"/>
  <c r="BC1696" i="7"/>
  <c r="BD1696" i="7" s="1"/>
  <c r="BC1695" i="7"/>
  <c r="BD1695" i="7" s="1"/>
  <c r="BC1694" i="7"/>
  <c r="BD1694" i="7" s="1"/>
  <c r="BC1693" i="7"/>
  <c r="BD1693" i="7" s="1"/>
  <c r="BC1692" i="7"/>
  <c r="BD1692" i="7" s="1"/>
  <c r="BC1691" i="7"/>
  <c r="BD1691" i="7" s="1"/>
  <c r="BC1690" i="7"/>
  <c r="BD1690" i="7" s="1"/>
  <c r="BC1689" i="7"/>
  <c r="BD1689" i="7" s="1"/>
  <c r="BC1688" i="7"/>
  <c r="BD1688" i="7" s="1"/>
  <c r="BC1687" i="7"/>
  <c r="BD1687" i="7" s="1"/>
  <c r="BC1686" i="7"/>
  <c r="BD1686" i="7" s="1"/>
  <c r="BC1685" i="7"/>
  <c r="BD1685" i="7" s="1"/>
  <c r="BC1684" i="7"/>
  <c r="BD1684" i="7" s="1"/>
  <c r="BC1683" i="7"/>
  <c r="BD1683" i="7" s="1"/>
  <c r="BC1682" i="7"/>
  <c r="BD1682" i="7" s="1"/>
  <c r="BC1681" i="7"/>
  <c r="BD1681" i="7" s="1"/>
  <c r="BC1680" i="7"/>
  <c r="BD1680" i="7" s="1"/>
  <c r="BC1679" i="7"/>
  <c r="BD1679" i="7" s="1"/>
  <c r="BC1678" i="7"/>
  <c r="BD1678" i="7" s="1"/>
  <c r="BC1677" i="7"/>
  <c r="BD1677" i="7" s="1"/>
  <c r="BC1676" i="7"/>
  <c r="BD1676" i="7" s="1"/>
  <c r="BC1675" i="7"/>
  <c r="BD1675" i="7" s="1"/>
  <c r="BC1674" i="7"/>
  <c r="BD1674" i="7" s="1"/>
  <c r="BC1673" i="7"/>
  <c r="BD1673" i="7" s="1"/>
  <c r="BC1672" i="7"/>
  <c r="BD1672" i="7" s="1"/>
  <c r="BC1671" i="7"/>
  <c r="BD1671" i="7" s="1"/>
  <c r="BC1670" i="7"/>
  <c r="BD1670" i="7" s="1"/>
  <c r="BC1669" i="7"/>
  <c r="BD1669" i="7" s="1"/>
  <c r="BC1668" i="7"/>
  <c r="BD1668" i="7" s="1"/>
  <c r="BC1667" i="7"/>
  <c r="BD1667" i="7" s="1"/>
  <c r="BC1666" i="7"/>
  <c r="BD1666" i="7" s="1"/>
  <c r="BC1665" i="7"/>
  <c r="BD1665" i="7" s="1"/>
  <c r="BC1664" i="7"/>
  <c r="BD1664" i="7" s="1"/>
  <c r="BC1663" i="7"/>
  <c r="BD1663" i="7" s="1"/>
  <c r="BC1662" i="7"/>
  <c r="BD1662" i="7" s="1"/>
  <c r="BC1661" i="7"/>
  <c r="BD1661" i="7" s="1"/>
  <c r="BC1660" i="7"/>
  <c r="BD1660" i="7" s="1"/>
  <c r="BC1659" i="7"/>
  <c r="BD1659" i="7" s="1"/>
  <c r="BC1658" i="7"/>
  <c r="BD1658" i="7" s="1"/>
  <c r="BC1657" i="7"/>
  <c r="BD1657" i="7" s="1"/>
  <c r="BC1656" i="7"/>
  <c r="BD1656" i="7" s="1"/>
  <c r="BC1655" i="7"/>
  <c r="BD1655" i="7" s="1"/>
  <c r="BC1654" i="7"/>
  <c r="BD1654" i="7" s="1"/>
  <c r="BC1653" i="7"/>
  <c r="BD1653" i="7" s="1"/>
  <c r="BC1652" i="7"/>
  <c r="BD1652" i="7" s="1"/>
  <c r="BC1651" i="7"/>
  <c r="BD1651" i="7" s="1"/>
  <c r="BC1650" i="7"/>
  <c r="BD1650" i="7" s="1"/>
  <c r="BC1649" i="7"/>
  <c r="BD1649" i="7" s="1"/>
  <c r="BC1648" i="7"/>
  <c r="BD1648" i="7" s="1"/>
  <c r="BC1647" i="7"/>
  <c r="BD1647" i="7" s="1"/>
  <c r="BC1646" i="7"/>
  <c r="BD1646" i="7" s="1"/>
  <c r="BC1645" i="7"/>
  <c r="BD1645" i="7" s="1"/>
  <c r="BC1644" i="7"/>
  <c r="BD1644" i="7" s="1"/>
  <c r="BC1643" i="7"/>
  <c r="BD1643" i="7" s="1"/>
  <c r="BC1642" i="7"/>
  <c r="BD1642" i="7" s="1"/>
  <c r="BC1641" i="7"/>
  <c r="BD1641" i="7" s="1"/>
  <c r="BC1640" i="7"/>
  <c r="BD1640" i="7" s="1"/>
  <c r="BC1639" i="7"/>
  <c r="BD1639" i="7" s="1"/>
  <c r="BC1638" i="7"/>
  <c r="BD1638" i="7" s="1"/>
  <c r="BC1637" i="7"/>
  <c r="BD1637" i="7" s="1"/>
  <c r="BC1636" i="7"/>
  <c r="BD1636" i="7" s="1"/>
  <c r="BC1635" i="7"/>
  <c r="BD1635" i="7" s="1"/>
  <c r="BC1634" i="7"/>
  <c r="BD1634" i="7" s="1"/>
  <c r="BC1633" i="7"/>
  <c r="BD1633" i="7" s="1"/>
  <c r="BC1632" i="7"/>
  <c r="BD1632" i="7" s="1"/>
  <c r="BC1631" i="7"/>
  <c r="BD1631" i="7" s="1"/>
  <c r="BC1630" i="7"/>
  <c r="BD1630" i="7" s="1"/>
  <c r="BC1629" i="7"/>
  <c r="BD1629" i="7" s="1"/>
  <c r="BC1628" i="7"/>
  <c r="BD1628" i="7" s="1"/>
  <c r="BC1627" i="7"/>
  <c r="BD1627" i="7" s="1"/>
  <c r="BC1626" i="7"/>
  <c r="BD1626" i="7" s="1"/>
  <c r="BC1625" i="7"/>
  <c r="BD1625" i="7" s="1"/>
  <c r="BC1624" i="7"/>
  <c r="BD1624" i="7" s="1"/>
  <c r="BC1623" i="7"/>
  <c r="BD1623" i="7" s="1"/>
  <c r="BC1622" i="7"/>
  <c r="BD1622" i="7" s="1"/>
  <c r="BC1621" i="7"/>
  <c r="BD1621" i="7" s="1"/>
  <c r="BC1620" i="7"/>
  <c r="BD1620" i="7" s="1"/>
  <c r="BC1619" i="7"/>
  <c r="BD1619" i="7" s="1"/>
  <c r="BC1618" i="7"/>
  <c r="BD1618" i="7" s="1"/>
  <c r="BC1617" i="7"/>
  <c r="BD1617" i="7" s="1"/>
  <c r="BC1616" i="7"/>
  <c r="BD1616" i="7" s="1"/>
  <c r="BC1615" i="7"/>
  <c r="BD1615" i="7" s="1"/>
  <c r="BC1614" i="7"/>
  <c r="BD1614" i="7" s="1"/>
  <c r="BC1613" i="7"/>
  <c r="BD1613" i="7" s="1"/>
  <c r="BC1612" i="7"/>
  <c r="BD1612" i="7" s="1"/>
  <c r="BC1611" i="7"/>
  <c r="BD1611" i="7" s="1"/>
  <c r="BC1610" i="7"/>
  <c r="BD1610" i="7" s="1"/>
  <c r="BC1609" i="7"/>
  <c r="BD1609" i="7" s="1"/>
  <c r="BC1608" i="7"/>
  <c r="BD1608" i="7" s="1"/>
  <c r="BC1607" i="7"/>
  <c r="BD1607" i="7" s="1"/>
  <c r="BC1606" i="7"/>
  <c r="BD1606" i="7" s="1"/>
  <c r="BC1605" i="7"/>
  <c r="BD1605" i="7" s="1"/>
  <c r="BC1604" i="7"/>
  <c r="BD1604" i="7" s="1"/>
  <c r="BC1603" i="7"/>
  <c r="BD1603" i="7" s="1"/>
  <c r="BC1602" i="7"/>
  <c r="BD1602" i="7" s="1"/>
  <c r="BC1601" i="7"/>
  <c r="BD1601" i="7" s="1"/>
  <c r="BC1600" i="7"/>
  <c r="BD1600" i="7" s="1"/>
  <c r="BC1599" i="7"/>
  <c r="BD1599" i="7" s="1"/>
  <c r="BC1598" i="7"/>
  <c r="BD1598" i="7" s="1"/>
  <c r="BC1597" i="7"/>
  <c r="BD1597" i="7" s="1"/>
  <c r="BC1596" i="7"/>
  <c r="BD1596" i="7" s="1"/>
  <c r="BC1595" i="7"/>
  <c r="BD1595" i="7" s="1"/>
  <c r="BC1594" i="7"/>
  <c r="BD1594" i="7" s="1"/>
  <c r="BC1593" i="7"/>
  <c r="BD1593" i="7" s="1"/>
  <c r="BC1592" i="7"/>
  <c r="BD1592" i="7" s="1"/>
  <c r="BC1591" i="7"/>
  <c r="BD1591" i="7" s="1"/>
  <c r="BC1590" i="7"/>
  <c r="BD1590" i="7" s="1"/>
  <c r="BC1589" i="7"/>
  <c r="BD1589" i="7" s="1"/>
  <c r="BC1588" i="7"/>
  <c r="BD1588" i="7" s="1"/>
  <c r="BC1587" i="7"/>
  <c r="BD1587" i="7" s="1"/>
  <c r="BC1586" i="7"/>
  <c r="BD1586" i="7" s="1"/>
  <c r="BC1585" i="7"/>
  <c r="BD1585" i="7" s="1"/>
  <c r="BC1584" i="7"/>
  <c r="BD1584" i="7" s="1"/>
  <c r="BC1583" i="7"/>
  <c r="BD1583" i="7" s="1"/>
  <c r="BC1582" i="7"/>
  <c r="BD1582" i="7" s="1"/>
  <c r="BC1581" i="7"/>
  <c r="BD1581" i="7" s="1"/>
  <c r="BC1580" i="7"/>
  <c r="BD1580" i="7" s="1"/>
  <c r="BC1579" i="7"/>
  <c r="BD1579" i="7" s="1"/>
  <c r="BC1578" i="7"/>
  <c r="BD1578" i="7" s="1"/>
  <c r="BC1577" i="7"/>
  <c r="BD1577" i="7" s="1"/>
  <c r="BC1576" i="7"/>
  <c r="BD1576" i="7" s="1"/>
  <c r="BC1575" i="7"/>
  <c r="BD1575" i="7" s="1"/>
  <c r="BC1574" i="7"/>
  <c r="BD1574" i="7" s="1"/>
  <c r="BC1573" i="7"/>
  <c r="BD1573" i="7" s="1"/>
  <c r="BC1572" i="7"/>
  <c r="BD1572" i="7" s="1"/>
  <c r="BC1571" i="7"/>
  <c r="BD1571" i="7" s="1"/>
  <c r="BC1570" i="7"/>
  <c r="BD1570" i="7" s="1"/>
  <c r="BC1569" i="7"/>
  <c r="BD1569" i="7" s="1"/>
  <c r="BC1568" i="7"/>
  <c r="BD1568" i="7" s="1"/>
  <c r="BC1567" i="7"/>
  <c r="BD1567" i="7" s="1"/>
  <c r="BC1566" i="7"/>
  <c r="BD1566" i="7" s="1"/>
  <c r="BC1565" i="7"/>
  <c r="BD1565" i="7" s="1"/>
  <c r="BC1564" i="7"/>
  <c r="BD1564" i="7" s="1"/>
  <c r="BC1563" i="7"/>
  <c r="BD1563" i="7" s="1"/>
  <c r="BC1562" i="7"/>
  <c r="BD1562" i="7" s="1"/>
  <c r="BC1561" i="7"/>
  <c r="BD1561" i="7" s="1"/>
  <c r="BC1560" i="7"/>
  <c r="BD1560" i="7" s="1"/>
  <c r="BC1559" i="7"/>
  <c r="BD1559" i="7" s="1"/>
  <c r="BC1558" i="7"/>
  <c r="BD1558" i="7" s="1"/>
  <c r="BC1557" i="7"/>
  <c r="BD1557" i="7" s="1"/>
  <c r="BC1556" i="7"/>
  <c r="BD1556" i="7" s="1"/>
  <c r="BC1555" i="7"/>
  <c r="BD1555" i="7" s="1"/>
  <c r="BC1554" i="7"/>
  <c r="BD1554" i="7" s="1"/>
  <c r="BC1553" i="7"/>
  <c r="BD1553" i="7" s="1"/>
  <c r="BC1552" i="7"/>
  <c r="BD1552" i="7" s="1"/>
  <c r="BC1551" i="7"/>
  <c r="BD1551" i="7" s="1"/>
  <c r="BC1550" i="7"/>
  <c r="BD1550" i="7" s="1"/>
  <c r="BC1549" i="7"/>
  <c r="BD1549" i="7" s="1"/>
  <c r="BC1548" i="7"/>
  <c r="BD1548" i="7" s="1"/>
  <c r="BC1547" i="7"/>
  <c r="BD1547" i="7" s="1"/>
  <c r="BC1546" i="7"/>
  <c r="BD1546" i="7" s="1"/>
  <c r="BC1545" i="7"/>
  <c r="BD1545" i="7" s="1"/>
  <c r="BC1544" i="7"/>
  <c r="BD1544" i="7" s="1"/>
  <c r="BC1543" i="7"/>
  <c r="BD1543" i="7" s="1"/>
  <c r="BC1542" i="7"/>
  <c r="BD1542" i="7" s="1"/>
  <c r="BC1541" i="7"/>
  <c r="BD1541" i="7" s="1"/>
  <c r="BC1540" i="7"/>
  <c r="BD1540" i="7" s="1"/>
  <c r="BC1539" i="7"/>
  <c r="BD1539" i="7" s="1"/>
  <c r="BC1538" i="7"/>
  <c r="BD1538" i="7" s="1"/>
  <c r="BC1537" i="7"/>
  <c r="BD1537" i="7" s="1"/>
  <c r="BC1536" i="7"/>
  <c r="BD1536" i="7" s="1"/>
  <c r="BC1535" i="7"/>
  <c r="BD1535" i="7" s="1"/>
  <c r="BC1534" i="7"/>
  <c r="BD1534" i="7" s="1"/>
  <c r="BC1533" i="7"/>
  <c r="BD1533" i="7" s="1"/>
  <c r="BC1532" i="7"/>
  <c r="BD1532" i="7" s="1"/>
  <c r="BC1531" i="7"/>
  <c r="BD1531" i="7" s="1"/>
  <c r="BC1530" i="7"/>
  <c r="BD1530" i="7" s="1"/>
  <c r="BC1529" i="7"/>
  <c r="BD1529" i="7" s="1"/>
  <c r="BC1528" i="7"/>
  <c r="BD1528" i="7" s="1"/>
  <c r="BC1527" i="7"/>
  <c r="BD1527" i="7" s="1"/>
  <c r="BC1526" i="7"/>
  <c r="BD1526" i="7" s="1"/>
  <c r="BC1525" i="7"/>
  <c r="BD1525" i="7" s="1"/>
  <c r="BC1524" i="7"/>
  <c r="BD1524" i="7" s="1"/>
  <c r="BC1523" i="7"/>
  <c r="BD1523" i="7" s="1"/>
  <c r="BC1522" i="7"/>
  <c r="BD1522" i="7" s="1"/>
  <c r="BC1521" i="7"/>
  <c r="BD1521" i="7" s="1"/>
  <c r="BC1520" i="7"/>
  <c r="BD1520" i="7" s="1"/>
  <c r="BC1519" i="7"/>
  <c r="BD1519" i="7" s="1"/>
  <c r="BC1518" i="7"/>
  <c r="BD1518" i="7" s="1"/>
  <c r="BC1517" i="7"/>
  <c r="BD1517" i="7" s="1"/>
  <c r="BC1516" i="7"/>
  <c r="BD1516" i="7" s="1"/>
  <c r="BC1515" i="7"/>
  <c r="BD1515" i="7" s="1"/>
  <c r="BC1514" i="7"/>
  <c r="BD1514" i="7" s="1"/>
  <c r="BC1513" i="7"/>
  <c r="BD1513" i="7" s="1"/>
  <c r="BC1512" i="7"/>
  <c r="BD1512" i="7" s="1"/>
  <c r="BC1511" i="7"/>
  <c r="BD1511" i="7" s="1"/>
  <c r="BC1510" i="7"/>
  <c r="BD1510" i="7" s="1"/>
  <c r="BC1509" i="7"/>
  <c r="BD1509" i="7" s="1"/>
  <c r="BC1508" i="7"/>
  <c r="BD1508" i="7" s="1"/>
  <c r="BC1507" i="7"/>
  <c r="BD1507" i="7" s="1"/>
  <c r="BC1506" i="7"/>
  <c r="BD1506" i="7" s="1"/>
  <c r="BC1505" i="7"/>
  <c r="BD1505" i="7" s="1"/>
  <c r="BC1504" i="7"/>
  <c r="BD1504" i="7" s="1"/>
  <c r="BC1503" i="7"/>
  <c r="BD1503" i="7" s="1"/>
  <c r="BC1502" i="7"/>
  <c r="BD1502" i="7" s="1"/>
  <c r="BC1501" i="7"/>
  <c r="BD1501" i="7" s="1"/>
  <c r="BC1500" i="7"/>
  <c r="BD1500" i="7" s="1"/>
  <c r="BC1499" i="7"/>
  <c r="BD1499" i="7" s="1"/>
  <c r="BC1498" i="7"/>
  <c r="BD1498" i="7" s="1"/>
  <c r="BC1497" i="7"/>
  <c r="BD1497" i="7" s="1"/>
  <c r="BC1496" i="7"/>
  <c r="BD1496" i="7" s="1"/>
  <c r="BC1495" i="7"/>
  <c r="BD1495" i="7" s="1"/>
  <c r="BC1494" i="7"/>
  <c r="BD1494" i="7" s="1"/>
  <c r="BC1493" i="7"/>
  <c r="BD1493" i="7" s="1"/>
  <c r="BC1492" i="7"/>
  <c r="BD1492" i="7" s="1"/>
  <c r="BC1491" i="7"/>
  <c r="BD1491" i="7" s="1"/>
  <c r="BC1490" i="7"/>
  <c r="BD1490" i="7" s="1"/>
  <c r="BC1489" i="7"/>
  <c r="BD1489" i="7" s="1"/>
  <c r="BC1488" i="7"/>
  <c r="BD1488" i="7" s="1"/>
  <c r="BC1487" i="7"/>
  <c r="BD1487" i="7" s="1"/>
  <c r="BC1486" i="7"/>
  <c r="BD1486" i="7" s="1"/>
  <c r="BC1485" i="7"/>
  <c r="BD1485" i="7" s="1"/>
  <c r="BC1484" i="7"/>
  <c r="BD1484" i="7" s="1"/>
  <c r="BC1483" i="7"/>
  <c r="BD1483" i="7" s="1"/>
  <c r="BC1482" i="7"/>
  <c r="BD1482" i="7" s="1"/>
  <c r="BC1481" i="7"/>
  <c r="BD1481" i="7" s="1"/>
  <c r="BC1480" i="7"/>
  <c r="BD1480" i="7" s="1"/>
  <c r="BC1479" i="7"/>
  <c r="BD1479" i="7" s="1"/>
  <c r="BC1478" i="7"/>
  <c r="BD1478" i="7" s="1"/>
  <c r="BC1477" i="7"/>
  <c r="BD1477" i="7" s="1"/>
  <c r="BC1476" i="7"/>
  <c r="BD1476" i="7" s="1"/>
  <c r="BC1475" i="7"/>
  <c r="BD1475" i="7" s="1"/>
  <c r="BC1474" i="7"/>
  <c r="BD1474" i="7" s="1"/>
  <c r="BC1473" i="7"/>
  <c r="BD1473" i="7" s="1"/>
  <c r="BC1472" i="7"/>
  <c r="BD1472" i="7" s="1"/>
  <c r="BC1471" i="7"/>
  <c r="BD1471" i="7" s="1"/>
  <c r="BC1470" i="7"/>
  <c r="BD1470" i="7" s="1"/>
  <c r="BC1469" i="7"/>
  <c r="BD1469" i="7" s="1"/>
  <c r="BC1468" i="7"/>
  <c r="BD1468" i="7" s="1"/>
  <c r="BC1467" i="7"/>
  <c r="BD1467" i="7" s="1"/>
  <c r="BC1466" i="7"/>
  <c r="BD1466" i="7" s="1"/>
  <c r="BC1465" i="7"/>
  <c r="BD1465" i="7" s="1"/>
  <c r="BC1464" i="7"/>
  <c r="BD1464" i="7" s="1"/>
  <c r="BC1463" i="7"/>
  <c r="BD1463" i="7" s="1"/>
  <c r="BC1462" i="7"/>
  <c r="BD1462" i="7" s="1"/>
  <c r="BC1461" i="7"/>
  <c r="BD1461" i="7" s="1"/>
  <c r="BC1460" i="7"/>
  <c r="BD1460" i="7" s="1"/>
  <c r="BC1459" i="7"/>
  <c r="BD1459" i="7" s="1"/>
  <c r="BC1458" i="7"/>
  <c r="BD1458" i="7" s="1"/>
  <c r="BC1457" i="7"/>
  <c r="BD1457" i="7" s="1"/>
  <c r="BC1456" i="7"/>
  <c r="BD1456" i="7" s="1"/>
  <c r="BC1455" i="7"/>
  <c r="BD1455" i="7" s="1"/>
  <c r="BC1454" i="7"/>
  <c r="BD1454" i="7" s="1"/>
  <c r="BC1453" i="7"/>
  <c r="BD1453" i="7" s="1"/>
  <c r="BC1452" i="7"/>
  <c r="BD1452" i="7" s="1"/>
  <c r="BC1451" i="7"/>
  <c r="BD1451" i="7" s="1"/>
  <c r="BC1450" i="7"/>
  <c r="BD1450" i="7" s="1"/>
  <c r="BC1449" i="7"/>
  <c r="BD1449" i="7" s="1"/>
  <c r="BC1448" i="7"/>
  <c r="BD1448" i="7" s="1"/>
  <c r="BC1447" i="7"/>
  <c r="BD1447" i="7" s="1"/>
  <c r="BC1446" i="7"/>
  <c r="BD1446" i="7" s="1"/>
  <c r="BC1445" i="7"/>
  <c r="BD1445" i="7" s="1"/>
  <c r="BC1444" i="7"/>
  <c r="BD1444" i="7" s="1"/>
  <c r="BC1443" i="7"/>
  <c r="BD1443" i="7" s="1"/>
  <c r="BC1442" i="7"/>
  <c r="BD1442" i="7" s="1"/>
  <c r="BC1441" i="7"/>
  <c r="BD1441" i="7" s="1"/>
  <c r="BC1440" i="7"/>
  <c r="BD1440" i="7" s="1"/>
  <c r="BC1439" i="7"/>
  <c r="BD1439" i="7" s="1"/>
  <c r="BC1438" i="7"/>
  <c r="BD1438" i="7" s="1"/>
  <c r="BC1437" i="7"/>
  <c r="BD1437" i="7" s="1"/>
  <c r="BC1436" i="7"/>
  <c r="BD1436" i="7" s="1"/>
  <c r="BC1435" i="7"/>
  <c r="BD1435" i="7" s="1"/>
  <c r="BC1434" i="7"/>
  <c r="BD1434" i="7" s="1"/>
  <c r="BC1433" i="7"/>
  <c r="BD1433" i="7" s="1"/>
  <c r="BC1432" i="7"/>
  <c r="BD1432" i="7" s="1"/>
  <c r="BC1431" i="7"/>
  <c r="BD1431" i="7" s="1"/>
  <c r="BC1430" i="7"/>
  <c r="BD1430" i="7" s="1"/>
  <c r="BC1429" i="7"/>
  <c r="BD1429" i="7" s="1"/>
  <c r="BC1428" i="7"/>
  <c r="BD1428" i="7" s="1"/>
  <c r="BC1427" i="7"/>
  <c r="BD1427" i="7" s="1"/>
  <c r="BC1426" i="7"/>
  <c r="BD1426" i="7" s="1"/>
  <c r="BC1425" i="7"/>
  <c r="BD1425" i="7" s="1"/>
  <c r="BC1424" i="7"/>
  <c r="BD1424" i="7" s="1"/>
  <c r="BC1423" i="7"/>
  <c r="BD1423" i="7" s="1"/>
  <c r="BC1422" i="7"/>
  <c r="BD1422" i="7" s="1"/>
  <c r="BC1421" i="7"/>
  <c r="BD1421" i="7" s="1"/>
  <c r="BC1420" i="7"/>
  <c r="BD1420" i="7" s="1"/>
  <c r="BC1419" i="7"/>
  <c r="BD1419" i="7" s="1"/>
  <c r="BC1418" i="7"/>
  <c r="BD1418" i="7" s="1"/>
  <c r="BC1417" i="7"/>
  <c r="BD1417" i="7" s="1"/>
  <c r="BC1416" i="7"/>
  <c r="BD1416" i="7" s="1"/>
  <c r="BC1415" i="7"/>
  <c r="BD1415" i="7" s="1"/>
  <c r="BC1414" i="7"/>
  <c r="BD1414" i="7" s="1"/>
  <c r="BC1413" i="7"/>
  <c r="BD1413" i="7" s="1"/>
  <c r="BC1412" i="7"/>
  <c r="BD1412" i="7" s="1"/>
  <c r="BC1411" i="7"/>
  <c r="BD1411" i="7" s="1"/>
  <c r="BC1410" i="7"/>
  <c r="BD1410" i="7" s="1"/>
  <c r="BC1409" i="7"/>
  <c r="BD1409" i="7" s="1"/>
  <c r="BC1408" i="7"/>
  <c r="BD1408" i="7" s="1"/>
  <c r="BC1407" i="7"/>
  <c r="BD1407" i="7" s="1"/>
  <c r="BC1406" i="7"/>
  <c r="BD1406" i="7" s="1"/>
  <c r="BC1405" i="7"/>
  <c r="BD1405" i="7" s="1"/>
  <c r="BC1404" i="7"/>
  <c r="BD1404" i="7" s="1"/>
  <c r="BC1403" i="7"/>
  <c r="BD1403" i="7" s="1"/>
  <c r="BC1402" i="7"/>
  <c r="BD1402" i="7" s="1"/>
  <c r="BC1401" i="7"/>
  <c r="BD1401" i="7" s="1"/>
  <c r="BC1400" i="7"/>
  <c r="BD1400" i="7" s="1"/>
  <c r="BC1399" i="7"/>
  <c r="BD1399" i="7" s="1"/>
  <c r="BC1398" i="7"/>
  <c r="BD1398" i="7" s="1"/>
  <c r="BC1397" i="7"/>
  <c r="BD1397" i="7" s="1"/>
  <c r="BC1396" i="7"/>
  <c r="BD1396" i="7" s="1"/>
  <c r="BC1395" i="7"/>
  <c r="BD1395" i="7" s="1"/>
  <c r="BC1394" i="7"/>
  <c r="BD1394" i="7" s="1"/>
  <c r="BC1393" i="7"/>
  <c r="BD1393" i="7" s="1"/>
  <c r="BC1392" i="7"/>
  <c r="BD1392" i="7" s="1"/>
  <c r="BC1391" i="7"/>
  <c r="BD1391" i="7" s="1"/>
  <c r="BC1390" i="7"/>
  <c r="BD1390" i="7" s="1"/>
  <c r="BC1389" i="7"/>
  <c r="BD1389" i="7" s="1"/>
  <c r="BC1388" i="7"/>
  <c r="BD1388" i="7" s="1"/>
  <c r="BC1387" i="7"/>
  <c r="BD1387" i="7" s="1"/>
  <c r="BC1386" i="7"/>
  <c r="BD1386" i="7" s="1"/>
  <c r="BC1385" i="7"/>
  <c r="BD1385" i="7" s="1"/>
  <c r="BC1384" i="7"/>
  <c r="BD1384" i="7" s="1"/>
  <c r="BC1383" i="7"/>
  <c r="BD1383" i="7" s="1"/>
  <c r="BC1382" i="7"/>
  <c r="BD1382" i="7" s="1"/>
  <c r="BC1381" i="7"/>
  <c r="BD1381" i="7" s="1"/>
  <c r="BC1380" i="7"/>
  <c r="BD1380" i="7" s="1"/>
  <c r="BC1379" i="7"/>
  <c r="BD1379" i="7" s="1"/>
  <c r="BC1378" i="7"/>
  <c r="BD1378" i="7" s="1"/>
  <c r="BC1377" i="7"/>
  <c r="BD1377" i="7" s="1"/>
  <c r="BC1376" i="7"/>
  <c r="BD1376" i="7" s="1"/>
  <c r="BC1375" i="7"/>
  <c r="BD1375" i="7" s="1"/>
  <c r="BC1374" i="7"/>
  <c r="BD1374" i="7" s="1"/>
  <c r="BC1373" i="7"/>
  <c r="BD1373" i="7" s="1"/>
  <c r="BC1372" i="7"/>
  <c r="BD1372" i="7" s="1"/>
  <c r="BC1371" i="7"/>
  <c r="BD1371" i="7" s="1"/>
  <c r="BC1370" i="7"/>
  <c r="BD1370" i="7" s="1"/>
  <c r="BC1369" i="7"/>
  <c r="BD1369" i="7" s="1"/>
  <c r="BC1368" i="7"/>
  <c r="BD1368" i="7" s="1"/>
  <c r="BC1367" i="7"/>
  <c r="BD1367" i="7" s="1"/>
  <c r="BC1366" i="7"/>
  <c r="BD1366" i="7" s="1"/>
  <c r="BC1365" i="7"/>
  <c r="BD1365" i="7" s="1"/>
  <c r="BC1364" i="7"/>
  <c r="BD1364" i="7" s="1"/>
  <c r="BC1363" i="7"/>
  <c r="BD1363" i="7" s="1"/>
  <c r="BC1362" i="7"/>
  <c r="BD1362" i="7" s="1"/>
  <c r="BC1361" i="7"/>
  <c r="BD1361" i="7" s="1"/>
  <c r="BC1360" i="7"/>
  <c r="BD1360" i="7" s="1"/>
  <c r="BC1359" i="7"/>
  <c r="BD1359" i="7" s="1"/>
  <c r="BC1358" i="7"/>
  <c r="BD1358" i="7" s="1"/>
  <c r="BC1357" i="7"/>
  <c r="BD1357" i="7" s="1"/>
  <c r="BC1356" i="7"/>
  <c r="BD1356" i="7" s="1"/>
  <c r="BC1355" i="7"/>
  <c r="BD1355" i="7" s="1"/>
  <c r="BC1354" i="7"/>
  <c r="BD1354" i="7" s="1"/>
  <c r="BC1353" i="7"/>
  <c r="BD1353" i="7" s="1"/>
  <c r="BC1352" i="7"/>
  <c r="BD1352" i="7" s="1"/>
  <c r="BC1351" i="7"/>
  <c r="BD1351" i="7" s="1"/>
  <c r="BC1350" i="7"/>
  <c r="BD1350" i="7" s="1"/>
  <c r="BC1349" i="7"/>
  <c r="BD1349" i="7" s="1"/>
  <c r="BC1348" i="7"/>
  <c r="BD1348" i="7" s="1"/>
  <c r="BC1347" i="7"/>
  <c r="BD1347" i="7" s="1"/>
  <c r="BC1346" i="7"/>
  <c r="BD1346" i="7" s="1"/>
  <c r="BC1345" i="7"/>
  <c r="BD1345" i="7" s="1"/>
  <c r="BC1344" i="7"/>
  <c r="BD1344" i="7" s="1"/>
  <c r="BC1343" i="7"/>
  <c r="BD1343" i="7" s="1"/>
  <c r="BC1342" i="7"/>
  <c r="BD1342" i="7" s="1"/>
  <c r="BC1341" i="7"/>
  <c r="BD1341" i="7" s="1"/>
  <c r="BC1340" i="7"/>
  <c r="BD1340" i="7" s="1"/>
  <c r="BC1339" i="7"/>
  <c r="BD1339" i="7" s="1"/>
  <c r="BC1338" i="7"/>
  <c r="BD1338" i="7" s="1"/>
  <c r="BC1337" i="7"/>
  <c r="BD1337" i="7" s="1"/>
  <c r="BC1336" i="7"/>
  <c r="BD1336" i="7" s="1"/>
  <c r="BC1335" i="7"/>
  <c r="BD1335" i="7" s="1"/>
  <c r="BC1334" i="7"/>
  <c r="BD1334" i="7" s="1"/>
  <c r="BC1333" i="7"/>
  <c r="BD1333" i="7" s="1"/>
  <c r="BC1332" i="7"/>
  <c r="BD1332" i="7" s="1"/>
  <c r="BC1331" i="7"/>
  <c r="BD1331" i="7" s="1"/>
  <c r="BC1330" i="7"/>
  <c r="BD1330" i="7" s="1"/>
  <c r="BC1329" i="7"/>
  <c r="BD1329" i="7" s="1"/>
  <c r="BC1328" i="7"/>
  <c r="BD1328" i="7" s="1"/>
  <c r="BC1327" i="7"/>
  <c r="BD1327" i="7" s="1"/>
  <c r="BC1326" i="7"/>
  <c r="BD1326" i="7" s="1"/>
  <c r="BC1325" i="7"/>
  <c r="BD1325" i="7" s="1"/>
  <c r="BC1324" i="7"/>
  <c r="BD1324" i="7" s="1"/>
  <c r="BC1323" i="7"/>
  <c r="BD1323" i="7" s="1"/>
  <c r="BC1322" i="7"/>
  <c r="BD1322" i="7" s="1"/>
  <c r="BC1321" i="7"/>
  <c r="BD1321" i="7" s="1"/>
  <c r="BC1320" i="7"/>
  <c r="BD1320" i="7" s="1"/>
  <c r="BC1319" i="7"/>
  <c r="BD1319" i="7" s="1"/>
  <c r="BC1318" i="7"/>
  <c r="BD1318" i="7" s="1"/>
  <c r="BC1317" i="7"/>
  <c r="BD1317" i="7" s="1"/>
  <c r="BC1316" i="7"/>
  <c r="BD1316" i="7" s="1"/>
  <c r="BC1315" i="7"/>
  <c r="BD1315" i="7" s="1"/>
  <c r="BC1314" i="7"/>
  <c r="BD1314" i="7" s="1"/>
  <c r="BC1313" i="7"/>
  <c r="BD1313" i="7" s="1"/>
  <c r="BC1312" i="7"/>
  <c r="BD1312" i="7" s="1"/>
  <c r="BC1311" i="7"/>
  <c r="BD1311" i="7" s="1"/>
  <c r="BC1310" i="7"/>
  <c r="BD1310" i="7" s="1"/>
  <c r="BC1309" i="7"/>
  <c r="BD1309" i="7" s="1"/>
  <c r="BC1308" i="7"/>
  <c r="BD1308" i="7" s="1"/>
  <c r="BC1307" i="7"/>
  <c r="BD1307" i="7" s="1"/>
  <c r="BC1306" i="7"/>
  <c r="BD1306" i="7" s="1"/>
  <c r="BC1305" i="7"/>
  <c r="BD1305" i="7" s="1"/>
  <c r="BC1304" i="7"/>
  <c r="BD1304" i="7" s="1"/>
  <c r="BC1303" i="7"/>
  <c r="BD1303" i="7" s="1"/>
  <c r="BC1302" i="7"/>
  <c r="BD1302" i="7" s="1"/>
  <c r="BC1301" i="7"/>
  <c r="BD1301" i="7" s="1"/>
  <c r="BC1300" i="7"/>
  <c r="BD1300" i="7" s="1"/>
  <c r="BC1299" i="7"/>
  <c r="BD1299" i="7" s="1"/>
  <c r="BC1298" i="7"/>
  <c r="BD1298" i="7" s="1"/>
  <c r="BC1297" i="7"/>
  <c r="BD1297" i="7" s="1"/>
  <c r="BC1296" i="7"/>
  <c r="BD1296" i="7" s="1"/>
  <c r="BC1295" i="7"/>
  <c r="BD1295" i="7" s="1"/>
  <c r="BC1294" i="7"/>
  <c r="BD1294" i="7" s="1"/>
  <c r="BC1293" i="7"/>
  <c r="BD1293" i="7" s="1"/>
  <c r="BC1292" i="7"/>
  <c r="BD1292" i="7" s="1"/>
  <c r="BC1291" i="7"/>
  <c r="BD1291" i="7" s="1"/>
  <c r="BC1290" i="7"/>
  <c r="BD1290" i="7" s="1"/>
  <c r="BC1289" i="7"/>
  <c r="BD1289" i="7" s="1"/>
  <c r="BC1288" i="7"/>
  <c r="BD1288" i="7" s="1"/>
  <c r="BC1287" i="7"/>
  <c r="BD1287" i="7" s="1"/>
  <c r="BC1286" i="7"/>
  <c r="BD1286" i="7" s="1"/>
  <c r="BC1285" i="7"/>
  <c r="BD1285" i="7" s="1"/>
  <c r="BC1284" i="7"/>
  <c r="BD1284" i="7" s="1"/>
  <c r="BC1283" i="7"/>
  <c r="BD1283" i="7" s="1"/>
  <c r="BC1282" i="7"/>
  <c r="BD1282" i="7" s="1"/>
  <c r="BC1281" i="7"/>
  <c r="BD1281" i="7" s="1"/>
  <c r="BC1280" i="7"/>
  <c r="BD1280" i="7" s="1"/>
  <c r="BC1279" i="7"/>
  <c r="BD1279" i="7" s="1"/>
  <c r="BC1278" i="7"/>
  <c r="BD1278" i="7" s="1"/>
  <c r="BC1277" i="7"/>
  <c r="BD1277" i="7" s="1"/>
  <c r="BC1276" i="7"/>
  <c r="BD1276" i="7" s="1"/>
  <c r="BC1275" i="7"/>
  <c r="BD1275" i="7" s="1"/>
  <c r="BC1274" i="7"/>
  <c r="BD1274" i="7" s="1"/>
  <c r="BC1273" i="7"/>
  <c r="BD1273" i="7" s="1"/>
  <c r="BC1272" i="7"/>
  <c r="BD1272" i="7" s="1"/>
  <c r="BC1271" i="7"/>
  <c r="BD1271" i="7" s="1"/>
  <c r="BC1270" i="7"/>
  <c r="BD1270" i="7" s="1"/>
  <c r="BC1269" i="7"/>
  <c r="BD1269" i="7" s="1"/>
  <c r="BC1268" i="7"/>
  <c r="BD1268" i="7" s="1"/>
  <c r="BC1267" i="7"/>
  <c r="BD1267" i="7" s="1"/>
  <c r="BC1266" i="7"/>
  <c r="BD1266" i="7" s="1"/>
  <c r="BC1265" i="7"/>
  <c r="BD1265" i="7" s="1"/>
  <c r="BC1264" i="7"/>
  <c r="BD1264" i="7" s="1"/>
  <c r="BC1263" i="7"/>
  <c r="BD1263" i="7" s="1"/>
  <c r="BC1262" i="7"/>
  <c r="BD1262" i="7" s="1"/>
  <c r="BC1261" i="7"/>
  <c r="BD1261" i="7" s="1"/>
  <c r="BC1260" i="7"/>
  <c r="BD1260" i="7" s="1"/>
  <c r="BC1259" i="7"/>
  <c r="BD1259" i="7" s="1"/>
  <c r="BC1258" i="7"/>
  <c r="BD1258" i="7" s="1"/>
  <c r="BC1257" i="7"/>
  <c r="BD1257" i="7" s="1"/>
  <c r="BC1256" i="7"/>
  <c r="BD1256" i="7" s="1"/>
  <c r="BC1255" i="7"/>
  <c r="BD1255" i="7" s="1"/>
  <c r="BC1254" i="7"/>
  <c r="BD1254" i="7" s="1"/>
  <c r="BC1253" i="7"/>
  <c r="BD1253" i="7" s="1"/>
  <c r="BC1252" i="7"/>
  <c r="BD1252" i="7" s="1"/>
  <c r="BC1251" i="7"/>
  <c r="BD1251" i="7" s="1"/>
  <c r="BC1250" i="7"/>
  <c r="BD1250" i="7" s="1"/>
  <c r="BC1249" i="7"/>
  <c r="BD1249" i="7" s="1"/>
  <c r="BC1248" i="7"/>
  <c r="BD1248" i="7" s="1"/>
  <c r="BC1247" i="7"/>
  <c r="BD1247" i="7" s="1"/>
  <c r="BC1246" i="7"/>
  <c r="BD1246" i="7" s="1"/>
  <c r="BC1245" i="7"/>
  <c r="BD1245" i="7" s="1"/>
  <c r="BC1244" i="7"/>
  <c r="BD1244" i="7" s="1"/>
  <c r="BC1243" i="7"/>
  <c r="BD1243" i="7" s="1"/>
  <c r="BC1242" i="7"/>
  <c r="BD1242" i="7" s="1"/>
  <c r="BC1241" i="7"/>
  <c r="BD1241" i="7" s="1"/>
  <c r="BC1240" i="7"/>
  <c r="BD1240" i="7" s="1"/>
  <c r="BC1239" i="7"/>
  <c r="BD1239" i="7" s="1"/>
  <c r="BC1238" i="7"/>
  <c r="BD1238" i="7" s="1"/>
  <c r="BC1237" i="7"/>
  <c r="BD1237" i="7" s="1"/>
  <c r="BC1236" i="7"/>
  <c r="BD1236" i="7" s="1"/>
  <c r="BC1235" i="7"/>
  <c r="BD1235" i="7" s="1"/>
  <c r="BC1234" i="7"/>
  <c r="BD1234" i="7" s="1"/>
  <c r="BC1233" i="7"/>
  <c r="BD1233" i="7" s="1"/>
  <c r="BC1232" i="7"/>
  <c r="BD1232" i="7" s="1"/>
  <c r="BC1231" i="7"/>
  <c r="BD1231" i="7" s="1"/>
  <c r="BC1230" i="7"/>
  <c r="BD1230" i="7" s="1"/>
  <c r="BC1229" i="7"/>
  <c r="BD1229" i="7" s="1"/>
  <c r="BC1228" i="7"/>
  <c r="BD1228" i="7" s="1"/>
  <c r="BC1227" i="7"/>
  <c r="BD1227" i="7" s="1"/>
  <c r="BC1226" i="7"/>
  <c r="BD1226" i="7" s="1"/>
  <c r="BC1225" i="7"/>
  <c r="BD1225" i="7" s="1"/>
  <c r="BC1224" i="7"/>
  <c r="BD1224" i="7" s="1"/>
  <c r="BC1223" i="7"/>
  <c r="BD1223" i="7" s="1"/>
  <c r="BC1222" i="7"/>
  <c r="BD1222" i="7" s="1"/>
  <c r="BC1221" i="7"/>
  <c r="BD1221" i="7" s="1"/>
  <c r="BC1220" i="7"/>
  <c r="BD1220" i="7" s="1"/>
  <c r="BC1219" i="7"/>
  <c r="BD1219" i="7" s="1"/>
  <c r="BC1218" i="7"/>
  <c r="BD1218" i="7" s="1"/>
  <c r="BC1217" i="7"/>
  <c r="BD1217" i="7" s="1"/>
  <c r="BC1216" i="7"/>
  <c r="BD1216" i="7" s="1"/>
  <c r="BC1215" i="7"/>
  <c r="BD1215" i="7" s="1"/>
  <c r="BC1214" i="7"/>
  <c r="BD1214" i="7" s="1"/>
  <c r="BC1213" i="7"/>
  <c r="BD1213" i="7" s="1"/>
  <c r="BC1212" i="7"/>
  <c r="BD1212" i="7" s="1"/>
  <c r="BC1211" i="7"/>
  <c r="BD1211" i="7" s="1"/>
  <c r="BC1210" i="7"/>
  <c r="BD1210" i="7" s="1"/>
  <c r="BC1209" i="7"/>
  <c r="BD1209" i="7" s="1"/>
  <c r="BC1208" i="7"/>
  <c r="BD1208" i="7" s="1"/>
  <c r="BC1207" i="7"/>
  <c r="BD1207" i="7" s="1"/>
  <c r="BC1206" i="7"/>
  <c r="BD1206" i="7" s="1"/>
  <c r="BC1205" i="7"/>
  <c r="BD1205" i="7" s="1"/>
  <c r="BC1204" i="7"/>
  <c r="BD1204" i="7" s="1"/>
  <c r="BC1203" i="7"/>
  <c r="BD1203" i="7" s="1"/>
  <c r="BC1202" i="7"/>
  <c r="BD1202" i="7" s="1"/>
  <c r="BC1201" i="7"/>
  <c r="BD1201" i="7" s="1"/>
  <c r="BC1200" i="7"/>
  <c r="BD1200" i="7" s="1"/>
  <c r="BC1199" i="7"/>
  <c r="BD1199" i="7" s="1"/>
  <c r="BC1198" i="7"/>
  <c r="BD1198" i="7" s="1"/>
  <c r="BC1197" i="7"/>
  <c r="BD1197" i="7" s="1"/>
  <c r="BC1196" i="7"/>
  <c r="BD1196" i="7" s="1"/>
  <c r="BC1195" i="7"/>
  <c r="BD1195" i="7" s="1"/>
  <c r="BC1194" i="7"/>
  <c r="BD1194" i="7" s="1"/>
  <c r="BC1193" i="7"/>
  <c r="BD1193" i="7" s="1"/>
  <c r="BC1192" i="7"/>
  <c r="BD1192" i="7" s="1"/>
  <c r="BC1191" i="7"/>
  <c r="BD1191" i="7" s="1"/>
  <c r="BC1190" i="7"/>
  <c r="BD1190" i="7" s="1"/>
  <c r="BC1189" i="7"/>
  <c r="BD1189" i="7" s="1"/>
  <c r="BC1188" i="7"/>
  <c r="BD1188" i="7" s="1"/>
  <c r="BC1187" i="7"/>
  <c r="BD1187" i="7" s="1"/>
  <c r="BC1186" i="7"/>
  <c r="BD1186" i="7" s="1"/>
  <c r="BC1185" i="7"/>
  <c r="BD1185" i="7" s="1"/>
  <c r="BC1184" i="7"/>
  <c r="BD1184" i="7" s="1"/>
  <c r="BC1183" i="7"/>
  <c r="BD1183" i="7" s="1"/>
  <c r="BC1182" i="7"/>
  <c r="BD1182" i="7" s="1"/>
  <c r="BC1181" i="7"/>
  <c r="BD1181" i="7" s="1"/>
  <c r="BC1180" i="7"/>
  <c r="BD1180" i="7" s="1"/>
  <c r="BC1179" i="7"/>
  <c r="BD1179" i="7" s="1"/>
  <c r="BC1178" i="7"/>
  <c r="BD1178" i="7" s="1"/>
  <c r="BC1177" i="7"/>
  <c r="BD1177" i="7" s="1"/>
  <c r="BC1176" i="7"/>
  <c r="BD1176" i="7" s="1"/>
  <c r="BC1175" i="7"/>
  <c r="BD1175" i="7" s="1"/>
  <c r="BC1174" i="7"/>
  <c r="BD1174" i="7" s="1"/>
  <c r="BC1173" i="7"/>
  <c r="BD1173" i="7" s="1"/>
  <c r="BC1172" i="7"/>
  <c r="BD1172" i="7" s="1"/>
  <c r="BC1171" i="7"/>
  <c r="BD1171" i="7" s="1"/>
  <c r="BC1170" i="7"/>
  <c r="BD1170" i="7" s="1"/>
  <c r="BC1169" i="7"/>
  <c r="BD1169" i="7" s="1"/>
  <c r="BC1168" i="7"/>
  <c r="BD1168" i="7" s="1"/>
  <c r="BC1167" i="7"/>
  <c r="BD1167" i="7" s="1"/>
  <c r="BC1166" i="7"/>
  <c r="BD1166" i="7" s="1"/>
  <c r="BC1165" i="7"/>
  <c r="BD1165" i="7" s="1"/>
  <c r="BC1164" i="7"/>
  <c r="BD1164" i="7" s="1"/>
  <c r="BC1163" i="7"/>
  <c r="BD1163" i="7" s="1"/>
  <c r="BC1162" i="7"/>
  <c r="BD1162" i="7" s="1"/>
  <c r="BC1161" i="7"/>
  <c r="BD1161" i="7" s="1"/>
  <c r="BC1160" i="7"/>
  <c r="BD1160" i="7" s="1"/>
  <c r="BC1159" i="7"/>
  <c r="BD1159" i="7" s="1"/>
  <c r="BC1158" i="7"/>
  <c r="BD1158" i="7" s="1"/>
  <c r="BC1157" i="7"/>
  <c r="BD1157" i="7" s="1"/>
  <c r="BC1156" i="7"/>
  <c r="BD1156" i="7" s="1"/>
  <c r="BC1155" i="7"/>
  <c r="BD1155" i="7" s="1"/>
  <c r="BC1154" i="7"/>
  <c r="BD1154" i="7" s="1"/>
  <c r="BC1153" i="7"/>
  <c r="BD1153" i="7" s="1"/>
  <c r="BC1152" i="7"/>
  <c r="BD1152" i="7" s="1"/>
  <c r="BC1151" i="7"/>
  <c r="BD1151" i="7" s="1"/>
  <c r="BC1150" i="7"/>
  <c r="BD1150" i="7" s="1"/>
  <c r="BC1149" i="7"/>
  <c r="BD1149" i="7" s="1"/>
  <c r="BC1148" i="7"/>
  <c r="BD1148" i="7" s="1"/>
  <c r="BC1147" i="7"/>
  <c r="BD1147" i="7" s="1"/>
  <c r="BC1146" i="7"/>
  <c r="BD1146" i="7" s="1"/>
  <c r="BC1145" i="7"/>
  <c r="BD1145" i="7" s="1"/>
  <c r="BC1144" i="7"/>
  <c r="BD1144" i="7" s="1"/>
  <c r="BC1143" i="7"/>
  <c r="BD1143" i="7" s="1"/>
  <c r="BC1142" i="7"/>
  <c r="BD1142" i="7" s="1"/>
  <c r="BC1141" i="7"/>
  <c r="BD1141" i="7" s="1"/>
  <c r="BC1140" i="7"/>
  <c r="BD1140" i="7" s="1"/>
  <c r="BC1139" i="7"/>
  <c r="BD1139" i="7" s="1"/>
  <c r="BC1138" i="7"/>
  <c r="BD1138" i="7" s="1"/>
  <c r="BC1137" i="7"/>
  <c r="BD1137" i="7" s="1"/>
  <c r="BC1136" i="7"/>
  <c r="BD1136" i="7" s="1"/>
  <c r="BC1135" i="7"/>
  <c r="BD1135" i="7" s="1"/>
  <c r="BC1134" i="7"/>
  <c r="BD1134" i="7" s="1"/>
  <c r="BC1133" i="7"/>
  <c r="BD1133" i="7" s="1"/>
  <c r="BC1132" i="7"/>
  <c r="BD1132" i="7" s="1"/>
  <c r="BC1131" i="7"/>
  <c r="BD1131" i="7" s="1"/>
  <c r="BC1130" i="7"/>
  <c r="BD1130" i="7" s="1"/>
  <c r="BC1129" i="7"/>
  <c r="BD1129" i="7" s="1"/>
  <c r="BC1128" i="7"/>
  <c r="BD1128" i="7" s="1"/>
  <c r="BC1127" i="7"/>
  <c r="BD1127" i="7" s="1"/>
  <c r="BC1126" i="7"/>
  <c r="BD1126" i="7" s="1"/>
  <c r="BC1125" i="7"/>
  <c r="BD1125" i="7" s="1"/>
  <c r="BC1124" i="7"/>
  <c r="BD1124" i="7" s="1"/>
  <c r="BC1123" i="7"/>
  <c r="BD1123" i="7" s="1"/>
  <c r="BC1122" i="7"/>
  <c r="BD1122" i="7" s="1"/>
  <c r="BC1121" i="7"/>
  <c r="BD1121" i="7" s="1"/>
  <c r="BC1120" i="7"/>
  <c r="BD1120" i="7" s="1"/>
  <c r="BC1119" i="7"/>
  <c r="BD1119" i="7" s="1"/>
  <c r="BC1118" i="7"/>
  <c r="BD1118" i="7" s="1"/>
  <c r="BC1117" i="7"/>
  <c r="BD1117" i="7" s="1"/>
  <c r="BC1116" i="7"/>
  <c r="BD1116" i="7" s="1"/>
  <c r="BC1115" i="7"/>
  <c r="BD1115" i="7" s="1"/>
  <c r="BC1114" i="7"/>
  <c r="BD1114" i="7" s="1"/>
  <c r="BC1113" i="7"/>
  <c r="BD1113" i="7" s="1"/>
  <c r="BC1112" i="7"/>
  <c r="BD1112" i="7" s="1"/>
  <c r="BC1111" i="7"/>
  <c r="BD1111" i="7" s="1"/>
  <c r="BC1110" i="7"/>
  <c r="BD1110" i="7" s="1"/>
  <c r="BC1109" i="7"/>
  <c r="BD1109" i="7" s="1"/>
  <c r="BC1108" i="7"/>
  <c r="BD1108" i="7" s="1"/>
  <c r="BC1107" i="7"/>
  <c r="BD1107" i="7" s="1"/>
  <c r="BC1106" i="7"/>
  <c r="BD1106" i="7" s="1"/>
  <c r="BC1105" i="7"/>
  <c r="BD1105" i="7" s="1"/>
  <c r="BC1104" i="7"/>
  <c r="BD1104" i="7" s="1"/>
  <c r="BC1103" i="7"/>
  <c r="BD1103" i="7" s="1"/>
  <c r="BC1102" i="7"/>
  <c r="BD1102" i="7" s="1"/>
  <c r="BC1101" i="7"/>
  <c r="BD1101" i="7" s="1"/>
  <c r="BC1100" i="7"/>
  <c r="BD1100" i="7" s="1"/>
  <c r="BC1099" i="7"/>
  <c r="BD1099" i="7" s="1"/>
  <c r="BC1098" i="7"/>
  <c r="BD1098" i="7" s="1"/>
  <c r="BC1097" i="7"/>
  <c r="BD1097" i="7" s="1"/>
  <c r="BC1096" i="7"/>
  <c r="BD1096" i="7" s="1"/>
  <c r="BC1095" i="7"/>
  <c r="BD1095" i="7" s="1"/>
  <c r="BC1094" i="7"/>
  <c r="BD1094" i="7" s="1"/>
  <c r="BC1093" i="7"/>
  <c r="BD1093" i="7" s="1"/>
  <c r="BC1092" i="7"/>
  <c r="BD1092" i="7" s="1"/>
  <c r="BC1091" i="7"/>
  <c r="BD1091" i="7" s="1"/>
  <c r="BC1090" i="7"/>
  <c r="BD1090" i="7" s="1"/>
  <c r="BC1089" i="7"/>
  <c r="BD1089" i="7" s="1"/>
  <c r="BC1088" i="7"/>
  <c r="BD1088" i="7" s="1"/>
  <c r="BC1087" i="7"/>
  <c r="BD1087" i="7" s="1"/>
  <c r="BC1086" i="7"/>
  <c r="BD1086" i="7" s="1"/>
  <c r="BC1085" i="7"/>
  <c r="BD1085" i="7" s="1"/>
  <c r="BC1084" i="7"/>
  <c r="BD1084" i="7" s="1"/>
  <c r="BC1083" i="7"/>
  <c r="BD1083" i="7" s="1"/>
  <c r="BC1082" i="7"/>
  <c r="BD1082" i="7" s="1"/>
  <c r="BC1081" i="7"/>
  <c r="BD1081" i="7" s="1"/>
  <c r="BC1080" i="7"/>
  <c r="BD1080" i="7" s="1"/>
  <c r="BC1079" i="7"/>
  <c r="BD1079" i="7" s="1"/>
  <c r="BC1078" i="7"/>
  <c r="BD1078" i="7" s="1"/>
  <c r="BC1077" i="7"/>
  <c r="BD1077" i="7" s="1"/>
  <c r="BC1076" i="7"/>
  <c r="BD1076" i="7" s="1"/>
  <c r="BC1075" i="7"/>
  <c r="BD1075" i="7" s="1"/>
  <c r="BC1074" i="7"/>
  <c r="BD1074" i="7" s="1"/>
  <c r="BC1073" i="7"/>
  <c r="BD1073" i="7" s="1"/>
  <c r="BC1072" i="7"/>
  <c r="BD1072" i="7" s="1"/>
  <c r="BC1071" i="7"/>
  <c r="BD1071" i="7" s="1"/>
  <c r="BC1070" i="7"/>
  <c r="BD1070" i="7" s="1"/>
  <c r="BC1069" i="7"/>
  <c r="BD1069" i="7" s="1"/>
  <c r="BC1068" i="7"/>
  <c r="BD1068" i="7" s="1"/>
  <c r="BC1067" i="7"/>
  <c r="BD1067" i="7" s="1"/>
  <c r="BC1066" i="7"/>
  <c r="BD1066" i="7" s="1"/>
  <c r="BC1065" i="7"/>
  <c r="BD1065" i="7" s="1"/>
  <c r="BC1064" i="7"/>
  <c r="BD1064" i="7" s="1"/>
  <c r="BC1063" i="7"/>
  <c r="BD1063" i="7" s="1"/>
  <c r="BC1062" i="7"/>
  <c r="BD1062" i="7" s="1"/>
  <c r="BC1061" i="7"/>
  <c r="BD1061" i="7" s="1"/>
  <c r="BC1060" i="7"/>
  <c r="BD1060" i="7" s="1"/>
  <c r="BC1059" i="7"/>
  <c r="BD1059" i="7" s="1"/>
  <c r="BC1058" i="7"/>
  <c r="BD1058" i="7" s="1"/>
  <c r="BC1057" i="7"/>
  <c r="BD1057" i="7" s="1"/>
  <c r="BC1056" i="7"/>
  <c r="BD1056" i="7" s="1"/>
  <c r="BC1055" i="7"/>
  <c r="BD1055" i="7" s="1"/>
  <c r="BC1054" i="7"/>
  <c r="BD1054" i="7" s="1"/>
  <c r="BC1053" i="7"/>
  <c r="BD1053" i="7" s="1"/>
  <c r="BC1052" i="7"/>
  <c r="BD1052" i="7" s="1"/>
  <c r="BC1051" i="7"/>
  <c r="BD1051" i="7" s="1"/>
  <c r="BC1050" i="7"/>
  <c r="BD1050" i="7" s="1"/>
  <c r="BC1049" i="7"/>
  <c r="BD1049" i="7" s="1"/>
  <c r="BC1048" i="7"/>
  <c r="BD1048" i="7" s="1"/>
  <c r="BC1047" i="7"/>
  <c r="BD1047" i="7" s="1"/>
  <c r="BC1046" i="7"/>
  <c r="BD1046" i="7" s="1"/>
  <c r="BC1045" i="7"/>
  <c r="BD1045" i="7" s="1"/>
  <c r="BC1044" i="7"/>
  <c r="BD1044" i="7" s="1"/>
  <c r="BC1043" i="7"/>
  <c r="BD1043" i="7" s="1"/>
  <c r="BC1042" i="7"/>
  <c r="BD1042" i="7" s="1"/>
  <c r="BC1041" i="7"/>
  <c r="BD1041" i="7" s="1"/>
  <c r="BC1040" i="7"/>
  <c r="BD1040" i="7" s="1"/>
  <c r="BC1039" i="7"/>
  <c r="BD1039" i="7" s="1"/>
  <c r="BC1038" i="7"/>
  <c r="BD1038" i="7" s="1"/>
  <c r="BC1037" i="7"/>
  <c r="BD1037" i="7" s="1"/>
  <c r="BC1036" i="7"/>
  <c r="BD1036" i="7" s="1"/>
  <c r="BC1035" i="7"/>
  <c r="BD1035" i="7" s="1"/>
  <c r="BC1034" i="7"/>
  <c r="BD1034" i="7" s="1"/>
  <c r="BC1033" i="7"/>
  <c r="BD1033" i="7" s="1"/>
  <c r="BC1032" i="7"/>
  <c r="BD1032" i="7" s="1"/>
  <c r="BC1031" i="7"/>
  <c r="BD1031" i="7" s="1"/>
  <c r="BC1030" i="7"/>
  <c r="BD1030" i="7" s="1"/>
  <c r="BC1029" i="7"/>
  <c r="BD1029" i="7" s="1"/>
  <c r="BC1028" i="7"/>
  <c r="BD1028" i="7" s="1"/>
  <c r="BC1027" i="7"/>
  <c r="BD1027" i="7" s="1"/>
  <c r="BC1026" i="7"/>
  <c r="BD1026" i="7" s="1"/>
  <c r="BC1025" i="7"/>
  <c r="BD1025" i="7" s="1"/>
  <c r="BC1024" i="7"/>
  <c r="BD1024" i="7" s="1"/>
  <c r="BC1023" i="7"/>
  <c r="BD1023" i="7" s="1"/>
  <c r="BC1022" i="7"/>
  <c r="BD1022" i="7" s="1"/>
  <c r="BC1021" i="7"/>
  <c r="BD1021" i="7" s="1"/>
  <c r="BC1020" i="7"/>
  <c r="BD1020" i="7" s="1"/>
  <c r="BC1019" i="7"/>
  <c r="BD1019" i="7" s="1"/>
  <c r="BC1018" i="7"/>
  <c r="BD1018" i="7" s="1"/>
  <c r="BC1017" i="7"/>
  <c r="BD1017" i="7" s="1"/>
  <c r="BC1016" i="7"/>
  <c r="BD1016" i="7" s="1"/>
  <c r="BC1015" i="7"/>
  <c r="BD1015" i="7" s="1"/>
  <c r="BC1014" i="7"/>
  <c r="BD1014" i="7" s="1"/>
  <c r="BC1013" i="7"/>
  <c r="BD1013" i="7" s="1"/>
  <c r="BC1012" i="7"/>
  <c r="BD1012" i="7" s="1"/>
  <c r="BC1011" i="7"/>
  <c r="BD1011" i="7" s="1"/>
  <c r="BC1010" i="7"/>
  <c r="BD1010" i="7" s="1"/>
  <c r="BC1009" i="7"/>
  <c r="BD1009" i="7" s="1"/>
  <c r="BC1008" i="7"/>
  <c r="BD1008" i="7" s="1"/>
  <c r="BC1007" i="7"/>
  <c r="BD1007" i="7" s="1"/>
  <c r="BC1006" i="7"/>
  <c r="BD1006" i="7" s="1"/>
  <c r="BC1005" i="7"/>
  <c r="BD1005" i="7" s="1"/>
  <c r="BC1004" i="7"/>
  <c r="BD1004" i="7" s="1"/>
  <c r="BC1003" i="7"/>
  <c r="BD1003" i="7" s="1"/>
  <c r="BC1002" i="7"/>
  <c r="BD1002" i="7" s="1"/>
  <c r="BC1001" i="7"/>
  <c r="BD1001" i="7" s="1"/>
  <c r="BC1000" i="7"/>
  <c r="BD1000" i="7" s="1"/>
  <c r="BC999" i="7"/>
  <c r="BD999" i="7" s="1"/>
  <c r="BC998" i="7"/>
  <c r="BD998" i="7" s="1"/>
  <c r="BC997" i="7"/>
  <c r="BD997" i="7" s="1"/>
  <c r="BC996" i="7"/>
  <c r="BD996" i="7" s="1"/>
  <c r="BC995" i="7"/>
  <c r="BD995" i="7" s="1"/>
  <c r="BC994" i="7"/>
  <c r="BD994" i="7" s="1"/>
  <c r="BC993" i="7"/>
  <c r="BD993" i="7" s="1"/>
  <c r="BC992" i="7"/>
  <c r="BD992" i="7" s="1"/>
  <c r="BC991" i="7"/>
  <c r="BD991" i="7" s="1"/>
  <c r="BC990" i="7"/>
  <c r="BD990" i="7" s="1"/>
  <c r="BC989" i="7"/>
  <c r="BD989" i="7" s="1"/>
  <c r="BC988" i="7"/>
  <c r="BD988" i="7" s="1"/>
  <c r="BC987" i="7"/>
  <c r="BD987" i="7" s="1"/>
  <c r="BC986" i="7"/>
  <c r="BD986" i="7" s="1"/>
  <c r="BC985" i="7"/>
  <c r="BD985" i="7" s="1"/>
  <c r="BC984" i="7"/>
  <c r="BD984" i="7" s="1"/>
  <c r="BC983" i="7"/>
  <c r="BD983" i="7" s="1"/>
  <c r="BC982" i="7"/>
  <c r="BD982" i="7" s="1"/>
  <c r="BC981" i="7"/>
  <c r="BD981" i="7" s="1"/>
  <c r="BC980" i="7"/>
  <c r="BD980" i="7" s="1"/>
  <c r="BC979" i="7"/>
  <c r="BD979" i="7" s="1"/>
  <c r="BC978" i="7"/>
  <c r="BD978" i="7" s="1"/>
  <c r="BC977" i="7"/>
  <c r="BD977" i="7" s="1"/>
  <c r="BC976" i="7"/>
  <c r="BD976" i="7" s="1"/>
  <c r="BC975" i="7"/>
  <c r="BD975" i="7" s="1"/>
  <c r="BC974" i="7"/>
  <c r="BD974" i="7" s="1"/>
  <c r="BC973" i="7"/>
  <c r="BD973" i="7" s="1"/>
  <c r="BC972" i="7"/>
  <c r="BD972" i="7" s="1"/>
  <c r="BC971" i="7"/>
  <c r="BD971" i="7" s="1"/>
  <c r="BC970" i="7"/>
  <c r="BD970" i="7" s="1"/>
  <c r="BC969" i="7"/>
  <c r="BD969" i="7" s="1"/>
  <c r="BC968" i="7"/>
  <c r="BD968" i="7" s="1"/>
  <c r="BC967" i="7"/>
  <c r="BD967" i="7" s="1"/>
  <c r="BC966" i="7"/>
  <c r="BD966" i="7" s="1"/>
  <c r="BC965" i="7"/>
  <c r="BD965" i="7" s="1"/>
  <c r="BC964" i="7"/>
  <c r="BD964" i="7" s="1"/>
  <c r="BC963" i="7"/>
  <c r="BD963" i="7" s="1"/>
  <c r="BC962" i="7"/>
  <c r="BD962" i="7" s="1"/>
  <c r="BC961" i="7"/>
  <c r="BD961" i="7" s="1"/>
  <c r="BC960" i="7"/>
  <c r="BD960" i="7" s="1"/>
  <c r="BC959" i="7"/>
  <c r="BD959" i="7" s="1"/>
  <c r="BC958" i="7"/>
  <c r="BD958" i="7" s="1"/>
  <c r="BC957" i="7"/>
  <c r="BD957" i="7" s="1"/>
  <c r="BC956" i="7"/>
  <c r="BD956" i="7" s="1"/>
  <c r="BC955" i="7"/>
  <c r="BD955" i="7" s="1"/>
  <c r="BC954" i="7"/>
  <c r="BD954" i="7" s="1"/>
  <c r="BC953" i="7"/>
  <c r="BD953" i="7" s="1"/>
  <c r="BC952" i="7"/>
  <c r="BD952" i="7" s="1"/>
  <c r="BC951" i="7"/>
  <c r="BD951" i="7" s="1"/>
  <c r="BC950" i="7"/>
  <c r="BD950" i="7" s="1"/>
  <c r="BC949" i="7"/>
  <c r="BD949" i="7" s="1"/>
  <c r="BC948" i="7"/>
  <c r="BD948" i="7" s="1"/>
  <c r="BC947" i="7"/>
  <c r="BD947" i="7" s="1"/>
  <c r="BC946" i="7"/>
  <c r="BD946" i="7" s="1"/>
  <c r="BC945" i="7"/>
  <c r="BD945" i="7" s="1"/>
  <c r="BC944" i="7"/>
  <c r="BD944" i="7" s="1"/>
  <c r="BC943" i="7"/>
  <c r="BD943" i="7" s="1"/>
  <c r="BC942" i="7"/>
  <c r="BD942" i="7" s="1"/>
  <c r="BC941" i="7"/>
  <c r="BD941" i="7" s="1"/>
  <c r="BC940" i="7"/>
  <c r="BD940" i="7" s="1"/>
  <c r="BC939" i="7"/>
  <c r="BD939" i="7" s="1"/>
  <c r="BC938" i="7"/>
  <c r="BD938" i="7" s="1"/>
  <c r="BC937" i="7"/>
  <c r="BD937" i="7" s="1"/>
  <c r="BC936" i="7"/>
  <c r="BD936" i="7" s="1"/>
  <c r="BC935" i="7"/>
  <c r="BD935" i="7" s="1"/>
  <c r="BC934" i="7"/>
  <c r="BD934" i="7" s="1"/>
  <c r="BC933" i="7"/>
  <c r="BD933" i="7" s="1"/>
  <c r="BC932" i="7"/>
  <c r="BD932" i="7" s="1"/>
  <c r="BC931" i="7"/>
  <c r="BD931" i="7" s="1"/>
  <c r="BC930" i="7"/>
  <c r="BD930" i="7" s="1"/>
  <c r="BC929" i="7"/>
  <c r="BD929" i="7" s="1"/>
  <c r="BC928" i="7"/>
  <c r="BD928" i="7" s="1"/>
  <c r="BC927" i="7"/>
  <c r="BD927" i="7" s="1"/>
  <c r="BC926" i="7"/>
  <c r="BD926" i="7" s="1"/>
  <c r="BC925" i="7"/>
  <c r="BD925" i="7" s="1"/>
  <c r="BC924" i="7"/>
  <c r="BD924" i="7" s="1"/>
  <c r="BC923" i="7"/>
  <c r="BD923" i="7" s="1"/>
  <c r="BC922" i="7"/>
  <c r="BD922" i="7" s="1"/>
  <c r="BC921" i="7"/>
  <c r="BD921" i="7" s="1"/>
  <c r="BC920" i="7"/>
  <c r="BD920" i="7" s="1"/>
  <c r="BC919" i="7"/>
  <c r="BD919" i="7" s="1"/>
  <c r="BC918" i="7"/>
  <c r="BD918" i="7" s="1"/>
  <c r="BC917" i="7"/>
  <c r="BD917" i="7" s="1"/>
  <c r="BC916" i="7"/>
  <c r="BD916" i="7" s="1"/>
  <c r="BC915" i="7"/>
  <c r="BD915" i="7" s="1"/>
  <c r="BC914" i="7"/>
  <c r="BD914" i="7" s="1"/>
  <c r="BC913" i="7"/>
  <c r="BD913" i="7" s="1"/>
  <c r="BC912" i="7"/>
  <c r="BD912" i="7" s="1"/>
  <c r="BC911" i="7"/>
  <c r="BD911" i="7" s="1"/>
  <c r="BC910" i="7"/>
  <c r="BD910" i="7" s="1"/>
  <c r="BC909" i="7"/>
  <c r="BD909" i="7" s="1"/>
  <c r="BC908" i="7"/>
  <c r="BD908" i="7" s="1"/>
  <c r="BC907" i="7"/>
  <c r="BD907" i="7" s="1"/>
  <c r="BC906" i="7"/>
  <c r="BD906" i="7" s="1"/>
  <c r="BC905" i="7"/>
  <c r="BD905" i="7" s="1"/>
  <c r="BC904" i="7"/>
  <c r="BD904" i="7" s="1"/>
  <c r="BC903" i="7"/>
  <c r="BD903" i="7" s="1"/>
  <c r="BC902" i="7"/>
  <c r="BD902" i="7" s="1"/>
  <c r="BC901" i="7"/>
  <c r="BD901" i="7" s="1"/>
  <c r="BC900" i="7"/>
  <c r="BD900" i="7" s="1"/>
  <c r="BC899" i="7"/>
  <c r="BD899" i="7" s="1"/>
  <c r="BC898" i="7"/>
  <c r="BD898" i="7" s="1"/>
  <c r="BC897" i="7"/>
  <c r="BD897" i="7" s="1"/>
  <c r="BC896" i="7"/>
  <c r="BD896" i="7" s="1"/>
  <c r="BC895" i="7"/>
  <c r="BD895" i="7" s="1"/>
  <c r="BC894" i="7"/>
  <c r="BD894" i="7" s="1"/>
  <c r="BC893" i="7"/>
  <c r="BD893" i="7" s="1"/>
  <c r="BC892" i="7"/>
  <c r="BD892" i="7" s="1"/>
  <c r="BC891" i="7"/>
  <c r="BD891" i="7" s="1"/>
  <c r="BC890" i="7"/>
  <c r="BD890" i="7" s="1"/>
  <c r="BC889" i="7"/>
  <c r="BD889" i="7" s="1"/>
  <c r="BC888" i="7"/>
  <c r="BD888" i="7" s="1"/>
  <c r="BC887" i="7"/>
  <c r="BD887" i="7" s="1"/>
  <c r="BC886" i="7"/>
  <c r="BD886" i="7" s="1"/>
  <c r="BC885" i="7"/>
  <c r="BD885" i="7" s="1"/>
  <c r="BC884" i="7"/>
  <c r="BD884" i="7" s="1"/>
  <c r="BC883" i="7"/>
  <c r="BD883" i="7" s="1"/>
  <c r="BC882" i="7"/>
  <c r="BD882" i="7" s="1"/>
  <c r="BC881" i="7"/>
  <c r="BD881" i="7" s="1"/>
  <c r="BC880" i="7"/>
  <c r="BD880" i="7" s="1"/>
  <c r="BC879" i="7"/>
  <c r="BD879" i="7" s="1"/>
  <c r="BC878" i="7"/>
  <c r="BD878" i="7" s="1"/>
  <c r="BC877" i="7"/>
  <c r="BD877" i="7" s="1"/>
  <c r="BC876" i="7"/>
  <c r="BD876" i="7" s="1"/>
  <c r="BC875" i="7"/>
  <c r="BD875" i="7" s="1"/>
  <c r="BC874" i="7"/>
  <c r="BD874" i="7" s="1"/>
  <c r="BC873" i="7"/>
  <c r="BD873" i="7" s="1"/>
  <c r="BC872" i="7"/>
  <c r="BD872" i="7" s="1"/>
  <c r="BC871" i="7"/>
  <c r="BD871" i="7" s="1"/>
  <c r="BC870" i="7"/>
  <c r="BD870" i="7" s="1"/>
  <c r="BC869" i="7"/>
  <c r="BD869" i="7" s="1"/>
  <c r="BC868" i="7"/>
  <c r="BD868" i="7" s="1"/>
  <c r="BC867" i="7"/>
  <c r="BD867" i="7" s="1"/>
  <c r="BC866" i="7"/>
  <c r="BD866" i="7" s="1"/>
  <c r="BC865" i="7"/>
  <c r="BD865" i="7" s="1"/>
  <c r="BC864" i="7"/>
  <c r="BD864" i="7" s="1"/>
  <c r="BC863" i="7"/>
  <c r="BD863" i="7" s="1"/>
  <c r="BC862" i="7"/>
  <c r="BD862" i="7" s="1"/>
  <c r="BC861" i="7"/>
  <c r="BD861" i="7" s="1"/>
  <c r="BC860" i="7"/>
  <c r="BD860" i="7" s="1"/>
  <c r="BC859" i="7"/>
  <c r="BD859" i="7" s="1"/>
  <c r="BC858" i="7"/>
  <c r="BD858" i="7" s="1"/>
  <c r="BC857" i="7"/>
  <c r="BD857" i="7" s="1"/>
  <c r="BC856" i="7"/>
  <c r="BD856" i="7" s="1"/>
  <c r="BC855" i="7"/>
  <c r="BD855" i="7" s="1"/>
  <c r="BC854" i="7"/>
  <c r="BD854" i="7" s="1"/>
  <c r="BC853" i="7"/>
  <c r="BD853" i="7" s="1"/>
  <c r="BC852" i="7"/>
  <c r="BD852" i="7" s="1"/>
  <c r="BC851" i="7"/>
  <c r="BD851" i="7" s="1"/>
  <c r="BC850" i="7"/>
  <c r="BD850" i="7" s="1"/>
  <c r="BC849" i="7"/>
  <c r="BD849" i="7" s="1"/>
  <c r="BC848" i="7"/>
  <c r="BD848" i="7" s="1"/>
  <c r="BC847" i="7"/>
  <c r="BD847" i="7" s="1"/>
  <c r="BC846" i="7"/>
  <c r="BD846" i="7" s="1"/>
  <c r="BC845" i="7"/>
  <c r="BD845" i="7" s="1"/>
  <c r="BC844" i="7"/>
  <c r="BD844" i="7" s="1"/>
  <c r="BC843" i="7"/>
  <c r="BD843" i="7" s="1"/>
  <c r="BC842" i="7"/>
  <c r="BD842" i="7" s="1"/>
  <c r="BC841" i="7"/>
  <c r="BD841" i="7" s="1"/>
  <c r="BC840" i="7"/>
  <c r="BD840" i="7" s="1"/>
  <c r="BC839" i="7"/>
  <c r="BD839" i="7" s="1"/>
  <c r="BC838" i="7"/>
  <c r="BD838" i="7" s="1"/>
  <c r="BC837" i="7"/>
  <c r="BD837" i="7" s="1"/>
  <c r="BC836" i="7"/>
  <c r="BD836" i="7" s="1"/>
  <c r="BC835" i="7"/>
  <c r="BD835" i="7" s="1"/>
  <c r="BC834" i="7"/>
  <c r="BD834" i="7" s="1"/>
  <c r="BC833" i="7"/>
  <c r="BD833" i="7" s="1"/>
  <c r="BC832" i="7"/>
  <c r="BD832" i="7" s="1"/>
  <c r="BC831" i="7"/>
  <c r="BD831" i="7" s="1"/>
  <c r="BC830" i="7"/>
  <c r="BD830" i="7" s="1"/>
  <c r="BC829" i="7"/>
  <c r="BD829" i="7" s="1"/>
  <c r="BC828" i="7"/>
  <c r="BD828" i="7" s="1"/>
  <c r="BC827" i="7"/>
  <c r="BD827" i="7" s="1"/>
  <c r="BC826" i="7"/>
  <c r="BD826" i="7" s="1"/>
  <c r="BC825" i="7"/>
  <c r="BD825" i="7" s="1"/>
  <c r="BC824" i="7"/>
  <c r="BD824" i="7" s="1"/>
  <c r="BC823" i="7"/>
  <c r="BD823" i="7" s="1"/>
  <c r="BC822" i="7"/>
  <c r="BD822" i="7" s="1"/>
  <c r="BC821" i="7"/>
  <c r="BD821" i="7" s="1"/>
  <c r="BC820" i="7"/>
  <c r="BD820" i="7" s="1"/>
  <c r="BC819" i="7"/>
  <c r="BD819" i="7" s="1"/>
  <c r="BC818" i="7"/>
  <c r="BD818" i="7" s="1"/>
  <c r="BC817" i="7"/>
  <c r="BD817" i="7" s="1"/>
  <c r="BC816" i="7"/>
  <c r="BD816" i="7" s="1"/>
  <c r="BC815" i="7"/>
  <c r="BD815" i="7" s="1"/>
  <c r="BC814" i="7"/>
  <c r="BD814" i="7" s="1"/>
  <c r="BC813" i="7"/>
  <c r="BD813" i="7" s="1"/>
  <c r="BC812" i="7"/>
  <c r="BD812" i="7" s="1"/>
  <c r="BC811" i="7"/>
  <c r="BD811" i="7" s="1"/>
  <c r="BC810" i="7"/>
  <c r="BD810" i="7" s="1"/>
  <c r="BC809" i="7"/>
  <c r="BD809" i="7" s="1"/>
  <c r="BC808" i="7"/>
  <c r="BD808" i="7" s="1"/>
  <c r="BC807" i="7"/>
  <c r="BD807" i="7" s="1"/>
  <c r="BC806" i="7"/>
  <c r="BD806" i="7" s="1"/>
  <c r="BC805" i="7"/>
  <c r="BD805" i="7" s="1"/>
  <c r="BC804" i="7"/>
  <c r="BD804" i="7" s="1"/>
  <c r="BC803" i="7"/>
  <c r="BD803" i="7" s="1"/>
  <c r="BC802" i="7"/>
  <c r="BD802" i="7" s="1"/>
  <c r="BC801" i="7"/>
  <c r="BD801" i="7" s="1"/>
  <c r="BC800" i="7"/>
  <c r="BD800" i="7" s="1"/>
  <c r="BC799" i="7"/>
  <c r="BD799" i="7" s="1"/>
  <c r="BC798" i="7"/>
  <c r="BD798" i="7" s="1"/>
  <c r="BC797" i="7"/>
  <c r="BD797" i="7" s="1"/>
  <c r="BC796" i="7"/>
  <c r="BD796" i="7" s="1"/>
  <c r="BC795" i="7"/>
  <c r="BD795" i="7" s="1"/>
  <c r="BC794" i="7"/>
  <c r="BD794" i="7" s="1"/>
  <c r="BC793" i="7"/>
  <c r="BD793" i="7" s="1"/>
  <c r="BC792" i="7"/>
  <c r="BD792" i="7" s="1"/>
  <c r="BC791" i="7"/>
  <c r="BD791" i="7" s="1"/>
  <c r="BC790" i="7"/>
  <c r="BD790" i="7" s="1"/>
  <c r="BC789" i="7"/>
  <c r="BD789" i="7" s="1"/>
  <c r="BC788" i="7"/>
  <c r="BD788" i="7" s="1"/>
  <c r="BC787" i="7"/>
  <c r="BD787" i="7" s="1"/>
  <c r="BC786" i="7"/>
  <c r="BD786" i="7" s="1"/>
  <c r="BC785" i="7"/>
  <c r="BD785" i="7" s="1"/>
  <c r="BC784" i="7"/>
  <c r="BD784" i="7" s="1"/>
  <c r="BC783" i="7"/>
  <c r="BD783" i="7" s="1"/>
  <c r="BC782" i="7"/>
  <c r="BD782" i="7" s="1"/>
  <c r="BC781" i="7"/>
  <c r="BD781" i="7" s="1"/>
  <c r="BC780" i="7"/>
  <c r="BD780" i="7" s="1"/>
  <c r="BC779" i="7"/>
  <c r="BD779" i="7" s="1"/>
  <c r="BC778" i="7"/>
  <c r="BD778" i="7" s="1"/>
  <c r="BC777" i="7"/>
  <c r="BD777" i="7" s="1"/>
  <c r="BC776" i="7"/>
  <c r="BD776" i="7" s="1"/>
  <c r="BC775" i="7"/>
  <c r="BD775" i="7" s="1"/>
  <c r="BC774" i="7"/>
  <c r="BD774" i="7" s="1"/>
  <c r="BC773" i="7"/>
  <c r="BD773" i="7" s="1"/>
  <c r="BC772" i="7"/>
  <c r="BD772" i="7" s="1"/>
  <c r="BC771" i="7"/>
  <c r="BD771" i="7" s="1"/>
  <c r="BC770" i="7"/>
  <c r="BD770" i="7" s="1"/>
  <c r="BC769" i="7"/>
  <c r="BD769" i="7" s="1"/>
  <c r="BC768" i="7"/>
  <c r="BD768" i="7" s="1"/>
  <c r="BC767" i="7"/>
  <c r="BD767" i="7" s="1"/>
  <c r="BC766" i="7"/>
  <c r="BD766" i="7" s="1"/>
  <c r="BC765" i="7"/>
  <c r="BD765" i="7" s="1"/>
  <c r="BC764" i="7"/>
  <c r="BD764" i="7" s="1"/>
  <c r="BC763" i="7"/>
  <c r="BD763" i="7" s="1"/>
  <c r="BC762" i="7"/>
  <c r="BD762" i="7" s="1"/>
  <c r="BC761" i="7"/>
  <c r="BD761" i="7" s="1"/>
  <c r="BC760" i="7"/>
  <c r="BD760" i="7" s="1"/>
  <c r="BC759" i="7"/>
  <c r="BD759" i="7" s="1"/>
  <c r="BC758" i="7"/>
  <c r="BD758" i="7" s="1"/>
  <c r="BC757" i="7"/>
  <c r="BD757" i="7" s="1"/>
  <c r="BC756" i="7"/>
  <c r="BD756" i="7" s="1"/>
  <c r="BC755" i="7"/>
  <c r="BD755" i="7" s="1"/>
  <c r="BC754" i="7"/>
  <c r="BD754" i="7" s="1"/>
  <c r="BC753" i="7"/>
  <c r="BD753" i="7" s="1"/>
  <c r="BC752" i="7"/>
  <c r="BD752" i="7" s="1"/>
  <c r="BC751" i="7"/>
  <c r="BD751" i="7" s="1"/>
  <c r="BC750" i="7"/>
  <c r="BD750" i="7" s="1"/>
  <c r="BC749" i="7"/>
  <c r="BD749" i="7" s="1"/>
  <c r="BC748" i="7"/>
  <c r="BD748" i="7" s="1"/>
  <c r="BC747" i="7"/>
  <c r="BD747" i="7" s="1"/>
  <c r="BC746" i="7"/>
  <c r="BD746" i="7" s="1"/>
  <c r="BC745" i="7"/>
  <c r="BD745" i="7" s="1"/>
  <c r="BC744" i="7"/>
  <c r="BD744" i="7" s="1"/>
  <c r="BC743" i="7"/>
  <c r="BD743" i="7" s="1"/>
  <c r="BC742" i="7"/>
  <c r="BD742" i="7" s="1"/>
  <c r="BC741" i="7"/>
  <c r="BD741" i="7" s="1"/>
  <c r="BC740" i="7"/>
  <c r="BD740" i="7" s="1"/>
  <c r="BC739" i="7"/>
  <c r="BD739" i="7" s="1"/>
  <c r="BC738" i="7"/>
  <c r="BD738" i="7" s="1"/>
  <c r="BC737" i="7"/>
  <c r="BD737" i="7" s="1"/>
  <c r="BC736" i="7"/>
  <c r="BD736" i="7" s="1"/>
  <c r="BC735" i="7"/>
  <c r="BD735" i="7" s="1"/>
  <c r="BC734" i="7"/>
  <c r="BD734" i="7" s="1"/>
  <c r="BC733" i="7"/>
  <c r="BD733" i="7" s="1"/>
  <c r="BC732" i="7"/>
  <c r="BD732" i="7" s="1"/>
  <c r="BC731" i="7"/>
  <c r="BD731" i="7" s="1"/>
  <c r="BC730" i="7"/>
  <c r="BD730" i="7" s="1"/>
  <c r="BC729" i="7"/>
  <c r="BD729" i="7" s="1"/>
  <c r="BC728" i="7"/>
  <c r="BD728" i="7" s="1"/>
  <c r="BC727" i="7"/>
  <c r="BD727" i="7" s="1"/>
  <c r="BC726" i="7"/>
  <c r="BD726" i="7" s="1"/>
  <c r="BC725" i="7"/>
  <c r="BD725" i="7" s="1"/>
  <c r="BC724" i="7"/>
  <c r="BD724" i="7" s="1"/>
  <c r="BC723" i="7"/>
  <c r="BD723" i="7" s="1"/>
  <c r="BC722" i="7"/>
  <c r="BD722" i="7" s="1"/>
  <c r="BC721" i="7"/>
  <c r="BD721" i="7" s="1"/>
  <c r="BC720" i="7"/>
  <c r="BD720" i="7" s="1"/>
  <c r="BC719" i="7"/>
  <c r="BD719" i="7" s="1"/>
  <c r="BC718" i="7"/>
  <c r="BD718" i="7" s="1"/>
  <c r="BC717" i="7"/>
  <c r="BD717" i="7" s="1"/>
  <c r="BC716" i="7"/>
  <c r="BD716" i="7" s="1"/>
  <c r="BC715" i="7"/>
  <c r="BD715" i="7" s="1"/>
  <c r="BC714" i="7"/>
  <c r="BD714" i="7" s="1"/>
  <c r="BC713" i="7"/>
  <c r="BD713" i="7" s="1"/>
  <c r="BC712" i="7"/>
  <c r="BD712" i="7" s="1"/>
  <c r="BC711" i="7"/>
  <c r="BD711" i="7" s="1"/>
  <c r="BC710" i="7"/>
  <c r="BD710" i="7" s="1"/>
  <c r="BC709" i="7"/>
  <c r="BD709" i="7" s="1"/>
  <c r="BC708" i="7"/>
  <c r="BD708" i="7" s="1"/>
  <c r="BC707" i="7"/>
  <c r="BD707" i="7" s="1"/>
  <c r="BC706" i="7"/>
  <c r="BD706" i="7" s="1"/>
  <c r="BC705" i="7"/>
  <c r="BD705" i="7" s="1"/>
  <c r="BC704" i="7"/>
  <c r="BD704" i="7" s="1"/>
  <c r="BC703" i="7"/>
  <c r="BD703" i="7" s="1"/>
  <c r="BC702" i="7"/>
  <c r="BD702" i="7" s="1"/>
  <c r="BC701" i="7"/>
  <c r="BD701" i="7" s="1"/>
  <c r="BC700" i="7"/>
  <c r="BD700" i="7" s="1"/>
  <c r="BC699" i="7"/>
  <c r="BD699" i="7" s="1"/>
  <c r="BC698" i="7"/>
  <c r="BD698" i="7" s="1"/>
  <c r="BC697" i="7"/>
  <c r="BD697" i="7" s="1"/>
  <c r="BC696" i="7"/>
  <c r="BD696" i="7" s="1"/>
  <c r="BC695" i="7"/>
  <c r="BD695" i="7" s="1"/>
  <c r="BC694" i="7"/>
  <c r="BD694" i="7" s="1"/>
  <c r="BC693" i="7"/>
  <c r="BD693" i="7" s="1"/>
  <c r="BC692" i="7"/>
  <c r="BD692" i="7" s="1"/>
  <c r="BC691" i="7"/>
  <c r="BD691" i="7" s="1"/>
  <c r="BC690" i="7"/>
  <c r="BD690" i="7" s="1"/>
  <c r="BC689" i="7"/>
  <c r="BD689" i="7" s="1"/>
  <c r="BC688" i="7"/>
  <c r="BD688" i="7" s="1"/>
  <c r="BC687" i="7"/>
  <c r="BD687" i="7" s="1"/>
  <c r="BC686" i="7"/>
  <c r="BD686" i="7" s="1"/>
  <c r="BC685" i="7"/>
  <c r="BD685" i="7" s="1"/>
  <c r="BC684" i="7"/>
  <c r="BD684" i="7" s="1"/>
  <c r="BC683" i="7"/>
  <c r="BD683" i="7" s="1"/>
  <c r="BC682" i="7"/>
  <c r="BD682" i="7" s="1"/>
  <c r="BC681" i="7"/>
  <c r="BD681" i="7" s="1"/>
  <c r="BC680" i="7"/>
  <c r="BD680" i="7" s="1"/>
  <c r="BC679" i="7"/>
  <c r="BD679" i="7" s="1"/>
  <c r="BC678" i="7"/>
  <c r="BD678" i="7" s="1"/>
  <c r="BC677" i="7"/>
  <c r="BD677" i="7" s="1"/>
  <c r="BC676" i="7"/>
  <c r="BD676" i="7" s="1"/>
  <c r="BC675" i="7"/>
  <c r="BD675" i="7" s="1"/>
  <c r="BC674" i="7"/>
  <c r="BD674" i="7" s="1"/>
  <c r="BC673" i="7"/>
  <c r="BD673" i="7" s="1"/>
  <c r="BC672" i="7"/>
  <c r="BD672" i="7" s="1"/>
  <c r="BC671" i="7"/>
  <c r="BD671" i="7" s="1"/>
  <c r="BC670" i="7"/>
  <c r="BD670" i="7" s="1"/>
  <c r="BC669" i="7"/>
  <c r="BD669" i="7" s="1"/>
  <c r="BC668" i="7"/>
  <c r="BD668" i="7" s="1"/>
  <c r="BC667" i="7"/>
  <c r="BD667" i="7" s="1"/>
  <c r="BC666" i="7"/>
  <c r="BD666" i="7" s="1"/>
  <c r="BC665" i="7"/>
  <c r="BD665" i="7" s="1"/>
  <c r="BC664" i="7"/>
  <c r="BD664" i="7" s="1"/>
  <c r="BC663" i="7"/>
  <c r="BD663" i="7" s="1"/>
  <c r="BC662" i="7"/>
  <c r="BD662" i="7" s="1"/>
  <c r="BC661" i="7"/>
  <c r="BD661" i="7" s="1"/>
  <c r="BC660" i="7"/>
  <c r="BD660" i="7" s="1"/>
  <c r="BC659" i="7"/>
  <c r="BD659" i="7" s="1"/>
  <c r="BC658" i="7"/>
  <c r="BD658" i="7" s="1"/>
  <c r="BC657" i="7"/>
  <c r="BD657" i="7" s="1"/>
  <c r="BC656" i="7"/>
  <c r="BD656" i="7" s="1"/>
  <c r="BC655" i="7"/>
  <c r="BD655" i="7" s="1"/>
  <c r="BC654" i="7"/>
  <c r="BD654" i="7" s="1"/>
  <c r="BC653" i="7"/>
  <c r="BD653" i="7" s="1"/>
  <c r="BC652" i="7"/>
  <c r="BD652" i="7" s="1"/>
  <c r="BC651" i="7"/>
  <c r="BD651" i="7" s="1"/>
  <c r="BC650" i="7"/>
  <c r="BD650" i="7" s="1"/>
  <c r="BC649" i="7"/>
  <c r="BD649" i="7" s="1"/>
  <c r="BC648" i="7"/>
  <c r="BD648" i="7" s="1"/>
  <c r="BC647" i="7"/>
  <c r="BD647" i="7" s="1"/>
  <c r="BC646" i="7"/>
  <c r="BD646" i="7" s="1"/>
  <c r="BC645" i="7"/>
  <c r="BD645" i="7" s="1"/>
  <c r="BC644" i="7"/>
  <c r="BD644" i="7" s="1"/>
  <c r="BC643" i="7"/>
  <c r="BD643" i="7" s="1"/>
  <c r="BC642" i="7"/>
  <c r="BD642" i="7" s="1"/>
  <c r="BC641" i="7"/>
  <c r="BD641" i="7" s="1"/>
  <c r="BC640" i="7"/>
  <c r="BD640" i="7" s="1"/>
  <c r="BC639" i="7"/>
  <c r="BD639" i="7" s="1"/>
  <c r="BC638" i="7"/>
  <c r="BD638" i="7" s="1"/>
  <c r="BC637" i="7"/>
  <c r="BD637" i="7" s="1"/>
  <c r="BC636" i="7"/>
  <c r="BD636" i="7" s="1"/>
  <c r="BC635" i="7"/>
  <c r="BD635" i="7" s="1"/>
  <c r="BC634" i="7"/>
  <c r="BD634" i="7" s="1"/>
  <c r="BC633" i="7"/>
  <c r="BD633" i="7" s="1"/>
  <c r="BC632" i="7"/>
  <c r="BD632" i="7" s="1"/>
  <c r="BC631" i="7"/>
  <c r="BD631" i="7" s="1"/>
  <c r="BC630" i="7"/>
  <c r="BD630" i="7" s="1"/>
  <c r="BC629" i="7"/>
  <c r="BD629" i="7" s="1"/>
  <c r="BC628" i="7"/>
  <c r="BD628" i="7" s="1"/>
  <c r="BC627" i="7"/>
  <c r="BD627" i="7" s="1"/>
  <c r="BC626" i="7"/>
  <c r="BD626" i="7" s="1"/>
  <c r="BC625" i="7"/>
  <c r="BD625" i="7" s="1"/>
  <c r="BC624" i="7"/>
  <c r="BD624" i="7" s="1"/>
  <c r="BC623" i="7"/>
  <c r="BD623" i="7" s="1"/>
  <c r="BC622" i="7"/>
  <c r="BD622" i="7" s="1"/>
  <c r="BC621" i="7"/>
  <c r="BD621" i="7" s="1"/>
  <c r="BC620" i="7"/>
  <c r="BD620" i="7" s="1"/>
  <c r="BC619" i="7"/>
  <c r="BD619" i="7" s="1"/>
  <c r="BC618" i="7"/>
  <c r="BD618" i="7" s="1"/>
  <c r="BC617" i="7"/>
  <c r="BD617" i="7" s="1"/>
  <c r="BC616" i="7"/>
  <c r="BD616" i="7" s="1"/>
  <c r="BC615" i="7"/>
  <c r="BD615" i="7" s="1"/>
  <c r="BC614" i="7"/>
  <c r="BD614" i="7" s="1"/>
  <c r="BC613" i="7"/>
  <c r="BD613" i="7" s="1"/>
  <c r="BC612" i="7"/>
  <c r="BD612" i="7" s="1"/>
  <c r="BC611" i="7"/>
  <c r="BD611" i="7" s="1"/>
  <c r="BC610" i="7"/>
  <c r="BD610" i="7" s="1"/>
  <c r="BC609" i="7"/>
  <c r="BD609" i="7" s="1"/>
  <c r="BC608" i="7"/>
  <c r="BD608" i="7" s="1"/>
  <c r="BC607" i="7"/>
  <c r="BD607" i="7" s="1"/>
  <c r="BC606" i="7"/>
  <c r="BD606" i="7" s="1"/>
  <c r="BC605" i="7"/>
  <c r="BD605" i="7" s="1"/>
  <c r="BC604" i="7"/>
  <c r="BD604" i="7" s="1"/>
  <c r="BC603" i="7"/>
  <c r="BD603" i="7" s="1"/>
  <c r="BC602" i="7"/>
  <c r="BD602" i="7" s="1"/>
  <c r="BC601" i="7"/>
  <c r="BD601" i="7" s="1"/>
  <c r="BC600" i="7"/>
  <c r="BD600" i="7" s="1"/>
  <c r="BC599" i="7"/>
  <c r="BD599" i="7" s="1"/>
  <c r="BC598" i="7"/>
  <c r="BD598" i="7" s="1"/>
  <c r="BC597" i="7"/>
  <c r="BD597" i="7" s="1"/>
  <c r="BC596" i="7"/>
  <c r="BD596" i="7" s="1"/>
  <c r="BC595" i="7"/>
  <c r="BD595" i="7" s="1"/>
  <c r="BC594" i="7"/>
  <c r="BD594" i="7" s="1"/>
  <c r="BC593" i="7"/>
  <c r="BD593" i="7" s="1"/>
  <c r="BC592" i="7"/>
  <c r="BD592" i="7" s="1"/>
  <c r="BC591" i="7"/>
  <c r="BD591" i="7" s="1"/>
  <c r="BC590" i="7"/>
  <c r="BD590" i="7" s="1"/>
  <c r="BC589" i="7"/>
  <c r="BD589" i="7" s="1"/>
  <c r="BC588" i="7"/>
  <c r="BD588" i="7" s="1"/>
  <c r="BC587" i="7"/>
  <c r="BD587" i="7" s="1"/>
  <c r="BC586" i="7"/>
  <c r="BD586" i="7" s="1"/>
  <c r="BC585" i="7"/>
  <c r="BD585" i="7" s="1"/>
  <c r="BC584" i="7"/>
  <c r="BD584" i="7" s="1"/>
  <c r="BC583" i="7"/>
  <c r="BD583" i="7" s="1"/>
  <c r="BC582" i="7"/>
  <c r="BD582" i="7" s="1"/>
  <c r="BC581" i="7"/>
  <c r="BD581" i="7" s="1"/>
  <c r="BC580" i="7"/>
  <c r="BD580" i="7" s="1"/>
  <c r="BC579" i="7"/>
  <c r="BD579" i="7" s="1"/>
  <c r="BC578" i="7"/>
  <c r="BD578" i="7" s="1"/>
  <c r="BC577" i="7"/>
  <c r="BD577" i="7" s="1"/>
  <c r="BC576" i="7"/>
  <c r="BD576" i="7" s="1"/>
  <c r="BC575" i="7"/>
  <c r="BD575" i="7" s="1"/>
  <c r="BC574" i="7"/>
  <c r="BD574" i="7" s="1"/>
  <c r="BC573" i="7"/>
  <c r="BD573" i="7" s="1"/>
  <c r="BC572" i="7"/>
  <c r="BD572" i="7" s="1"/>
  <c r="BC571" i="7"/>
  <c r="BD571" i="7" s="1"/>
  <c r="BC570" i="7"/>
  <c r="BD570" i="7" s="1"/>
  <c r="BC569" i="7"/>
  <c r="BD569" i="7" s="1"/>
  <c r="BC568" i="7"/>
  <c r="BD568" i="7" s="1"/>
  <c r="BC567" i="7"/>
  <c r="BD567" i="7" s="1"/>
  <c r="BC566" i="7"/>
  <c r="BD566" i="7" s="1"/>
  <c r="BC565" i="7"/>
  <c r="BD565" i="7" s="1"/>
  <c r="BC564" i="7"/>
  <c r="BD564" i="7" s="1"/>
  <c r="BC563" i="7"/>
  <c r="BD563" i="7" s="1"/>
  <c r="BC562" i="7"/>
  <c r="BD562" i="7" s="1"/>
  <c r="BC561" i="7"/>
  <c r="BD561" i="7" s="1"/>
  <c r="BC560" i="7"/>
  <c r="BD560" i="7" s="1"/>
  <c r="BC559" i="7"/>
  <c r="BD559" i="7" s="1"/>
  <c r="BC558" i="7"/>
  <c r="BD558" i="7" s="1"/>
  <c r="BC557" i="7"/>
  <c r="BD557" i="7" s="1"/>
  <c r="BC556" i="7"/>
  <c r="BD556" i="7" s="1"/>
  <c r="BC555" i="7"/>
  <c r="BD555" i="7" s="1"/>
  <c r="BC554" i="7"/>
  <c r="BD554" i="7" s="1"/>
  <c r="BC553" i="7"/>
  <c r="BD553" i="7" s="1"/>
  <c r="BC552" i="7"/>
  <c r="BD552" i="7" s="1"/>
  <c r="BC551" i="7"/>
  <c r="BD551" i="7" s="1"/>
  <c r="BC550" i="7"/>
  <c r="BD550" i="7" s="1"/>
  <c r="BC549" i="7"/>
  <c r="BD549" i="7" s="1"/>
  <c r="BC548" i="7"/>
  <c r="BD548" i="7" s="1"/>
  <c r="BC547" i="7"/>
  <c r="BD547" i="7" s="1"/>
  <c r="BC546" i="7"/>
  <c r="BD546" i="7" s="1"/>
  <c r="BC545" i="7"/>
  <c r="BD545" i="7" s="1"/>
  <c r="BC544" i="7"/>
  <c r="BD544" i="7" s="1"/>
  <c r="BC543" i="7"/>
  <c r="BD543" i="7" s="1"/>
  <c r="BC542" i="7"/>
  <c r="BD542" i="7" s="1"/>
  <c r="BC541" i="7"/>
  <c r="BD541" i="7" s="1"/>
  <c r="BC540" i="7"/>
  <c r="BD540" i="7" s="1"/>
  <c r="BC539" i="7"/>
  <c r="BD539" i="7" s="1"/>
  <c r="BC538" i="7"/>
  <c r="BD538" i="7" s="1"/>
  <c r="BC537" i="7"/>
  <c r="BD537" i="7" s="1"/>
  <c r="BC536" i="7"/>
  <c r="BD536" i="7" s="1"/>
  <c r="BC535" i="7"/>
  <c r="BD535" i="7" s="1"/>
  <c r="BC534" i="7"/>
  <c r="BD534" i="7" s="1"/>
  <c r="BC533" i="7"/>
  <c r="BD533" i="7" s="1"/>
  <c r="BC532" i="7"/>
  <c r="BD532" i="7" s="1"/>
  <c r="BC531" i="7"/>
  <c r="BD531" i="7" s="1"/>
  <c r="BC530" i="7"/>
  <c r="BD530" i="7" s="1"/>
  <c r="BC529" i="7"/>
  <c r="BD529" i="7" s="1"/>
  <c r="BC528" i="7"/>
  <c r="BD528" i="7" s="1"/>
  <c r="BC527" i="7"/>
  <c r="BD527" i="7" s="1"/>
  <c r="BC526" i="7"/>
  <c r="BD526" i="7" s="1"/>
  <c r="BC525" i="7"/>
  <c r="BD525" i="7" s="1"/>
  <c r="BC524" i="7"/>
  <c r="BD524" i="7" s="1"/>
  <c r="BC523" i="7"/>
  <c r="BD523" i="7" s="1"/>
  <c r="BC522" i="7"/>
  <c r="BD522" i="7" s="1"/>
  <c r="BC521" i="7"/>
  <c r="BD521" i="7" s="1"/>
  <c r="BC520" i="7"/>
  <c r="BD520" i="7" s="1"/>
  <c r="BC519" i="7"/>
  <c r="BD519" i="7" s="1"/>
  <c r="BC518" i="7"/>
  <c r="BD518" i="7" s="1"/>
  <c r="BC517" i="7"/>
  <c r="BD517" i="7" s="1"/>
  <c r="BC516" i="7"/>
  <c r="BD516" i="7" s="1"/>
  <c r="BC515" i="7"/>
  <c r="BD515" i="7" s="1"/>
  <c r="BC514" i="7"/>
  <c r="BD514" i="7" s="1"/>
  <c r="BC513" i="7"/>
  <c r="BD513" i="7" s="1"/>
  <c r="BC512" i="7"/>
  <c r="BD512" i="7" s="1"/>
  <c r="BC511" i="7"/>
  <c r="BD511" i="7" s="1"/>
  <c r="BC510" i="7"/>
  <c r="BD510" i="7" s="1"/>
  <c r="BC509" i="7"/>
  <c r="BD509" i="7" s="1"/>
  <c r="BC508" i="7"/>
  <c r="BD508" i="7" s="1"/>
  <c r="BC507" i="7"/>
  <c r="BD507" i="7" s="1"/>
  <c r="BC506" i="7"/>
  <c r="BD506" i="7" s="1"/>
  <c r="BC505" i="7"/>
  <c r="BD505" i="7" s="1"/>
  <c r="BC504" i="7"/>
  <c r="BD504" i="7" s="1"/>
  <c r="BC503" i="7"/>
  <c r="BD503" i="7" s="1"/>
  <c r="BC502" i="7"/>
  <c r="BD502" i="7" s="1"/>
  <c r="BC501" i="7"/>
  <c r="BD501" i="7" s="1"/>
  <c r="BC500" i="7"/>
  <c r="BD500" i="7" s="1"/>
  <c r="BC499" i="7"/>
  <c r="BD499" i="7" s="1"/>
  <c r="BC498" i="7"/>
  <c r="BD498" i="7" s="1"/>
  <c r="BC497" i="7"/>
  <c r="BD497" i="7" s="1"/>
  <c r="BC496" i="7"/>
  <c r="BD496" i="7" s="1"/>
  <c r="BC495" i="7"/>
  <c r="BD495" i="7" s="1"/>
  <c r="BC494" i="7"/>
  <c r="BD494" i="7" s="1"/>
  <c r="BC493" i="7"/>
  <c r="BD493" i="7" s="1"/>
  <c r="BC492" i="7"/>
  <c r="BD492" i="7" s="1"/>
  <c r="BC491" i="7"/>
  <c r="BD491" i="7" s="1"/>
  <c r="BC490" i="7"/>
  <c r="BD490" i="7" s="1"/>
  <c r="BC489" i="7"/>
  <c r="BD489" i="7" s="1"/>
  <c r="BC488" i="7"/>
  <c r="BD488" i="7" s="1"/>
  <c r="BC487" i="7"/>
  <c r="BD487" i="7" s="1"/>
  <c r="BC486" i="7"/>
  <c r="BD486" i="7" s="1"/>
  <c r="BC485" i="7"/>
  <c r="BD485" i="7" s="1"/>
  <c r="BC484" i="7"/>
  <c r="BD484" i="7" s="1"/>
  <c r="BC483" i="7"/>
  <c r="BD483" i="7" s="1"/>
  <c r="BC482" i="7"/>
  <c r="BD482" i="7" s="1"/>
  <c r="BC481" i="7"/>
  <c r="BD481" i="7" s="1"/>
  <c r="BC480" i="7"/>
  <c r="BD480" i="7" s="1"/>
  <c r="BC479" i="7"/>
  <c r="BD479" i="7" s="1"/>
  <c r="BC478" i="7"/>
  <c r="BD478" i="7" s="1"/>
  <c r="BC477" i="7"/>
  <c r="BD477" i="7" s="1"/>
  <c r="BC476" i="7"/>
  <c r="BD476" i="7" s="1"/>
  <c r="BC475" i="7"/>
  <c r="BD475" i="7" s="1"/>
  <c r="BC474" i="7"/>
  <c r="BD474" i="7" s="1"/>
  <c r="BC473" i="7"/>
  <c r="BD473" i="7" s="1"/>
  <c r="BC472" i="7"/>
  <c r="BD472" i="7" s="1"/>
  <c r="BC471" i="7"/>
  <c r="BD471" i="7" s="1"/>
  <c r="BC470" i="7"/>
  <c r="BD470" i="7" s="1"/>
  <c r="BC469" i="7"/>
  <c r="BD469" i="7" s="1"/>
  <c r="BC468" i="7"/>
  <c r="BD468" i="7" s="1"/>
  <c r="BC467" i="7"/>
  <c r="BD467" i="7" s="1"/>
  <c r="BC466" i="7"/>
  <c r="BD466" i="7" s="1"/>
  <c r="BC465" i="7"/>
  <c r="BD465" i="7" s="1"/>
  <c r="BC464" i="7"/>
  <c r="BD464" i="7" s="1"/>
  <c r="BC463" i="7"/>
  <c r="BD463" i="7" s="1"/>
  <c r="BC462" i="7"/>
  <c r="BD462" i="7" s="1"/>
  <c r="BC461" i="7"/>
  <c r="BD461" i="7" s="1"/>
  <c r="BC460" i="7"/>
  <c r="BD460" i="7" s="1"/>
  <c r="BC459" i="7"/>
  <c r="BD459" i="7" s="1"/>
  <c r="BC458" i="7"/>
  <c r="BD458" i="7" s="1"/>
  <c r="BC457" i="7"/>
  <c r="BD457" i="7" s="1"/>
  <c r="BC456" i="7"/>
  <c r="BD456" i="7" s="1"/>
  <c r="BC455" i="7"/>
  <c r="BD455" i="7" s="1"/>
  <c r="BC454" i="7"/>
  <c r="BD454" i="7" s="1"/>
  <c r="BC453" i="7"/>
  <c r="BD453" i="7" s="1"/>
  <c r="BC452" i="7"/>
  <c r="BD452" i="7" s="1"/>
  <c r="BC451" i="7"/>
  <c r="BD451" i="7" s="1"/>
  <c r="BC450" i="7"/>
  <c r="BD450" i="7" s="1"/>
  <c r="BC449" i="7"/>
  <c r="BD449" i="7" s="1"/>
  <c r="BC448" i="7"/>
  <c r="BD448" i="7" s="1"/>
  <c r="BC447" i="7"/>
  <c r="BD447" i="7" s="1"/>
  <c r="BC446" i="7"/>
  <c r="BD446" i="7" s="1"/>
  <c r="BC445" i="7"/>
  <c r="BD445" i="7" s="1"/>
  <c r="BC444" i="7"/>
  <c r="BD444" i="7" s="1"/>
  <c r="BC443" i="7"/>
  <c r="BD443" i="7" s="1"/>
  <c r="BC442" i="7"/>
  <c r="BD442" i="7" s="1"/>
  <c r="BC441" i="7"/>
  <c r="BD441" i="7" s="1"/>
  <c r="BC440" i="7"/>
  <c r="BD440" i="7" s="1"/>
  <c r="BC439" i="7"/>
  <c r="BD439" i="7" s="1"/>
  <c r="BC438" i="7"/>
  <c r="BD438" i="7" s="1"/>
  <c r="BC437" i="7"/>
  <c r="BD437" i="7" s="1"/>
  <c r="BC436" i="7"/>
  <c r="BD436" i="7" s="1"/>
  <c r="BC435" i="7"/>
  <c r="BD435" i="7" s="1"/>
  <c r="BC434" i="7"/>
  <c r="BD434" i="7" s="1"/>
  <c r="BC433" i="7"/>
  <c r="BD433" i="7" s="1"/>
  <c r="BC432" i="7"/>
  <c r="BD432" i="7" s="1"/>
  <c r="BC431" i="7"/>
  <c r="BD431" i="7" s="1"/>
  <c r="BC430" i="7"/>
  <c r="BD430" i="7" s="1"/>
  <c r="BC429" i="7"/>
  <c r="BD429" i="7" s="1"/>
  <c r="BC428" i="7"/>
  <c r="BD428" i="7" s="1"/>
  <c r="BC427" i="7"/>
  <c r="BD427" i="7" s="1"/>
  <c r="BC426" i="7"/>
  <c r="BD426" i="7" s="1"/>
  <c r="BC425" i="7"/>
  <c r="BD425" i="7" s="1"/>
  <c r="BC424" i="7"/>
  <c r="BD424" i="7" s="1"/>
  <c r="BC423" i="7"/>
  <c r="BD423" i="7" s="1"/>
  <c r="BC422" i="7"/>
  <c r="BD422" i="7" s="1"/>
  <c r="BC421" i="7"/>
  <c r="BD421" i="7" s="1"/>
  <c r="BC420" i="7"/>
  <c r="BD420" i="7" s="1"/>
  <c r="BC419" i="7"/>
  <c r="BD419" i="7" s="1"/>
  <c r="BC418" i="7"/>
  <c r="BD418" i="7" s="1"/>
  <c r="BC417" i="7"/>
  <c r="BD417" i="7" s="1"/>
  <c r="BC416" i="7"/>
  <c r="BD416" i="7" s="1"/>
  <c r="BC415" i="7"/>
  <c r="BD415" i="7" s="1"/>
  <c r="BC414" i="7"/>
  <c r="BD414" i="7" s="1"/>
  <c r="BC413" i="7"/>
  <c r="BD413" i="7" s="1"/>
  <c r="BC412" i="7"/>
  <c r="BD412" i="7" s="1"/>
  <c r="BC411" i="7"/>
  <c r="BD411" i="7" s="1"/>
  <c r="BC410" i="7"/>
  <c r="BD410" i="7" s="1"/>
  <c r="BC409" i="7"/>
  <c r="BD409" i="7" s="1"/>
  <c r="BC408" i="7"/>
  <c r="BD408" i="7" s="1"/>
  <c r="BC407" i="7"/>
  <c r="BD407" i="7" s="1"/>
  <c r="BC406" i="7"/>
  <c r="BD406" i="7" s="1"/>
  <c r="BC405" i="7"/>
  <c r="BD405" i="7" s="1"/>
  <c r="BC404" i="7"/>
  <c r="BD404" i="7" s="1"/>
  <c r="BC403" i="7"/>
  <c r="BD403" i="7" s="1"/>
  <c r="BC402" i="7"/>
  <c r="BD402" i="7" s="1"/>
  <c r="BC401" i="7"/>
  <c r="BD401" i="7" s="1"/>
  <c r="BC400" i="7"/>
  <c r="BD400" i="7" s="1"/>
  <c r="BC399" i="7"/>
  <c r="BD399" i="7" s="1"/>
  <c r="BC398" i="7"/>
  <c r="BD398" i="7" s="1"/>
  <c r="BC397" i="7"/>
  <c r="BD397" i="7" s="1"/>
  <c r="BC396" i="7"/>
  <c r="BD396" i="7" s="1"/>
  <c r="BC395" i="7"/>
  <c r="BD395" i="7" s="1"/>
  <c r="BC394" i="7"/>
  <c r="BD394" i="7" s="1"/>
  <c r="BC393" i="7"/>
  <c r="BD393" i="7" s="1"/>
  <c r="BC392" i="7"/>
  <c r="BD392" i="7" s="1"/>
  <c r="BC391" i="7"/>
  <c r="BD391" i="7" s="1"/>
  <c r="BC390" i="7"/>
  <c r="BD390" i="7" s="1"/>
  <c r="BC389" i="7"/>
  <c r="BD389" i="7" s="1"/>
  <c r="BC388" i="7"/>
  <c r="BD388" i="7" s="1"/>
  <c r="BC387" i="7"/>
  <c r="BD387" i="7" s="1"/>
  <c r="BC386" i="7"/>
  <c r="BD386" i="7" s="1"/>
  <c r="BC385" i="7"/>
  <c r="BD385" i="7" s="1"/>
  <c r="BC384" i="7"/>
  <c r="BD384" i="7" s="1"/>
  <c r="BC383" i="7"/>
  <c r="BD383" i="7" s="1"/>
  <c r="BC382" i="7"/>
  <c r="BD382" i="7" s="1"/>
  <c r="BC381" i="7"/>
  <c r="BD381" i="7" s="1"/>
  <c r="BC380" i="7"/>
  <c r="BD380" i="7" s="1"/>
  <c r="BC379" i="7"/>
  <c r="BD379" i="7" s="1"/>
  <c r="BC378" i="7"/>
  <c r="BD378" i="7" s="1"/>
  <c r="BC377" i="7"/>
  <c r="BD377" i="7" s="1"/>
  <c r="BC376" i="7"/>
  <c r="BD376" i="7" s="1"/>
  <c r="BC375" i="7"/>
  <c r="BD375" i="7" s="1"/>
  <c r="BC374" i="7"/>
  <c r="BD374" i="7" s="1"/>
  <c r="BC373" i="7"/>
  <c r="BD373" i="7" s="1"/>
  <c r="BC372" i="7"/>
  <c r="BD372" i="7" s="1"/>
  <c r="BC371" i="7"/>
  <c r="BD371" i="7" s="1"/>
  <c r="BC370" i="7"/>
  <c r="BD370" i="7" s="1"/>
  <c r="BC369" i="7"/>
  <c r="BD369" i="7" s="1"/>
  <c r="BC368" i="7"/>
  <c r="BD368" i="7" s="1"/>
  <c r="BC367" i="7"/>
  <c r="BD367" i="7" s="1"/>
  <c r="BC366" i="7"/>
  <c r="BD366" i="7" s="1"/>
  <c r="BC365" i="7"/>
  <c r="BD365" i="7" s="1"/>
  <c r="BC364" i="7"/>
  <c r="BD364" i="7" s="1"/>
  <c r="BC363" i="7"/>
  <c r="BD363" i="7" s="1"/>
  <c r="BC362" i="7"/>
  <c r="BD362" i="7" s="1"/>
  <c r="BC361" i="7"/>
  <c r="BD361" i="7" s="1"/>
  <c r="BC360" i="7"/>
  <c r="BD360" i="7" s="1"/>
  <c r="BC359" i="7"/>
  <c r="BD359" i="7" s="1"/>
  <c r="BC358" i="7"/>
  <c r="BD358" i="7" s="1"/>
  <c r="BC357" i="7"/>
  <c r="BD357" i="7" s="1"/>
  <c r="BC356" i="7"/>
  <c r="BD356" i="7" s="1"/>
  <c r="BC355" i="7"/>
  <c r="BD355" i="7" s="1"/>
  <c r="BC354" i="7"/>
  <c r="BD354" i="7" s="1"/>
  <c r="BC353" i="7"/>
  <c r="BD353" i="7" s="1"/>
  <c r="BC352" i="7"/>
  <c r="BD352" i="7" s="1"/>
  <c r="BC351" i="7"/>
  <c r="BD351" i="7" s="1"/>
  <c r="BC350" i="7"/>
  <c r="BD350" i="7" s="1"/>
  <c r="BC349" i="7"/>
  <c r="BD349" i="7" s="1"/>
  <c r="BC348" i="7"/>
  <c r="BD348" i="7" s="1"/>
  <c r="BC347" i="7"/>
  <c r="BD347" i="7" s="1"/>
  <c r="BC346" i="7"/>
  <c r="BD346" i="7" s="1"/>
  <c r="BC345" i="7"/>
  <c r="BD345" i="7" s="1"/>
  <c r="BC344" i="7"/>
  <c r="BD344" i="7" s="1"/>
  <c r="BC343" i="7"/>
  <c r="BD343" i="7" s="1"/>
  <c r="BC342" i="7"/>
  <c r="BD342" i="7" s="1"/>
  <c r="BC341" i="7"/>
  <c r="BD341" i="7" s="1"/>
  <c r="BC340" i="7"/>
  <c r="BD340" i="7" s="1"/>
  <c r="BC339" i="7"/>
  <c r="BD339" i="7" s="1"/>
  <c r="BC338" i="7"/>
  <c r="BD338" i="7" s="1"/>
  <c r="BC337" i="7"/>
  <c r="BD337" i="7" s="1"/>
  <c r="BC336" i="7"/>
  <c r="BD336" i="7" s="1"/>
  <c r="BC335" i="7"/>
  <c r="BD335" i="7" s="1"/>
  <c r="BC334" i="7"/>
  <c r="BD334" i="7" s="1"/>
  <c r="BC333" i="7"/>
  <c r="BD333" i="7" s="1"/>
  <c r="BC332" i="7"/>
  <c r="BD332" i="7" s="1"/>
  <c r="BC331" i="7"/>
  <c r="BD331" i="7" s="1"/>
  <c r="BC330" i="7"/>
  <c r="BD330" i="7" s="1"/>
  <c r="BC329" i="7"/>
  <c r="BD329" i="7" s="1"/>
  <c r="BC328" i="7"/>
  <c r="BD328" i="7" s="1"/>
  <c r="BC327" i="7"/>
  <c r="BD327" i="7" s="1"/>
  <c r="BC326" i="7"/>
  <c r="BD326" i="7" s="1"/>
  <c r="BC325" i="7"/>
  <c r="BD325" i="7" s="1"/>
  <c r="BC324" i="7"/>
  <c r="BD324" i="7" s="1"/>
  <c r="BC323" i="7"/>
  <c r="BD323" i="7" s="1"/>
  <c r="BC322" i="7"/>
  <c r="BD322" i="7" s="1"/>
  <c r="BC321" i="7"/>
  <c r="BD321" i="7" s="1"/>
  <c r="BC320" i="7"/>
  <c r="BD320" i="7" s="1"/>
  <c r="BC319" i="7"/>
  <c r="BD319" i="7" s="1"/>
  <c r="BC318" i="7"/>
  <c r="BD318" i="7" s="1"/>
  <c r="BC317" i="7"/>
  <c r="BD317" i="7" s="1"/>
  <c r="BC316" i="7"/>
  <c r="BD316" i="7" s="1"/>
  <c r="BC315" i="7"/>
  <c r="BD315" i="7" s="1"/>
  <c r="BC314" i="7"/>
  <c r="BD314" i="7" s="1"/>
  <c r="BC313" i="7"/>
  <c r="BD313" i="7" s="1"/>
  <c r="BC312" i="7"/>
  <c r="BD312" i="7" s="1"/>
  <c r="BC311" i="7"/>
  <c r="BD311" i="7" s="1"/>
  <c r="BC310" i="7"/>
  <c r="BD310" i="7" s="1"/>
  <c r="BC309" i="7"/>
  <c r="BD309" i="7" s="1"/>
  <c r="BC308" i="7"/>
  <c r="BD308" i="7" s="1"/>
  <c r="BC307" i="7"/>
  <c r="BD307" i="7" s="1"/>
  <c r="BC306" i="7"/>
  <c r="BD306" i="7" s="1"/>
  <c r="BC305" i="7"/>
  <c r="BD305" i="7" s="1"/>
  <c r="BC304" i="7"/>
  <c r="BD304" i="7" s="1"/>
  <c r="BC303" i="7"/>
  <c r="BD303" i="7" s="1"/>
  <c r="BC302" i="7"/>
  <c r="BD302" i="7" s="1"/>
  <c r="BC301" i="7"/>
  <c r="BD301" i="7" s="1"/>
  <c r="BC300" i="7"/>
  <c r="BD300" i="7" s="1"/>
  <c r="BC299" i="7"/>
  <c r="BD299" i="7" s="1"/>
  <c r="BC298" i="7"/>
  <c r="BD298" i="7" s="1"/>
  <c r="BC297" i="7"/>
  <c r="BD297" i="7" s="1"/>
  <c r="BC296" i="7"/>
  <c r="BD296" i="7" s="1"/>
  <c r="BC295" i="7"/>
  <c r="BD295" i="7" s="1"/>
  <c r="BC294" i="7"/>
  <c r="BD294" i="7" s="1"/>
  <c r="BC293" i="7"/>
  <c r="BD293" i="7" s="1"/>
  <c r="BC292" i="7"/>
  <c r="BD292" i="7" s="1"/>
  <c r="BC291" i="7"/>
  <c r="BD291" i="7" s="1"/>
  <c r="BC290" i="7"/>
  <c r="BD290" i="7" s="1"/>
  <c r="BC289" i="7"/>
  <c r="BD289" i="7" s="1"/>
  <c r="BC288" i="7"/>
  <c r="BD288" i="7" s="1"/>
  <c r="BC287" i="7"/>
  <c r="BD287" i="7" s="1"/>
  <c r="BC286" i="7"/>
  <c r="BD286" i="7" s="1"/>
  <c r="BC285" i="7"/>
  <c r="BD285" i="7" s="1"/>
  <c r="BC284" i="7"/>
  <c r="BD284" i="7" s="1"/>
  <c r="BC283" i="7"/>
  <c r="BD283" i="7" s="1"/>
  <c r="BC282" i="7"/>
  <c r="BD282" i="7" s="1"/>
  <c r="BC281" i="7"/>
  <c r="BD281" i="7" s="1"/>
  <c r="BC280" i="7"/>
  <c r="BD280" i="7" s="1"/>
  <c r="BC279" i="7"/>
  <c r="BD279" i="7" s="1"/>
  <c r="BC278" i="7"/>
  <c r="BD278" i="7" s="1"/>
  <c r="BC277" i="7"/>
  <c r="BD277" i="7" s="1"/>
  <c r="BC276" i="7"/>
  <c r="BD276" i="7" s="1"/>
  <c r="BC275" i="7"/>
  <c r="BD275" i="7" s="1"/>
  <c r="BC274" i="7"/>
  <c r="BD274" i="7" s="1"/>
  <c r="BC273" i="7"/>
  <c r="BD273" i="7" s="1"/>
  <c r="BC272" i="7"/>
  <c r="BD272" i="7" s="1"/>
  <c r="BC271" i="7"/>
  <c r="BD271" i="7" s="1"/>
  <c r="BC270" i="7"/>
  <c r="BD270" i="7" s="1"/>
  <c r="BC269" i="7"/>
  <c r="BD269" i="7" s="1"/>
  <c r="BC268" i="7"/>
  <c r="BD268" i="7" s="1"/>
  <c r="BC267" i="7"/>
  <c r="BD267" i="7" s="1"/>
  <c r="BC266" i="7"/>
  <c r="BD266" i="7" s="1"/>
  <c r="BC265" i="7"/>
  <c r="BD265" i="7" s="1"/>
  <c r="BC264" i="7"/>
  <c r="BD264" i="7" s="1"/>
  <c r="BC263" i="7"/>
  <c r="BD263" i="7" s="1"/>
  <c r="BC262" i="7"/>
  <c r="BD262" i="7" s="1"/>
  <c r="BC261" i="7"/>
  <c r="BD261" i="7" s="1"/>
  <c r="BC260" i="7"/>
  <c r="BD260" i="7" s="1"/>
  <c r="BC259" i="7"/>
  <c r="BD259" i="7" s="1"/>
  <c r="BC258" i="7"/>
  <c r="BD258" i="7" s="1"/>
  <c r="BC257" i="7"/>
  <c r="BD257" i="7" s="1"/>
  <c r="BC256" i="7"/>
  <c r="BD256" i="7" s="1"/>
  <c r="BC255" i="7"/>
  <c r="BD255" i="7" s="1"/>
  <c r="BC254" i="7"/>
  <c r="BD254" i="7" s="1"/>
  <c r="BC253" i="7"/>
  <c r="BD253" i="7" s="1"/>
  <c r="BC252" i="7"/>
  <c r="BD252" i="7" s="1"/>
  <c r="BC251" i="7"/>
  <c r="BD251" i="7" s="1"/>
  <c r="BC250" i="7"/>
  <c r="BD250" i="7" s="1"/>
  <c r="BC249" i="7"/>
  <c r="BD249" i="7" s="1"/>
  <c r="BC248" i="7"/>
  <c r="BD248" i="7" s="1"/>
  <c r="BC247" i="7"/>
  <c r="BD247" i="7" s="1"/>
  <c r="BC246" i="7"/>
  <c r="BD246" i="7" s="1"/>
  <c r="BC245" i="7"/>
  <c r="BD245" i="7" s="1"/>
  <c r="BC244" i="7"/>
  <c r="BD244" i="7" s="1"/>
  <c r="BC243" i="7"/>
  <c r="BD243" i="7" s="1"/>
  <c r="BC242" i="7"/>
  <c r="BD242" i="7" s="1"/>
  <c r="BC241" i="7"/>
  <c r="BD241" i="7" s="1"/>
  <c r="BC240" i="7"/>
  <c r="BD240" i="7" s="1"/>
  <c r="BC239" i="7"/>
  <c r="BD239" i="7" s="1"/>
  <c r="BC238" i="7"/>
  <c r="BD238" i="7" s="1"/>
  <c r="BC237" i="7"/>
  <c r="BD237" i="7" s="1"/>
  <c r="BC236" i="7"/>
  <c r="BD236" i="7" s="1"/>
  <c r="BC235" i="7"/>
  <c r="BD235" i="7" s="1"/>
  <c r="BC234" i="7"/>
  <c r="BD234" i="7" s="1"/>
  <c r="BC233" i="7"/>
  <c r="BD233" i="7" s="1"/>
  <c r="BC232" i="7"/>
  <c r="BD232" i="7" s="1"/>
  <c r="BC231" i="7"/>
  <c r="BD231" i="7" s="1"/>
  <c r="BC230" i="7"/>
  <c r="BD230" i="7" s="1"/>
  <c r="BC229" i="7"/>
  <c r="BD229" i="7" s="1"/>
  <c r="BC228" i="7"/>
  <c r="BD228" i="7" s="1"/>
  <c r="BC227" i="7"/>
  <c r="BD227" i="7" s="1"/>
  <c r="BC226" i="7"/>
  <c r="BD226" i="7" s="1"/>
  <c r="BC225" i="7"/>
  <c r="BD225" i="7" s="1"/>
  <c r="BC224" i="7"/>
  <c r="BD224" i="7" s="1"/>
  <c r="BC223" i="7"/>
  <c r="BD223" i="7" s="1"/>
  <c r="BC222" i="7"/>
  <c r="BD222" i="7" s="1"/>
  <c r="BC221" i="7"/>
  <c r="BD221" i="7" s="1"/>
  <c r="BC220" i="7"/>
  <c r="BD220" i="7" s="1"/>
  <c r="BC219" i="7"/>
  <c r="BD219" i="7" s="1"/>
  <c r="BC218" i="7"/>
  <c r="BD218" i="7" s="1"/>
  <c r="BC217" i="7"/>
  <c r="BD217" i="7" s="1"/>
  <c r="BC216" i="7"/>
  <c r="BD216" i="7" s="1"/>
  <c r="BC215" i="7"/>
  <c r="BD215" i="7" s="1"/>
  <c r="BC214" i="7"/>
  <c r="BD214" i="7" s="1"/>
  <c r="BC213" i="7"/>
  <c r="BD213" i="7" s="1"/>
  <c r="BC212" i="7"/>
  <c r="BD212" i="7" s="1"/>
  <c r="BC211" i="7"/>
  <c r="BD211" i="7" s="1"/>
  <c r="BC210" i="7"/>
  <c r="BD210" i="7" s="1"/>
  <c r="BC209" i="7"/>
  <c r="BD209" i="7" s="1"/>
  <c r="BC208" i="7"/>
  <c r="BD208" i="7" s="1"/>
  <c r="BC207" i="7"/>
  <c r="BD207" i="7" s="1"/>
  <c r="BC206" i="7"/>
  <c r="BD206" i="7" s="1"/>
  <c r="BC205" i="7"/>
  <c r="BD205" i="7" s="1"/>
  <c r="BC204" i="7"/>
  <c r="BD204" i="7" s="1"/>
  <c r="BC203" i="7"/>
  <c r="BD203" i="7" s="1"/>
  <c r="BC202" i="7"/>
  <c r="BD202" i="7" s="1"/>
  <c r="BC201" i="7"/>
  <c r="BD201" i="7" s="1"/>
  <c r="BC200" i="7"/>
  <c r="BD200" i="7" s="1"/>
  <c r="BC199" i="7"/>
  <c r="BD199" i="7" s="1"/>
  <c r="BC198" i="7"/>
  <c r="BD198" i="7" s="1"/>
  <c r="BC197" i="7"/>
  <c r="BD197" i="7" s="1"/>
  <c r="BC196" i="7"/>
  <c r="BD196" i="7" s="1"/>
  <c r="BC195" i="7"/>
  <c r="BD195" i="7" s="1"/>
  <c r="BC194" i="7"/>
  <c r="BD194" i="7" s="1"/>
  <c r="BC193" i="7"/>
  <c r="BD193" i="7" s="1"/>
  <c r="BC192" i="7"/>
  <c r="BD192" i="7" s="1"/>
  <c r="BC191" i="7"/>
  <c r="BD191" i="7" s="1"/>
  <c r="BC190" i="7"/>
  <c r="BD190" i="7" s="1"/>
  <c r="BC189" i="7"/>
  <c r="BD189" i="7" s="1"/>
  <c r="BC188" i="7"/>
  <c r="BD188" i="7" s="1"/>
  <c r="BC187" i="7"/>
  <c r="BD187" i="7" s="1"/>
  <c r="BC186" i="7"/>
  <c r="BD186" i="7" s="1"/>
  <c r="BC185" i="7"/>
  <c r="BD185" i="7" s="1"/>
  <c r="BC184" i="7"/>
  <c r="BD184" i="7" s="1"/>
  <c r="BC183" i="7"/>
  <c r="BD183" i="7" s="1"/>
  <c r="BC182" i="7"/>
  <c r="BD182" i="7" s="1"/>
  <c r="BC181" i="7"/>
  <c r="BD181" i="7" s="1"/>
  <c r="BC180" i="7"/>
  <c r="BD180" i="7" s="1"/>
  <c r="BC179" i="7"/>
  <c r="BD179" i="7" s="1"/>
  <c r="BC178" i="7"/>
  <c r="BD178" i="7" s="1"/>
  <c r="BC177" i="7"/>
  <c r="BD177" i="7" s="1"/>
  <c r="BC176" i="7"/>
  <c r="BD176" i="7" s="1"/>
  <c r="BC175" i="7"/>
  <c r="BD175" i="7" s="1"/>
  <c r="BC174" i="7"/>
  <c r="BD174" i="7" s="1"/>
  <c r="BC173" i="7"/>
  <c r="BD173" i="7" s="1"/>
  <c r="BC172" i="7"/>
  <c r="BD172" i="7" s="1"/>
  <c r="BC171" i="7"/>
  <c r="BD171" i="7" s="1"/>
  <c r="BC170" i="7"/>
  <c r="BD170" i="7" s="1"/>
  <c r="BC169" i="7"/>
  <c r="BD169" i="7" s="1"/>
  <c r="BC168" i="7"/>
  <c r="BD168" i="7" s="1"/>
  <c r="BC167" i="7"/>
  <c r="BD167" i="7" s="1"/>
  <c r="BC166" i="7"/>
  <c r="BD166" i="7" s="1"/>
  <c r="BC165" i="7"/>
  <c r="BD165" i="7" s="1"/>
  <c r="BC164" i="7"/>
  <c r="BD164" i="7" s="1"/>
  <c r="BC163" i="7"/>
  <c r="BD163" i="7" s="1"/>
  <c r="BC162" i="7"/>
  <c r="BD162" i="7" s="1"/>
  <c r="BC161" i="7"/>
  <c r="BD161" i="7" s="1"/>
  <c r="BC160" i="7"/>
  <c r="BD160" i="7" s="1"/>
  <c r="BC159" i="7"/>
  <c r="BD159" i="7" s="1"/>
  <c r="BC158" i="7"/>
  <c r="BD158" i="7" s="1"/>
  <c r="BC157" i="7"/>
  <c r="BD157" i="7" s="1"/>
  <c r="BC156" i="7"/>
  <c r="BD156" i="7" s="1"/>
  <c r="BC155" i="7"/>
  <c r="BD155" i="7" s="1"/>
  <c r="BC154" i="7"/>
  <c r="BD154" i="7" s="1"/>
  <c r="BC153" i="7"/>
  <c r="BD153" i="7" s="1"/>
  <c r="BC152" i="7"/>
  <c r="BD152" i="7" s="1"/>
  <c r="BC151" i="7"/>
  <c r="BD151" i="7" s="1"/>
  <c r="BC150" i="7"/>
  <c r="BD150" i="7" s="1"/>
  <c r="BC149" i="7"/>
  <c r="BD149" i="7" s="1"/>
  <c r="BC148" i="7"/>
  <c r="BD148" i="7" s="1"/>
  <c r="BC147" i="7"/>
  <c r="BD147" i="7" s="1"/>
  <c r="BC146" i="7"/>
  <c r="BD146" i="7" s="1"/>
  <c r="BC145" i="7"/>
  <c r="BD145" i="7" s="1"/>
  <c r="BC144" i="7"/>
  <c r="BD144" i="7" s="1"/>
  <c r="BC143" i="7"/>
  <c r="BD143" i="7" s="1"/>
  <c r="BC142" i="7"/>
  <c r="BD142" i="7" s="1"/>
  <c r="BC141" i="7"/>
  <c r="BD141" i="7" s="1"/>
  <c r="BC140" i="7"/>
  <c r="BD140" i="7" s="1"/>
  <c r="BC139" i="7"/>
  <c r="BD139" i="7" s="1"/>
  <c r="BC138" i="7"/>
  <c r="BD138" i="7" s="1"/>
  <c r="BC137" i="7"/>
  <c r="BD137" i="7" s="1"/>
  <c r="BC136" i="7"/>
  <c r="BD136" i="7" s="1"/>
  <c r="BC135" i="7"/>
  <c r="BD135" i="7" s="1"/>
  <c r="BC134" i="7"/>
  <c r="BD134" i="7" s="1"/>
  <c r="BC133" i="7"/>
  <c r="BD133" i="7" s="1"/>
  <c r="BC132" i="7"/>
  <c r="BD132" i="7" s="1"/>
  <c r="BC131" i="7"/>
  <c r="BD131" i="7" s="1"/>
  <c r="BC130" i="7"/>
  <c r="BD130" i="7" s="1"/>
  <c r="BC129" i="7"/>
  <c r="BD129" i="7" s="1"/>
  <c r="BC128" i="7"/>
  <c r="BD128" i="7" s="1"/>
  <c r="BC127" i="7"/>
  <c r="BD127" i="7" s="1"/>
  <c r="BC126" i="7"/>
  <c r="BD126" i="7" s="1"/>
  <c r="BC125" i="7"/>
  <c r="BD125" i="7" s="1"/>
  <c r="BC124" i="7"/>
  <c r="BD124" i="7" s="1"/>
  <c r="BC123" i="7"/>
  <c r="BD123" i="7" s="1"/>
  <c r="BC122" i="7"/>
  <c r="BD122" i="7" s="1"/>
  <c r="BC121" i="7"/>
  <c r="BD121" i="7" s="1"/>
  <c r="BC120" i="7"/>
  <c r="BD120" i="7" s="1"/>
  <c r="BC119" i="7"/>
  <c r="BD119" i="7" s="1"/>
  <c r="BC118" i="7"/>
  <c r="BD118" i="7" s="1"/>
  <c r="BC117" i="7"/>
  <c r="BD117" i="7" s="1"/>
  <c r="BC116" i="7"/>
  <c r="BD116" i="7" s="1"/>
  <c r="BC115" i="7"/>
  <c r="BD115" i="7" s="1"/>
  <c r="BC114" i="7"/>
  <c r="BD114" i="7" s="1"/>
  <c r="BC113" i="7"/>
  <c r="BD113" i="7" s="1"/>
  <c r="BC112" i="7"/>
  <c r="BD112" i="7" s="1"/>
  <c r="BC111" i="7"/>
  <c r="BD111" i="7" s="1"/>
  <c r="BC110" i="7"/>
  <c r="BD110" i="7" s="1"/>
  <c r="BC109" i="7"/>
  <c r="BD109" i="7" s="1"/>
  <c r="BC108" i="7"/>
  <c r="BD108" i="7" s="1"/>
  <c r="BC107" i="7"/>
  <c r="BD107" i="7" s="1"/>
  <c r="BC106" i="7"/>
  <c r="BD106" i="7" s="1"/>
  <c r="BC105" i="7"/>
  <c r="BD105" i="7" s="1"/>
  <c r="BC104" i="7"/>
  <c r="BD104" i="7" s="1"/>
  <c r="BC103" i="7"/>
  <c r="BD103" i="7" s="1"/>
  <c r="BC102" i="7"/>
  <c r="BD102" i="7" s="1"/>
  <c r="BC101" i="7"/>
  <c r="BD101" i="7" s="1"/>
  <c r="BC100" i="7"/>
  <c r="BD100" i="7" s="1"/>
  <c r="BC99" i="7"/>
  <c r="BD99" i="7" s="1"/>
  <c r="BC98" i="7"/>
  <c r="BD98" i="7" s="1"/>
  <c r="BC97" i="7"/>
  <c r="BD97" i="7" s="1"/>
  <c r="BC96" i="7"/>
  <c r="BD96" i="7" s="1"/>
  <c r="BC95" i="7"/>
  <c r="BD95" i="7" s="1"/>
  <c r="BC94" i="7"/>
  <c r="BD94" i="7" s="1"/>
  <c r="BC93" i="7"/>
  <c r="BD93" i="7" s="1"/>
  <c r="BC92" i="7"/>
  <c r="BD92" i="7" s="1"/>
  <c r="BC91" i="7"/>
  <c r="BD91" i="7" s="1"/>
  <c r="BC90" i="7"/>
  <c r="BD90" i="7" s="1"/>
  <c r="BC89" i="7"/>
  <c r="BD89" i="7" s="1"/>
  <c r="BC88" i="7"/>
  <c r="BD88" i="7" s="1"/>
  <c r="BC87" i="7"/>
  <c r="BD87" i="7" s="1"/>
  <c r="BC86" i="7"/>
  <c r="BD86" i="7" s="1"/>
  <c r="BC85" i="7"/>
  <c r="BD85" i="7" s="1"/>
  <c r="BC84" i="7"/>
  <c r="BD84" i="7" s="1"/>
  <c r="BC83" i="7"/>
  <c r="BD83" i="7" s="1"/>
  <c r="BC82" i="7"/>
  <c r="BD82" i="7" s="1"/>
  <c r="BC81" i="7"/>
  <c r="BD81" i="7" s="1"/>
  <c r="BC80" i="7"/>
  <c r="BD80" i="7" s="1"/>
  <c r="BC79" i="7"/>
  <c r="BD79" i="7" s="1"/>
  <c r="BC78" i="7"/>
  <c r="BD78" i="7" s="1"/>
  <c r="BC77" i="7"/>
  <c r="BD77" i="7" s="1"/>
  <c r="BC76" i="7"/>
  <c r="BD76" i="7" s="1"/>
  <c r="BC75" i="7"/>
  <c r="BD75" i="7" s="1"/>
  <c r="BC74" i="7"/>
  <c r="BD74" i="7" s="1"/>
  <c r="BC73" i="7"/>
  <c r="BD73" i="7" s="1"/>
  <c r="BC72" i="7"/>
  <c r="BD72" i="7" s="1"/>
  <c r="BC71" i="7"/>
  <c r="BD71" i="7" s="1"/>
  <c r="BC70" i="7"/>
  <c r="BD70" i="7" s="1"/>
  <c r="BC69" i="7"/>
  <c r="BD69" i="7" s="1"/>
  <c r="BC68" i="7"/>
  <c r="BD68" i="7" s="1"/>
  <c r="BC67" i="7"/>
  <c r="BD67" i="7" s="1"/>
  <c r="BC66" i="7"/>
  <c r="BD66" i="7" s="1"/>
  <c r="BC65" i="7"/>
  <c r="BD65" i="7" s="1"/>
  <c r="BC64" i="7"/>
  <c r="BD64" i="7" s="1"/>
  <c r="BC63" i="7"/>
  <c r="BD63" i="7" s="1"/>
  <c r="BC62" i="7"/>
  <c r="BD62" i="7" s="1"/>
  <c r="BC61" i="7"/>
  <c r="BD61" i="7" s="1"/>
  <c r="BC60" i="7"/>
  <c r="BD60" i="7" s="1"/>
  <c r="BC59" i="7"/>
  <c r="BD59" i="7" s="1"/>
  <c r="BC58" i="7"/>
  <c r="BD58" i="7" s="1"/>
  <c r="BC57" i="7"/>
  <c r="BD57" i="7" s="1"/>
  <c r="BC56" i="7"/>
  <c r="BD56" i="7" s="1"/>
  <c r="BC55" i="7"/>
  <c r="BD55" i="7" s="1"/>
  <c r="BC54" i="7"/>
  <c r="BD54" i="7" s="1"/>
  <c r="BC53" i="7"/>
  <c r="BD53" i="7" s="1"/>
  <c r="BC52" i="7"/>
  <c r="BD52" i="7" s="1"/>
  <c r="BC51" i="7"/>
  <c r="BD51" i="7" s="1"/>
  <c r="BC50" i="7"/>
  <c r="BD50" i="7" s="1"/>
  <c r="BC49" i="7"/>
  <c r="BD49" i="7" s="1"/>
  <c r="BC48" i="7"/>
  <c r="BD48" i="7" s="1"/>
  <c r="BC47" i="7"/>
  <c r="BD47" i="7" s="1"/>
  <c r="BC46" i="7"/>
  <c r="BD46" i="7" s="1"/>
  <c r="BC45" i="7"/>
  <c r="BD45" i="7" s="1"/>
  <c r="BC44" i="7"/>
  <c r="BD44" i="7" s="1"/>
  <c r="BC43" i="7"/>
  <c r="BD43" i="7" s="1"/>
  <c r="BC42" i="7"/>
  <c r="BD42" i="7" s="1"/>
  <c r="BC41" i="7"/>
  <c r="BD41" i="7" s="1"/>
  <c r="BC40" i="7"/>
  <c r="BD40" i="7" s="1"/>
  <c r="BC39" i="7"/>
  <c r="BD39" i="7" s="1"/>
  <c r="BC38" i="7"/>
  <c r="BD38" i="7" s="1"/>
  <c r="BC37" i="7"/>
  <c r="BD37" i="7" s="1"/>
  <c r="BC36" i="7"/>
  <c r="BD36" i="7" s="1"/>
  <c r="BC35" i="7"/>
  <c r="BD35" i="7" s="1"/>
  <c r="BC34" i="7"/>
  <c r="BD34" i="7" s="1"/>
  <c r="BC33" i="7"/>
  <c r="BD33" i="7" s="1"/>
  <c r="BC32" i="7"/>
  <c r="BD32" i="7" s="1"/>
  <c r="BC31" i="7"/>
  <c r="BD31" i="7" s="1"/>
  <c r="BC30" i="7"/>
  <c r="BD30" i="7" s="1"/>
  <c r="BC29" i="7"/>
  <c r="BD29" i="7" s="1"/>
  <c r="BC28" i="7"/>
  <c r="BD28" i="7" s="1"/>
  <c r="BC27" i="7"/>
  <c r="BD27" i="7" s="1"/>
  <c r="BC26" i="7"/>
  <c r="BD26" i="7" s="1"/>
  <c r="BC25" i="7"/>
  <c r="BD25" i="7" s="1"/>
  <c r="BC24" i="7"/>
  <c r="BD24" i="7" s="1"/>
  <c r="BC23" i="7"/>
  <c r="BD23" i="7" s="1"/>
  <c r="BC22" i="7"/>
  <c r="BD22" i="7" s="1"/>
  <c r="BC21" i="7"/>
  <c r="BD21" i="7" s="1"/>
  <c r="BC20" i="7"/>
  <c r="BD20" i="7" s="1"/>
  <c r="BC19" i="7"/>
  <c r="BD19" i="7" s="1"/>
  <c r="BC18" i="7"/>
  <c r="BD18" i="7" s="1"/>
  <c r="BC17" i="7"/>
  <c r="BD17" i="7" s="1"/>
  <c r="BC16" i="7"/>
  <c r="BD16" i="7" s="1"/>
  <c r="BC15" i="7"/>
  <c r="BD15" i="7" s="1"/>
  <c r="BC14" i="7"/>
  <c r="BD14" i="7" s="1"/>
  <c r="BC13" i="7"/>
  <c r="BD13" i="7" s="1"/>
  <c r="BC12" i="7"/>
  <c r="BD12" i="7" s="1"/>
  <c r="BC11" i="7"/>
  <c r="BD11" i="7" s="1"/>
  <c r="BC10" i="7"/>
  <c r="BD10" i="7" s="1"/>
  <c r="BC9" i="7"/>
  <c r="BD9" i="7" s="1"/>
  <c r="BC8" i="7"/>
  <c r="BD8" i="7" s="1"/>
  <c r="BC7" i="7"/>
  <c r="BD7" i="7" s="1"/>
  <c r="BC6" i="7"/>
  <c r="BD6" i="7" s="1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A4" i="2" l="1"/>
  <c r="L5" i="3" l="1"/>
  <c r="L8" i="3"/>
  <c r="L11" i="3"/>
  <c r="L14" i="3"/>
  <c r="L17" i="3"/>
  <c r="L20" i="3"/>
  <c r="L23" i="3"/>
  <c r="L26" i="3"/>
  <c r="L29" i="3"/>
  <c r="L32" i="3"/>
  <c r="L35" i="3"/>
  <c r="L38" i="3"/>
  <c r="L41" i="3"/>
  <c r="L44" i="3"/>
  <c r="L47" i="3"/>
  <c r="L50" i="3"/>
  <c r="L53" i="3"/>
  <c r="L56" i="3"/>
  <c r="L59" i="3"/>
  <c r="L62" i="3"/>
  <c r="L65" i="3"/>
  <c r="L68" i="3"/>
  <c r="L71" i="3"/>
  <c r="L74" i="3"/>
  <c r="L77" i="3"/>
  <c r="L80" i="3"/>
  <c r="L83" i="3"/>
  <c r="L86" i="3"/>
  <c r="L89" i="3"/>
  <c r="L92" i="3"/>
  <c r="L95" i="3"/>
  <c r="L98" i="3"/>
  <c r="L101" i="3"/>
  <c r="L104" i="3"/>
  <c r="L107" i="3"/>
  <c r="L110" i="3"/>
  <c r="L113" i="3"/>
  <c r="L116" i="3"/>
  <c r="L119" i="3"/>
  <c r="L122" i="3"/>
  <c r="L125" i="3"/>
  <c r="L128" i="3"/>
  <c r="L131" i="3"/>
  <c r="L134" i="3"/>
  <c r="L137" i="3"/>
  <c r="L140" i="3"/>
  <c r="L143" i="3"/>
  <c r="L146" i="3"/>
  <c r="L149" i="3"/>
  <c r="L152" i="3"/>
  <c r="L155" i="3"/>
  <c r="L158" i="3"/>
  <c r="L161" i="3"/>
  <c r="L164" i="3"/>
  <c r="L167" i="3"/>
  <c r="L170" i="3"/>
  <c r="L173" i="3"/>
  <c r="L176" i="3"/>
  <c r="L179" i="3"/>
  <c r="L182" i="3"/>
  <c r="L185" i="3"/>
  <c r="L188" i="3"/>
  <c r="L191" i="3"/>
  <c r="L194" i="3"/>
  <c r="L197" i="3"/>
  <c r="L200" i="3"/>
  <c r="L203" i="3"/>
  <c r="L206" i="3"/>
</calcChain>
</file>

<file path=xl/comments1.xml><?xml version="1.0" encoding="utf-8"?>
<comments xmlns="http://schemas.openxmlformats.org/spreadsheetml/2006/main">
  <authors>
    <author>Juan Manuel Barberon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COLOCAR SESION ABIERTA DE AS</t>
        </r>
      </text>
    </comment>
    <comment ref="U8" authorId="0">
      <text>
        <r>
          <rPr>
            <b/>
            <sz val="9"/>
            <color indexed="81"/>
            <rFont val="Tahoma"/>
            <family val="2"/>
          </rPr>
          <t xml:space="preserve">Mantener Fto, como texto
</t>
        </r>
      </text>
    </comment>
    <comment ref="I20" authorId="0">
      <text>
        <r>
          <rPr>
            <b/>
            <sz val="9"/>
            <color indexed="81"/>
            <rFont val="Tahoma"/>
            <family val="2"/>
          </rPr>
          <t xml:space="preserve">poner "X" para seleccionar todas las agrupaciones
</t>
        </r>
      </text>
    </comment>
  </commentList>
</comments>
</file>

<file path=xl/connections.xml><?xml version="1.0" encoding="utf-8"?>
<connections xmlns="http://schemas.openxmlformats.org/spreadsheetml/2006/main">
  <connection id="1" name="Consulta11" type="1" refreshedVersion="4" saveData="1">
    <dbPr connection="DRIVER={Client Access ODBC Driver (32-bit)};SYSTEM=ARDW;DBQ=QGPL;DFTPKGLIB=QGPL;LANGUAGEID=ENU;PKG=QGPL/DEFAULT(IBM),2,0,1,0,512;QRYSTGLMT=-1;SIGNON=1;" command="SELECT _x000d__x000a__x0009_CREGI,_x000d__x000a__x0009_CIATD,_x000d__x000a__x0009_TIEND,_x000d__x000a__x0009_EMCOM,_x000d__x000a__x0009_CIMPU,_x000d__x000a__x0009_TIPTI,_x000d__x000a__x0009_SUBTI,_x000d__x000a__x0009_AAAIN,_x000d__x000a__x0009_MMAIN,_x000d__x000a__x0009_DDAIN,_x000d__x000a__x0009_TPMXN,_x000d__x000a__x0009_TPMXO,_x000d__x000a__x0009_TPMIN,_x000d__x000a__x0009_TLFON,_x000d__x000a__x0009_PRTFN,_x000d__x000a__x0009_PRTFL,_x000d__x000a__x0009_DIGPN,_x000d__x000a__x0009_DIGPL,_x000d__x000a__x0009_DIGTF,_x000d__x000a__x0009_SWPRL,_x000d__x000a__x0009_TSURT,_x000d__x000a__x0009_TSURTF,_x000d__x000a__x0009_AATSUF,_x000d__x000a__x0009_MMTSUF,_x000d__x000a__x0009_DDTSUF,_x000d__x000a__x0009_COALM,_x000d__x000a__x0009_AGRGE,_x000d__x000a__x0009_AACID,_x000d__x000a__x0009_MMCID,_x000d__x000a__x0009_DDCID,_x000d__x000a__x0009_AITEM,_x000d__x000a__x0009_MITEM,_x000d__x000a__x0009_DITEM,_x000d__x000a__x0009_AFTEM,_x000d__x000a__x0009_MFTEM,_x000d__x000a__x0009_DFTEM,_x000d__x000a__x0009_SIGTI,_x000d__x000a__x0009_CALTI,_x000d__x000a__x0009_NCATI,_x000d__x000a__x0009_DIREC,_x000d__x000a__x0009_LOCTI,_x000d__x000a__x0009_NLOCTI,_x000d__x000a__x0009_CPS10,_x000d__x000a__x0009_SUBCP,_x000d__x000a__x0009_PROVI,_x000d__x000a__x0009_NOMPROV,_x000d__x000a__x0009_COMUN,_x000d__x000a__x0009_NOMCOM,_x000d__x000a__x0009_BARRIO,_x000d__x000a__x0009_CENSO,_x000d__x000a__x0009_ZINFL,_x000d__x000a__x0009_TPFAC,_x000d__x000a__x0009_TPFAU,_x000d__x000a__x0009_CIACO,_x000d__x000a__x0009_PTOOP,_x000d__x000a__x0009_TIVAR,_x000d__x000a__x0009_ESTAD,_x000d__x000a__x0009_FECMO,_x000d__x000a__x0009_HORMO,_x000d__x000a__x0009_USUMD,_x000d__x000a__x0009_PDTENV,_x000d__x000a__x0009_CPAIS,_x000d__x000a__x0009_SURTI,_x000d__x000a__x0009_SURTF,_x000d__x000a__x0009_AASURF,_x000d__x000a__x0009_MMSURF,_x000d__x000a__x0009_DDSURF,_x000d__x000a__x0009_SUBTIR,_x000d__x000a__x0009_CORDNX,_x000d__x000a__x0009_SIGNOX,_x000d__x000a__x0009_CORDNY,_x000d__x000a__x0009_SIGNOY _x000d__x000a_FROM _x000d__x000a__x0009_ARDW.SHOWNACA.GTTGENSW GTTGENSW"/>
  </connection>
  <connection id="2" name="DP0029A015923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" name="DP0029A015923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4" name="DP0029A015923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5" name="DP0029A015923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6" name="DP0029A015923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7" name="DP0029A0159231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8" name="DP0029A01592311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9" name="DP0029A015923111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0" name="DP0029A0159231111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1" name="DP0029A01592311111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2" name="DP0029A015923111111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3" name="DP0029A015923111111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4" name="DP0029A0159231111111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5" name="DP0029A015923111111111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6" name="DP0029A01592311111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7" name="DP0029A01592311111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8" name="DP0029A015923111111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9" name="DP0029A015923111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0" name="DP0029A015923111111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1" name="DP0029A015923111111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2" name="DP0029A015923111111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3" name="DP0029A0159231111111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4" name="DP0029A0159231111111213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5" name="DP0029A0159231111111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6" name="DP0029A015923111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7" name="DP0029A01592311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8" name="DP0029A01592311111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9" name="DP0029A01592311111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0" name="DP0029A0159231111112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1" name="DP0029A01592311111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2" name="DP0029A015923111111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3" name="DP0029A015923111111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4" name="DP0029A0159231111112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5" name="DP0029A015923111111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6" name="DP0029A0159231111112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7" name="DP0029A0159231111112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8" name="DP0029A015923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9" name="DP0029A015923111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40" name="DP0029A015923111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41" name="DP0029A01592311112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42" name="DP0029A01592311112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43" name="DP0029A01592311112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44" name="DP0029A01592311112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45" name="DP0029A01592311112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46" name="DP0029A0159231111211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47" name="DP0029A01592311112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48" name="DP0029A01592311112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49" name="DP0029A01592311112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50" name="DP0029A0159231111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51" name="DP0029A01592311112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52" name="DP0029A01592311112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53" name="DP0029A01592311112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54" name="DP0029A01592311112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55" name="DP0029A01592311112213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56" name="DP0029A01592311112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57" name="DP0029A01592311112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58" name="DP0029A015923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59" name="DP0029A01592311113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60" name="DP0029A01592311113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61" name="DP0029A01592311113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62" name="DP0029A01592311113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63" name="DP0029A01592311113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64" name="DP0029A01592311113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65" name="DP0029A01592311113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66" name="DP0029A01592311113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67" name="DP0029A01592311113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68" name="DP0029A01592311113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69" name="DP0029A015923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70" name="DP0029A01592311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71" name="DP0029A01592311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72" name="DP0029A0159231112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73" name="DP0029A0159231112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74" name="DP0029A0159231112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75" name="DP0029A0159231112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76" name="DP0029A0159231112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77" name="DP0029A01592311121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78" name="DP0029A0159231112111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79" name="DP0029A0159231112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80" name="DP0029A0159231112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81" name="DP0029A0159231112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82" name="DP0029A01592311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83" name="DP0029A0159231112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84" name="DP0029A0159231112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85" name="DP0029A0159231112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86" name="DP0029A01592311121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87" name="DP0029A01592311121213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88" name="DP0029A01592311121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89" name="DP0029A015923111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90" name="DP0029A015923111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91" name="DP0029A0159231112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92" name="DP0029A0159231112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93" name="DP0029A0159231112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94" name="DP0029A0159231112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95" name="DP0029A0159231112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96" name="DP0029A01592311122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97" name="DP0029A0159231112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98" name="DP0029A01592311122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99" name="DP0029A01592311122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00" name="DP0029A015923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01" name="DP0029A0159231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02" name="DP0029A015923112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03" name="DP0029A015923112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04" name="DP0029A015923112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05" name="DP0029A015923112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06" name="DP0029A0159231121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07" name="DP0029A0159231121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08" name="DP0029A0159231121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09" name="DP0029A01592311211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10" name="DP0029A015923112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11" name="DP0029A015923112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12" name="DP0029A0159231121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13" name="DP0029A015923112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14" name="DP0029A01592311211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15" name="DP0029A01592311211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16" name="DP0029A01592311211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17" name="DP0029A015923112111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18" name="DP0029A0159231121112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19" name="DP0029A0159231121112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20" name="DP0029A0159231121112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21" name="DP0029A01592311211125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22" name="DP0029A01592311211126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23" name="DP0029A015923112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24" name="DP0029A015923112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25" name="DP0029A0159231121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26" name="DP0029A015923112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27" name="DP0029A015923112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28" name="DP0029A0159231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29" name="DP0029A015923112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30" name="DP0029A015923112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31" name="DP0029A015923112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32" name="DP0029A0159231121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33" name="DP0029A0159231121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34" name="DP0029A0159231121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35" name="DP0029A01592311212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36" name="DP0029A01592311212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37" name="DP0029A015923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38" name="DP0029A015923113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39" name="DP0029A015923113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40" name="DP0029A015923113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41" name="DP0029A015923113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42" name="DP0029A015923113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43" name="DP0029A015923113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44" name="DP0029A015923113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45" name="DP0029A015923113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46" name="DP0029A015923113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47" name="DP0029A015923113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48" name="DP0029A015923113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49" name="DP0029A015923113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50" name="DP0029A015923113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51" name="DP0029A015923113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52" name="DP0029A015923113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53" name="DP0029A0159231131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54" name="DP0029A01592311312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55" name="DP0029A01592311312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56" name="DP0029A015923113125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57" name="DP0029A015923113126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58" name="DP0029A015923113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59" name="DP0029A015923113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60" name="DP0029A015923113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61" name="DP0029A015923113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62" name="DP0029A015923113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63" name="DP0029A015923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64" name="DP0029A0159231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65" name="DP0029A015923114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66" name="DP0029A015923114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67" name="DP0029A015923114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68" name="DP0029A015923114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69" name="DP0029A015923114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70" name="DP0029A015923114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71" name="DP0029A015923114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72" name="DP0029A015923114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73" name="DP0029A015923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74" name="DP0029A015923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75" name="DP0029A01592312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76" name="DP0029A01592312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77" name="DP0029A01592312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78" name="DP0029A01592312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79" name="DP0029A01592312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80" name="DP0029A015923121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81" name="DP0029A01592312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82" name="DP0029A01592312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83" name="DP0029A01592312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84" name="DP0029A01592312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85" name="DP0029A015923121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86" name="DP0029A015923121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87" name="DP0029A015923121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88" name="DP0029A0159231211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89" name="DP0029A01592312112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90" name="DP0029A01592312112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91" name="DP0029A015923121125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92" name="DP0029A015923121126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93" name="DP0029A01592312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94" name="DP0029A015923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95" name="DP0029A01592312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96" name="DP0029A0159231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97" name="DP0029A0159231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98" name="DP0029A0159231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199" name="DP0029A01592312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00" name="DP0029A01592312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01" name="DP0029A01592312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02" name="DP0029A01592312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03" name="DP0029A01592312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04" name="DP0029A01592312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05" name="DP0029A015923122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06" name="DP0029A015923122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07" name="DP0029A015923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08" name="DP0029A015923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09" name="DP0029A015923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10" name="DP0029A0159232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11" name="DP0029A0159232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12" name="DP0029A0159232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13" name="DP0029A0159232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14" name="DP0029A01592321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15" name="DP0029A015923211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16" name="DP0029A0159232111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17" name="DP0029A0159232111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18" name="DP0029A0159232111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19" name="DP0029A01592321111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20" name="DP0029A0159232111111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21" name="DP0029A015923211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22" name="DP0029A015923211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23" name="DP0029A0159232111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24" name="DP0029A0159232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25" name="DP0029A0159232111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26" name="DP0029A0159232111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27" name="DP0029A0159232111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28" name="DP0029A01592321111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29" name="DP0029A01592321111213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30" name="DP0029A01592321111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31" name="DP0029A0159232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32" name="DP0029A0159232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33" name="DP0029A015923211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34" name="DP0029A015923211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35" name="DP0029A01592321112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36" name="DP0029A015923211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37" name="DP0029A0159232111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38" name="DP0029A0159232111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39" name="DP0029A01592321112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40" name="DP0029A0159232111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41" name="DP0029A01592321112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42" name="DP0029A01592321112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43" name="DP0029A015923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44" name="DP0029A0159232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45" name="DP0029A0159232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46" name="DP0029A015923212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47" name="DP0029A015923212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48" name="DP0029A015923212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49" name="DP0029A015923212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50" name="DP0029A015923212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51" name="DP0029A01592321211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52" name="DP0029A015923212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53" name="DP0029A015923212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54" name="DP0029A015923212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55" name="DP0029A01592321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56" name="DP0029A015923212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57" name="DP0029A015923212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58" name="DP0029A015923212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59" name="DP0029A015923212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60" name="DP0029A015923212213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61" name="DP0029A015923212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62" name="DP0029A015923212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63" name="DP0029A015923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64" name="DP0029A015923213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65" name="DP0029A015923213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66" name="DP0029A015923213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67" name="DP0029A015923213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68" name="DP0029A015923213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69" name="DP0029A015923213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70" name="DP0029A015923213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71" name="DP0029A015923213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72" name="DP0029A015923213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73" name="DP0029A015923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74" name="DP0029A0159232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75" name="DP0029A0159232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76" name="DP0029A01592322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77" name="DP0029A01592322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78" name="DP0029A01592322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79" name="DP0029A01592322111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80" name="DP0029A015923221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81" name="DP0029A015923221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82" name="DP0029A015923221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83" name="DP0029A01592322111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84" name="DP0029A0159232211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85" name="DP0029A0159232211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86" name="DP0029A0159232211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87" name="DP0029A0159232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88" name="DP0029A015923221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89" name="DP0029A015923221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90" name="DP0029A015923221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91" name="DP0029A015923221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92" name="DP0029A015923221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93" name="DP0029A0159232212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94" name="DP0029A015923221215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95" name="DP0029A0159232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96" name="DP0029A0159232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97" name="DP0029A015923222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98" name="DP0029A015923222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299" name="DP0029A01592322211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00" name="DP0029A0159232221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01" name="DP0029A0159232221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02" name="DP0029A0159232221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03" name="DP0029A015923222141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04" name="DP0029A0159232222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05" name="DP0029A0159232223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  <connection id="306" name="DP0029A0159232224" type="6" refreshedVersion="2" background="1" saveData="1">
    <textPr sourceFile="I:\GRP_OPER\Ale Campanella\TXT Alejandro\529\DP0029A015923.txt" delimited="0" decimal="," thousands=".">
      <textFields count="16">
        <textField/>
        <textField position="7"/>
        <textField position="10"/>
        <textField position="22"/>
        <textField position="31"/>
        <textField position="34"/>
        <textField position="40"/>
        <textField position="59"/>
        <textField position="94"/>
        <textField position="104"/>
        <textField position="135"/>
        <textField position="143"/>
        <textField position="159"/>
        <textField position="162"/>
        <textField position="170"/>
        <textField position="173"/>
      </textFields>
    </textPr>
  </connection>
</connections>
</file>

<file path=xl/sharedStrings.xml><?xml version="1.0" encoding="utf-8"?>
<sst xmlns="http://schemas.openxmlformats.org/spreadsheetml/2006/main" count="40528" uniqueCount="5682">
  <si>
    <t xml:space="preserve"> = xlsheet.Cells(FILA, </t>
  </si>
  <si>
    <t>)</t>
  </si>
  <si>
    <t>Cmos</t>
  </si>
  <si>
    <t>Ofertas</t>
  </si>
  <si>
    <t>Articulos</t>
  </si>
  <si>
    <t>Proveedores</t>
  </si>
  <si>
    <t>Almacenes</t>
  </si>
  <si>
    <t>Concesiones</t>
  </si>
  <si>
    <t>Formatos</t>
  </si>
  <si>
    <t>Fidelizacion</t>
  </si>
  <si>
    <t>Clientes</t>
  </si>
  <si>
    <t>Textos</t>
  </si>
  <si>
    <t>Saldos</t>
  </si>
  <si>
    <t>Listas</t>
  </si>
  <si>
    <t>Etiquetas</t>
  </si>
  <si>
    <t>Balanzas</t>
  </si>
  <si>
    <t>Horarios</t>
  </si>
  <si>
    <t>Maestros</t>
  </si>
  <si>
    <t>Autoconsumos</t>
  </si>
  <si>
    <t>PAP</t>
  </si>
  <si>
    <t>TIENDA1</t>
  </si>
  <si>
    <t>TIENDA2</t>
  </si>
  <si>
    <t>SPV</t>
  </si>
  <si>
    <t>OPCION</t>
  </si>
  <si>
    <t>ListarVentas</t>
  </si>
  <si>
    <t>TramosCestaMedia</t>
  </si>
  <si>
    <t>TramosArticulos</t>
  </si>
  <si>
    <t>FechaHora</t>
  </si>
  <si>
    <t>PagosCobrosRobos</t>
  </si>
  <si>
    <t>ArticulosAuxiliares</t>
  </si>
  <si>
    <t>DepuracionArticulos</t>
  </si>
  <si>
    <t>EnvasesEsqueletos</t>
  </si>
  <si>
    <t>ArticulosConcesiones</t>
  </si>
  <si>
    <t>PreciosExcepcionales</t>
  </si>
  <si>
    <t>DescuentosEmpleados</t>
  </si>
  <si>
    <t>ConteosPermanentes1</t>
  </si>
  <si>
    <t>ConteosPermanentes2</t>
  </si>
  <si>
    <t>PromocionPersonalizada</t>
  </si>
  <si>
    <t>ExclusionSecciones</t>
  </si>
  <si>
    <t>UbicacionArticulos</t>
  </si>
  <si>
    <t>CategoriasFideliza</t>
  </si>
  <si>
    <t>CuponesNormales</t>
  </si>
  <si>
    <t>ConceptosActividad</t>
  </si>
  <si>
    <t>EmpleadosDeTienda</t>
  </si>
  <si>
    <t>ClientesFacturas</t>
  </si>
  <si>
    <t>FicheroProvincias</t>
  </si>
  <si>
    <t>PrevisionesAPT2</t>
  </si>
  <si>
    <t>RecargasTarjetas</t>
  </si>
  <si>
    <t>OperadoresTelefonicos</t>
  </si>
  <si>
    <t>OperacionesFiscales</t>
  </si>
  <si>
    <t>VentaPorCatalogo</t>
  </si>
  <si>
    <t>DiasStockTeorico</t>
  </si>
  <si>
    <t>EscalonesDescuento</t>
  </si>
  <si>
    <t>TarifaPorDepartamento</t>
  </si>
  <si>
    <t>RelacionAustiAsoci</t>
  </si>
  <si>
    <t>ArtsTicketRestaur</t>
  </si>
  <si>
    <t>ListaNegraValesCanasta</t>
  </si>
  <si>
    <t>DatosLaboralesEmpleado</t>
  </si>
  <si>
    <t>AlertasAlimentarias</t>
  </si>
  <si>
    <t>BultosPorFormato</t>
  </si>
  <si>
    <t>ConteosPerecederos</t>
  </si>
  <si>
    <t>LiteralesDeCodigos</t>
  </si>
  <si>
    <t>LibroDeCaja</t>
  </si>
  <si>
    <t>CausasDevolucion</t>
  </si>
  <si>
    <t>ArticulosReactivados</t>
  </si>
  <si>
    <t>ParametrosDeConteos</t>
  </si>
  <si>
    <t>ExclusionesDeConteos</t>
  </si>
  <si>
    <t>SurtidoSectorGrupo</t>
  </si>
  <si>
    <t>MaterialConsignado</t>
  </si>
  <si>
    <t>PedMaxPromocional</t>
  </si>
  <si>
    <t>ClaveFactElectronica</t>
  </si>
  <si>
    <t>EnvioADomicilio</t>
  </si>
  <si>
    <t>EnvioEAN</t>
  </si>
  <si>
    <t>autECLOIA.WaitForAppAvailable</t>
  </si>
  <si>
    <t>autECLOIA.WaitForInputReady (False)</t>
  </si>
  <si>
    <t xml:space="preserve">auteclpsobj.SendKeys </t>
  </si>
  <si>
    <t xml:space="preserve">, </t>
  </si>
  <si>
    <t>,</t>
  </si>
  <si>
    <t>texto</t>
  </si>
  <si>
    <t>MediasHorasOfertas</t>
  </si>
  <si>
    <t>If xlsheet.Cells(FILA, 74) &gt; 5000 Then</t>
  </si>
  <si>
    <t>NOL</t>
  </si>
  <si>
    <t>ART</t>
  </si>
  <si>
    <t>DAG</t>
  </si>
  <si>
    <t>PYC</t>
  </si>
  <si>
    <t>REF</t>
  </si>
  <si>
    <t>Sesion</t>
  </si>
  <si>
    <t>A</t>
  </si>
  <si>
    <t>PREPARA</t>
  </si>
  <si>
    <t>REPARTE</t>
  </si>
  <si>
    <t>DIA</t>
  </si>
  <si>
    <t>MES</t>
  </si>
  <si>
    <t>AÑO</t>
  </si>
  <si>
    <t>FAR</t>
  </si>
  <si>
    <t>AUX</t>
  </si>
  <si>
    <t>BRO</t>
  </si>
  <si>
    <t>COC</t>
  </si>
  <si>
    <t>CON</t>
  </si>
  <si>
    <t>DPH</t>
  </si>
  <si>
    <t>DYM</t>
  </si>
  <si>
    <t>EXC</t>
  </si>
  <si>
    <t>F&amp;V</t>
  </si>
  <si>
    <t>MXA</t>
  </si>
  <si>
    <t>Seco</t>
  </si>
  <si>
    <t>FRIO +/-</t>
  </si>
  <si>
    <t>TX</t>
  </si>
  <si>
    <t>Agrup GD</t>
  </si>
  <si>
    <t>Fruta y V</t>
  </si>
  <si>
    <t>Excepcion</t>
  </si>
  <si>
    <t>26</t>
  </si>
  <si>
    <t>Tienda</t>
  </si>
  <si>
    <t>CD</t>
  </si>
  <si>
    <t>Total general</t>
  </si>
  <si>
    <t>SUB</t>
  </si>
  <si>
    <t>Posicion</t>
  </si>
  <si>
    <t>3=LLAMA; 0=TRA</t>
  </si>
  <si>
    <t>99=PROPIA</t>
  </si>
  <si>
    <t>CREGI</t>
  </si>
  <si>
    <t>[Centro Regional]</t>
  </si>
  <si>
    <t>TIEND</t>
  </si>
  <si>
    <t>ESTAD</t>
  </si>
  <si>
    <t>CIATD</t>
  </si>
  <si>
    <t>COALM</t>
  </si>
  <si>
    <t>CIACO</t>
  </si>
  <si>
    <t>AAAIN</t>
  </si>
  <si>
    <t>MMAIN</t>
  </si>
  <si>
    <t>DDAIN</t>
  </si>
  <si>
    <t>AITEM</t>
  </si>
  <si>
    <t>MITEM</t>
  </si>
  <si>
    <t>DITEM</t>
  </si>
  <si>
    <t>AFTEM</t>
  </si>
  <si>
    <t>MFTEM</t>
  </si>
  <si>
    <t>DFTEM</t>
  </si>
  <si>
    <t>AACID</t>
  </si>
  <si>
    <t>MMCID</t>
  </si>
  <si>
    <t>DDCID</t>
  </si>
  <si>
    <t>CALTI</t>
  </si>
  <si>
    <t>SIGTI</t>
  </si>
  <si>
    <t>DIREC</t>
  </si>
  <si>
    <t>NCATI</t>
  </si>
  <si>
    <t>LOCTI</t>
  </si>
  <si>
    <t>NLOCTI</t>
  </si>
  <si>
    <t>CPS10</t>
  </si>
  <si>
    <t>TLFON</t>
  </si>
  <si>
    <t>COMUN</t>
  </si>
  <si>
    <t>NOMCOM</t>
  </si>
  <si>
    <t>NOMPROV</t>
  </si>
  <si>
    <t>PROVI</t>
  </si>
  <si>
    <t>PRTFL</t>
  </si>
  <si>
    <t>PRTFN</t>
  </si>
  <si>
    <t>TPFAU</t>
  </si>
  <si>
    <t>TPFAC</t>
  </si>
  <si>
    <t>TIPTI</t>
  </si>
  <si>
    <t>SUBTI</t>
  </si>
  <si>
    <t>SUBTIR</t>
  </si>
  <si>
    <t>TSURT</t>
  </si>
  <si>
    <t>SURTI</t>
  </si>
  <si>
    <t>USUMD</t>
  </si>
  <si>
    <t>FECMO</t>
  </si>
  <si>
    <t>HORMO</t>
  </si>
  <si>
    <t>SIGNOX</t>
  </si>
  <si>
    <t>CORDNX</t>
  </si>
  <si>
    <t>SIGNOY</t>
  </si>
  <si>
    <t>CORDNY</t>
  </si>
  <si>
    <t>TRA/LLAMA</t>
  </si>
  <si>
    <t>CLUSTER</t>
  </si>
  <si>
    <t>[Subcentro Regional]</t>
  </si>
  <si>
    <t/>
  </si>
  <si>
    <t>BEIRO</t>
  </si>
  <si>
    <t>CL</t>
  </si>
  <si>
    <t>CL BEIRO 3146</t>
  </si>
  <si>
    <t>3146</t>
  </si>
  <si>
    <t>VILLA DEL PARQUE</t>
  </si>
  <si>
    <t>00001419</t>
  </si>
  <si>
    <t>CAPITAL FEDERAL</t>
  </si>
  <si>
    <t>3</t>
  </si>
  <si>
    <t>4</t>
  </si>
  <si>
    <t>1</t>
  </si>
  <si>
    <t>7</t>
  </si>
  <si>
    <t>MKT</t>
  </si>
  <si>
    <t>COE5510</t>
  </si>
  <si>
    <t>-</t>
  </si>
  <si>
    <t>COCO</t>
  </si>
  <si>
    <t>CODAGR</t>
  </si>
  <si>
    <t>TISUR</t>
  </si>
  <si>
    <t>DESUR</t>
  </si>
  <si>
    <t>SUBTISU</t>
  </si>
  <si>
    <t>[Codigo de Tienda]</t>
  </si>
  <si>
    <t>ANDONAEGUI</t>
  </si>
  <si>
    <t>CL ANDONAEGUI 2129</t>
  </si>
  <si>
    <t>2129</t>
  </si>
  <si>
    <t>VILLA URQUIZA</t>
  </si>
  <si>
    <t>00001431</t>
  </si>
  <si>
    <t>CIT</t>
  </si>
  <si>
    <t>CAMB.SBC</t>
  </si>
  <si>
    <t>G0 CLUSTER ALTO</t>
  </si>
  <si>
    <t>EMCOM</t>
  </si>
  <si>
    <t>[Empresa Contable]</t>
  </si>
  <si>
    <t>ENTRE RIOS</t>
  </si>
  <si>
    <t>CL ENTRE RIOS 735</t>
  </si>
  <si>
    <t>735</t>
  </si>
  <si>
    <t>BALVANERA</t>
  </si>
  <si>
    <t>00001080</t>
  </si>
  <si>
    <t>G1 CLUSTER ALTO</t>
  </si>
  <si>
    <t>CIMPU</t>
  </si>
  <si>
    <t>[Centro de Imputacion]</t>
  </si>
  <si>
    <t>CASEROS</t>
  </si>
  <si>
    <t>CL CASEROS 2938</t>
  </si>
  <si>
    <t>2938</t>
  </si>
  <si>
    <t>PARQUE PATRICIOS</t>
  </si>
  <si>
    <t>00001264</t>
  </si>
  <si>
    <t>G2 CLUSTER ALTO</t>
  </si>
  <si>
    <t>[Tipo de Tienda]</t>
  </si>
  <si>
    <t>SAN JUAN</t>
  </si>
  <si>
    <t>AV</t>
  </si>
  <si>
    <t>AV SAN JUAN 2641</t>
  </si>
  <si>
    <t>2641</t>
  </si>
  <si>
    <t>SAN CRISTÓBAL</t>
  </si>
  <si>
    <t>00001232</t>
  </si>
  <si>
    <t>DSC</t>
  </si>
  <si>
    <t>COFO</t>
  </si>
  <si>
    <t>G3 CLUSTER ALTO</t>
  </si>
  <si>
    <t>[Subtipo Tienda]</t>
  </si>
  <si>
    <t>ARTIGAS</t>
  </si>
  <si>
    <t>CL ARTIGAS 26</t>
  </si>
  <si>
    <t>FLORES</t>
  </si>
  <si>
    <t>00001406</t>
  </si>
  <si>
    <t>G4 CLUSTER ALTO</t>
  </si>
  <si>
    <t>[Año Apertura Inicial]</t>
  </si>
  <si>
    <t>CORRIENTES</t>
  </si>
  <si>
    <t>AV CORRIENTES 4474</t>
  </si>
  <si>
    <t>4474</t>
  </si>
  <si>
    <t>ALMAGRO</t>
  </si>
  <si>
    <t>00001195</t>
  </si>
  <si>
    <t>G7CB GRUPO 7 CLUSTER B</t>
  </si>
  <si>
    <t>B</t>
  </si>
  <si>
    <t>[Mes Apertura Inicial]</t>
  </si>
  <si>
    <t>RIVADAVIA</t>
  </si>
  <si>
    <t>AV RIVADAVIA 8875</t>
  </si>
  <si>
    <t>8875</t>
  </si>
  <si>
    <t>VÉLEZ SÁRSFIELD</t>
  </si>
  <si>
    <t>00001407</t>
  </si>
  <si>
    <t>G9CB GRUPO 9 CLUSTER B</t>
  </si>
  <si>
    <t>[Dia Apertura Inicial]</t>
  </si>
  <si>
    <t>AV. RIVADAVIA</t>
  </si>
  <si>
    <t>CL AV. RIVADAVIA 12646</t>
  </si>
  <si>
    <t>12646</t>
  </si>
  <si>
    <t>CIUDADELA</t>
  </si>
  <si>
    <t>00001702</t>
  </si>
  <si>
    <t>BUENOS AIRES</t>
  </si>
  <si>
    <t>G10CB GRUPO 10 CLUSTER B</t>
  </si>
  <si>
    <t>TPMXN</t>
  </si>
  <si>
    <t>[TIPO PEDIDO MAXIMO NORMAL]</t>
  </si>
  <si>
    <t>SAN MARTIN</t>
  </si>
  <si>
    <t>CL SAN MARTIN 2146</t>
  </si>
  <si>
    <t>2146</t>
  </si>
  <si>
    <t>00001678</t>
  </si>
  <si>
    <t>G11CB GRUPO 11 CLUSTER B</t>
  </si>
  <si>
    <t>TPMXO</t>
  </si>
  <si>
    <t>[TIPO PEDIDO MAXIMO OFERTA]</t>
  </si>
  <si>
    <t>20 DE SEPTIEMBRE</t>
  </si>
  <si>
    <t>CL 20 DE SEPTIEMBRE 341</t>
  </si>
  <si>
    <t>341</t>
  </si>
  <si>
    <t>LA BOCA</t>
  </si>
  <si>
    <t>00001155</t>
  </si>
  <si>
    <t>G12CB GRUPO 12 CLUSTER B</t>
  </si>
  <si>
    <t>TPMIN</t>
  </si>
  <si>
    <t>[TIPO PEDIDO MINIMO TIENDA]</t>
  </si>
  <si>
    <t>SCALABRINI ORTIZ</t>
  </si>
  <si>
    <t>CL SCALABRINI ORTIZ 367</t>
  </si>
  <si>
    <t>367</t>
  </si>
  <si>
    <t>VILLA CRESPO</t>
  </si>
  <si>
    <t>00001414</t>
  </si>
  <si>
    <t>0</t>
  </si>
  <si>
    <t>G2DMA GRUPO 2 DIA MARKET A</t>
  </si>
  <si>
    <t>DM A</t>
  </si>
  <si>
    <t>[Numero de Telefono]</t>
  </si>
  <si>
    <t>AV. NAZCA</t>
  </si>
  <si>
    <t>CL AV. NAZCA 684</t>
  </si>
  <si>
    <t>684</t>
  </si>
  <si>
    <t>G3DM GRUPO 3 DIA MARKET</t>
  </si>
  <si>
    <t>[Prefijo Telefonico Nacional]</t>
  </si>
  <si>
    <t>BELGRANO</t>
  </si>
  <si>
    <t>CL BELGRANO 3162</t>
  </si>
  <si>
    <t>3162</t>
  </si>
  <si>
    <t>00001650</t>
  </si>
  <si>
    <t>G4DM GRUPO 4 DIA MARKET</t>
  </si>
  <si>
    <t>[Prefijo Telefonico Local]</t>
  </si>
  <si>
    <t>C</t>
  </si>
  <si>
    <t>A.V. RIVADAVIA</t>
  </si>
  <si>
    <t>CL A.V. RIVADAVIA 2446</t>
  </si>
  <si>
    <t>2446</t>
  </si>
  <si>
    <t>00001034</t>
  </si>
  <si>
    <t>DMA</t>
  </si>
  <si>
    <t>NXI_AGCGEN</t>
  </si>
  <si>
    <t>G6DMB GRUPO 6 DIA MARKET B</t>
  </si>
  <si>
    <t>DM B</t>
  </si>
  <si>
    <t>DIGPN</t>
  </si>
  <si>
    <t>[Digitos Prefijo Tlf Nacional]</t>
  </si>
  <si>
    <t>AV. LA PLATA</t>
  </si>
  <si>
    <t>CL AV. LA PLATA 564</t>
  </si>
  <si>
    <t>564</t>
  </si>
  <si>
    <t>CABALLITO</t>
  </si>
  <si>
    <t>00001235</t>
  </si>
  <si>
    <t>G7DMB GRUPO 7 DIA MARKET B</t>
  </si>
  <si>
    <t>DIGPL</t>
  </si>
  <si>
    <t>[Digitos Prefijo Tlf Local]</t>
  </si>
  <si>
    <t>SALTA</t>
  </si>
  <si>
    <t>CL SALTA 1459</t>
  </si>
  <si>
    <t>1459</t>
  </si>
  <si>
    <t>00001137</t>
  </si>
  <si>
    <t>TRA</t>
  </si>
  <si>
    <t>EASY PARKING 500</t>
  </si>
  <si>
    <t>EASY PKG</t>
  </si>
  <si>
    <t>DIGTF</t>
  </si>
  <si>
    <t>[Digitos Numero Telefono]</t>
  </si>
  <si>
    <t>AV. BEIRO</t>
  </si>
  <si>
    <t>CL AV. BEIRO 5272</t>
  </si>
  <si>
    <t>5272</t>
  </si>
  <si>
    <t>EPK 500 CORDOBA</t>
  </si>
  <si>
    <t>EASY PKG CÓRDOBA</t>
  </si>
  <si>
    <t>SWPRL</t>
  </si>
  <si>
    <t>[Switch]</t>
  </si>
  <si>
    <t>JUAN M.DE ROSAS</t>
  </si>
  <si>
    <t>CL JUAN M.DE ROSAS 3634</t>
  </si>
  <si>
    <t>3634</t>
  </si>
  <si>
    <t>SAN JUSTO</t>
  </si>
  <si>
    <t>00001754</t>
  </si>
  <si>
    <t>PARKING 3000 - 2009</t>
  </si>
  <si>
    <t>PKG</t>
  </si>
  <si>
    <t>[Tipo Planograma Actual]</t>
  </si>
  <si>
    <t>ALVAREZ JONTE</t>
  </si>
  <si>
    <t>CL ALVAREZ JONTE 5240</t>
  </si>
  <si>
    <t>5240</t>
  </si>
  <si>
    <t>VERSALLES</t>
  </si>
  <si>
    <t>NUEVA PKG 2006</t>
  </si>
  <si>
    <t>TSURTF</t>
  </si>
  <si>
    <t>[Tipo Planograma Futuro]</t>
  </si>
  <si>
    <t>JOSE LEON SUAREZ</t>
  </si>
  <si>
    <t>CL JOSE LEON SUAREZ 30</t>
  </si>
  <si>
    <t>30</t>
  </si>
  <si>
    <t>LINIERS</t>
  </si>
  <si>
    <t>00001408</t>
  </si>
  <si>
    <t>PARKING CORDOBA</t>
  </si>
  <si>
    <t>PKG CÓRDOBA</t>
  </si>
  <si>
    <t>AATSUF</t>
  </si>
  <si>
    <t>[Año Tipo Planograma Futuro]</t>
  </si>
  <si>
    <t>SANTA CRUZ</t>
  </si>
  <si>
    <t>CL SANTA CRUZ 1038</t>
  </si>
  <si>
    <t>1038</t>
  </si>
  <si>
    <t>RAFAEL CASTILLO</t>
  </si>
  <si>
    <t>00001755</t>
  </si>
  <si>
    <t>GRUPO 8 DM CLUSTER B</t>
  </si>
  <si>
    <t>MMTSUF</t>
  </si>
  <si>
    <t>[Mes Tipo Planograma Futuro]</t>
  </si>
  <si>
    <t>AV.SAN MARTIN</t>
  </si>
  <si>
    <t>CL AV.SAN MARTIN 2687</t>
  </si>
  <si>
    <t>2687</t>
  </si>
  <si>
    <t>00001416</t>
  </si>
  <si>
    <t>DIA MARKET B GRUPO 5</t>
  </si>
  <si>
    <t>DDTSUF</t>
  </si>
  <si>
    <t>[Dia Tipo Planograma Futuro]</t>
  </si>
  <si>
    <t>CL BELGRANO 388</t>
  </si>
  <si>
    <t>388</t>
  </si>
  <si>
    <t>BERNAL</t>
  </si>
  <si>
    <t>00001876</t>
  </si>
  <si>
    <t>DIA MARKET A GRUPO 0</t>
  </si>
  <si>
    <t>[ALMACEN PARA GESTION]</t>
  </si>
  <si>
    <t xml:space="preserve"> SAN VLADIMIRO</t>
  </si>
  <si>
    <t>CL  SAN VLADIMIRO 3165</t>
  </si>
  <si>
    <t>3165</t>
  </si>
  <si>
    <t>LANUS</t>
  </si>
  <si>
    <t>00001824</t>
  </si>
  <si>
    <t>DIA MARKET A GRUPO 1</t>
  </si>
  <si>
    <t>AGRGE</t>
  </si>
  <si>
    <t>[Agrupacion Para Gestion]</t>
  </si>
  <si>
    <t>AV RIVADAVIA 7850</t>
  </si>
  <si>
    <t>7850</t>
  </si>
  <si>
    <t>FLORESTA</t>
  </si>
  <si>
    <t>DIA MAXI</t>
  </si>
  <si>
    <t>MAXI</t>
  </si>
  <si>
    <t>[Año Cierre Definitivo]</t>
  </si>
  <si>
    <t>AV. SAN MARTIN</t>
  </si>
  <si>
    <t>CL AV. SAN MARTIN 2971</t>
  </si>
  <si>
    <t>2971</t>
  </si>
  <si>
    <t>MERLO</t>
  </si>
  <si>
    <t>00001722</t>
  </si>
  <si>
    <t>PKG 3000 SURTIDO DIA MAXI</t>
  </si>
  <si>
    <t>[Mes Cierre Definitivo]</t>
  </si>
  <si>
    <t>ASAMBLEA</t>
  </si>
  <si>
    <t>CL ASAMBLEA 968</t>
  </si>
  <si>
    <t>968</t>
  </si>
  <si>
    <t>BOEDO</t>
  </si>
  <si>
    <t>00001424</t>
  </si>
  <si>
    <t>AGI016AR</t>
  </si>
  <si>
    <t>PKG 2010 SURTIDO DIA MAXI</t>
  </si>
  <si>
    <t>[Dia Cierre Definitivo]</t>
  </si>
  <si>
    <t>CL RIVADAVIA 16275</t>
  </si>
  <si>
    <t>16275</t>
  </si>
  <si>
    <t>MORON</t>
  </si>
  <si>
    <t>00001706</t>
  </si>
  <si>
    <t>SECO DMA2 + TOXICO DMA4</t>
  </si>
  <si>
    <t>[Año Inicio Cierre Temporal]</t>
  </si>
  <si>
    <t>CL ARTIGAS 4746</t>
  </si>
  <si>
    <t>4746</t>
  </si>
  <si>
    <t>VILLA PUEYRREDÓN</t>
  </si>
  <si>
    <t>SECO DMA1 + TOXICO DMA3</t>
  </si>
  <si>
    <t>[Mes Inicio Cierre Temporal]</t>
  </si>
  <si>
    <t>CHILAVERT</t>
  </si>
  <si>
    <t>CL CHILAVERT 6570</t>
  </si>
  <si>
    <t>6570</t>
  </si>
  <si>
    <t>VILLA RIACHUELO</t>
  </si>
  <si>
    <t>00001439</t>
  </si>
  <si>
    <t>DIA MAXI 1006</t>
  </si>
  <si>
    <t>[Dia Inicio Cierre Temporal]</t>
  </si>
  <si>
    <t>SUAREZ</t>
  </si>
  <si>
    <t>CL SUAREZ 495</t>
  </si>
  <si>
    <t>495</t>
  </si>
  <si>
    <t>00001162</t>
  </si>
  <si>
    <t>DIA MAXI 1009</t>
  </si>
  <si>
    <t>[Año Fin Cierre Temporal]</t>
  </si>
  <si>
    <t>NOGOYA</t>
  </si>
  <si>
    <t>CL NOGOYA 3235</t>
  </si>
  <si>
    <t>3235</t>
  </si>
  <si>
    <t>00001417</t>
  </si>
  <si>
    <t>DM2</t>
  </si>
  <si>
    <t>MOJ001AR</t>
  </si>
  <si>
    <t>SECO DMA0 + TOXICO DMA2</t>
  </si>
  <si>
    <t>[Mes Fin Cierre Temporal]</t>
  </si>
  <si>
    <t>CL BOEDO 875</t>
  </si>
  <si>
    <t>875</t>
  </si>
  <si>
    <t>00001218</t>
  </si>
  <si>
    <t>SECO DMA0 + TOXICO DMA1</t>
  </si>
  <si>
    <t>[Dia Fin Cierre Temporal]</t>
  </si>
  <si>
    <t>JOSE MARIA MORENO</t>
  </si>
  <si>
    <t>CL JOSE MARIA MORENO 779</t>
  </si>
  <si>
    <t>779</t>
  </si>
  <si>
    <t>SECO DMA2 + TOXICO DMA3</t>
  </si>
  <si>
    <t>[Siglas para la Direccion]</t>
  </si>
  <si>
    <t>RAWSON</t>
  </si>
  <si>
    <t>CL RAWSON 3773</t>
  </si>
  <si>
    <t>3773</t>
  </si>
  <si>
    <t>VICENTE LOPEZ</t>
  </si>
  <si>
    <t>00001636</t>
  </si>
  <si>
    <t>GRUPO 6 CLUSTER B NOA</t>
  </si>
  <si>
    <t>B NOA</t>
  </si>
  <si>
    <t>[Direccion Larga. Campo unico]</t>
  </si>
  <si>
    <t>GALICIA</t>
  </si>
  <si>
    <t>CL GALICIA 662</t>
  </si>
  <si>
    <t>662</t>
  </si>
  <si>
    <t>AVELLANEDA</t>
  </si>
  <si>
    <t>00001870</t>
  </si>
  <si>
    <t>DIA CITY</t>
  </si>
  <si>
    <t>CITY</t>
  </si>
  <si>
    <t>[Numero de Calle]</t>
  </si>
  <si>
    <t>CL RIVADAVIA 800</t>
  </si>
  <si>
    <t>800</t>
  </si>
  <si>
    <t>CAÑUELAS</t>
  </si>
  <si>
    <t>00001814</t>
  </si>
  <si>
    <t>MAXI NOA</t>
  </si>
  <si>
    <t>[Direccion Tienda Larga]</t>
  </si>
  <si>
    <t>GUILLERMO GADDINI</t>
  </si>
  <si>
    <t>CL GUILLERMO GADDINI 109</t>
  </si>
  <si>
    <t>109</t>
  </si>
  <si>
    <t>EZEIZA</t>
  </si>
  <si>
    <t>00001806</t>
  </si>
  <si>
    <t>SECO DMA1 + TOXICO DMA2</t>
  </si>
  <si>
    <t>[Codigo Localidad]</t>
  </si>
  <si>
    <t>MONTEVIDEO</t>
  </si>
  <si>
    <t>CL MONTEVIDEO 1020</t>
  </si>
  <si>
    <t>1020</t>
  </si>
  <si>
    <t>BERISSO</t>
  </si>
  <si>
    <t>00001923</t>
  </si>
  <si>
    <t>MAXI COMPACTA</t>
  </si>
  <si>
    <t>[Nombre de la Localidad]</t>
  </si>
  <si>
    <t>CL ALVAREZ JONTE 4471</t>
  </si>
  <si>
    <t>4471</t>
  </si>
  <si>
    <t>MAXI COMPACTA NOA</t>
  </si>
  <si>
    <t>[Codigo Postal]</t>
  </si>
  <si>
    <t>CL MONTEVIDEO 2181</t>
  </si>
  <si>
    <t>2181</t>
  </si>
  <si>
    <t>PKG P33 EDASA</t>
  </si>
  <si>
    <t>SUBCP</t>
  </si>
  <si>
    <t>[Subcodigo Postal]</t>
  </si>
  <si>
    <t>BRI.GRL DON J.M.DE ROSAS</t>
  </si>
  <si>
    <t>CL BRI.GRL DON J.M.DE ROSAS 945</t>
  </si>
  <si>
    <t>945</t>
  </si>
  <si>
    <t>LOMAS DEL MIRADOR</t>
  </si>
  <si>
    <t>00001752</t>
  </si>
  <si>
    <t>PKG P33 FORMOSA</t>
  </si>
  <si>
    <t>[Codigo de Provincia]</t>
  </si>
  <si>
    <t>LISANDRO DE LA TORRE</t>
  </si>
  <si>
    <t>CL LISANDRO DE LA TORRE 1151</t>
  </si>
  <si>
    <t>1151</t>
  </si>
  <si>
    <t>MATADEROS</t>
  </si>
  <si>
    <t>PKG P32 EDASA</t>
  </si>
  <si>
    <t>[Nombre de Provincia]</t>
  </si>
  <si>
    <t>JUAN BAUTISTA ALBERDI</t>
  </si>
  <si>
    <t>CL JUAN BAUTISTA ALBERDI 5925</t>
  </si>
  <si>
    <t>5925</t>
  </si>
  <si>
    <t>00001440</t>
  </si>
  <si>
    <t>EPKG P15 EDASA</t>
  </si>
  <si>
    <t>[Codigo de Comunidad]</t>
  </si>
  <si>
    <t>SOMELLERA</t>
  </si>
  <si>
    <t>CL SOMELLERA 5663</t>
  </si>
  <si>
    <t>5663</t>
  </si>
  <si>
    <t>VILLA LUGANO</t>
  </si>
  <si>
    <t>DMA GRUPO 2 POLAR</t>
  </si>
  <si>
    <t>[Nombre de Comunidad]</t>
  </si>
  <si>
    <t>HUMBERTO PRIMERO</t>
  </si>
  <si>
    <t>CL HUMBERTO PRIMERO 1000</t>
  </si>
  <si>
    <t>1000</t>
  </si>
  <si>
    <t>LUJAN</t>
  </si>
  <si>
    <t>00006700</t>
  </si>
  <si>
    <t>DMA GRUPO 3 POLAR</t>
  </si>
  <si>
    <t>BARRIO</t>
  </si>
  <si>
    <t>[Barrio / Area]</t>
  </si>
  <si>
    <t>EMILIO LAMARCA</t>
  </si>
  <si>
    <t>CL EMILIO LAMARCA 1965</t>
  </si>
  <si>
    <t>1965</t>
  </si>
  <si>
    <t>VILLA SANTA RITA</t>
  </si>
  <si>
    <t>DMA GRUPO 4 POLAR</t>
  </si>
  <si>
    <t>CENSO</t>
  </si>
  <si>
    <t>[Censo, Numero de habitantes]</t>
  </si>
  <si>
    <t>NAZCA</t>
  </si>
  <si>
    <t>CL NAZCA 1663</t>
  </si>
  <si>
    <t>1663</t>
  </si>
  <si>
    <t>DMA GRUPO 3 EDASA</t>
  </si>
  <si>
    <t>ZINFL</t>
  </si>
  <si>
    <t>[Zona Influencia, N.Habitante]</t>
  </si>
  <si>
    <t>MAIPU</t>
  </si>
  <si>
    <t>CL MAIPU 148</t>
  </si>
  <si>
    <t>148</t>
  </si>
  <si>
    <t>LOMAS DE ZAMORA</t>
  </si>
  <si>
    <t>00001828</t>
  </si>
  <si>
    <t>DMA GRUPO 4 EDASA</t>
  </si>
  <si>
    <t>[Tipo de Facturacion]</t>
  </si>
  <si>
    <t>CL SAN MARTIN 1732</t>
  </si>
  <si>
    <t>1732</t>
  </si>
  <si>
    <t>MRI018AR</t>
  </si>
  <si>
    <t>SECO DMA3 + TOXICO DMA4</t>
  </si>
  <si>
    <t>[Tipo de Facturacion Autonomo]</t>
  </si>
  <si>
    <t>CRISTIANIA</t>
  </si>
  <si>
    <t>CL CRISTIANIA 1507</t>
  </si>
  <si>
    <t>1507</t>
  </si>
  <si>
    <t>ISIDRO CASANOVA</t>
  </si>
  <si>
    <t>DIA CITY GRANDE</t>
  </si>
  <si>
    <t>CITY GDE</t>
  </si>
  <si>
    <t>[Compañia para Costes]</t>
  </si>
  <si>
    <t>CL JOSE MARIA MORENO 400</t>
  </si>
  <si>
    <t>400</t>
  </si>
  <si>
    <t>GONZALEZ CATAN</t>
  </si>
  <si>
    <t>00001759</t>
  </si>
  <si>
    <t>DIA MARKET PLUS A GRUPO 4</t>
  </si>
  <si>
    <t>DM A II</t>
  </si>
  <si>
    <t>PTOOP</t>
  </si>
  <si>
    <t>[Punto Operacional]</t>
  </si>
  <si>
    <t>LA MERCED</t>
  </si>
  <si>
    <t>CL LA MERCED 220</t>
  </si>
  <si>
    <t>220</t>
  </si>
  <si>
    <t>ENSENADA</t>
  </si>
  <si>
    <t>00001925</t>
  </si>
  <si>
    <t>DIA MARKET PLUS A GRUPO 3</t>
  </si>
  <si>
    <t>TIVAR</t>
  </si>
  <si>
    <t>[Tienda con IVA Reducido]</t>
  </si>
  <si>
    <t>JUAN B. ALBERDI</t>
  </si>
  <si>
    <t>CL JUAN B. ALBERDI 4730</t>
  </si>
  <si>
    <t>4730</t>
  </si>
  <si>
    <t>VILLA LURO</t>
  </si>
  <si>
    <t>DIA MARKET B GRUPO 4</t>
  </si>
  <si>
    <t>[Estado de la Tienda]</t>
  </si>
  <si>
    <t>GRAL DE SAN MARTIN</t>
  </si>
  <si>
    <t>CL GRAL DE SAN MARTIN 3800</t>
  </si>
  <si>
    <t>3800</t>
  </si>
  <si>
    <t>00001602</t>
  </si>
  <si>
    <t>DIA MARKET PLUS A GRUPO 2</t>
  </si>
  <si>
    <t>[Fecha Modificacion]</t>
  </si>
  <si>
    <t>LA RIOJA</t>
  </si>
  <si>
    <t>CL LA RIOJA 465</t>
  </si>
  <si>
    <t>465</t>
  </si>
  <si>
    <t>00001214</t>
  </si>
  <si>
    <t>DIA MARKET PLUS A GRUPO 1</t>
  </si>
  <si>
    <t>[Hora Actualizacion]</t>
  </si>
  <si>
    <t>JOSE ANDRES LOPEZ</t>
  </si>
  <si>
    <t>CL JOSE ANDRES LOPEZ 2346</t>
  </si>
  <si>
    <t>2346</t>
  </si>
  <si>
    <t>SAN FRANCISCO SOLANO</t>
  </si>
  <si>
    <t>00001881</t>
  </si>
  <si>
    <t>DIA CITY CIUDAD</t>
  </si>
  <si>
    <t>01</t>
  </si>
  <si>
    <t>CITY CIUDAD</t>
  </si>
  <si>
    <t>[Usuario Modificacion]</t>
  </si>
  <si>
    <t>SEGUROLA</t>
  </si>
  <si>
    <t>CL SEGUROLA 1178</t>
  </si>
  <si>
    <t>1178</t>
  </si>
  <si>
    <t>MINI PRECIO</t>
  </si>
  <si>
    <t>PDTENV</t>
  </si>
  <si>
    <t>[ENVIADO; P:PENDTE.]</t>
  </si>
  <si>
    <t>EVA PERON</t>
  </si>
  <si>
    <t>AV EVA PERON 9735</t>
  </si>
  <si>
    <t xml:space="preserve"> 9735</t>
  </si>
  <si>
    <t>LOMA HERMOSA</t>
  </si>
  <si>
    <t>00001657</t>
  </si>
  <si>
    <t>DIA MARKET PLUS A GRUPO 0</t>
  </si>
  <si>
    <t>CPAIS</t>
  </si>
  <si>
    <t>[Pais]</t>
  </si>
  <si>
    <t>CL VICENTE LOPEZ 473</t>
  </si>
  <si>
    <t>473</t>
  </si>
  <si>
    <t>MONTE GRANDE</t>
  </si>
  <si>
    <t>00001842</t>
  </si>
  <si>
    <t>DIA MARKET PLUS B GRUPO 1</t>
  </si>
  <si>
    <t>DM B II</t>
  </si>
  <si>
    <t>[Surtido Actual]</t>
  </si>
  <si>
    <t>MAGNASCO</t>
  </si>
  <si>
    <t>CL MAGNASCO 3147</t>
  </si>
  <si>
    <t>3147</t>
  </si>
  <si>
    <t>LAFERRERE</t>
  </si>
  <si>
    <t>00001757</t>
  </si>
  <si>
    <t>DIA MARKET PLUS B GRUPO 2</t>
  </si>
  <si>
    <t>SURTF</t>
  </si>
  <si>
    <t>[Surtido futuro]</t>
  </si>
  <si>
    <t>HIPOLITO IRIGOYEN</t>
  </si>
  <si>
    <t>CL HIPOLITO IRIGOYEN 357</t>
  </si>
  <si>
    <t>357</t>
  </si>
  <si>
    <t>DIA MARKET PLUS B GRUPO 3</t>
  </si>
  <si>
    <t>AASURF</t>
  </si>
  <si>
    <t>[Año surtido futuro]</t>
  </si>
  <si>
    <t>TRIUNVIRATO</t>
  </si>
  <si>
    <t>CL TRIUNVIRATO 3981</t>
  </si>
  <si>
    <t>3981</t>
  </si>
  <si>
    <t>DIA MARKET PLUS B GRUPO 4</t>
  </si>
  <si>
    <t>MMSURF</t>
  </si>
  <si>
    <t>[Mes surtido futuro]</t>
  </si>
  <si>
    <t>LUIS MARIA DRAGO</t>
  </si>
  <si>
    <t>CL LUIS MARIA DRAGO 238</t>
  </si>
  <si>
    <t>238</t>
  </si>
  <si>
    <t>TORTUGUITAS</t>
  </si>
  <si>
    <t>00001667</t>
  </si>
  <si>
    <t>DIA MARKET PLUS B GRUPO 5</t>
  </si>
  <si>
    <t>DDSURF</t>
  </si>
  <si>
    <t>[Dia surtido futuro]</t>
  </si>
  <si>
    <t>CL SALTA 957</t>
  </si>
  <si>
    <t>957</t>
  </si>
  <si>
    <t>ALMIRANTE BROWN</t>
  </si>
  <si>
    <t>00001846</t>
  </si>
  <si>
    <t>DIA MARKET PLUS B GRUPO 6</t>
  </si>
  <si>
    <t>[Subtipo Reparto]</t>
  </si>
  <si>
    <t>CAP.CLAUDIO ROSALES</t>
  </si>
  <si>
    <t>CL CAP.CLAUDIO ROSALES 1549</t>
  </si>
  <si>
    <t>1549</t>
  </si>
  <si>
    <t>00001708</t>
  </si>
  <si>
    <t>MINIPRECIO NUEVA</t>
  </si>
  <si>
    <t>[Coordenada X]</t>
  </si>
  <si>
    <t>SARMIENTO</t>
  </si>
  <si>
    <t>CL SARMIENTO 3978</t>
  </si>
  <si>
    <t>3978</t>
  </si>
  <si>
    <t>PALERMO</t>
  </si>
  <si>
    <t>00001197</t>
  </si>
  <si>
    <t>INTERIOR GRUPO 1</t>
  </si>
  <si>
    <t>Interior</t>
  </si>
  <si>
    <t>[Signo X]</t>
  </si>
  <si>
    <t>CALDERON DE LA BARCA</t>
  </si>
  <si>
    <t>CL CALDERON DE LA BARCA 4948</t>
  </si>
  <si>
    <t>4948</t>
  </si>
  <si>
    <t>INTERIOR GRUPO 2</t>
  </si>
  <si>
    <t>[Coordenada Y]</t>
  </si>
  <si>
    <t>JOSE ALICO</t>
  </si>
  <si>
    <t>CL JOSE ALICO 969</t>
  </si>
  <si>
    <t>969</t>
  </si>
  <si>
    <t>ALDO BONZI</t>
  </si>
  <si>
    <t>00001770</t>
  </si>
  <si>
    <t>INTERIOR GRUPO 3</t>
  </si>
  <si>
    <t xml:space="preserve">SIGNOY </t>
  </si>
  <si>
    <t>[Signo Y]</t>
  </si>
  <si>
    <t>AVELINO ROLLON</t>
  </si>
  <si>
    <t>CL AVELINO ROLLON 2873</t>
  </si>
  <si>
    <t>2873</t>
  </si>
  <si>
    <t>BOULOGNE SUR MER</t>
  </si>
  <si>
    <t>00001609</t>
  </si>
  <si>
    <t>INTERIOR GRUPO 4</t>
  </si>
  <si>
    <t>HEROES DE MALVINA</t>
  </si>
  <si>
    <t>CL HEROES DE MALVINA 2839</t>
  </si>
  <si>
    <t>2839</t>
  </si>
  <si>
    <t>BERAZATEGUI</t>
  </si>
  <si>
    <t>00001885</t>
  </si>
  <si>
    <t>INTERIOR GRUPO 5</t>
  </si>
  <si>
    <t>EL ALJIBE</t>
  </si>
  <si>
    <t>CL EL ALJIBE 700</t>
  </si>
  <si>
    <t>700</t>
  </si>
  <si>
    <t>FLORENCIO VARELA</t>
  </si>
  <si>
    <t>00001888</t>
  </si>
  <si>
    <t>INTERIOR GRUPO 6</t>
  </si>
  <si>
    <t>MARIANO ACOSTA</t>
  </si>
  <si>
    <t>CL MARIANO ACOSTA 3552</t>
  </si>
  <si>
    <t>3552</t>
  </si>
  <si>
    <t>VILLA SOLDATI</t>
  </si>
  <si>
    <t>00001437</t>
  </si>
  <si>
    <t>MAXI AHORRO</t>
  </si>
  <si>
    <t>RIO DE LA PLATA</t>
  </si>
  <si>
    <t>CL RIO DE LA PLATA 7431</t>
  </si>
  <si>
    <t>7431</t>
  </si>
  <si>
    <t>VIRREY DEL PINO</t>
  </si>
  <si>
    <t>CITY POP</t>
  </si>
  <si>
    <t>PRIMERA JUNTA</t>
  </si>
  <si>
    <t>CL PRIMERA JUNTA 5800</t>
  </si>
  <si>
    <t>5800</t>
  </si>
  <si>
    <t>DIA MARKET PLUS POP</t>
  </si>
  <si>
    <t>DM2 POP</t>
  </si>
  <si>
    <t>EVITA</t>
  </si>
  <si>
    <t>CL EVITA 354</t>
  </si>
  <si>
    <t>354</t>
  </si>
  <si>
    <t>EL JAGUEL PDO ESTEB ECHE</t>
  </si>
  <si>
    <t>MAXI COMPACTA.</t>
  </si>
  <si>
    <t>CL SAN MARTIN 5355</t>
  </si>
  <si>
    <t>5355</t>
  </si>
  <si>
    <t>EZPELETA</t>
  </si>
  <si>
    <t>00001882</t>
  </si>
  <si>
    <t>MAXI COMPACTA NOA.</t>
  </si>
  <si>
    <t>FRENCH</t>
  </si>
  <si>
    <t>CL FRENCH 202</t>
  </si>
  <si>
    <t>202</t>
  </si>
  <si>
    <t>00001804</t>
  </si>
  <si>
    <t>DIA MARKET CONVINIENCE</t>
  </si>
  <si>
    <t>DM CONVINIENCE</t>
  </si>
  <si>
    <t>CL BELGRANO 664</t>
  </si>
  <si>
    <t>664</t>
  </si>
  <si>
    <t>GARIN</t>
  </si>
  <si>
    <t>00001619</t>
  </si>
  <si>
    <t>CORONEL BELTRAN</t>
  </si>
  <si>
    <t>CL CORONEL BELTRAN 239</t>
  </si>
  <si>
    <t>239</t>
  </si>
  <si>
    <t>00001826</t>
  </si>
  <si>
    <t>25 DE MAYO</t>
  </si>
  <si>
    <t>CL 25 DE MAYO 151</t>
  </si>
  <si>
    <t>151</t>
  </si>
  <si>
    <t>00001812</t>
  </si>
  <si>
    <t>CL SAN MARTIN 2269</t>
  </si>
  <si>
    <t>2269</t>
  </si>
  <si>
    <t>CASTAÑARES</t>
  </si>
  <si>
    <t>CL CASTAÑARES 4944</t>
  </si>
  <si>
    <t>4944</t>
  </si>
  <si>
    <t>CALLE N* 148</t>
  </si>
  <si>
    <t>CL CALLE N* 148 1161</t>
  </si>
  <si>
    <t>1161</t>
  </si>
  <si>
    <t>00001884</t>
  </si>
  <si>
    <t>PACIFICO RODRIGUEZ</t>
  </si>
  <si>
    <t>CL PACIFICO RODRIGUEZ 7270</t>
  </si>
  <si>
    <t>7270</t>
  </si>
  <si>
    <t>00001655</t>
  </si>
  <si>
    <t>SOLDADO SOSA</t>
  </si>
  <si>
    <t>CL SOLDADO SOSA 5460</t>
  </si>
  <si>
    <t>5460</t>
  </si>
  <si>
    <t>HIP.IRIGOYEN</t>
  </si>
  <si>
    <t>CL HIP.IRIGOYEN 465</t>
  </si>
  <si>
    <t>ALBERTI</t>
  </si>
  <si>
    <t>HIDALGO</t>
  </si>
  <si>
    <t>CL HIDALGO 860</t>
  </si>
  <si>
    <t>860</t>
  </si>
  <si>
    <t>00001405</t>
  </si>
  <si>
    <t>CL RIVADAVIA 9650</t>
  </si>
  <si>
    <t>9650</t>
  </si>
  <si>
    <t>VALENTIN GOMEZ Y MADERO</t>
  </si>
  <si>
    <t>CL VALENTIN GOMEZ Y MADERO</t>
  </si>
  <si>
    <t>DEL VISO</t>
  </si>
  <si>
    <t>00001669</t>
  </si>
  <si>
    <t>LUJAN ESQ. OLAVARRIA</t>
  </si>
  <si>
    <t>CL LUJAN ESQ. OLAVARRIA 2002</t>
  </si>
  <si>
    <t>2002</t>
  </si>
  <si>
    <t>00001889</t>
  </si>
  <si>
    <t>VILLEGAS ESQUINA CAÑUELAS</t>
  </si>
  <si>
    <t>CL VILLEGAS ESQUINA CAÑUELAS</t>
  </si>
  <si>
    <t>HURLINGHAM</t>
  </si>
  <si>
    <t>00001686</t>
  </si>
  <si>
    <t>MBP</t>
  </si>
  <si>
    <t>CALLE N° 47</t>
  </si>
  <si>
    <t>CL CALLE N° 47 836</t>
  </si>
  <si>
    <t>836</t>
  </si>
  <si>
    <t>LA PLATA</t>
  </si>
  <si>
    <t>00001960</t>
  </si>
  <si>
    <t>TDA</t>
  </si>
  <si>
    <t>BOULEV DE MAYO Y AV MITRE</t>
  </si>
  <si>
    <t>CL BOULEV DE MAYO Y AV MITRE 4138</t>
  </si>
  <si>
    <t>4138</t>
  </si>
  <si>
    <t>ALEJANDRO KORN</t>
  </si>
  <si>
    <t>00001864</t>
  </si>
  <si>
    <t>FERRARI</t>
  </si>
  <si>
    <t>CL FERRARI 84</t>
  </si>
  <si>
    <t>84</t>
  </si>
  <si>
    <t>CORONEL BRANDSEN</t>
  </si>
  <si>
    <t>00001983</t>
  </si>
  <si>
    <t>INDEPENDENCIA</t>
  </si>
  <si>
    <t>CL INDEPENDENCIA 173</t>
  </si>
  <si>
    <t>173</t>
  </si>
  <si>
    <t>S.M. DEL CARRIL Y RUTA 7</t>
  </si>
  <si>
    <t>CL S.M. DEL CARRIL Y RUTA 7 169</t>
  </si>
  <si>
    <t>169</t>
  </si>
  <si>
    <t>PASO DEL REY</t>
  </si>
  <si>
    <t>00001742</t>
  </si>
  <si>
    <t>PARANA</t>
  </si>
  <si>
    <t>AV PARANA 6370</t>
  </si>
  <si>
    <t>6370</t>
  </si>
  <si>
    <t>VILLA ADELINA</t>
  </si>
  <si>
    <t>00001607</t>
  </si>
  <si>
    <t>A.T.ALVEAR</t>
  </si>
  <si>
    <t>AV A.T.ALVEAR 822</t>
  </si>
  <si>
    <t>822</t>
  </si>
  <si>
    <t>SAN FERNANDO</t>
  </si>
  <si>
    <t>00001611</t>
  </si>
  <si>
    <t>Av.PRIMERA JUNTA</t>
  </si>
  <si>
    <t>CL Av.PRIMERA JUNTA 952</t>
  </si>
  <si>
    <t>952</t>
  </si>
  <si>
    <t>SAN MIGUEL</t>
  </si>
  <si>
    <t>00001663</t>
  </si>
  <si>
    <t>GOBERNADOR UGARTE</t>
  </si>
  <si>
    <t>CL GOBERNADOR UGARTE 2450</t>
  </si>
  <si>
    <t>2450</t>
  </si>
  <si>
    <t>OLIVOS</t>
  </si>
  <si>
    <t>CL 25 DE MAYO</t>
  </si>
  <si>
    <t>SAN VICENTE</t>
  </si>
  <si>
    <t>00001865</t>
  </si>
  <si>
    <t>1° DE MAYO</t>
  </si>
  <si>
    <t>CL 1° DE MAYO 6045</t>
  </si>
  <si>
    <t>6045</t>
  </si>
  <si>
    <t>9 DE JULIO</t>
  </si>
  <si>
    <t>CL 9 DE JULIO 5300</t>
  </si>
  <si>
    <t>5300</t>
  </si>
  <si>
    <t>VILLA BALLESTER</t>
  </si>
  <si>
    <t>00001653</t>
  </si>
  <si>
    <t>VARISCO</t>
  </si>
  <si>
    <t>CL VARISCO 1652</t>
  </si>
  <si>
    <t>1652</t>
  </si>
  <si>
    <t>LUIS GUILLON</t>
  </si>
  <si>
    <t>00001838</t>
  </si>
  <si>
    <t>MONROE</t>
  </si>
  <si>
    <t>AV MONROE 4278</t>
  </si>
  <si>
    <t>4278</t>
  </si>
  <si>
    <t>00001430</t>
  </si>
  <si>
    <t>MANUELA PEDRAZA</t>
  </si>
  <si>
    <t>CL MANUELA PEDRAZA 2152</t>
  </si>
  <si>
    <t>2152</t>
  </si>
  <si>
    <t>NÚÑEZ</t>
  </si>
  <si>
    <t>00001429</t>
  </si>
  <si>
    <t>RBO001AR</t>
  </si>
  <si>
    <t>ROCA</t>
  </si>
  <si>
    <t>AV ROCA 3729</t>
  </si>
  <si>
    <t>3729</t>
  </si>
  <si>
    <t>TRUJUI</t>
  </si>
  <si>
    <t>00001664</t>
  </si>
  <si>
    <t>CABILDO</t>
  </si>
  <si>
    <t>AV CABILDO 4625</t>
  </si>
  <si>
    <t>4625</t>
  </si>
  <si>
    <t>PUEYRREDON</t>
  </si>
  <si>
    <t>AV PUEYRREDON 736</t>
  </si>
  <si>
    <t>736</t>
  </si>
  <si>
    <t>00001032</t>
  </si>
  <si>
    <t>DMB</t>
  </si>
  <si>
    <t>E. PERON ESQ. MEDRANO</t>
  </si>
  <si>
    <t>CL E. PERON ESQ. MEDRANO</t>
  </si>
  <si>
    <t>PILAR</t>
  </si>
  <si>
    <t>00001635</t>
  </si>
  <si>
    <t>PERON</t>
  </si>
  <si>
    <t>CL PERON 9721</t>
  </si>
  <si>
    <t>9721</t>
  </si>
  <si>
    <t>REMEDIOS DE ESCALADA</t>
  </si>
  <si>
    <t>AV CORRIENTES 6180</t>
  </si>
  <si>
    <t>6180</t>
  </si>
  <si>
    <t>CHACARITA</t>
  </si>
  <si>
    <t>VILLANUEVA</t>
  </si>
  <si>
    <t>AV VILLANUEVA 1545</t>
  </si>
  <si>
    <t>1545</t>
  </si>
  <si>
    <t>INGENIERO MASCHWITZ</t>
  </si>
  <si>
    <t>00001623</t>
  </si>
  <si>
    <t>AV TRIUNVIRATO 5480</t>
  </si>
  <si>
    <t>5480</t>
  </si>
  <si>
    <t>E.BURZACO</t>
  </si>
  <si>
    <t>CL E.BURZACO 682</t>
  </si>
  <si>
    <t>682</t>
  </si>
  <si>
    <t>BURZACO</t>
  </si>
  <si>
    <t>00001852</t>
  </si>
  <si>
    <t>GRAL.SAN MARTIN</t>
  </si>
  <si>
    <t>CL GRAL.SAN MARTIN 2669</t>
  </si>
  <si>
    <t>2669</t>
  </si>
  <si>
    <t>LOS POLVORINES</t>
  </si>
  <si>
    <t>00001613</t>
  </si>
  <si>
    <t>CL CRISTIANIA 5843</t>
  </si>
  <si>
    <t>5843</t>
  </si>
  <si>
    <t>00001765</t>
  </si>
  <si>
    <t>AV SAN MARTIN 4901</t>
  </si>
  <si>
    <t>4901</t>
  </si>
  <si>
    <t>00001651</t>
  </si>
  <si>
    <t>29 DE SEPTIEMBRE</t>
  </si>
  <si>
    <t>CL 29 DE SEPTIEMBRE 1866</t>
  </si>
  <si>
    <t>1866</t>
  </si>
  <si>
    <t>MITRE</t>
  </si>
  <si>
    <t>AV MITRE 2101</t>
  </si>
  <si>
    <t>2101</t>
  </si>
  <si>
    <t>AV SAN JUAN 3153</t>
  </si>
  <si>
    <t>3153</t>
  </si>
  <si>
    <t>00001233</t>
  </si>
  <si>
    <t>MARCOS SASTRE</t>
  </si>
  <si>
    <t>CL MARCOS SASTRE 2763</t>
  </si>
  <si>
    <t>2763</t>
  </si>
  <si>
    <t>TIGRE</t>
  </si>
  <si>
    <t>00001618</t>
  </si>
  <si>
    <t>OLIVER</t>
  </si>
  <si>
    <t>CL OLIVER 958</t>
  </si>
  <si>
    <t>958</t>
  </si>
  <si>
    <t>9 DE ABRIL</t>
  </si>
  <si>
    <t>00001776</t>
  </si>
  <si>
    <t>AV EVA PERON 2567</t>
  </si>
  <si>
    <t>2567</t>
  </si>
  <si>
    <t>PTE J. D. PERON</t>
  </si>
  <si>
    <t>CL PTE J. D. PERON 3241</t>
  </si>
  <si>
    <t>3241</t>
  </si>
  <si>
    <t>00001822</t>
  </si>
  <si>
    <t>PASTORINI</t>
  </si>
  <si>
    <t>CL PASTORINI 2009</t>
  </si>
  <si>
    <t>2009</t>
  </si>
  <si>
    <t>LA REJA</t>
  </si>
  <si>
    <t>00001744</t>
  </si>
  <si>
    <t>MT ALVEAR</t>
  </si>
  <si>
    <t>CL MT ALVEAR 3200</t>
  </si>
  <si>
    <t>3200</t>
  </si>
  <si>
    <t>ANTARTIDA ARGENTINA</t>
  </si>
  <si>
    <t>AV ANTARTIDA ARGENTINA 1660</t>
  </si>
  <si>
    <t>1660</t>
  </si>
  <si>
    <t>LLAVALLOL</t>
  </si>
  <si>
    <t>00001836</t>
  </si>
  <si>
    <t>PRESIDENTE DERQUI</t>
  </si>
  <si>
    <t>CL PRESIDENTE DERQUI 1164</t>
  </si>
  <si>
    <t>1164</t>
  </si>
  <si>
    <t>ADOLFO SOURDEAUX</t>
  </si>
  <si>
    <t>00001612</t>
  </si>
  <si>
    <t>AV EVA PERON 3729</t>
  </si>
  <si>
    <t>SENADOR MORON</t>
  </si>
  <si>
    <t>CL SENADOR MORON 1480</t>
  </si>
  <si>
    <t>1480</t>
  </si>
  <si>
    <t>BELLA VISTA</t>
  </si>
  <si>
    <t>00001661</t>
  </si>
  <si>
    <t>DIPUTADO R. PEDRERA</t>
  </si>
  <si>
    <t>CL DIPUTADO R. PEDRERA 1738</t>
  </si>
  <si>
    <t>1738</t>
  </si>
  <si>
    <t>DIRECTORIO</t>
  </si>
  <si>
    <t>AV DIRECTORIO 4724</t>
  </si>
  <si>
    <t>4724</t>
  </si>
  <si>
    <t>S.MELO E/S.MARTINYBELGRAN</t>
  </si>
  <si>
    <t>CL S.MELO E/S.MARTINYBELGRAN</t>
  </si>
  <si>
    <t>MATHEU</t>
  </si>
  <si>
    <t>00001627</t>
  </si>
  <si>
    <t>HIPOLITO YRIGOYEN</t>
  </si>
  <si>
    <t>CL HIPOLITO YRIGOYEN 543</t>
  </si>
  <si>
    <t>543</t>
  </si>
  <si>
    <t>00001617</t>
  </si>
  <si>
    <t>CL PUEYRREDON 2663</t>
  </si>
  <si>
    <t>2663</t>
  </si>
  <si>
    <t>CROVARA</t>
  </si>
  <si>
    <t>AV CROVARA 969</t>
  </si>
  <si>
    <t>VILLA MADERO</t>
  </si>
  <si>
    <t>ALCORTA</t>
  </si>
  <si>
    <t>CL ALCORTA 1235</t>
  </si>
  <si>
    <t>1235</t>
  </si>
  <si>
    <t>CLAYPOLE</t>
  </si>
  <si>
    <t>00001849</t>
  </si>
  <si>
    <t>AV CASEROS 2068</t>
  </si>
  <si>
    <t>2068</t>
  </si>
  <si>
    <t>LAMADRID ESQ. RAWSON</t>
  </si>
  <si>
    <t>AV LAMADRID ESQ. RAWSON</t>
  </si>
  <si>
    <t>IRIGOYEN ESQ. ITALIA</t>
  </si>
  <si>
    <t>CL IRIGOYEN ESQ. ITALIA</t>
  </si>
  <si>
    <t>MONTE</t>
  </si>
  <si>
    <t>FRUCTUOSO DIAZ E. MISTRAL</t>
  </si>
  <si>
    <t>CL FRUCTUOSO DIAZ E. MISTRAL 3700</t>
  </si>
  <si>
    <t>3700</t>
  </si>
  <si>
    <t>PTE PERON</t>
  </si>
  <si>
    <t>CL PTE PERON 3084</t>
  </si>
  <si>
    <t>3084</t>
  </si>
  <si>
    <t>00001646</t>
  </si>
  <si>
    <t>SANTOS VEGA</t>
  </si>
  <si>
    <t>CL SANTOS VEGA 5848</t>
  </si>
  <si>
    <t>5848</t>
  </si>
  <si>
    <t>VILLA BOSCH</t>
  </si>
  <si>
    <t>00001682</t>
  </si>
  <si>
    <t>LIBERTADOR S. MARTIN</t>
  </si>
  <si>
    <t>AV LIBERTADOR S. MARTIN 3360</t>
  </si>
  <si>
    <t>3360</t>
  </si>
  <si>
    <t>ALVEAR</t>
  </si>
  <si>
    <t>AV ALVEAR 2939</t>
  </si>
  <si>
    <t>2939</t>
  </si>
  <si>
    <t>BENAVIDEZ</t>
  </si>
  <si>
    <t>00001621</t>
  </si>
  <si>
    <t>CL 25 DE MAYO 571</t>
  </si>
  <si>
    <t>571</t>
  </si>
  <si>
    <t>JOSE MARIA BOSCH</t>
  </si>
  <si>
    <t>CL JOSE MARIA BOSCH 1336</t>
  </si>
  <si>
    <t>1336</t>
  </si>
  <si>
    <t>BUSTAMANTE</t>
  </si>
  <si>
    <t>CL BUSTAMANTE 678</t>
  </si>
  <si>
    <t>678</t>
  </si>
  <si>
    <t>SAN MARTIN ESQ. MALABIA</t>
  </si>
  <si>
    <t>AV SAN MARTIN ESQ. MALABIA</t>
  </si>
  <si>
    <t>BARADERO</t>
  </si>
  <si>
    <t>00001677</t>
  </si>
  <si>
    <t>RICARDO J DAVEL</t>
  </si>
  <si>
    <t>CL RICARDO J DAVEL 1275</t>
  </si>
  <si>
    <t>1275</t>
  </si>
  <si>
    <t>LONGCHAMPS</t>
  </si>
  <si>
    <t>00001854</t>
  </si>
  <si>
    <t>CL EVA PERON 3349</t>
  </si>
  <si>
    <t>3349</t>
  </si>
  <si>
    <t>AV AVELLANEDA 3348</t>
  </si>
  <si>
    <t>3348</t>
  </si>
  <si>
    <t>VIRREYES</t>
  </si>
  <si>
    <t>MAYO</t>
  </si>
  <si>
    <t>AV MAYO 791</t>
  </si>
  <si>
    <t>791</t>
  </si>
  <si>
    <t>RAMOS MEJIA</t>
  </si>
  <si>
    <t>00001704</t>
  </si>
  <si>
    <t>SARRATEA Y SERRANO</t>
  </si>
  <si>
    <t>CL SARRATEA Y SERRANO</t>
  </si>
  <si>
    <t>ARELLANO</t>
  </si>
  <si>
    <t>CL ARELLANO 226</t>
  </si>
  <si>
    <t>226</t>
  </si>
  <si>
    <t>SAN ANTONIO DE ARECO</t>
  </si>
  <si>
    <t>00002760</t>
  </si>
  <si>
    <t>HLA001AR</t>
  </si>
  <si>
    <t>ARTIGAS Y CAMPICHUELO</t>
  </si>
  <si>
    <t>CL ARTIGAS Y CAMPICHUELO 6015</t>
  </si>
  <si>
    <t>6015</t>
  </si>
  <si>
    <t>AV MAIPU 2949</t>
  </si>
  <si>
    <t>2949</t>
  </si>
  <si>
    <t>SAENZ</t>
  </si>
  <si>
    <t>AV SAENZ 769</t>
  </si>
  <si>
    <t>769</t>
  </si>
  <si>
    <t>NUEVA POMPEYA</t>
  </si>
  <si>
    <t>BOSSIGNA</t>
  </si>
  <si>
    <t>CL BOSSIGNA 783</t>
  </si>
  <si>
    <t>783</t>
  </si>
  <si>
    <t>AV CORRIENTES 1978</t>
  </si>
  <si>
    <t>1978</t>
  </si>
  <si>
    <t>00001045</t>
  </si>
  <si>
    <t>ZAPIOLA</t>
  </si>
  <si>
    <t>AV ZAPIOLA 529</t>
  </si>
  <si>
    <t>529</t>
  </si>
  <si>
    <t>MORENO</t>
  </si>
  <si>
    <t>AV SAN MARTIN 4076</t>
  </si>
  <si>
    <t>4076</t>
  </si>
  <si>
    <t>AV AVELLANEDA 4663</t>
  </si>
  <si>
    <t>4663</t>
  </si>
  <si>
    <t>MEDRANO</t>
  </si>
  <si>
    <t>AV MEDRANO 1235</t>
  </si>
  <si>
    <t>00001179</t>
  </si>
  <si>
    <t>NICOLAS REPETTO</t>
  </si>
  <si>
    <t>CL NICOLAS REPETTO 509</t>
  </si>
  <si>
    <t>509</t>
  </si>
  <si>
    <t>VILLA TESEI</t>
  </si>
  <si>
    <t>J.ALVAREZ E/SAN LUIS Y TO</t>
  </si>
  <si>
    <t>CL J.ALVAREZ E/SAN LUIS Y TO 2669</t>
  </si>
  <si>
    <t>CAZON</t>
  </si>
  <si>
    <t>AV CAZON 1270</t>
  </si>
  <si>
    <t>1270</t>
  </si>
  <si>
    <t>00001648</t>
  </si>
  <si>
    <t>12 DE OCTUBRE</t>
  </si>
  <si>
    <t>CL 12 DE OCTUBRE 3444</t>
  </si>
  <si>
    <t>3444</t>
  </si>
  <si>
    <t>MAR DEL PLATA</t>
  </si>
  <si>
    <t>00007600</t>
  </si>
  <si>
    <t>RAMON SANTAMARIA</t>
  </si>
  <si>
    <t>CL RAMON SANTAMARIA 1060</t>
  </si>
  <si>
    <t>1060</t>
  </si>
  <si>
    <t>24</t>
  </si>
  <si>
    <t>AV 24 581</t>
  </si>
  <si>
    <t>581</t>
  </si>
  <si>
    <t>PILCOMAYO</t>
  </si>
  <si>
    <t>CL PILCOMAYO 260</t>
  </si>
  <si>
    <t>260</t>
  </si>
  <si>
    <t>FIORITO</t>
  </si>
  <si>
    <t>00001832</t>
  </si>
  <si>
    <t>ITUZAINGO Y PASO</t>
  </si>
  <si>
    <t>CL ITUZAINGO Y PASO</t>
  </si>
  <si>
    <t>00001980</t>
  </si>
  <si>
    <t>SEMANA DE MAYO</t>
  </si>
  <si>
    <t>AV SEMANA DE MAYO 1552</t>
  </si>
  <si>
    <t>1552</t>
  </si>
  <si>
    <t>FRANCISCO ALVAREZ</t>
  </si>
  <si>
    <t>00001746</t>
  </si>
  <si>
    <t>EDISON</t>
  </si>
  <si>
    <t>CL EDISON 2872</t>
  </si>
  <si>
    <t>2872</t>
  </si>
  <si>
    <t>RT. 26 ESQ.CORRIENTES</t>
  </si>
  <si>
    <t>CL RT. 26 ESQ.CORRIENTES</t>
  </si>
  <si>
    <t>MAQ FRANCISCO SAVIO</t>
  </si>
  <si>
    <t>GUATAMBU</t>
  </si>
  <si>
    <t>CL GUATAMBU 204</t>
  </si>
  <si>
    <t>204</t>
  </si>
  <si>
    <t>LOMA VERDE</t>
  </si>
  <si>
    <t>00001620</t>
  </si>
  <si>
    <t>S.M.DE LAS CONCHAS ESQ DE</t>
  </si>
  <si>
    <t>CL S.M.DE LAS CONCHAS ESQ DE CAMPO</t>
  </si>
  <si>
    <t>CAMPO</t>
  </si>
  <si>
    <t>SEGUI</t>
  </si>
  <si>
    <t>CL SEGUI 750</t>
  </si>
  <si>
    <t>750</t>
  </si>
  <si>
    <t>ADROGUE</t>
  </si>
  <si>
    <t>RODRIGUEZ PEÑA</t>
  </si>
  <si>
    <t>CL RODRIGUEZ PEÑA 1355</t>
  </si>
  <si>
    <t>1355</t>
  </si>
  <si>
    <t>SANTOS LUGARES</t>
  </si>
  <si>
    <t>00001676</t>
  </si>
  <si>
    <t>CL SAN JUAN 1254</t>
  </si>
  <si>
    <t>1254</t>
  </si>
  <si>
    <t>PEDRO LURO ESQ 180</t>
  </si>
  <si>
    <t>AV PEDRO LURO ESQ 180 1602</t>
  </si>
  <si>
    <t>1602</t>
  </si>
  <si>
    <t>R.197E/SEGUI Y GRANADEROS</t>
  </si>
  <si>
    <t>CL R.197E/SEGUI Y GRANADEROS 2371</t>
  </si>
  <si>
    <t>2371</t>
  </si>
  <si>
    <t>INGENIERO PABLO NOGUES</t>
  </si>
  <si>
    <t>RT. 25 E/A.THOMAS Y BOEDO</t>
  </si>
  <si>
    <t>CL RT. 25 E/A.THOMAS Y BOEDO 4150</t>
  </si>
  <si>
    <t>4150</t>
  </si>
  <si>
    <t>VILLA ROSA</t>
  </si>
  <si>
    <t>00001629</t>
  </si>
  <si>
    <t>MITRE ESQ ASCASUBI</t>
  </si>
  <si>
    <t>AV MITRE ESQ ASCASUBI</t>
  </si>
  <si>
    <t>QUILMES</t>
  </si>
  <si>
    <t>00001878</t>
  </si>
  <si>
    <t>AV RIVADAVIA 3566</t>
  </si>
  <si>
    <t>3566</t>
  </si>
  <si>
    <t>00001204</t>
  </si>
  <si>
    <t>CL ALBERTI 2151</t>
  </si>
  <si>
    <t>2151</t>
  </si>
  <si>
    <t>CL HIPOLITO YRIGOYEN 2331</t>
  </si>
  <si>
    <t>2331</t>
  </si>
  <si>
    <t>CANGALLO</t>
  </si>
  <si>
    <t>CL CANGALLO 65</t>
  </si>
  <si>
    <t>65</t>
  </si>
  <si>
    <t>TEMPERLEY</t>
  </si>
  <si>
    <t>00001834</t>
  </si>
  <si>
    <t>SALTA E/JORGE Y BOUCHARD</t>
  </si>
  <si>
    <t>CL SALTA E/JORGE Y BOUCHARD</t>
  </si>
  <si>
    <t>TAPIA DE CRUZ</t>
  </si>
  <si>
    <t>CL TAPIA DE CRUZ 223</t>
  </si>
  <si>
    <t>223</t>
  </si>
  <si>
    <t>ESCOBAR</t>
  </si>
  <si>
    <t>00001625</t>
  </si>
  <si>
    <t>BOULEVARD BUENOS AIRES</t>
  </si>
  <si>
    <t>CL BOULEVARD BUENOS AIRES 1627</t>
  </si>
  <si>
    <t>1627</t>
  </si>
  <si>
    <t>FALTA LOCALIDAD</t>
  </si>
  <si>
    <t>VIRREY LORETO</t>
  </si>
  <si>
    <t>CL VIRREY LORETO 3760</t>
  </si>
  <si>
    <t>3760</t>
  </si>
  <si>
    <t>JOSE HERNANDEZ</t>
  </si>
  <si>
    <t>CL JOSE HERNANDEZ 2469</t>
  </si>
  <si>
    <t>2469</t>
  </si>
  <si>
    <t>COLEGIALES</t>
  </si>
  <si>
    <t>00001426</t>
  </si>
  <si>
    <t>BOLIVAR</t>
  </si>
  <si>
    <t>CL BOLIVAR 953</t>
  </si>
  <si>
    <t>953</t>
  </si>
  <si>
    <t>SAN TELMO</t>
  </si>
  <si>
    <t>00001066</t>
  </si>
  <si>
    <t>RIVADAVIA E/LAVALLE Y V. LYNCH</t>
  </si>
  <si>
    <t>CL RIVADAVIA E/LAVALLE Y V. LYNCH 249</t>
  </si>
  <si>
    <t>249</t>
  </si>
  <si>
    <t>00007160</t>
  </si>
  <si>
    <t>FIGUEROA</t>
  </si>
  <si>
    <t>CL FIGUEROA 514</t>
  </si>
  <si>
    <t>514</t>
  </si>
  <si>
    <t>L. GILES E H.YRIGOYEN</t>
  </si>
  <si>
    <t>CL L. GILES E H.YRIGOYEN 2900</t>
  </si>
  <si>
    <t>2900</t>
  </si>
  <si>
    <t>RANCHOS</t>
  </si>
  <si>
    <t>00001987</t>
  </si>
  <si>
    <t>S.MARTIN ENTRE G.ROCA Y SARMIENTO</t>
  </si>
  <si>
    <t>AV S.MARTIN ENTRE G.ROCA Y SARMIENTO 827</t>
  </si>
  <si>
    <t>827</t>
  </si>
  <si>
    <t>LAS FLORES</t>
  </si>
  <si>
    <t>00007200</t>
  </si>
  <si>
    <t>COSQUIN</t>
  </si>
  <si>
    <t>CL COSQUIN 2724</t>
  </si>
  <si>
    <t>2724</t>
  </si>
  <si>
    <t>00001773</t>
  </si>
  <si>
    <t>CL MORENO 1533</t>
  </si>
  <si>
    <t>1533</t>
  </si>
  <si>
    <t>VARELA</t>
  </si>
  <si>
    <t>AV VARELA 1189</t>
  </si>
  <si>
    <t>1189</t>
  </si>
  <si>
    <t>FOREST</t>
  </si>
  <si>
    <t>AV FOREST 555</t>
  </si>
  <si>
    <t>555</t>
  </si>
  <si>
    <t>00001427</t>
  </si>
  <si>
    <t>SAN LORENZO ( N° 91)</t>
  </si>
  <si>
    <t>CL SAN LORENZO ( N° 91) 2956</t>
  </si>
  <si>
    <t>2956</t>
  </si>
  <si>
    <t>PEDRO GOYENA</t>
  </si>
  <si>
    <t>AV PEDRO GOYENA 1373</t>
  </si>
  <si>
    <t>1373</t>
  </si>
  <si>
    <t>REGIMIENTO DE PATRICIOS</t>
  </si>
  <si>
    <t>AV REGIMIENTO DE PATRICIOS 795</t>
  </si>
  <si>
    <t>795</t>
  </si>
  <si>
    <t>BARRACAS</t>
  </si>
  <si>
    <t>00001265</t>
  </si>
  <si>
    <t>CLAUDIO DE ALAS</t>
  </si>
  <si>
    <t>CL CLAUDIO DE ALAS 2150</t>
  </si>
  <si>
    <t>2150</t>
  </si>
  <si>
    <t>AV SAN MARTIN 1081</t>
  </si>
  <si>
    <t>1081</t>
  </si>
  <si>
    <t>VILLA CONSTITUCION</t>
  </si>
  <si>
    <t>00002919</t>
  </si>
  <si>
    <t>SANTA FE</t>
  </si>
  <si>
    <t>ALEM ENTRE PELEGRINI Y MITRE</t>
  </si>
  <si>
    <t>CL ALEM ENTRE PELEGRINI Y MITRE 676</t>
  </si>
  <si>
    <t>676</t>
  </si>
  <si>
    <t>MERCEDES</t>
  </si>
  <si>
    <t>00006600</t>
  </si>
  <si>
    <t>PELEGRINI E ISIDRO SUAREZ</t>
  </si>
  <si>
    <t>CL PELEGRINI E ISIDRO SUAREZ 1601</t>
  </si>
  <si>
    <t>1601</t>
  </si>
  <si>
    <t>BRAGADO</t>
  </si>
  <si>
    <t>00006640</t>
  </si>
  <si>
    <t>GUAYAQUIL</t>
  </si>
  <si>
    <t>CL GUAYAQUIL 887</t>
  </si>
  <si>
    <t>887</t>
  </si>
  <si>
    <t>CL SAN MARTIN 154</t>
  </si>
  <si>
    <t>154</t>
  </si>
  <si>
    <t>VILLA RAMALLO</t>
  </si>
  <si>
    <t>00002914</t>
  </si>
  <si>
    <t>ALMTE BROWN</t>
  </si>
  <si>
    <t>CL ALMTE BROWN 247</t>
  </si>
  <si>
    <t>247</t>
  </si>
  <si>
    <t>ZARATE</t>
  </si>
  <si>
    <t>00002800</t>
  </si>
  <si>
    <t>AV SEGUROLA 456</t>
  </si>
  <si>
    <t>456</t>
  </si>
  <si>
    <t>AV NAZCA 2542</t>
  </si>
  <si>
    <t>2542</t>
  </si>
  <si>
    <t>AV ALVAREZ JONTE 2201</t>
  </si>
  <si>
    <t>2201</t>
  </si>
  <si>
    <t>VILLA GENERAL MITRE</t>
  </si>
  <si>
    <t>PATRIA Y VIAS F.GRAL ROCA</t>
  </si>
  <si>
    <t>CL PATRIA Y VIAS F.GRAL ROCA</t>
  </si>
  <si>
    <t>GLEW</t>
  </si>
  <si>
    <t>00001856</t>
  </si>
  <si>
    <t>AV RIVADAVIA 6151</t>
  </si>
  <si>
    <t>6151</t>
  </si>
  <si>
    <t>CL RIVADAVIA 536</t>
  </si>
  <si>
    <t>536</t>
  </si>
  <si>
    <t>CAPITAN SARMIENTO</t>
  </si>
  <si>
    <t>00002752</t>
  </si>
  <si>
    <t>SANABRIA</t>
  </si>
  <si>
    <t>CL SANABRIA 2930</t>
  </si>
  <si>
    <t>2930</t>
  </si>
  <si>
    <t>VILLA DEVOTO</t>
  </si>
  <si>
    <t>CL AVELLANEDA 2102</t>
  </si>
  <si>
    <t>2102</t>
  </si>
  <si>
    <t>CORDOBA</t>
  </si>
  <si>
    <t>CL CORDOBA 886</t>
  </si>
  <si>
    <t>886</t>
  </si>
  <si>
    <t>FIRMAT</t>
  </si>
  <si>
    <t>00002630</t>
  </si>
  <si>
    <t>CALLE 9 Y CALLE 32</t>
  </si>
  <si>
    <t>CL CALLE 9 Y CALLE 32 1300</t>
  </si>
  <si>
    <t>1300</t>
  </si>
  <si>
    <t>00006660</t>
  </si>
  <si>
    <t>BENITO DE MIGUEL</t>
  </si>
  <si>
    <t>AV BENITO DE MIGUEL 448</t>
  </si>
  <si>
    <t>448</t>
  </si>
  <si>
    <t>JUNIN</t>
  </si>
  <si>
    <t>00006000</t>
  </si>
  <si>
    <t>FEDERICO LACROZE</t>
  </si>
  <si>
    <t>AV FEDERICO LACROZE 2842</t>
  </si>
  <si>
    <t>2842</t>
  </si>
  <si>
    <t>LUIS MARIA CAMPOS</t>
  </si>
  <si>
    <t>AV LUIS MARIA CAMPOS 1345</t>
  </si>
  <si>
    <t>1345</t>
  </si>
  <si>
    <t>SAN MARTIN Y RIVADAVIA</t>
  </si>
  <si>
    <t>CL SAN MARTIN Y RIVADAVIA</t>
  </si>
  <si>
    <t>CARLOS CASARES</t>
  </si>
  <si>
    <t>00006530</t>
  </si>
  <si>
    <t>AVELLANEDA ESQ ESPAÑA</t>
  </si>
  <si>
    <t>CL AVELLANEDA ESQ ESPAÑA 205</t>
  </si>
  <si>
    <t>205</t>
  </si>
  <si>
    <t>LOS TOLDOS</t>
  </si>
  <si>
    <t>00006015</t>
  </si>
  <si>
    <t>JUAN B. JUSTO</t>
  </si>
  <si>
    <t>AV JUAN B. JUSTO 1959</t>
  </si>
  <si>
    <t>1959</t>
  </si>
  <si>
    <t>PERGAMINO</t>
  </si>
  <si>
    <t>00002700</t>
  </si>
  <si>
    <t>CL BELGRANO 390</t>
  </si>
  <si>
    <t>390</t>
  </si>
  <si>
    <t>CAMPANA</t>
  </si>
  <si>
    <t>00002804</t>
  </si>
  <si>
    <t>JULIO A ROCA</t>
  </si>
  <si>
    <t>AV JULIO A ROCA 281</t>
  </si>
  <si>
    <t>281</t>
  </si>
  <si>
    <t>GALLESIO (41 S )</t>
  </si>
  <si>
    <t>CL GALLESIO (41 S ) 745</t>
  </si>
  <si>
    <t>745</t>
  </si>
  <si>
    <t>BARADERO (N° 158 )</t>
  </si>
  <si>
    <t>CL BARADERO (N° 158 ) 589</t>
  </si>
  <si>
    <t>589</t>
  </si>
  <si>
    <t>JULIO IRIBARNE</t>
  </si>
  <si>
    <t>CL JULIO IRIBARNE 291</t>
  </si>
  <si>
    <t>291</t>
  </si>
  <si>
    <t>ROJAS</t>
  </si>
  <si>
    <t>00002705</t>
  </si>
  <si>
    <t>AV RIVADAVIA 10872</t>
  </si>
  <si>
    <t>10872</t>
  </si>
  <si>
    <t>AV CORDOBA 5101</t>
  </si>
  <si>
    <t>5101</t>
  </si>
  <si>
    <t>THOMAS MARQUEZ Y BRASCHI</t>
  </si>
  <si>
    <t>AV THOMAS MARQUEZ Y BRASCHI 1000</t>
  </si>
  <si>
    <t>TDB</t>
  </si>
  <si>
    <t>CL ROJAS 243</t>
  </si>
  <si>
    <t>243</t>
  </si>
  <si>
    <t>DE LOS INCAS</t>
  </si>
  <si>
    <t>AV DE LOS INCAS 5260</t>
  </si>
  <si>
    <t>5260</t>
  </si>
  <si>
    <t>PARQUE CHAS</t>
  </si>
  <si>
    <t>RICARDO GUTIERREZ</t>
  </si>
  <si>
    <t>CL RICARDO GUTIERREZ 435</t>
  </si>
  <si>
    <t>435</t>
  </si>
  <si>
    <t>ARRECIFES</t>
  </si>
  <si>
    <t>00002740</t>
  </si>
  <si>
    <t>ESTRUGAMOU</t>
  </si>
  <si>
    <t>AV ESTRUGAMOU 1657</t>
  </si>
  <si>
    <t>1657</t>
  </si>
  <si>
    <t>VENADO TUERTO</t>
  </si>
  <si>
    <t>00002600</t>
  </si>
  <si>
    <t>ATR</t>
  </si>
  <si>
    <t>GRAL J. G. ARTIGAS</t>
  </si>
  <si>
    <t>CL GRAL J. G. ARTIGAS 5467</t>
  </si>
  <si>
    <t>5467</t>
  </si>
  <si>
    <t>BNO.RIVADAVIA Y AV D.PERE</t>
  </si>
  <si>
    <t>AV BNO.RIVADAVIA Y AV D.PERE YRA</t>
  </si>
  <si>
    <t>YRA</t>
  </si>
  <si>
    <t>SALADILLO</t>
  </si>
  <si>
    <t>00072650</t>
  </si>
  <si>
    <t>MODESTO E. MOLL</t>
  </si>
  <si>
    <t>CL MODESTO E. MOLL 34</t>
  </si>
  <si>
    <t>34</t>
  </si>
  <si>
    <t>NAVARRO</t>
  </si>
  <si>
    <t>00006605</t>
  </si>
  <si>
    <t>CEBALLOS</t>
  </si>
  <si>
    <t>AV CEBALLOS 172</t>
  </si>
  <si>
    <t>172</t>
  </si>
  <si>
    <t>CHIVILCOY</t>
  </si>
  <si>
    <t>00006620</t>
  </si>
  <si>
    <t>S.M.DE LAS CONCHAS</t>
  </si>
  <si>
    <t>AV S.M.DE LAS CONCHAS 2565</t>
  </si>
  <si>
    <t>2565</t>
  </si>
  <si>
    <t>ESPAÑA E/J DE LA FUENTE Y PAZ</t>
  </si>
  <si>
    <t>AV ESPAÑA E/J DE LA FUENTE Y PAZ 700</t>
  </si>
  <si>
    <t>GENERAL BELGRANO</t>
  </si>
  <si>
    <t>00007223</t>
  </si>
  <si>
    <t>MITRE E HIPOLITO YRIGOYEN</t>
  </si>
  <si>
    <t>AV MITRE E HIPOLITO YRIGOYEN 1183</t>
  </si>
  <si>
    <t>1183</t>
  </si>
  <si>
    <t>ROQUE PEREZ</t>
  </si>
  <si>
    <t>00007245</t>
  </si>
  <si>
    <t>THAMES</t>
  </si>
  <si>
    <t>CL THAMES 2447</t>
  </si>
  <si>
    <t>2447</t>
  </si>
  <si>
    <t>00001425</t>
  </si>
  <si>
    <t>BME MITRE ESQ SARMIENTO</t>
  </si>
  <si>
    <t>CL BME MITRE ESQ SARMIENTO 431</t>
  </si>
  <si>
    <t>431</t>
  </si>
  <si>
    <t>AV SAN JUAN 4231</t>
  </si>
  <si>
    <t>4231</t>
  </si>
  <si>
    <t>AV SAN MARTIN 3001</t>
  </si>
  <si>
    <t>3001</t>
  </si>
  <si>
    <t>00007260</t>
  </si>
  <si>
    <t>CL PTE PERON 345</t>
  </si>
  <si>
    <t>345</t>
  </si>
  <si>
    <t>LOBOS</t>
  </si>
  <si>
    <t>00007240</t>
  </si>
  <si>
    <t>ALEM</t>
  </si>
  <si>
    <t>CL ALEM 925</t>
  </si>
  <si>
    <t>925</t>
  </si>
  <si>
    <t>AYACUCHO</t>
  </si>
  <si>
    <t>00007150</t>
  </si>
  <si>
    <t>AV RIVADAVIA 569</t>
  </si>
  <si>
    <t>569</t>
  </si>
  <si>
    <t>SAN ANDRES DE GILES</t>
  </si>
  <si>
    <t>00006720</t>
  </si>
  <si>
    <t>L.N.ALEM ESQ.RIVADAVIA</t>
  </si>
  <si>
    <t>AV L.N.ALEM ESQ.RIVADAVIA</t>
  </si>
  <si>
    <t>00006434</t>
  </si>
  <si>
    <t>AV BELGRANO 949</t>
  </si>
  <si>
    <t>949</t>
  </si>
  <si>
    <t>SAN PEDRO (Bs. As.)</t>
  </si>
  <si>
    <t>00002930</t>
  </si>
  <si>
    <t>SARMIERTO</t>
  </si>
  <si>
    <t>CL SARMIERTO 1282</t>
  </si>
  <si>
    <t>1282</t>
  </si>
  <si>
    <t>00001041</t>
  </si>
  <si>
    <t>AV EVA PERON 1790</t>
  </si>
  <si>
    <t>1790</t>
  </si>
  <si>
    <t>PARQUE CHACABUCO</t>
  </si>
  <si>
    <t>LACARRA</t>
  </si>
  <si>
    <t>AV LACARRA 574</t>
  </si>
  <si>
    <t>574</t>
  </si>
  <si>
    <t>PARQUE AVELLANEDA</t>
  </si>
  <si>
    <t>SANTA MARIA</t>
  </si>
  <si>
    <t>CL SANTA MARIA 2539</t>
  </si>
  <si>
    <t>2539</t>
  </si>
  <si>
    <t>AV SAN MARTIN 676</t>
  </si>
  <si>
    <t>AZUL</t>
  </si>
  <si>
    <t>00007300</t>
  </si>
  <si>
    <t>CL MATHEU 1756</t>
  </si>
  <si>
    <t>1756</t>
  </si>
  <si>
    <t>00001249</t>
  </si>
  <si>
    <t>VIAMONTE</t>
  </si>
  <si>
    <t>CL VIAMONTE 1655</t>
  </si>
  <si>
    <t>1655</t>
  </si>
  <si>
    <t>1055</t>
  </si>
  <si>
    <t>RIOBAMBA</t>
  </si>
  <si>
    <t>CL RIOBAMBA 1014</t>
  </si>
  <si>
    <t>1014</t>
  </si>
  <si>
    <t>RECOLETA</t>
  </si>
  <si>
    <t>00001116</t>
  </si>
  <si>
    <t>ARCOS</t>
  </si>
  <si>
    <t>CL ARCOS 2192</t>
  </si>
  <si>
    <t>2192</t>
  </si>
  <si>
    <t>00001428</t>
  </si>
  <si>
    <t>CL HIPOLITO YRIGOYEN 1973</t>
  </si>
  <si>
    <t>1973</t>
  </si>
  <si>
    <t>AV SAN JUAN 1932</t>
  </si>
  <si>
    <t>1932</t>
  </si>
  <si>
    <t>CL SCALABRINI ORTIZ 2067</t>
  </si>
  <si>
    <t>2067</t>
  </si>
  <si>
    <t>COLON</t>
  </si>
  <si>
    <t>AV COLON 1143</t>
  </si>
  <si>
    <t>1143</t>
  </si>
  <si>
    <t>TANDIL</t>
  </si>
  <si>
    <t>00007000</t>
  </si>
  <si>
    <t>AV MONROE 1911</t>
  </si>
  <si>
    <t>1911</t>
  </si>
  <si>
    <t>SARMIENTO ESQ.MAISTEGUI</t>
  </si>
  <si>
    <t>CL SARMIENTO ESQ.MAISTEGUI 1400</t>
  </si>
  <si>
    <t>1400</t>
  </si>
  <si>
    <t>GENERAL MADARIAGA</t>
  </si>
  <si>
    <t>00007163</t>
  </si>
  <si>
    <t>BYNNON</t>
  </si>
  <si>
    <t>CL BYNNON 1704</t>
  </si>
  <si>
    <t>1704</t>
  </si>
  <si>
    <t>JOSE MANUEL MARMOL</t>
  </si>
  <si>
    <t>AV CABILDO 3822</t>
  </si>
  <si>
    <t>3822</t>
  </si>
  <si>
    <t>BOULEVAR DEL VALLE</t>
  </si>
  <si>
    <t>CL BOULEVAR DEL VALLE 512</t>
  </si>
  <si>
    <t>512</t>
  </si>
  <si>
    <t>BALCARCE</t>
  </si>
  <si>
    <t>00007620</t>
  </si>
  <si>
    <t>CL RIVADAVIA 1495</t>
  </si>
  <si>
    <t>1495</t>
  </si>
  <si>
    <t>PELLEGRINI</t>
  </si>
  <si>
    <t>CL PELLEGRINI 328</t>
  </si>
  <si>
    <t>328</t>
  </si>
  <si>
    <t>SAN NICOLAS</t>
  </si>
  <si>
    <t>00002900</t>
  </si>
  <si>
    <t>AV HIPOLITO YRIGOYEN 51</t>
  </si>
  <si>
    <t>51</t>
  </si>
  <si>
    <t>CHACABUCO</t>
  </si>
  <si>
    <t>00006740</t>
  </si>
  <si>
    <t>CL HIPOLITO YRIGOYEN 229</t>
  </si>
  <si>
    <t>229</t>
  </si>
  <si>
    <t>ARROYO SECO</t>
  </si>
  <si>
    <t>00002128</t>
  </si>
  <si>
    <t>TRATADO DEL PILAR</t>
  </si>
  <si>
    <t>AV TRATADO DEL PILAR 131</t>
  </si>
  <si>
    <t>131</t>
  </si>
  <si>
    <t>BERUTII</t>
  </si>
  <si>
    <t>CL BERUTII 3434</t>
  </si>
  <si>
    <t>3434</t>
  </si>
  <si>
    <t>32 ESQ. CALLE 7</t>
  </si>
  <si>
    <t>AV 32 ESQ. CALLE 7</t>
  </si>
  <si>
    <t>SANTA TERESITA</t>
  </si>
  <si>
    <t>00007107</t>
  </si>
  <si>
    <t>MIGUELETES</t>
  </si>
  <si>
    <t>CL MIGUELETES 752</t>
  </si>
  <si>
    <t>752</t>
  </si>
  <si>
    <t>ANGEL DELIA</t>
  </si>
  <si>
    <t>CL ANGEL DELIA 1621</t>
  </si>
  <si>
    <t>1621</t>
  </si>
  <si>
    <t>ACOYTE</t>
  </si>
  <si>
    <t>AV ACOYTE 232</t>
  </si>
  <si>
    <t>232</t>
  </si>
  <si>
    <t>LIBERTAD ESQ. MORENO</t>
  </si>
  <si>
    <t>AV LIBERTAD ESQ. MORENO 150</t>
  </si>
  <si>
    <t>150</t>
  </si>
  <si>
    <t>BENITO JUAREZ</t>
  </si>
  <si>
    <t>00007020</t>
  </si>
  <si>
    <t>AUSTRIA</t>
  </si>
  <si>
    <t>CL AUSTRIA 2355</t>
  </si>
  <si>
    <t>2355</t>
  </si>
  <si>
    <t>ALVAREZ THOMAS</t>
  </si>
  <si>
    <t>AV ALVAREZ THOMAS 1520</t>
  </si>
  <si>
    <t>1520</t>
  </si>
  <si>
    <t>AV EVA PERON 5061</t>
  </si>
  <si>
    <t>5061</t>
  </si>
  <si>
    <t>CL BOLIVAR 1474</t>
  </si>
  <si>
    <t>1474</t>
  </si>
  <si>
    <t>00001141</t>
  </si>
  <si>
    <t>MONTAÑESES</t>
  </si>
  <si>
    <t>CL MONTAÑESES 2014</t>
  </si>
  <si>
    <t>2014</t>
  </si>
  <si>
    <t>OLASCOAGA</t>
  </si>
  <si>
    <t>CL OLASCOAGA 140</t>
  </si>
  <si>
    <t>140</t>
  </si>
  <si>
    <t>00006550</t>
  </si>
  <si>
    <t>AV SAN MARTIN 6948</t>
  </si>
  <si>
    <t>6948</t>
  </si>
  <si>
    <t>LAVALLE</t>
  </si>
  <si>
    <t>CL LAVALLE 99</t>
  </si>
  <si>
    <t>99</t>
  </si>
  <si>
    <t>DAIREAUX</t>
  </si>
  <si>
    <t>00006555</t>
  </si>
  <si>
    <t>CL RIVADAVIA 2746</t>
  </si>
  <si>
    <t>2746</t>
  </si>
  <si>
    <t>OLAVARRIA</t>
  </si>
  <si>
    <t>00007400</t>
  </si>
  <si>
    <t>ALBERDI</t>
  </si>
  <si>
    <t>AV ALBERDI 6691</t>
  </si>
  <si>
    <t>6691</t>
  </si>
  <si>
    <t>AV SANTA FE 5222</t>
  </si>
  <si>
    <t>5222</t>
  </si>
  <si>
    <t>MARCELO T DE ALVEAR</t>
  </si>
  <si>
    <t>CL MARCELO T DE ALVEAR 1459</t>
  </si>
  <si>
    <t>00001060</t>
  </si>
  <si>
    <t>GAONA</t>
  </si>
  <si>
    <t>AV GAONA 2416</t>
  </si>
  <si>
    <t>2416</t>
  </si>
  <si>
    <t>SARANDI</t>
  </si>
  <si>
    <t>CL SARANDI 260</t>
  </si>
  <si>
    <t>00001081</t>
  </si>
  <si>
    <t>AZCUENAGA</t>
  </si>
  <si>
    <t>CL AZCUENAGA 1459</t>
  </si>
  <si>
    <t>00001115</t>
  </si>
  <si>
    <t>CL RIVADAVIA 590</t>
  </si>
  <si>
    <t>590</t>
  </si>
  <si>
    <t>GUALEGUAYCHU</t>
  </si>
  <si>
    <t>00002820</t>
  </si>
  <si>
    <t>EMILIO CASTRO</t>
  </si>
  <si>
    <t>CL EMILIO CASTRO 7471</t>
  </si>
  <si>
    <t>7471</t>
  </si>
  <si>
    <t>CHARCAS</t>
  </si>
  <si>
    <t>CL CHARCAS 3259</t>
  </si>
  <si>
    <t>3259</t>
  </si>
  <si>
    <t>AV GAONA 3163</t>
  </si>
  <si>
    <t>3163</t>
  </si>
  <si>
    <t>AV PTE PERON 388</t>
  </si>
  <si>
    <t>GALVEZ</t>
  </si>
  <si>
    <t>11110000</t>
  </si>
  <si>
    <t>MITRE ESQ. JOSE HERNANDEZ</t>
  </si>
  <si>
    <t>CL MITRE ESQ. JOSE HERNANDEZ 316</t>
  </si>
  <si>
    <t>316</t>
  </si>
  <si>
    <t>PEHUAJO</t>
  </si>
  <si>
    <t>00006450</t>
  </si>
  <si>
    <t>CL 25 DE MAYO 135</t>
  </si>
  <si>
    <t>135</t>
  </si>
  <si>
    <t>VENEZUELA</t>
  </si>
  <si>
    <t>CL VENEZUELA 565</t>
  </si>
  <si>
    <t>565</t>
  </si>
  <si>
    <t>MITRE Y DOWLING</t>
  </si>
  <si>
    <t>AV MITRE Y DOWLING 557</t>
  </si>
  <si>
    <t>557</t>
  </si>
  <si>
    <t>CARMEN DE ARECO</t>
  </si>
  <si>
    <t>00006725</t>
  </si>
  <si>
    <t>RIO DE JANEIRO</t>
  </si>
  <si>
    <t>CL RIO DE JANEIRO 241</t>
  </si>
  <si>
    <t>241</t>
  </si>
  <si>
    <t>AV SCALABRINI ORTIZ 1215</t>
  </si>
  <si>
    <t>1215</t>
  </si>
  <si>
    <t>AV NAZCA 4044</t>
  </si>
  <si>
    <t>4044</t>
  </si>
  <si>
    <t>AGRONOMÍA</t>
  </si>
  <si>
    <t>CRISOLOGO LARRALDE</t>
  </si>
  <si>
    <t>CL CRISOLOGO LARRALDE 3012</t>
  </si>
  <si>
    <t>3012</t>
  </si>
  <si>
    <t>CL CHACABUCO 846</t>
  </si>
  <si>
    <t>846</t>
  </si>
  <si>
    <t>MAGDALENA</t>
  </si>
  <si>
    <t>CL SAN MARTIN 680</t>
  </si>
  <si>
    <t>680</t>
  </si>
  <si>
    <t>00003280</t>
  </si>
  <si>
    <t xml:space="preserve"> CASEROS</t>
  </si>
  <si>
    <t>CL  CASEROS 1200</t>
  </si>
  <si>
    <t>1200</t>
  </si>
  <si>
    <t>00003150</t>
  </si>
  <si>
    <t>CL CHARCAS 2725</t>
  </si>
  <si>
    <t>2725</t>
  </si>
  <si>
    <t>DIAZ VELEZ</t>
  </si>
  <si>
    <t>AV DIAZ VELEZ 4458</t>
  </si>
  <si>
    <t>4458</t>
  </si>
  <si>
    <t>00001200</t>
  </si>
  <si>
    <t>9 DE JULIO Y PERON</t>
  </si>
  <si>
    <t>CL 9 DE JULIO Y PERON 150</t>
  </si>
  <si>
    <t>VICTORIA</t>
  </si>
  <si>
    <t>00003153</t>
  </si>
  <si>
    <t>AMENABAR</t>
  </si>
  <si>
    <t>CL AMENABAR 2369</t>
  </si>
  <si>
    <t>2369</t>
  </si>
  <si>
    <t>COGHLAN</t>
  </si>
  <si>
    <t>RAMIREZ</t>
  </si>
  <si>
    <t>CL RAMIREZ 21</t>
  </si>
  <si>
    <t>21</t>
  </si>
  <si>
    <t>ROSARIO DEL TALA</t>
  </si>
  <si>
    <t>00003174</t>
  </si>
  <si>
    <t>CL SARMIENTO 1665</t>
  </si>
  <si>
    <t>1665</t>
  </si>
  <si>
    <t>VILLA SAN JOSE</t>
  </si>
  <si>
    <t>00003282</t>
  </si>
  <si>
    <t>J.J. CASTELLI</t>
  </si>
  <si>
    <t>CL J.J. CASTELLI 1444</t>
  </si>
  <si>
    <t>1444</t>
  </si>
  <si>
    <t>VILLA ELISA</t>
  </si>
  <si>
    <t>00003265</t>
  </si>
  <si>
    <t>CL SAN JUAN 784</t>
  </si>
  <si>
    <t xml:space="preserve">  784</t>
  </si>
  <si>
    <t>CONCORDIA</t>
  </si>
  <si>
    <t>00003200</t>
  </si>
  <si>
    <t>2</t>
  </si>
  <si>
    <t>SAN ANTONIO ESQUINA DR J.H PAGOLA</t>
  </si>
  <si>
    <t>CL SAN ANTONIO ESQUINA DR J.H PAGOLA</t>
  </si>
  <si>
    <t>GUALEGUAY</t>
  </si>
  <si>
    <t>00002840</t>
  </si>
  <si>
    <t>AV GALICIA 759</t>
  </si>
  <si>
    <t xml:space="preserve">  759</t>
  </si>
  <si>
    <t>00001868</t>
  </si>
  <si>
    <t>CL INDEPENDENCIA 1660</t>
  </si>
  <si>
    <t xml:space="preserve"> 1660</t>
  </si>
  <si>
    <t>CRESPO</t>
  </si>
  <si>
    <t>00003116</t>
  </si>
  <si>
    <t>JOSE IGNACIO BENITEZ</t>
  </si>
  <si>
    <t>CL JOSE IGNACIO BENITEZ 256</t>
  </si>
  <si>
    <t xml:space="preserve">  256</t>
  </si>
  <si>
    <t>FEDERACION</t>
  </si>
  <si>
    <t>00003206</t>
  </si>
  <si>
    <t>ANTELO</t>
  </si>
  <si>
    <t>CL ANTELO 660</t>
  </si>
  <si>
    <t xml:space="preserve">  660</t>
  </si>
  <si>
    <t>FEDERAL</t>
  </si>
  <si>
    <t>00003180</t>
  </si>
  <si>
    <t>BV SAENZ PEÑA</t>
  </si>
  <si>
    <t xml:space="preserve">   BV SAENZ PEÑA 770</t>
  </si>
  <si>
    <t xml:space="preserve">  770</t>
  </si>
  <si>
    <t>SAN FRANCISCO DPTO S JUST</t>
  </si>
  <si>
    <t>00002400</t>
  </si>
  <si>
    <t>ESQUIU</t>
  </si>
  <si>
    <t xml:space="preserve">   ESQUIU 1001</t>
  </si>
  <si>
    <t xml:space="preserve"> 1001</t>
  </si>
  <si>
    <t>AV DR.RICARDO BALBIN</t>
  </si>
  <si>
    <t xml:space="preserve">   AV DR.RICARDO BALBIN 2902</t>
  </si>
  <si>
    <t xml:space="preserve"> 2902</t>
  </si>
  <si>
    <t>GELLYY OBES</t>
  </si>
  <si>
    <t xml:space="preserve">   GELLYY OBES 4926</t>
  </si>
  <si>
    <t xml:space="preserve"> 4926</t>
  </si>
  <si>
    <t>JOSE C. PAZ</t>
  </si>
  <si>
    <t>00001665</t>
  </si>
  <si>
    <t>LIMA</t>
  </si>
  <si>
    <t xml:space="preserve">   LIMA 1457</t>
  </si>
  <si>
    <t xml:space="preserve"> 1457</t>
  </si>
  <si>
    <t>CONSTITUCIÓN</t>
  </si>
  <si>
    <t>00001138</t>
  </si>
  <si>
    <t xml:space="preserve">   BELGRANO 253</t>
  </si>
  <si>
    <t xml:space="preserve">  253</t>
  </si>
  <si>
    <t>VILLA MARIA</t>
  </si>
  <si>
    <t>00005900</t>
  </si>
  <si>
    <t xml:space="preserve">   MATHEU 371</t>
  </si>
  <si>
    <t xml:space="preserve">  371</t>
  </si>
  <si>
    <t>LIBERTAD</t>
  </si>
  <si>
    <t>AV LIBERTAD 1256</t>
  </si>
  <si>
    <t xml:space="preserve"> 1256</t>
  </si>
  <si>
    <t>DONATO ALVAREZ      442/46</t>
  </si>
  <si>
    <t>AV DONATO ALVAREZ      442/46</t>
  </si>
  <si>
    <t>AV CORRIENTES 3534</t>
  </si>
  <si>
    <t xml:space="preserve"> 3534</t>
  </si>
  <si>
    <t>00001194</t>
  </si>
  <si>
    <t>GALLO</t>
  </si>
  <si>
    <t>CL GALLO 1201</t>
  </si>
  <si>
    <t xml:space="preserve"> 1201</t>
  </si>
  <si>
    <t>AV EVA PERON 5887</t>
  </si>
  <si>
    <t xml:space="preserve"> 5887</t>
  </si>
  <si>
    <t xml:space="preserve"> GENERAL PAZ</t>
  </si>
  <si>
    <t>AV  GENERAL PAZ 10674</t>
  </si>
  <si>
    <t>10674</t>
  </si>
  <si>
    <t xml:space="preserve">   HUMBERTO PRIMERO 1696</t>
  </si>
  <si>
    <t xml:space="preserve"> 1696</t>
  </si>
  <si>
    <t>00001103</t>
  </si>
  <si>
    <t>AV ALVAREZ THOMAS 849</t>
  </si>
  <si>
    <t xml:space="preserve">  849</t>
  </si>
  <si>
    <t>BERNARDO DE IRIGOYEN</t>
  </si>
  <si>
    <t>AV BERNARDO DE IRIGOYEN 1518</t>
  </si>
  <si>
    <t xml:space="preserve"> 1518</t>
  </si>
  <si>
    <t>ADOLFO ALSINA</t>
  </si>
  <si>
    <t xml:space="preserve">   ADOLFO ALSINA 540</t>
  </si>
  <si>
    <t xml:space="preserve">  540</t>
  </si>
  <si>
    <t>GRAL PINTO</t>
  </si>
  <si>
    <t>00006050</t>
  </si>
  <si>
    <t>AV DE LOS INCAS 4355</t>
  </si>
  <si>
    <t xml:space="preserve"> 4355</t>
  </si>
  <si>
    <t>AV RIVADAVIA 3050</t>
  </si>
  <si>
    <t xml:space="preserve"> 3050</t>
  </si>
  <si>
    <t>00001203</t>
  </si>
  <si>
    <t>FRANCISCO FERNANDEZ DE LA CRUZ</t>
  </si>
  <si>
    <t>AV FRANCISCO FERNANDEZ DE LA CRUZ 3596</t>
  </si>
  <si>
    <t>3596</t>
  </si>
  <si>
    <t xml:space="preserve"> IRIARTE  (BARRACAS)</t>
  </si>
  <si>
    <t xml:space="preserve">    IRIARTE  (BARRACAS) 2262</t>
  </si>
  <si>
    <t xml:space="preserve"> 2262</t>
  </si>
  <si>
    <t>00001291</t>
  </si>
  <si>
    <t>AV EVA PERON 4139</t>
  </si>
  <si>
    <t xml:space="preserve"> 4139</t>
  </si>
  <si>
    <t>CORDOBA 4085 (PALERMO)</t>
  </si>
  <si>
    <t>AV CORDOBA 4085 (PALERMO)</t>
  </si>
  <si>
    <t>00001188</t>
  </si>
  <si>
    <t>REG.DE PATRICIOS 1214 (BARRACAS)</t>
  </si>
  <si>
    <t>AV REG.DE PATRICIOS 1214 (BARRACAS)</t>
  </si>
  <si>
    <t>ALMIRANTE BROWN 803 (LA BOCA)</t>
  </si>
  <si>
    <t>AV ALMIRANTE BROWN 803 (LA BOCA)</t>
  </si>
  <si>
    <t>00001159</t>
  </si>
  <si>
    <t>SCALABRINI ORTIZ 81</t>
  </si>
  <si>
    <t>AV SCALABRINI ORTIZ 81</t>
  </si>
  <si>
    <t>SAN JOSE 1818 (CONSTITUCION)</t>
  </si>
  <si>
    <t xml:space="preserve">   SAN JOSE 1818 (CONSTITUCION)</t>
  </si>
  <si>
    <t>00001136</t>
  </si>
  <si>
    <t>DE LOS CONSTITUYENTES 6047 (VILLA URQUIZA)</t>
  </si>
  <si>
    <t>AV DE LOS CONSTITUYENTES 6047 (VILLA URQUIZA)</t>
  </si>
  <si>
    <t>DEL CARRIL SALVADOR M.(VILLA PUEYRREDON)2424/26</t>
  </si>
  <si>
    <t>AV DEL CARRIL SALVADOR M.(VILLA PUEYRREDON)2424/26</t>
  </si>
  <si>
    <t>OLAZABAL 4832 (VILLA URQUIZA)</t>
  </si>
  <si>
    <t>AV OLAZABAL 4832 (VILLA URQUIZA)</t>
  </si>
  <si>
    <t xml:space="preserve">   SAN MARTIN 156</t>
  </si>
  <si>
    <t xml:space="preserve">  156</t>
  </si>
  <si>
    <t>AMERICA</t>
  </si>
  <si>
    <t>00006237</t>
  </si>
  <si>
    <t>COBO 1477 ( PARQUE CHACABUCO)</t>
  </si>
  <si>
    <t>AV COBO 1477 ( PARQUE CHACABUCO)</t>
  </si>
  <si>
    <t>JUAN B.ALBERDI 2859 ( FLORES)</t>
  </si>
  <si>
    <t>AV JUAN B.ALBERDI 2859 ( FLORES)</t>
  </si>
  <si>
    <t xml:space="preserve"> LA PLATA 1976 (BOEDO)</t>
  </si>
  <si>
    <t>AV  LA PLATA 1976 (BOEDO)</t>
  </si>
  <si>
    <t>00001250</t>
  </si>
  <si>
    <t>TTE.GRAL.DONATO ALVAREZ 1532/38</t>
  </si>
  <si>
    <t xml:space="preserve">   TTE.GRAL.DONATO ALVAREZ 1532/38</t>
  </si>
  <si>
    <t>CABILDO 3140 (NUÑEZ)</t>
  </si>
  <si>
    <t>AV CABILDO 3140 (NUÑEZ)</t>
  </si>
  <si>
    <t>INTENDENTE FRANCISCO RABANAL 2261 (VILLA SOLDATI)</t>
  </si>
  <si>
    <t>AV INTENDENTE FRANCISCO RABANAL 2261 (VILLA SOLDATI)</t>
  </si>
  <si>
    <t>ORTEGA Y GASSETE JOSE 1786 (PALERMO)</t>
  </si>
  <si>
    <t xml:space="preserve">   ORTEGA Y GASSETE JOSE 1786 (PALERMO)</t>
  </si>
  <si>
    <t>LOPE DE VEGA 1155 (VELEZ SARFIELD)</t>
  </si>
  <si>
    <t>AV LOPE DE VEGA 1155 (VELEZ SARFIELD)</t>
  </si>
  <si>
    <t>JUAN B. JUSTO 2540 (VILLA CRESPO)</t>
  </si>
  <si>
    <t>AV JUAN B. JUSTO 2540 (VILLA CRESPO)</t>
  </si>
  <si>
    <t>PEDERNERA 282 (FLORES)</t>
  </si>
  <si>
    <t xml:space="preserve">   PEDERNERA 282 (FLORES)</t>
  </si>
  <si>
    <t>GUAYAQUIL 264 (CABALLITO)</t>
  </si>
  <si>
    <t xml:space="preserve">   GUAYAQUIL 264 (CABALLITO)</t>
  </si>
  <si>
    <t>RIVADAVIA 8378 (VELEZ SARSFIELD)</t>
  </si>
  <si>
    <t>AV RIVADAVIA 8378 (VELEZ SARSFIELD)</t>
  </si>
  <si>
    <t>PUEYRREDON 576 (BALVANERA)</t>
  </si>
  <si>
    <t>AV PUEYRREDON 576 (BALVANERA)</t>
  </si>
  <si>
    <t>ROQUE SAENZ PEÑA</t>
  </si>
  <si>
    <t xml:space="preserve">   ROQUE SAENZ PEÑA 150</t>
  </si>
  <si>
    <t xml:space="preserve">  150</t>
  </si>
  <si>
    <t>OLIVA</t>
  </si>
  <si>
    <t>00005980</t>
  </si>
  <si>
    <t>MONTIEL 3829 (VILLA LUGANO)</t>
  </si>
  <si>
    <t xml:space="preserve">   MONTIEL 3829 (VILLA LUGANO)</t>
  </si>
  <si>
    <t>OLIVERA 1268 (VILLA LUGANO)</t>
  </si>
  <si>
    <t>AV OLIVERA 1268 (VILLA LUGANO)</t>
  </si>
  <si>
    <t>BOYACA 37 (FLORES)</t>
  </si>
  <si>
    <t>AV BOYACA 37 (FLORES)</t>
  </si>
  <si>
    <t>RIVADAVIA 7370 (FLORES)</t>
  </si>
  <si>
    <t>AV RIVADAVIA 7370 (FLORES)</t>
  </si>
  <si>
    <t xml:space="preserve"> NAZCA(VILLA SANTA RITA)</t>
  </si>
  <si>
    <t>AV  NAZCA(VILLA SANTA RITA) 1316</t>
  </si>
  <si>
    <t xml:space="preserve"> 1316</t>
  </si>
  <si>
    <t>TTE.GRAL.JUAN DOMINGO PERON (BALVANERA)</t>
  </si>
  <si>
    <t xml:space="preserve">   TTE.GRAL.JUAN DOMINGO PERON (BALVANERA) 2560</t>
  </si>
  <si>
    <t xml:space="preserve"> 2560</t>
  </si>
  <si>
    <t>00001040</t>
  </si>
  <si>
    <t>CRAMER 2875 (BELGRANO)</t>
  </si>
  <si>
    <t>AV CRAMER 2875 (BELGRANO)</t>
  </si>
  <si>
    <t>DIRECTORIO 134 (CABALLITO)</t>
  </si>
  <si>
    <t>AV DIRECTORIO 134 (CABALLITO)</t>
  </si>
  <si>
    <t>FITZ ROY 2292 (PALERMO)</t>
  </si>
  <si>
    <t xml:space="preserve">   FITZ ROY 2292 (PALERMO)</t>
  </si>
  <si>
    <t>GURRUCHAGA 431 (VILLA CRESPO)</t>
  </si>
  <si>
    <t xml:space="preserve">   GURRUCHAGA 431 (VILLA CRESPO)</t>
  </si>
  <si>
    <t>DR.TOMAS M.DE ANCHORENA 541 (BALVANERA)</t>
  </si>
  <si>
    <t xml:space="preserve">   DR.TOMAS M.DE ANCHORENA 541 (BALVANERA)</t>
  </si>
  <si>
    <t>00001170</t>
  </si>
  <si>
    <t>CONGRESO 1802 (BELGRANO)</t>
  </si>
  <si>
    <t>AV CONGRESO 1802 (BELGRANO)</t>
  </si>
  <si>
    <t>CL SEGUI 4646</t>
  </si>
  <si>
    <t>4646</t>
  </si>
  <si>
    <t>00001111</t>
  </si>
  <si>
    <t>MAIPU 512(SAN NICOLAS)</t>
  </si>
  <si>
    <t xml:space="preserve">   MAIPU 512(SAN NICOLAS)</t>
  </si>
  <si>
    <t>00001006</t>
  </si>
  <si>
    <t>DMC</t>
  </si>
  <si>
    <t>DR. RICARDO BALBIN 3650/52 (SAAVEDRA)</t>
  </si>
  <si>
    <t>AV DR. RICARDO BALBIN 3650/52 (SAAVEDRA)</t>
  </si>
  <si>
    <t>SAAVEDRA</t>
  </si>
  <si>
    <t>JUAN FRANCISCO SEGUI 4668 ( PALERMO)</t>
  </si>
  <si>
    <t xml:space="preserve">   JUAN FRANCISCO SEGUI 4668 ( PALERMO)</t>
  </si>
  <si>
    <t xml:space="preserve"> CHICLANA 3683 ( BOEDO)</t>
  </si>
  <si>
    <t>AV  CHICLANA 3683 ( BOEDO)</t>
  </si>
  <si>
    <t>00001262</t>
  </si>
  <si>
    <t>MURGUIONDO 3236</t>
  </si>
  <si>
    <t xml:space="preserve">   MURGUIONDO 3236</t>
  </si>
  <si>
    <t xml:space="preserve"> MONTES DE OCA 1438 (BARRACAS)</t>
  </si>
  <si>
    <t>AV  MONTES DE OCA 1438 (BARRACAS)</t>
  </si>
  <si>
    <t>00001270</t>
  </si>
  <si>
    <t>MONROE 1616 (BELGRANO)</t>
  </si>
  <si>
    <t>AV MONROE 1616 (BELGRANO)</t>
  </si>
  <si>
    <t>CIUDAD DE LA PAZ 1984 (BELGRANO)</t>
  </si>
  <si>
    <t xml:space="preserve">   CIUDAD DE LA PAZ 1984 (BELGRANO)</t>
  </si>
  <si>
    <t>RAUL SCALABRINI ORTIZ 1647 (PALERMO)</t>
  </si>
  <si>
    <t>AV RAUL SCALABRINI ORTIZ 1647 (PALERMO)</t>
  </si>
  <si>
    <t>JOSE BONIFACIO 1773 (FLORES)</t>
  </si>
  <si>
    <t xml:space="preserve">   JOSE BONIFACIO 1773 (FLORES)</t>
  </si>
  <si>
    <t>LOPE DE VEGA 3472 ( VILLA DEVOTO)</t>
  </si>
  <si>
    <t>AV LOPE DE VEGA 3472 ( VILLA DEVOTO)</t>
  </si>
  <si>
    <t>PATRON 6273 ( LINIERS)</t>
  </si>
  <si>
    <t xml:space="preserve">   PATRON 6273 ( LINIERS)</t>
  </si>
  <si>
    <t>TRIUNVIRATO 4933 ( VILLA URQUIZA)</t>
  </si>
  <si>
    <t>AV TRIUNVIRATO 4933 ( VILLA URQUIZA)</t>
  </si>
  <si>
    <t>MONROE 2442 (BELGRANO)</t>
  </si>
  <si>
    <t>AV MONROE 2442 (BELGRANO)</t>
  </si>
  <si>
    <t>ELCANO 3521 (COLEGIALES)</t>
  </si>
  <si>
    <t>AV ELCANO 3521 (COLEGIALES)</t>
  </si>
  <si>
    <t>PARAGUAY 788 (RETIRO)</t>
  </si>
  <si>
    <t xml:space="preserve">   PARAGUAY 788 (RETIRO)</t>
  </si>
  <si>
    <t>RETIRO</t>
  </si>
  <si>
    <t>00001057</t>
  </si>
  <si>
    <t>ESTADO DE ISRAEL 4758 (ALMAGRO)</t>
  </si>
  <si>
    <t>AV ESTADO DE ISRAEL 4758 (ALMAGRO)</t>
  </si>
  <si>
    <t>00001185</t>
  </si>
  <si>
    <t>CABILDO 1426 (COLEGIALES)</t>
  </si>
  <si>
    <t>AV CABILDO 1426 (COLEGIALES)</t>
  </si>
  <si>
    <t>DE LOS INCAS 4701 (PARQUE CHAS)</t>
  </si>
  <si>
    <t>AV DE LOS INCAS 4701 (PARQUE CHAS)</t>
  </si>
  <si>
    <t xml:space="preserve"> TRIUNVIRATO 3217 ( VILLA ORTUZA)</t>
  </si>
  <si>
    <t>AV  TRIUNVIRATO 3217 ( VILLA ORTUZA)</t>
  </si>
  <si>
    <t>VILLA ORTÚZAR</t>
  </si>
  <si>
    <t>PERU 486 ( MONSERRAT)</t>
  </si>
  <si>
    <t xml:space="preserve">   PERU 486 ( MONSERRAT)</t>
  </si>
  <si>
    <t>MONSERRAT</t>
  </si>
  <si>
    <t>00001067</t>
  </si>
  <si>
    <t>JUSTO DOCTOR JUAN BAUTISTA 7533/37/43 (V.SARFIELD)</t>
  </si>
  <si>
    <t>AV JUSTO DOCTOR JUAN BAUTISTA 7533/37/43 (V.SARFIELD)</t>
  </si>
  <si>
    <t>GORRITI JOSE IGNACIO 4955(PALERMO)</t>
  </si>
  <si>
    <t xml:space="preserve">   GORRITI JOSE IGNACIO 4955(PALERMO)</t>
  </si>
  <si>
    <t>CORDOBA 5799 (PALERMO)</t>
  </si>
  <si>
    <t>AV CORDOBA 5799 (PALERMO)</t>
  </si>
  <si>
    <t>PERON TTE. GRAL. JUAN DOMINGO 927 (SAN NICOLAS)</t>
  </si>
  <si>
    <t xml:space="preserve">   PERON TTE. GRAL. JUAN DOMINGO 927 (SAN NICOLAS)</t>
  </si>
  <si>
    <t>00001038</t>
  </si>
  <si>
    <t>PUEYRREDON 1070 (RECOLETA)</t>
  </si>
  <si>
    <t>AV PUEYRREDON 1070 (RECOLETA)</t>
  </si>
  <si>
    <t>EL SALVADOR 5675 (PALERMO)</t>
  </si>
  <si>
    <t xml:space="preserve">   EL SALVADOR 5675 (PALERMO)</t>
  </si>
  <si>
    <t>FEDERICO LACROZE 2178 (PALERMO)</t>
  </si>
  <si>
    <t>AV FEDERICO LACROZE 2178 (PALERMO)</t>
  </si>
  <si>
    <t>ESCALADA 2341 (VILLA LUGANO)</t>
  </si>
  <si>
    <t>AV ESCALADA 2341 (VILLA LUGANO)</t>
  </si>
  <si>
    <t>LIBERTADOR 6144 (BELGRANO)</t>
  </si>
  <si>
    <t>AV LIBERTADOR 6144 (BELGRANO)</t>
  </si>
  <si>
    <t>CORRIENTES 4938 (VILLA CRESPO)</t>
  </si>
  <si>
    <t>AV CORRIENTES 4938 (VILLA CRESPO)</t>
  </si>
  <si>
    <t>GRAL. GERVASIO ARTIGAS 883</t>
  </si>
  <si>
    <t>CL GRAL. GERVASIO ARTIGAS 883</t>
  </si>
  <si>
    <t>PARANA-ENTRE RIOS</t>
  </si>
  <si>
    <t>00003100</t>
  </si>
  <si>
    <t>CHURRUARIN 601</t>
  </si>
  <si>
    <t>AV CHURRUARIN 601</t>
  </si>
  <si>
    <t>LOS CEIBOS 798</t>
  </si>
  <si>
    <t xml:space="preserve">   LOS CEIBOS 798</t>
  </si>
  <si>
    <t>ALVAREZ THOMAS 3210 (VILLA URQUIZA)</t>
  </si>
  <si>
    <t>AV ALVAREZ THOMAS 3210 (VILLA URQUIZA)</t>
  </si>
  <si>
    <t>RAWSON 26 (ALMAGRO)</t>
  </si>
  <si>
    <t xml:space="preserve">   RAWSON 26 (ALMAGRO)</t>
  </si>
  <si>
    <t>00001182</t>
  </si>
  <si>
    <t>SANTA FE (PALERMO)</t>
  </si>
  <si>
    <t>AV SANTA FE (PALERMO) 4607</t>
  </si>
  <si>
    <t xml:space="preserve"> 4607</t>
  </si>
  <si>
    <t>ANGELOME</t>
  </si>
  <si>
    <t>CL ANGELOME 2066</t>
  </si>
  <si>
    <t xml:space="preserve"> 2066</t>
  </si>
  <si>
    <t>FUNES</t>
  </si>
  <si>
    <t>00002132</t>
  </si>
  <si>
    <t>DE MAYO 1431 (MONSERRAT)</t>
  </si>
  <si>
    <t>AV DE MAYO 1431 (MONSERRAT)</t>
  </si>
  <si>
    <t>00001085</t>
  </si>
  <si>
    <t>CORRIENTES 3853 (ALMAGRO)</t>
  </si>
  <si>
    <t>AV CORRIENTES 3853 (ALMAGRO)</t>
  </si>
  <si>
    <t>CORONEL SUAREZ</t>
  </si>
  <si>
    <t xml:space="preserve">   CORONEL SUAREZ 150</t>
  </si>
  <si>
    <t>RAUCH</t>
  </si>
  <si>
    <t>00007203</t>
  </si>
  <si>
    <t>SARMIENTO Y 9 DE JULIO</t>
  </si>
  <si>
    <t xml:space="preserve">   SARMIENTO Y 9 DE JULIO</t>
  </si>
  <si>
    <t>VIALE</t>
  </si>
  <si>
    <t>00003109</t>
  </si>
  <si>
    <t>TTE. MIGUEL GIMENEZ 2553 (COLONIA AVELLENEDA)</t>
  </si>
  <si>
    <t xml:space="preserve">   TTE. MIGUEL GIMENEZ 2553 (COLONIA AVELLENEDA)</t>
  </si>
  <si>
    <t>00003107</t>
  </si>
  <si>
    <t>FEDERICO LACROZE 3642 (CHACARITA)</t>
  </si>
  <si>
    <t>AV FEDERICO LACROZE 3642 (CHACARITA)</t>
  </si>
  <si>
    <t>ELCANO 3049 (COLEGIALES)</t>
  </si>
  <si>
    <t>AV ELCANO 3049 (COLEGIALES)</t>
  </si>
  <si>
    <t>OTAMENDI 443 (CABALLITO)</t>
  </si>
  <si>
    <t xml:space="preserve">   OTAMENDI 443 (CABALLITO)</t>
  </si>
  <si>
    <t xml:space="preserve"> DIRECTORIO 5024 (MATADEROS)</t>
  </si>
  <si>
    <t>AV  DIRECTORIO 5024 (MATADEROS)</t>
  </si>
  <si>
    <t>LA PLATA 1570 (BOEDO)</t>
  </si>
  <si>
    <t>AV LA PLATA 1570 (BOEDO)</t>
  </si>
  <si>
    <t>JURAMENTO 2445 (BELGRANO)</t>
  </si>
  <si>
    <t xml:space="preserve">   JURAMENTO 2445 (BELGRANO)</t>
  </si>
  <si>
    <t>GRAL. LAS HERAS 2421 (RECOLETA)</t>
  </si>
  <si>
    <t>AV GRAL. LAS HERAS 2421 (RECOLETA)</t>
  </si>
  <si>
    <t>SOLDADO DE LA INDEPENDENCIA 1236 (PALERMO)</t>
  </si>
  <si>
    <t xml:space="preserve">   SOLDADO DE LA INDEPENDENCIA 1236 (PALERMO)</t>
  </si>
  <si>
    <t>AVELLANEDA 110</t>
  </si>
  <si>
    <t>AV AVELLANEDA 110</t>
  </si>
  <si>
    <t>CORONEL VIDAL</t>
  </si>
  <si>
    <t>00007174</t>
  </si>
  <si>
    <t>HUMBOLDT 1574 (PALERMO)</t>
  </si>
  <si>
    <t xml:space="preserve">   HUMBOLDT 1574 (PALERMO)</t>
  </si>
  <si>
    <t>SARMIENTO 814 ( SAN NICOLAS)</t>
  </si>
  <si>
    <t xml:space="preserve">   SARMIENTO 814 ( SAN NICOLAS)</t>
  </si>
  <si>
    <t>JUNIN 638 ( BALVANERA)</t>
  </si>
  <si>
    <t xml:space="preserve">   JUNIN 638 ( BALVANERA)</t>
  </si>
  <si>
    <t>00001026</t>
  </si>
  <si>
    <t>JUAN B. ALBERDI 4459 (VILLA LURO)</t>
  </si>
  <si>
    <t>AV JUAN B. ALBERDI 4459 (VILLA LURO)</t>
  </si>
  <si>
    <t>DIRECTORIO 5640 ( MATADEROS)</t>
  </si>
  <si>
    <t>AV DIRECTORIO 5640 ( MATADEROS)</t>
  </si>
  <si>
    <t>CAP. GRAL. RAMON FREIRE 954 (COLEGIALES)</t>
  </si>
  <si>
    <t xml:space="preserve">   CAP. GRAL. RAMON FREIRE 954 (COLEGIALES)</t>
  </si>
  <si>
    <t>DE LOS CONSTITUYENTES 5380 (VILLA PUEYRREDON)</t>
  </si>
  <si>
    <t>AV DE LOS CONSTITUYENTES 5380 (VILLA PUEYRREDON)</t>
  </si>
  <si>
    <t>SEGUROLA 1438 (FLORESTA)</t>
  </si>
  <si>
    <t>AV SEGUROLA 1438 (FLORESTA)</t>
  </si>
  <si>
    <t>INDEPENDENCIA 838/840 (CONSTITUCION)</t>
  </si>
  <si>
    <t>AV INDEPENDENCIA 838/840 (CONSTITUCION)</t>
  </si>
  <si>
    <t>00001099</t>
  </si>
  <si>
    <t>SUIPACHA 715/719/723/729 ( SAN NICOLAS)</t>
  </si>
  <si>
    <t xml:space="preserve">   SUIPACHA 715/719/723/729 ( SAN NICOLAS)</t>
  </si>
  <si>
    <t>00001008</t>
  </si>
  <si>
    <t>TUCUMAN 439</t>
  </si>
  <si>
    <t>CL TUCUMAN 439</t>
  </si>
  <si>
    <t>00001049</t>
  </si>
  <si>
    <t>GURRUCHAGA 1824 (PALERMO)</t>
  </si>
  <si>
    <t xml:space="preserve">   GURRUCHAGA 1824 (PALERMO)</t>
  </si>
  <si>
    <t>AMENABAR 1145 (COLEGIALES)</t>
  </si>
  <si>
    <t xml:space="preserve">   AMENABAR 1145 (COLEGIALES)</t>
  </si>
  <si>
    <t>DORREGO 1747 (PALERMO)</t>
  </si>
  <si>
    <t>AV DORREGO 1747 (PALERMO)</t>
  </si>
  <si>
    <t xml:space="preserve"> DE LOS CORRALES 7325 (MATADEROS)</t>
  </si>
  <si>
    <t>AV  DE LOS CORRALES 7325 (MATADEROS)</t>
  </si>
  <si>
    <t>RIVADAVIA 674 (SAN NICOLAS)</t>
  </si>
  <si>
    <t>AV RIVADAVIA 674 (SAN NICOLAS)</t>
  </si>
  <si>
    <t>00001002</t>
  </si>
  <si>
    <t>RIO DE JANEAIRO 844 (ALMAGRO)</t>
  </si>
  <si>
    <t xml:space="preserve">   RIO DE JANEAIRO 844 (ALMAGRO)</t>
  </si>
  <si>
    <t>GRAL.JOSE GERVASIO ARTIGAS 1744 (VILLA GRAL.MITRE)</t>
  </si>
  <si>
    <t xml:space="preserve">   GRAL.JOSE GERVASIO ARTIGAS 1744 (VILLA GRAL.MITRE)</t>
  </si>
  <si>
    <t>SAN MARTIN 3172/74/80(VILLA GRAL.MITRE)</t>
  </si>
  <si>
    <t>AV SAN MARTIN 3172/74/80(VILLA GRAL.MITRE)</t>
  </si>
  <si>
    <t>VIAMONTE 1535 ( SAN NICOLAS)</t>
  </si>
  <si>
    <t>CL VIAMONTE 1535 ( SAN NICOLAS)</t>
  </si>
  <si>
    <t>00001055</t>
  </si>
  <si>
    <t>SAN MARTIN 1372 (CABALLITO)</t>
  </si>
  <si>
    <t>AV SAN MARTIN 1372 (CABALLITO)</t>
  </si>
  <si>
    <t>HIPOLITO YRIGOYEN 1512 (MONSERRAT)</t>
  </si>
  <si>
    <t xml:space="preserve">   HIPOLITO YRIGOYEN 1512 (MONSERRAT)</t>
  </si>
  <si>
    <t>00001089</t>
  </si>
  <si>
    <t>TTE.GRAL.JUAN D.PERON 1901 (BALVANERA)</t>
  </si>
  <si>
    <t xml:space="preserve">   TTE.GRAL.JUAN D.PERON 1901 (BALVANERA)</t>
  </si>
  <si>
    <t>LA PATERNAL</t>
  </si>
  <si>
    <t>DORREGO 1034/36 (CHACARITA)</t>
  </si>
  <si>
    <t>AV DORREGO 1034/36 (CHACARITA)</t>
  </si>
  <si>
    <t>ALVAREZ THOMAS 2423 (VILLA URQUIZA)</t>
  </si>
  <si>
    <t>CL ALVAREZ THOMAS 2423 (VILLA URQUIZA)</t>
  </si>
  <si>
    <t>DR. RICARDO BALBIN 4881 (SAAVEDRA)</t>
  </si>
  <si>
    <t>AV DR. RICARDO BALBIN 4881 (SAAVEDRA)</t>
  </si>
  <si>
    <t>RIVADAVIA 2089 (BALVANERA)</t>
  </si>
  <si>
    <t>AV RIVADAVIA 2089 (BALVANERA)</t>
  </si>
  <si>
    <t>00001033</t>
  </si>
  <si>
    <t>SCALABRINI ORTIZ 918 (VILLA CRESPO)</t>
  </si>
  <si>
    <t>AV SCALABRINI ORTIZ 918 (VILLA CRESPO)</t>
  </si>
  <si>
    <t>SAN JUAN 2283 (SAN CRISTOBAL)</t>
  </si>
  <si>
    <t>AV SAN JUAN 2283 (SAN CRISTOBAL)</t>
  </si>
  <si>
    <t>JUANA MANSO 530 (PUERTO MADERO)</t>
  </si>
  <si>
    <t xml:space="preserve">   JUANA MANSO 530 (PUERTO MADERO)</t>
  </si>
  <si>
    <t>PUERTO MADERO</t>
  </si>
  <si>
    <t>00001107</t>
  </si>
  <si>
    <t>BOEDO 431  ( ALMAGRO)</t>
  </si>
  <si>
    <t>AV BOEDO 431  ( ALMAGRO)</t>
  </si>
  <si>
    <t>CRISOLOGO LARRALDE 2287 (NUÑEZ)</t>
  </si>
  <si>
    <t xml:space="preserve">   CRISOLOGO LARRALDE 2287 (NUÑEZ)</t>
  </si>
  <si>
    <t>VIDAL 2463/69 (BELGRANO)</t>
  </si>
  <si>
    <t xml:space="preserve">   VIDAL 2463/69 (BELGRANO)</t>
  </si>
  <si>
    <t>GRAL. MARIANO ACHA 3060 (VILLA URQUIZA)</t>
  </si>
  <si>
    <t xml:space="preserve">   GRAL. MARIANO ACHA 3060 (VILLA URQUIZA)</t>
  </si>
  <si>
    <t>CUENCA 1560 (VILLA SANTA RITA)</t>
  </si>
  <si>
    <t xml:space="preserve">   CUENCA 1560 (VILLA SANTA RITA)</t>
  </si>
  <si>
    <t>JUAN B.JUSTO 5030 (VILLA GRAN MITRE)</t>
  </si>
  <si>
    <t>AV JUAN B.JUSTO 5030 (VILLA GRAN MITRE)</t>
  </si>
  <si>
    <t>VALLE 509 / 519 (CABALLITO)</t>
  </si>
  <si>
    <t xml:space="preserve">   VALLE 509 / 519 (CABALLITO)</t>
  </si>
  <si>
    <t>GAONA 1286/90 (CABALLITO)</t>
  </si>
  <si>
    <t>AV GAONA 1286/90 (CABALLITO)</t>
  </si>
  <si>
    <t>LIMA 277 (MONSERRAT)</t>
  </si>
  <si>
    <t xml:space="preserve">   LIMA 277 (MONSERRAT)</t>
  </si>
  <si>
    <t>00001073</t>
  </si>
  <si>
    <t>GRAL. URQUIZA</t>
  </si>
  <si>
    <t xml:space="preserve">   GRAL. URQUIZA 125</t>
  </si>
  <si>
    <t xml:space="preserve">  125</t>
  </si>
  <si>
    <t>MACIA</t>
  </si>
  <si>
    <t>00003177</t>
  </si>
  <si>
    <t>SARMIENTO S/N ESQ. MORENO</t>
  </si>
  <si>
    <t xml:space="preserve">   SARMIENTO S/N ESQ. MORENO</t>
  </si>
  <si>
    <t>DIAMANTE</t>
  </si>
  <si>
    <t>00003105</t>
  </si>
  <si>
    <t>SANTA FE 927 (RETIRO)</t>
  </si>
  <si>
    <t>AV SANTA FE 927 (RETIRO)</t>
  </si>
  <si>
    <t>00001059</t>
  </si>
  <si>
    <t>RUIS HUIDOBRO 3942/44 (SAAVEDRA)</t>
  </si>
  <si>
    <t>AV RUIS HUIDOBRO 3942/44 (SAAVEDRA)</t>
  </si>
  <si>
    <t>MISIONES 6458 (PALOMAR)</t>
  </si>
  <si>
    <t xml:space="preserve">   MISIONES 6458 (PALOMAR)</t>
  </si>
  <si>
    <t>EL PALOMAR</t>
  </si>
  <si>
    <t>LIBERTAD 1630 (RETIRO)</t>
  </si>
  <si>
    <t>CL LIBERTAD 1630 (RETIRO)</t>
  </si>
  <si>
    <t>00001016</t>
  </si>
  <si>
    <t>TRIUNVIRATO 3551 (VILLA URTUZAR )</t>
  </si>
  <si>
    <t>AV TRIUNVIRATO 3551 (VILLA URTUZAR )</t>
  </si>
  <si>
    <t>CORDOBA 6075 (CHACARITA)</t>
  </si>
  <si>
    <t xml:space="preserve">   CORDOBA 6075 (CHACARITA)</t>
  </si>
  <si>
    <t>INDEPENDENCIA 3311/3323 (ALMAGRO)</t>
  </si>
  <si>
    <t>AV INDEPENDENCIA 3311/3323 (ALMAGRO)</t>
  </si>
  <si>
    <t>00001225</t>
  </si>
  <si>
    <t> TTE. GRAL JUAN D. PERON 2807(BALVANERA)</t>
  </si>
  <si>
    <t xml:space="preserve">    TTE. GRAL JUAN D. PERON 2807(BALVANERA)</t>
  </si>
  <si>
    <t>00001198</t>
  </si>
  <si>
    <t>RIVADAVIA 10536 (LINIERS)</t>
  </si>
  <si>
    <t>AV RIVADAVIA 10536 (LINIERS)</t>
  </si>
  <si>
    <t>FEDERICO LACROZE 3178 (COLEGIALES)</t>
  </si>
  <si>
    <t>AV FEDERICO LACROZE 3178 (COLEGIALES)</t>
  </si>
  <si>
    <t> BAEZ 222/2224 (PALERMO)</t>
  </si>
  <si>
    <t xml:space="preserve">    BAEZ 222/2224 (PALERMO)</t>
  </si>
  <si>
    <t> VARELA 605/609 (FLORES)</t>
  </si>
  <si>
    <t xml:space="preserve">    VARELA 605/609 (FLORES)</t>
  </si>
  <si>
    <t xml:space="preserve"> DEL LIBERTADOR 6761 (BELGRANO)</t>
  </si>
  <si>
    <t>AV  DEL LIBERTADOR 6761 (BELGRANO)</t>
  </si>
  <si>
    <t>JEAN JAURES 318  (BALVANERA)</t>
  </si>
  <si>
    <t xml:space="preserve">   JEAN JAURES 318  (BALVANERA)</t>
  </si>
  <si>
    <t>00001215</t>
  </si>
  <si>
    <t>LEOPOLDO MARECHAL 1247/1249 (VILLA CRESPO)</t>
  </si>
  <si>
    <t xml:space="preserve">   LEOPOLDO MARECHAL 1247/1249 (VILLA CRESPO)</t>
  </si>
  <si>
    <t>CHACABUCO 685 (MONSERRAT)</t>
  </si>
  <si>
    <t xml:space="preserve">   CHACABUCO 685 (MONSERRAT)</t>
  </si>
  <si>
    <t>00001069</t>
  </si>
  <si>
    <t>RIVADAVIA 10060 (VILLA LURO)</t>
  </si>
  <si>
    <t>AV RIVADAVIA 10060 (VILLA LURO)</t>
  </si>
  <si>
    <t>EMILIO CASTRO 5266 (MATADEROS)</t>
  </si>
  <si>
    <t>AV EMILIO CASTRO 5266 (MATADEROS)</t>
  </si>
  <si>
    <t>INT. CANTILO S/N (CIUDAD UNIVERSITARIA)PAB.III</t>
  </si>
  <si>
    <t>AV INT. CANTILO S/N (CIUDAD UNIVERSITARIA)PAB.III</t>
  </si>
  <si>
    <t>RAMIREZ 3154</t>
  </si>
  <si>
    <t xml:space="preserve">   RAMIREZ 3154</t>
  </si>
  <si>
    <t>VIAMONTE 1141 (SAN NICOLAS)</t>
  </si>
  <si>
    <t xml:space="preserve">   VIAMONTE 1141 (SAN NICOLAS)</t>
  </si>
  <si>
    <t>00001053</t>
  </si>
  <si>
    <t>CALIFORNIA 1995 ( BARRACAS)</t>
  </si>
  <si>
    <t xml:space="preserve">   CALIFORNIA 1995 ( BARRACAS)</t>
  </si>
  <si>
    <t>00001289</t>
  </si>
  <si>
    <t>EVA PERON 5462 (VILLA LUGANO)</t>
  </si>
  <si>
    <t>AV EVA PERON 5462 (VILLA LUGANO)</t>
  </si>
  <si>
    <t>DR RICARDO BALBIN 3487 (COGHLAN)</t>
  </si>
  <si>
    <t>AV DR RICARDO BALBIN 3487 (COGHLAN)</t>
  </si>
  <si>
    <t>SCALABRINI ORTIZ 3170 (PALERMO)</t>
  </si>
  <si>
    <t xml:space="preserve">   SCALABRINI ORTIZ 3170 (PALERMO)</t>
  </si>
  <si>
    <t>RAMIREZ 2244</t>
  </si>
  <si>
    <t>AV RAMIREZ 2244</t>
  </si>
  <si>
    <t>FRENCH 2979 (RECOLETA)</t>
  </si>
  <si>
    <t xml:space="preserve">   FRENCH 2979 (RECOLETA)</t>
  </si>
  <si>
    <t>CORDOBA 4379 (PALERMO)</t>
  </si>
  <si>
    <t>AV CORDOBA 4379 (PALERMO)</t>
  </si>
  <si>
    <t>CORDOBA 4667 (PALERMO)</t>
  </si>
  <si>
    <t>AV CORDOBA 4667 (PALERMO)</t>
  </si>
  <si>
    <t>GALLO 720/24 (ALMAGRO)</t>
  </si>
  <si>
    <t xml:space="preserve">   GALLO 720/24 (ALMAGRO)</t>
  </si>
  <si>
    <t>00001172</t>
  </si>
  <si>
    <t>NOGOYA 6089 (VILLA REAL)</t>
  </si>
  <si>
    <t xml:space="preserve">   NOGOYA 6091 (VILLA REAL)</t>
  </si>
  <si>
    <t>VILLA REAL</t>
  </si>
  <si>
    <t>RIESTRA 5398 (VILLA LUGANO)</t>
  </si>
  <si>
    <t>AV RIESTRA 5398 (VILLA LUGANO)</t>
  </si>
  <si>
    <t>RIESTRA 6148 (VILLA LUGANO)</t>
  </si>
  <si>
    <t>AV RIESTRA 6148 (VILLA LUGANO)</t>
  </si>
  <si>
    <t>SAN JUAN 1261(CONSTITUCION)</t>
  </si>
  <si>
    <t>AV SAN JUAN 1261(CONSTITUCION)</t>
  </si>
  <si>
    <t>00001148</t>
  </si>
  <si>
    <t>MEDINA 715 (PARQUE AVELLANEDA)</t>
  </si>
  <si>
    <t xml:space="preserve">   MEDINA 715 (PARQUE AVELLANEDA)</t>
  </si>
  <si>
    <t>BLAS PARERA 296</t>
  </si>
  <si>
    <t xml:space="preserve">   BLAS PARERA 296</t>
  </si>
  <si>
    <t>OLAZABAL 4324 (VILLA URQUIZA)</t>
  </si>
  <si>
    <t xml:space="preserve">   OLAZABAL 4324 (VILLA URQUIZA)</t>
  </si>
  <si>
    <t>GRAL.GREGORIO ARAOZ DE LAMADRID 728 (BOCA)</t>
  </si>
  <si>
    <t xml:space="preserve">   GRAL.GREGORIO ARAOZ DE LAMADRID 728 (BOCA)</t>
  </si>
  <si>
    <t>00001166</t>
  </si>
  <si>
    <t>JERONIMO SALGUERO 3044 (PALERMO)</t>
  </si>
  <si>
    <t xml:space="preserve">   JERONIMO SALGUERO 3044 (PALERMO)</t>
  </si>
  <si>
    <t>JUAN RAMIREZ DE VELASCO 745 (VILLA CRESPO)</t>
  </si>
  <si>
    <t xml:space="preserve">   JUAN RAMIREZ DE VELASCO 745 (VILLA CRESPO)</t>
  </si>
  <si>
    <t>HAG002AR</t>
  </si>
  <si>
    <t>DON BOSCO 1482/1498</t>
  </si>
  <si>
    <t>AV DON BOSCO 1482/1498</t>
  </si>
  <si>
    <t>MURILLO 956 (VILLA CRESPO)</t>
  </si>
  <si>
    <t xml:space="preserve">   MURILLO 956 (VILLA CRESPO)</t>
  </si>
  <si>
    <t>BRASIL 1237 (CONSTITUCION)</t>
  </si>
  <si>
    <t>AV BRASIL 1237 (CONSTITUCION)</t>
  </si>
  <si>
    <t>00001154</t>
  </si>
  <si>
    <t>CABILDO 4316 (SAAVEDRA)</t>
  </si>
  <si>
    <t>AV CABILDO 4316 (SAAVEDRA)</t>
  </si>
  <si>
    <t>SAAVEDRA 84 (BALVANERA)</t>
  </si>
  <si>
    <t xml:space="preserve">   SAAVEDRA 84 (BALVANERA)</t>
  </si>
  <si>
    <t>00001083</t>
  </si>
  <si>
    <t>TALCAHUANO 475 (SAN NICOLAS)</t>
  </si>
  <si>
    <t xml:space="preserve">   TALCAHUANO 475 (SAN NICOLAS)</t>
  </si>
  <si>
    <t>00001013</t>
  </si>
  <si>
    <t>AREVALO 1933 (PALERMO)</t>
  </si>
  <si>
    <t xml:space="preserve">   AREVALO 1933 (PALERMO)</t>
  </si>
  <si>
    <t>DEL BARCO CENTENERA 801 (PARQUE CHACABUCO )</t>
  </si>
  <si>
    <t>AV DEL BARCO CENTENERA 801 (PARQUE CHACABUCO )</t>
  </si>
  <si>
    <t>PASO 752 (BALBANERA)</t>
  </si>
  <si>
    <t xml:space="preserve">   PASO 752 (BALBANERA)</t>
  </si>
  <si>
    <t>00001031</t>
  </si>
  <si>
    <t>HIPOLITO  IRIGOYEN 1140</t>
  </si>
  <si>
    <t xml:space="preserve">   HIPOLITO  IRIGOYEN 1140</t>
  </si>
  <si>
    <t>00001086</t>
  </si>
  <si>
    <t>GRAL.JOSE M.GALAN 1471</t>
  </si>
  <si>
    <t xml:space="preserve">   GRAL.JOSE M.GALAN 1471</t>
  </si>
  <si>
    <t>ZELARRAYAN 5751 ( VILLA LUGANO)</t>
  </si>
  <si>
    <t xml:space="preserve">   ZELARRAYAN 5751 ( VILLA LUGANO)</t>
  </si>
  <si>
    <t>CHICLANA 3230 (PARQUE PATRICIOS)</t>
  </si>
  <si>
    <t>AV CHICLANA 3230 (PARQUE PATRICIOS)</t>
  </si>
  <si>
    <t>00001259</t>
  </si>
  <si>
    <t>RP2 149 ( O CALLE SAN MARTIN)</t>
  </si>
  <si>
    <t xml:space="preserve">   RP2 149 ( O CALLE SAN MARTIN)</t>
  </si>
  <si>
    <t>SAN JOSE DE FELICIANO</t>
  </si>
  <si>
    <t>00003187</t>
  </si>
  <si>
    <t>VELEZ SARSFIELD 472  (BARRACAS)</t>
  </si>
  <si>
    <t>AV VELEZ SARSFIELD 472  (BARRACAS)</t>
  </si>
  <si>
    <t>00001281</t>
  </si>
  <si>
    <t>FOTOGRAFO CARLOS PRA 12</t>
  </si>
  <si>
    <t xml:space="preserve">   FOTOGRAFO CARLOS PRA 12</t>
  </si>
  <si>
    <t>LA RIOJA 916 (SAN CRISTOBAL)</t>
  </si>
  <si>
    <t xml:space="preserve">   LA RIOJA 916 (SAN CRISTOBAL)</t>
  </si>
  <si>
    <t>00001221</t>
  </si>
  <si>
    <t>ALBARELLOS 2666 (VILLA PUEYRREDON)</t>
  </si>
  <si>
    <t>AV ALBARELLOS 2666 (VILLA PUEYRREDON)</t>
  </si>
  <si>
    <t>MONTIEL 261 (LINIERS)</t>
  </si>
  <si>
    <t xml:space="preserve">   MONTIEL 261 (LINIERS)</t>
  </si>
  <si>
    <t>SAN MARTIN 4162 (VILLA DEL PARQUE)</t>
  </si>
  <si>
    <t>AV SAN MARTIN 4162 (VILLA DEL PARQUE)</t>
  </si>
  <si>
    <t>SEGUROLA 1720 (VILLA DEL PARQUE)</t>
  </si>
  <si>
    <t>AV SEGUROLA 1720 (VILLA DEL PARQUE)</t>
  </si>
  <si>
    <t>SANTA FE 4012 (PALERMO)</t>
  </si>
  <si>
    <t>AV SANTA FE 4012 (PALERMO)</t>
  </si>
  <si>
    <t>CORDOBA 3810/12/14 (ALMAGRO)</t>
  </si>
  <si>
    <t>AV CORDOBA 3810/12/14 (ALMAGRO)</t>
  </si>
  <si>
    <t>GRAL. URQUIZA 256</t>
  </si>
  <si>
    <t>AV GRAL. URQUIZA 256</t>
  </si>
  <si>
    <t>LARROQUE</t>
  </si>
  <si>
    <t>00002854</t>
  </si>
  <si>
    <t>ENTRE RIOS 2084 (CONSTITUCION)</t>
  </si>
  <si>
    <t>AV ENTRE RIOS 2084 (CONSTITUCION)</t>
  </si>
  <si>
    <t>00001134</t>
  </si>
  <si>
    <t>DE LOS CONSTITUYENTES 4666 (VILLA PUEYRREDON)</t>
  </si>
  <si>
    <t>AV DE LOS CONSTITUYENTES 4666 (VILLA PUEYRREDON)</t>
  </si>
  <si>
    <t>CONGRESO 5781 (VILLA URQUIZA)</t>
  </si>
  <si>
    <t>AV CONGRESO 5781 (VILLA URQUIZA)</t>
  </si>
  <si>
    <t>FIGUEROA ALCORTA(O VIDT)ESQ GELLY (MARIANO ACOSTA)</t>
  </si>
  <si>
    <t xml:space="preserve">   FIGUEROA ALCORTA(O VIDT)ESQ GELLY (MARIANO ACOSTA)</t>
  </si>
  <si>
    <t>00001723</t>
  </si>
  <si>
    <t>SAN MARTIN 7305 (VILLA DEVOTO)</t>
  </si>
  <si>
    <t>AV SAN MARTIN 7305 (VILLA DEVOTO)</t>
  </si>
  <si>
    <t>ARENALES</t>
  </si>
  <si>
    <t xml:space="preserve">   ARENALES 147</t>
  </si>
  <si>
    <t xml:space="preserve">  147</t>
  </si>
  <si>
    <t>VEDIA</t>
  </si>
  <si>
    <t>00006030</t>
  </si>
  <si>
    <t>COBO 921 (PARQUE CHACABUCO)</t>
  </si>
  <si>
    <t>AV COBO 921 (PARQUE CHACABUCO)</t>
  </si>
  <si>
    <t>CRAMER 3226 (NUÑEZ)</t>
  </si>
  <si>
    <t>AV CRAMER 3226 (NUÑEZ)</t>
  </si>
  <si>
    <t>GALVAN 3460 ( VILLA URQUIZA)</t>
  </si>
  <si>
    <t xml:space="preserve">   GALVAN 3460 ( VILLA URQUIZA)</t>
  </si>
  <si>
    <t>URUGUAY 1470</t>
  </si>
  <si>
    <t xml:space="preserve">   URUGUAY 1470</t>
  </si>
  <si>
    <t>CURUZU-CUATIA</t>
  </si>
  <si>
    <t>00003460</t>
  </si>
  <si>
    <t>CRAMER  4345 (SAAVEDRA)</t>
  </si>
  <si>
    <t>AV CRAMER  4345 (SAAVEDRA)</t>
  </si>
  <si>
    <t>SENILLOSA 605 (CABALLITO)</t>
  </si>
  <si>
    <t xml:space="preserve">   SENILLOSA 605 (CABALLITO)</t>
  </si>
  <si>
    <t>SIMBRON 5768 (VILLA REAL)</t>
  </si>
  <si>
    <t xml:space="preserve">   SIMBRON 5768 (VILLA REAL)</t>
  </si>
  <si>
    <t>DEL BARCO CENTENERA 1246 (PARQUE CHACABUCO)</t>
  </si>
  <si>
    <t xml:space="preserve">   DEL BARCO CENTENERA 1246 (PARQUE CHACABUCO)</t>
  </si>
  <si>
    <t>FOREST 928 (CHACARITA)</t>
  </si>
  <si>
    <t>AV FOREST 928 (CHACARITA)</t>
  </si>
  <si>
    <t>ECUADOR 762 (BALVANERA)</t>
  </si>
  <si>
    <t xml:space="preserve">   ECUADOR 762 (BALVANERA)</t>
  </si>
  <si>
    <t>SAN MARTIN 690</t>
  </si>
  <si>
    <t>AV SAN MARTIN 690</t>
  </si>
  <si>
    <t>CRUCECITAS SANTA LUCIA</t>
  </si>
  <si>
    <t>00003440</t>
  </si>
  <si>
    <t>JUAN DOMINGO PERON 2551</t>
  </si>
  <si>
    <t>AV JUAN DOMINGO PERON 2551</t>
  </si>
  <si>
    <t>GOYA</t>
  </si>
  <si>
    <t>00003450</t>
  </si>
  <si>
    <t>GUIDO MARIZZA ESQ. CONCORDIA</t>
  </si>
  <si>
    <t>AV GUIDO MARIZZA ESQ. CONCORDIA</t>
  </si>
  <si>
    <t>SAN BENITO</t>
  </si>
  <si>
    <t>PASEO COLON 464 (MONSERRAT)</t>
  </si>
  <si>
    <t>AV PASEO COLON 464 (MONSERRAT)</t>
  </si>
  <si>
    <t>00001063</t>
  </si>
  <si>
    <t>QUINTINO BOCAYUVA 352 (ALMAGRO)</t>
  </si>
  <si>
    <t xml:space="preserve">   QUINTINO BOCAYUVA 352 (ALMAGRO)</t>
  </si>
  <si>
    <t>00001181</t>
  </si>
  <si>
    <t>DIAZ VELEZ 5540 (CABALLITO)</t>
  </si>
  <si>
    <t>AV DIAZ VELEZ 5540 (CABALLITO)</t>
  </si>
  <si>
    <t>BERNARDO O`HIGGINS</t>
  </si>
  <si>
    <t xml:space="preserve">   BERNARDO O`HIGGINS 1693</t>
  </si>
  <si>
    <t xml:space="preserve"> 1693</t>
  </si>
  <si>
    <t>LA RIOJA 164</t>
  </si>
  <si>
    <t xml:space="preserve">   LA RIOJA 164</t>
  </si>
  <si>
    <t>VILLA HERNANDARIAS</t>
  </si>
  <si>
    <t>00003127</t>
  </si>
  <si>
    <t>DEFENSA 748 (SAN TELMO)</t>
  </si>
  <si>
    <t>CL DEFENSA 748 (SAN TELMO)</t>
  </si>
  <si>
    <t>00001065</t>
  </si>
  <si>
    <t>LA PLATA 1216 (BOEDO)</t>
  </si>
  <si>
    <t>AV LA PLATA 1216 (BOEDO)</t>
  </si>
  <si>
    <t>AV BELGRANO 1163</t>
  </si>
  <si>
    <t xml:space="preserve"> 1163</t>
  </si>
  <si>
    <t>ARGENTINA</t>
  </si>
  <si>
    <t>AV ARGENTINA 787</t>
  </si>
  <si>
    <t xml:space="preserve">  787</t>
  </si>
  <si>
    <t>MARIA GRANDE</t>
  </si>
  <si>
    <t>00003133</t>
  </si>
  <si>
    <t>GRAL. F. FERNANDEZ DE LA CRUZ 2464 (VILLA SOLDATI)</t>
  </si>
  <si>
    <t>AV GRAL. F. FERNANDEZ DE LA CRUZ 2464 (VILLA SOLDATI)</t>
  </si>
  <si>
    <t>ROOSEVELT FRANKLIN D.</t>
  </si>
  <si>
    <t>AV ROOSEVELT FRANKLIN D. 5736</t>
  </si>
  <si>
    <t xml:space="preserve"> 5736</t>
  </si>
  <si>
    <t>ECHEVERRIA</t>
  </si>
  <si>
    <t>CL ECHEVERRIA 5130</t>
  </si>
  <si>
    <t xml:space="preserve"> 5130</t>
  </si>
  <si>
    <t xml:space="preserve">   HIPOLITO IRIGOYEN 2224</t>
  </si>
  <si>
    <t xml:space="preserve"> 2224</t>
  </si>
  <si>
    <t>LAPRIDA</t>
  </si>
  <si>
    <t>AV LAPRIDA 5025</t>
  </si>
  <si>
    <t xml:space="preserve"> 5025</t>
  </si>
  <si>
    <t>BARRANQUERAS</t>
  </si>
  <si>
    <t>00003503</t>
  </si>
  <si>
    <t>CHACO</t>
  </si>
  <si>
    <t>INB</t>
  </si>
  <si>
    <t>FRANCISCO RAMIREZ</t>
  </si>
  <si>
    <t>AV FRANCISCO RAMIREZ 930</t>
  </si>
  <si>
    <t xml:space="preserve">  930</t>
  </si>
  <si>
    <t>PIEDRAS 452/6</t>
  </si>
  <si>
    <t>CL PIEDRAS 452/6</t>
  </si>
  <si>
    <t>00001070</t>
  </si>
  <si>
    <t>JUAN G.DE COSSIO</t>
  </si>
  <si>
    <t>CL JUAN G.DE COSSIO 1042</t>
  </si>
  <si>
    <t xml:space="preserve"> 1042</t>
  </si>
  <si>
    <t>MANANTIALES DPTO S.ROQUE</t>
  </si>
  <si>
    <t>00003448</t>
  </si>
  <si>
    <t>CL SARMIENTO 540</t>
  </si>
  <si>
    <t>540</t>
  </si>
  <si>
    <t>EL PALMAR</t>
  </si>
  <si>
    <t>00003403</t>
  </si>
  <si>
    <t>CL SAN MARTIN 456</t>
  </si>
  <si>
    <t xml:space="preserve">  456</t>
  </si>
  <si>
    <t>EMPEDRADO</t>
  </si>
  <si>
    <t>00003418</t>
  </si>
  <si>
    <t>GANA</t>
  </si>
  <si>
    <t xml:space="preserve">   GANA 119</t>
  </si>
  <si>
    <t xml:space="preserve">  119</t>
  </si>
  <si>
    <t>GALLARDO</t>
  </si>
  <si>
    <t xml:space="preserve">   GALLARDO 611</t>
  </si>
  <si>
    <t xml:space="preserve">  611</t>
  </si>
  <si>
    <t>TONELERO</t>
  </si>
  <si>
    <t xml:space="preserve">   TONELERO 6906</t>
  </si>
  <si>
    <t xml:space="preserve"> 6906</t>
  </si>
  <si>
    <t>LEANDRO N.ALEM</t>
  </si>
  <si>
    <t xml:space="preserve">   LEANDRO N.ALEM 224</t>
  </si>
  <si>
    <t xml:space="preserve">  224</t>
  </si>
  <si>
    <t>BARTOLOME MITRE</t>
  </si>
  <si>
    <t xml:space="preserve">   BARTOLOME MITRE 951</t>
  </si>
  <si>
    <t xml:space="preserve">  951</t>
  </si>
  <si>
    <t>CASUARINAS DPTO SALADAS</t>
  </si>
  <si>
    <t>00003420</t>
  </si>
  <si>
    <t>RICARDO BALBIN</t>
  </si>
  <si>
    <t>AV RICARDO BALBIN 2519</t>
  </si>
  <si>
    <t xml:space="preserve"> 2519</t>
  </si>
  <si>
    <t>TRAFUL</t>
  </si>
  <si>
    <t>CL TRAFUL 3838</t>
  </si>
  <si>
    <t xml:space="preserve"> 3838</t>
  </si>
  <si>
    <t>LUNA</t>
  </si>
  <si>
    <t>CL LUNA 562</t>
  </si>
  <si>
    <t xml:space="preserve">  562</t>
  </si>
  <si>
    <t>ECM</t>
  </si>
  <si>
    <t>AV ENTRE RIOS 1525</t>
  </si>
  <si>
    <t xml:space="preserve"> 1525</t>
  </si>
  <si>
    <t>SANTANDER</t>
  </si>
  <si>
    <t>CL SANTANDER 5960</t>
  </si>
  <si>
    <t xml:space="preserve"> 5960</t>
  </si>
  <si>
    <t>RIVADAVIA 954</t>
  </si>
  <si>
    <t>AV RIVADAVIA 954 954</t>
  </si>
  <si>
    <t xml:space="preserve">  954</t>
  </si>
  <si>
    <t>GERVASIO AGUIRRE</t>
  </si>
  <si>
    <t>CL GERVASIO AGUIRRE 361</t>
  </si>
  <si>
    <t xml:space="preserve">  361</t>
  </si>
  <si>
    <t>MBURUCUYA</t>
  </si>
  <si>
    <t>00003427</t>
  </si>
  <si>
    <t>AV CASEROS 4039</t>
  </si>
  <si>
    <t xml:space="preserve"> 4039</t>
  </si>
  <si>
    <t>00001263</t>
  </si>
  <si>
    <t>AV JUAN B. ALBERDI 2057</t>
  </si>
  <si>
    <t xml:space="preserve"> 2057</t>
  </si>
  <si>
    <t xml:space="preserve">   LACARRA 252</t>
  </si>
  <si>
    <t>252</t>
  </si>
  <si>
    <t>MCO061AR</t>
  </si>
  <si>
    <t>BLAS PARERA</t>
  </si>
  <si>
    <t>AV BLAS PARERA 714</t>
  </si>
  <si>
    <t xml:space="preserve">  714</t>
  </si>
  <si>
    <t>GUTIÈRREZ</t>
  </si>
  <si>
    <t xml:space="preserve">   GUTIÈRREZ 1985</t>
  </si>
  <si>
    <t xml:space="preserve"> 1985</t>
  </si>
  <si>
    <t>AV LIBERTAD 5131</t>
  </si>
  <si>
    <t xml:space="preserve"> 5131</t>
  </si>
  <si>
    <t>CORRIENTES ESTAFETA N 1</t>
  </si>
  <si>
    <t>00003400</t>
  </si>
  <si>
    <t>ALMAFUERTE</t>
  </si>
  <si>
    <t>AV ALMAFUERTE 1160</t>
  </si>
  <si>
    <t xml:space="preserve"> 1160</t>
  </si>
  <si>
    <t>BENICIO LÒPEZ</t>
  </si>
  <si>
    <t>CL BENICIO LÒPEZ 1735</t>
  </si>
  <si>
    <t xml:space="preserve"> 1735</t>
  </si>
  <si>
    <t>AV ALMAFUERTE 2416</t>
  </si>
  <si>
    <t xml:space="preserve"> 2416</t>
  </si>
  <si>
    <t>HIDALGO 1534/36</t>
  </si>
  <si>
    <t>CL HIDALGO 1534/36</t>
  </si>
  <si>
    <t>SAN PEDRITO</t>
  </si>
  <si>
    <t>AV SAN PEDRITO 662</t>
  </si>
  <si>
    <t xml:space="preserve">  662</t>
  </si>
  <si>
    <t>GAVILAN</t>
  </si>
  <si>
    <t>CL GAVILAN 1020</t>
  </si>
  <si>
    <t xml:space="preserve"> 1020</t>
  </si>
  <si>
    <t>CARRASCO</t>
  </si>
  <si>
    <t>AV CARRASCO 487</t>
  </si>
  <si>
    <t xml:space="preserve">  487</t>
  </si>
  <si>
    <t>CL MORENO 968</t>
  </si>
  <si>
    <t xml:space="preserve">  968</t>
  </si>
  <si>
    <t>00001072</t>
  </si>
  <si>
    <t>LA RIOJA 560</t>
  </si>
  <si>
    <t xml:space="preserve">   LA RIOJA 560</t>
  </si>
  <si>
    <t>PASO DE LA PATRIA</t>
  </si>
  <si>
    <t>00003409</t>
  </si>
  <si>
    <t xml:space="preserve"> FERRE</t>
  </si>
  <si>
    <t>CL  FERRE 6432</t>
  </si>
  <si>
    <t xml:space="preserve"> 6432</t>
  </si>
  <si>
    <t xml:space="preserve"> LOPE DE VEGA</t>
  </si>
  <si>
    <t>AV  LOPE DE VEGA 2623</t>
  </si>
  <si>
    <t xml:space="preserve"> 2623</t>
  </si>
  <si>
    <t>SAN LUIS</t>
  </si>
  <si>
    <t>CL SAN LUIS 448</t>
  </si>
  <si>
    <t xml:space="preserve">  448</t>
  </si>
  <si>
    <t>AV SAENZ 176</t>
  </si>
  <si>
    <t xml:space="preserve">  176</t>
  </si>
  <si>
    <t xml:space="preserve"> ARCE</t>
  </si>
  <si>
    <t>AV  ARCE 732</t>
  </si>
  <si>
    <t xml:space="preserve">  732</t>
  </si>
  <si>
    <t>INDEPENDENCIA 4030/32</t>
  </si>
  <si>
    <t>AV INDEPENDENCIA 4030/32</t>
  </si>
  <si>
    <t>00001226</t>
  </si>
  <si>
    <t>AV NAZCA 4821</t>
  </si>
  <si>
    <t xml:space="preserve"> 4821</t>
  </si>
  <si>
    <t>DONADO</t>
  </si>
  <si>
    <t xml:space="preserve">   DONADO 3538</t>
  </si>
  <si>
    <t xml:space="preserve"> 3538</t>
  </si>
  <si>
    <t>FERNANDEZ DE LA CRUZ</t>
  </si>
  <si>
    <t>AV FERNANDEZ DE LA CRUZ 1499</t>
  </si>
  <si>
    <t xml:space="preserve"> 1499</t>
  </si>
  <si>
    <t>PTE.JUAN DOMINGO PERÒN</t>
  </si>
  <si>
    <t>AV. JUJUY 346</t>
  </si>
  <si>
    <t xml:space="preserve"> 4279</t>
  </si>
  <si>
    <t>SOPPGM</t>
  </si>
  <si>
    <t xml:space="preserve"> AV INT. CANTILO S/N (CIUDAD UNIVERSITARIA)PAB.III</t>
  </si>
  <si>
    <t xml:space="preserve"> 2474</t>
  </si>
  <si>
    <t>AV JOSE MARIA MORENO 1216</t>
  </si>
  <si>
    <t xml:space="preserve"> 1216</t>
  </si>
  <si>
    <t>GRAL.JOSE DE SAN MARTIN</t>
  </si>
  <si>
    <t xml:space="preserve">   GRAL.JOSE DE SAN MARTIN 570</t>
  </si>
  <si>
    <t xml:space="preserve">  570</t>
  </si>
  <si>
    <t>MOCORETA</t>
  </si>
  <si>
    <t>00003226</t>
  </si>
  <si>
    <t>CARABOBO</t>
  </si>
  <si>
    <t>AV CARABOBO 1442</t>
  </si>
  <si>
    <t xml:space="preserve"> 1442</t>
  </si>
  <si>
    <t>CUENCA 2462</t>
  </si>
  <si>
    <t xml:space="preserve"> 2200</t>
  </si>
  <si>
    <t xml:space="preserve">   SAN MARTIN 2300</t>
  </si>
  <si>
    <t xml:space="preserve"> 2300</t>
  </si>
  <si>
    <t>00003470</t>
  </si>
  <si>
    <t>ANGEL GALLARDO</t>
  </si>
  <si>
    <t>AV ANGEL GALLARDO 876</t>
  </si>
  <si>
    <t xml:space="preserve">  876</t>
  </si>
  <si>
    <t>JORGE SANTIAGO BYNNON</t>
  </si>
  <si>
    <t>AV.FRANCISCO BEIRO 4567</t>
  </si>
  <si>
    <t xml:space="preserve"> 3269</t>
  </si>
  <si>
    <t>BANDA ORIENTAL</t>
  </si>
  <si>
    <t xml:space="preserve">   BANDA ORIENTAL 757</t>
  </si>
  <si>
    <t xml:space="preserve">  757</t>
  </si>
  <si>
    <t>INTENDENTE DEL CASTILLO</t>
  </si>
  <si>
    <t>AV INTENDENTE DEL CASTILLO 133</t>
  </si>
  <si>
    <t xml:space="preserve">  133</t>
  </si>
  <si>
    <t>00003101</t>
  </si>
  <si>
    <t xml:space="preserve">   CHACABUCO 241</t>
  </si>
  <si>
    <t xml:space="preserve">  241</t>
  </si>
  <si>
    <t>WENCESLAO VILLAFAÑE</t>
  </si>
  <si>
    <t xml:space="preserve">   WENCESLAO VILLAFAÑE 1310</t>
  </si>
  <si>
    <t xml:space="preserve"> 1310</t>
  </si>
  <si>
    <t>00001295</t>
  </si>
  <si>
    <t>PRES. MANUEL QUINTANA</t>
  </si>
  <si>
    <t xml:space="preserve">   PRES. MANUEL QUINTANA 360</t>
  </si>
  <si>
    <t xml:space="preserve">  360</t>
  </si>
  <si>
    <t>00001014</t>
  </si>
  <si>
    <t>ENRIQUE CARBÒ</t>
  </si>
  <si>
    <t xml:space="preserve">   ENRIQUE CARBÒ 701</t>
  </si>
  <si>
    <t xml:space="preserve">  701</t>
  </si>
  <si>
    <t>PLAZA</t>
  </si>
  <si>
    <t xml:space="preserve">   PLAZA 1474</t>
  </si>
  <si>
    <t xml:space="preserve"> 1474</t>
  </si>
  <si>
    <t>INTENDENTE F. RABANAL</t>
  </si>
  <si>
    <t>AV INTENDENTE F. RABANAL 1482</t>
  </si>
  <si>
    <t xml:space="preserve"> 1482</t>
  </si>
  <si>
    <t>CHICLANA</t>
  </si>
  <si>
    <t xml:space="preserve"> 3174</t>
  </si>
  <si>
    <t>NARCIZO LAPRIDA</t>
  </si>
  <si>
    <t xml:space="preserve">   NARCIZO LAPRIDA 713</t>
  </si>
  <si>
    <t xml:space="preserve">  713</t>
  </si>
  <si>
    <t>AV ANGEL GALLARDO 31</t>
  </si>
  <si>
    <t xml:space="preserve">   31</t>
  </si>
  <si>
    <t>FLORIDA</t>
  </si>
  <si>
    <t xml:space="preserve">   FLORIDA 914</t>
  </si>
  <si>
    <t xml:space="preserve">  914</t>
  </si>
  <si>
    <t>00001005</t>
  </si>
  <si>
    <t>CALLAO</t>
  </si>
  <si>
    <t>AV CALLAO 1337</t>
  </si>
  <si>
    <t xml:space="preserve"> 1337</t>
  </si>
  <si>
    <t>00001023</t>
  </si>
  <si>
    <t>HOLMBERG</t>
  </si>
  <si>
    <t xml:space="preserve">   HOLMBERG 2797</t>
  </si>
  <si>
    <t xml:space="preserve"> 2797</t>
  </si>
  <si>
    <t xml:space="preserve">   LIBERTAD 1271</t>
  </si>
  <si>
    <t xml:space="preserve"> 1271</t>
  </si>
  <si>
    <t>00001012</t>
  </si>
  <si>
    <t>AV NAZCA 3189</t>
  </si>
  <si>
    <t xml:space="preserve"> 3189</t>
  </si>
  <si>
    <t>DEL BARCO CENTENERA</t>
  </si>
  <si>
    <t xml:space="preserve">   DEL BARCO CENTENERA 2279</t>
  </si>
  <si>
    <t xml:space="preserve"> 2279</t>
  </si>
  <si>
    <t xml:space="preserve">   LIMA 913</t>
  </si>
  <si>
    <t xml:space="preserve">  913</t>
  </si>
  <si>
    <t>CENTENARIO</t>
  </si>
  <si>
    <t>AV CENTENARIO 5316 (RAUL ALFONSIN)</t>
  </si>
  <si>
    <t xml:space="preserve"> 5316</t>
  </si>
  <si>
    <t>SMITH</t>
  </si>
  <si>
    <t>AV SMITH 325</t>
  </si>
  <si>
    <t xml:space="preserve"> 325</t>
  </si>
  <si>
    <t>URQUIZA</t>
  </si>
  <si>
    <t xml:space="preserve">   URQUIZA 798</t>
  </si>
  <si>
    <t xml:space="preserve">  798</t>
  </si>
  <si>
    <t>00003117</t>
  </si>
  <si>
    <t>AV ALVAREZ JONTE 4058</t>
  </si>
  <si>
    <t xml:space="preserve"> 4058</t>
  </si>
  <si>
    <t>ARENALES 2017</t>
  </si>
  <si>
    <t>00001124</t>
  </si>
  <si>
    <t>AV EVA PERON 3568</t>
  </si>
  <si>
    <t xml:space="preserve"> 3568</t>
  </si>
  <si>
    <t>AV TRIUNVIRATO 3791</t>
  </si>
  <si>
    <t xml:space="preserve"> 3791</t>
  </si>
  <si>
    <t>AV VARELA 1078</t>
  </si>
  <si>
    <t xml:space="preserve"> 1078</t>
  </si>
  <si>
    <t>CAÑADA DE GOMEZ</t>
  </si>
  <si>
    <t>CL CAÑADA DE GOMEZ 4830</t>
  </si>
  <si>
    <t xml:space="preserve"> 4830</t>
  </si>
  <si>
    <t>AV RIVADAVIA 9150</t>
  </si>
  <si>
    <t xml:space="preserve"> 9150</t>
  </si>
  <si>
    <t>CUENCA  2567/69</t>
  </si>
  <si>
    <t xml:space="preserve">   CUENCA  2567/69</t>
  </si>
  <si>
    <t>FERNANDEZ DE LA CRUZ 6154</t>
  </si>
  <si>
    <t>00001436</t>
  </si>
  <si>
    <t>GASCON 316</t>
  </si>
  <si>
    <t>HUMBOLDT 1574</t>
  </si>
  <si>
    <t>AV FEDERICO LACROZE 3178</t>
  </si>
  <si>
    <t>3178</t>
  </si>
  <si>
    <t xml:space="preserve"> AV INDEPENDENCIA 3311/3323</t>
  </si>
  <si>
    <t xml:space="preserve">   JOSE MARIA MORENO 1654</t>
  </si>
  <si>
    <t>1654</t>
  </si>
  <si>
    <t>NAZCA 2063</t>
  </si>
  <si>
    <t xml:space="preserve"> 2063</t>
  </si>
  <si>
    <t xml:space="preserve">   RIVADAVIA 1177</t>
  </si>
  <si>
    <t>1177</t>
  </si>
  <si>
    <t>NAZCA 5832</t>
  </si>
  <si>
    <t xml:space="preserve">   NAZCA 5832</t>
  </si>
  <si>
    <t>RIO CUARTO</t>
  </si>
  <si>
    <t xml:space="preserve">   RIO CUARTO 3958</t>
  </si>
  <si>
    <t xml:space="preserve"> 3958</t>
  </si>
  <si>
    <t>DONATO ALVAREZ 442/46</t>
  </si>
  <si>
    <t>AV DONATO ALVAREZ 442/46</t>
  </si>
  <si>
    <t>RIO DE JANEIRO 760</t>
  </si>
  <si>
    <t>LOPE DE VEGA</t>
  </si>
  <si>
    <t xml:space="preserve">   LOPE DE VEGA 2159</t>
  </si>
  <si>
    <t xml:space="preserve"> 2159</t>
  </si>
  <si>
    <t>AV. JUAN BAUTISTA ALBERDI 7372</t>
  </si>
  <si>
    <t>SOPPGM1</t>
  </si>
  <si>
    <t>REGIMIENTO PATRICIOS</t>
  </si>
  <si>
    <t xml:space="preserve">   REGIMIENTO PATRICIOS 134</t>
  </si>
  <si>
    <t xml:space="preserve">  134</t>
  </si>
  <si>
    <t>AV. CÓRDOBA 1733</t>
  </si>
  <si>
    <t>MOSCONI                                  3073/75</t>
  </si>
  <si>
    <t>AV MOSCONI                                  3073/75</t>
  </si>
  <si>
    <t>BEIRO 4911</t>
  </si>
  <si>
    <t xml:space="preserve">   BEIRO 4911</t>
  </si>
  <si>
    <t>AV. RIVADAVIA 11086</t>
  </si>
  <si>
    <t>PELLEGRINI 257 (SALTA CAPITAL)</t>
  </si>
  <si>
    <t xml:space="preserve">   PELLEGRINI 257 (SALTA CAPITAL)</t>
  </si>
  <si>
    <t>00004400</t>
  </si>
  <si>
    <t>NOA</t>
  </si>
  <si>
    <t>URQUIZA 680 ( SALTA CAPITAL)</t>
  </si>
  <si>
    <t xml:space="preserve">   URQUIZA 680 ( SALTA CAPITAL)</t>
  </si>
  <si>
    <t>MENDOZA 520(SALTA CAPITAL)</t>
  </si>
  <si>
    <t xml:space="preserve">   MENDOZA 520(SALTA CAPITAL)</t>
  </si>
  <si>
    <t>OLAVARRIA 506 (SALTA CAPITAL)</t>
  </si>
  <si>
    <t xml:space="preserve">   OLAVARRIA 506 (SALTA CAPITAL)</t>
  </si>
  <si>
    <t>JUJUY 685 (SALTA CAPITAL)</t>
  </si>
  <si>
    <t xml:space="preserve">   JUJUY 685 (SALTA CAPITAL)</t>
  </si>
  <si>
    <t>INDEPENDENCIA 1325 (SALTA CAPITAL)</t>
  </si>
  <si>
    <t>AV INDEPENDENCIA 1325 (SALTA CAPITAL)</t>
  </si>
  <si>
    <t>SIXTO OVEJERO 440 (</t>
  </si>
  <si>
    <t xml:space="preserve">   SIXTO OVEJERO 440 (</t>
  </si>
  <si>
    <t>LEDESMA</t>
  </si>
  <si>
    <t>00004512</t>
  </si>
  <si>
    <t>JUJUY</t>
  </si>
  <si>
    <t>AV. ALMIRANTE BROWN 483</t>
  </si>
  <si>
    <t>00004604</t>
  </si>
  <si>
    <t>VICENTE LOPEZ ESQ. NECOCHEA</t>
  </si>
  <si>
    <t xml:space="preserve">   VICENTE LOPEZ ESQ. NECOCHEA</t>
  </si>
  <si>
    <t>LAS GOLONDRINAS</t>
  </si>
  <si>
    <t xml:space="preserve">   LAS GOLONDRINAS 1512</t>
  </si>
  <si>
    <t xml:space="preserve"> 1512</t>
  </si>
  <si>
    <t>00004412</t>
  </si>
  <si>
    <t xml:space="preserve">   CORDOBA 761</t>
  </si>
  <si>
    <t>765</t>
  </si>
  <si>
    <t>00004422</t>
  </si>
  <si>
    <t>CABRED</t>
  </si>
  <si>
    <t>GRAL GUEMES 370</t>
  </si>
  <si>
    <t xml:space="preserve">   23</t>
  </si>
  <si>
    <t>CERRILLOS</t>
  </si>
  <si>
    <t>00004403</t>
  </si>
  <si>
    <t>DE LAS AMERICAS</t>
  </si>
  <si>
    <t>AV DE LAS AMERICAS 955</t>
  </si>
  <si>
    <t xml:space="preserve">  955</t>
  </si>
  <si>
    <t>00004406</t>
  </si>
  <si>
    <t>GRAL. GUEMES</t>
  </si>
  <si>
    <t>AV GRAL. GUEMES 170</t>
  </si>
  <si>
    <t xml:space="preserve">  170</t>
  </si>
  <si>
    <t>JOAQUIN V GONZALEZ</t>
  </si>
  <si>
    <t>00004448</t>
  </si>
  <si>
    <t>INDEPENDENCIA 440</t>
  </si>
  <si>
    <t>MONTERRICO</t>
  </si>
  <si>
    <t>00004608</t>
  </si>
  <si>
    <t>PARAGUAY</t>
  </si>
  <si>
    <t>CL PARAGUAY 346</t>
  </si>
  <si>
    <t>346</t>
  </si>
  <si>
    <t>5</t>
  </si>
  <si>
    <t>FERNANDO DEL ESTERO</t>
  </si>
  <si>
    <t>CL FERNANDO DEL ESTERO 9999</t>
  </si>
  <si>
    <t>9999</t>
  </si>
  <si>
    <t>ESPORA</t>
  </si>
  <si>
    <t>CL ESPORA 1462</t>
  </si>
  <si>
    <t>1462</t>
  </si>
  <si>
    <t>EL CALLAO</t>
  </si>
  <si>
    <t>CL EL CALLAO 1242</t>
  </si>
  <si>
    <t>1242</t>
  </si>
  <si>
    <t>GRAND BOURG</t>
  </si>
  <si>
    <t>00001615</t>
  </si>
  <si>
    <t>DALMANICO VELEZ SARFIELD</t>
  </si>
  <si>
    <t>CL DALMANICO VELEZ SARFIELD 4864</t>
  </si>
  <si>
    <t>4864</t>
  </si>
  <si>
    <t>00001605</t>
  </si>
  <si>
    <t>J. S. CROVARA</t>
  </si>
  <si>
    <t>CL J. S. CROVARA 2472</t>
  </si>
  <si>
    <t>2472</t>
  </si>
  <si>
    <t>TABLADA</t>
  </si>
  <si>
    <t>00001766</t>
  </si>
  <si>
    <t>CNL.C.F.DE BRANDSEN</t>
  </si>
  <si>
    <t>CL CNL.C.F.DE BRANDSEN 1957</t>
  </si>
  <si>
    <t>1957</t>
  </si>
  <si>
    <t>ITUIZANGO</t>
  </si>
  <si>
    <t>00001714</t>
  </si>
  <si>
    <t>BERNARDO ADER</t>
  </si>
  <si>
    <t>CL BERNARDO ADER 775</t>
  </si>
  <si>
    <t>775</t>
  </si>
  <si>
    <t>SAN ISIDRO</t>
  </si>
  <si>
    <t>CL EVA PERON 297</t>
  </si>
  <si>
    <t>297</t>
  </si>
  <si>
    <t>SANTA FE.</t>
  </si>
  <si>
    <t>CL SANTA FE. 500</t>
  </si>
  <si>
    <t>500</t>
  </si>
  <si>
    <t>ZEBALLOS</t>
  </si>
  <si>
    <t>CL ZEBALLOS 3028</t>
  </si>
  <si>
    <t>3028</t>
  </si>
  <si>
    <t>00001712</t>
  </si>
  <si>
    <t>DREYER Y ALEM</t>
  </si>
  <si>
    <t>CL DREYER Y ALEM 1600</t>
  </si>
  <si>
    <t>1600</t>
  </si>
  <si>
    <t>STA.ROSA E\ALEM Y MACHADO</t>
  </si>
  <si>
    <t>GABINO EZEIZA ESQ BRASIL</t>
  </si>
  <si>
    <t>CL GABINO EZEIZA ESQ BRASIL 8650</t>
  </si>
  <si>
    <t>8650</t>
  </si>
  <si>
    <t>PABLO PODESTA</t>
  </si>
  <si>
    <t>AV BARTOLOME MITRE 3244</t>
  </si>
  <si>
    <t>3244</t>
  </si>
  <si>
    <t>S. MARTIN E/V. DE LUJAN</t>
  </si>
  <si>
    <t>AV S. MARTIN E/V. DE LUJAN</t>
  </si>
  <si>
    <t>BELGICA</t>
  </si>
  <si>
    <t>AV BELGICA 61</t>
  </si>
  <si>
    <t>61</t>
  </si>
  <si>
    <t>J.M.DE ROSAS Y TUCUMAN</t>
  </si>
  <si>
    <t>CL J.M.DE ROSAS Y TUCUMAN 800</t>
  </si>
  <si>
    <t>CHASCOMUS</t>
  </si>
  <si>
    <t>00007130</t>
  </si>
  <si>
    <t>LIBERTADOR</t>
  </si>
  <si>
    <t>AV LIBERTADOR 1501</t>
  </si>
  <si>
    <t>1501</t>
  </si>
  <si>
    <t>AV. 120 ESQ. 80</t>
  </si>
  <si>
    <t>CL AV. 120 ESQ. 80</t>
  </si>
  <si>
    <t>00001914</t>
  </si>
  <si>
    <t>AV SAN MARTIN 3429</t>
  </si>
  <si>
    <t>3429</t>
  </si>
  <si>
    <t>RAFAEL CALZADA</t>
  </si>
  <si>
    <t>00001847</t>
  </si>
  <si>
    <t>PRES.JUAN D.PERON</t>
  </si>
  <si>
    <t>CL PRES.JUAN D.PERON 7230</t>
  </si>
  <si>
    <t>7230</t>
  </si>
  <si>
    <t>MARTIN CORONADO</t>
  </si>
  <si>
    <t>CALLE N°14</t>
  </si>
  <si>
    <t>CL CALLE N°14 3880</t>
  </si>
  <si>
    <t>3880</t>
  </si>
  <si>
    <t>NUEST. MALVINAS Y D.FUNES</t>
  </si>
  <si>
    <t>CL NUEST. MALVINAS Y D.FUNES 1024</t>
  </si>
  <si>
    <t>1024</t>
  </si>
  <si>
    <t>BS.AS.ESQ.PUEYRREDON</t>
  </si>
  <si>
    <t>CL BS.AS.ESQ.PUEYRREDON 400</t>
  </si>
  <si>
    <t>DOLORES</t>
  </si>
  <si>
    <t>00007100</t>
  </si>
  <si>
    <t>GDOR. INOCENCIO ARIAS</t>
  </si>
  <si>
    <t>AV GDOR. INOCENCIO ARIAS 2983</t>
  </si>
  <si>
    <t>2983</t>
  </si>
  <si>
    <t>CASTELAR</t>
  </si>
  <si>
    <t>F.L.BELTRAN Y GRAL PINTO</t>
  </si>
  <si>
    <t>CL F.L.BELTRAN Y GRAL PINTO 2269</t>
  </si>
  <si>
    <t>PEDRO DIAZ ESQ. EL ZORZAL</t>
  </si>
  <si>
    <t>CL PEDRO DIAZ ESQ. EL ZORZAL 1098</t>
  </si>
  <si>
    <t>1098</t>
  </si>
  <si>
    <t>00001688</t>
  </si>
  <si>
    <t>AV.BRIG.GRAL.J.M.DE ROSAS 4351 ESQ.9 DE JULIO</t>
  </si>
  <si>
    <t>CL AV.BRIG.GRAL.J.M.DE ROSAS 4351 ESQ.9 DE JULIO</t>
  </si>
  <si>
    <t>ANGEL TORCUATO DE ALVEAR</t>
  </si>
  <si>
    <t>AV ANGEL TORCUATO DE ALVEAR 2235</t>
  </si>
  <si>
    <t>2235</t>
  </si>
  <si>
    <t>AV EVA PERON 950</t>
  </si>
  <si>
    <t>950</t>
  </si>
  <si>
    <t>BLVD.BRO. DE IRIGOYEN</t>
  </si>
  <si>
    <t>CL BLVD.BRO. DE IRIGOYEN 1326</t>
  </si>
  <si>
    <t>1326</t>
  </si>
  <si>
    <t>GENERAL RODRIGUEZ</t>
  </si>
  <si>
    <t>00001748</t>
  </si>
  <si>
    <t>3 DE FEBRERO ESQ SUIPACHA</t>
  </si>
  <si>
    <t>CL 3 DE FEBRERO ESQ SUIPACHA</t>
  </si>
  <si>
    <t>VILLA BONICH</t>
  </si>
  <si>
    <t>122 ENTRE CALLE 38 Y 40</t>
  </si>
  <si>
    <t>AV 122 ENTRE CALLE 38 Y 40 39</t>
  </si>
  <si>
    <t>39</t>
  </si>
  <si>
    <t>AGUERO ESQUINA BALCARCE</t>
  </si>
  <si>
    <t>CL AGUERO ESQUINA BALCARCE 935</t>
  </si>
  <si>
    <t>935</t>
  </si>
  <si>
    <t>25 DE MAYO ( RUTA25 )</t>
  </si>
  <si>
    <t>CL 25 DE MAYO ( RUTA25 ) 700</t>
  </si>
  <si>
    <t>PTE HIPOLITO IRIGOYEN (RP 24)</t>
  </si>
  <si>
    <t>AV PTE HIPOLITO IRIGOYEN (RP 24) 40</t>
  </si>
  <si>
    <t>40</t>
  </si>
  <si>
    <t>AV MITRE 4211</t>
  </si>
  <si>
    <t>4211</t>
  </si>
  <si>
    <t>AV EVA PERON 2948</t>
  </si>
  <si>
    <t>2948</t>
  </si>
  <si>
    <t>CROACIA</t>
  </si>
  <si>
    <t>AV CROACIA 1196</t>
  </si>
  <si>
    <t>1196</t>
  </si>
  <si>
    <t>M. RODRIGUEZ Y G. MISTRAL</t>
  </si>
  <si>
    <t>AV M. RODRIGUEZ Y G. MISTRAL 950</t>
  </si>
  <si>
    <t>ALSINA</t>
  </si>
  <si>
    <t>AV ALSINA 123</t>
  </si>
  <si>
    <t>123</t>
  </si>
  <si>
    <t>CL MAIPU 234</t>
  </si>
  <si>
    <t>234</t>
  </si>
  <si>
    <t>CL SAN MARTIN 1524</t>
  </si>
  <si>
    <t>1524</t>
  </si>
  <si>
    <t>VILLAGUAY</t>
  </si>
  <si>
    <t>00003240</t>
  </si>
  <si>
    <t>AV ALVEAR 954</t>
  </si>
  <si>
    <t>954</t>
  </si>
  <si>
    <t>AV ALEM 1960</t>
  </si>
  <si>
    <t xml:space="preserve"> 1960</t>
  </si>
  <si>
    <t>CHAJARI</t>
  </si>
  <si>
    <t>00003228</t>
  </si>
  <si>
    <t>AV BELGRANO 4222</t>
  </si>
  <si>
    <t xml:space="preserve"> 4222</t>
  </si>
  <si>
    <t>00001874</t>
  </si>
  <si>
    <t>CL CORDOBA 602</t>
  </si>
  <si>
    <t xml:space="preserve">  602</t>
  </si>
  <si>
    <t>BELL VILLE</t>
  </si>
  <si>
    <t>00002550</t>
  </si>
  <si>
    <t>CL BELGRANO 951</t>
  </si>
  <si>
    <t>951</t>
  </si>
  <si>
    <t>MARCOS JUAREZ</t>
  </si>
  <si>
    <t>00002580</t>
  </si>
  <si>
    <t>DON BOSCO</t>
  </si>
  <si>
    <t>CL DON BOSCO 53</t>
  </si>
  <si>
    <t xml:space="preserve">   53</t>
  </si>
  <si>
    <t>CL 25 DE MAYO 2256</t>
  </si>
  <si>
    <t xml:space="preserve"> 2256</t>
  </si>
  <si>
    <t xml:space="preserve">   SAN MARTIN 1320</t>
  </si>
  <si>
    <t xml:space="preserve"> 1320</t>
  </si>
  <si>
    <t>LA PAZ</t>
  </si>
  <si>
    <t>00003190</t>
  </si>
  <si>
    <t xml:space="preserve">   SARMIENTO 1552</t>
  </si>
  <si>
    <t xml:space="preserve"> 1552</t>
  </si>
  <si>
    <t>CONCEPC DEL URUGUAY</t>
  </si>
  <si>
    <t>00003260</t>
  </si>
  <si>
    <t xml:space="preserve">   EVA PERON 1480</t>
  </si>
  <si>
    <t xml:space="preserve"> 1480</t>
  </si>
  <si>
    <t>URUGUAY</t>
  </si>
  <si>
    <t>CL URUGUAY 254</t>
  </si>
  <si>
    <t>254</t>
  </si>
  <si>
    <t>RIO TERCERO</t>
  </si>
  <si>
    <t>00005850</t>
  </si>
  <si>
    <t>SABATTINI</t>
  </si>
  <si>
    <t xml:space="preserve">   SABATTINI 2074</t>
  </si>
  <si>
    <t>2074</t>
  </si>
  <si>
    <t>00005802</t>
  </si>
  <si>
    <t>CL SALTA 2817</t>
  </si>
  <si>
    <t xml:space="preserve"> 2817</t>
  </si>
  <si>
    <t>00003000</t>
  </si>
  <si>
    <t>LEANDRO N. ALEM</t>
  </si>
  <si>
    <t xml:space="preserve">   LEANDRO N. ALEM 429</t>
  </si>
  <si>
    <t xml:space="preserve">  429</t>
  </si>
  <si>
    <t>AV DE LAS AMERICAS</t>
  </si>
  <si>
    <t xml:space="preserve">   AV DE LAS AMERICAS 2631</t>
  </si>
  <si>
    <t>2631</t>
  </si>
  <si>
    <t xml:space="preserve">   BELGRANO 580</t>
  </si>
  <si>
    <t xml:space="preserve">  580</t>
  </si>
  <si>
    <t>ESQUINA</t>
  </si>
  <si>
    <t>00003196</t>
  </si>
  <si>
    <t>PERELLO</t>
  </si>
  <si>
    <t xml:space="preserve">   PERELLO 279</t>
  </si>
  <si>
    <t xml:space="preserve">  279</t>
  </si>
  <si>
    <t>MONTE CASEROS</t>
  </si>
  <si>
    <t>00003220</t>
  </si>
  <si>
    <t xml:space="preserve"> RIVADAVIA</t>
  </si>
  <si>
    <t xml:space="preserve">    RIVADAVIA 646</t>
  </si>
  <si>
    <t xml:space="preserve">  646</t>
  </si>
  <si>
    <t>PERIODISTAS ARGENTINOS</t>
  </si>
  <si>
    <t xml:space="preserve">   PERIODISTAS ARGENTINOS 626</t>
  </si>
  <si>
    <t xml:space="preserve">  626</t>
  </si>
  <si>
    <t>PIEDRABUENA</t>
  </si>
  <si>
    <t>AV PIEDRABUENA 3941</t>
  </si>
  <si>
    <t xml:space="preserve"> 3941</t>
  </si>
  <si>
    <t xml:space="preserve">   RIVADAVIA 1871</t>
  </si>
  <si>
    <t xml:space="preserve"> 1871</t>
  </si>
  <si>
    <t>SANTO TOME</t>
  </si>
  <si>
    <t>00003016</t>
  </si>
  <si>
    <t>ESPAÑA</t>
  </si>
  <si>
    <t xml:space="preserve">   ESPAÑA 347</t>
  </si>
  <si>
    <t xml:space="preserve">  347</t>
  </si>
  <si>
    <t>HIPOLITO YRIGOYEN 2040 Y MARCELO T. DE ALVEAR</t>
  </si>
  <si>
    <t>AV HIPOLITO YRIGOYEN 2040 Y MARCELO T. DE ALVEAR</t>
  </si>
  <si>
    <t>ARTURO ILLIA</t>
  </si>
  <si>
    <t>AV ARTURO ILLIA 796</t>
  </si>
  <si>
    <t xml:space="preserve">  796</t>
  </si>
  <si>
    <t>ARROYITO</t>
  </si>
  <si>
    <t>00002434</t>
  </si>
  <si>
    <t>BRASIL</t>
  </si>
  <si>
    <t>AV BRASIL 2450</t>
  </si>
  <si>
    <t xml:space="preserve"> 2450</t>
  </si>
  <si>
    <t>00001260</t>
  </si>
  <si>
    <t>SAN MARTIN       1240/1246</t>
  </si>
  <si>
    <t xml:space="preserve">   SAN MARTIN       1240/1246</t>
  </si>
  <si>
    <t>INDEPENDENCIA                        2262/78</t>
  </si>
  <si>
    <t>AV INDEPENDENCIA                        2262/78</t>
  </si>
  <si>
    <t xml:space="preserve">   PUEYRREDON 351</t>
  </si>
  <si>
    <t xml:space="preserve">  351</t>
  </si>
  <si>
    <t>GENERAL VILLEGAS</t>
  </si>
  <si>
    <t>00006230</t>
  </si>
  <si>
    <t>PERON JUAN DOMINGO TTE.GRAL.1653/1667(SAN NICOLAS)</t>
  </si>
  <si>
    <t xml:space="preserve">   PERON JUAN DOMINGO TTE.GRAL.1653/1667(SAN NICOLAS)</t>
  </si>
  <si>
    <t>MONTE CASTRO</t>
  </si>
  <si>
    <t>00001037</t>
  </si>
  <si>
    <t>BUENOS AIRES 669/77</t>
  </si>
  <si>
    <t xml:space="preserve">   BUENOS AIRES 669/77</t>
  </si>
  <si>
    <t>BELLA VISTA (CTES.)</t>
  </si>
  <si>
    <t>00003432</t>
  </si>
  <si>
    <t xml:space="preserve">   25 DE MAYO 302</t>
  </si>
  <si>
    <t xml:space="preserve">  302</t>
  </si>
  <si>
    <t>TRES ARROYOS</t>
  </si>
  <si>
    <t>00007500</t>
  </si>
  <si>
    <t>AVELLANEDA 848 ( CABALLITO)</t>
  </si>
  <si>
    <t>AV AVELLANEDA 848 ( CABALLITO)</t>
  </si>
  <si>
    <t>BARTOLOME MITRE 2375</t>
  </si>
  <si>
    <t>AV BARTOLOME MITRE 2375</t>
  </si>
  <si>
    <t>VELEZ SARSFIELD 1572 (BARRACAS)</t>
  </si>
  <si>
    <t>AV VELEZ SARSFIELD 1572 (BARRACAS)</t>
  </si>
  <si>
    <t>00001285</t>
  </si>
  <si>
    <t>CALLE 23</t>
  </si>
  <si>
    <t xml:space="preserve">   CALLE 23 1036</t>
  </si>
  <si>
    <t xml:space="preserve"> 1036</t>
  </si>
  <si>
    <t>MIRAMAR</t>
  </si>
  <si>
    <t>00007607</t>
  </si>
  <si>
    <t>COLON 960</t>
  </si>
  <si>
    <t xml:space="preserve">   COLON 960</t>
  </si>
  <si>
    <t>PASO DE LOS LIBRES</t>
  </si>
  <si>
    <t>00003230</t>
  </si>
  <si>
    <t>EVA PERON 4640 (PARQUE AVELLANEDA)</t>
  </si>
  <si>
    <t>AV EVA PERON 4640 (PARQUE AVELLANEDA)</t>
  </si>
  <si>
    <t>SANTA FE 4550 (PALERMO)</t>
  </si>
  <si>
    <t>AV SANTA FE 4550 (PALERMO)</t>
  </si>
  <si>
    <t xml:space="preserve"> CABILDO 360/368</t>
  </si>
  <si>
    <t>AV  CABILDO 360/368</t>
  </si>
  <si>
    <t>JUAN B. ALBERDI 6253 (MATADEROS)</t>
  </si>
  <si>
    <t>AV JUAN B. ALBERDI 6253 (MATADEROS)</t>
  </si>
  <si>
    <t>CRAMER</t>
  </si>
  <si>
    <t xml:space="preserve">   CRAMER 2060</t>
  </si>
  <si>
    <t xml:space="preserve"> 2060</t>
  </si>
  <si>
    <t>AV. ALBERDI 1555/57/59/61</t>
  </si>
  <si>
    <t xml:space="preserve">   AV. ALBERDI 1555/57/59/61</t>
  </si>
  <si>
    <t>CRNEL. RAMON L. FALCON 2445/48/52/54/56</t>
  </si>
  <si>
    <t>CL CRNEL. RAMON L. FALCON 2445/48/52/54/56</t>
  </si>
  <si>
    <t>CABILDO  3432/68</t>
  </si>
  <si>
    <t>AV CABILDO  3432/68</t>
  </si>
  <si>
    <t>DR.HONORIO PUEYRREDON 652-654-656</t>
  </si>
  <si>
    <t>AV DR.HONORIO PUEYRREDON 652-654-656</t>
  </si>
  <si>
    <t>NOGOYA 3238/40/42/44/46/48/50</t>
  </si>
  <si>
    <t xml:space="preserve">   NOGOYA 3238/40/42/44/46/48/50</t>
  </si>
  <si>
    <t>SAN ANTONIO ESQUINA DR J.H.PAGOLA</t>
  </si>
  <si>
    <t>CL SAN ANTONIO ESQUINA DR J.H.PAGOLA</t>
  </si>
  <si>
    <t>CORONEL ANTELO</t>
  </si>
  <si>
    <t>AV CORONEL ANTELO 660</t>
  </si>
  <si>
    <t>YRIGOYEN ESQ. ITALIA</t>
  </si>
  <si>
    <t>CL YRIGOYEN ESQ. ITALIA</t>
  </si>
  <si>
    <t>00007220</t>
  </si>
  <si>
    <t>PTE.PERON</t>
  </si>
  <si>
    <t>AV PTE.PERON 378</t>
  </si>
  <si>
    <t xml:space="preserve">  378</t>
  </si>
  <si>
    <t>PEDRO C. MOLINA</t>
  </si>
  <si>
    <t xml:space="preserve">   PEDRO C. MOLINA 244</t>
  </si>
  <si>
    <t xml:space="preserve">  244</t>
  </si>
  <si>
    <t>00005854</t>
  </si>
  <si>
    <t>H. IRIGOYEN</t>
  </si>
  <si>
    <t>CL H. IRIGOYEN 907</t>
  </si>
  <si>
    <t xml:space="preserve">  907</t>
  </si>
  <si>
    <t>VILLA DEL ROSARIO</t>
  </si>
  <si>
    <t>00005963</t>
  </si>
  <si>
    <t xml:space="preserve">   LIBERTAD 161</t>
  </si>
  <si>
    <t xml:space="preserve">  161</t>
  </si>
  <si>
    <t>00003164</t>
  </si>
  <si>
    <t>BV RIVADAVIA</t>
  </si>
  <si>
    <t xml:space="preserve">   BV RIVADAVIA 300</t>
  </si>
  <si>
    <t>300</t>
  </si>
  <si>
    <t>HERNANDO</t>
  </si>
  <si>
    <t>00005929</t>
  </si>
  <si>
    <t>VELEZ SARSFIELD</t>
  </si>
  <si>
    <t xml:space="preserve">   VELEZ SARSFIELD 865</t>
  </si>
  <si>
    <t xml:space="preserve">  865</t>
  </si>
  <si>
    <t>LA CARLOTA</t>
  </si>
  <si>
    <t>00002670</t>
  </si>
  <si>
    <t>CL BELGRANO 941</t>
  </si>
  <si>
    <t>941</t>
  </si>
  <si>
    <t>ONCATIVO</t>
  </si>
  <si>
    <t>00005986</t>
  </si>
  <si>
    <t xml:space="preserve">   SAN MARTIN 484</t>
  </si>
  <si>
    <t xml:space="preserve">  484</t>
  </si>
  <si>
    <t>GRAL ROCA</t>
  </si>
  <si>
    <t xml:space="preserve">   GRAL ROCA 741</t>
  </si>
  <si>
    <t xml:space="preserve">  741</t>
  </si>
  <si>
    <t>LEONES</t>
  </si>
  <si>
    <t>00002594</t>
  </si>
  <si>
    <t xml:space="preserve">   TRIUNVIRATO 267</t>
  </si>
  <si>
    <t xml:space="preserve">  267</t>
  </si>
  <si>
    <t>AMANCIO ALCORTA</t>
  </si>
  <si>
    <t>AV AMANCIO ALCORTA 3889</t>
  </si>
  <si>
    <t xml:space="preserve"> 3889</t>
  </si>
  <si>
    <t xml:space="preserve"> FERNANDEZ DE LA CRUZ</t>
  </si>
  <si>
    <t>AV  FERNANDEZ DE LA CRUZ 5583</t>
  </si>
  <si>
    <t xml:space="preserve"> 5583</t>
  </si>
  <si>
    <t xml:space="preserve">   LIMA 860</t>
  </si>
  <si>
    <t xml:space="preserve">  860</t>
  </si>
  <si>
    <t>VILLA NUEVA</t>
  </si>
  <si>
    <t>00005903</t>
  </si>
  <si>
    <t>CURAPALIGUE 1964/68</t>
  </si>
  <si>
    <t xml:space="preserve">   CURAPALIGUE 1964/68</t>
  </si>
  <si>
    <t>DE LOS CONSTITUYENTES</t>
  </si>
  <si>
    <t>AV DE LOS CONSTITUYENTES 3836</t>
  </si>
  <si>
    <t xml:space="preserve"> 3836</t>
  </si>
  <si>
    <t>CL MITRE 56</t>
  </si>
  <si>
    <t xml:space="preserve">   56</t>
  </si>
  <si>
    <t>TRENQUE LAUQUEN</t>
  </si>
  <si>
    <t>00006400</t>
  </si>
  <si>
    <t>PERON 7228 (MATADEROS)</t>
  </si>
  <si>
    <t>AV PERON 7228 (MATADEROS)</t>
  </si>
  <si>
    <t>LAFUENTE</t>
  </si>
  <si>
    <t>AV LAFUENTE 1373</t>
  </si>
  <si>
    <t xml:space="preserve"> 1373</t>
  </si>
  <si>
    <t>LA RIOJA 1850 (PARQUE PATRICIOS)</t>
  </si>
  <si>
    <t xml:space="preserve">   LA RIOJA 1850 (PARQUE PATRICIOS)</t>
  </si>
  <si>
    <t>00001244</t>
  </si>
  <si>
    <t>CNEL.M.LARRAZABAL 919 (MATADEROS)</t>
  </si>
  <si>
    <t>AV CNEL.M.LARRAZABAL 919 (MATADEROS)</t>
  </si>
  <si>
    <t>DE LOS CORRALES 6901(MATADEROS)</t>
  </si>
  <si>
    <t>AV DE LOS CORRALES 6901(MATADEROS)</t>
  </si>
  <si>
    <t>25 DE MAYO 119</t>
  </si>
  <si>
    <t>CL 25 DE MAYO 119</t>
  </si>
  <si>
    <t>SUAREZ GARCIA</t>
  </si>
  <si>
    <t>CL SUAREZ GARCIA 101</t>
  </si>
  <si>
    <t xml:space="preserve">  101</t>
  </si>
  <si>
    <t>LOBERIA</t>
  </si>
  <si>
    <t>00007635</t>
  </si>
  <si>
    <t>AV ALSINA 651</t>
  </si>
  <si>
    <t xml:space="preserve">  651</t>
  </si>
  <si>
    <t>ALVAREZ JONTE 5730 (VILLA LURO)</t>
  </si>
  <si>
    <t>AV ALVAREZ JONTE 5730 (VILLA LURO)</t>
  </si>
  <si>
    <t>SARMIENTO ESQ AMORETTI</t>
  </si>
  <si>
    <t>AV SARMIENTO ESQ AMORETTI</t>
  </si>
  <si>
    <t>AV LA PLATA 2689</t>
  </si>
  <si>
    <t xml:space="preserve"> 2689</t>
  </si>
  <si>
    <t>ALMAFUERTE    724/726/730</t>
  </si>
  <si>
    <t>AV ALMAFUERTE    724/726/730</t>
  </si>
  <si>
    <t>MITRE 960 (SALTA CAPITAL)</t>
  </si>
  <si>
    <t xml:space="preserve">   MITRE 960 (SALTA CAPITAL)</t>
  </si>
  <si>
    <t>EJERCITO ARGENTINO Y BATALLA DE SALTA(SALTA CAPITAL</t>
  </si>
  <si>
    <t xml:space="preserve">   EJERCITO ARGENTINO Y BATALLA DE SALTA(SALTA CAPITAL )</t>
  </si>
  <si>
    <t xml:space="preserve"> JOSE CONTRERAS ESQ.ALFREDO PALACIOS</t>
  </si>
  <si>
    <t>AV  JOSE CONTRERAS ESQ.ALFREDO PALACIOS</t>
  </si>
  <si>
    <t>RADIO PATAGONIA ESQ.RAD.INDEPENDENCIA</t>
  </si>
  <si>
    <t xml:space="preserve">   RADIO PATAGONIA ESQ.RAD.INDEPENDENCIA</t>
  </si>
  <si>
    <t>CIUDAD DE ASUNCION S/N ENTRE GALVEZ Y SIROLLI</t>
  </si>
  <si>
    <t>AV CIUDAD DE ASUNCION S/N ENTRE GALVEZ Y SIROLLI</t>
  </si>
  <si>
    <t>RP 26 KM2 CAMINO A LA ISLA</t>
  </si>
  <si>
    <t xml:space="preserve">   RP 26 KM2 CAMINO A LA ISLA</t>
  </si>
  <si>
    <t>OLAVARRIA 390 ESQ. PERÙ</t>
  </si>
  <si>
    <t>AV OLAVARRIA 390 ESQ. PERÙ</t>
  </si>
  <si>
    <t>00004600</t>
  </si>
  <si>
    <t>REPUBLICA DE LA INDIA ESQ.MARTIJENA</t>
  </si>
  <si>
    <t xml:space="preserve">   REPUBLICA DE LA INDIA ESQ.MARTIJENA</t>
  </si>
  <si>
    <t>PALPALA</t>
  </si>
  <si>
    <t>00004612</t>
  </si>
  <si>
    <t>SAN MARTIN 310</t>
  </si>
  <si>
    <t>AV SAN MARTIN 310</t>
  </si>
  <si>
    <t>PERICO DEL CARMEN</t>
  </si>
  <si>
    <t>FUERZA AEREA</t>
  </si>
  <si>
    <t>AV FUERZA AEREA 68</t>
  </si>
  <si>
    <t>68</t>
  </si>
  <si>
    <t xml:space="preserve">   BARTOLOME MITRE 148</t>
  </si>
  <si>
    <t xml:space="preserve">  148</t>
  </si>
  <si>
    <t>SAN PEDRO (Jujuy)</t>
  </si>
  <si>
    <t>00004500</t>
  </si>
  <si>
    <t>ING.EIFFEL 4180</t>
  </si>
  <si>
    <t>ALFONSINA STORNI</t>
  </si>
  <si>
    <t>CL ALFONSINA STORNI 36</t>
  </si>
  <si>
    <t>36</t>
  </si>
  <si>
    <t>VILLA CELINA</t>
  </si>
  <si>
    <t>00001772</t>
  </si>
  <si>
    <t>FRA</t>
  </si>
  <si>
    <t>CL GALLO 611</t>
  </si>
  <si>
    <t>611</t>
  </si>
  <si>
    <t>00002942</t>
  </si>
  <si>
    <t>VILLAMAYOR</t>
  </si>
  <si>
    <t>CL VILLAMAYOR 555</t>
  </si>
  <si>
    <t>LAS HERAS</t>
  </si>
  <si>
    <t>00001741</t>
  </si>
  <si>
    <t>OLEGORIO ANDRADE</t>
  </si>
  <si>
    <t>CL OLEGORIO ANDRADE 6350</t>
  </si>
  <si>
    <t>6350</t>
  </si>
  <si>
    <t>YRIGOYEN</t>
  </si>
  <si>
    <t>AV YRIGOYEN 35</t>
  </si>
  <si>
    <t>35</t>
  </si>
  <si>
    <t>SALTO</t>
  </si>
  <si>
    <t>00002741</t>
  </si>
  <si>
    <t>CL HIPOLITO YRIGOYEN 1571</t>
  </si>
  <si>
    <t>1571</t>
  </si>
  <si>
    <t>00001640</t>
  </si>
  <si>
    <t>DIEGO CARMAN</t>
  </si>
  <si>
    <t>AV DIEGO CARMAN 161</t>
  </si>
  <si>
    <t>161</t>
  </si>
  <si>
    <t>00001642</t>
  </si>
  <si>
    <t>SANTA MARIA DE ORO</t>
  </si>
  <si>
    <t>CL SANTA MARIA DE ORO 459</t>
  </si>
  <si>
    <t>459</t>
  </si>
  <si>
    <t>CALLE 2 ESQUINA 23</t>
  </si>
  <si>
    <t>CL CALLE 2 ESQUINA 23</t>
  </si>
  <si>
    <t>00006602</t>
  </si>
  <si>
    <t>AV BELGRANO 3301</t>
  </si>
  <si>
    <t>3301</t>
  </si>
  <si>
    <t>CL BELGRANO 285</t>
  </si>
  <si>
    <t>285</t>
  </si>
  <si>
    <t>SUIPACHA</t>
  </si>
  <si>
    <t>00006612</t>
  </si>
  <si>
    <t>PASCUAL CAMPODONICO</t>
  </si>
  <si>
    <t>CL PASCUAL CAMPODONICO</t>
  </si>
  <si>
    <t>TAPALQUE</t>
  </si>
  <si>
    <t>00007303</t>
  </si>
  <si>
    <t>AV SAN MARTIN 2176</t>
  </si>
  <si>
    <t>2176</t>
  </si>
  <si>
    <t>AV CENTENARIO 2117</t>
  </si>
  <si>
    <t>2117</t>
  </si>
  <si>
    <t>BECCAR</t>
  </si>
  <si>
    <t>00001643</t>
  </si>
  <si>
    <t>N° 3</t>
  </si>
  <si>
    <t>AV N° 3 3406</t>
  </si>
  <si>
    <t>3406</t>
  </si>
  <si>
    <t>VILLA GESELL</t>
  </si>
  <si>
    <t>00007165</t>
  </si>
  <si>
    <t>CONGRESO</t>
  </si>
  <si>
    <t>AV CONGRESO 2450</t>
  </si>
  <si>
    <t>MASSEY</t>
  </si>
  <si>
    <t>AV MASSEY 1169</t>
  </si>
  <si>
    <t>1169</t>
  </si>
  <si>
    <t>LINCOLN</t>
  </si>
  <si>
    <t>00006070</t>
  </si>
  <si>
    <t>ALEXICA       AV MAINO</t>
  </si>
  <si>
    <t>CL ALEXICA       AV MAINO 120</t>
  </si>
  <si>
    <t>120</t>
  </si>
  <si>
    <t>SAN PEDRO</t>
  </si>
  <si>
    <t>SAVIO</t>
  </si>
  <si>
    <t>CL SAVIO 702</t>
  </si>
  <si>
    <t>702</t>
  </si>
  <si>
    <t>PUEYRREDON 202 LOC DYE</t>
  </si>
  <si>
    <t>CL PUEYRREDON 202 LOC DYE CAPFE</t>
  </si>
  <si>
    <t>CAPFE</t>
  </si>
  <si>
    <t>CA</t>
  </si>
  <si>
    <t>CL CRAMER 2447</t>
  </si>
  <si>
    <t>GARCIA LORCA</t>
  </si>
  <si>
    <t>CL GARCIA LORCA 2456</t>
  </si>
  <si>
    <t>2456</t>
  </si>
  <si>
    <t>JOSE INGENIEROS</t>
  </si>
  <si>
    <t>00001703</t>
  </si>
  <si>
    <t>59</t>
  </si>
  <si>
    <t>CL 59 3534</t>
  </si>
  <si>
    <t>3534</t>
  </si>
  <si>
    <t>NECOCHEA</t>
  </si>
  <si>
    <t>00007630</t>
  </si>
  <si>
    <t>CL RIVADAVIA 377</t>
  </si>
  <si>
    <t>377</t>
  </si>
  <si>
    <t>CL LIMA 687</t>
  </si>
  <si>
    <t>687</t>
  </si>
  <si>
    <t>32</t>
  </si>
  <si>
    <t>CL 32 1089</t>
  </si>
  <si>
    <t xml:space="preserve"> 1089</t>
  </si>
  <si>
    <t>CL BARTOLOME MITRE 2098</t>
  </si>
  <si>
    <t>2098</t>
  </si>
  <si>
    <t>CONQUISTA DEL DESIERTO</t>
  </si>
  <si>
    <t>CL CONQUISTA DEL DESIERTO 230</t>
  </si>
  <si>
    <t>230</t>
  </si>
  <si>
    <t>CAVALLARI</t>
  </si>
  <si>
    <t>CL CAVALLARI 1235</t>
  </si>
  <si>
    <t>00006500</t>
  </si>
  <si>
    <t>BOCCUZZI</t>
  </si>
  <si>
    <t>CL BOCCUZZI 122</t>
  </si>
  <si>
    <t>122</t>
  </si>
  <si>
    <t>ANDRES ROLON</t>
  </si>
  <si>
    <t>CL ANDRES ROLON 2306</t>
  </si>
  <si>
    <t>2306</t>
  </si>
  <si>
    <t>CARLOS TEJEDOR</t>
  </si>
  <si>
    <t>CL CARLOS TEJEDOR 2049</t>
  </si>
  <si>
    <t>2049</t>
  </si>
  <si>
    <t>CASTELLI</t>
  </si>
  <si>
    <t>CL CASTELLI 453</t>
  </si>
  <si>
    <t>453</t>
  </si>
  <si>
    <t>RUTA PROVINCIAL 200</t>
  </si>
  <si>
    <t>CL RUTA PROVINCIAL 200 8941</t>
  </si>
  <si>
    <t>8941</t>
  </si>
  <si>
    <t>CL ALSINA 1805</t>
  </si>
  <si>
    <t>1805</t>
  </si>
  <si>
    <t>RAMON FRANCO</t>
  </si>
  <si>
    <t>CL RAMON FRANCO 6179</t>
  </si>
  <si>
    <t>6179</t>
  </si>
  <si>
    <t>WILDE</t>
  </si>
  <si>
    <t>RESTELLI</t>
  </si>
  <si>
    <t>CL RESTELLI 1483</t>
  </si>
  <si>
    <t>1483</t>
  </si>
  <si>
    <t>00001839</t>
  </si>
  <si>
    <t>3 Y (CALLE 125)</t>
  </si>
  <si>
    <t>AV 3 Y (CALLE 125) 2479</t>
  </si>
  <si>
    <t>2479</t>
  </si>
  <si>
    <t>RUTA PROV 23</t>
  </si>
  <si>
    <t>CL RUTA PROV 23</t>
  </si>
  <si>
    <t>J.D.PERON (EX GODOY)</t>
  </si>
  <si>
    <t>AV J.D.PERON (EX GODOY) 6226</t>
  </si>
  <si>
    <t>6226</t>
  </si>
  <si>
    <t>ROSARIO</t>
  </si>
  <si>
    <t>00002000</t>
  </si>
  <si>
    <t>158</t>
  </si>
  <si>
    <t>CL 158 589</t>
  </si>
  <si>
    <t>CIN001AR</t>
  </si>
  <si>
    <t>MANUEL BELGRANO</t>
  </si>
  <si>
    <t>CL MANUEL BELGRANO 1163</t>
  </si>
  <si>
    <t>1163</t>
  </si>
  <si>
    <t>CALLE 47</t>
  </si>
  <si>
    <t>CL CALLE 47 836</t>
  </si>
  <si>
    <t>00001900</t>
  </si>
  <si>
    <t>CALLE 21</t>
  </si>
  <si>
    <t>CL CALLE 21 3788</t>
  </si>
  <si>
    <t>3788</t>
  </si>
  <si>
    <t>CL 25 DE MAYO 913</t>
  </si>
  <si>
    <t>913</t>
  </si>
  <si>
    <t>CL BENITO DE MIGUEL 448</t>
  </si>
  <si>
    <t>AV MAIPU 450</t>
  </si>
  <si>
    <t>450</t>
  </si>
  <si>
    <t>00001638</t>
  </si>
  <si>
    <t>DR FELIX R BURGOS</t>
  </si>
  <si>
    <t>CL DR FELIX R BURGOS 1349</t>
  </si>
  <si>
    <t>1349</t>
  </si>
  <si>
    <t>CAMPOS</t>
  </si>
  <si>
    <t>AV CAMPOS 122</t>
  </si>
  <si>
    <t>MONTEAGUDO</t>
  </si>
  <si>
    <t>CL MONTEAGUDO 222</t>
  </si>
  <si>
    <t>222</t>
  </si>
  <si>
    <t>MARCOS PAZ</t>
  </si>
  <si>
    <t>00001727</t>
  </si>
  <si>
    <t>BRANDSEN</t>
  </si>
  <si>
    <t>CL BRANDSEN 2685</t>
  </si>
  <si>
    <t>2685</t>
  </si>
  <si>
    <t>BALBIN</t>
  </si>
  <si>
    <t>AV BALBIN 7694</t>
  </si>
  <si>
    <t>7694</t>
  </si>
  <si>
    <t>AGUSTIN FERRARI</t>
  </si>
  <si>
    <t>00001911</t>
  </si>
  <si>
    <t>COMANDANTE PIEDRA BUENA</t>
  </si>
  <si>
    <t>CL COMANDANTE PIEDRA BUENA 37</t>
  </si>
  <si>
    <t>37</t>
  </si>
  <si>
    <t>BOULOGNE</t>
  </si>
  <si>
    <t>ALFONSIN</t>
  </si>
  <si>
    <t>AV ALFONSIN 593</t>
  </si>
  <si>
    <t>593</t>
  </si>
  <si>
    <t>AV SARMIENTO 1690</t>
  </si>
  <si>
    <t>1690</t>
  </si>
  <si>
    <t>PRIMERA JUNTA Y ESPAÑA</t>
  </si>
  <si>
    <t>AV PRIMERA JUNTA Y ESPAÑA</t>
  </si>
  <si>
    <t>AV MAIPU 4002</t>
  </si>
  <si>
    <t>4002</t>
  </si>
  <si>
    <t>REPUBLICA</t>
  </si>
  <si>
    <t>AV REPUBLICA 751</t>
  </si>
  <si>
    <t>751</t>
  </si>
  <si>
    <t>GENERAL NAZAR</t>
  </si>
  <si>
    <t>CL GENERAL NAZAR 2245</t>
  </si>
  <si>
    <t xml:space="preserve"> 2245</t>
  </si>
  <si>
    <t>00001785</t>
  </si>
  <si>
    <t>POSADAS</t>
  </si>
  <si>
    <t>CL POSADAS 3735</t>
  </si>
  <si>
    <t xml:space="preserve"> 3735</t>
  </si>
  <si>
    <t>3735</t>
  </si>
  <si>
    <t>14 DE JULIO</t>
  </si>
  <si>
    <t>CL 14 DE JULIO 3698</t>
  </si>
  <si>
    <t>3698</t>
  </si>
  <si>
    <t>CL ALSINA 677</t>
  </si>
  <si>
    <t xml:space="preserve">  677</t>
  </si>
  <si>
    <t>LUIS VERNET</t>
  </si>
  <si>
    <t>CL LUIS VERNET 3190</t>
  </si>
  <si>
    <t xml:space="preserve"> 3190</t>
  </si>
  <si>
    <t xml:space="preserve">   SAN MARTIN 122</t>
  </si>
  <si>
    <t>LOS CARDALES</t>
  </si>
  <si>
    <t>00002814</t>
  </si>
  <si>
    <t>J.M CAMPOS</t>
  </si>
  <si>
    <t xml:space="preserve">   J.M CAMPOS 2195</t>
  </si>
  <si>
    <t xml:space="preserve"> 2195</t>
  </si>
  <si>
    <t>AV SEGUI 1177</t>
  </si>
  <si>
    <t xml:space="preserve"> 1177</t>
  </si>
  <si>
    <t>SAN MARTIN Y CASTELLI</t>
  </si>
  <si>
    <t>AV SAN MARTIN Y CASTELLI</t>
  </si>
  <si>
    <t>AV HIPOLITO IRIGOYEN 300</t>
  </si>
  <si>
    <t>CL PEHUAJO 85</t>
  </si>
  <si>
    <t xml:space="preserve">   85</t>
  </si>
  <si>
    <t>00001841</t>
  </si>
  <si>
    <t>FORTUNATO DE LA PLAZA</t>
  </si>
  <si>
    <t>CL FORTUNATO DE LA PLAZA 6450</t>
  </si>
  <si>
    <t>6450</t>
  </si>
  <si>
    <t>MARTIN LARRAYA Y AV CENTENARIO (BATAN)</t>
  </si>
  <si>
    <t>CL MARTIN LARRAYA Y AV CENTENARIO (BATAN)</t>
  </si>
  <si>
    <t>SARRATEA(25)</t>
  </si>
  <si>
    <t xml:space="preserve">   SARRATEA(25) 9280</t>
  </si>
  <si>
    <t xml:space="preserve"> 9280</t>
  </si>
  <si>
    <t>CL FORTUNATO DE LA PLAZA 4637</t>
  </si>
  <si>
    <t xml:space="preserve"> 4637</t>
  </si>
  <si>
    <t>RUTA 3 KM 31200 ESQ CONDE</t>
  </si>
  <si>
    <t xml:space="preserve">   RUTA 3 KM 31200 ESQ CONDE</t>
  </si>
  <si>
    <t>AV PTE.PERON 2080</t>
  </si>
  <si>
    <t xml:space="preserve"> 2080</t>
  </si>
  <si>
    <t>AV EVA PERON 4475</t>
  </si>
  <si>
    <t xml:space="preserve"> 4475</t>
  </si>
  <si>
    <t>00001716</t>
  </si>
  <si>
    <t>OHIGGINS</t>
  </si>
  <si>
    <t xml:space="preserve">   OHIGGINS 702</t>
  </si>
  <si>
    <t>00001872</t>
  </si>
  <si>
    <t>AV RIVADAVIA 1233</t>
  </si>
  <si>
    <t xml:space="preserve"> 1233</t>
  </si>
  <si>
    <t>AV FERRARI 322</t>
  </si>
  <si>
    <t xml:space="preserve">  322</t>
  </si>
  <si>
    <t>00001684</t>
  </si>
  <si>
    <t>DE LOS CORRALES</t>
  </si>
  <si>
    <t>AV DE LOS CORRALES 7281</t>
  </si>
  <si>
    <t xml:space="preserve"> 7281</t>
  </si>
  <si>
    <t>MIGUEL CANE</t>
  </si>
  <si>
    <t>CL MIGUEL CANE 2701</t>
  </si>
  <si>
    <t xml:space="preserve"> 2701</t>
  </si>
  <si>
    <t>MATEO S. CASCO</t>
  </si>
  <si>
    <t>CL MATEO S. CASCO 424</t>
  </si>
  <si>
    <t>424</t>
  </si>
  <si>
    <t>CAPILLA DEL SEÑOR</t>
  </si>
  <si>
    <t>00002812</t>
  </si>
  <si>
    <t>CL MERLO 5799</t>
  </si>
  <si>
    <t>5799</t>
  </si>
  <si>
    <t>00001875</t>
  </si>
  <si>
    <t>ETCHEVERRY</t>
  </si>
  <si>
    <t>AV ETCHEVERRY 1018</t>
  </si>
  <si>
    <t xml:space="preserve"> 1018</t>
  </si>
  <si>
    <t>LOMA GRANDE</t>
  </si>
  <si>
    <t>CL MANUEL BELGRANO 1604</t>
  </si>
  <si>
    <t xml:space="preserve"> 1604</t>
  </si>
  <si>
    <t>ROCHA</t>
  </si>
  <si>
    <t xml:space="preserve">   ROCHA 1585</t>
  </si>
  <si>
    <t xml:space="preserve"> 1585</t>
  </si>
  <si>
    <t>00001288</t>
  </si>
  <si>
    <t xml:space="preserve">   MITRE 1840</t>
  </si>
  <si>
    <t xml:space="preserve"> 1840</t>
  </si>
  <si>
    <t>AV INDEPENDENCIA 811</t>
  </si>
  <si>
    <t xml:space="preserve">  811</t>
  </si>
  <si>
    <t>SAN CAYETANO</t>
  </si>
  <si>
    <t>00007521</t>
  </si>
  <si>
    <t>COMISARIO ALDAZ</t>
  </si>
  <si>
    <t xml:space="preserve">   COMISARIO ALDAZ 535</t>
  </si>
  <si>
    <t xml:space="preserve">  535</t>
  </si>
  <si>
    <t>SAN PABLO</t>
  </si>
  <si>
    <t xml:space="preserve">   SAN PABLO 670</t>
  </si>
  <si>
    <t xml:space="preserve">  670</t>
  </si>
  <si>
    <t xml:space="preserve">   SAN MARTIN 406</t>
  </si>
  <si>
    <t xml:space="preserve">  406</t>
  </si>
  <si>
    <t>JAUREGUI</t>
  </si>
  <si>
    <t>00006706</t>
  </si>
  <si>
    <t>AV ARTURO ILLIA 768</t>
  </si>
  <si>
    <t xml:space="preserve">  768</t>
  </si>
  <si>
    <t>AV JUAN BAUTISTA ALBERDI 7272</t>
  </si>
  <si>
    <t xml:space="preserve"> 7272</t>
  </si>
  <si>
    <t>1840</t>
  </si>
  <si>
    <t>AV 59 3534</t>
  </si>
  <si>
    <t>AV SARMIENTO 1495</t>
  </si>
  <si>
    <t xml:space="preserve"> 1495</t>
  </si>
  <si>
    <t xml:space="preserve">   MORENO 1356</t>
  </si>
  <si>
    <t xml:space="preserve"> 1356</t>
  </si>
  <si>
    <t>00001091</t>
  </si>
  <si>
    <t>H. YRIGOYEN</t>
  </si>
  <si>
    <t xml:space="preserve">   H. YRIGOYEN 23642</t>
  </si>
  <si>
    <t>23642</t>
  </si>
  <si>
    <t>GUERNICA</t>
  </si>
  <si>
    <t>3 DE FEBRERO ESQ. NTRA. SRA. DEL SOCORRO</t>
  </si>
  <si>
    <t xml:space="preserve">   3 DE FEBRERO ESQ. NTRA. SRA. DEL SOCORRO 1095</t>
  </si>
  <si>
    <t xml:space="preserve"> 1095</t>
  </si>
  <si>
    <t>AV. 25 DE MAYO</t>
  </si>
  <si>
    <t xml:space="preserve">   AV. 25 DE MAYO 499</t>
  </si>
  <si>
    <t xml:space="preserve">  499</t>
  </si>
  <si>
    <t>00007114</t>
  </si>
  <si>
    <t>SHAW</t>
  </si>
  <si>
    <t>AV SHAW 393</t>
  </si>
  <si>
    <t xml:space="preserve">  393</t>
  </si>
  <si>
    <t>PINAMAR</t>
  </si>
  <si>
    <t>00007167</t>
  </si>
  <si>
    <t>CALLE 32</t>
  </si>
  <si>
    <t xml:space="preserve">   CALLE 32 552</t>
  </si>
  <si>
    <t xml:space="preserve">  552</t>
  </si>
  <si>
    <t>00001924</t>
  </si>
  <si>
    <t xml:space="preserve">   SARMIENTO 33</t>
  </si>
  <si>
    <t xml:space="preserve">   33</t>
  </si>
  <si>
    <t xml:space="preserve">   SAVIO 1647</t>
  </si>
  <si>
    <t xml:space="preserve"> 1647</t>
  </si>
  <si>
    <t xml:space="preserve">   LA MERCED 114</t>
  </si>
  <si>
    <t xml:space="preserve">  114</t>
  </si>
  <si>
    <t>UNION FERROVIARIA</t>
  </si>
  <si>
    <t xml:space="preserve">   RIVADAVIA 590</t>
  </si>
  <si>
    <t xml:space="preserve">  590</t>
  </si>
  <si>
    <t>MINISTRO SOJO</t>
  </si>
  <si>
    <t xml:space="preserve">   MINISTRO SOJO 3228</t>
  </si>
  <si>
    <t xml:space="preserve"> 3228</t>
  </si>
  <si>
    <t>00007261</t>
  </si>
  <si>
    <t xml:space="preserve">   MORENO 2871</t>
  </si>
  <si>
    <t xml:space="preserve"> 2871</t>
  </si>
  <si>
    <t>GUATEMALA</t>
  </si>
  <si>
    <t xml:space="preserve">   GUATEMALA 3421</t>
  </si>
  <si>
    <t xml:space="preserve"> 3421</t>
  </si>
  <si>
    <t xml:space="preserve">   HIPOLITO IRIGOYEN 999</t>
  </si>
  <si>
    <t xml:space="preserve">  999</t>
  </si>
  <si>
    <t>GASCON</t>
  </si>
  <si>
    <t xml:space="preserve">   GASCON 316</t>
  </si>
  <si>
    <t xml:space="preserve">  316</t>
  </si>
  <si>
    <t>AV CRISTIANIA 5147</t>
  </si>
  <si>
    <t xml:space="preserve"> 5147</t>
  </si>
  <si>
    <t xml:space="preserve">   SAN MARTIN 521</t>
  </si>
  <si>
    <t xml:space="preserve">  521</t>
  </si>
  <si>
    <t xml:space="preserve">   LOPE DE VEGA 2947</t>
  </si>
  <si>
    <t xml:space="preserve"> 2947</t>
  </si>
  <si>
    <t xml:space="preserve">   DON BOSCO 4143</t>
  </si>
  <si>
    <t>4143</t>
  </si>
  <si>
    <t>AV GAONA 2443</t>
  </si>
  <si>
    <t xml:space="preserve"> 2443</t>
  </si>
  <si>
    <t>PEDRO DE MENDOZA</t>
  </si>
  <si>
    <t xml:space="preserve">   PEDRO DE MENDOZA 1460</t>
  </si>
  <si>
    <t xml:space="preserve"> 1460</t>
  </si>
  <si>
    <t>00001768</t>
  </si>
  <si>
    <t>GENERAL PAZ</t>
  </si>
  <si>
    <t xml:space="preserve">   GENERAL PAZ 184</t>
  </si>
  <si>
    <t>184</t>
  </si>
  <si>
    <t>ADOLFO GONZALEZ CHAVES</t>
  </si>
  <si>
    <t>00007513</t>
  </si>
  <si>
    <t>MURATURE</t>
  </si>
  <si>
    <t xml:space="preserve">   MURATURE 2169</t>
  </si>
  <si>
    <t xml:space="preserve"> 2169</t>
  </si>
  <si>
    <t>ELIZONDO</t>
  </si>
  <si>
    <t xml:space="preserve">   ELIZONDO 2880</t>
  </si>
  <si>
    <t xml:space="preserve"> 2880</t>
  </si>
  <si>
    <t>SOLDADO BAIGORRIA</t>
  </si>
  <si>
    <t xml:space="preserve">   SOLDADO BAIGORRIA 1613</t>
  </si>
  <si>
    <t>1613</t>
  </si>
  <si>
    <t xml:space="preserve">   FERNANDEZ DE LA CRUZ 1030</t>
  </si>
  <si>
    <t xml:space="preserve"> 1030</t>
  </si>
  <si>
    <t>HILARIO LAGOS</t>
  </si>
  <si>
    <t xml:space="preserve">   HILARIO LAGOS 611</t>
  </si>
  <si>
    <t>SIERRAS BAYAS</t>
  </si>
  <si>
    <t>00007403</t>
  </si>
  <si>
    <t>JOAQUIN V. GONZALEZ</t>
  </si>
  <si>
    <t xml:space="preserve">   JOAQUIN V. GONZALEZ 3425</t>
  </si>
  <si>
    <t xml:space="preserve"> 3425</t>
  </si>
  <si>
    <t>VICTORICA</t>
  </si>
  <si>
    <t xml:space="preserve">   VICTORICA 975</t>
  </si>
  <si>
    <t xml:space="preserve">  975</t>
  </si>
  <si>
    <t xml:space="preserve">   VIAMONTE 2974</t>
  </si>
  <si>
    <t xml:space="preserve"> 2974</t>
  </si>
  <si>
    <t xml:space="preserve">   JUAN BAUTISTA ALBERDI 5287</t>
  </si>
  <si>
    <t xml:space="preserve"> 5287</t>
  </si>
  <si>
    <t>VACAREZZA</t>
  </si>
  <si>
    <t xml:space="preserve">   VACAREZZA 216</t>
  </si>
  <si>
    <t xml:space="preserve">  216</t>
  </si>
  <si>
    <t xml:space="preserve">   SAN MARTIN 2180</t>
  </si>
  <si>
    <t xml:space="preserve"> 2180</t>
  </si>
  <si>
    <t>AV 12 DE OCTUBRE 559</t>
  </si>
  <si>
    <t xml:space="preserve">  559</t>
  </si>
  <si>
    <t>CORRALES</t>
  </si>
  <si>
    <t xml:space="preserve">   CORRALES 1669</t>
  </si>
  <si>
    <t xml:space="preserve"> 1669</t>
  </si>
  <si>
    <t>AV BARTOLOME MITRE 2671</t>
  </si>
  <si>
    <t xml:space="preserve"> 2671</t>
  </si>
  <si>
    <t>MUNRO</t>
  </si>
  <si>
    <t>BUSTAMANTE Y GUEVARA</t>
  </si>
  <si>
    <t xml:space="preserve">   BUSTAMANTE Y GUEVARA 1660</t>
  </si>
  <si>
    <t>PEREDA</t>
  </si>
  <si>
    <t>AV PEREDA 280</t>
  </si>
  <si>
    <t xml:space="preserve">  280</t>
  </si>
  <si>
    <t>MAXIMO PAZ</t>
  </si>
  <si>
    <t>JUAN D PERON</t>
  </si>
  <si>
    <t xml:space="preserve">   JUAN D PERON 763</t>
  </si>
  <si>
    <t xml:space="preserve">  763</t>
  </si>
  <si>
    <t>VILLA LUZURIAGA</t>
  </si>
  <si>
    <t>HONORIO LUQUE</t>
  </si>
  <si>
    <t xml:space="preserve">   HONORIO LUQUE 6380</t>
  </si>
  <si>
    <t>6380</t>
  </si>
  <si>
    <t>FABIAN ONSARI</t>
  </si>
  <si>
    <t xml:space="preserve">   FABIAN ONSARI 1556</t>
  </si>
  <si>
    <t xml:space="preserve"> 1556</t>
  </si>
  <si>
    <t xml:space="preserve">   MITRE 6742</t>
  </si>
  <si>
    <t>6742</t>
  </si>
  <si>
    <t>AV SAN MARTIN 6260</t>
  </si>
  <si>
    <t xml:space="preserve"> 6260</t>
  </si>
  <si>
    <t>JM CAMPOS</t>
  </si>
  <si>
    <t>AV JM CAMPOS 2191</t>
  </si>
  <si>
    <t xml:space="preserve"> 2191</t>
  </si>
  <si>
    <t xml:space="preserve">   VENEZUELA 4531</t>
  </si>
  <si>
    <t xml:space="preserve"> 4531</t>
  </si>
  <si>
    <t xml:space="preserve">   CORONEL SUAREZ 581</t>
  </si>
  <si>
    <t>ALVAREZ</t>
  </si>
  <si>
    <t>AV ALVAREZ 151</t>
  </si>
  <si>
    <t xml:space="preserve">  151</t>
  </si>
  <si>
    <t>ROJO</t>
  </si>
  <si>
    <t>AV ROJO 4787</t>
  </si>
  <si>
    <t xml:space="preserve"> 4787</t>
  </si>
  <si>
    <t>PAVON</t>
  </si>
  <si>
    <t xml:space="preserve">   PAVON 3743</t>
  </si>
  <si>
    <t xml:space="preserve"> 3743</t>
  </si>
  <si>
    <t>00001253</t>
  </si>
  <si>
    <t>AV SAN MARTIN 1076</t>
  </si>
  <si>
    <t xml:space="preserve"> 1076</t>
  </si>
  <si>
    <t>00001926</t>
  </si>
  <si>
    <t>GORRITI</t>
  </si>
  <si>
    <t xml:space="preserve">   GORRITI 1216</t>
  </si>
  <si>
    <t>LOPEZ MAY</t>
  </si>
  <si>
    <t xml:space="preserve">   LOPEZ MAY 3431</t>
  </si>
  <si>
    <t xml:space="preserve"> 3431</t>
  </si>
  <si>
    <t>AV MITRE 3825</t>
  </si>
  <si>
    <t xml:space="preserve"> 3825</t>
  </si>
  <si>
    <t xml:space="preserve">   LIBERTADOR 2827</t>
  </si>
  <si>
    <t xml:space="preserve"> 2827</t>
  </si>
  <si>
    <t>00001743</t>
  </si>
  <si>
    <t xml:space="preserve">   PERON 1266</t>
  </si>
  <si>
    <t xml:space="preserve"> 1266</t>
  </si>
  <si>
    <t>00002902</t>
  </si>
  <si>
    <t xml:space="preserve">   RIVADAVIA 10538</t>
  </si>
  <si>
    <t>10538</t>
  </si>
  <si>
    <t>BRIGADIER J. M. ROSAS</t>
  </si>
  <si>
    <t xml:space="preserve">   BRIGADIER J. M. ROSAS 20583</t>
  </si>
  <si>
    <t>20583</t>
  </si>
  <si>
    <t>00001763</t>
  </si>
  <si>
    <t>CERVANTES</t>
  </si>
  <si>
    <t xml:space="preserve">   CERVANTES 1583</t>
  </si>
  <si>
    <t xml:space="preserve"> 1583</t>
  </si>
  <si>
    <t>00001736</t>
  </si>
  <si>
    <t>LUIS VIALE</t>
  </si>
  <si>
    <t xml:space="preserve">   LUIS VIALE 264</t>
  </si>
  <si>
    <t xml:space="preserve">  264</t>
  </si>
  <si>
    <t>FALCON</t>
  </si>
  <si>
    <t xml:space="preserve">   FALCON 692</t>
  </si>
  <si>
    <t xml:space="preserve">  692</t>
  </si>
  <si>
    <t>SANTA ROSA</t>
  </si>
  <si>
    <t xml:space="preserve">   SANTA ROSA 1691</t>
  </si>
  <si>
    <t xml:space="preserve"> 1691</t>
  </si>
  <si>
    <t xml:space="preserve">   LAPRIDA 4475</t>
  </si>
  <si>
    <t>VILLA MARTELLI</t>
  </si>
  <si>
    <t>00001603</t>
  </si>
  <si>
    <t xml:space="preserve">   LA PLATA 4022</t>
  </si>
  <si>
    <t xml:space="preserve"> 4022</t>
  </si>
  <si>
    <t>DARDO ROCHA</t>
  </si>
  <si>
    <t xml:space="preserve">   DARDO ROCHA 433</t>
  </si>
  <si>
    <t xml:space="preserve">  433</t>
  </si>
  <si>
    <t>MONTEVERDE</t>
  </si>
  <si>
    <t xml:space="preserve">   MONTEVERDE 6796</t>
  </si>
  <si>
    <t xml:space="preserve"> 6796</t>
  </si>
  <si>
    <t xml:space="preserve">   FERNANDEZ DE LA CRUZ 2464</t>
  </si>
  <si>
    <t xml:space="preserve"> 2464</t>
  </si>
  <si>
    <t>DA VINCI</t>
  </si>
  <si>
    <t xml:space="preserve">   DA VINCI 3696</t>
  </si>
  <si>
    <t xml:space="preserve"> 3696</t>
  </si>
  <si>
    <t>PRIMERO DE MAYO</t>
  </si>
  <si>
    <t xml:space="preserve">   PRIMERO DE MAYO 2156</t>
  </si>
  <si>
    <t>2156</t>
  </si>
  <si>
    <t>PEDRIEL</t>
  </si>
  <si>
    <t>AV PEDRIEL 5529</t>
  </si>
  <si>
    <t>5529</t>
  </si>
  <si>
    <t xml:space="preserve">   SAN MARTIN 1345</t>
  </si>
  <si>
    <t>RAMALLO</t>
  </si>
  <si>
    <t xml:space="preserve">   SAENZ 100</t>
  </si>
  <si>
    <t xml:space="preserve">  100</t>
  </si>
  <si>
    <t>CALCHAQUI</t>
  </si>
  <si>
    <t xml:space="preserve">   CALCHAQUI 4537</t>
  </si>
  <si>
    <t xml:space="preserve"> 4537</t>
  </si>
  <si>
    <t>00001879</t>
  </si>
  <si>
    <t>COBO</t>
  </si>
  <si>
    <t xml:space="preserve">   COBO 6241</t>
  </si>
  <si>
    <t>6241</t>
  </si>
  <si>
    <t>MENDEZ DE ANDES</t>
  </si>
  <si>
    <t xml:space="preserve">   MENDEZ DE ANDES 563</t>
  </si>
  <si>
    <t xml:space="preserve">  563</t>
  </si>
  <si>
    <t xml:space="preserve">   SAVIO 1610</t>
  </si>
  <si>
    <t xml:space="preserve"> 1610</t>
  </si>
  <si>
    <t xml:space="preserve">   EVA PERON 1444</t>
  </si>
  <si>
    <t>SAN LORENZO</t>
  </si>
  <si>
    <t xml:space="preserve">   SAN LORENZO 1055</t>
  </si>
  <si>
    <t xml:space="preserve"> 1055</t>
  </si>
  <si>
    <t>GUEMES</t>
  </si>
  <si>
    <t xml:space="preserve">   GUEMES 2357</t>
  </si>
  <si>
    <t xml:space="preserve"> 2357</t>
  </si>
  <si>
    <t>AV URQUIZA 4935</t>
  </si>
  <si>
    <t xml:space="preserve"> 4935</t>
  </si>
  <si>
    <t>PEPIRI</t>
  </si>
  <si>
    <t xml:space="preserve">   PEPIRI 931</t>
  </si>
  <si>
    <t xml:space="preserve">  931</t>
  </si>
  <si>
    <t>AV MITRE 2552</t>
  </si>
  <si>
    <t>2552</t>
  </si>
  <si>
    <t>CALLE</t>
  </si>
  <si>
    <t xml:space="preserve">   CALLE 844</t>
  </si>
  <si>
    <t>844</t>
  </si>
  <si>
    <t>00001855</t>
  </si>
  <si>
    <t xml:space="preserve">   GENERAL RODRIGUEZ 948</t>
  </si>
  <si>
    <t>948</t>
  </si>
  <si>
    <t xml:space="preserve">   ESPAÑA 3250</t>
  </si>
  <si>
    <t>3250</t>
  </si>
  <si>
    <t>CALLE 20 ENTRE 5 Y 7</t>
  </si>
  <si>
    <t xml:space="preserve">   CALLE 20 ENTRE 5 Y 7</t>
  </si>
  <si>
    <t>RUTA 8 Y SARAVI</t>
  </si>
  <si>
    <t xml:space="preserve">   RUTA 8 Y SARAVI</t>
  </si>
  <si>
    <t>CALLE 46 ESQUINA 18,COLON,BS AS</t>
  </si>
  <si>
    <t xml:space="preserve">   CALLE 46 ESQUINA 18,COLON,BS AS</t>
  </si>
  <si>
    <t>00002720</t>
  </si>
  <si>
    <t>LOS QUILMES</t>
  </si>
  <si>
    <t>AV LOS QUILMES 159</t>
  </si>
  <si>
    <t>159</t>
  </si>
  <si>
    <t>SIMBRON</t>
  </si>
  <si>
    <t xml:space="preserve">   SIMBRON 5768</t>
  </si>
  <si>
    <t>5768</t>
  </si>
  <si>
    <t xml:space="preserve">   CABRED 571</t>
  </si>
  <si>
    <t>OPEN DOOR</t>
  </si>
  <si>
    <t>00006708</t>
  </si>
  <si>
    <t>AV. DE MAYO</t>
  </si>
  <si>
    <t xml:space="preserve">   AV. DE MAYO 1328</t>
  </si>
  <si>
    <t xml:space="preserve"> 1328</t>
  </si>
  <si>
    <t>ARIAS</t>
  </si>
  <si>
    <t xml:space="preserve">   ARIAS 229</t>
  </si>
  <si>
    <t xml:space="preserve">  229</t>
  </si>
  <si>
    <t>AV ITALIA</t>
  </si>
  <si>
    <t xml:space="preserve">   AV ITALIA 646</t>
  </si>
  <si>
    <t>MIRALLA 3839</t>
  </si>
  <si>
    <t xml:space="preserve">   MIRALLA 3839</t>
  </si>
  <si>
    <t>DORREGO</t>
  </si>
  <si>
    <t xml:space="preserve">   DORREGO 629</t>
  </si>
  <si>
    <t>629</t>
  </si>
  <si>
    <t>ALVAREZ JONTE 4058/60 (MONTE CASTRO)</t>
  </si>
  <si>
    <t>AV ALVAREZ JONTE 4058/60 (MONTE CASTRO)</t>
  </si>
  <si>
    <t>MENDEZ DE LOS ANDES 961 (CABALLITO)</t>
  </si>
  <si>
    <t xml:space="preserve">   MENDEZ DE LOS ANDES 961 (CABALLITO)</t>
  </si>
  <si>
    <t>JUAN BAUTISTA ALBERDI (FLORESTA) 3643</t>
  </si>
  <si>
    <t>AV JUAN BAUTISTA ALBERDI (FLORESTA) 3643</t>
  </si>
  <si>
    <t>JUAN MANUEL DE ROSAS 3158</t>
  </si>
  <si>
    <t xml:space="preserve">   JUAN MANUEL DE ROSAS 3158 3158</t>
  </si>
  <si>
    <t>3158</t>
  </si>
  <si>
    <t>TOMAS ESPORA</t>
  </si>
  <si>
    <t>AV TOMAS ESPORA 2419</t>
  </si>
  <si>
    <t>2419</t>
  </si>
  <si>
    <t>CONSTITUYENTES</t>
  </si>
  <si>
    <t>AV CONSTITUYENTES 2632</t>
  </si>
  <si>
    <t xml:space="preserve"> 2632</t>
  </si>
  <si>
    <t>AV LA PLATA 2186</t>
  </si>
  <si>
    <t>2186</t>
  </si>
  <si>
    <t>AV.YRIGOYEN</t>
  </si>
  <si>
    <t xml:space="preserve">   AV.YRIGOYEN 12623</t>
  </si>
  <si>
    <t>12623</t>
  </si>
  <si>
    <t>AV HIPOLITO IRIGOYEN 35</t>
  </si>
  <si>
    <t xml:space="preserve">   35</t>
  </si>
  <si>
    <t>844 Nº 2083</t>
  </si>
  <si>
    <t>AV 844 Nº 2083 2083</t>
  </si>
  <si>
    <t xml:space="preserve"> 2083</t>
  </si>
  <si>
    <t>SANTOS VEGA 7519</t>
  </si>
  <si>
    <t xml:space="preserve">   SANTOS VEGA 7519</t>
  </si>
  <si>
    <t>SAN MARTIN 1637</t>
  </si>
  <si>
    <t>AV SAN MARTIN 1637</t>
  </si>
  <si>
    <t>CHILE 1347</t>
  </si>
  <si>
    <t xml:space="preserve">   CHILE 1347</t>
  </si>
  <si>
    <t>00001100</t>
  </si>
  <si>
    <t>RUTA 197</t>
  </si>
  <si>
    <t xml:space="preserve">   RUTA 197 761</t>
  </si>
  <si>
    <t>761</t>
  </si>
  <si>
    <t>BERNARDINO RIVADAVIA</t>
  </si>
  <si>
    <t xml:space="preserve">   BERNARDINO RIVADAVIA 143</t>
  </si>
  <si>
    <t xml:space="preserve">  143</t>
  </si>
  <si>
    <t>BEIRO 5678</t>
  </si>
  <si>
    <t xml:space="preserve">   BEIRO 5678</t>
  </si>
  <si>
    <t>AV BALBIN 1727</t>
  </si>
  <si>
    <t xml:space="preserve">   AV BALBIN 1727</t>
  </si>
  <si>
    <t>FLORENCIA VARELA 1295</t>
  </si>
  <si>
    <t>AV FLORENCIA VARELA 1295</t>
  </si>
  <si>
    <t>DR. CARLOS MERLASSINO 2</t>
  </si>
  <si>
    <t>AV DR. CARLOS MERLASSINO 2</t>
  </si>
  <si>
    <t>HIPOLITO YRIGOYEN 451</t>
  </si>
  <si>
    <t xml:space="preserve">   HIPOLITO YRIGOYEN 451</t>
  </si>
  <si>
    <t>BEIRO  3679</t>
  </si>
  <si>
    <t xml:space="preserve">   BEIRO  3679</t>
  </si>
  <si>
    <t>CENTENARIO 5270</t>
  </si>
  <si>
    <t>AV CENTENARIO 5270</t>
  </si>
  <si>
    <t>CALLE AMEGHINO 714</t>
  </si>
  <si>
    <t xml:space="preserve">   CALLE AMEGHINO 714</t>
  </si>
  <si>
    <t xml:space="preserve">   JOSE LEON SUAREZ 3324</t>
  </si>
  <si>
    <t xml:space="preserve"> 3324</t>
  </si>
  <si>
    <t>LINCOLN 1978</t>
  </si>
  <si>
    <t xml:space="preserve">   LINCOLN 1978</t>
  </si>
  <si>
    <t>PTE ILLIA</t>
  </si>
  <si>
    <t>AV PTE ILLIA 6201</t>
  </si>
  <si>
    <t>6201</t>
  </si>
  <si>
    <t>AV YRIGOYEN 939</t>
  </si>
  <si>
    <t xml:space="preserve">  939</t>
  </si>
  <si>
    <t>COMBATE SAN LORENZO</t>
  </si>
  <si>
    <t xml:space="preserve">   COMBATE SAN LORENZO 565</t>
  </si>
  <si>
    <t>GRAL PAZ</t>
  </si>
  <si>
    <t>AV GRAL PAZ 111</t>
  </si>
  <si>
    <t xml:space="preserve">  111</t>
  </si>
  <si>
    <t>AV SAN MARTIN 5352</t>
  </si>
  <si>
    <t xml:space="preserve"> 5352</t>
  </si>
  <si>
    <t>DONATO ALVAREZ</t>
  </si>
  <si>
    <t>AV DONATO ALVAREZ 1887</t>
  </si>
  <si>
    <t xml:space="preserve"> 1887</t>
  </si>
  <si>
    <t>AV LUIS VIALE 264</t>
  </si>
  <si>
    <t>264</t>
  </si>
  <si>
    <t xml:space="preserve">   PELLEGRINI 430</t>
  </si>
  <si>
    <t xml:space="preserve">  430</t>
  </si>
  <si>
    <t>R DE ESCALADA DE SAN MARTIN  1334/40</t>
  </si>
  <si>
    <t>AV R DE ESCALADA DE SAN MARTIN  1334/40</t>
  </si>
  <si>
    <t xml:space="preserve">   NAZCA 2063</t>
  </si>
  <si>
    <t>FABIAN ONSARI.</t>
  </si>
  <si>
    <t xml:space="preserve">   FABIAN ONSARI. 1560</t>
  </si>
  <si>
    <t xml:space="preserve"> 1560</t>
  </si>
  <si>
    <t>PTE HIPOLITO YRIGOYEN</t>
  </si>
  <si>
    <t>AV PTE HIPOLITO YRIGOYEN 1152</t>
  </si>
  <si>
    <t xml:space="preserve"> 1152</t>
  </si>
  <si>
    <t>RUTA 8 (ARTURO ILLIA)</t>
  </si>
  <si>
    <t xml:space="preserve">   RUTA 8 (ARTURO ILLIA) 5460</t>
  </si>
  <si>
    <t xml:space="preserve"> 5460</t>
  </si>
  <si>
    <t>LACROZE</t>
  </si>
  <si>
    <t xml:space="preserve">   LACROZE 3178</t>
  </si>
  <si>
    <t xml:space="preserve"> 3178</t>
  </si>
  <si>
    <t>JUSTO GERMAN BERMUDEZ</t>
  </si>
  <si>
    <t xml:space="preserve">   JUSTO GERMAN BERMUDEZ 2058</t>
  </si>
  <si>
    <t xml:space="preserve"> 2058</t>
  </si>
  <si>
    <t>JUAN DOMINGO PERON.</t>
  </si>
  <si>
    <t xml:space="preserve">   JUAN DOMINGO PERON. 676</t>
  </si>
  <si>
    <t>AVENIDA DE MAYO</t>
  </si>
  <si>
    <t xml:space="preserve">   AVENIDA DE MAYO 1464</t>
  </si>
  <si>
    <t xml:space="preserve"> 1464</t>
  </si>
  <si>
    <t xml:space="preserve">   SALTA 1514</t>
  </si>
  <si>
    <t xml:space="preserve"> 1514</t>
  </si>
  <si>
    <t>VENTURA BOSCH</t>
  </si>
  <si>
    <t xml:space="preserve">   VENTURA BOSCH 2256</t>
  </si>
  <si>
    <t>PAYSANDU</t>
  </si>
  <si>
    <t xml:space="preserve">   PAYSANDU 1816</t>
  </si>
  <si>
    <t xml:space="preserve"> 1816</t>
  </si>
  <si>
    <t>ITUZAINGO</t>
  </si>
  <si>
    <t xml:space="preserve">   ITUZAINGO 920</t>
  </si>
  <si>
    <t xml:space="preserve">  920</t>
  </si>
  <si>
    <t>00001272</t>
  </si>
  <si>
    <t>FERROCARRIL PROVINCIAL</t>
  </si>
  <si>
    <t xml:space="preserve">   FERROCARRIL PROVINCIAL 3630</t>
  </si>
  <si>
    <t xml:space="preserve"> 3630</t>
  </si>
  <si>
    <t>GRAL FRANCISCO FERNANDEZ DE LA CRUZ</t>
  </si>
  <si>
    <t xml:space="preserve">   GRAL FRANCISCO FERNANDEZ DE LA CRUZ 3035</t>
  </si>
  <si>
    <t xml:space="preserve"> 3035</t>
  </si>
  <si>
    <t>CUENCA</t>
  </si>
  <si>
    <t xml:space="preserve">   CUENCA 2462</t>
  </si>
  <si>
    <t xml:space="preserve"> 2462</t>
  </si>
  <si>
    <t>HONORIO PUEYRREDON</t>
  </si>
  <si>
    <t xml:space="preserve">   HONORIO PUEYRREDON 154</t>
  </si>
  <si>
    <t xml:space="preserve">  154</t>
  </si>
  <si>
    <t>PRESIDENTE PERON</t>
  </si>
  <si>
    <t>AV PRESIDENTE PERON 3748</t>
  </si>
  <si>
    <t xml:space="preserve"> 3748</t>
  </si>
  <si>
    <t>AV CENTENARIO 4005</t>
  </si>
  <si>
    <t xml:space="preserve"> 4005</t>
  </si>
  <si>
    <t xml:space="preserve">   AMERICA 565</t>
  </si>
  <si>
    <t xml:space="preserve">  565</t>
  </si>
  <si>
    <t>SAENZ PEÑA</t>
  </si>
  <si>
    <t>00001674</t>
  </si>
  <si>
    <t>MAESTRO VERGARA</t>
  </si>
  <si>
    <t>AV MAESTRO VERGARA 2276</t>
  </si>
  <si>
    <t xml:space="preserve"> 2276</t>
  </si>
  <si>
    <t xml:space="preserve">   PUEYRREDON 1776</t>
  </si>
  <si>
    <t xml:space="preserve"> 1776</t>
  </si>
  <si>
    <t>PTE J D PERON</t>
  </si>
  <si>
    <t>AV PTE J D PERON 3146</t>
  </si>
  <si>
    <t xml:space="preserve"> 3146</t>
  </si>
  <si>
    <t xml:space="preserve">   SAN MARTIN 2048</t>
  </si>
  <si>
    <t xml:space="preserve"> 2048</t>
  </si>
  <si>
    <t>JUAN FRANCISCO SEGUI</t>
  </si>
  <si>
    <t xml:space="preserve">   JUAN FRANCISCO SEGUI 2967</t>
  </si>
  <si>
    <t>2967</t>
  </si>
  <si>
    <t>AV DONATO ALVAREZ 1316</t>
  </si>
  <si>
    <t>1316</t>
  </si>
  <si>
    <t xml:space="preserve">   GENERAL PAZ 7421</t>
  </si>
  <si>
    <t xml:space="preserve"> 7421</t>
  </si>
  <si>
    <t>AV SAN MARTIN 4316</t>
  </si>
  <si>
    <t xml:space="preserve"> 4316</t>
  </si>
  <si>
    <t>MB4</t>
  </si>
  <si>
    <t>ARIETA</t>
  </si>
  <si>
    <t xml:space="preserve">   ARIETA 1458</t>
  </si>
  <si>
    <t xml:space="preserve"> 1458</t>
  </si>
  <si>
    <t xml:space="preserve">   NAZCA 2325</t>
  </si>
  <si>
    <t xml:space="preserve"> 2325</t>
  </si>
  <si>
    <t>AV MITRE 4729</t>
  </si>
  <si>
    <t>4729</t>
  </si>
  <si>
    <t>GENERAL MARTIN MIGUEL DE GUEMES</t>
  </si>
  <si>
    <t xml:space="preserve">   GENERAL MARTIN MIGUEL DE GUEMES 1377</t>
  </si>
  <si>
    <t>1377</t>
  </si>
  <si>
    <t xml:space="preserve">   FERNANDEZ DE LA CRUZ 6154</t>
  </si>
  <si>
    <t xml:space="preserve"> 6154</t>
  </si>
  <si>
    <t>JOSE C PAZ</t>
  </si>
  <si>
    <t xml:space="preserve">   JOSE C PAZ 2965</t>
  </si>
  <si>
    <t xml:space="preserve"> 2965</t>
  </si>
  <si>
    <t xml:space="preserve">   MORENO 1744</t>
  </si>
  <si>
    <t>1744</t>
  </si>
  <si>
    <t>00001093</t>
  </si>
  <si>
    <t>ESTRADA</t>
  </si>
  <si>
    <t>AV ESTRADA 2952</t>
  </si>
  <si>
    <t>2952</t>
  </si>
  <si>
    <t>VILLA MAIPU</t>
  </si>
  <si>
    <t xml:space="preserve">   SARMIENTO 937</t>
  </si>
  <si>
    <t xml:space="preserve">  937</t>
  </si>
  <si>
    <t>00032914</t>
  </si>
  <si>
    <t xml:space="preserve">   PASO DE LA PATRIA 234</t>
  </si>
  <si>
    <t xml:space="preserve">  234</t>
  </si>
  <si>
    <t>AV JUJUY 346</t>
  </si>
  <si>
    <t xml:space="preserve">  346</t>
  </si>
  <si>
    <t>AV SAN MARTIN 1474</t>
  </si>
  <si>
    <t>TENIENTE GENERAL LUIS DELLEPIANE</t>
  </si>
  <si>
    <t>AV TENIENTE GENERAL LUIS DELLEPIANE 5440</t>
  </si>
  <si>
    <t xml:space="preserve"> 5440</t>
  </si>
  <si>
    <t>HIRIART</t>
  </si>
  <si>
    <t xml:space="preserve">   HIRIART 363</t>
  </si>
  <si>
    <t>363</t>
  </si>
  <si>
    <t>VERGARA</t>
  </si>
  <si>
    <t>AV VERGARA 1062</t>
  </si>
  <si>
    <t xml:space="preserve"> 1062</t>
  </si>
  <si>
    <t>MOSCONI</t>
  </si>
  <si>
    <t>AV MOSCONI 242</t>
  </si>
  <si>
    <t xml:space="preserve">  242</t>
  </si>
  <si>
    <t>EL CONDOR</t>
  </si>
  <si>
    <t xml:space="preserve">   EL CONDOR 3646</t>
  </si>
  <si>
    <t xml:space="preserve"> 3646</t>
  </si>
  <si>
    <t>00007623</t>
  </si>
  <si>
    <t xml:space="preserve">   ROSARIO 4778</t>
  </si>
  <si>
    <t xml:space="preserve"> 4778</t>
  </si>
  <si>
    <t xml:space="preserve">   INDEPENDENCIA 446</t>
  </si>
  <si>
    <t xml:space="preserve">  446</t>
  </si>
  <si>
    <t xml:space="preserve">   SANTA MARIA DE ORO 519</t>
  </si>
  <si>
    <t xml:space="preserve">  519</t>
  </si>
  <si>
    <t xml:space="preserve">   NOGOYA 3527</t>
  </si>
  <si>
    <t xml:space="preserve"> 3527</t>
  </si>
  <si>
    <t>FRANCISCO BEIRO</t>
  </si>
  <si>
    <t>AV FRANCISCO BEIRO 4567</t>
  </si>
  <si>
    <t xml:space="preserve"> 4567</t>
  </si>
  <si>
    <t>CHARCAS SUR</t>
  </si>
  <si>
    <t xml:space="preserve">   CHARCAS SUR 588</t>
  </si>
  <si>
    <t xml:space="preserve">  588</t>
  </si>
  <si>
    <t>00001843</t>
  </si>
  <si>
    <t xml:space="preserve"> DR RAMON CARRILLO</t>
  </si>
  <si>
    <t>AV  DR RAMON CARRILLO 2250</t>
  </si>
  <si>
    <t xml:space="preserve"> 2250</t>
  </si>
  <si>
    <t>(71) PROF F. AGUER</t>
  </si>
  <si>
    <t xml:space="preserve">   (71) PROF F. AGUER 4943</t>
  </si>
  <si>
    <t xml:space="preserve"> 4943</t>
  </si>
  <si>
    <t xml:space="preserve">   JOSE HERNANDEZ 5151</t>
  </si>
  <si>
    <t xml:space="preserve"> 5151</t>
  </si>
  <si>
    <t>BRIGADIER GRAL JUAN MANUEL DE ROSAS</t>
  </si>
  <si>
    <t xml:space="preserve">   BRIGADIER GRAL JUAN MANUEL DE ROSAS 21545</t>
  </si>
  <si>
    <t>21545</t>
  </si>
  <si>
    <t>DEL LIBERTADOR</t>
  </si>
  <si>
    <t>AV DEL LIBERTADOR 7576</t>
  </si>
  <si>
    <t>7576</t>
  </si>
  <si>
    <t>HECTOR ARREGUI</t>
  </si>
  <si>
    <t xml:space="preserve">   HECTOR ARREGUI</t>
  </si>
  <si>
    <t>AV DEL LIBERTADOR 2335</t>
  </si>
  <si>
    <t>2335</t>
  </si>
  <si>
    <t>AV 844 831</t>
  </si>
  <si>
    <t xml:space="preserve">  831</t>
  </si>
  <si>
    <t>LURO</t>
  </si>
  <si>
    <t>AV LURO 3951</t>
  </si>
  <si>
    <t xml:space="preserve"> 3901</t>
  </si>
  <si>
    <t>JOSÉ BERNALDES POLLEDO</t>
  </si>
  <si>
    <t xml:space="preserve">   JOSÉ BERNALDES POLLEDO 28</t>
  </si>
  <si>
    <t xml:space="preserve">   28</t>
  </si>
  <si>
    <t>PRESIDENTE SARMIENTO</t>
  </si>
  <si>
    <t>AV PRESIDENTE SARMIENTO 5075</t>
  </si>
  <si>
    <t xml:space="preserve"> 5075</t>
  </si>
  <si>
    <t xml:space="preserve"> SANTA MARIA DE LAS CONCHAS</t>
  </si>
  <si>
    <t>AV  SANTA MARIA DE LAS CONCHAS 3276</t>
  </si>
  <si>
    <t xml:space="preserve"> 3276</t>
  </si>
  <si>
    <t>00001624</t>
  </si>
  <si>
    <t xml:space="preserve">   JUNIN 1224</t>
  </si>
  <si>
    <t>1224</t>
  </si>
  <si>
    <t>CHAVARRIA</t>
  </si>
  <si>
    <t xml:space="preserve">   CHAVARRIA 1596</t>
  </si>
  <si>
    <t xml:space="preserve"> 1596</t>
  </si>
  <si>
    <t>AV CROVARA 5865</t>
  </si>
  <si>
    <t xml:space="preserve"> 5865</t>
  </si>
  <si>
    <t>ARISTOBULO DEL VALLE</t>
  </si>
  <si>
    <t xml:space="preserve">   ARISTOBULO DEL VALLE 1568</t>
  </si>
  <si>
    <t xml:space="preserve"> 1568</t>
  </si>
  <si>
    <t>LORENZO CASEY</t>
  </si>
  <si>
    <t>AV LORENZO CASEY 910</t>
  </si>
  <si>
    <t>910</t>
  </si>
  <si>
    <t>00006702</t>
  </si>
  <si>
    <t>AV MAIPU 1332</t>
  </si>
  <si>
    <t xml:space="preserve"> 1332</t>
  </si>
  <si>
    <t xml:space="preserve">   BOULEVARD BUENOS AIRES 1745</t>
  </si>
  <si>
    <t>1745</t>
  </si>
  <si>
    <t>AV MITRE 1118</t>
  </si>
  <si>
    <t xml:space="preserve"> 1118</t>
  </si>
  <si>
    <t>AV DE LOS CONSTITUYENTES 3321</t>
  </si>
  <si>
    <t xml:space="preserve"> 3321</t>
  </si>
  <si>
    <t>GENERAL PACHECO</t>
  </si>
  <si>
    <t>COUNTRY MIRAFLORES ACCESO PILAR</t>
  </si>
  <si>
    <t xml:space="preserve">   COUNTRY MIRAFLORES ACCESO PILAR</t>
  </si>
  <si>
    <t>AV H. YRIGOYEN 402</t>
  </si>
  <si>
    <t xml:space="preserve">  402</t>
  </si>
  <si>
    <t>ANATOLE FRANCE</t>
  </si>
  <si>
    <t xml:space="preserve">   ANATOLE FRANCE 2042</t>
  </si>
  <si>
    <t xml:space="preserve"> 2042</t>
  </si>
  <si>
    <t>00001820</t>
  </si>
  <si>
    <t>ALVARADO</t>
  </si>
  <si>
    <t xml:space="preserve">   ALVARADO 934</t>
  </si>
  <si>
    <t xml:space="preserve">  934</t>
  </si>
  <si>
    <t>AV LURO 5530</t>
  </si>
  <si>
    <t xml:space="preserve"> 5530</t>
  </si>
  <si>
    <t>AV LURO 4819</t>
  </si>
  <si>
    <t xml:space="preserve"> 4819</t>
  </si>
  <si>
    <t xml:space="preserve">   CRISOLOGO LARRALDE 992</t>
  </si>
  <si>
    <t xml:space="preserve">  992</t>
  </si>
  <si>
    <t>AV SAN MARTIN 2641</t>
  </si>
  <si>
    <t xml:space="preserve"> 2641</t>
  </si>
  <si>
    <t>AV DARDO ROCHA 1483</t>
  </si>
  <si>
    <t>00001883</t>
  </si>
  <si>
    <t>AV CAZON 160</t>
  </si>
  <si>
    <t xml:space="preserve">  160</t>
  </si>
  <si>
    <t>INGENIERO HUERGO</t>
  </si>
  <si>
    <t xml:space="preserve">   INGENIERO HUERGO 1184</t>
  </si>
  <si>
    <t xml:space="preserve"> 1184</t>
  </si>
  <si>
    <t>DOCK SUD</t>
  </si>
  <si>
    <t>00001871</t>
  </si>
  <si>
    <t>GARIBALDI</t>
  </si>
  <si>
    <t xml:space="preserve">   GARIBALDI 65</t>
  </si>
  <si>
    <t xml:space="preserve">   65</t>
  </si>
  <si>
    <t xml:space="preserve">   HIPOLITO YRIGOYEN 164</t>
  </si>
  <si>
    <t xml:space="preserve">  164</t>
  </si>
  <si>
    <t>AV SAN MARTIN 1926</t>
  </si>
  <si>
    <t xml:space="preserve"> 1926</t>
  </si>
  <si>
    <t>AV OLIVOS 1339</t>
  </si>
  <si>
    <t xml:space="preserve"> 1339</t>
  </si>
  <si>
    <t>00001616</t>
  </si>
  <si>
    <t>BV TRES DE FEBRERO</t>
  </si>
  <si>
    <t xml:space="preserve">   BV TRES DE FEBRERO 1058</t>
  </si>
  <si>
    <t xml:space="preserve"> 1058</t>
  </si>
  <si>
    <t>CAXARAVILLE</t>
  </si>
  <si>
    <t xml:space="preserve">   CAXARAVILLE 639</t>
  </si>
  <si>
    <t xml:space="preserve">  639</t>
  </si>
  <si>
    <t xml:space="preserve">   ALCORTA 501</t>
  </si>
  <si>
    <t xml:space="preserve">  501</t>
  </si>
  <si>
    <t xml:space="preserve">   BARTOLOME MITRE 292</t>
  </si>
  <si>
    <t xml:space="preserve">  292</t>
  </si>
  <si>
    <t>WILLIAM MORRIS</t>
  </si>
  <si>
    <t xml:space="preserve">   WILLIAM MORRIS 3924</t>
  </si>
  <si>
    <t xml:space="preserve"> 3924</t>
  </si>
  <si>
    <t xml:space="preserve">   SAN MARTIN 4180</t>
  </si>
  <si>
    <t xml:space="preserve"> 4180</t>
  </si>
  <si>
    <t>AV DIRECTORIO 6939</t>
  </si>
  <si>
    <t xml:space="preserve"> 6939</t>
  </si>
  <si>
    <t>AV ALVEAR 2260</t>
  </si>
  <si>
    <t>2260</t>
  </si>
  <si>
    <t>MARCOS DEL BUENO Y MARTIN FIERRRO</t>
  </si>
  <si>
    <t xml:space="preserve">   MARCOS DEL BUENO Y MARTIN FIERRRO</t>
  </si>
  <si>
    <t>AV ROSAS</t>
  </si>
  <si>
    <t xml:space="preserve">   AV ROSAS 275</t>
  </si>
  <si>
    <t>275</t>
  </si>
  <si>
    <t>AV. BOULOGNE SUR MER</t>
  </si>
  <si>
    <t xml:space="preserve">   AV. BOULOGNE SUR MER 1484</t>
  </si>
  <si>
    <t xml:space="preserve"> 1484</t>
  </si>
  <si>
    <t>JUAN DOMINGO PERÓN</t>
  </si>
  <si>
    <t xml:space="preserve">   JUAN DOMINGO PERÓN 238</t>
  </si>
  <si>
    <t>AV 25 DE MAYO 499</t>
  </si>
  <si>
    <t>CALLE 49</t>
  </si>
  <si>
    <t xml:space="preserve">   CALLE 49 7582</t>
  </si>
  <si>
    <t xml:space="preserve"> 7582</t>
  </si>
  <si>
    <t>AV PRESIDENTE PERON 2236</t>
  </si>
  <si>
    <t xml:space="preserve"> 2236</t>
  </si>
  <si>
    <t>CIUDAD EVITA</t>
  </si>
  <si>
    <t>00001778</t>
  </si>
  <si>
    <t>AV INDEPENDENCIA 2964</t>
  </si>
  <si>
    <t>2964</t>
  </si>
  <si>
    <t>00007602</t>
  </si>
  <si>
    <t>AV LIBERTADOR 6890</t>
  </si>
  <si>
    <t xml:space="preserve"> 6890</t>
  </si>
  <si>
    <t>REPUBLICA DE PORTUGAL</t>
  </si>
  <si>
    <t xml:space="preserve">   REPUBLICA DE PORTUGAL 2843</t>
  </si>
  <si>
    <t>2843</t>
  </si>
  <si>
    <t>CAMINO GENERAL BELGRANO RP 14</t>
  </si>
  <si>
    <t xml:space="preserve">   CAMINO GENERAL BELGRANO RP 14 6260</t>
  </si>
  <si>
    <t>6260</t>
  </si>
  <si>
    <t>JOSE EQUIZA</t>
  </si>
  <si>
    <t>AV JOSE EQUIZA 6229</t>
  </si>
  <si>
    <t>6229</t>
  </si>
  <si>
    <t>00001758</t>
  </si>
  <si>
    <t>AV CARLOS CASARES 1244</t>
  </si>
  <si>
    <t>1244</t>
  </si>
  <si>
    <t xml:space="preserve">   BRANDSEN 1153</t>
  </si>
  <si>
    <t>1153</t>
  </si>
  <si>
    <t>AV MITRE 1755</t>
  </si>
  <si>
    <t xml:space="preserve"> 1755</t>
  </si>
  <si>
    <t>AV MONTEVERDE 242</t>
  </si>
  <si>
    <t>242</t>
  </si>
  <si>
    <t>00001887</t>
  </si>
  <si>
    <t>AV LIBERTADOR 2827</t>
  </si>
  <si>
    <t>2827</t>
  </si>
  <si>
    <t>MPR</t>
  </si>
  <si>
    <t>FRANCISCO NARCISO DE LAPRIDA</t>
  </si>
  <si>
    <t xml:space="preserve">   FRANCISCO NARCISO DE LAPRIDA 4465</t>
  </si>
  <si>
    <t>4465</t>
  </si>
  <si>
    <t>AV LOS QUILMES 761</t>
  </si>
  <si>
    <t>AV PRESIDENTE PERON 8633</t>
  </si>
  <si>
    <t>8633</t>
  </si>
  <si>
    <t>AV AVELLANEDA 3759</t>
  </si>
  <si>
    <t>3759</t>
  </si>
  <si>
    <t>00001644</t>
  </si>
  <si>
    <t xml:space="preserve">   PRIMERA JUNTA 497</t>
  </si>
  <si>
    <t>497</t>
  </si>
  <si>
    <t>HAEDO</t>
  </si>
  <si>
    <t xml:space="preserve">   SAN MARTIN 1150</t>
  </si>
  <si>
    <t>1150</t>
  </si>
  <si>
    <t xml:space="preserve">   ALMAGRO 3539</t>
  </si>
  <si>
    <t>3539</t>
  </si>
  <si>
    <t>ANDRES BARANDA</t>
  </si>
  <si>
    <t xml:space="preserve">   ANDRES BARANDA 1029</t>
  </si>
  <si>
    <t>1029</t>
  </si>
  <si>
    <t>JOSE LOPEZ</t>
  </si>
  <si>
    <t>AV JOSE LOPEZ 1740</t>
  </si>
  <si>
    <t>1740</t>
  </si>
  <si>
    <t>AV LAS HERAS 91</t>
  </si>
  <si>
    <t>91</t>
  </si>
  <si>
    <t>TTE GRAL DONATO ALVAREZ</t>
  </si>
  <si>
    <t xml:space="preserve">   TTE GRAL DONATO ALVAREZ 165</t>
  </si>
  <si>
    <t>165</t>
  </si>
  <si>
    <t xml:space="preserve">   LIBERTAD 1512</t>
  </si>
  <si>
    <t>1512</t>
  </si>
  <si>
    <t>CALLE 12</t>
  </si>
  <si>
    <t xml:space="preserve">   CALLE 12 1514</t>
  </si>
  <si>
    <t>1514</t>
  </si>
  <si>
    <t>00001906</t>
  </si>
  <si>
    <t>AV LAPRIDA 4086</t>
  </si>
  <si>
    <t>4086</t>
  </si>
  <si>
    <t>JULIO BESADA</t>
  </si>
  <si>
    <t xml:space="preserve">   JULIO BESADA 6880</t>
  </si>
  <si>
    <t>6880</t>
  </si>
  <si>
    <t>00001683</t>
  </si>
  <si>
    <t>CONSTITUCION</t>
  </si>
  <si>
    <t>AV CONSTITUCION 560</t>
  </si>
  <si>
    <t>560</t>
  </si>
  <si>
    <t>JUANA MANUELA GORRITI</t>
  </si>
  <si>
    <t xml:space="preserve">   JUANA MANUELA GORRITI 802</t>
  </si>
  <si>
    <t>802</t>
  </si>
  <si>
    <t>DE LA CALLE REAL</t>
  </si>
  <si>
    <t>AV DE LA CALLE REAL 228</t>
  </si>
  <si>
    <t>228</t>
  </si>
  <si>
    <t>PRESIENTE PERON</t>
  </si>
  <si>
    <t>AV PRESIENTE PERON 167</t>
  </si>
  <si>
    <t>167</t>
  </si>
  <si>
    <t>VILLA DE MAYO</t>
  </si>
  <si>
    <t>00001614</t>
  </si>
  <si>
    <t>ELVIARA SULLIVAN</t>
  </si>
  <si>
    <t xml:space="preserve">   ELVIARA SULLIVAN 1498</t>
  </si>
  <si>
    <t>1498</t>
  </si>
  <si>
    <t>AV CABRED 589</t>
  </si>
  <si>
    <t>AV DIAZ VELEZ 522</t>
  </si>
  <si>
    <t>522</t>
  </si>
  <si>
    <t>GENERAL JUSTO JOSE DE URQUIZA</t>
  </si>
  <si>
    <t>AV GENERAL JUSTO JOSE DE URQUIZA 4583</t>
  </si>
  <si>
    <t xml:space="preserve"> 4583</t>
  </si>
  <si>
    <t>AV MOSCONI 2399</t>
  </si>
  <si>
    <t xml:space="preserve"> 2399</t>
  </si>
  <si>
    <t>AV 3 118</t>
  </si>
  <si>
    <t>118</t>
  </si>
  <si>
    <t>AV CONSTITUYENTES 1444</t>
  </si>
  <si>
    <t xml:space="preserve"> 1444</t>
  </si>
  <si>
    <t>4058</t>
  </si>
  <si>
    <t>AV BOULOGNE SUR MER 2147</t>
  </si>
  <si>
    <t xml:space="preserve"> 2147</t>
  </si>
  <si>
    <t>ARMENIA</t>
  </si>
  <si>
    <t xml:space="preserve">   ARMENIA 2520</t>
  </si>
  <si>
    <t xml:space="preserve"> 2520</t>
  </si>
  <si>
    <t xml:space="preserve">   12 DE OCTUBRE 2701</t>
  </si>
  <si>
    <t xml:space="preserve">   ARISTOBULO DEL VALLE 3349</t>
  </si>
  <si>
    <t xml:space="preserve"> 3349</t>
  </si>
  <si>
    <t>AV AVELLANEDA 4801</t>
  </si>
  <si>
    <t>4801</t>
  </si>
  <si>
    <t>AV MAIPU 1940</t>
  </si>
  <si>
    <t xml:space="preserve"> 1940</t>
  </si>
  <si>
    <t>RAMON CARRILLO</t>
  </si>
  <si>
    <t xml:space="preserve">   RAMON CARRILLO 2250</t>
  </si>
  <si>
    <t>2250</t>
  </si>
  <si>
    <t>532</t>
  </si>
  <si>
    <t>AV 532 1131</t>
  </si>
  <si>
    <t xml:space="preserve"> 1131</t>
  </si>
  <si>
    <t>AV BALBIN 2239</t>
  </si>
  <si>
    <t xml:space="preserve"> 2239</t>
  </si>
  <si>
    <t>VILLA LYNCH</t>
  </si>
  <si>
    <t>AV COLON 3755</t>
  </si>
  <si>
    <t xml:space="preserve"> 3755</t>
  </si>
  <si>
    <t>PEDRO LURO</t>
  </si>
  <si>
    <t>AV PEDRO LURO 6885</t>
  </si>
  <si>
    <t>6885</t>
  </si>
  <si>
    <t>DR IGNACIO ARIETA</t>
  </si>
  <si>
    <t xml:space="preserve">   DR IGNACIO ARIETA 1923</t>
  </si>
  <si>
    <t xml:space="preserve"> 1923</t>
  </si>
  <si>
    <t>DE LA TRADICION</t>
  </si>
  <si>
    <t xml:space="preserve">   DE LA TRADICION 185</t>
  </si>
  <si>
    <t>185</t>
  </si>
  <si>
    <t>00001713</t>
  </si>
  <si>
    <t>CALLE 63</t>
  </si>
  <si>
    <t xml:space="preserve">   CALLE 63 2085</t>
  </si>
  <si>
    <t xml:space="preserve"> 2085</t>
  </si>
  <si>
    <t>00001910</t>
  </si>
  <si>
    <t>AV SAN MARTIN 2873</t>
  </si>
  <si>
    <t xml:space="preserve">   SAN MARTIN 66</t>
  </si>
  <si>
    <t>66</t>
  </si>
  <si>
    <t>1216</t>
  </si>
  <si>
    <t>AV BARTOLOME MITRE 5146</t>
  </si>
  <si>
    <t xml:space="preserve"> 5146</t>
  </si>
  <si>
    <t>MARTIN FIERRO</t>
  </si>
  <si>
    <t xml:space="preserve">   MARTIN FIERRO 3959</t>
  </si>
  <si>
    <t xml:space="preserve"> 3959</t>
  </si>
  <si>
    <t>00001715</t>
  </si>
  <si>
    <t>AV PEDRO LURO 3411</t>
  </si>
  <si>
    <t xml:space="preserve"> 3411</t>
  </si>
  <si>
    <t>AV 7 272</t>
  </si>
  <si>
    <t xml:space="preserve">  272</t>
  </si>
  <si>
    <t>00001902</t>
  </si>
  <si>
    <t xml:space="preserve">   ALVARADO 5579</t>
  </si>
  <si>
    <t>5579</t>
  </si>
  <si>
    <t>3825</t>
  </si>
  <si>
    <t>VACARREZZA</t>
  </si>
  <si>
    <t xml:space="preserve">   VACARREZZA 216</t>
  </si>
  <si>
    <t>00006634</t>
  </si>
  <si>
    <t>GRAL JOSE RONDEAU</t>
  </si>
  <si>
    <t xml:space="preserve">   GRAL JOSE RONDEAU 68</t>
  </si>
  <si>
    <t xml:space="preserve">   68</t>
  </si>
  <si>
    <t>AV ROCA 822</t>
  </si>
  <si>
    <t>SAN MARTIN ENTRE CALLE 3 Y 4</t>
  </si>
  <si>
    <t>AV SAN MARTIN ENTRE CALLE 3 Y 4</t>
  </si>
  <si>
    <t>SAN CLEMENTE DEL TUYU</t>
  </si>
  <si>
    <t>00007105</t>
  </si>
  <si>
    <t>DEL SESQUICENTENARIO</t>
  </si>
  <si>
    <t>AV DEL SESQUICENTENARIO 2116</t>
  </si>
  <si>
    <t>2116</t>
  </si>
  <si>
    <t>MARTINEZ MELO</t>
  </si>
  <si>
    <t xml:space="preserve">   MARTINEZ MELO 1062</t>
  </si>
  <si>
    <t xml:space="preserve">   EVA PERON 3720</t>
  </si>
  <si>
    <t>3720</t>
  </si>
  <si>
    <t>DOMINGO FAUSTINO SARMIENTO</t>
  </si>
  <si>
    <t xml:space="preserve">   DOMINGO FAUSTINO SARMIENTO 1844</t>
  </si>
  <si>
    <t>1844</t>
  </si>
  <si>
    <t>CALLE 17</t>
  </si>
  <si>
    <t xml:space="preserve">   CALLE 17 676</t>
  </si>
  <si>
    <t>GABOTO</t>
  </si>
  <si>
    <t xml:space="preserve">   GABOTO 1168</t>
  </si>
  <si>
    <t>1168</t>
  </si>
  <si>
    <t>HORACIO CESTINO</t>
  </si>
  <si>
    <t>AV HORACIO CESTINO 561</t>
  </si>
  <si>
    <t>561</t>
  </si>
  <si>
    <t>GASPAR CAMPOS</t>
  </si>
  <si>
    <t>AV GASPAR CAMPOS 5076</t>
  </si>
  <si>
    <t>5076</t>
  </si>
  <si>
    <t xml:space="preserve">   FRANCISCO NARCISO DE LAPRIDA 4475</t>
  </si>
  <si>
    <t>4475</t>
  </si>
  <si>
    <t xml:space="preserve">   FRANCISCO NARCISO DE LAPRIDA 4076</t>
  </si>
  <si>
    <t>NESTOR KIRCHNER</t>
  </si>
  <si>
    <t>AV NESTOR KIRCHNER 2131</t>
  </si>
  <si>
    <t>2131</t>
  </si>
  <si>
    <t>AV COLON 5876</t>
  </si>
  <si>
    <t>5876</t>
  </si>
  <si>
    <t>00007604</t>
  </si>
  <si>
    <t xml:space="preserve">   EL CALLAO 216</t>
  </si>
  <si>
    <t>216</t>
  </si>
  <si>
    <t>TTE.GRAL JUAN DOMINGO PERON</t>
  </si>
  <si>
    <t>AV TTE.GRAL JUAN DOMINGO PERON 2201</t>
  </si>
  <si>
    <t>MANUEL PALANCA</t>
  </si>
  <si>
    <t xml:space="preserve">   MANUEL PALANCA 2659</t>
  </si>
  <si>
    <t>2569</t>
  </si>
  <si>
    <t>44</t>
  </si>
  <si>
    <t>AV 44 2099</t>
  </si>
  <si>
    <t>2099</t>
  </si>
  <si>
    <t>00001908</t>
  </si>
  <si>
    <t>AV INDEPENDENCIA 2369</t>
  </si>
  <si>
    <t>CALLE 13</t>
  </si>
  <si>
    <t xml:space="preserve">   CALLE 13 609</t>
  </si>
  <si>
    <t>609</t>
  </si>
  <si>
    <t>PRESIDENTE TENIENTE GENERAL JUAN DOMINGO PERON</t>
  </si>
  <si>
    <t xml:space="preserve">   PRESIDENTE TENIENTE GENERAL JUAN DOMINGO PERON 3833</t>
  </si>
  <si>
    <t>3833</t>
  </si>
  <si>
    <t>GENERAL JOSE DE SAN MARTIN</t>
  </si>
  <si>
    <t>AV GENERAL JOSE DE SAN MARTIN 4334</t>
  </si>
  <si>
    <t>4334</t>
  </si>
  <si>
    <t>DE TOMASO</t>
  </si>
  <si>
    <t>AV DE TOMASO 400</t>
  </si>
  <si>
    <t>AV 44 561</t>
  </si>
  <si>
    <t xml:space="preserve">   TRIUNVIRATO 1528</t>
  </si>
  <si>
    <t>1528</t>
  </si>
  <si>
    <t>LEANDRO N ALEM</t>
  </si>
  <si>
    <t>AV LEANDRO N ALEM 1239</t>
  </si>
  <si>
    <t>1239</t>
  </si>
  <si>
    <t xml:space="preserve">   RAWSON 336</t>
  </si>
  <si>
    <t>336</t>
  </si>
  <si>
    <t>JUAN B JUSTO</t>
  </si>
  <si>
    <t>1930</t>
  </si>
  <si>
    <t>PRESIDENTE ALFONSIN</t>
  </si>
  <si>
    <t>AV PRESIDENTE ALFONSIN 593</t>
  </si>
  <si>
    <t xml:space="preserve">   MITRE 2200</t>
  </si>
  <si>
    <t>2200</t>
  </si>
  <si>
    <t>00001845</t>
  </si>
  <si>
    <t xml:space="preserve">   BYNNON 3269</t>
  </si>
  <si>
    <t>3269</t>
  </si>
  <si>
    <t>PRESIDENTE JUAN DOMINGO PERON</t>
  </si>
  <si>
    <t>AV PRESIDENTE JUAN DOMINGO PERON 4279</t>
  </si>
  <si>
    <t>4279</t>
  </si>
  <si>
    <t>ANTA</t>
  </si>
  <si>
    <t>AV ANTA 40</t>
  </si>
  <si>
    <t>DE LA UNION ESQUINA NECOCHEA</t>
  </si>
  <si>
    <t>AV DE LA UNION ESQUINA NECOCHEA</t>
  </si>
  <si>
    <t>00001761</t>
  </si>
  <si>
    <t>MANUEL QUINTANA</t>
  </si>
  <si>
    <t xml:space="preserve">   MANUEL QUINTANA 1044</t>
  </si>
  <si>
    <t>1044</t>
  </si>
  <si>
    <t xml:space="preserve">   SUIPACHA 2612</t>
  </si>
  <si>
    <t>2612</t>
  </si>
  <si>
    <t>COLECTORA OESTE Y LAMBARE</t>
  </si>
  <si>
    <t xml:space="preserve">   COLECTORA OESTE Y LAMBARE</t>
  </si>
  <si>
    <t>AV AYACUCHO 2474</t>
  </si>
  <si>
    <t>2474</t>
  </si>
  <si>
    <t>AV RODRIGUEZ PEÑA 5019</t>
  </si>
  <si>
    <t>5019</t>
  </si>
  <si>
    <t>PERALTA RAMOS</t>
  </si>
  <si>
    <t>AV PERALTA RAMOS 774</t>
  </si>
  <si>
    <t>774</t>
  </si>
  <si>
    <t>00007608</t>
  </si>
  <si>
    <t xml:space="preserve">   GENERAL MARTIN MIGUEL DE GUEMES 1079</t>
  </si>
  <si>
    <t>1079</t>
  </si>
  <si>
    <t>PRES.TTE.GRAL. JUAN DOMINGO PERON</t>
  </si>
  <si>
    <t xml:space="preserve">   PRES.TTE.GRAL. JUAN DOMINGO PERON 2051</t>
  </si>
  <si>
    <t>2051</t>
  </si>
  <si>
    <t>DR.RICARDO BALBIN</t>
  </si>
  <si>
    <t>AV DR.RICARDO BALBIN 5625</t>
  </si>
  <si>
    <t>5625</t>
  </si>
  <si>
    <t>AV GAONA 3972</t>
  </si>
  <si>
    <t>3972</t>
  </si>
  <si>
    <t xml:space="preserve">   ADOLFO ALSINA 1598</t>
  </si>
  <si>
    <t>1598</t>
  </si>
  <si>
    <t>GOBERNADOR VERGARA</t>
  </si>
  <si>
    <t>AV GOBERNADOR VERGARA 3257</t>
  </si>
  <si>
    <t>3257</t>
  </si>
  <si>
    <t>CL HIPOLITO IRIGOYEN 1796</t>
  </si>
  <si>
    <t>1796</t>
  </si>
  <si>
    <t>CL NECOCHEA 3050</t>
  </si>
  <si>
    <t>3050</t>
  </si>
  <si>
    <t>MENDOZA</t>
  </si>
  <si>
    <t>CL MENDOZA 3480</t>
  </si>
  <si>
    <t>3480</t>
  </si>
  <si>
    <t>CL NECOCHEA 1802</t>
  </si>
  <si>
    <t>1802</t>
  </si>
  <si>
    <t>OROÑO</t>
  </si>
  <si>
    <t>CL OROÑO 4735</t>
  </si>
  <si>
    <t>4735</t>
  </si>
  <si>
    <t>CASTRO BARROS</t>
  </si>
  <si>
    <t>CL CASTRO BARROS 5278</t>
  </si>
  <si>
    <t>5278</t>
  </si>
  <si>
    <t>CL MATHEU 2936</t>
  </si>
  <si>
    <t>2936</t>
  </si>
  <si>
    <t xml:space="preserve">   RIOBAMBA 5657</t>
  </si>
  <si>
    <t xml:space="preserve"> 5657</t>
  </si>
  <si>
    <t>AYALA GAUNA</t>
  </si>
  <si>
    <t xml:space="preserve">   AYALA GAUNA 7965</t>
  </si>
  <si>
    <t xml:space="preserve"> 7965</t>
  </si>
  <si>
    <t>OVIDIO LAGOS</t>
  </si>
  <si>
    <t>CL OVIDIO LAGOS 2798</t>
  </si>
  <si>
    <t xml:space="preserve"> 2798</t>
  </si>
  <si>
    <t>AV SAN MARTIN 59</t>
  </si>
  <si>
    <t xml:space="preserve">   59</t>
  </si>
  <si>
    <t>EMPALME V.CONSTITUCION</t>
  </si>
  <si>
    <t>00002918</t>
  </si>
  <si>
    <t xml:space="preserve">   MITRE 1344</t>
  </si>
  <si>
    <t>1344</t>
  </si>
  <si>
    <t>00002252</t>
  </si>
  <si>
    <t>SIMON DE IRIONDO</t>
  </si>
  <si>
    <t xml:space="preserve">   SIMON DE IRIONDO 1105</t>
  </si>
  <si>
    <t xml:space="preserve"> 1105</t>
  </si>
  <si>
    <t>PUJATO</t>
  </si>
  <si>
    <t>00002123</t>
  </si>
  <si>
    <t>OCAMPO</t>
  </si>
  <si>
    <t xml:space="preserve">   OCAMPO 1771</t>
  </si>
  <si>
    <t xml:space="preserve"> 1771</t>
  </si>
  <si>
    <t>ITALIA</t>
  </si>
  <si>
    <t xml:space="preserve">   ITALIA 310</t>
  </si>
  <si>
    <t xml:space="preserve">  310</t>
  </si>
  <si>
    <t>00002117</t>
  </si>
  <si>
    <t xml:space="preserve">   DORREGO 3114</t>
  </si>
  <si>
    <t xml:space="preserve"> 3114</t>
  </si>
  <si>
    <t>TRENTO</t>
  </si>
  <si>
    <t xml:space="preserve">   TRENTO 4502</t>
  </si>
  <si>
    <t xml:space="preserve"> 4502</t>
  </si>
  <si>
    <t>CL GUALEGUAYCHU 578</t>
  </si>
  <si>
    <t xml:space="preserve">  578</t>
  </si>
  <si>
    <t>CL RIVADAVIA 319</t>
  </si>
  <si>
    <t xml:space="preserve">  319</t>
  </si>
  <si>
    <t>CL GUEMES 549</t>
  </si>
  <si>
    <t xml:space="preserve">  549</t>
  </si>
  <si>
    <t xml:space="preserve">   MANUEL BELGRANO 110</t>
  </si>
  <si>
    <t xml:space="preserve">  110</t>
  </si>
  <si>
    <t>BOVRIL</t>
  </si>
  <si>
    <t>00003142</t>
  </si>
  <si>
    <t>JUAREZ CELMAN</t>
  </si>
  <si>
    <t xml:space="preserve">   JUAREZ CELMAN 454</t>
  </si>
  <si>
    <t xml:space="preserve">  454</t>
  </si>
  <si>
    <t>CALLE Nº5</t>
  </si>
  <si>
    <t>CL CALLE Nº5 312</t>
  </si>
  <si>
    <t xml:space="preserve">  312</t>
  </si>
  <si>
    <t>MARIA TERESA</t>
  </si>
  <si>
    <t>AV SAN MARTIN 169</t>
  </si>
  <si>
    <t xml:space="preserve">  169</t>
  </si>
  <si>
    <t>WHEELWRIGHT</t>
  </si>
  <si>
    <t>CL SAN MARTIN 359</t>
  </si>
  <si>
    <t xml:space="preserve">  359</t>
  </si>
  <si>
    <t>GENERAL GALARZA</t>
  </si>
  <si>
    <t>00002843</t>
  </si>
  <si>
    <t>SUPREMO ENTRRRIANO</t>
  </si>
  <si>
    <t xml:space="preserve">   SUPREMO ENTRRRIANO 984</t>
  </si>
  <si>
    <t xml:space="preserve">  984</t>
  </si>
  <si>
    <t>SANTA ELENA DPTO LA PAZ</t>
  </si>
  <si>
    <t>00003192</t>
  </si>
  <si>
    <t>ROCAMORA</t>
  </si>
  <si>
    <t>CL ROCAMORA 344</t>
  </si>
  <si>
    <t xml:space="preserve">  344</t>
  </si>
  <si>
    <t>SAN SALVADOR</t>
  </si>
  <si>
    <t>00003218</t>
  </si>
  <si>
    <t>NEUQUEN</t>
  </si>
  <si>
    <t>CL NEUQUEN 6875</t>
  </si>
  <si>
    <t xml:space="preserve"> 6875</t>
  </si>
  <si>
    <t>URQUIZA S/N Y VIRREINATO DEL RIO DE LA PLATA</t>
  </si>
  <si>
    <t xml:space="preserve">   URQUIZA S/N Y VIRREINATO DEL RIO DE LA PLATA</t>
  </si>
  <si>
    <t>BASAVILBASO</t>
  </si>
  <si>
    <t>00003170</t>
  </si>
  <si>
    <t>RIOJA</t>
  </si>
  <si>
    <t xml:space="preserve">   RIOJA 164</t>
  </si>
  <si>
    <t xml:space="preserve">   URUGUAY 125</t>
  </si>
  <si>
    <t>COLONIA CERRITO</t>
  </si>
  <si>
    <t>00003122</t>
  </si>
  <si>
    <t>CERRITO</t>
  </si>
  <si>
    <t xml:space="preserve">   CERRITO 815</t>
  </si>
  <si>
    <t xml:space="preserve">  815</t>
  </si>
  <si>
    <t>00002107</t>
  </si>
  <si>
    <t>PANCHO RAMIREZ S/N</t>
  </si>
  <si>
    <t xml:space="preserve">   PANCHO RAMIREZ S/N</t>
  </si>
  <si>
    <t>SAUCE DE LUNA</t>
  </si>
  <si>
    <t>00003144</t>
  </si>
  <si>
    <t>AV. BELGRANO</t>
  </si>
  <si>
    <t xml:space="preserve">   AV. BELGRANO 1306</t>
  </si>
  <si>
    <t xml:space="preserve"> 1306</t>
  </si>
  <si>
    <t>SUNCHALES</t>
  </si>
  <si>
    <t>00002322</t>
  </si>
  <si>
    <t>DR. PEDRO F. GARCIA</t>
  </si>
  <si>
    <t xml:space="preserve">   DR. PEDRO F. GARCIA 400</t>
  </si>
  <si>
    <t xml:space="preserve">  400</t>
  </si>
  <si>
    <t>R. SAENZ PEÑA</t>
  </si>
  <si>
    <t xml:space="preserve">   R. SAENZ PEÑA 150</t>
  </si>
  <si>
    <t xml:space="preserve">   HIPOLITO IRIGOYEN 1140</t>
  </si>
  <si>
    <t xml:space="preserve"> 1140</t>
  </si>
  <si>
    <t>LEOPOLDO HERRERA Y CRISPIN VELAZQUEZ</t>
  </si>
  <si>
    <t xml:space="preserve">   LEOPOLDO HERRERA Y CRISPIN VELAZQUEZ</t>
  </si>
  <si>
    <t>COLDAROLI</t>
  </si>
  <si>
    <t xml:space="preserve">   COLDAROLI 78</t>
  </si>
  <si>
    <t xml:space="preserve">   78</t>
  </si>
  <si>
    <t xml:space="preserve">   SAN MARTIN 4379</t>
  </si>
  <si>
    <t xml:space="preserve"> 4379</t>
  </si>
  <si>
    <t>00002001</t>
  </si>
  <si>
    <t xml:space="preserve">   ALMAFUERTE 1369</t>
  </si>
  <si>
    <t>1369</t>
  </si>
  <si>
    <t>INDEPENDENCIA ESQUINA NEUQUEN</t>
  </si>
  <si>
    <t>AV INDEPENDENCIA ESQUINA NEUQUEN 125</t>
  </si>
  <si>
    <t>GRAL O HIGGINS</t>
  </si>
  <si>
    <t xml:space="preserve">   GRAL O HIGGINS</t>
  </si>
  <si>
    <t>ACEBAL</t>
  </si>
  <si>
    <t>00002109</t>
  </si>
  <si>
    <t>DOMINGO MATHEU</t>
  </si>
  <si>
    <t xml:space="preserve">   DOMINGO MATHEU 2936</t>
  </si>
  <si>
    <t xml:space="preserve"> 2936</t>
  </si>
  <si>
    <t xml:space="preserve">   JUAN B JUSTO 646</t>
  </si>
  <si>
    <t xml:space="preserve">   RIVADAVIA 29</t>
  </si>
  <si>
    <t>29</t>
  </si>
  <si>
    <t xml:space="preserve">   SAN MARTIN 164</t>
  </si>
  <si>
    <t>164</t>
  </si>
  <si>
    <t>00002722</t>
  </si>
  <si>
    <t>BV. BELGRANO</t>
  </si>
  <si>
    <t xml:space="preserve">   BV. BELGRANO 775</t>
  </si>
  <si>
    <t xml:space="preserve">   SAN LORENZO 621</t>
  </si>
  <si>
    <t xml:space="preserve">  621</t>
  </si>
  <si>
    <t>00003202</t>
  </si>
  <si>
    <t>AV DE LAS AMERICAS 4053</t>
  </si>
  <si>
    <t>4053</t>
  </si>
  <si>
    <t>CALLE 57 ESQUINA 56</t>
  </si>
  <si>
    <t xml:space="preserve">   CALLE 57 ESQUINA 56</t>
  </si>
  <si>
    <t>VILLA CAÑAS</t>
  </si>
  <si>
    <t>00002607</t>
  </si>
  <si>
    <t>JOSE ARTIGAS</t>
  </si>
  <si>
    <t>AV JOSE ARTIGAS 126</t>
  </si>
  <si>
    <t xml:space="preserve">  126</t>
  </si>
  <si>
    <t>PASTEUR</t>
  </si>
  <si>
    <t xml:space="preserve">   PASTEUR 2675</t>
  </si>
  <si>
    <t>2675</t>
  </si>
  <si>
    <t>4379</t>
  </si>
  <si>
    <t>ANGEL PEÑALOZA</t>
  </si>
  <si>
    <t>AV ANGEL PEÑALOZA 7468</t>
  </si>
  <si>
    <t xml:space="preserve"> 7468</t>
  </si>
  <si>
    <t>AV BLAS PARERA 6699</t>
  </si>
  <si>
    <t xml:space="preserve"> 6699</t>
  </si>
  <si>
    <t xml:space="preserve">   HIPOLITO YRIGOYEN 369</t>
  </si>
  <si>
    <t>369</t>
  </si>
  <si>
    <t>AV CENTENARIO 5316</t>
  </si>
  <si>
    <t>5316</t>
  </si>
  <si>
    <t>REPUBLICA ARGENTINA</t>
  </si>
  <si>
    <t xml:space="preserve">   REPUBLICA ARGENTINA 421</t>
  </si>
  <si>
    <t xml:space="preserve">  421</t>
  </si>
  <si>
    <t xml:space="preserve">   SAN MARTIN 259</t>
  </si>
  <si>
    <t xml:space="preserve">  259</t>
  </si>
  <si>
    <t>BV ANTONIO DANERI</t>
  </si>
  <si>
    <t xml:space="preserve">   BV ANTONIO DANERI 65</t>
  </si>
  <si>
    <t>AV ARTIGAS 1657</t>
  </si>
  <si>
    <t xml:space="preserve">   VIAMONTE 147</t>
  </si>
  <si>
    <t>TUCUMAN</t>
  </si>
  <si>
    <t>00004000</t>
  </si>
  <si>
    <t>ALSINA Y CHACABUCO</t>
  </si>
  <si>
    <t xml:space="preserve">   ALSINA Y CHACABUCO</t>
  </si>
  <si>
    <t>ABERASTAIN</t>
  </si>
  <si>
    <t xml:space="preserve">   ABERASTAIN 180</t>
  </si>
  <si>
    <t xml:space="preserve">  180</t>
  </si>
  <si>
    <t>00005411</t>
  </si>
  <si>
    <t xml:space="preserve">   CORDOBA 7056</t>
  </si>
  <si>
    <t xml:space="preserve"> 7056</t>
  </si>
  <si>
    <t>PABLO ALEMAN</t>
  </si>
  <si>
    <t xml:space="preserve">   PABLO ALEMAN 2873</t>
  </si>
  <si>
    <t xml:space="preserve"> 2873</t>
  </si>
  <si>
    <t>CARRIL RODRIGUEZ PEÑA</t>
  </si>
  <si>
    <t xml:space="preserve">   CARRIL RODRIGUEZ PEÑA 2411</t>
  </si>
  <si>
    <t xml:space="preserve"> 2411</t>
  </si>
  <si>
    <t>00005511</t>
  </si>
  <si>
    <t xml:space="preserve">   SAAVEDRA 960</t>
  </si>
  <si>
    <t xml:space="preserve">  960</t>
  </si>
  <si>
    <t>BAHIA BLANCA</t>
  </si>
  <si>
    <t>00008000</t>
  </si>
  <si>
    <t>PABELLON S2 PUERTA 28 MERCADO CENTRAL</t>
  </si>
  <si>
    <t xml:space="preserve">   PABELLON S2 PUERTA 28 MERCADO CENTRAL</t>
  </si>
  <si>
    <t>TAPIALES</t>
  </si>
  <si>
    <t>00001771</t>
  </si>
  <si>
    <t xml:space="preserve"> CROVARA</t>
  </si>
  <si>
    <t>AV  CROVARA 4031</t>
  </si>
  <si>
    <t>4031</t>
  </si>
  <si>
    <t>INTENDENTE MEDINA 316 - CATAMARCA</t>
  </si>
  <si>
    <t xml:space="preserve">   INTENDENTE MEDINA 316 - CATAMARCA</t>
  </si>
  <si>
    <t>CATAMARCA</t>
  </si>
  <si>
    <t>00004700</t>
  </si>
  <si>
    <t>MARIANO MORENO 530 LA RIOJA</t>
  </si>
  <si>
    <t xml:space="preserve">   MARIANO MORENO 530 LA RIOJA</t>
  </si>
  <si>
    <t>00005300</t>
  </si>
  <si>
    <t>TETAMANTI</t>
  </si>
  <si>
    <t xml:space="preserve">   TETAMANTI 115</t>
  </si>
  <si>
    <t xml:space="preserve">  115</t>
  </si>
  <si>
    <t>00007611</t>
  </si>
  <si>
    <t>AV EVA PERON 4667</t>
  </si>
  <si>
    <t xml:space="preserve"> 4667</t>
  </si>
  <si>
    <t>ALICIA MOREAU DE JUSTO 2050 OF. 131</t>
  </si>
  <si>
    <t xml:space="preserve">   ALICIA MOREAU DE JUSTO 2050 OF. 131 2050</t>
  </si>
  <si>
    <t xml:space="preserve"> 2050</t>
  </si>
  <si>
    <t>AGUADO (LAS HERAS)</t>
  </si>
  <si>
    <t xml:space="preserve">   AGUADO (LAS HERAS) 2450</t>
  </si>
  <si>
    <t>00005539</t>
  </si>
  <si>
    <t>SALVADOR ALLENDE</t>
  </si>
  <si>
    <t xml:space="preserve">   SALVADOR ALLENDE 1064</t>
  </si>
  <si>
    <t>1064</t>
  </si>
  <si>
    <t>TRELEW</t>
  </si>
  <si>
    <t>00009100</t>
  </si>
  <si>
    <t>CHUBUT</t>
  </si>
  <si>
    <t>ROCA (BARRIO SUR)</t>
  </si>
  <si>
    <t xml:space="preserve">   ROCA (BARRIO SUR) 1663</t>
  </si>
  <si>
    <t xml:space="preserve">   GUEMES 2267</t>
  </si>
  <si>
    <t xml:space="preserve"> 2267</t>
  </si>
  <si>
    <t>GUILLERMO SAN ROMAN</t>
  </si>
  <si>
    <t xml:space="preserve">   GUILLERMO SAN ROMAN 1075</t>
  </si>
  <si>
    <t>1075</t>
  </si>
  <si>
    <t xml:space="preserve">   RIOJA 3243</t>
  </si>
  <si>
    <t>3243</t>
  </si>
  <si>
    <t>CORTADA E/ BSAS Y CORRIENTE</t>
  </si>
  <si>
    <t xml:space="preserve">   CORTADA E/ BSAS Y CORRIENTE</t>
  </si>
  <si>
    <t>CLORINDA</t>
  </si>
  <si>
    <t>00003610</t>
  </si>
  <si>
    <t>FORMOSA</t>
  </si>
  <si>
    <t>GREGORIA MATORRA</t>
  </si>
  <si>
    <t xml:space="preserve">   GREGORIA MATORRA 766</t>
  </si>
  <si>
    <t xml:space="preserve">  766</t>
  </si>
  <si>
    <t>SANTIAGO DEL ESTERO</t>
  </si>
  <si>
    <t>00004200</t>
  </si>
  <si>
    <t>SGO.DEL ESTERO</t>
  </si>
  <si>
    <t>MARIANA ARBEL</t>
  </si>
  <si>
    <t xml:space="preserve">   MARIANA ARBEL 3451</t>
  </si>
  <si>
    <t xml:space="preserve"> 3451</t>
  </si>
  <si>
    <t>JUNCAL - PISO: PB</t>
  </si>
  <si>
    <t xml:space="preserve">   JUNCAL - PISO: PB 971</t>
  </si>
  <si>
    <t xml:space="preserve">  971</t>
  </si>
  <si>
    <t>00001062</t>
  </si>
  <si>
    <t xml:space="preserve">   GUEMES 4056</t>
  </si>
  <si>
    <t xml:space="preserve"> 4056</t>
  </si>
  <si>
    <t>PAULO VI</t>
  </si>
  <si>
    <t xml:space="preserve">   PAULO VI 1073</t>
  </si>
  <si>
    <t xml:space="preserve"> 1073</t>
  </si>
  <si>
    <t>VILLA GOBERNADOR GALVEZ</t>
  </si>
  <si>
    <t>00002124</t>
  </si>
  <si>
    <t>JUAN ELORZA</t>
  </si>
  <si>
    <t xml:space="preserve">   JUAN ELORZA 1255</t>
  </si>
  <si>
    <t xml:space="preserve"> 1255</t>
  </si>
  <si>
    <t xml:space="preserve">   SAN LUIS 2581</t>
  </si>
  <si>
    <t>2581</t>
  </si>
  <si>
    <t>DIEGO DE ROJAS  449  / SAN FERNANDO DEL VALLE</t>
  </si>
  <si>
    <t xml:space="preserve">   DIEGO DE ROJAS  449  / SAN FERNANDO DEL VALLE</t>
  </si>
  <si>
    <t xml:space="preserve">   GUEMES 1167</t>
  </si>
  <si>
    <t xml:space="preserve"> 1167</t>
  </si>
  <si>
    <t>AVENIDA KENNEDY KM 2.5 SALTA (4400) SALTA</t>
  </si>
  <si>
    <t xml:space="preserve">   AVENIDA KENNEDY KM 2.5 SALTA (4400) SALTA</t>
  </si>
  <si>
    <t>JOSE  F MORENO 2253</t>
  </si>
  <si>
    <t xml:space="preserve">   JOSE  F MORENO 2253</t>
  </si>
  <si>
    <t>00005500</t>
  </si>
  <si>
    <t>CALLE 2  3454</t>
  </si>
  <si>
    <t xml:space="preserve">   CALLE 2  3454</t>
  </si>
  <si>
    <t>AVENIDA JUAN B JUSTO 9202</t>
  </si>
  <si>
    <t xml:space="preserve">   AVENIDA JUAN B JUSTO 9202</t>
  </si>
  <si>
    <t>AVENIDA JOSE DE LA ROZA 417/ SAN JUAN</t>
  </si>
  <si>
    <t xml:space="preserve">   AVENIDA JOSE DE LA ROZA 417/ SAN JUAN</t>
  </si>
  <si>
    <t>00005400</t>
  </si>
  <si>
    <t>PAUNERO 2775  CAPITAL FEDERAL</t>
  </si>
  <si>
    <t xml:space="preserve">   PAUNERO 2775  CAPITAL FEDERAL</t>
  </si>
  <si>
    <t>HIPOLITO IRIGOYEN ( SAN PEDRO / JUJUY )N°5</t>
  </si>
  <si>
    <t xml:space="preserve">   HIPOLITO IRIGOYEN ( SAN PEDRO / JUJUY )N°5 5</t>
  </si>
  <si>
    <t xml:space="preserve">    5</t>
  </si>
  <si>
    <t>AV ALVEAR 2296</t>
  </si>
  <si>
    <t>2296</t>
  </si>
  <si>
    <t>RESISTENCIA</t>
  </si>
  <si>
    <t>00003500</t>
  </si>
  <si>
    <t>AV JUAN B. JUSTO 9202</t>
  </si>
  <si>
    <t xml:space="preserve"> 9202</t>
  </si>
  <si>
    <t>AVENIDA MITRE 700</t>
  </si>
  <si>
    <t xml:space="preserve">   AVENIDA MITRE 700</t>
  </si>
  <si>
    <t>CANDELARIA</t>
  </si>
  <si>
    <t>00003308</t>
  </si>
  <si>
    <t>MISIONES</t>
  </si>
  <si>
    <t>TOMAS FLORES    1621   QUILMES</t>
  </si>
  <si>
    <t xml:space="preserve">   TOMAS FLORES    1621   QUILMES</t>
  </si>
  <si>
    <t>QUILMES OESTE</t>
  </si>
  <si>
    <t>WILDE 785     ROSARIO</t>
  </si>
  <si>
    <t xml:space="preserve">   WILDE 785     ROSARIO</t>
  </si>
  <si>
    <t>MISIONES (EX AV.AHUMADA Y BARROS)</t>
  </si>
  <si>
    <t xml:space="preserve">   MISIONES (EX AV.AHUMADA Y BARROS) 1264</t>
  </si>
  <si>
    <t>1264</t>
  </si>
  <si>
    <t>17 DE AGOSTO   542</t>
  </si>
  <si>
    <t xml:space="preserve">   17 DE AGOSTO   542</t>
  </si>
  <si>
    <t>LASTENIA</t>
  </si>
  <si>
    <t>00004111</t>
  </si>
  <si>
    <t>CALLE 1 ESQUINA CALLE 12</t>
  </si>
  <si>
    <t xml:space="preserve">   CALLE 1 ESQUINA CALLE 12 1A500</t>
  </si>
  <si>
    <t>1A500</t>
  </si>
  <si>
    <t>00004101</t>
  </si>
  <si>
    <t>DAVILA PISO 4 DTO. 55</t>
  </si>
  <si>
    <t xml:space="preserve">   DAVILA PISO 4 DTO. 55 970</t>
  </si>
  <si>
    <t xml:space="preserve">  970</t>
  </si>
  <si>
    <t>MAIPU ESTE  748</t>
  </si>
  <si>
    <t xml:space="preserve">   MAIPU ESTE  748</t>
  </si>
  <si>
    <t>AVENIDA  139</t>
  </si>
  <si>
    <t xml:space="preserve">   AVENIDA  139 2643</t>
  </si>
  <si>
    <t xml:space="preserve"> 2643</t>
  </si>
  <si>
    <t>00003300</t>
  </si>
  <si>
    <t>CHAMPAGNAT</t>
  </si>
  <si>
    <t xml:space="preserve">   CHAMPAGNAT 2324</t>
  </si>
  <si>
    <t>2324</t>
  </si>
  <si>
    <t>MORODIAZ   615</t>
  </si>
  <si>
    <t xml:space="preserve">   MORODIAZ   615</t>
  </si>
  <si>
    <t>00004530</t>
  </si>
  <si>
    <t>SANTIAGO MARZO</t>
  </si>
  <si>
    <t xml:space="preserve">   SANTIAGO MARZO 2112</t>
  </si>
  <si>
    <t>2112</t>
  </si>
  <si>
    <t>00006300</t>
  </si>
  <si>
    <t>LA PAMPA</t>
  </si>
  <si>
    <t>JUAN B. JUSTO 9202</t>
  </si>
  <si>
    <t>AVENIDA MADRE DE CIUDADES    2730</t>
  </si>
  <si>
    <t xml:space="preserve">   AVENIDA MADRE DE CIUDADES    2730</t>
  </si>
  <si>
    <t>ARMANDO  BERNASCONI 2812</t>
  </si>
  <si>
    <t xml:space="preserve">   ARMANDO  BERNASCONI 2812</t>
  </si>
  <si>
    <t>AVENIDA POLONIA   N°511  ( MANZANA 48)</t>
  </si>
  <si>
    <t xml:space="preserve">   AVENIDA POLONIA   N°511  ( MANZANA 48)</t>
  </si>
  <si>
    <t>APOSTOLES</t>
  </si>
  <si>
    <t>00003350</t>
  </si>
  <si>
    <t>CASA 4, MANAZANA  D, BARRIO  104 VIVIENDAS</t>
  </si>
  <si>
    <t xml:space="preserve">   CASA 4, MANAZANA  D, BARRIO  104 VIVIENDAS 748</t>
  </si>
  <si>
    <t>748</t>
  </si>
  <si>
    <t>00004562</t>
  </si>
  <si>
    <t>LA PAMPA  1836 ( TOSTADO)</t>
  </si>
  <si>
    <t xml:space="preserve">   LA PAMPA  1836 ( TOSTADO)</t>
  </si>
  <si>
    <t>TOSTADO</t>
  </si>
  <si>
    <t>00003060</t>
  </si>
  <si>
    <t>CALLE 58   N° 556   (LOCALIDAD  FRONTERA)</t>
  </si>
  <si>
    <t xml:space="preserve">   CALLE 58   N° 556   (LOCALIDAD  FRONTERA)</t>
  </si>
  <si>
    <t>SAN JORGE</t>
  </si>
  <si>
    <t>00002438</t>
  </si>
  <si>
    <t>CAPITAN JG BERMUDEZ</t>
  </si>
  <si>
    <t xml:space="preserve">   CAPITAN JG BERMUDEZ 2230</t>
  </si>
  <si>
    <t>2230</t>
  </si>
  <si>
    <t>00163600</t>
  </si>
  <si>
    <t>AVENIDA SAN MARTIN</t>
  </si>
  <si>
    <t xml:space="preserve">   AVENIDA SAN MARTIN 2887</t>
  </si>
  <si>
    <t>2887</t>
  </si>
  <si>
    <t>ELDORADO</t>
  </si>
  <si>
    <t>00003380</t>
  </si>
  <si>
    <t>12  DE OCTUBRE    1250</t>
  </si>
  <si>
    <t xml:space="preserve">   12  DE OCTUBRE    1250</t>
  </si>
  <si>
    <t>TARTAGAL</t>
  </si>
  <si>
    <t>00004560</t>
  </si>
  <si>
    <t>RUTA  38     KM 691</t>
  </si>
  <si>
    <t xml:space="preserve">   RUTA  38     KM 691</t>
  </si>
  <si>
    <t>LA COCHA</t>
  </si>
  <si>
    <t>00004162</t>
  </si>
  <si>
    <t>ADAN  QUIROGA</t>
  </si>
  <si>
    <t xml:space="preserve">   ADAN  QUIROGA 51</t>
  </si>
  <si>
    <t xml:space="preserve"> CAPITAN JG BERMUDEZ</t>
  </si>
  <si>
    <t xml:space="preserve">    CAPITAN JG BERMUDEZ 2230</t>
  </si>
  <si>
    <t xml:space="preserve">   GUEMES 551</t>
  </si>
  <si>
    <t>551</t>
  </si>
  <si>
    <t>AVENIDA DE LOS GAUCHOS   806</t>
  </si>
  <si>
    <t xml:space="preserve">   AVENIDA DE LOS GAUCHOS   806</t>
  </si>
  <si>
    <t>GENERAL PIRAN</t>
  </si>
  <si>
    <t>00007172</t>
  </si>
  <si>
    <t xml:space="preserve">  MAIPU  Y  FLEMING   523</t>
  </si>
  <si>
    <t xml:space="preserve">     MAIPU  Y  FLEMING   523</t>
  </si>
  <si>
    <t>OBERA</t>
  </si>
  <si>
    <t>00003360</t>
  </si>
  <si>
    <t>PARAGUAY  Y AVENIDA NICOLAS AVELLANEDA   S/N</t>
  </si>
  <si>
    <t xml:space="preserve">   PARAGUAY  Y AVENIDA NICOLAS AVELLANEDA   S/N</t>
  </si>
  <si>
    <t>00003600</t>
  </si>
  <si>
    <t>CABO DE HORNOS ESQUINA SOLEDAD (PALPALA)</t>
  </si>
  <si>
    <t xml:space="preserve">   CABO DE HORNOS ESQUINA SOLEDAD (PALPALA)</t>
  </si>
  <si>
    <t xml:space="preserve">   ARENALES 1188</t>
  </si>
  <si>
    <t>1188</t>
  </si>
  <si>
    <t>CACIQUE PARAVERA ( ESQUINA SANTA MARIA DEL IGUAZU</t>
  </si>
  <si>
    <t xml:space="preserve">   CACIQUE PARAVERA ( ESQUINA SANTA MARIA DEL IGUAZU S/N</t>
  </si>
  <si>
    <t>S/N</t>
  </si>
  <si>
    <t>IGUAZU</t>
  </si>
  <si>
    <t>00003370</t>
  </si>
  <si>
    <t>2267</t>
  </si>
  <si>
    <t>AV SAN MARTIN 588</t>
  </si>
  <si>
    <t>588</t>
  </si>
  <si>
    <t>00017040</t>
  </si>
  <si>
    <t xml:space="preserve">   GUEMES</t>
  </si>
  <si>
    <t>NICOLAS CORDOBA ESQUINA RIO TERCERO</t>
  </si>
  <si>
    <t xml:space="preserve">   NICOLAS CORDOBA ESQUINA RIO TERCERO 840</t>
  </si>
  <si>
    <t>840</t>
  </si>
  <si>
    <t>LAMADRID</t>
  </si>
  <si>
    <t xml:space="preserve">   LAMADRID 645</t>
  </si>
  <si>
    <t>645</t>
  </si>
  <si>
    <t>JUAN B. JUSTO 9009</t>
  </si>
  <si>
    <t>AV JUAN B. JUSTO 9009</t>
  </si>
  <si>
    <t>CL RUTA NAC 12 Y 3 MOSQ</t>
  </si>
  <si>
    <t xml:space="preserve">   CL RUTA NAC 12 Y 3 MOSQ</t>
  </si>
  <si>
    <t>AVENIDA RAWSON SUR</t>
  </si>
  <si>
    <t xml:space="preserve">   AVENIDA RAWSON SUR</t>
  </si>
  <si>
    <t>PASAJE FAMATINA</t>
  </si>
  <si>
    <t xml:space="preserve">   PASAJE FAMATINA 1850</t>
  </si>
  <si>
    <t>1850</t>
  </si>
  <si>
    <t>GOBERNADOR GOMEZ</t>
  </si>
  <si>
    <t xml:space="preserve">   GOBERNADOR GOMEZ</t>
  </si>
  <si>
    <t>USHUAIA</t>
  </si>
  <si>
    <t>00009410</t>
  </si>
  <si>
    <t>TIERRA DEL FUEGO</t>
  </si>
  <si>
    <t>CL RUTA NAC 12 Y 3 MOSQUETEROS</t>
  </si>
  <si>
    <t xml:space="preserve">   CL RUTA NAC 12 Y 3 MOSQUETEROS</t>
  </si>
  <si>
    <t>RAMON VALLE</t>
  </si>
  <si>
    <t xml:space="preserve">   RAMON VALLE 19</t>
  </si>
  <si>
    <t>19</t>
  </si>
  <si>
    <t>RAMON FALCON</t>
  </si>
  <si>
    <t xml:space="preserve">   RAMON FALCON 1306</t>
  </si>
  <si>
    <t>1306</t>
  </si>
  <si>
    <t>HUMBOLDT</t>
  </si>
  <si>
    <t xml:space="preserve">   HUMBOLDT 2254</t>
  </si>
  <si>
    <t>2254</t>
  </si>
  <si>
    <t xml:space="preserve">   JUAN B. JUSTO 1366</t>
  </si>
  <si>
    <t>1366</t>
  </si>
  <si>
    <t xml:space="preserve">   ALMAFUERTE 3794</t>
  </si>
  <si>
    <t>3794</t>
  </si>
  <si>
    <t>AVENIDA COLON Y CIRCUNVALACION</t>
  </si>
  <si>
    <t xml:space="preserve">   AVENIDA COLON Y CIRCUNVALACION</t>
  </si>
  <si>
    <t>CONT. DOMINGO SCHIAFFINO</t>
  </si>
  <si>
    <t xml:space="preserve">   CONT. DOMINGO SCHIAFFINO 0</t>
  </si>
  <si>
    <t>AV GENDARMERIA NAC.Y ESQUINA PAUL HARRIS</t>
  </si>
  <si>
    <t xml:space="preserve">   AV GENDARMERIA NAC.Y ESQUINA PAUL HARRIS 2002</t>
  </si>
  <si>
    <t>SANTIAGO DE CHILE</t>
  </si>
  <si>
    <t xml:space="preserve">   SANTIAGO DE CHILE 7410</t>
  </si>
  <si>
    <t>7410</t>
  </si>
  <si>
    <t>AV JUAN B JUSTO              9009</t>
  </si>
  <si>
    <t xml:space="preserve">   AV JUAN B JUSTO              9009</t>
  </si>
  <si>
    <t xml:space="preserve"> AVENIDA JUAN B JUSTO 9202</t>
  </si>
  <si>
    <t xml:space="preserve">    AVENIDA JUAN B JUSTO 9202</t>
  </si>
  <si>
    <t>00001480</t>
  </si>
  <si>
    <t>MANZANARES</t>
  </si>
  <si>
    <t xml:space="preserve">   MANZANARES 3795</t>
  </si>
  <si>
    <t>3795</t>
  </si>
  <si>
    <t>MANZANARES 3795</t>
  </si>
  <si>
    <t>GRAL. LAVALLE</t>
  </si>
  <si>
    <t xml:space="preserve">   GRAL. LAVALLE 2938</t>
  </si>
  <si>
    <t xml:space="preserve"> 2938</t>
  </si>
  <si>
    <t xml:space="preserve">   MONTEVIDEO 566</t>
  </si>
  <si>
    <t>566</t>
  </si>
  <si>
    <t>00001019</t>
  </si>
  <si>
    <t>MONTEVIDEO  A</t>
  </si>
  <si>
    <t xml:space="preserve">   MONTEVIDEO  A 566</t>
  </si>
  <si>
    <t>MMO003AR</t>
  </si>
  <si>
    <t>CAMINO DE LOS GRANADEROS</t>
  </si>
  <si>
    <t xml:space="preserve">   CAMINO DE LOS GRANADEROS 501</t>
  </si>
  <si>
    <t>501</t>
  </si>
  <si>
    <t>00002200</t>
  </si>
  <si>
    <t xml:space="preserve">   CAMINO DE LOS GRANADEROS</t>
  </si>
  <si>
    <t>PEDERNERA</t>
  </si>
  <si>
    <t xml:space="preserve">   PEDERNERA 1480</t>
  </si>
  <si>
    <t>00005700</t>
  </si>
  <si>
    <t>RUTA 11 KM 891 Y 1/2</t>
  </si>
  <si>
    <t xml:space="preserve">   RUTA 11 KM 891 Y 1/2</t>
  </si>
  <si>
    <t>LAS TOSCAS</t>
  </si>
  <si>
    <t>00003586</t>
  </si>
  <si>
    <t>SAN JUAN AV 2070 PISO 1 DEPTO A</t>
  </si>
  <si>
    <t xml:space="preserve">   SAN JUAN AV 2070 PISO 1 DEPTO A</t>
  </si>
  <si>
    <t xml:space="preserve">   COLON 864</t>
  </si>
  <si>
    <t>864</t>
  </si>
  <si>
    <t xml:space="preserve">   COLON 846</t>
  </si>
  <si>
    <t>CALLE    78</t>
  </si>
  <si>
    <t xml:space="preserve">   CALLE    78 3024</t>
  </si>
  <si>
    <t>3024</t>
  </si>
  <si>
    <t>ITALIA  PISO 7 D A</t>
  </si>
  <si>
    <t xml:space="preserve">   ITALIA  PISO 7 D A 1924</t>
  </si>
  <si>
    <t>1924</t>
  </si>
  <si>
    <t>ITALIA   PISO 7 D A</t>
  </si>
  <si>
    <t xml:space="preserve">   ITALIA   PISO 7 D A 1924</t>
  </si>
  <si>
    <t>ITALIA PISO 7 D A</t>
  </si>
  <si>
    <t xml:space="preserve">   ITALIA PISO 7 D A 1924</t>
  </si>
  <si>
    <t>DE LOS CONSITUYENTES</t>
  </si>
  <si>
    <t>AV DE LOS CONSITUYENTES 2985</t>
  </si>
  <si>
    <t xml:space="preserve"> 2985</t>
  </si>
  <si>
    <t>AV DE LOS CONSTITUYENTES 2985</t>
  </si>
  <si>
    <t>GOBERNADOR CRESPO</t>
  </si>
  <si>
    <t xml:space="preserve">   GOBERNADOR CRESPO 1858</t>
  </si>
  <si>
    <t xml:space="preserve"> 1858</t>
  </si>
  <si>
    <t>ESPERANZA</t>
  </si>
  <si>
    <t>00003080</t>
  </si>
  <si>
    <t>CL HERRERA 101</t>
  </si>
  <si>
    <t xml:space="preserve">   CL HERRERA 101</t>
  </si>
  <si>
    <t>CL ITALIA PISO:7 DPTO:A</t>
  </si>
  <si>
    <t xml:space="preserve">   CL ITALIA PISO:7 DPTO:A 1924</t>
  </si>
  <si>
    <t xml:space="preserve"> ITALIA PISO 7</t>
  </si>
  <si>
    <t xml:space="preserve">    ITALIA PISO 7 1929</t>
  </si>
  <si>
    <t>1929</t>
  </si>
  <si>
    <t>ITALIA PISO 7</t>
  </si>
  <si>
    <t xml:space="preserve">   ITALIA PISO 7 1929</t>
  </si>
  <si>
    <t xml:space="preserve"> 1929</t>
  </si>
  <si>
    <t xml:space="preserve">  864</t>
  </si>
  <si>
    <t>AVENIDA SAN MARTIN 588</t>
  </si>
  <si>
    <t xml:space="preserve">   AVENIDA SAN MARTIN 588</t>
  </si>
  <si>
    <t>YRIGOYEN HIPOLITO</t>
  </si>
  <si>
    <t xml:space="preserve">   YRIGOYEN HIPOLITO 4036</t>
  </si>
  <si>
    <t>4036</t>
  </si>
  <si>
    <t>00001208</t>
  </si>
  <si>
    <t>RENE FAVALORO (ACCESO SUR, LATERAL ESTE)</t>
  </si>
  <si>
    <t xml:space="preserve">   RENE FAVALORO (ACCESO SUR, LATERAL ESTE) 994</t>
  </si>
  <si>
    <t xml:space="preserve">  994</t>
  </si>
  <si>
    <t>GODOY CRUZ</t>
  </si>
  <si>
    <t>00005501</t>
  </si>
  <si>
    <t xml:space="preserve"> MATALDI 947</t>
  </si>
  <si>
    <t xml:space="preserve">    MATALDI 947</t>
  </si>
  <si>
    <t>MATALDI 947</t>
  </si>
  <si>
    <t xml:space="preserve">   MATALDI 947</t>
  </si>
  <si>
    <t>MATALDI 947 ( BELLA VISTA )</t>
  </si>
  <si>
    <t xml:space="preserve">   MATALDI 947 ( BELLA VISTA )</t>
  </si>
  <si>
    <t>AV RIVADAVIA 03636</t>
  </si>
  <si>
    <t>03636</t>
  </si>
  <si>
    <t>AV RIVADAVIA 3636</t>
  </si>
  <si>
    <t>3636</t>
  </si>
  <si>
    <t>00001240</t>
  </si>
  <si>
    <t xml:space="preserve">   AV RIVADAVIA 3636</t>
  </si>
  <si>
    <t>AV RIVADAVIA  3636</t>
  </si>
  <si>
    <t xml:space="preserve">   AV RIVADAVIA  3636</t>
  </si>
  <si>
    <t>REMEDIOS 6005</t>
  </si>
  <si>
    <t xml:space="preserve">   REMEDIOS 6005</t>
  </si>
  <si>
    <t>FRAY LUIS BELTRAN</t>
  </si>
  <si>
    <t xml:space="preserve">   FRAY LUIS BELTRAN 4961</t>
  </si>
  <si>
    <t xml:space="preserve"> 4961</t>
  </si>
  <si>
    <t>4961</t>
  </si>
  <si>
    <t>BILLINGHURST 1862</t>
  </si>
  <si>
    <t xml:space="preserve">   BILLINGHURST 1862</t>
  </si>
  <si>
    <t>BILINGHURST</t>
  </si>
  <si>
    <t>CL BILINGHURST 1862</t>
  </si>
  <si>
    <t xml:space="preserve"> 1862</t>
  </si>
  <si>
    <t xml:space="preserve"> HERRERA 1855 PISO 1  DEPTO 104 A</t>
  </si>
  <si>
    <t xml:space="preserve">    HERRERA 1855 PISO 1  DEPTO 104 A</t>
  </si>
  <si>
    <t>HERRERA 1855 PISO 1  DEPTO 104 A</t>
  </si>
  <si>
    <t xml:space="preserve">   HERRERA 1855 PISO 1  DEPTO 104 A</t>
  </si>
  <si>
    <t>HERRERA</t>
  </si>
  <si>
    <t xml:space="preserve">   HERRERA 1855</t>
  </si>
  <si>
    <t>1855</t>
  </si>
  <si>
    <t>MIGUEL CANE 1545</t>
  </si>
  <si>
    <t xml:space="preserve">   MIGUEL CANE 1545</t>
  </si>
  <si>
    <t xml:space="preserve"> MIGUEL CANE 1545</t>
  </si>
  <si>
    <t xml:space="preserve">    MIGUEL CANE 1545</t>
  </si>
  <si>
    <t>AV JUAN B JUSTO</t>
  </si>
  <si>
    <t xml:space="preserve">   AV JUAN B JUSTO 2400</t>
  </si>
  <si>
    <t xml:space="preserve"> 2400</t>
  </si>
  <si>
    <t>CL PERON EVA AV</t>
  </si>
  <si>
    <t xml:space="preserve">   CL PERON EVA AV 4639</t>
  </si>
  <si>
    <t xml:space="preserve"> 4639</t>
  </si>
  <si>
    <t>CL ALBERTI 2074</t>
  </si>
  <si>
    <t xml:space="preserve">   CL ALBERTI 2074</t>
  </si>
  <si>
    <t>00001247</t>
  </si>
  <si>
    <t>VIOLA ANTONIO CAPITAN 292</t>
  </si>
  <si>
    <t xml:space="preserve">   VIOLA ANTONIO CAPITAN 292</t>
  </si>
  <si>
    <t>BRASIL 862</t>
  </si>
  <si>
    <t xml:space="preserve">   BRASIL 862</t>
  </si>
  <si>
    <t>SAM JUAN AV 2070 PISO 1 DEPTO A</t>
  </si>
  <si>
    <t xml:space="preserve">   SAM JUAN AV 2070 PISO 1 DEPTO A</t>
  </si>
  <si>
    <t>1858</t>
  </si>
  <si>
    <t>CL INTENDENTE MEDINA</t>
  </si>
  <si>
    <t xml:space="preserve">   CL INTENDENTE MEDINA 316</t>
  </si>
  <si>
    <t>AVENIDA RAUL SCALABRINI ORTIZ</t>
  </si>
  <si>
    <t xml:space="preserve">   AVENIDA RAUL SCALABRINI ORTIZ 3078</t>
  </si>
  <si>
    <t>3078</t>
  </si>
  <si>
    <t>AVENIDA SCALABRINI ORTIZ</t>
  </si>
  <si>
    <t xml:space="preserve">   AVENIDA SCALABRINI ORTIZ 3078</t>
  </si>
  <si>
    <t xml:space="preserve"> 3078</t>
  </si>
  <si>
    <t>TUCUMAN 1455 8"A"</t>
  </si>
  <si>
    <t xml:space="preserve">   TUCUMAN 1455 8"A"</t>
  </si>
  <si>
    <t>00001050</t>
  </si>
  <si>
    <t>MZA 13B CIRC I SE C P18</t>
  </si>
  <si>
    <t xml:space="preserve">   MZA 13B CIRC I SE C P18 40</t>
  </si>
  <si>
    <t>AVENIDA SUAREZ</t>
  </si>
  <si>
    <t xml:space="preserve">   AVENIDA SUAREZ 1966</t>
  </si>
  <si>
    <t xml:space="preserve"> 1966</t>
  </si>
  <si>
    <t>1966</t>
  </si>
  <si>
    <t>CL DEFENSA DPTO 101</t>
  </si>
  <si>
    <t xml:space="preserve">   CL DEFENSA DPTO 101 1421</t>
  </si>
  <si>
    <t>1421</t>
  </si>
  <si>
    <t>00001143</t>
  </si>
  <si>
    <t>CL DEFENSA DEPTO 101</t>
  </si>
  <si>
    <t xml:space="preserve">   CL DEFENSA DEPTO 101 1421</t>
  </si>
  <si>
    <t>HIPOLITO YRIGOYEN PISO 8 OFIC B</t>
  </si>
  <si>
    <t xml:space="preserve">   HIPOLITO YRIGOYEN PISO 8 OFIC B 516</t>
  </si>
  <si>
    <t xml:space="preserve">  516</t>
  </si>
  <si>
    <t>516</t>
  </si>
  <si>
    <t>CL MVIAMONTE PISO 5 DPTO A</t>
  </si>
  <si>
    <t xml:space="preserve">   CL MVIAMONTE PISO 5 DPTO A</t>
  </si>
  <si>
    <t xml:space="preserve"> CL MVIAMONTE PISO 5 DPTO A    02165</t>
  </si>
  <si>
    <t xml:space="preserve">    CL MVIAMONTE PISO 5 DPTO A    02165</t>
  </si>
  <si>
    <t>CL PRIMERA JUNTA</t>
  </si>
  <si>
    <t xml:space="preserve">   CL PRIMERA JUNTA 47</t>
  </si>
  <si>
    <t>47</t>
  </si>
  <si>
    <t>CL PRIMERA JUNTA               47      QUILMES</t>
  </si>
  <si>
    <t xml:space="preserve">   CL PRIMERA JUNTA               47      QUILMES</t>
  </si>
  <si>
    <t>CL PRIMERA JUNTA 47</t>
  </si>
  <si>
    <t xml:space="preserve"> HIPOLITO YRIGOYEN PISO 8 OFIC B</t>
  </si>
  <si>
    <t xml:space="preserve">    HIPOLITO YRIGOYEN PISO 8 OFIC B</t>
  </si>
  <si>
    <t xml:space="preserve"> AVENIDA SUAREZ   1966</t>
  </si>
  <si>
    <t xml:space="preserve">    AVENIDA SUAREZ   1966</t>
  </si>
  <si>
    <t>LOLA MORA 420</t>
  </si>
  <si>
    <t xml:space="preserve">   LOLA MORA 420</t>
  </si>
  <si>
    <t>CL PERDON EVA AV 4639</t>
  </si>
  <si>
    <t xml:space="preserve">   CL PERDON EVA AV 4639</t>
  </si>
  <si>
    <t>CL AV JUAN B JUSTO 2400</t>
  </si>
  <si>
    <t xml:space="preserve">   CL AV JUAN B JUSTO 2400</t>
  </si>
  <si>
    <t>CL GARIBALDI AV 2619</t>
  </si>
  <si>
    <t xml:space="preserve">   CL GARIBALDI AV 2619</t>
  </si>
  <si>
    <t>AV RIVADAVIA 3113</t>
  </si>
  <si>
    <t xml:space="preserve">   AV RIVADAVIA 3113</t>
  </si>
  <si>
    <t>MANUEL CHILLON 2254</t>
  </si>
  <si>
    <t xml:space="preserve">   MANUEL CHILLON 2254</t>
  </si>
  <si>
    <t>RIO COLORADO</t>
  </si>
  <si>
    <t>00008138</t>
  </si>
  <si>
    <t>RIO NEGRO</t>
  </si>
  <si>
    <t>SAN LORENZO 72</t>
  </si>
  <si>
    <t xml:space="preserve">   SAN LORENZO 72</t>
  </si>
  <si>
    <t>RUTA NACIONAL 11</t>
  </si>
  <si>
    <t xml:space="preserve">   RUTA NACIONAL 11 3621</t>
  </si>
  <si>
    <t xml:space="preserve"> 3621</t>
  </si>
  <si>
    <t>00003040</t>
  </si>
  <si>
    <t>LAVALLE 1844</t>
  </si>
  <si>
    <t xml:space="preserve">   LAVALLE 1844</t>
  </si>
  <si>
    <t>00001051</t>
  </si>
  <si>
    <t>QUINTANA PRESIDENTE AV 68  PISO 7</t>
  </si>
  <si>
    <t xml:space="preserve">   QUINTANA PRESIDENTE AV 68  PISO 7</t>
  </si>
  <si>
    <t>QUINTANA PRESIDENTE AV 68 PISO 7</t>
  </si>
  <si>
    <t xml:space="preserve">   QUINTANA PRESIDENTE AV 68 PISO 7</t>
  </si>
  <si>
    <t>PRIMERA JUNTA 47</t>
  </si>
  <si>
    <t>AV REGIMIENTO DE PATRICIOS 382</t>
  </si>
  <si>
    <t xml:space="preserve">   AV REGIMIENTO DE PATRICIOS 382</t>
  </si>
  <si>
    <t>AV REGIMIENTO PATRICIOS 382</t>
  </si>
  <si>
    <t xml:space="preserve">   AV REGIMIENTO PATRICIOS 382</t>
  </si>
  <si>
    <t>RUTA 36 ENTRE 52 Y 54</t>
  </si>
  <si>
    <t>00001901</t>
  </si>
  <si>
    <t>CORDOBA 761</t>
  </si>
  <si>
    <t>00004402</t>
  </si>
  <si>
    <t>AV AMERICAS 955</t>
  </si>
  <si>
    <t xml:space="preserve">   AV AMERICAS 955</t>
  </si>
  <si>
    <t>GRAL SAVIO CRUCE AV JUAN DOMINGO PERON</t>
  </si>
  <si>
    <t xml:space="preserve">   GRAL SAVIO CRUCE AV JUAN DOMINGO PERON</t>
  </si>
  <si>
    <t xml:space="preserve">   VICENTE LOPEZ 901</t>
  </si>
  <si>
    <t>901</t>
  </si>
  <si>
    <t>25 DE MAYO 652</t>
  </si>
  <si>
    <t xml:space="preserve">   25 DE MAYO 652</t>
  </si>
  <si>
    <t xml:space="preserve">   ESPAÑA 2195</t>
  </si>
  <si>
    <t>00004404</t>
  </si>
  <si>
    <t>GRAL SAN MARTIN</t>
  </si>
  <si>
    <t>AV GRAL SAN MARTIN 1891</t>
  </si>
  <si>
    <t xml:space="preserve"> 1891</t>
  </si>
  <si>
    <t>MIGUEL DE AZCUENAGA</t>
  </si>
  <si>
    <t xml:space="preserve">   MIGUEL DE AZCUENAGA 2295</t>
  </si>
  <si>
    <t>2295</t>
  </si>
  <si>
    <t>SARMIENTO ESQUINA TORINO</t>
  </si>
  <si>
    <t xml:space="preserve">   SARMIENTO ESQUINA TORINO</t>
  </si>
  <si>
    <t>00004405</t>
  </si>
  <si>
    <t xml:space="preserve"> J DE DIOS USANDIVARAS ESQ AV. ZACARIAS YANCI</t>
  </si>
  <si>
    <t xml:space="preserve">    J DE DIOS USANDIVARAS ESQ AV. ZACARIAS YANCI</t>
  </si>
  <si>
    <t>GRAL GUEMES</t>
  </si>
  <si>
    <t>AV GRAL GUEMES 170</t>
  </si>
  <si>
    <t>BROWN</t>
  </si>
  <si>
    <t xml:space="preserve">   BROWN 70</t>
  </si>
  <si>
    <t>70</t>
  </si>
  <si>
    <t>JOSE IGNACIO SIERRA</t>
  </si>
  <si>
    <t xml:space="preserve">   JOSE IGNACIO SIERRA 126</t>
  </si>
  <si>
    <t>126</t>
  </si>
  <si>
    <t>METAN</t>
  </si>
  <si>
    <t>00004440</t>
  </si>
  <si>
    <t xml:space="preserve">   HIPOLITO IRIGOYEN 440</t>
  </si>
  <si>
    <t xml:space="preserve">  440</t>
  </si>
  <si>
    <t>JUAN MANUEL DE ROSAS ESQUINA BALBIN</t>
  </si>
  <si>
    <t xml:space="preserve">   JUAN MANUEL DE ROSAS ESQUINA BALBIN</t>
  </si>
  <si>
    <t xml:space="preserve">   CABRED 23</t>
  </si>
  <si>
    <t>23</t>
  </si>
  <si>
    <t>00004430</t>
  </si>
  <si>
    <t xml:space="preserve">   BELGRANO 620</t>
  </si>
  <si>
    <t>620</t>
  </si>
  <si>
    <t>00004603</t>
  </si>
  <si>
    <t xml:space="preserve">   GRAL GUEMES 370</t>
  </si>
  <si>
    <t>370</t>
  </si>
  <si>
    <t xml:space="preserve">   SCALABRINI ORTIZ 138</t>
  </si>
  <si>
    <t>138</t>
  </si>
  <si>
    <t>BUSTOS</t>
  </si>
  <si>
    <t xml:space="preserve">   BUSTOS 857</t>
  </si>
  <si>
    <t>857</t>
  </si>
  <si>
    <t>DEFILIPPI</t>
  </si>
  <si>
    <t xml:space="preserve">   DEFILIPPI 1486</t>
  </si>
  <si>
    <t xml:space="preserve"> 1486</t>
  </si>
  <si>
    <t>MARTIN RODRIGUEZ</t>
  </si>
  <si>
    <t xml:space="preserve">   MARTIN RODRIGUEZ 1573</t>
  </si>
  <si>
    <t xml:space="preserve"> 1573</t>
  </si>
  <si>
    <t>ASUNCION</t>
  </si>
  <si>
    <t xml:space="preserve">   ASUNCION 1040</t>
  </si>
  <si>
    <t xml:space="preserve"> 1040</t>
  </si>
  <si>
    <t>TRISTAN SUAREZ</t>
  </si>
  <si>
    <t>PANAMERICANA</t>
  </si>
  <si>
    <t xml:space="preserve">   PANAMERICANA 43.5</t>
  </si>
  <si>
    <t xml:space="preserve"> 43.5</t>
  </si>
  <si>
    <t>MOLINA ARROTEA</t>
  </si>
  <si>
    <t xml:space="preserve">   MOLINA ARROTEA 1902</t>
  </si>
  <si>
    <t xml:space="preserve"> 1902</t>
  </si>
  <si>
    <t xml:space="preserve"> 1150</t>
  </si>
  <si>
    <t>UDAONDO 1046</t>
  </si>
  <si>
    <t xml:space="preserve">   UDAONDO 1046</t>
  </si>
  <si>
    <t xml:space="preserve">   ALMIRANTE BROWN 1299</t>
  </si>
  <si>
    <t>1299</t>
  </si>
  <si>
    <t>MADARIAGA</t>
  </si>
  <si>
    <t xml:space="preserve">   MADARIAGA 376</t>
  </si>
  <si>
    <t>376</t>
  </si>
  <si>
    <t>BARAKAT MANZANA</t>
  </si>
  <si>
    <t xml:space="preserve">   BARAKAT MANZANA 45</t>
  </si>
  <si>
    <t xml:space="preserve">   45</t>
  </si>
  <si>
    <t>00001850</t>
  </si>
  <si>
    <t xml:space="preserve">   PEDRO GOYENA 420</t>
  </si>
  <si>
    <t xml:space="preserve">  420</t>
  </si>
  <si>
    <t>00001862</t>
  </si>
  <si>
    <t>JUAN JOSE PASO</t>
  </si>
  <si>
    <t xml:space="preserve">   JUAN JOSE PASO 2362</t>
  </si>
  <si>
    <t>2362</t>
  </si>
  <si>
    <t>NOGUERA</t>
  </si>
  <si>
    <t xml:space="preserve">   NOGUERA 799</t>
  </si>
  <si>
    <t>799</t>
  </si>
  <si>
    <t>SAN ANTONIO DE PADUA</t>
  </si>
  <si>
    <t>00001718</t>
  </si>
  <si>
    <t>EL CEIBO</t>
  </si>
  <si>
    <t xml:space="preserve">   EL CEIBO 236</t>
  </si>
  <si>
    <t>236</t>
  </si>
  <si>
    <t>LAGUNA</t>
  </si>
  <si>
    <t xml:space="preserve">   LAGUNA 1848</t>
  </si>
  <si>
    <t xml:space="preserve"> 1848</t>
  </si>
  <si>
    <t>ECHEVERRY</t>
  </si>
  <si>
    <t>AV ECHEVERRY 370</t>
  </si>
  <si>
    <t>00001721</t>
  </si>
  <si>
    <t xml:space="preserve">   PRIMERA JUNTA 947</t>
  </si>
  <si>
    <t xml:space="preserve">  947</t>
  </si>
  <si>
    <t>HORACIO QUIROGA</t>
  </si>
  <si>
    <t xml:space="preserve">   HORACIO QUIROGA 4901</t>
  </si>
  <si>
    <t xml:space="preserve"> 4901</t>
  </si>
  <si>
    <t>00008180</t>
  </si>
  <si>
    <t>BERGAMINI</t>
  </si>
  <si>
    <t xml:space="preserve">   BERGAMINI 2456</t>
  </si>
  <si>
    <t xml:space="preserve"> 2456</t>
  </si>
  <si>
    <t>00001685</t>
  </si>
  <si>
    <t>LACAZE</t>
  </si>
  <si>
    <t>AV LACAZE 5803</t>
  </si>
  <si>
    <t xml:space="preserve"> 5803</t>
  </si>
  <si>
    <t>CALLE 473 1477 E 20 Y 21</t>
  </si>
  <si>
    <t xml:space="preserve">   CALLE 473 1477 E 20 Y 21</t>
  </si>
  <si>
    <t>CITY BELL</t>
  </si>
  <si>
    <t>00001896</t>
  </si>
  <si>
    <t>CALLE 419 2714 E 28 Y 28</t>
  </si>
  <si>
    <t xml:space="preserve">   CALLE 419 2714 E 28 Y 28</t>
  </si>
  <si>
    <t>00001894</t>
  </si>
  <si>
    <t>CALLE 419 974 ESQ. 10</t>
  </si>
  <si>
    <t xml:space="preserve">   CALLE 419 974 ESQ. 10</t>
  </si>
  <si>
    <t>PRINGLES</t>
  </si>
  <si>
    <t xml:space="preserve">   PRINGLES 2116</t>
  </si>
  <si>
    <t>DE LA UNION</t>
  </si>
  <si>
    <t>AV DE LA UNION 1735</t>
  </si>
  <si>
    <t>PONTEVEDRA</t>
  </si>
  <si>
    <t>MARCOS PAZ 1059</t>
  </si>
  <si>
    <t xml:space="preserve">   MARCOS PAZ 1059</t>
  </si>
  <si>
    <t xml:space="preserve">   CERRITO 1554</t>
  </si>
  <si>
    <t xml:space="preserve"> 1554</t>
  </si>
  <si>
    <t>ITUZAINGO 1599</t>
  </si>
  <si>
    <t xml:space="preserve">   ITUZAINGO 1599</t>
  </si>
  <si>
    <t>INDEPENDENCIA 2946</t>
  </si>
  <si>
    <t xml:space="preserve">   INDEPENDENCIA 2946</t>
  </si>
  <si>
    <t>JOSE LEON SUAREZ   595 ( LINIERS)Y GRAL PAZ</t>
  </si>
  <si>
    <t xml:space="preserve">   JOSE LEON SUAREZ   595 ( LINIERS)Y GRAL PAZ 595</t>
  </si>
  <si>
    <t>595</t>
  </si>
  <si>
    <t>AV. FLEMING</t>
  </si>
  <si>
    <t xml:space="preserve">   AV. FLEMING 931</t>
  </si>
  <si>
    <t>931</t>
  </si>
  <si>
    <t xml:space="preserve">   FERRARI 250</t>
  </si>
  <si>
    <t>250</t>
  </si>
  <si>
    <t>MONTIEL</t>
  </si>
  <si>
    <t xml:space="preserve">   MONTIEL 987</t>
  </si>
  <si>
    <t>987</t>
  </si>
  <si>
    <t>00001220</t>
  </si>
  <si>
    <t xml:space="preserve">   25 DE MAYO 631</t>
  </si>
  <si>
    <t>631</t>
  </si>
  <si>
    <t>CAMPO DE MAYO</t>
  </si>
  <si>
    <t xml:space="preserve">   CAMPO DE MAYO 7608</t>
  </si>
  <si>
    <t>7608</t>
  </si>
  <si>
    <t>LOPE DE VEGA 2269</t>
  </si>
  <si>
    <t xml:space="preserve">   LOPE DE VEGA 2269</t>
  </si>
  <si>
    <t>SARGENTO PALMA 1140</t>
  </si>
  <si>
    <t xml:space="preserve">   SARGENTO PALMA 1140</t>
  </si>
  <si>
    <t>RECAGNO</t>
  </si>
  <si>
    <t xml:space="preserve">   RECAGNO 275</t>
  </si>
  <si>
    <t xml:space="preserve">   25 DE MAYO 31</t>
  </si>
  <si>
    <t>31</t>
  </si>
  <si>
    <t>AVENIDA CALLE REAL</t>
  </si>
  <si>
    <t xml:space="preserve">   AVENIDA CALLE REAL 2140</t>
  </si>
  <si>
    <t>2140</t>
  </si>
  <si>
    <t xml:space="preserve">   PRESIDENTE JUAN DOMINGO PERON 5577</t>
  </si>
  <si>
    <t>5577</t>
  </si>
  <si>
    <t xml:space="preserve">   OLAVARRIA 3775</t>
  </si>
  <si>
    <t>3775</t>
  </si>
  <si>
    <t xml:space="preserve">   PARANA 2577</t>
  </si>
  <si>
    <t>2577</t>
  </si>
  <si>
    <t>MARTINEZ</t>
  </si>
  <si>
    <t>MONTES DE OCA</t>
  </si>
  <si>
    <t xml:space="preserve">   MONTES DE OCA 1400</t>
  </si>
  <si>
    <t>MANSILLA</t>
  </si>
  <si>
    <t xml:space="preserve">   MANSILLA 5348</t>
  </si>
  <si>
    <t>5348</t>
  </si>
  <si>
    <t>INTENDENTE BEGUIRISTAIN</t>
  </si>
  <si>
    <t xml:space="preserve">   INTENDENTE BEGUIRISTAIN 451</t>
  </si>
  <si>
    <t>451</t>
  </si>
  <si>
    <t xml:space="preserve">   BARTOLOME MITRE 5772</t>
  </si>
  <si>
    <t>5772</t>
  </si>
  <si>
    <t>MALABIA</t>
  </si>
  <si>
    <t xml:space="preserve">   MALABIA 747</t>
  </si>
  <si>
    <t>747</t>
  </si>
  <si>
    <t>BANFIELD</t>
  </si>
  <si>
    <t xml:space="preserve">   RAMALLO 5140</t>
  </si>
  <si>
    <t>5140</t>
  </si>
  <si>
    <t xml:space="preserve">   INGENIERO HUERGO 1274</t>
  </si>
  <si>
    <t>1274</t>
  </si>
  <si>
    <t>PAUNERO</t>
  </si>
  <si>
    <t xml:space="preserve">   PAUNERO 767</t>
  </si>
  <si>
    <t>767</t>
  </si>
  <si>
    <t xml:space="preserve">   FABIAN ONSARI 858</t>
  </si>
  <si>
    <t>858</t>
  </si>
  <si>
    <t xml:space="preserve">   PRESIDENTE PERON 1576</t>
  </si>
  <si>
    <t>1576</t>
  </si>
  <si>
    <t>RICARDO BALBIN  706</t>
  </si>
  <si>
    <t xml:space="preserve">   RICARDO BALBIN  706</t>
  </si>
  <si>
    <t>ARENALES 463 </t>
  </si>
  <si>
    <t xml:space="preserve">   ARENALES 463 </t>
  </si>
  <si>
    <t xml:space="preserve"> CRISOLOGO LARRALDE 3742    / AVELLANEDA</t>
  </si>
  <si>
    <t xml:space="preserve">    CRISOLOGO LARRALDE 3742    / AVELLANEDA</t>
  </si>
  <si>
    <t>FILIBERTO 855</t>
  </si>
  <si>
    <t xml:space="preserve">   FILIBERTO 855</t>
  </si>
  <si>
    <t>CASTRO BARROS 636</t>
  </si>
  <si>
    <t xml:space="preserve">   CASTRO BARROS 636</t>
  </si>
  <si>
    <t>SOLIER 2140</t>
  </si>
  <si>
    <t xml:space="preserve">   SOLIER 2140</t>
  </si>
  <si>
    <t>CENTENARIO URUGUAYO 1674</t>
  </si>
  <si>
    <t xml:space="preserve">   CENTENARIO URUGUAYO 1674</t>
  </si>
  <si>
    <t>VILLA DOMINICO</t>
  </si>
  <si>
    <t>AV 12 DE OCTUBRE 1156</t>
  </si>
  <si>
    <t xml:space="preserve">   AV 12 DE OCTUBRE 1156</t>
  </si>
  <si>
    <t>ONCATIVO 1366</t>
  </si>
  <si>
    <t xml:space="preserve">   ONCATIVO 1366</t>
  </si>
  <si>
    <t>INDEPENDENCIA 1840</t>
  </si>
  <si>
    <t xml:space="preserve">   INDEPENDENCIA 1840</t>
  </si>
  <si>
    <t xml:space="preserve"> POLONIA 936</t>
  </si>
  <si>
    <t xml:space="preserve">    POLONIA 936</t>
  </si>
  <si>
    <t>AV BELGRANO 4854</t>
  </si>
  <si>
    <t xml:space="preserve">   AV BELGRANO 4854</t>
  </si>
  <si>
    <t>AV JULIAN M. CASTRO 705</t>
  </si>
  <si>
    <t xml:space="preserve">   AV JULIAN M. CASTRO 705</t>
  </si>
  <si>
    <t>AV EVA PERON 5854 / RUTA 21</t>
  </si>
  <si>
    <t xml:space="preserve">   AV EVA PERON 5854 / RUTA 21</t>
  </si>
  <si>
    <t>ALMAGRO 1725</t>
  </si>
  <si>
    <t xml:space="preserve">   ALMAGRO 1725</t>
  </si>
  <si>
    <t>AV. VERGARA 3810</t>
  </si>
  <si>
    <t xml:space="preserve">   AV. VERGARA 3810</t>
  </si>
  <si>
    <t xml:space="preserve">   GENERAL VILLEGAS 4760</t>
  </si>
  <si>
    <t>4760</t>
  </si>
  <si>
    <t>FISCHETTI</t>
  </si>
  <si>
    <t xml:space="preserve">   FISCHETTI 3835</t>
  </si>
  <si>
    <t>3835</t>
  </si>
  <si>
    <t>MALARREDO</t>
  </si>
  <si>
    <t xml:space="preserve">   MALARREDO 355</t>
  </si>
  <si>
    <t>355</t>
  </si>
  <si>
    <t>SAN ANTONIO</t>
  </si>
  <si>
    <t xml:space="preserve">   SAN ANTONIO 1165</t>
  </si>
  <si>
    <t>1165</t>
  </si>
  <si>
    <t>HIPOLITO  YRIGOYEN</t>
  </si>
  <si>
    <t xml:space="preserve">   HIPOLITO  YRIGOYEN 1242</t>
  </si>
  <si>
    <t>SARRAT  RODOLFO</t>
  </si>
  <si>
    <t xml:space="preserve">   SARRAT  RODOLFO 682</t>
  </si>
  <si>
    <t xml:space="preserve">   LAS FLORES 1490</t>
  </si>
  <si>
    <t>1490</t>
  </si>
  <si>
    <t>AVENIDA  PERON</t>
  </si>
  <si>
    <t xml:space="preserve">   AVENIDA  PERON 2173</t>
  </si>
  <si>
    <t>2173</t>
  </si>
  <si>
    <t xml:space="preserve">   ALSINA 1188</t>
  </si>
  <si>
    <t>PRESIDENTE PERON 1924</t>
  </si>
  <si>
    <t>AV PRESIDENTE PERON 1924</t>
  </si>
  <si>
    <t>AVDA LOS OLIVOS 926</t>
  </si>
  <si>
    <t xml:space="preserve">   AVDA LOS OLIVOS 926</t>
  </si>
  <si>
    <t>AV SESQUICENTENARIO 3291</t>
  </si>
  <si>
    <t xml:space="preserve">   AV SESQUICENTENARIO 3291</t>
  </si>
  <si>
    <t>JOSE HERNANDEZ 3050 </t>
  </si>
  <si>
    <t xml:space="preserve">   JOSE HERNANDEZ 3050 </t>
  </si>
  <si>
    <t>VELEZ SARFIELD</t>
  </si>
  <si>
    <t xml:space="preserve">   VELEZ SARFIELD 1320</t>
  </si>
  <si>
    <t xml:space="preserve">   SANTIAGO DEL ESTERO 1622</t>
  </si>
  <si>
    <t xml:space="preserve"> 1622</t>
  </si>
  <si>
    <t xml:space="preserve">   LAS HERAS 327</t>
  </si>
  <si>
    <t xml:space="preserve">  327</t>
  </si>
  <si>
    <t>HOLANDA</t>
  </si>
  <si>
    <t xml:space="preserve">   HOLANDA 2694</t>
  </si>
  <si>
    <t xml:space="preserve"> 2694</t>
  </si>
  <si>
    <t>BERNABE MARQUEZ</t>
  </si>
  <si>
    <t>AV BERNABE MARQUEZ 1796</t>
  </si>
  <si>
    <t xml:space="preserve"> 1796</t>
  </si>
  <si>
    <t>LUGONES</t>
  </si>
  <si>
    <t xml:space="preserve">   LUGONES 4686</t>
  </si>
  <si>
    <t xml:space="preserve"> 4686</t>
  </si>
  <si>
    <t xml:space="preserve">   EL CEIBO 1079</t>
  </si>
  <si>
    <t>COTAGAITA</t>
  </si>
  <si>
    <t xml:space="preserve">   COTAGAITA 480</t>
  </si>
  <si>
    <t>480</t>
  </si>
  <si>
    <t>MARTINTO</t>
  </si>
  <si>
    <t xml:space="preserve">   MARTINTO 2182</t>
  </si>
  <si>
    <t>2182</t>
  </si>
  <si>
    <t>MARIQUITA THOMSON</t>
  </si>
  <si>
    <t xml:space="preserve">   MARIQUITA THOMSON 1369</t>
  </si>
  <si>
    <t xml:space="preserve">   MONROE 1023</t>
  </si>
  <si>
    <t>1023</t>
  </si>
  <si>
    <t xml:space="preserve">   ANATOLE FRANCE 1632</t>
  </si>
  <si>
    <t>1632</t>
  </si>
  <si>
    <t xml:space="preserve">   PALERMO 3479</t>
  </si>
  <si>
    <t>3479</t>
  </si>
  <si>
    <t>CURA BROCHERO 1668</t>
  </si>
  <si>
    <t xml:space="preserve">   CURA BROCHERO 1668</t>
  </si>
  <si>
    <t xml:space="preserve"> AV. DON BOSCO 5968 EX 4832</t>
  </si>
  <si>
    <t xml:space="preserve">    AV. DON BOSCO 5968 EX 4832</t>
  </si>
  <si>
    <t> DEL VALLE IBERLUCEA</t>
  </si>
  <si>
    <t xml:space="preserve">    DEL VALLE IBERLUCEA 964</t>
  </si>
  <si>
    <t>964</t>
  </si>
  <si>
    <t>GALAN</t>
  </si>
  <si>
    <t xml:space="preserve">   GALAN 662</t>
  </si>
  <si>
    <t>9 DE JULIO 2581</t>
  </si>
  <si>
    <t xml:space="preserve">   9 DE JULIO 2581</t>
  </si>
  <si>
    <t>CLAUDIO  ROSALES</t>
  </si>
  <si>
    <t xml:space="preserve">   CLAUDIO  ROSALES 828</t>
  </si>
  <si>
    <t>828</t>
  </si>
  <si>
    <t>BENJAMIN GOROSTIAGA 2072</t>
  </si>
  <si>
    <t xml:space="preserve">   BENJAMIN GOROSTIAGA 2072</t>
  </si>
  <si>
    <t>AV BELGRANO 2551</t>
  </si>
  <si>
    <t xml:space="preserve">   AV BELGRANO 2551</t>
  </si>
  <si>
    <t>25 DE MAYO 3865</t>
  </si>
  <si>
    <t xml:space="preserve">   25 DE MAYO 3865</t>
  </si>
  <si>
    <t>JUAN DE ALAGON 2907 KM 26.5 RTA 3</t>
  </si>
  <si>
    <t xml:space="preserve">   JUAN DE ALAGON 2907 KM 26.5 RTA 3</t>
  </si>
  <si>
    <t>GREGORIO VILLAFAÑEZ</t>
  </si>
  <si>
    <t>JOSE BIANCO 2542</t>
  </si>
  <si>
    <t xml:space="preserve">   JOSE BIANCO 2542</t>
  </si>
  <si>
    <t>AV EVA PERON 4167</t>
  </si>
  <si>
    <t xml:space="preserve">   AV EVA PERON 4167</t>
  </si>
  <si>
    <t xml:space="preserve"> WARNES 3443</t>
  </si>
  <si>
    <t xml:space="preserve">    WARNES 3443</t>
  </si>
  <si>
    <t xml:space="preserve">   25 DE MAYO 5346</t>
  </si>
  <si>
    <t>5346</t>
  </si>
  <si>
    <t>LA HUELLA</t>
  </si>
  <si>
    <t xml:space="preserve">   LA HUELLA 458</t>
  </si>
  <si>
    <t xml:space="preserve">  458</t>
  </si>
  <si>
    <t>GIBRALTAR</t>
  </si>
  <si>
    <t xml:space="preserve">   GIBRALTAR 2490</t>
  </si>
  <si>
    <t>2490</t>
  </si>
  <si>
    <t>SANTA ROSA 1972</t>
  </si>
  <si>
    <t xml:space="preserve">   SANTA ROSA 1972</t>
  </si>
  <si>
    <t>AV DE MAYO 1325</t>
  </si>
  <si>
    <t xml:space="preserve">   AV DE MAYO 1325</t>
  </si>
  <si>
    <t>C. INDART 2256</t>
  </si>
  <si>
    <t xml:space="preserve">   C. INDART 2256</t>
  </si>
  <si>
    <t>AVENIDA RICARDO BALBIN 2422, VILLA LYNCH</t>
  </si>
  <si>
    <t xml:space="preserve">   AVENIDA RICARDO BALBIN 2422, VILLA LYNCH 157</t>
  </si>
  <si>
    <t>157</t>
  </si>
  <si>
    <t>URIBURU 1568</t>
  </si>
  <si>
    <t xml:space="preserve">   URIBURU 1568</t>
  </si>
  <si>
    <t>VILLA CHACABUCO</t>
  </si>
  <si>
    <t>CALLE 24 N°3870</t>
  </si>
  <si>
    <t xml:space="preserve">   CALLE 24 N°3870</t>
  </si>
  <si>
    <t>DRISDALE 5541 ( CARAPACHAY)</t>
  </si>
  <si>
    <t xml:space="preserve">   DRISDALE 5541 ( CARAPACHAY)</t>
  </si>
  <si>
    <t>LAS FLORES 949</t>
  </si>
  <si>
    <t xml:space="preserve">   LAS FLORES 949</t>
  </si>
  <si>
    <t xml:space="preserve"> INTENDENTE TOMKYNSON 1306</t>
  </si>
  <si>
    <t xml:space="preserve">    INTENDENTE TOMKYNSON 1306</t>
  </si>
  <si>
    <t>PEDRO LEON GALLO ESQ CONDARCO</t>
  </si>
  <si>
    <t xml:space="preserve">   PEDRO LEON GALLO ESQ CONDARCO 3796</t>
  </si>
  <si>
    <t>3796</t>
  </si>
  <si>
    <t>JOSE MARIA  PENA 1557</t>
  </si>
  <si>
    <t xml:space="preserve">   JOSE MARIA  PENA 1557</t>
  </si>
  <si>
    <t>CORONEL VILELA</t>
  </si>
  <si>
    <t xml:space="preserve">   CORONEL VILELA 2096</t>
  </si>
  <si>
    <t>2096</t>
  </si>
  <si>
    <t>EL TALAR</t>
  </si>
  <si>
    <t xml:space="preserve"> GERVACIO MENDEZ 2146</t>
  </si>
  <si>
    <t xml:space="preserve">    GERVACIO MENDEZ 2146</t>
  </si>
  <si>
    <t>MARCONI 2371</t>
  </si>
  <si>
    <t xml:space="preserve">   MARCONI 2371</t>
  </si>
  <si>
    <t xml:space="preserve">   COLON 1582</t>
  </si>
  <si>
    <t xml:space="preserve"> 1582</t>
  </si>
  <si>
    <t>00001582</t>
  </si>
  <si>
    <t>FRANCISCO HUE</t>
  </si>
  <si>
    <t xml:space="preserve">   FRANCISCO HUE 359</t>
  </si>
  <si>
    <t>359</t>
  </si>
  <si>
    <t xml:space="preserve">   ALSINA 1566</t>
  </si>
  <si>
    <t xml:space="preserve"> 1566</t>
  </si>
  <si>
    <t>COLOMBIA</t>
  </si>
  <si>
    <t xml:space="preserve">   COLOMBIA 974</t>
  </si>
  <si>
    <t>974</t>
  </si>
  <si>
    <t>SAN JOSE</t>
  </si>
  <si>
    <t xml:space="preserve">   SAN JOSE 23</t>
  </si>
  <si>
    <t>MUÑIZ</t>
  </si>
  <si>
    <t>DR MELO</t>
  </si>
  <si>
    <t xml:space="preserve">   DR MELO 3795</t>
  </si>
  <si>
    <t>GERLI</t>
  </si>
  <si>
    <t>MARCO POLO</t>
  </si>
  <si>
    <t xml:space="preserve">   MARCO POLO 4419</t>
  </si>
  <si>
    <t>4419</t>
  </si>
  <si>
    <t>NAPOLES</t>
  </si>
  <si>
    <t xml:space="preserve">   NAPOLES 5650</t>
  </si>
  <si>
    <t xml:space="preserve"> 5650</t>
  </si>
  <si>
    <t xml:space="preserve">   PTE PERON 8232</t>
  </si>
  <si>
    <t>8232</t>
  </si>
  <si>
    <t>00001687</t>
  </si>
  <si>
    <t> GRAL MADARIAGA  411</t>
  </si>
  <si>
    <t xml:space="preserve">    GRAL MADARIAGA  411</t>
  </si>
  <si>
    <t>00001823</t>
  </si>
  <si>
    <t xml:space="preserve"> FLEMING 4302</t>
  </si>
  <si>
    <t xml:space="preserve">    FLEMING 4302</t>
  </si>
  <si>
    <t>LAMBARE 471</t>
  </si>
  <si>
    <t xml:space="preserve">   LAMBARE 471</t>
  </si>
  <si>
    <t xml:space="preserve">  VIRREY LORETO 3760</t>
  </si>
  <si>
    <t xml:space="preserve">     VIRREY LORETO 3760</t>
  </si>
  <si>
    <t xml:space="preserve"> CAMACUA 5143</t>
  </si>
  <si>
    <t xml:space="preserve">    CAMACUA 5143</t>
  </si>
  <si>
    <t>LIBERTAD 890</t>
  </si>
  <si>
    <t xml:space="preserve">   LIBERTAD 890</t>
  </si>
  <si>
    <t xml:space="preserve">  AV PEDRO SUAREZ 1114</t>
  </si>
  <si>
    <t xml:space="preserve">     AV PEDRO SUAREZ 1114</t>
  </si>
  <si>
    <t>BRANDSEN 82</t>
  </si>
  <si>
    <t xml:space="preserve">   BRANDSEN 82</t>
  </si>
  <si>
    <t xml:space="preserve"> LAPRIDA 925</t>
  </si>
  <si>
    <t xml:space="preserve">    LAPRIDA 925</t>
  </si>
  <si>
    <t>SUIPACHA 2422</t>
  </si>
  <si>
    <t xml:space="preserve">   SUIPACHA 2422</t>
  </si>
  <si>
    <t xml:space="preserve"> CAVOUR 3242</t>
  </si>
  <si>
    <t xml:space="preserve">    CAVOUR 3242</t>
  </si>
  <si>
    <t>LEBENSHON 4101</t>
  </si>
  <si>
    <t xml:space="preserve">   LEBENSHON 4101</t>
  </si>
  <si>
    <t>AV LA PLATA 708</t>
  </si>
  <si>
    <t xml:space="preserve">   AV LA PLATA 708</t>
  </si>
  <si>
    <t>CURUPAYTI 1028</t>
  </si>
  <si>
    <t xml:space="preserve">   CURUPAYTI 1028</t>
  </si>
  <si>
    <t>SOBREMONTE 1635</t>
  </si>
  <si>
    <t xml:space="preserve">   SOBREMONTE 1635</t>
  </si>
  <si>
    <t>BALBASTRO 1689 MERLO</t>
  </si>
  <si>
    <t xml:space="preserve">   BALBASTRO 1689 MERLO</t>
  </si>
  <si>
    <t>SCHUMANN 1920/22 ENTRE FINOCHIETTO Y BOLIVAR</t>
  </si>
  <si>
    <t xml:space="preserve">   SCHUMANN 1920/22 ENTRE FINOCHIETTO Y BOLIVAR</t>
  </si>
  <si>
    <t>OLAVARRÍA 2254, ENTRE UNANUE Y BARROS PAZOS.</t>
  </si>
  <si>
    <t xml:space="preserve">   OLAVARRÍA 2254, ENTRE UNANUE Y BARROS PAZOS.</t>
  </si>
  <si>
    <t>NECOCHEA 582</t>
  </si>
  <si>
    <t xml:space="preserve">   NECOCHEA 582</t>
  </si>
  <si>
    <t>AV GRAHAM BELL 1219</t>
  </si>
  <si>
    <t xml:space="preserve">   AV GRAHAM BELL 1219</t>
  </si>
  <si>
    <t>BRANDSEN 119, RAMOS MEJIA, LA MATANZA</t>
  </si>
  <si>
    <t xml:space="preserve">   BRANDSEN 119, RAMOS MEJIA, LA MATANZA</t>
  </si>
  <si>
    <t>L CHURRINCHE 158</t>
  </si>
  <si>
    <t xml:space="preserve"> CARLOS CROCE 5070</t>
  </si>
  <si>
    <t>:MELIAN 1324</t>
  </si>
  <si>
    <t xml:space="preserve"> COLOMBRES 2909</t>
  </si>
  <si>
    <t>AV MITRE 2084, MUNRO</t>
  </si>
  <si>
    <t>BALBASTRO 1689</t>
  </si>
  <si>
    <t>AV SAN MARTIN 4103</t>
  </si>
  <si>
    <t>GRAHAM BELL 2868</t>
  </si>
  <si>
    <t>DOLORES DE HUICI 3289</t>
  </si>
  <si>
    <t>00001689</t>
  </si>
  <si>
    <t>AV. DIRECTORIO 1356</t>
  </si>
  <si>
    <t>AVELLANEDA 5155</t>
  </si>
  <si>
    <t>POZOS 453</t>
  </si>
  <si>
    <t xml:space="preserve">   BALCARCE 2974</t>
  </si>
  <si>
    <t>2974</t>
  </si>
  <si>
    <t>SULLIVAN</t>
  </si>
  <si>
    <t xml:space="preserve">   SULLIVAN 1540</t>
  </si>
  <si>
    <t>1540</t>
  </si>
  <si>
    <t>JUNCAL</t>
  </si>
  <si>
    <t xml:space="preserve">   JUNCAL 46</t>
  </si>
  <si>
    <t>46</t>
  </si>
  <si>
    <t>CURA NAVARRO</t>
  </si>
  <si>
    <t xml:space="preserve">   CURA NAVARRO 3479</t>
  </si>
  <si>
    <t xml:space="preserve">   SAN MARTIN 72</t>
  </si>
  <si>
    <t>72</t>
  </si>
  <si>
    <t xml:space="preserve">   CASTELLI 738</t>
  </si>
  <si>
    <t>738</t>
  </si>
  <si>
    <t>EDUARDO MUÑIZ</t>
  </si>
  <si>
    <t xml:space="preserve">   EDUARDO MUÑIZ 554</t>
  </si>
  <si>
    <t>554</t>
  </si>
  <si>
    <t xml:space="preserve">   CHASCOMUS 643</t>
  </si>
  <si>
    <t>643</t>
  </si>
  <si>
    <t>CENTENARIO URUGUAYO</t>
  </si>
  <si>
    <t xml:space="preserve">   CENTENARIO URUGUAYO 479</t>
  </si>
  <si>
    <t>479</t>
  </si>
  <si>
    <t>00001825</t>
  </si>
  <si>
    <t>AV EVA PERON 1701</t>
  </si>
  <si>
    <t>1701</t>
  </si>
  <si>
    <t xml:space="preserve">   GABOTO 3658</t>
  </si>
  <si>
    <t>3658</t>
  </si>
  <si>
    <t xml:space="preserve">   GABOTO 360</t>
  </si>
  <si>
    <t>360</t>
  </si>
  <si>
    <t>GENERAL PEDERNERA</t>
  </si>
  <si>
    <t xml:space="preserve">   GENERAL PEDERNERA 674</t>
  </si>
  <si>
    <t>674</t>
  </si>
  <si>
    <t>BLASCO IBAÑEZ</t>
  </si>
  <si>
    <t xml:space="preserve">   BLASCO IBAÑEZ 460</t>
  </si>
  <si>
    <t>460</t>
  </si>
  <si>
    <t>AV PRESIDENTE PERON 8232</t>
  </si>
  <si>
    <t xml:space="preserve">   MORENO 56</t>
  </si>
  <si>
    <t>56</t>
  </si>
  <si>
    <t xml:space="preserve">   EVA PERON 4683</t>
  </si>
  <si>
    <t>4683</t>
  </si>
  <si>
    <t>DOCTOR  A.  MELO</t>
  </si>
  <si>
    <t xml:space="preserve">   DOCTOR  A.  MELO 5246</t>
  </si>
  <si>
    <t>5246</t>
  </si>
  <si>
    <t xml:space="preserve">   ITALIA 1146</t>
  </si>
  <si>
    <t>1146</t>
  </si>
  <si>
    <t>PERDRIEL 662</t>
  </si>
  <si>
    <t xml:space="preserve">   PERDRIEL 662</t>
  </si>
  <si>
    <t xml:space="preserve">   MIGUEL CANE 3568</t>
  </si>
  <si>
    <t>3568</t>
  </si>
  <si>
    <t>00001753</t>
  </si>
  <si>
    <t>GUATAMBUN</t>
  </si>
  <si>
    <t>CL GUATAMBUN 1841</t>
  </si>
  <si>
    <t>1841</t>
  </si>
  <si>
    <t>AV.RIVADAVIA</t>
  </si>
  <si>
    <t>CL AV.RIVADAVIA 8875</t>
  </si>
  <si>
    <t>CL SAN MARTIN 4901</t>
  </si>
  <si>
    <t>00001604</t>
  </si>
  <si>
    <t xml:space="preserve"> JUAN FRANCISCO SEGUI 4668</t>
  </si>
  <si>
    <t xml:space="preserve"> DALMACIO VELEZ SARFIELD</t>
  </si>
  <si>
    <t>AV  DALMACIO VELEZ SARFIELD 4864</t>
  </si>
  <si>
    <t xml:space="preserve"> 4864</t>
  </si>
  <si>
    <t>DELMACIO VELEZ SARFIELD</t>
  </si>
  <si>
    <t>AV DELMACIO VELEZ SARFIELD 4864</t>
  </si>
  <si>
    <t xml:space="preserve">   VELEZ SARFIELD 1572</t>
  </si>
  <si>
    <t xml:space="preserve"> 1572</t>
  </si>
  <si>
    <t>PERON JUAN DOMINGO TTE.GRAL. 1653/1667</t>
  </si>
  <si>
    <t xml:space="preserve">   PERON JUAN DOMINGO TTE.GRAL. 1653/1667</t>
  </si>
  <si>
    <t xml:space="preserve"> CRNEL. RAMON L. FALCON 2445/48/52/54/56</t>
  </si>
  <si>
    <t>AV. CABILDO 3432/68</t>
  </si>
  <si>
    <t>SANTA FE 500</t>
  </si>
  <si>
    <t>AV.120 ESQUINA 80</t>
  </si>
  <si>
    <t xml:space="preserve"> MITRE 960 (SALTA CAPITAL)</t>
  </si>
  <si>
    <t xml:space="preserve"> CL SUAREZ 495</t>
  </si>
  <si>
    <t xml:space="preserve"> CL BOLIVAR 953</t>
  </si>
  <si>
    <t>AV INDEPENDENCIA 838/840</t>
  </si>
  <si>
    <t xml:space="preserve"> AV EVA PERON 4640</t>
  </si>
  <si>
    <t xml:space="preserve"> AV LAFUENTE 1373</t>
  </si>
  <si>
    <t>LA RIOJA 1850</t>
  </si>
  <si>
    <t>AV ALVAREZ JONTE 5730</t>
  </si>
  <si>
    <t xml:space="preserve"> AV LA PLATA 2689</t>
  </si>
  <si>
    <t>AV RAUL SCALABRINI ORTIZ 1647</t>
  </si>
  <si>
    <t xml:space="preserve"> AV FEDERICO LACROZE 2178</t>
  </si>
  <si>
    <t xml:space="preserve"> AV LA PLATA 1570</t>
  </si>
  <si>
    <t xml:space="preserve"> CL CNL.C.F.DE BRANDSEN 1957</t>
  </si>
  <si>
    <t xml:space="preserve"> CL ZEBALLOS 3028</t>
  </si>
  <si>
    <t xml:space="preserve"> AV BARTOLOME MITRE 3244</t>
  </si>
  <si>
    <t xml:space="preserve"> CL AGUERO ESQUINA BALCARCE 935</t>
  </si>
  <si>
    <t>AV HIPOLITO YRIGOYEN 2040 Y MARCELO T DE ALVEAR</t>
  </si>
  <si>
    <t>AV AVELLANEDA 848</t>
  </si>
  <si>
    <t>AV SANTA FE 4550</t>
  </si>
  <si>
    <t>CRAMER 2060</t>
  </si>
  <si>
    <t xml:space="preserve"> AV DR.HONORIO PUEYRREDON 652-654-656</t>
  </si>
  <si>
    <t xml:space="preserve"> AV REGIMIENTO DE PATRICIOS 1214</t>
  </si>
  <si>
    <t>00001266</t>
  </si>
  <si>
    <t>AV.BERNARDO ADER 775</t>
  </si>
  <si>
    <t xml:space="preserve"> CL DREYER Y ALEM 1600</t>
  </si>
  <si>
    <t>CL BELGICA ESQ. E.U. BRASIL 61</t>
  </si>
  <si>
    <t>CL 9 DE JULIO Y MARQUEZ 4351</t>
  </si>
  <si>
    <t xml:space="preserve"> AV AVELLANEDA 3348</t>
  </si>
  <si>
    <t xml:space="preserve"> AV CAZON 1270</t>
  </si>
  <si>
    <t xml:space="preserve"> CL SEGUROLA 1178</t>
  </si>
  <si>
    <t xml:space="preserve"> AV CORRIENTES 1978</t>
  </si>
  <si>
    <t>MEDRANO 1235</t>
  </si>
  <si>
    <t>SCALABRINI ORTIZ 2067</t>
  </si>
  <si>
    <t xml:space="preserve"> AV SANTA FE 5222</t>
  </si>
  <si>
    <t>MARCELO T DE ALVEAR 1459</t>
  </si>
  <si>
    <t xml:space="preserve"> AV GAONA 2416</t>
  </si>
  <si>
    <t>AZCUENAGA 1459</t>
  </si>
  <si>
    <t>CHARCAS 3259</t>
  </si>
  <si>
    <t xml:space="preserve"> LIMA 1457</t>
  </si>
  <si>
    <t>GALLO 1201</t>
  </si>
  <si>
    <t xml:space="preserve"> AV BOYACA 37</t>
  </si>
  <si>
    <t xml:space="preserve">  PATRON 6273</t>
  </si>
  <si>
    <t>AV CORRIENTES 4938</t>
  </si>
  <si>
    <t>OTAMENDI 443</t>
  </si>
  <si>
    <t>JERONIMO SALGUERO 3044</t>
  </si>
  <si>
    <t>GRAL. JOSE G. ARTIGAS 4746</t>
  </si>
  <si>
    <t xml:space="preserve"> GRAL DE SAN MARTIN 3800</t>
  </si>
  <si>
    <t>PRIMERA JUNTA 5800</t>
  </si>
  <si>
    <t xml:space="preserve"> AV CABILDO 4625</t>
  </si>
  <si>
    <t>SENADOR MORON 1480</t>
  </si>
  <si>
    <t>FRUCTUOSO DIAZ E. MISTRAL 3700</t>
  </si>
  <si>
    <t>RODRIGUEZ PEÑA 1355</t>
  </si>
  <si>
    <t xml:space="preserve"> AV DE LOS INCAS 5260</t>
  </si>
  <si>
    <t>ANGEL DELIA 1621</t>
  </si>
  <si>
    <t>AV DEL CARRIL SALVADOR M. 2424/2426</t>
  </si>
  <si>
    <t xml:space="preserve"> AV TRIUNVIRATO 4933</t>
  </si>
  <si>
    <t>AV ELCANO 3521</t>
  </si>
  <si>
    <t>CRISOLOGO LARRALDE 2287</t>
  </si>
  <si>
    <t xml:space="preserve"> AV SAN MARTIN 4162</t>
  </si>
  <si>
    <t>HIPOLITO IRIGOYEN 2224</t>
  </si>
  <si>
    <t>EL CALLAO 1242</t>
  </si>
  <si>
    <t>PRES.JUAN D.PERON 7230</t>
  </si>
  <si>
    <t>AV JUSTO DOCTOR JUAN BAUTISTA 7533/37/43</t>
  </si>
  <si>
    <t>CAP.CLAUDIO ROSALES 1549</t>
  </si>
  <si>
    <t>AV. RIVADAVIA 12646</t>
  </si>
  <si>
    <t>JUAN M.DE ROSAS 3634</t>
  </si>
  <si>
    <t>PEDRO DIAZ ESQ. EL ZORZAL 1098</t>
  </si>
  <si>
    <t>MISIONES 6458</t>
  </si>
  <si>
    <t xml:space="preserve"> INDEPENDENCIA 173</t>
  </si>
  <si>
    <t xml:space="preserve"> AV CORRIENTES 4474</t>
  </si>
  <si>
    <t>ASAMBLEA 968</t>
  </si>
  <si>
    <t>JOSE ALICO 969</t>
  </si>
  <si>
    <t>MONROE 4278</t>
  </si>
  <si>
    <t xml:space="preserve"> AV RIVADAVIA 3050</t>
  </si>
  <si>
    <t>JUAN FRANCISCO SEGUI 4668</t>
  </si>
  <si>
    <t>AV  DIRECTORIO 5024</t>
  </si>
  <si>
    <t>AV RUIS HUIDOBRO 3942/44</t>
  </si>
  <si>
    <t>AV EMILIO CASTRO 5266</t>
  </si>
  <si>
    <t>GALLO 720/24</t>
  </si>
  <si>
    <t>DEL BARCO CENTENERA 1246</t>
  </si>
  <si>
    <t>DONADO 3538</t>
  </si>
  <si>
    <t xml:space="preserve"> JOSE DE SAN MARTIN 3566</t>
  </si>
  <si>
    <t xml:space="preserve"> JOSE ANDRES LOPEZ 2346</t>
  </si>
  <si>
    <t>VICENTE LOPEZ 473</t>
  </si>
  <si>
    <t>EL ALJIBE 700</t>
  </si>
  <si>
    <t>EVITA 354</t>
  </si>
  <si>
    <t xml:space="preserve"> CORONEL BELTRAN 239</t>
  </si>
  <si>
    <t xml:space="preserve"> LUJAN ESQ. OLAVARRIA 2002</t>
  </si>
  <si>
    <t>29 DE SEPTIEMBRE 1866</t>
  </si>
  <si>
    <t xml:space="preserve"> AV MITRE 2101</t>
  </si>
  <si>
    <t>25 DE MAYO 571</t>
  </si>
  <si>
    <t xml:space="preserve"> AV 24 581</t>
  </si>
  <si>
    <t xml:space="preserve"> SEGUI 750</t>
  </si>
  <si>
    <t xml:space="preserve"> BYNNON 1704</t>
  </si>
  <si>
    <t xml:space="preserve"> SARANDI 260</t>
  </si>
  <si>
    <t>TTE.GRAL.JUAN DOMINGO PERON  2560</t>
  </si>
  <si>
    <t>ENTRE RIOS 735</t>
  </si>
  <si>
    <t xml:space="preserve"> AV EVA PERON 950</t>
  </si>
  <si>
    <t>20 DE SEPTIEMBRE 341</t>
  </si>
  <si>
    <t>CHACABUCO 685</t>
  </si>
  <si>
    <t xml:space="preserve"> CL SANTOS VEGA Y A.DELA VEGA 5848</t>
  </si>
  <si>
    <t>BEIRO, FRANCISCO AV. 3146</t>
  </si>
  <si>
    <t xml:space="preserve"> SAN MARTIN 2146</t>
  </si>
  <si>
    <t>BELGRANO 3162</t>
  </si>
  <si>
    <t xml:space="preserve"> AV. LA PLATA 564</t>
  </si>
  <si>
    <t>ALVAREZ JONTE 5240</t>
  </si>
  <si>
    <t xml:space="preserve"> AV.SAN MARTIN 2687</t>
  </si>
  <si>
    <t>AV. SAN MARTIN 2971</t>
  </si>
  <si>
    <t>MONTEVIDEO 1020</t>
  </si>
  <si>
    <t>MONTEVIDEO 2181</t>
  </si>
  <si>
    <t>AV. NAZCA 1663</t>
  </si>
  <si>
    <t>CRISTIANIA 1400</t>
  </si>
  <si>
    <t>JOSE MARIA MORENO 400</t>
  </si>
  <si>
    <t>LA RIOJA 465</t>
  </si>
  <si>
    <t>SALTA 957</t>
  </si>
  <si>
    <t>SARMIENTO 3978</t>
  </si>
  <si>
    <t>SAN MARTIN 5355</t>
  </si>
  <si>
    <t xml:space="preserve"> 25 DE MAYO 151</t>
  </si>
  <si>
    <t>RIVADAVIA 9650</t>
  </si>
  <si>
    <t>CL PACIFICO RODRIGUEZ 1872</t>
  </si>
  <si>
    <t>BOULEV DE MAYO Y AV MITRE 4138</t>
  </si>
  <si>
    <t xml:space="preserve"> AV CORRIENTES 6180</t>
  </si>
  <si>
    <t xml:space="preserve"> E.BURZACO 682</t>
  </si>
  <si>
    <t>OLIVER 958</t>
  </si>
  <si>
    <t xml:space="preserve"> CL PUEYRREDON 2663</t>
  </si>
  <si>
    <t>ALCORTA 1235</t>
  </si>
  <si>
    <t xml:space="preserve"> AV ALVEAR 2939</t>
  </si>
  <si>
    <t xml:space="preserve"> ARTIGAS Y CAMPICHUELO 6015</t>
  </si>
  <si>
    <t>BOSSIGNA 783</t>
  </si>
  <si>
    <t>ZAPIOLA E/ 25 DE MAYO 529</t>
  </si>
  <si>
    <t>GUATAMBU 204</t>
  </si>
  <si>
    <t xml:space="preserve"> CL SAN LORENZO ( N° 91) 2956</t>
  </si>
  <si>
    <t>RIVADAVIA 1495</t>
  </si>
  <si>
    <t xml:space="preserve"> AV TRATADO DEL PILAR 131</t>
  </si>
  <si>
    <t xml:space="preserve"> CL AMENABAR 2369</t>
  </si>
  <si>
    <t>ESQUIU 1001</t>
  </si>
  <si>
    <t>AV DR.RICARDO BALBIN 2902</t>
  </si>
  <si>
    <t xml:space="preserve"> AV FRANCISCO FERNANDEZ DE LA CRUZ 3596</t>
  </si>
  <si>
    <t>IRIARTE 2262</t>
  </si>
  <si>
    <t>SAN JOSE 1818</t>
  </si>
  <si>
    <t xml:space="preserve"> AV COBO 1477</t>
  </si>
  <si>
    <t xml:space="preserve"> AV JUAN B.ALBERDI 2859</t>
  </si>
  <si>
    <t>TTE.GRAL. DONATO ALVAREZ 1532/38</t>
  </si>
  <si>
    <t>AV INTENDENTE FRANCISCO RABANAL 2261</t>
  </si>
  <si>
    <t xml:space="preserve"> AV JUAN B. JUSTO 2540</t>
  </si>
  <si>
    <t xml:space="preserve"> GUAYAQUIL 264</t>
  </si>
  <si>
    <t>MONTIEL 3829</t>
  </si>
  <si>
    <t>AV OLIVERA 1268</t>
  </si>
  <si>
    <t>AV  NAZCA 1316</t>
  </si>
  <si>
    <t xml:space="preserve"> AV CRAMER 2875</t>
  </si>
  <si>
    <t>AV  CHICLANA 3683</t>
  </si>
  <si>
    <t>AV ESCALADA 5341</t>
  </si>
  <si>
    <t>AV JUAN B. ALBERDI 4459</t>
  </si>
  <si>
    <t>AV DIRECTORIO 5640</t>
  </si>
  <si>
    <t xml:space="preserve"> AV  DE LOS CORRALES 7325</t>
  </si>
  <si>
    <t>AV BOEDO 431</t>
  </si>
  <si>
    <t>GRAL. MARIANO ACHA 3060</t>
  </si>
  <si>
    <t>CUENCA 1560</t>
  </si>
  <si>
    <t>AV JUAN B.JUSTO 5030</t>
  </si>
  <si>
    <t>AV CORDOBA 6075</t>
  </si>
  <si>
    <t xml:space="preserve"> AV RIVADAVIA 10536</t>
  </si>
  <si>
    <t xml:space="preserve"> LEOPOLDO MARECHAL 1247/1249</t>
  </si>
  <si>
    <t>AV DR RICARDO BALBIN 3487</t>
  </si>
  <si>
    <t>MEDINA 715</t>
  </si>
  <si>
    <t>OLAZABAL 4324</t>
  </si>
  <si>
    <t>GRAL.GREGORIO ARAOZ DE LAMADRID 728</t>
  </si>
  <si>
    <t xml:space="preserve">  MURILLO 956</t>
  </si>
  <si>
    <t xml:space="preserve"> LA RIOJA 916</t>
  </si>
  <si>
    <t xml:space="preserve"> AV SEGUROLA 4162</t>
  </si>
  <si>
    <t xml:space="preserve"> AV SANTA FE 4012</t>
  </si>
  <si>
    <t>AV DE LOS CONSTITUYENTES 4666</t>
  </si>
  <si>
    <t>AV CONGRESO 5781</t>
  </si>
  <si>
    <t>FIGUEROA ALCORTA(O VIDT)ESQ GELLY</t>
  </si>
  <si>
    <t>AV CRAMER 3226</t>
  </si>
  <si>
    <t xml:space="preserve"> AV CRAMER  4345</t>
  </si>
  <si>
    <t xml:space="preserve"> AV CASEROS 4039</t>
  </si>
  <si>
    <t>MORENO 968</t>
  </si>
  <si>
    <t>FERRE 6432</t>
  </si>
  <si>
    <t xml:space="preserve"> AV CARABOBO 1442</t>
  </si>
  <si>
    <t>PRES. MANUEL QUINTANA 360</t>
  </si>
  <si>
    <t xml:space="preserve"> LIBERTAD 1271</t>
  </si>
  <si>
    <t xml:space="preserve"> F.L.BELTRAN Y GRAL PINTO 2269</t>
  </si>
  <si>
    <t>AV PERON 7228</t>
  </si>
  <si>
    <t xml:space="preserve"> AV RIVADAVIA 674</t>
  </si>
  <si>
    <t>JUAN B. ALBERDI 4730</t>
  </si>
  <si>
    <t xml:space="preserve"> JUNIN 638</t>
  </si>
  <si>
    <t>BELGRANO 388</t>
  </si>
  <si>
    <t>BOEDO 875</t>
  </si>
  <si>
    <t xml:space="preserve"> AV DE LOS CONSTITUYENTES 6047</t>
  </si>
  <si>
    <t>AV DE LOS INCAS 4701</t>
  </si>
  <si>
    <t>GORRITI JOSE IGNACIO 4955</t>
  </si>
  <si>
    <t>EL SALVADOR 5675</t>
  </si>
  <si>
    <t xml:space="preserve"> JURAMENTO 2445</t>
  </si>
  <si>
    <t>CL ALVAREZ THOMAS 2423</t>
  </si>
  <si>
    <t>JUAN RAMIREZ DE VELASCO 745</t>
  </si>
  <si>
    <t>MAIPU 148</t>
  </si>
  <si>
    <t>L RIO DE LA PLATA 7431</t>
  </si>
  <si>
    <t>FRENCH 202</t>
  </si>
  <si>
    <t>00001606</t>
  </si>
  <si>
    <t xml:space="preserve">  CL BUSTAMANTE 678</t>
  </si>
  <si>
    <t xml:space="preserve"> CL ARCOS 2192</t>
  </si>
  <si>
    <t xml:space="preserve"> AV ALVAREZ THOMAS 1520</t>
  </si>
  <si>
    <t xml:space="preserve"> AV CABILDO 3140</t>
  </si>
  <si>
    <t xml:space="preserve"> AV DIRECTORIO 134</t>
  </si>
  <si>
    <t xml:space="preserve"> GURRUCHAGA 431</t>
  </si>
  <si>
    <t xml:space="preserve"> DR.TOMAS M.DE ANCHORENA 541</t>
  </si>
  <si>
    <t>AV RIVADAVIA 10060</t>
  </si>
  <si>
    <t xml:space="preserve"> HUMBERTO PRIMERO 1000</t>
  </si>
  <si>
    <t>PASTORINI 2009</t>
  </si>
  <si>
    <t>ALMTE BROWN 247</t>
  </si>
  <si>
    <t>BELGRANO 390</t>
  </si>
  <si>
    <t>JULIO IRIBARNE 291</t>
  </si>
  <si>
    <t xml:space="preserve"> GUTIERREZ 435</t>
  </si>
  <si>
    <t xml:space="preserve"> AV RIVADAVIA 569</t>
  </si>
  <si>
    <t>PELLEGRINI 328</t>
  </si>
  <si>
    <t xml:space="preserve"> RIVADAVIA 800</t>
  </si>
  <si>
    <t xml:space="preserve"> AV MITRE E HIPOLITO YRIGOYEN 1183</t>
  </si>
  <si>
    <t>CL BOULEVAR DEL VALLE Y CALLE 14 512</t>
  </si>
  <si>
    <t>36,599707000</t>
  </si>
  <si>
    <t>CORONEL SUAREZ 150</t>
  </si>
  <si>
    <t xml:space="preserve"> CL BS.AS.ESQ.PUEYRREDON 400</t>
  </si>
  <si>
    <t xml:space="preserve"> 25 DE MAYO 302</t>
  </si>
  <si>
    <t>CALLE 23 1036</t>
  </si>
  <si>
    <t xml:space="preserve"> SAN MARTIN Y RIVADAVIA</t>
  </si>
  <si>
    <t>AV OLAZABAL 4832</t>
  </si>
  <si>
    <t>AV MONROE 2442</t>
  </si>
  <si>
    <t>AV DORREGO 1747</t>
  </si>
  <si>
    <t>SCALABRINI ORTIZ 3170</t>
  </si>
  <si>
    <t xml:space="preserve"> CL MITRE 56</t>
  </si>
  <si>
    <t xml:space="preserve"> AV TRIUNVIRATO 5480</t>
  </si>
  <si>
    <t>CHARCAS 2725</t>
  </si>
  <si>
    <t>BERUTII 3434</t>
  </si>
  <si>
    <t>KILOMETRO 83</t>
  </si>
  <si>
    <t xml:space="preserve"> CL RT. 25 E/A.THOMAS Y BOEDO 4150</t>
  </si>
  <si>
    <t xml:space="preserve"> CL RIOBAMBA 1014</t>
  </si>
  <si>
    <t> BAEZ 222/2224</t>
  </si>
  <si>
    <t>SAN MARTIN 1320</t>
  </si>
  <si>
    <t xml:space="preserve"> SARMIENTO 1552</t>
  </si>
  <si>
    <t xml:space="preserve"> EVA PERON 1480</t>
  </si>
  <si>
    <t>AV DE LAS AMERICAS 2631</t>
  </si>
  <si>
    <t>00003104</t>
  </si>
  <si>
    <t>PERELLO 279</t>
  </si>
  <si>
    <t xml:space="preserve"> RIVADAVIA 646</t>
  </si>
  <si>
    <t>ESPAÑA 347</t>
  </si>
  <si>
    <t>29,712736000</t>
  </si>
  <si>
    <t>INDEPENDENCIA 1660</t>
  </si>
  <si>
    <t xml:space="preserve"> CL ANTELO 660</t>
  </si>
  <si>
    <t>SAN MARTIN 484</t>
  </si>
  <si>
    <t>TRIUNVIRATO 267</t>
  </si>
  <si>
    <t xml:space="preserve"> AV CNEL.M.LARRAZABAL 919</t>
  </si>
  <si>
    <t xml:space="preserve"> AV CABILDO 3822</t>
  </si>
  <si>
    <t>AV TRIUNVIRATO</t>
  </si>
  <si>
    <t>CL JOSE BONIFACIO 1773 (FLORES)</t>
  </si>
  <si>
    <t xml:space="preserve"> CL TRIUNVIRATO 3981</t>
  </si>
  <si>
    <t xml:space="preserve"> CL RIVADAVIA 16275</t>
  </si>
  <si>
    <t xml:space="preserve"> CL 9 DE JULIO Y PERON 150</t>
  </si>
  <si>
    <t>CD DPT</t>
  </si>
  <si>
    <t>Seleccionar
Agrupacion</t>
  </si>
  <si>
    <t>SubCR</t>
  </si>
  <si>
    <t>Seleccionada</t>
  </si>
  <si>
    <t>Seleccionado</t>
  </si>
  <si>
    <t>TODAS</t>
  </si>
  <si>
    <t>Celulosa</t>
  </si>
  <si>
    <t>CelulosaCD509</t>
  </si>
  <si>
    <t>Tapas</t>
  </si>
  <si>
    <t>AMP4</t>
  </si>
  <si>
    <t>Molca</t>
  </si>
  <si>
    <t>CodigosPedidoPollo</t>
  </si>
  <si>
    <t>Frio en ART</t>
  </si>
  <si>
    <t>TDAS Carne GD</t>
  </si>
  <si>
    <t>Cod pedido</t>
  </si>
  <si>
    <t>Cod 508</t>
  </si>
  <si>
    <t>Codigos GD</t>
  </si>
  <si>
    <t>SENASA</t>
  </si>
  <si>
    <t>Centralizar solo para tiendas dagri centralizado</t>
  </si>
  <si>
    <t>Carne  508</t>
  </si>
  <si>
    <t>SALTA FRIO XD 509 - 506</t>
  </si>
  <si>
    <t>Art</t>
  </si>
  <si>
    <t>AV. RIVADAVIA 3855</t>
  </si>
  <si>
    <t>AV CORDOBA 4085</t>
  </si>
  <si>
    <t xml:space="preserve"> AV. RIVADAVIA 11086</t>
  </si>
  <si>
    <t>SubCentro</t>
  </si>
  <si>
    <t>Alimento Masc</t>
  </si>
  <si>
    <t>AV. ALMIRANTE BROWN 154</t>
  </si>
  <si>
    <t>AV. CABILDO 2754</t>
  </si>
  <si>
    <t>AV. MOSCONI 2734</t>
  </si>
  <si>
    <t>MORENO 1333</t>
  </si>
  <si>
    <t>SANABRIA 2469</t>
  </si>
  <si>
    <t>JUSTO, JUAN B. AV. 6252</t>
  </si>
  <si>
    <t>MAC</t>
  </si>
  <si>
    <t>CORDOBA AV. 1365</t>
  </si>
  <si>
    <t xml:space="preserve"> CHILE 1347</t>
  </si>
  <si>
    <t xml:space="preserve"> RAWSON 3773</t>
  </si>
  <si>
    <t>CL EX RUTA 8 KM 21,3 K21.3</t>
  </si>
  <si>
    <t xml:space="preserve"> AV. MOSCONI 2734</t>
  </si>
  <si>
    <t xml:space="preserve"> CORDOBA AV. 1365</t>
  </si>
  <si>
    <t xml:space="preserve"> CL AVELLANEDA 2102</t>
  </si>
  <si>
    <t xml:space="preserve"> AV RIVADAVIA 7370</t>
  </si>
  <si>
    <t>sub</t>
  </si>
  <si>
    <t>No son celulosa, son bolsas</t>
  </si>
  <si>
    <t>AV CHICLANA 2905</t>
  </si>
  <si>
    <t>AV. FERNÁNDEZ DE LA CRUZ 2961</t>
  </si>
  <si>
    <t>AV.ALBERDI, JUAN BAUTISTA 5655</t>
  </si>
  <si>
    <t>AV. GAONA 1831</t>
  </si>
  <si>
    <t>AV LOPE DE VEGA 1525</t>
  </si>
  <si>
    <t xml:space="preserve"> SUIPACHA 715/719/723/729</t>
  </si>
  <si>
    <t xml:space="preserve"> CL SAN MARTIN 1524</t>
  </si>
  <si>
    <t xml:space="preserve"> AV ALEM 1960</t>
  </si>
  <si>
    <t xml:space="preserve"> AV SAN JUAN 4231</t>
  </si>
  <si>
    <t xml:space="preserve"> AV REGIMIENTO DE PATRICIOS 795</t>
  </si>
  <si>
    <t xml:space="preserve"> AV. RIVADAVIA 3855</t>
  </si>
  <si>
    <t xml:space="preserve"> AV SAN JUAN 1932</t>
  </si>
  <si>
    <t>JOSE LEON SUAREZ 30</t>
  </si>
  <si>
    <t>ALBERTI 2151</t>
  </si>
  <si>
    <t>GUILLERMO GADDINI 109</t>
  </si>
  <si>
    <t>BRASIL 1260</t>
  </si>
  <si>
    <t>CL STA.ROSA ENTRE ALEN Y MACHADO</t>
  </si>
  <si>
    <t>AV JUAN B JUSTO 1851</t>
  </si>
  <si>
    <t>VIDAL 2463/69</t>
  </si>
  <si>
    <t xml:space="preserve"> CL CRISOLOGO LARRALDE 3012</t>
  </si>
  <si>
    <t xml:space="preserve"> AV. FERNÁNDEZ DE LA CRUZ 2961</t>
  </si>
  <si>
    <t xml:space="preserve"> AV.ALBERDI, JUAN BAUTISTA 5655</t>
  </si>
  <si>
    <t xml:space="preserve"> CL GOBERNADOR UGARTE 2450</t>
  </si>
  <si>
    <t xml:space="preserve"> AV  TRIUNVIRATO 3217</t>
  </si>
  <si>
    <t>AV LIBERTADOR 6144</t>
  </si>
  <si>
    <t>SAN MARTIN 1959</t>
  </si>
  <si>
    <t>RICARDO ROJAS 1423</t>
  </si>
  <si>
    <t>CALLE 48 N944</t>
  </si>
  <si>
    <t>AV ARTURO ILLIA 4950</t>
  </si>
  <si>
    <t>Codigo pedido Carne
Tienda GD</t>
  </si>
  <si>
    <t>[Codigo de tienda]</t>
  </si>
  <si>
    <t>[Codigo de articulo]</t>
  </si>
  <si>
    <t>AV INDEPENDENCIA 3765</t>
  </si>
  <si>
    <t>GRAL. J. G. ARTIGAS 5139</t>
  </si>
  <si>
    <t>ESPINOSA 1350</t>
  </si>
  <si>
    <t>fosforos</t>
  </si>
  <si>
    <t>MARTÍN RODRIGUEZ 1176</t>
  </si>
  <si>
    <t>AV. CALLAO 416</t>
  </si>
  <si>
    <t>00001022</t>
  </si>
  <si>
    <t>AV. EVA PERON 2162</t>
  </si>
  <si>
    <t>ARRIBEÑOS 280</t>
  </si>
  <si>
    <t>lista 508 ant</t>
  </si>
  <si>
    <t>t628</t>
  </si>
  <si>
    <t>t383</t>
  </si>
  <si>
    <t>t1029</t>
  </si>
  <si>
    <t>t207</t>
  </si>
  <si>
    <t>t391</t>
  </si>
  <si>
    <t>t136</t>
  </si>
  <si>
    <t>Codigo pedido Cerdo
Pompeya</t>
  </si>
  <si>
    <t>503</t>
  </si>
  <si>
    <t>17</t>
  </si>
  <si>
    <t>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</si>
</sst>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&quot;$&quot;#,##0_);\(&quot;$&quot;#,##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-* #,##0.00\ &quot;€&quot;_-;\-* #,##0.00\ &quot;€&quot;_-;_-* &quot;-&quot;??\ &quot;€&quot;_-;_-@_-"/>
    <numFmt numFmtId="168" formatCode="_ [$€-2]\ * #,##0.00_ ;_ [$€-2]\ * \-#,##0.00_ ;_ [$€-2]\ * &quot;-&quot;??_ "/>
    <numFmt numFmtId="169" formatCode="[$$-C09]#,##0.00"/>
    <numFmt numFmtId="170" formatCode="_ * #,##0.00_ ;_ * \-#,##0.00_ ;_ * &quot;-&quot;??_ ;_ @_ "/>
    <numFmt numFmtId="171" formatCode="_ &quot;$&quot;\ * #,##0.00_ ;_ &quot;$&quot;\ * \-#,##0.00_ ;_ &quot;$&quot;\ * &quot;-&quot;??_ ;_ @_ "/>
    <numFmt numFmtId="172" formatCode="_-&quot;$&quot;\ * #,##0.00_-;\-&quot;$&quot;\ * #,##0.00_-;_-&quot;$&quot;\ * &quot;-&quot;??_-;_-@_-"/>
    <numFmt numFmtId="173" formatCode="&quot;$&quot;\ #,##0;\-&quot;$&quot;\ #,##0"/>
    <numFmt numFmtId="174" formatCode="&quot;$&quot;\ #,##0;&quot;$&quot;\ \-#,##0"/>
  </numFmts>
  <fonts count="15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sz val="10"/>
      <color indexed="8"/>
      <name val="Calibri"/>
      <family val="2"/>
    </font>
    <font>
      <sz val="10"/>
      <color rgb="FF222222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Helv"/>
      <charset val="204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12"/>
      <name val="Arial"/>
      <family val="2"/>
    </font>
    <font>
      <sz val="10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5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b/>
      <sz val="13"/>
      <color indexed="56"/>
      <name val="Calibri"/>
      <family val="2"/>
    </font>
    <font>
      <sz val="11"/>
      <color indexed="60"/>
      <name val="Calibri"/>
      <family val="2"/>
    </font>
    <font>
      <sz val="10"/>
      <color rgb="FF000000"/>
      <name val="Arial"/>
      <family val="2"/>
    </font>
    <font>
      <sz val="11"/>
      <name val="Comic Sans MS"/>
      <family val="4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FFFFFF"/>
      <name val="Arial"/>
      <family val="2"/>
    </font>
    <font>
      <sz val="9"/>
      <color rgb="FF000000"/>
      <name val="Calibri"/>
      <family val="2"/>
    </font>
    <font>
      <sz val="14"/>
      <name val="Arial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b/>
      <sz val="11"/>
      <name val="Arial"/>
      <family val="2"/>
    </font>
    <font>
      <sz val="11"/>
      <name val="Arial"/>
      <family val="2"/>
    </font>
    <font>
      <b/>
      <sz val="8"/>
      <color theme="1"/>
      <name val="Arial"/>
      <family val="2"/>
    </font>
    <font>
      <b/>
      <sz val="14"/>
      <color rgb="FF008000"/>
      <name val="Arial"/>
      <family val="2"/>
    </font>
    <font>
      <i/>
      <sz val="10"/>
      <color rgb="FFFF0000"/>
      <name val="Arial"/>
      <family val="2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  <font>
      <sz val="12"/>
      <color rgb="FF000000"/>
      <name val="Sylfaen"/>
      <family val="1"/>
    </font>
  </fonts>
  <fills count="8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2398">
    <xf numFmtId="0" fontId="0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6" fillId="0" borderId="0"/>
    <xf numFmtId="0" fontId="85" fillId="0" borderId="0"/>
    <xf numFmtId="0" fontId="84" fillId="0" borderId="0"/>
    <xf numFmtId="0" fontId="87" fillId="0" borderId="0" applyNumberFormat="0" applyFill="0" applyBorder="0" applyAlignment="0" applyProtection="0"/>
    <xf numFmtId="167" fontId="89" fillId="0" borderId="0" applyNumberFormat="0" applyFont="0" applyFill="0" applyBorder="0" applyAlignment="0" applyProtection="0"/>
    <xf numFmtId="0" fontId="89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4" fillId="0" borderId="0"/>
    <xf numFmtId="0" fontId="89" fillId="0" borderId="0" applyNumberFormat="0" applyFill="0" applyBorder="0" applyAlignment="0" applyProtection="0"/>
    <xf numFmtId="167" fontId="89" fillId="0" borderId="0" applyNumberFormat="0" applyFont="0" applyFill="0" applyBorder="0" applyAlignment="0" applyProtection="0"/>
    <xf numFmtId="168" fontId="89" fillId="0" borderId="0" applyNumberFormat="0" applyFont="0" applyFill="0" applyBorder="0" applyAlignment="0" applyProtection="0"/>
    <xf numFmtId="168" fontId="89" fillId="0" borderId="0" applyNumberFormat="0" applyFont="0" applyFill="0" applyBorder="0" applyAlignment="0" applyProtection="0"/>
    <xf numFmtId="168" fontId="87" fillId="0" borderId="0" applyFont="0" applyFill="0" applyBorder="0" applyAlignment="0" applyProtection="0"/>
    <xf numFmtId="168" fontId="87" fillId="0" borderId="0" applyFont="0" applyFill="0" applyBorder="0" applyAlignment="0" applyProtection="0"/>
    <xf numFmtId="0" fontId="95" fillId="0" borderId="0" applyNumberFormat="0" applyFill="0" applyBorder="0" applyAlignment="0" applyProtection="0">
      <alignment vertical="top"/>
      <protection locked="0"/>
    </xf>
    <xf numFmtId="166" fontId="87" fillId="0" borderId="0" applyFont="0" applyFill="0" applyBorder="0" applyAlignment="0" applyProtection="0"/>
    <xf numFmtId="165" fontId="87" fillId="0" borderId="0" applyFont="0" applyFill="0" applyBorder="0" applyAlignment="0" applyProtection="0"/>
    <xf numFmtId="0" fontId="87" fillId="0" borderId="0"/>
    <xf numFmtId="0" fontId="87" fillId="0" borderId="0" applyNumberFormat="0" applyFill="0" applyBorder="0" applyAlignment="0" applyProtection="0"/>
    <xf numFmtId="0" fontId="87" fillId="0" borderId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4" fillId="0" borderId="0"/>
    <xf numFmtId="0" fontId="84" fillId="0" borderId="0"/>
    <xf numFmtId="0" fontId="84" fillId="0" borderId="0"/>
    <xf numFmtId="0" fontId="87" fillId="0" borderId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/>
    <xf numFmtId="0" fontId="87" fillId="0" borderId="0"/>
    <xf numFmtId="0" fontId="87" fillId="0" borderId="0" applyNumberFormat="0" applyFill="0" applyBorder="0" applyAlignment="0" applyProtection="0"/>
    <xf numFmtId="9" fontId="87" fillId="0" borderId="0" applyFont="0" applyFill="0" applyBorder="0" applyAlignment="0" applyProtection="0"/>
    <xf numFmtId="9" fontId="87" fillId="0" borderId="0" applyFont="0" applyFill="0" applyBorder="0" applyAlignment="0" applyProtection="0"/>
    <xf numFmtId="0" fontId="84" fillId="0" borderId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4" fillId="0" borderId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4" fillId="0" borderId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9" fillId="2" borderId="0" applyNumberFormat="0" applyBorder="0" applyAlignment="0" applyProtection="0"/>
    <xf numFmtId="0" fontId="99" fillId="3" borderId="0" applyNumberFormat="0" applyBorder="0" applyAlignment="0" applyProtection="0"/>
    <xf numFmtId="0" fontId="99" fillId="4" borderId="0" applyNumberFormat="0" applyBorder="0" applyAlignment="0" applyProtection="0"/>
    <xf numFmtId="0" fontId="99" fillId="5" borderId="0" applyNumberFormat="0" applyBorder="0" applyAlignment="0" applyProtection="0"/>
    <xf numFmtId="0" fontId="99" fillId="6" borderId="0" applyNumberFormat="0" applyBorder="0" applyAlignment="0" applyProtection="0"/>
    <xf numFmtId="0" fontId="99" fillId="7" borderId="0" applyNumberFormat="0" applyBorder="0" applyAlignment="0" applyProtection="0"/>
    <xf numFmtId="0" fontId="99" fillId="2" borderId="0" applyNumberFormat="0" applyBorder="0" applyAlignment="0" applyProtection="0"/>
    <xf numFmtId="0" fontId="99" fillId="2" borderId="0" applyNumberFormat="0" applyBorder="0" applyAlignment="0" applyProtection="0"/>
    <xf numFmtId="0" fontId="99" fillId="8" borderId="0" applyNumberFormat="0" applyBorder="0" applyAlignment="0" applyProtection="0"/>
    <xf numFmtId="0" fontId="99" fillId="2" borderId="0" applyNumberFormat="0" applyBorder="0" applyAlignment="0" applyProtection="0"/>
    <xf numFmtId="0" fontId="99" fillId="3" borderId="0" applyNumberFormat="0" applyBorder="0" applyAlignment="0" applyProtection="0"/>
    <xf numFmtId="0" fontId="99" fillId="3" borderId="0" applyNumberFormat="0" applyBorder="0" applyAlignment="0" applyProtection="0"/>
    <xf numFmtId="0" fontId="99" fillId="7" borderId="0" applyNumberFormat="0" applyBorder="0" applyAlignment="0" applyProtection="0"/>
    <xf numFmtId="0" fontId="99" fillId="3" borderId="0" applyNumberFormat="0" applyBorder="0" applyAlignment="0" applyProtection="0"/>
    <xf numFmtId="0" fontId="99" fillId="4" borderId="0" applyNumberFormat="0" applyBorder="0" applyAlignment="0" applyProtection="0"/>
    <xf numFmtId="0" fontId="99" fillId="4" borderId="0" applyNumberFormat="0" applyBorder="0" applyAlignment="0" applyProtection="0"/>
    <xf numFmtId="0" fontId="99" fillId="9" borderId="0" applyNumberFormat="0" applyBorder="0" applyAlignment="0" applyProtection="0"/>
    <xf numFmtId="0" fontId="99" fillId="4" borderId="0" applyNumberFormat="0" applyBorder="0" applyAlignment="0" applyProtection="0"/>
    <xf numFmtId="0" fontId="99" fillId="5" borderId="0" applyNumberFormat="0" applyBorder="0" applyAlignment="0" applyProtection="0"/>
    <xf numFmtId="0" fontId="99" fillId="5" borderId="0" applyNumberFormat="0" applyBorder="0" applyAlignment="0" applyProtection="0"/>
    <xf numFmtId="0" fontId="99" fillId="8" borderId="0" applyNumberFormat="0" applyBorder="0" applyAlignment="0" applyProtection="0"/>
    <xf numFmtId="0" fontId="99" fillId="5" borderId="0" applyNumberFormat="0" applyBorder="0" applyAlignment="0" applyProtection="0"/>
    <xf numFmtId="0" fontId="99" fillId="6" borderId="0" applyNumberFormat="0" applyBorder="0" applyAlignment="0" applyProtection="0"/>
    <xf numFmtId="0" fontId="99" fillId="6" borderId="0" applyNumberFormat="0" applyBorder="0" applyAlignment="0" applyProtection="0"/>
    <xf numFmtId="0" fontId="99" fillId="6" borderId="0" applyNumberFormat="0" applyBorder="0" applyAlignment="0" applyProtection="0"/>
    <xf numFmtId="0" fontId="99" fillId="6" borderId="0" applyNumberFormat="0" applyBorder="0" applyAlignment="0" applyProtection="0"/>
    <xf numFmtId="0" fontId="99" fillId="7" borderId="0" applyNumberFormat="0" applyBorder="0" applyAlignment="0" applyProtection="0"/>
    <xf numFmtId="0" fontId="99" fillId="7" borderId="0" applyNumberFormat="0" applyBorder="0" applyAlignment="0" applyProtection="0"/>
    <xf numFmtId="0" fontId="99" fillId="7" borderId="0" applyNumberFormat="0" applyBorder="0" applyAlignment="0" applyProtection="0"/>
    <xf numFmtId="0" fontId="99" fillId="7" borderId="0" applyNumberFormat="0" applyBorder="0" applyAlignment="0" applyProtection="0"/>
    <xf numFmtId="0" fontId="99" fillId="10" borderId="0" applyNumberFormat="0" applyBorder="0" applyAlignment="0" applyProtection="0"/>
    <xf numFmtId="0" fontId="99" fillId="11" borderId="0" applyNumberFormat="0" applyBorder="0" applyAlignment="0" applyProtection="0"/>
    <xf numFmtId="0" fontId="99" fillId="12" borderId="0" applyNumberFormat="0" applyBorder="0" applyAlignment="0" applyProtection="0"/>
    <xf numFmtId="0" fontId="99" fillId="5" borderId="0" applyNumberFormat="0" applyBorder="0" applyAlignment="0" applyProtection="0"/>
    <xf numFmtId="0" fontId="99" fillId="10" borderId="0" applyNumberFormat="0" applyBorder="0" applyAlignment="0" applyProtection="0"/>
    <xf numFmtId="0" fontId="99" fillId="13" borderId="0" applyNumberFormat="0" applyBorder="0" applyAlignment="0" applyProtection="0"/>
    <xf numFmtId="0" fontId="99" fillId="10" borderId="0" applyNumberFormat="0" applyBorder="0" applyAlignment="0" applyProtection="0"/>
    <xf numFmtId="0" fontId="99" fillId="10" borderId="0" applyNumberFormat="0" applyBorder="0" applyAlignment="0" applyProtection="0"/>
    <xf numFmtId="0" fontId="99" fillId="8" borderId="0" applyNumberFormat="0" applyBorder="0" applyAlignment="0" applyProtection="0"/>
    <xf numFmtId="0" fontId="99" fillId="10" borderId="0" applyNumberFormat="0" applyBorder="0" applyAlignment="0" applyProtection="0"/>
    <xf numFmtId="0" fontId="99" fillId="11" borderId="0" applyNumberFormat="0" applyBorder="0" applyAlignment="0" applyProtection="0"/>
    <xf numFmtId="0" fontId="99" fillId="11" borderId="0" applyNumberFormat="0" applyBorder="0" applyAlignment="0" applyProtection="0"/>
    <xf numFmtId="0" fontId="99" fillId="11" borderId="0" applyNumberFormat="0" applyBorder="0" applyAlignment="0" applyProtection="0"/>
    <xf numFmtId="0" fontId="99" fillId="11" borderId="0" applyNumberFormat="0" applyBorder="0" applyAlignment="0" applyProtection="0"/>
    <xf numFmtId="0" fontId="99" fillId="12" borderId="0" applyNumberFormat="0" applyBorder="0" applyAlignment="0" applyProtection="0"/>
    <xf numFmtId="0" fontId="99" fillId="12" borderId="0" applyNumberFormat="0" applyBorder="0" applyAlignment="0" applyProtection="0"/>
    <xf numFmtId="0" fontId="99" fillId="14" borderId="0" applyNumberFormat="0" applyBorder="0" applyAlignment="0" applyProtection="0"/>
    <xf numFmtId="0" fontId="99" fillId="12" borderId="0" applyNumberFormat="0" applyBorder="0" applyAlignment="0" applyProtection="0"/>
    <xf numFmtId="0" fontId="99" fillId="5" borderId="0" applyNumberFormat="0" applyBorder="0" applyAlignment="0" applyProtection="0"/>
    <xf numFmtId="0" fontId="99" fillId="5" borderId="0" applyNumberFormat="0" applyBorder="0" applyAlignment="0" applyProtection="0"/>
    <xf numFmtId="0" fontId="99" fillId="8" borderId="0" applyNumberFormat="0" applyBorder="0" applyAlignment="0" applyProtection="0"/>
    <xf numFmtId="0" fontId="99" fillId="5" borderId="0" applyNumberFormat="0" applyBorder="0" applyAlignment="0" applyProtection="0"/>
    <xf numFmtId="0" fontId="99" fillId="10" borderId="0" applyNumberFormat="0" applyBorder="0" applyAlignment="0" applyProtection="0"/>
    <xf numFmtId="0" fontId="99" fillId="10" borderId="0" applyNumberFormat="0" applyBorder="0" applyAlignment="0" applyProtection="0"/>
    <xf numFmtId="0" fontId="99" fillId="10" borderId="0" applyNumberFormat="0" applyBorder="0" applyAlignment="0" applyProtection="0"/>
    <xf numFmtId="0" fontId="99" fillId="10" borderId="0" applyNumberFormat="0" applyBorder="0" applyAlignment="0" applyProtection="0"/>
    <xf numFmtId="0" fontId="99" fillId="13" borderId="0" applyNumberFormat="0" applyBorder="0" applyAlignment="0" applyProtection="0"/>
    <xf numFmtId="0" fontId="99" fillId="13" borderId="0" applyNumberFormat="0" applyBorder="0" applyAlignment="0" applyProtection="0"/>
    <xf numFmtId="0" fontId="99" fillId="7" borderId="0" applyNumberFormat="0" applyBorder="0" applyAlignment="0" applyProtection="0"/>
    <xf numFmtId="0" fontId="99" fillId="13" borderId="0" applyNumberFormat="0" applyBorder="0" applyAlignment="0" applyProtection="0"/>
    <xf numFmtId="0" fontId="100" fillId="15" borderId="0" applyNumberFormat="0" applyBorder="0" applyAlignment="0" applyProtection="0"/>
    <xf numFmtId="0" fontId="100" fillId="11" borderId="0" applyNumberFormat="0" applyBorder="0" applyAlignment="0" applyProtection="0"/>
    <xf numFmtId="0" fontId="100" fillId="12" borderId="0" applyNumberFormat="0" applyBorder="0" applyAlignment="0" applyProtection="0"/>
    <xf numFmtId="0" fontId="100" fillId="16" borderId="0" applyNumberFormat="0" applyBorder="0" applyAlignment="0" applyProtection="0"/>
    <xf numFmtId="0" fontId="100" fillId="17" borderId="0" applyNumberFormat="0" applyBorder="0" applyAlignment="0" applyProtection="0"/>
    <xf numFmtId="0" fontId="100" fillId="18" borderId="0" applyNumberFormat="0" applyBorder="0" applyAlignment="0" applyProtection="0"/>
    <xf numFmtId="0" fontId="100" fillId="15" borderId="0" applyNumberFormat="0" applyBorder="0" applyAlignment="0" applyProtection="0"/>
    <xf numFmtId="0" fontId="100" fillId="15" borderId="0" applyNumberFormat="0" applyBorder="0" applyAlignment="0" applyProtection="0"/>
    <xf numFmtId="0" fontId="100" fillId="17" borderId="0" applyNumberFormat="0" applyBorder="0" applyAlignment="0" applyProtection="0"/>
    <xf numFmtId="0" fontId="100" fillId="15" borderId="0" applyNumberFormat="0" applyBorder="0" applyAlignment="0" applyProtection="0"/>
    <xf numFmtId="0" fontId="100" fillId="11" borderId="0" applyNumberFormat="0" applyBorder="0" applyAlignment="0" applyProtection="0"/>
    <xf numFmtId="0" fontId="100" fillId="11" borderId="0" applyNumberFormat="0" applyBorder="0" applyAlignment="0" applyProtection="0"/>
    <xf numFmtId="0" fontId="100" fillId="11" borderId="0" applyNumberFormat="0" applyBorder="0" applyAlignment="0" applyProtection="0"/>
    <xf numFmtId="0" fontId="100" fillId="11" borderId="0" applyNumberFormat="0" applyBorder="0" applyAlignment="0" applyProtection="0"/>
    <xf numFmtId="0" fontId="100" fillId="12" borderId="0" applyNumberFormat="0" applyBorder="0" applyAlignment="0" applyProtection="0"/>
    <xf numFmtId="0" fontId="100" fillId="12" borderId="0" applyNumberFormat="0" applyBorder="0" applyAlignment="0" applyProtection="0"/>
    <xf numFmtId="0" fontId="100" fillId="14" borderId="0" applyNumberFormat="0" applyBorder="0" applyAlignment="0" applyProtection="0"/>
    <xf numFmtId="0" fontId="100" fillId="12" borderId="0" applyNumberFormat="0" applyBorder="0" applyAlignment="0" applyProtection="0"/>
    <xf numFmtId="0" fontId="100" fillId="16" borderId="0" applyNumberFormat="0" applyBorder="0" applyAlignment="0" applyProtection="0"/>
    <xf numFmtId="0" fontId="100" fillId="16" borderId="0" applyNumberFormat="0" applyBorder="0" applyAlignment="0" applyProtection="0"/>
    <xf numFmtId="0" fontId="100" fillId="19" borderId="0" applyNumberFormat="0" applyBorder="0" applyAlignment="0" applyProtection="0"/>
    <xf numFmtId="0" fontId="100" fillId="16" borderId="0" applyNumberFormat="0" applyBorder="0" applyAlignment="0" applyProtection="0"/>
    <xf numFmtId="0" fontId="100" fillId="17" borderId="0" applyNumberFormat="0" applyBorder="0" applyAlignment="0" applyProtection="0"/>
    <xf numFmtId="0" fontId="100" fillId="17" borderId="0" applyNumberFormat="0" applyBorder="0" applyAlignment="0" applyProtection="0"/>
    <xf numFmtId="0" fontId="100" fillId="17" borderId="0" applyNumberFormat="0" applyBorder="0" applyAlignment="0" applyProtection="0"/>
    <xf numFmtId="0" fontId="100" fillId="17" borderId="0" applyNumberFormat="0" applyBorder="0" applyAlignment="0" applyProtection="0"/>
    <xf numFmtId="0" fontId="100" fillId="18" borderId="0" applyNumberFormat="0" applyBorder="0" applyAlignment="0" applyProtection="0"/>
    <xf numFmtId="0" fontId="100" fillId="18" borderId="0" applyNumberFormat="0" applyBorder="0" applyAlignment="0" applyProtection="0"/>
    <xf numFmtId="0" fontId="100" fillId="7" borderId="0" applyNumberFormat="0" applyBorder="0" applyAlignment="0" applyProtection="0"/>
    <xf numFmtId="0" fontId="100" fillId="18" borderId="0" applyNumberFormat="0" applyBorder="0" applyAlignment="0" applyProtection="0"/>
    <xf numFmtId="0" fontId="100" fillId="20" borderId="0" applyNumberFormat="0" applyBorder="0" applyAlignment="0" applyProtection="0"/>
    <xf numFmtId="0" fontId="100" fillId="21" borderId="0" applyNumberFormat="0" applyBorder="0" applyAlignment="0" applyProtection="0"/>
    <xf numFmtId="0" fontId="100" fillId="22" borderId="0" applyNumberFormat="0" applyBorder="0" applyAlignment="0" applyProtection="0"/>
    <xf numFmtId="0" fontId="100" fillId="16" borderId="0" applyNumberFormat="0" applyBorder="0" applyAlignment="0" applyProtection="0"/>
    <xf numFmtId="0" fontId="100" fillId="17" borderId="0" applyNumberFormat="0" applyBorder="0" applyAlignment="0" applyProtection="0"/>
    <xf numFmtId="0" fontId="100" fillId="23" borderId="0" applyNumberFormat="0" applyBorder="0" applyAlignment="0" applyProtection="0"/>
    <xf numFmtId="0" fontId="101" fillId="3" borderId="0" applyNumberFormat="0" applyBorder="0" applyAlignment="0" applyProtection="0"/>
    <xf numFmtId="0" fontId="102" fillId="4" borderId="0" applyNumberFormat="0" applyBorder="0" applyAlignment="0" applyProtection="0"/>
    <xf numFmtId="0" fontId="102" fillId="4" borderId="0" applyNumberFormat="0" applyBorder="0" applyAlignment="0" applyProtection="0"/>
    <xf numFmtId="0" fontId="102" fillId="4" borderId="0" applyNumberFormat="0" applyBorder="0" applyAlignment="0" applyProtection="0"/>
    <xf numFmtId="0" fontId="102" fillId="4" borderId="0" applyNumberFormat="0" applyBorder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3" fillId="8" borderId="2" applyNumberFormat="0" applyAlignment="0" applyProtection="0"/>
    <xf numFmtId="0" fontId="104" fillId="19" borderId="3" applyNumberFormat="0" applyAlignment="0" applyProtection="0"/>
    <xf numFmtId="0" fontId="104" fillId="19" borderId="3" applyNumberFormat="0" applyAlignment="0" applyProtection="0"/>
    <xf numFmtId="0" fontId="104" fillId="19" borderId="3" applyNumberFormat="0" applyAlignment="0" applyProtection="0"/>
    <xf numFmtId="0" fontId="104" fillId="19" borderId="3" applyNumberFormat="0" applyAlignment="0" applyProtection="0"/>
    <xf numFmtId="0" fontId="105" fillId="0" borderId="4" applyNumberFormat="0" applyFill="0" applyAlignment="0" applyProtection="0"/>
    <xf numFmtId="0" fontId="105" fillId="0" borderId="4" applyNumberFormat="0" applyFill="0" applyAlignment="0" applyProtection="0"/>
    <xf numFmtId="0" fontId="105" fillId="0" borderId="4" applyNumberFormat="0" applyFill="0" applyAlignment="0" applyProtection="0"/>
    <xf numFmtId="0" fontId="105" fillId="0" borderId="4" applyNumberFormat="0" applyFill="0" applyAlignment="0" applyProtection="0"/>
    <xf numFmtId="0" fontId="104" fillId="19" borderId="3" applyNumberFormat="0" applyAlignment="0" applyProtection="0"/>
    <xf numFmtId="0" fontId="106" fillId="0" borderId="5" applyNumberFormat="0" applyFill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0" fillId="20" borderId="0" applyNumberFormat="0" applyBorder="0" applyAlignment="0" applyProtection="0"/>
    <xf numFmtId="0" fontId="100" fillId="20" borderId="0" applyNumberFormat="0" applyBorder="0" applyAlignment="0" applyProtection="0"/>
    <xf numFmtId="0" fontId="100" fillId="17" borderId="0" applyNumberFormat="0" applyBorder="0" applyAlignment="0" applyProtection="0"/>
    <xf numFmtId="0" fontId="100" fillId="20" borderId="0" applyNumberFormat="0" applyBorder="0" applyAlignment="0" applyProtection="0"/>
    <xf numFmtId="0" fontId="100" fillId="21" borderId="0" applyNumberFormat="0" applyBorder="0" applyAlignment="0" applyProtection="0"/>
    <xf numFmtId="0" fontId="100" fillId="21" borderId="0" applyNumberFormat="0" applyBorder="0" applyAlignment="0" applyProtection="0"/>
    <xf numFmtId="0" fontId="100" fillId="21" borderId="0" applyNumberFormat="0" applyBorder="0" applyAlignment="0" applyProtection="0"/>
    <xf numFmtId="0" fontId="100" fillId="21" borderId="0" applyNumberFormat="0" applyBorder="0" applyAlignment="0" applyProtection="0"/>
    <xf numFmtId="0" fontId="100" fillId="22" borderId="0" applyNumberFormat="0" applyBorder="0" applyAlignment="0" applyProtection="0"/>
    <xf numFmtId="0" fontId="100" fillId="22" borderId="0" applyNumberFormat="0" applyBorder="0" applyAlignment="0" applyProtection="0"/>
    <xf numFmtId="0" fontId="100" fillId="22" borderId="0" applyNumberFormat="0" applyBorder="0" applyAlignment="0" applyProtection="0"/>
    <xf numFmtId="0" fontId="100" fillId="22" borderId="0" applyNumberFormat="0" applyBorder="0" applyAlignment="0" applyProtection="0"/>
    <xf numFmtId="0" fontId="100" fillId="16" borderId="0" applyNumberFormat="0" applyBorder="0" applyAlignment="0" applyProtection="0"/>
    <xf numFmtId="0" fontId="100" fillId="16" borderId="0" applyNumberFormat="0" applyBorder="0" applyAlignment="0" applyProtection="0"/>
    <xf numFmtId="0" fontId="100" fillId="24" borderId="0" applyNumberFormat="0" applyBorder="0" applyAlignment="0" applyProtection="0"/>
    <xf numFmtId="0" fontId="100" fillId="16" borderId="0" applyNumberFormat="0" applyBorder="0" applyAlignment="0" applyProtection="0"/>
    <xf numFmtId="0" fontId="100" fillId="17" borderId="0" applyNumberFormat="0" applyBorder="0" applyAlignment="0" applyProtection="0"/>
    <xf numFmtId="0" fontId="100" fillId="17" borderId="0" applyNumberFormat="0" applyBorder="0" applyAlignment="0" applyProtection="0"/>
    <xf numFmtId="0" fontId="100" fillId="17" borderId="0" applyNumberFormat="0" applyBorder="0" applyAlignment="0" applyProtection="0"/>
    <xf numFmtId="0" fontId="100" fillId="17" borderId="0" applyNumberFormat="0" applyBorder="0" applyAlignment="0" applyProtection="0"/>
    <xf numFmtId="0" fontId="100" fillId="23" borderId="0" applyNumberFormat="0" applyBorder="0" applyAlignment="0" applyProtection="0"/>
    <xf numFmtId="0" fontId="100" fillId="23" borderId="0" applyNumberFormat="0" applyBorder="0" applyAlignment="0" applyProtection="0"/>
    <xf numFmtId="0" fontId="100" fillId="23" borderId="0" applyNumberFormat="0" applyBorder="0" applyAlignment="0" applyProtection="0"/>
    <xf numFmtId="0" fontId="100" fillId="23" borderId="0" applyNumberFormat="0" applyBorder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167" fontId="87" fillId="0" borderId="0" applyFont="0" applyFill="0" applyBorder="0" applyAlignment="0" applyProtection="0"/>
    <xf numFmtId="0" fontId="110" fillId="0" borderId="0" applyNumberFormat="0" applyFill="0" applyBorder="0" applyAlignment="0" applyProtection="0"/>
    <xf numFmtId="0" fontId="102" fillId="4" borderId="0" applyNumberFormat="0" applyBorder="0" applyAlignment="0" applyProtection="0"/>
    <xf numFmtId="0" fontId="106" fillId="0" borderId="5" applyNumberFormat="0" applyFill="0" applyAlignment="0" applyProtection="0"/>
    <xf numFmtId="0" fontId="111" fillId="0" borderId="6" applyNumberFormat="0" applyFill="0" applyAlignment="0" applyProtection="0"/>
    <xf numFmtId="0" fontId="107" fillId="0" borderId="7" applyNumberFormat="0" applyFill="0" applyAlignment="0" applyProtection="0"/>
    <xf numFmtId="0" fontId="107" fillId="0" borderId="0" applyNumberFormat="0" applyFill="0" applyBorder="0" applyAlignment="0" applyProtection="0"/>
    <xf numFmtId="0" fontId="95" fillId="0" borderId="0" applyNumberFormat="0" applyFill="0" applyBorder="0" applyAlignment="0" applyProtection="0">
      <alignment vertical="top"/>
      <protection locked="0"/>
    </xf>
    <xf numFmtId="0" fontId="101" fillId="3" borderId="0" applyNumberFormat="0" applyBorder="0" applyAlignment="0" applyProtection="0"/>
    <xf numFmtId="0" fontId="101" fillId="3" borderId="0" applyNumberFormat="0" applyBorder="0" applyAlignment="0" applyProtection="0"/>
    <xf numFmtId="0" fontId="101" fillId="3" borderId="0" applyNumberFormat="0" applyBorder="0" applyAlignment="0" applyProtection="0"/>
    <xf numFmtId="0" fontId="101" fillId="3" borderId="0" applyNumberFormat="0" applyBorder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9" fillId="7" borderId="2" applyNumberFormat="0" applyAlignment="0" applyProtection="0"/>
    <xf numFmtId="0" fontId="105" fillId="0" borderId="4" applyNumberFormat="0" applyFill="0" applyAlignment="0" applyProtection="0"/>
    <xf numFmtId="166" fontId="84" fillId="0" borderId="0" applyFont="0" applyFill="0" applyBorder="0" applyAlignment="0" applyProtection="0"/>
    <xf numFmtId="166" fontId="84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4" fillId="0" borderId="0" applyFont="0" applyFill="0" applyBorder="0" applyAlignment="0" applyProtection="0"/>
    <xf numFmtId="166" fontId="84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4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5" fontId="84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87" fillId="0" borderId="0" applyFont="0" applyFill="0" applyBorder="0" applyAlignment="0" applyProtection="0"/>
    <xf numFmtId="165" fontId="84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87" fillId="0" borderId="0" applyFont="0" applyFill="0" applyBorder="0" applyAlignment="0" applyProtection="0"/>
    <xf numFmtId="0" fontId="112" fillId="14" borderId="0" applyNumberFormat="0" applyBorder="0" applyAlignment="0" applyProtection="0"/>
    <xf numFmtId="0" fontId="112" fillId="14" borderId="0" applyNumberFormat="0" applyBorder="0" applyAlignment="0" applyProtection="0"/>
    <xf numFmtId="0" fontId="112" fillId="14" borderId="0" applyNumberFormat="0" applyBorder="0" applyAlignment="0" applyProtection="0"/>
    <xf numFmtId="0" fontId="112" fillId="14" borderId="0" applyNumberFormat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/>
    <xf numFmtId="0" fontId="87" fillId="0" borderId="0" applyNumberForma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93" fillId="0" borderId="0"/>
    <xf numFmtId="0" fontId="113" fillId="0" borderId="0"/>
    <xf numFmtId="0" fontId="114" fillId="0" borderId="0"/>
    <xf numFmtId="0" fontId="93" fillId="0" borderId="0"/>
    <xf numFmtId="0" fontId="87" fillId="0" borderId="0" applyNumberFormat="0" applyFill="0" applyBorder="0" applyAlignment="0" applyProtection="0"/>
    <xf numFmtId="0" fontId="99" fillId="0" borderId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/>
    <xf numFmtId="0" fontId="84" fillId="0" borderId="0"/>
    <xf numFmtId="0" fontId="87" fillId="0" borderId="0"/>
    <xf numFmtId="0" fontId="87" fillId="0" borderId="0" applyNumberFormat="0" applyFill="0" applyBorder="0" applyAlignment="0" applyProtection="0"/>
    <xf numFmtId="0" fontId="96" fillId="0" borderId="0"/>
    <xf numFmtId="0" fontId="93" fillId="0" borderId="0"/>
    <xf numFmtId="0" fontId="87" fillId="0" borderId="0"/>
    <xf numFmtId="0" fontId="84" fillId="0" borderId="0" applyNumberFormat="0" applyFill="0" applyBorder="0" applyAlignment="0" applyProtection="0"/>
    <xf numFmtId="0" fontId="84" fillId="0" borderId="0"/>
    <xf numFmtId="0" fontId="87" fillId="0" borderId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/>
    <xf numFmtId="0" fontId="84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4" fillId="0" borderId="0"/>
    <xf numFmtId="0" fontId="87" fillId="0" borderId="0"/>
    <xf numFmtId="0" fontId="87" fillId="0" borderId="0"/>
    <xf numFmtId="0" fontId="87" fillId="0" borderId="0"/>
    <xf numFmtId="0" fontId="84" fillId="0" borderId="0"/>
    <xf numFmtId="0" fontId="87" fillId="0" borderId="0"/>
    <xf numFmtId="0" fontId="87" fillId="0" borderId="0"/>
    <xf numFmtId="0" fontId="87" fillId="0" borderId="0"/>
    <xf numFmtId="0" fontId="84" fillId="0" borderId="0"/>
    <xf numFmtId="0" fontId="87" fillId="0" borderId="0"/>
    <xf numFmtId="0" fontId="87" fillId="0" borderId="0"/>
    <xf numFmtId="0" fontId="87" fillId="0" borderId="0"/>
    <xf numFmtId="0" fontId="84" fillId="0" borderId="0" applyNumberFormat="0" applyFill="0" applyBorder="0" applyAlignment="0" applyProtection="0"/>
    <xf numFmtId="0" fontId="84" fillId="0" borderId="0"/>
    <xf numFmtId="0" fontId="84" fillId="0" borderId="0"/>
    <xf numFmtId="0" fontId="87" fillId="0" borderId="0"/>
    <xf numFmtId="0" fontId="87" fillId="9" borderId="8" applyNumberFormat="0" applyFont="0" applyAlignment="0" applyProtection="0"/>
    <xf numFmtId="0" fontId="87" fillId="9" borderId="8" applyNumberFormat="0" applyFont="0" applyAlignment="0" applyProtection="0"/>
    <xf numFmtId="0" fontId="87" fillId="9" borderId="8" applyNumberFormat="0" applyFont="0" applyAlignment="0" applyProtection="0"/>
    <xf numFmtId="0" fontId="87" fillId="9" borderId="8" applyNumberFormat="0" applyFont="0" applyAlignment="0" applyProtection="0"/>
    <xf numFmtId="0" fontId="99" fillId="9" borderId="8" applyNumberFormat="0" applyFont="0" applyAlignment="0" applyProtection="0"/>
    <xf numFmtId="0" fontId="99" fillId="9" borderId="8" applyNumberFormat="0" applyFont="0" applyAlignment="0" applyProtection="0"/>
    <xf numFmtId="0" fontId="99" fillId="9" borderId="8" applyNumberFormat="0" applyFont="0" applyAlignment="0" applyProtection="0"/>
    <xf numFmtId="0" fontId="99" fillId="9" borderId="8" applyNumberFormat="0" applyFont="0" applyAlignment="0" applyProtection="0"/>
    <xf numFmtId="0" fontId="114" fillId="9" borderId="9" applyNumberFormat="0" applyFont="0" applyAlignment="0" applyProtection="0"/>
    <xf numFmtId="0" fontId="114" fillId="9" borderId="9" applyNumberFormat="0" applyFont="0" applyAlignment="0" applyProtection="0"/>
    <xf numFmtId="0" fontId="114" fillId="9" borderId="9" applyNumberFormat="0" applyFont="0" applyAlignment="0" applyProtection="0"/>
    <xf numFmtId="0" fontId="114" fillId="9" borderId="9" applyNumberFormat="0" applyFont="0" applyAlignment="0" applyProtection="0"/>
    <xf numFmtId="0" fontId="87" fillId="9" borderId="8" applyNumberFormat="0" applyFont="0" applyAlignment="0" applyProtection="0"/>
    <xf numFmtId="0" fontId="87" fillId="9" borderId="8" applyNumberFormat="0" applyFont="0" applyAlignment="0" applyProtection="0"/>
    <xf numFmtId="0" fontId="87" fillId="9" borderId="8" applyNumberFormat="0" applyFont="0" applyAlignment="0" applyProtection="0"/>
    <xf numFmtId="0" fontId="87" fillId="9" borderId="8" applyNumberFormat="0" applyFont="0" applyAlignment="0" applyProtection="0"/>
    <xf numFmtId="0" fontId="97" fillId="9" borderId="8" applyNumberFormat="0" applyFont="0" applyAlignment="0" applyProtection="0"/>
    <xf numFmtId="0" fontId="97" fillId="9" borderId="8" applyNumberFormat="0" applyFont="0" applyAlignment="0" applyProtection="0"/>
    <xf numFmtId="0" fontId="97" fillId="9" borderId="8" applyNumberFormat="0" applyFont="0" applyAlignment="0" applyProtection="0"/>
    <xf numFmtId="0" fontId="97" fillId="9" borderId="8" applyNumberFormat="0" applyFon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164" fontId="87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9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9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9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9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5" fillId="8" borderId="10" applyNumberFormat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06" fillId="0" borderId="5" applyNumberFormat="0" applyFill="0" applyAlignment="0" applyProtection="0"/>
    <xf numFmtId="0" fontId="106" fillId="0" borderId="5" applyNumberFormat="0" applyFill="0" applyAlignment="0" applyProtection="0"/>
    <xf numFmtId="0" fontId="118" fillId="0" borderId="11" applyNumberFormat="0" applyFill="0" applyAlignment="0" applyProtection="0"/>
    <xf numFmtId="0" fontId="106" fillId="0" borderId="5" applyNumberFormat="0" applyFill="0" applyAlignment="0" applyProtection="0"/>
    <xf numFmtId="0" fontId="111" fillId="0" borderId="6" applyNumberFormat="0" applyFill="0" applyAlignment="0" applyProtection="0"/>
    <xf numFmtId="0" fontId="111" fillId="0" borderId="6" applyNumberFormat="0" applyFill="0" applyAlignment="0" applyProtection="0"/>
    <xf numFmtId="0" fontId="119" fillId="0" borderId="11" applyNumberFormat="0" applyFill="0" applyAlignment="0" applyProtection="0"/>
    <xf numFmtId="0" fontId="111" fillId="0" borderId="6" applyNumberFormat="0" applyFill="0" applyAlignment="0" applyProtection="0"/>
    <xf numFmtId="0" fontId="107" fillId="0" borderId="7" applyNumberFormat="0" applyFill="0" applyAlignment="0" applyProtection="0"/>
    <xf numFmtId="0" fontId="107" fillId="0" borderId="7" applyNumberFormat="0" applyFill="0" applyAlignment="0" applyProtection="0"/>
    <xf numFmtId="0" fontId="108" fillId="0" borderId="12" applyNumberFormat="0" applyFill="0" applyAlignment="0" applyProtection="0"/>
    <xf numFmtId="0" fontId="107" fillId="0" borderId="7" applyNumberFormat="0" applyFill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21" fillId="0" borderId="13" applyNumberFormat="0" applyFill="0" applyAlignment="0" applyProtection="0"/>
    <xf numFmtId="0" fontId="116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168" fontId="89" fillId="0" borderId="0" applyNumberFormat="0" applyFont="0" applyFill="0" applyBorder="0" applyAlignment="0" applyProtection="0"/>
    <xf numFmtId="165" fontId="99" fillId="0" borderId="0" applyFont="0" applyFill="0" applyBorder="0" applyAlignment="0" applyProtection="0"/>
    <xf numFmtId="169" fontId="99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1" fillId="0" borderId="0"/>
    <xf numFmtId="0" fontId="99" fillId="0" borderId="0"/>
    <xf numFmtId="166" fontId="87" fillId="0" borderId="0" applyFont="0" applyFill="0" applyBorder="0" applyAlignment="0" applyProtection="0"/>
    <xf numFmtId="165" fontId="87" fillId="0" borderId="0" applyFont="0" applyFill="0" applyBorder="0" applyAlignment="0" applyProtection="0"/>
    <xf numFmtId="0" fontId="81" fillId="0" borderId="0"/>
    <xf numFmtId="0" fontId="81" fillId="0" borderId="0"/>
    <xf numFmtId="0" fontId="81" fillId="0" borderId="0"/>
    <xf numFmtId="0" fontId="81" fillId="0" borderId="0" applyNumberFormat="0" applyFill="0" applyBorder="0" applyAlignment="0" applyProtection="0"/>
    <xf numFmtId="0" fontId="81" fillId="0" borderId="0"/>
    <xf numFmtId="0" fontId="81" fillId="0" borderId="0"/>
    <xf numFmtId="166" fontId="81" fillId="0" borderId="0" applyFont="0" applyFill="0" applyBorder="0" applyAlignment="0" applyProtection="0"/>
    <xf numFmtId="166" fontId="81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1" fillId="0" borderId="0" applyFont="0" applyFill="0" applyBorder="0" applyAlignment="0" applyProtection="0"/>
    <xf numFmtId="166" fontId="81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1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5" fontId="81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87" fillId="0" borderId="0" applyFont="0" applyFill="0" applyBorder="0" applyAlignment="0" applyProtection="0"/>
    <xf numFmtId="165" fontId="81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87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/>
    <xf numFmtId="0" fontId="81" fillId="0" borderId="0"/>
    <xf numFmtId="0" fontId="81" fillId="0" borderId="0" applyNumberFormat="0" applyFill="0" applyBorder="0" applyAlignment="0" applyProtection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 applyNumberFormat="0" applyFill="0" applyBorder="0" applyAlignment="0" applyProtection="0"/>
    <xf numFmtId="0" fontId="81" fillId="0" borderId="0"/>
    <xf numFmtId="0" fontId="81" fillId="0" borderId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165" fontId="99" fillId="0" borderId="0" applyFont="0" applyFill="0" applyBorder="0" applyAlignment="0" applyProtection="0"/>
    <xf numFmtId="0" fontId="80" fillId="0" borderId="0"/>
    <xf numFmtId="0" fontId="79" fillId="0" borderId="0"/>
    <xf numFmtId="0" fontId="79" fillId="0" borderId="0"/>
    <xf numFmtId="0" fontId="78" fillId="0" borderId="0"/>
    <xf numFmtId="168" fontId="87" fillId="0" borderId="0" applyNumberFormat="0" applyFont="0" applyFill="0" applyBorder="0" applyAlignment="0" applyProtection="0"/>
    <xf numFmtId="0" fontId="77" fillId="0" borderId="0"/>
    <xf numFmtId="0" fontId="76" fillId="0" borderId="0"/>
    <xf numFmtId="9" fontId="76" fillId="0" borderId="0" applyFont="0" applyFill="0" applyBorder="0" applyAlignment="0" applyProtection="0"/>
    <xf numFmtId="168" fontId="87" fillId="0" borderId="0" applyNumberFormat="0" applyFont="0" applyFill="0" applyBorder="0" applyAlignment="0" applyProtection="0"/>
    <xf numFmtId="0" fontId="87" fillId="0" borderId="0" applyNumberFormat="0" applyFill="0" applyBorder="0" applyAlignment="0" applyProtection="0"/>
    <xf numFmtId="0" fontId="75" fillId="0" borderId="0"/>
    <xf numFmtId="0" fontId="122" fillId="0" borderId="0" applyNumberFormat="0" applyFill="0" applyBorder="0" applyAlignment="0" applyProtection="0"/>
    <xf numFmtId="166" fontId="122" fillId="0" borderId="0" applyFont="0" applyFill="0" applyBorder="0" applyAlignment="0" applyProtection="0"/>
    <xf numFmtId="9" fontId="122" fillId="0" borderId="0" applyFont="0" applyFill="0" applyBorder="0" applyAlignment="0" applyProtection="0"/>
    <xf numFmtId="0" fontId="87" fillId="0" borderId="0" applyNumberFormat="0" applyFill="0" applyBorder="0" applyAlignment="0" applyProtection="0"/>
    <xf numFmtId="166" fontId="87" fillId="0" borderId="0" applyFont="0" applyFill="0" applyBorder="0" applyAlignment="0" applyProtection="0"/>
    <xf numFmtId="165" fontId="87" fillId="0" borderId="0" applyFont="0" applyFill="0" applyBorder="0" applyAlignment="0" applyProtection="0"/>
    <xf numFmtId="0" fontId="87" fillId="0" borderId="0" applyNumberFormat="0" applyFill="0" applyBorder="0" applyAlignment="0" applyProtection="0"/>
    <xf numFmtId="0" fontId="75" fillId="0" borderId="0"/>
    <xf numFmtId="0" fontId="75" fillId="0" borderId="0"/>
    <xf numFmtId="0" fontId="75" fillId="0" borderId="0"/>
    <xf numFmtId="0" fontId="75" fillId="0" borderId="0" applyNumberFormat="0" applyFill="0" applyBorder="0" applyAlignment="0" applyProtection="0"/>
    <xf numFmtId="0" fontId="75" fillId="0" borderId="0"/>
    <xf numFmtId="9" fontId="87" fillId="0" borderId="0" applyFont="0" applyFill="0" applyBorder="0" applyAlignment="0" applyProtection="0"/>
    <xf numFmtId="0" fontId="75" fillId="0" borderId="0"/>
    <xf numFmtId="166" fontId="75" fillId="0" borderId="0" applyFont="0" applyFill="0" applyBorder="0" applyAlignment="0" applyProtection="0"/>
    <xf numFmtId="166" fontId="75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75" fillId="0" borderId="0" applyFont="0" applyFill="0" applyBorder="0" applyAlignment="0" applyProtection="0"/>
    <xf numFmtId="166" fontId="75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75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5" fontId="75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87" fillId="0" borderId="0" applyFont="0" applyFill="0" applyBorder="0" applyAlignment="0" applyProtection="0"/>
    <xf numFmtId="165" fontId="75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87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/>
    <xf numFmtId="0" fontId="75" fillId="0" borderId="0"/>
    <xf numFmtId="0" fontId="75" fillId="0" borderId="0" applyNumberFormat="0" applyFill="0" applyBorder="0" applyAlignment="0" applyProtection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 applyNumberFormat="0" applyFill="0" applyBorder="0" applyAlignment="0" applyProtection="0"/>
    <xf numFmtId="0" fontId="75" fillId="0" borderId="0"/>
    <xf numFmtId="0" fontId="75" fillId="0" borderId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165" fontId="99" fillId="0" borderId="0" applyFont="0" applyFill="0" applyBorder="0" applyAlignment="0" applyProtection="0"/>
    <xf numFmtId="0" fontId="87" fillId="0" borderId="0" applyNumberFormat="0" applyFill="0" applyBorder="0" applyAlignment="0" applyProtection="0"/>
    <xf numFmtId="0" fontId="75" fillId="0" borderId="0"/>
    <xf numFmtId="0" fontId="87" fillId="0" borderId="0" applyNumberFormat="0" applyFill="0" applyBorder="0" applyAlignment="0" applyProtection="0"/>
    <xf numFmtId="0" fontId="75" fillId="0" borderId="0"/>
    <xf numFmtId="0" fontId="74" fillId="0" borderId="0"/>
    <xf numFmtId="0" fontId="74" fillId="0" borderId="0"/>
    <xf numFmtId="0" fontId="73" fillId="0" borderId="0"/>
    <xf numFmtId="9" fontId="73" fillId="0" borderId="0" applyFont="0" applyFill="0" applyBorder="0" applyAlignment="0" applyProtection="0"/>
    <xf numFmtId="0" fontId="72" fillId="0" borderId="0"/>
    <xf numFmtId="0" fontId="123" fillId="0" borderId="0" applyNumberFormat="0" applyFill="0" applyBorder="0" applyAlignment="0" applyProtection="0"/>
    <xf numFmtId="0" fontId="124" fillId="0" borderId="14" applyNumberFormat="0" applyFill="0" applyAlignment="0" applyProtection="0"/>
    <xf numFmtId="0" fontId="125" fillId="0" borderId="15" applyNumberFormat="0" applyFill="0" applyAlignment="0" applyProtection="0"/>
    <xf numFmtId="0" fontId="126" fillId="0" borderId="16" applyNumberFormat="0" applyFill="0" applyAlignment="0" applyProtection="0"/>
    <xf numFmtId="0" fontId="126" fillId="0" borderId="0" applyNumberFormat="0" applyFill="0" applyBorder="0" applyAlignment="0" applyProtection="0"/>
    <xf numFmtId="0" fontId="127" fillId="25" borderId="0" applyNumberFormat="0" applyBorder="0" applyAlignment="0" applyProtection="0"/>
    <xf numFmtId="0" fontId="128" fillId="26" borderId="0" applyNumberFormat="0" applyBorder="0" applyAlignment="0" applyProtection="0"/>
    <xf numFmtId="0" fontId="129" fillId="27" borderId="0" applyNumberFormat="0" applyBorder="0" applyAlignment="0" applyProtection="0"/>
    <xf numFmtId="0" fontId="130" fillId="28" borderId="17" applyNumberFormat="0" applyAlignment="0" applyProtection="0"/>
    <xf numFmtId="0" fontId="131" fillId="29" borderId="18" applyNumberFormat="0" applyAlignment="0" applyProtection="0"/>
    <xf numFmtId="0" fontId="132" fillId="29" borderId="17" applyNumberFormat="0" applyAlignment="0" applyProtection="0"/>
    <xf numFmtId="0" fontId="133" fillId="0" borderId="19" applyNumberFormat="0" applyFill="0" applyAlignment="0" applyProtection="0"/>
    <xf numFmtId="0" fontId="134" fillId="30" borderId="20" applyNumberFormat="0" applyAlignment="0" applyProtection="0"/>
    <xf numFmtId="0" fontId="135" fillId="0" borderId="0" applyNumberFormat="0" applyFill="0" applyBorder="0" applyAlignment="0" applyProtection="0"/>
    <xf numFmtId="0" fontId="136" fillId="0" borderId="0" applyNumberFormat="0" applyFill="0" applyBorder="0" applyAlignment="0" applyProtection="0"/>
    <xf numFmtId="0" fontId="137" fillId="0" borderId="22" applyNumberFormat="0" applyFill="0" applyAlignment="0" applyProtection="0"/>
    <xf numFmtId="0" fontId="138" fillId="32" borderId="0" applyNumberFormat="0" applyBorder="0" applyAlignment="0" applyProtection="0"/>
    <xf numFmtId="0" fontId="71" fillId="33" borderId="0" applyNumberFormat="0" applyBorder="0" applyAlignment="0" applyProtection="0"/>
    <xf numFmtId="0" fontId="71" fillId="34" borderId="0" applyNumberFormat="0" applyBorder="0" applyAlignment="0" applyProtection="0"/>
    <xf numFmtId="0" fontId="138" fillId="35" borderId="0" applyNumberFormat="0" applyBorder="0" applyAlignment="0" applyProtection="0"/>
    <xf numFmtId="0" fontId="138" fillId="36" borderId="0" applyNumberFormat="0" applyBorder="0" applyAlignment="0" applyProtection="0"/>
    <xf numFmtId="0" fontId="71" fillId="37" borderId="0" applyNumberFormat="0" applyBorder="0" applyAlignment="0" applyProtection="0"/>
    <xf numFmtId="0" fontId="71" fillId="38" borderId="0" applyNumberFormat="0" applyBorder="0" applyAlignment="0" applyProtection="0"/>
    <xf numFmtId="0" fontId="138" fillId="39" borderId="0" applyNumberFormat="0" applyBorder="0" applyAlignment="0" applyProtection="0"/>
    <xf numFmtId="0" fontId="138" fillId="40" borderId="0" applyNumberFormat="0" applyBorder="0" applyAlignment="0" applyProtection="0"/>
    <xf numFmtId="0" fontId="71" fillId="41" borderId="0" applyNumberFormat="0" applyBorder="0" applyAlignment="0" applyProtection="0"/>
    <xf numFmtId="0" fontId="71" fillId="42" borderId="0" applyNumberFormat="0" applyBorder="0" applyAlignment="0" applyProtection="0"/>
    <xf numFmtId="0" fontId="138" fillId="43" borderId="0" applyNumberFormat="0" applyBorder="0" applyAlignment="0" applyProtection="0"/>
    <xf numFmtId="0" fontId="138" fillId="44" borderId="0" applyNumberFormat="0" applyBorder="0" applyAlignment="0" applyProtection="0"/>
    <xf numFmtId="0" fontId="71" fillId="45" borderId="0" applyNumberFormat="0" applyBorder="0" applyAlignment="0" applyProtection="0"/>
    <xf numFmtId="0" fontId="71" fillId="46" borderId="0" applyNumberFormat="0" applyBorder="0" applyAlignment="0" applyProtection="0"/>
    <xf numFmtId="0" fontId="138" fillId="47" borderId="0" applyNumberFormat="0" applyBorder="0" applyAlignment="0" applyProtection="0"/>
    <xf numFmtId="0" fontId="138" fillId="48" borderId="0" applyNumberFormat="0" applyBorder="0" applyAlignment="0" applyProtection="0"/>
    <xf numFmtId="0" fontId="71" fillId="49" borderId="0" applyNumberFormat="0" applyBorder="0" applyAlignment="0" applyProtection="0"/>
    <xf numFmtId="0" fontId="71" fillId="50" borderId="0" applyNumberFormat="0" applyBorder="0" applyAlignment="0" applyProtection="0"/>
    <xf numFmtId="0" fontId="138" fillId="51" borderId="0" applyNumberFormat="0" applyBorder="0" applyAlignment="0" applyProtection="0"/>
    <xf numFmtId="0" fontId="138" fillId="52" borderId="0" applyNumberFormat="0" applyBorder="0" applyAlignment="0" applyProtection="0"/>
    <xf numFmtId="0" fontId="71" fillId="53" borderId="0" applyNumberFormat="0" applyBorder="0" applyAlignment="0" applyProtection="0"/>
    <xf numFmtId="0" fontId="71" fillId="54" borderId="0" applyNumberFormat="0" applyBorder="0" applyAlignment="0" applyProtection="0"/>
    <xf numFmtId="0" fontId="138" fillId="55" borderId="0" applyNumberFormat="0" applyBorder="0" applyAlignment="0" applyProtection="0"/>
    <xf numFmtId="0" fontId="71" fillId="0" borderId="0"/>
    <xf numFmtId="0" fontId="71" fillId="31" borderId="21" applyNumberFormat="0" applyFont="0" applyAlignment="0" applyProtection="0"/>
    <xf numFmtId="0" fontId="70" fillId="0" borderId="0"/>
    <xf numFmtId="0" fontId="69" fillId="0" borderId="0"/>
    <xf numFmtId="0" fontId="69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66" fillId="0" borderId="0"/>
    <xf numFmtId="0" fontId="66" fillId="0" borderId="0"/>
    <xf numFmtId="0" fontId="113" fillId="0" borderId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99" fillId="0" borderId="0">
      <protection locked="0"/>
    </xf>
    <xf numFmtId="0" fontId="87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166" fontId="87" fillId="0" borderId="0" applyFont="0" applyFill="0" applyBorder="0" applyAlignment="0" applyProtection="0"/>
    <xf numFmtId="0" fontId="66" fillId="0" borderId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0" fontId="66" fillId="0" borderId="0"/>
    <xf numFmtId="166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166" fontId="87" fillId="0" borderId="0" applyFont="0" applyFill="0" applyBorder="0" applyAlignment="0" applyProtection="0"/>
    <xf numFmtId="9" fontId="87" fillId="0" borderId="0" applyFont="0" applyFill="0" applyBorder="0" applyAlignment="0" applyProtection="0"/>
    <xf numFmtId="0" fontId="87" fillId="0" borderId="0" applyNumberFormat="0" applyFill="0" applyBorder="0" applyAlignment="0" applyProtection="0"/>
    <xf numFmtId="0" fontId="66" fillId="0" borderId="0"/>
    <xf numFmtId="168" fontId="90" fillId="0" borderId="0" applyFont="0" applyFill="0" applyBorder="0" applyAlignment="0" applyProtection="0"/>
    <xf numFmtId="0" fontId="93" fillId="0" borderId="0"/>
    <xf numFmtId="0" fontId="66" fillId="0" borderId="0"/>
    <xf numFmtId="0" fontId="87" fillId="0" borderId="0"/>
    <xf numFmtId="0" fontId="87" fillId="0" borderId="0" applyNumberFormat="0" applyFill="0" applyBorder="0" applyAlignment="0" applyProtection="0"/>
    <xf numFmtId="0" fontId="66" fillId="0" borderId="0"/>
    <xf numFmtId="0" fontId="66" fillId="0" borderId="0"/>
    <xf numFmtId="0" fontId="65" fillId="0" borderId="0"/>
    <xf numFmtId="0" fontId="64" fillId="0" borderId="0"/>
    <xf numFmtId="165" fontId="64" fillId="0" borderId="0" applyFont="0" applyFill="0" applyBorder="0" applyAlignment="0" applyProtection="0"/>
    <xf numFmtId="165" fontId="64" fillId="0" borderId="0" applyFon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3" fillId="0" borderId="0"/>
    <xf numFmtId="0" fontId="62" fillId="0" borderId="0"/>
    <xf numFmtId="0" fontId="62" fillId="33" borderId="0" applyNumberFormat="0" applyBorder="0" applyAlignment="0" applyProtection="0"/>
    <xf numFmtId="0" fontId="62" fillId="34" borderId="0" applyNumberFormat="0" applyBorder="0" applyAlignment="0" applyProtection="0"/>
    <xf numFmtId="0" fontId="62" fillId="37" borderId="0" applyNumberFormat="0" applyBorder="0" applyAlignment="0" applyProtection="0"/>
    <xf numFmtId="0" fontId="62" fillId="38" borderId="0" applyNumberFormat="0" applyBorder="0" applyAlignment="0" applyProtection="0"/>
    <xf numFmtId="0" fontId="62" fillId="41" borderId="0" applyNumberFormat="0" applyBorder="0" applyAlignment="0" applyProtection="0"/>
    <xf numFmtId="0" fontId="62" fillId="42" borderId="0" applyNumberFormat="0" applyBorder="0" applyAlignment="0" applyProtection="0"/>
    <xf numFmtId="0" fontId="62" fillId="45" borderId="0" applyNumberFormat="0" applyBorder="0" applyAlignment="0" applyProtection="0"/>
    <xf numFmtId="0" fontId="62" fillId="46" borderId="0" applyNumberFormat="0" applyBorder="0" applyAlignment="0" applyProtection="0"/>
    <xf numFmtId="0" fontId="62" fillId="49" borderId="0" applyNumberFormat="0" applyBorder="0" applyAlignment="0" applyProtection="0"/>
    <xf numFmtId="0" fontId="62" fillId="50" borderId="0" applyNumberFormat="0" applyBorder="0" applyAlignment="0" applyProtection="0"/>
    <xf numFmtId="0" fontId="62" fillId="53" borderId="0" applyNumberFormat="0" applyBorder="0" applyAlignment="0" applyProtection="0"/>
    <xf numFmtId="0" fontId="62" fillId="54" borderId="0" applyNumberFormat="0" applyBorder="0" applyAlignment="0" applyProtection="0"/>
    <xf numFmtId="0" fontId="87" fillId="0" borderId="0" applyNumberForma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9" fontId="62" fillId="0" borderId="0" applyFont="0" applyFill="0" applyBorder="0" applyAlignment="0" applyProtection="0"/>
    <xf numFmtId="0" fontId="62" fillId="0" borderId="0"/>
    <xf numFmtId="0" fontId="87" fillId="0" borderId="0" applyNumberFormat="0" applyFill="0" applyBorder="0" applyAlignment="0" applyProtection="0"/>
    <xf numFmtId="166" fontId="87" fillId="0" borderId="0" applyFont="0" applyFill="0" applyBorder="0" applyAlignment="0" applyProtection="0"/>
    <xf numFmtId="9" fontId="87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9" fontId="62" fillId="0" borderId="0" applyFont="0" applyFill="0" applyBorder="0" applyAlignment="0" applyProtection="0"/>
    <xf numFmtId="0" fontId="62" fillId="0" borderId="0"/>
    <xf numFmtId="0" fontId="62" fillId="0" borderId="0"/>
    <xf numFmtId="0" fontId="62" fillId="31" borderId="21" applyNumberFormat="0" applyFont="0" applyAlignment="0" applyProtection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62" fillId="0" borderId="0"/>
    <xf numFmtId="166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165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1" fillId="0" borderId="0"/>
    <xf numFmtId="0" fontId="61" fillId="31" borderId="21" applyNumberFormat="0" applyFont="0" applyAlignment="0" applyProtection="0"/>
    <xf numFmtId="0" fontId="61" fillId="33" borderId="0" applyNumberFormat="0" applyBorder="0" applyAlignment="0" applyProtection="0"/>
    <xf numFmtId="0" fontId="61" fillId="34" borderId="0" applyNumberFormat="0" applyBorder="0" applyAlignment="0" applyProtection="0"/>
    <xf numFmtId="0" fontId="61" fillId="37" borderId="0" applyNumberFormat="0" applyBorder="0" applyAlignment="0" applyProtection="0"/>
    <xf numFmtId="0" fontId="61" fillId="38" borderId="0" applyNumberFormat="0" applyBorder="0" applyAlignment="0" applyProtection="0"/>
    <xf numFmtId="0" fontId="61" fillId="41" borderId="0" applyNumberFormat="0" applyBorder="0" applyAlignment="0" applyProtection="0"/>
    <xf numFmtId="0" fontId="61" fillId="42" borderId="0" applyNumberFormat="0" applyBorder="0" applyAlignment="0" applyProtection="0"/>
    <xf numFmtId="0" fontId="61" fillId="45" borderId="0" applyNumberFormat="0" applyBorder="0" applyAlignment="0" applyProtection="0"/>
    <xf numFmtId="0" fontId="61" fillId="46" borderId="0" applyNumberFormat="0" applyBorder="0" applyAlignment="0" applyProtection="0"/>
    <xf numFmtId="0" fontId="61" fillId="49" borderId="0" applyNumberFormat="0" applyBorder="0" applyAlignment="0" applyProtection="0"/>
    <xf numFmtId="0" fontId="61" fillId="50" borderId="0" applyNumberFormat="0" applyBorder="0" applyAlignment="0" applyProtection="0"/>
    <xf numFmtId="0" fontId="61" fillId="53" borderId="0" applyNumberFormat="0" applyBorder="0" applyAlignment="0" applyProtection="0"/>
    <xf numFmtId="0" fontId="61" fillId="54" borderId="0" applyNumberFormat="0" applyBorder="0" applyAlignment="0" applyProtection="0"/>
    <xf numFmtId="0" fontId="60" fillId="0" borderId="0"/>
    <xf numFmtId="0" fontId="59" fillId="0" borderId="0"/>
    <xf numFmtId="0" fontId="59" fillId="0" borderId="0"/>
    <xf numFmtId="0" fontId="58" fillId="0" borderId="0"/>
    <xf numFmtId="165" fontId="58" fillId="0" borderId="0" applyFont="0" applyFill="0" applyBorder="0" applyAlignment="0" applyProtection="0"/>
    <xf numFmtId="0" fontId="58" fillId="0" borderId="0"/>
    <xf numFmtId="0" fontId="58" fillId="0" borderId="0"/>
    <xf numFmtId="0" fontId="58" fillId="0" borderId="0"/>
    <xf numFmtId="0" fontId="58" fillId="0" borderId="0"/>
    <xf numFmtId="0" fontId="57" fillId="0" borderId="0"/>
    <xf numFmtId="0" fontId="56" fillId="0" borderId="0"/>
    <xf numFmtId="165" fontId="56" fillId="0" borderId="0" applyFont="0" applyFill="0" applyBorder="0" applyAlignment="0" applyProtection="0"/>
    <xf numFmtId="0" fontId="56" fillId="0" borderId="0"/>
    <xf numFmtId="0" fontId="55" fillId="0" borderId="0"/>
    <xf numFmtId="0" fontId="55" fillId="0" borderId="0"/>
    <xf numFmtId="0" fontId="54" fillId="0" borderId="0"/>
    <xf numFmtId="165" fontId="54" fillId="0" borderId="0" applyFont="0" applyFill="0" applyBorder="0" applyAlignment="0" applyProtection="0"/>
    <xf numFmtId="0" fontId="54" fillId="0" borderId="0"/>
    <xf numFmtId="0" fontId="53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99" fillId="9" borderId="8" applyNumberFormat="0" applyFont="0" applyAlignment="0" applyProtection="0"/>
    <xf numFmtId="0" fontId="52" fillId="0" borderId="0"/>
    <xf numFmtId="165" fontId="52" fillId="0" borderId="0" applyFont="0" applyFill="0" applyBorder="0" applyAlignment="0" applyProtection="0"/>
    <xf numFmtId="0" fontId="51" fillId="0" borderId="0"/>
    <xf numFmtId="0" fontId="50" fillId="0" borderId="0"/>
    <xf numFmtId="165" fontId="50" fillId="0" borderId="0" applyFont="0" applyFill="0" applyBorder="0" applyAlignment="0" applyProtection="0"/>
    <xf numFmtId="0" fontId="49" fillId="0" borderId="0"/>
    <xf numFmtId="165" fontId="49" fillId="0" borderId="0" applyFont="0" applyFill="0" applyBorder="0" applyAlignment="0" applyProtection="0"/>
    <xf numFmtId="0" fontId="48" fillId="0" borderId="0"/>
    <xf numFmtId="165" fontId="48" fillId="0" borderId="0" applyFont="0" applyFill="0" applyBorder="0" applyAlignment="0" applyProtection="0"/>
    <xf numFmtId="0" fontId="47" fillId="0" borderId="0"/>
    <xf numFmtId="165" fontId="47" fillId="0" borderId="0" applyFont="0" applyFill="0" applyBorder="0" applyAlignment="0" applyProtection="0"/>
    <xf numFmtId="0" fontId="87" fillId="0" borderId="0" applyNumberFormat="0" applyFill="0" applyBorder="0" applyAlignment="0" applyProtection="0"/>
    <xf numFmtId="0" fontId="99" fillId="8" borderId="0" applyNumberFormat="0" applyBorder="0" applyAlignment="0" applyProtection="0"/>
    <xf numFmtId="0" fontId="99" fillId="7" borderId="0" applyNumberFormat="0" applyBorder="0" applyAlignment="0" applyProtection="0"/>
    <xf numFmtId="0" fontId="99" fillId="9" borderId="0" applyNumberFormat="0" applyBorder="0" applyAlignment="0" applyProtection="0"/>
    <xf numFmtId="0" fontId="99" fillId="8" borderId="0" applyNumberFormat="0" applyBorder="0" applyAlignment="0" applyProtection="0"/>
    <xf numFmtId="0" fontId="99" fillId="8" borderId="0" applyNumberFormat="0" applyBorder="0" applyAlignment="0" applyProtection="0"/>
    <xf numFmtId="0" fontId="99" fillId="14" borderId="0" applyNumberFormat="0" applyBorder="0" applyAlignment="0" applyProtection="0"/>
    <xf numFmtId="0" fontId="99" fillId="8" borderId="0" applyNumberFormat="0" applyBorder="0" applyAlignment="0" applyProtection="0"/>
    <xf numFmtId="0" fontId="99" fillId="7" borderId="0" applyNumberFormat="0" applyBorder="0" applyAlignment="0" applyProtection="0"/>
    <xf numFmtId="0" fontId="100" fillId="17" borderId="0" applyNumberFormat="0" applyBorder="0" applyAlignment="0" applyProtection="0"/>
    <xf numFmtId="0" fontId="100" fillId="14" borderId="0" applyNumberFormat="0" applyBorder="0" applyAlignment="0" applyProtection="0"/>
    <xf numFmtId="0" fontId="100" fillId="19" borderId="0" applyNumberFormat="0" applyBorder="0" applyAlignment="0" applyProtection="0"/>
    <xf numFmtId="0" fontId="100" fillId="7" borderId="0" applyNumberFormat="0" applyBorder="0" applyAlignment="0" applyProtection="0"/>
    <xf numFmtId="0" fontId="108" fillId="0" borderId="0" applyNumberFormat="0" applyFill="0" applyBorder="0" applyAlignment="0" applyProtection="0"/>
    <xf numFmtId="0" fontId="100" fillId="17" borderId="0" applyNumberFormat="0" applyBorder="0" applyAlignment="0" applyProtection="0"/>
    <xf numFmtId="0" fontId="100" fillId="24" borderId="0" applyNumberFormat="0" applyBorder="0" applyAlignment="0" applyProtection="0"/>
    <xf numFmtId="168" fontId="87" fillId="0" borderId="0" applyFont="0" applyFill="0" applyBorder="0" applyAlignment="0" applyProtection="0"/>
    <xf numFmtId="168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114" fillId="0" borderId="0" applyFont="0" applyFill="0" applyBorder="0" applyAlignment="0" applyProtection="0"/>
    <xf numFmtId="0" fontId="99" fillId="0" borderId="0" applyNumberFormat="0" applyFill="0" applyBorder="0" applyAlignment="0">
      <alignment vertical="top" wrapText="1"/>
    </xf>
    <xf numFmtId="0" fontId="99" fillId="0" borderId="0" applyNumberFormat="0" applyFill="0" applyBorder="0" applyAlignment="0">
      <alignment vertical="top" wrapText="1"/>
    </xf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5" fontId="87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87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87" fillId="0" borderId="0" applyFont="0" applyFill="0" applyBorder="0" applyAlignment="0" applyProtection="0"/>
    <xf numFmtId="0" fontId="47" fillId="0" borderId="0"/>
    <xf numFmtId="0" fontId="114" fillId="0" borderId="0"/>
    <xf numFmtId="0" fontId="87" fillId="0" borderId="0"/>
    <xf numFmtId="0" fontId="87" fillId="0" borderId="0"/>
    <xf numFmtId="0" fontId="99" fillId="0" borderId="0"/>
    <xf numFmtId="0" fontId="114" fillId="0" borderId="0"/>
    <xf numFmtId="0" fontId="99" fillId="0" borderId="0">
      <alignment vertical="top" wrapText="1"/>
      <protection locked="0"/>
    </xf>
    <xf numFmtId="0" fontId="99" fillId="0" borderId="0">
      <alignment vertical="top" wrapText="1"/>
      <protection locked="0"/>
    </xf>
    <xf numFmtId="0" fontId="99" fillId="0" borderId="0"/>
    <xf numFmtId="0" fontId="99" fillId="0" borderId="0"/>
    <xf numFmtId="0" fontId="87" fillId="0" borderId="0" applyNumberFormat="0" applyFill="0" applyBorder="0" applyAlignment="0" applyProtection="0"/>
    <xf numFmtId="0" fontId="114" fillId="9" borderId="9" applyNumberFormat="0" applyFont="0" applyAlignment="0" applyProtection="0"/>
    <xf numFmtId="0" fontId="118" fillId="0" borderId="11" applyNumberFormat="0" applyFill="0" applyAlignment="0" applyProtection="0"/>
    <xf numFmtId="0" fontId="119" fillId="0" borderId="11" applyNumberFormat="0" applyFill="0" applyAlignment="0" applyProtection="0"/>
    <xf numFmtId="0" fontId="108" fillId="0" borderId="12" applyNumberFormat="0" applyFill="0" applyAlignment="0" applyProtection="0"/>
    <xf numFmtId="0" fontId="120" fillId="0" borderId="0" applyNumberFormat="0" applyFill="0" applyBorder="0" applyAlignment="0" applyProtection="0"/>
    <xf numFmtId="0" fontId="121" fillId="0" borderId="23" applyNumberFormat="0" applyFill="0" applyAlignment="0" applyProtection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89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168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5" fontId="87" fillId="0" borderId="0" applyFont="0" applyFill="0" applyBorder="0" applyAlignment="0" applyProtection="0"/>
    <xf numFmtId="165" fontId="87" fillId="0" borderId="0" applyFont="0" applyFill="0" applyBorder="0" applyAlignment="0" applyProtection="0"/>
    <xf numFmtId="165" fontId="8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87" fillId="0" borderId="0" applyFont="0" applyFill="0" applyBorder="0" applyAlignment="0" applyProtection="0"/>
    <xf numFmtId="0" fontId="87" fillId="0" borderId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/>
    <xf numFmtId="0" fontId="87" fillId="0" borderId="0" applyNumberForma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93" fillId="0" borderId="0"/>
    <xf numFmtId="0" fontId="93" fillId="0" borderId="0"/>
    <xf numFmtId="0" fontId="47" fillId="0" borderId="0"/>
    <xf numFmtId="0" fontId="87" fillId="0" borderId="0"/>
    <xf numFmtId="0" fontId="87" fillId="0" borderId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/>
    <xf numFmtId="0" fontId="87" fillId="0" borderId="0" applyNumberFormat="0" applyFill="0" applyBorder="0" applyAlignment="0" applyProtection="0"/>
    <xf numFmtId="0" fontId="93" fillId="0" borderId="0"/>
    <xf numFmtId="0" fontId="87" fillId="0" borderId="0"/>
    <xf numFmtId="0" fontId="87" fillId="0" borderId="0" applyNumberForma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 applyNumberFormat="0" applyFill="0" applyBorder="0" applyAlignment="0" applyProtection="0"/>
    <xf numFmtId="0" fontId="87" fillId="0" borderId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87" fillId="0" borderId="0" applyNumberFormat="0" applyFill="0" applyBorder="0" applyAlignment="0" applyProtection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9" fontId="87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99" fillId="0" borderId="0" applyFont="0" applyFill="0" applyBorder="0" applyAlignment="0" applyProtection="0"/>
    <xf numFmtId="9" fontId="99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99" fillId="0" borderId="0" applyFont="0" applyFill="0" applyBorder="0" applyAlignment="0" applyProtection="0"/>
    <xf numFmtId="9" fontId="87" fillId="0" borderId="0" applyFont="0" applyFill="0" applyBorder="0" applyAlignment="0" applyProtection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9" fillId="2" borderId="0" applyNumberFormat="0" applyBorder="0" applyAlignment="0" applyProtection="0"/>
    <xf numFmtId="0" fontId="99" fillId="3" borderId="0" applyNumberFormat="0" applyBorder="0" applyAlignment="0" applyProtection="0"/>
    <xf numFmtId="0" fontId="99" fillId="4" borderId="0" applyNumberFormat="0" applyBorder="0" applyAlignment="0" applyProtection="0"/>
    <xf numFmtId="0" fontId="99" fillId="5" borderId="0" applyNumberFormat="0" applyBorder="0" applyAlignment="0" applyProtection="0"/>
    <xf numFmtId="0" fontId="99" fillId="10" borderId="0" applyNumberFormat="0" applyBorder="0" applyAlignment="0" applyProtection="0"/>
    <xf numFmtId="0" fontId="99" fillId="12" borderId="0" applyNumberFormat="0" applyBorder="0" applyAlignment="0" applyProtection="0"/>
    <xf numFmtId="0" fontId="99" fillId="5" borderId="0" applyNumberFormat="0" applyBorder="0" applyAlignment="0" applyProtection="0"/>
    <xf numFmtId="0" fontId="99" fillId="13" borderId="0" applyNumberFormat="0" applyBorder="0" applyAlignment="0" applyProtection="0"/>
    <xf numFmtId="0" fontId="100" fillId="15" borderId="0" applyNumberFormat="0" applyBorder="0" applyAlignment="0" applyProtection="0"/>
    <xf numFmtId="0" fontId="100" fillId="12" borderId="0" applyNumberFormat="0" applyBorder="0" applyAlignment="0" applyProtection="0"/>
    <xf numFmtId="0" fontId="100" fillId="16" borderId="0" applyNumberFormat="0" applyBorder="0" applyAlignment="0" applyProtection="0"/>
    <xf numFmtId="0" fontId="100" fillId="18" borderId="0" applyNumberFormat="0" applyBorder="0" applyAlignment="0" applyProtection="0"/>
    <xf numFmtId="0" fontId="143" fillId="0" borderId="0" applyNumberFormat="0" applyFill="0" applyBorder="0" applyAlignment="0" applyProtection="0"/>
    <xf numFmtId="0" fontId="142" fillId="56" borderId="0" applyNumberFormat="0" applyBorder="0" applyAlignment="0" applyProtection="0"/>
    <xf numFmtId="0" fontId="140" fillId="57" borderId="0" applyNumberFormat="0" applyBorder="0" applyAlignment="0" applyProtection="0"/>
    <xf numFmtId="0" fontId="141" fillId="58" borderId="0" applyNumberFormat="0" applyBorder="0" applyAlignment="0" applyProtection="0"/>
    <xf numFmtId="0" fontId="107" fillId="0" borderId="0" applyNumberFormat="0" applyFill="0" applyBorder="0" applyAlignment="0" applyProtection="0"/>
    <xf numFmtId="0" fontId="100" fillId="20" borderId="0" applyNumberFormat="0" applyBorder="0" applyAlignment="0" applyProtection="0"/>
    <xf numFmtId="0" fontId="100" fillId="16" borderId="0" applyNumberFormat="0" applyBorder="0" applyAlignment="0" applyProtection="0"/>
    <xf numFmtId="167" fontId="89" fillId="0" borderId="0" applyNumberFormat="0" applyFont="0" applyFill="0" applyBorder="0" applyAlignment="0" applyProtection="0"/>
    <xf numFmtId="168" fontId="114" fillId="0" borderId="0" applyFont="0" applyFill="0" applyBorder="0" applyAlignment="0" applyProtection="0"/>
    <xf numFmtId="168" fontId="89" fillId="0" borderId="0" applyNumberFormat="0" applyFont="0" applyFill="0" applyBorder="0" applyAlignment="0" applyProtection="0"/>
    <xf numFmtId="167" fontId="89" fillId="0" borderId="0" applyNumberFormat="0" applyFont="0" applyFill="0" applyBorder="0" applyAlignment="0" applyProtection="0"/>
    <xf numFmtId="0" fontId="139" fillId="0" borderId="0" applyNumberForma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113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114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4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1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7" fillId="0" borderId="0"/>
    <xf numFmtId="0" fontId="47" fillId="0" borderId="0" applyNumberFormat="0" applyFill="0" applyBorder="0" applyAlignment="0" applyProtection="0"/>
    <xf numFmtId="0" fontId="47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/>
    <xf numFmtId="0" fontId="47" fillId="0" borderId="0" applyNumberFormat="0" applyFill="0" applyBorder="0" applyAlignment="0" applyProtection="0"/>
    <xf numFmtId="0" fontId="114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87" fillId="0" borderId="0"/>
    <xf numFmtId="0" fontId="114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8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96" fillId="0" borderId="0"/>
    <xf numFmtId="0" fontId="47" fillId="0" borderId="0"/>
    <xf numFmtId="0" fontId="93" fillId="0" borderId="0"/>
    <xf numFmtId="0" fontId="93" fillId="0" borderId="0"/>
    <xf numFmtId="0" fontId="93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93" fillId="0" borderId="0"/>
    <xf numFmtId="0" fontId="47" fillId="0" borderId="0"/>
    <xf numFmtId="0" fontId="47" fillId="0" borderId="0"/>
    <xf numFmtId="0" fontId="47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13" fillId="0" borderId="0" applyNumberFormat="0" applyFill="0" applyBorder="0" applyAlignment="0" applyProtection="0"/>
    <xf numFmtId="0" fontId="93" fillId="0" borderId="0"/>
    <xf numFmtId="0" fontId="93" fillId="0" borderId="0"/>
    <xf numFmtId="0" fontId="87" fillId="0" borderId="0" applyNumberFormat="0" applyFill="0" applyBorder="0" applyAlignment="0" applyProtection="0"/>
    <xf numFmtId="0" fontId="47" fillId="0" borderId="0"/>
    <xf numFmtId="0" fontId="47" fillId="0" borderId="0"/>
    <xf numFmtId="0" fontId="87" fillId="0" borderId="0" applyNumberFormat="0" applyFill="0" applyBorder="0" applyAlignment="0" applyProtection="0"/>
    <xf numFmtId="0" fontId="93" fillId="0" borderId="0"/>
    <xf numFmtId="0" fontId="87" fillId="0" borderId="0" applyNumberFormat="0" applyFill="0" applyBorder="0" applyAlignment="0" applyProtection="0"/>
    <xf numFmtId="0" fontId="47" fillId="0" borderId="0"/>
    <xf numFmtId="0" fontId="47" fillId="0" borderId="0"/>
    <xf numFmtId="0" fontId="87" fillId="0" borderId="0" applyNumberFormat="0" applyFill="0" applyBorder="0" applyAlignment="0" applyProtection="0"/>
    <xf numFmtId="0" fontId="93" fillId="0" borderId="0"/>
    <xf numFmtId="0" fontId="47" fillId="0" borderId="0"/>
    <xf numFmtId="0" fontId="47" fillId="0" borderId="0"/>
    <xf numFmtId="0" fontId="8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13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13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14" fillId="0" borderId="0"/>
    <xf numFmtId="0" fontId="8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8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99" fillId="0" borderId="0"/>
    <xf numFmtId="0" fontId="8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8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13" fillId="0" borderId="0"/>
    <xf numFmtId="0" fontId="47" fillId="0" borderId="0"/>
    <xf numFmtId="0" fontId="47" fillId="0" borderId="0"/>
    <xf numFmtId="0" fontId="93" fillId="0" borderId="0"/>
    <xf numFmtId="0" fontId="93" fillId="0" borderId="0"/>
    <xf numFmtId="0" fontId="93" fillId="0" borderId="0"/>
    <xf numFmtId="0" fontId="47" fillId="0" borderId="0"/>
    <xf numFmtId="0" fontId="93" fillId="0" borderId="0"/>
    <xf numFmtId="0" fontId="93" fillId="0" borderId="0"/>
    <xf numFmtId="0" fontId="99" fillId="0" borderId="0">
      <alignment vertical="top" wrapText="1"/>
      <protection locked="0"/>
    </xf>
    <xf numFmtId="0" fontId="87" fillId="0" borderId="0"/>
    <xf numFmtId="0" fontId="87" fillId="0" borderId="0"/>
    <xf numFmtId="0" fontId="87" fillId="0" borderId="0" applyNumberFormat="0" applyFill="0" applyBorder="0" applyAlignment="0" applyProtection="0"/>
    <xf numFmtId="0" fontId="93" fillId="0" borderId="0"/>
    <xf numFmtId="0" fontId="93" fillId="0" borderId="0"/>
    <xf numFmtId="0" fontId="93" fillId="0" borderId="0"/>
    <xf numFmtId="0" fontId="113" fillId="0" borderId="0"/>
    <xf numFmtId="0" fontId="93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99" fillId="0" borderId="0">
      <alignment vertical="top" wrapText="1"/>
      <protection locked="0"/>
    </xf>
    <xf numFmtId="0" fontId="87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99" fillId="0" borderId="0"/>
    <xf numFmtId="0" fontId="8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87" fillId="0" borderId="0"/>
    <xf numFmtId="0" fontId="99" fillId="0" borderId="0"/>
    <xf numFmtId="0" fontId="8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8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/>
    <xf numFmtId="0" fontId="47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/>
    <xf numFmtId="0" fontId="47" fillId="0" borderId="0" applyNumberFormat="0" applyFill="0" applyBorder="0" applyAlignment="0" applyProtection="0"/>
    <xf numFmtId="0" fontId="87" fillId="9" borderId="8" applyNumberFormat="0" applyFont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9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87" fillId="0" borderId="0" applyFont="0" applyFill="0" applyBorder="0" applyAlignment="0" applyProtection="0"/>
    <xf numFmtId="9" fontId="8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9" fontId="113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0" fontId="106" fillId="0" borderId="5" applyNumberFormat="0" applyFill="0" applyAlignment="0" applyProtection="0"/>
    <xf numFmtId="0" fontId="111" fillId="0" borderId="6" applyNumberFormat="0" applyFill="0" applyAlignment="0" applyProtection="0"/>
    <xf numFmtId="0" fontId="107" fillId="0" borderId="7" applyNumberFormat="0" applyFill="0" applyAlignment="0" applyProtection="0"/>
    <xf numFmtId="0" fontId="117" fillId="0" borderId="0" applyNumberFormat="0" applyFill="0" applyBorder="0" applyAlignment="0" applyProtection="0"/>
    <xf numFmtId="0" fontId="121" fillId="0" borderId="13" applyNumberFormat="0" applyFill="0" applyAlignment="0" applyProtection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87" fillId="0" borderId="0" applyNumberFormat="0" applyFill="0" applyBorder="0" applyAlignment="0" applyProtection="0"/>
    <xf numFmtId="0" fontId="46" fillId="0" borderId="0"/>
    <xf numFmtId="0" fontId="45" fillId="0" borderId="0"/>
    <xf numFmtId="165" fontId="45" fillId="0" borderId="0" applyFont="0" applyFill="0" applyBorder="0" applyAlignment="0" applyProtection="0"/>
    <xf numFmtId="165" fontId="45" fillId="0" borderId="0" applyFont="0" applyFill="0" applyBorder="0" applyAlignment="0" applyProtection="0"/>
    <xf numFmtId="165" fontId="45" fillId="0" borderId="0" applyFont="0" applyFill="0" applyBorder="0" applyAlignment="0" applyProtection="0"/>
    <xf numFmtId="0" fontId="45" fillId="0" borderId="0"/>
    <xf numFmtId="0" fontId="44" fillId="0" borderId="0"/>
    <xf numFmtId="165" fontId="44" fillId="0" borderId="0" applyFont="0" applyFill="0" applyBorder="0" applyAlignment="0" applyProtection="0"/>
    <xf numFmtId="165" fontId="44" fillId="0" borderId="0" applyFont="0" applyFill="0" applyBorder="0" applyAlignment="0" applyProtection="0"/>
    <xf numFmtId="0" fontId="43" fillId="0" borderId="0"/>
    <xf numFmtId="165" fontId="43" fillId="0" borderId="0" applyFont="0" applyFill="0" applyBorder="0" applyAlignment="0" applyProtection="0"/>
    <xf numFmtId="0" fontId="42" fillId="0" borderId="0"/>
    <xf numFmtId="0" fontId="41" fillId="0" borderId="0"/>
    <xf numFmtId="0" fontId="41" fillId="0" borderId="0"/>
    <xf numFmtId="165" fontId="41" fillId="0" borderId="0" applyFont="0" applyFill="0" applyBorder="0" applyAlignment="0" applyProtection="0"/>
    <xf numFmtId="0" fontId="40" fillId="0" borderId="0"/>
    <xf numFmtId="165" fontId="40" fillId="0" borderId="0" applyFont="0" applyFill="0" applyBorder="0" applyAlignment="0" applyProtection="0"/>
    <xf numFmtId="0" fontId="39" fillId="0" borderId="0"/>
    <xf numFmtId="165" fontId="39" fillId="0" borderId="0" applyFont="0" applyFill="0" applyBorder="0" applyAlignment="0" applyProtection="0"/>
    <xf numFmtId="0" fontId="38" fillId="0" borderId="0"/>
    <xf numFmtId="0" fontId="38" fillId="0" borderId="0"/>
    <xf numFmtId="165" fontId="38" fillId="0" borderId="0" applyFont="0" applyFill="0" applyBorder="0" applyAlignment="0" applyProtection="0"/>
    <xf numFmtId="0" fontId="37" fillId="0" borderId="0"/>
    <xf numFmtId="0" fontId="36" fillId="0" borderId="0"/>
    <xf numFmtId="0" fontId="36" fillId="0" borderId="0"/>
    <xf numFmtId="165" fontId="36" fillId="0" borderId="0" applyFont="0" applyFill="0" applyBorder="0" applyAlignment="0" applyProtection="0"/>
    <xf numFmtId="0" fontId="35" fillId="0" borderId="0"/>
    <xf numFmtId="0" fontId="35" fillId="0" borderId="0"/>
    <xf numFmtId="165" fontId="35" fillId="0" borderId="0" applyFont="0" applyFill="0" applyBorder="0" applyAlignment="0" applyProtection="0"/>
    <xf numFmtId="0" fontId="34" fillId="0" borderId="0"/>
    <xf numFmtId="165" fontId="34" fillId="0" borderId="0" applyFont="0" applyFill="0" applyBorder="0" applyAlignment="0" applyProtection="0"/>
    <xf numFmtId="0" fontId="33" fillId="0" borderId="0"/>
    <xf numFmtId="165" fontId="33" fillId="0" borderId="0" applyFont="0" applyFill="0" applyBorder="0" applyAlignment="0" applyProtection="0"/>
    <xf numFmtId="0" fontId="32" fillId="0" borderId="0"/>
    <xf numFmtId="165" fontId="32" fillId="0" borderId="0" applyFont="0" applyFill="0" applyBorder="0" applyAlignment="0" applyProtection="0"/>
    <xf numFmtId="0" fontId="31" fillId="0" borderId="0"/>
    <xf numFmtId="165" fontId="31" fillId="0" borderId="0" applyFont="0" applyFill="0" applyBorder="0" applyAlignment="0" applyProtection="0"/>
    <xf numFmtId="0" fontId="30" fillId="0" borderId="0"/>
    <xf numFmtId="165" fontId="30" fillId="0" borderId="0" applyFont="0" applyFill="0" applyBorder="0" applyAlignment="0" applyProtection="0"/>
    <xf numFmtId="0" fontId="29" fillId="0" borderId="0"/>
    <xf numFmtId="0" fontId="29" fillId="0" borderId="0"/>
    <xf numFmtId="165" fontId="29" fillId="0" borderId="0" applyFont="0" applyFill="0" applyBorder="0" applyAlignment="0" applyProtection="0"/>
    <xf numFmtId="0" fontId="28" fillId="0" borderId="0"/>
    <xf numFmtId="165" fontId="28" fillId="0" borderId="0" applyFont="0" applyFill="0" applyBorder="0" applyAlignment="0" applyProtection="0"/>
    <xf numFmtId="0" fontId="27" fillId="0" borderId="0"/>
    <xf numFmtId="0" fontId="26" fillId="0" borderId="0"/>
    <xf numFmtId="165" fontId="26" fillId="0" borderId="0" applyFont="0" applyFill="0" applyBorder="0" applyAlignment="0" applyProtection="0"/>
    <xf numFmtId="0" fontId="25" fillId="0" borderId="0"/>
    <xf numFmtId="0" fontId="25" fillId="0" borderId="0"/>
    <xf numFmtId="165" fontId="25" fillId="0" borderId="0" applyFont="0" applyFill="0" applyBorder="0" applyAlignment="0" applyProtection="0"/>
    <xf numFmtId="0" fontId="24" fillId="0" borderId="0"/>
    <xf numFmtId="0" fontId="24" fillId="31" borderId="21" applyNumberFormat="0" applyFont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24" fillId="37" borderId="0" applyNumberFormat="0" applyBorder="0" applyAlignment="0" applyProtection="0"/>
    <xf numFmtId="0" fontId="24" fillId="38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0" fontId="19" fillId="0" borderId="0"/>
    <xf numFmtId="9" fontId="87" fillId="0" borderId="0" applyFont="0" applyFill="0" applyBorder="0" applyAlignment="0" applyProtection="0"/>
    <xf numFmtId="0" fontId="19" fillId="0" borderId="0"/>
    <xf numFmtId="0" fontId="18" fillId="0" borderId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0" fontId="18" fillId="0" borderId="0"/>
    <xf numFmtId="0" fontId="18" fillId="0" borderId="0"/>
    <xf numFmtId="0" fontId="17" fillId="0" borderId="0"/>
    <xf numFmtId="165" fontId="17" fillId="0" borderId="0" applyFont="0" applyFill="0" applyBorder="0" applyAlignment="0" applyProtection="0"/>
    <xf numFmtId="0" fontId="16" fillId="0" borderId="0"/>
    <xf numFmtId="0" fontId="15" fillId="0" borderId="0"/>
    <xf numFmtId="165" fontId="15" fillId="0" borderId="0" applyFont="0" applyFill="0" applyBorder="0" applyAlignment="0" applyProtection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31" borderId="21" applyNumberFormat="0" applyFont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9" borderId="0" applyNumberFormat="0" applyBorder="0" applyAlignment="0" applyProtection="0"/>
    <xf numFmtId="0" fontId="10" fillId="50" borderId="0" applyNumberFormat="0" applyBorder="0" applyAlignment="0" applyProtection="0"/>
    <xf numFmtId="0" fontId="10" fillId="53" borderId="0" applyNumberFormat="0" applyBorder="0" applyAlignment="0" applyProtection="0"/>
    <xf numFmtId="0" fontId="10" fillId="54" borderId="0" applyNumberFormat="0" applyBorder="0" applyAlignment="0" applyProtection="0"/>
    <xf numFmtId="166" fontId="87" fillId="0" borderId="0" applyFont="0" applyFill="0" applyBorder="0" applyAlignment="0" applyProtection="0"/>
    <xf numFmtId="165" fontId="87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8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87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99" fillId="0" borderId="0" applyFont="0" applyFill="0" applyBorder="0" applyAlignment="0" applyProtection="0"/>
    <xf numFmtId="165" fontId="8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165" fontId="99" fillId="0" borderId="0" applyFont="0" applyFill="0" applyBorder="0" applyAlignment="0" applyProtection="0"/>
    <xf numFmtId="0" fontId="10" fillId="0" borderId="0"/>
    <xf numFmtId="0" fontId="10" fillId="0" borderId="0"/>
    <xf numFmtId="0" fontId="87" fillId="0" borderId="0"/>
    <xf numFmtId="9" fontId="87" fillId="0" borderId="0" applyFont="0" applyFill="0" applyBorder="0" applyAlignment="0" applyProtection="0"/>
    <xf numFmtId="0" fontId="87" fillId="0" borderId="0"/>
    <xf numFmtId="0" fontId="10" fillId="0" borderId="0"/>
    <xf numFmtId="0" fontId="10" fillId="0" borderId="0"/>
    <xf numFmtId="165" fontId="87" fillId="0" borderId="0" applyFont="0" applyFill="0" applyBorder="0" applyAlignment="0" applyProtection="0"/>
    <xf numFmtId="0" fontId="87" fillId="0" borderId="0" applyNumberFormat="0" applyFill="0" applyBorder="0" applyAlignment="0" applyProtection="0"/>
    <xf numFmtId="0" fontId="10" fillId="0" borderId="0"/>
    <xf numFmtId="166" fontId="99" fillId="0" borderId="0" applyFont="0" applyFill="0" applyBorder="0" applyAlignment="0" applyProtection="0"/>
    <xf numFmtId="166" fontId="87" fillId="0" borderId="0" applyFont="0" applyFill="0" applyBorder="0" applyAlignment="0" applyProtection="0"/>
    <xf numFmtId="166" fontId="99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87" fillId="0" borderId="0" applyFont="0" applyFill="0" applyBorder="0" applyAlignment="0" applyProtection="0"/>
    <xf numFmtId="165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87" fillId="0" borderId="0" applyFont="0" applyFill="0" applyBorder="0" applyAlignment="0" applyProtection="0"/>
    <xf numFmtId="165" fontId="99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9" fillId="0" borderId="0"/>
    <xf numFmtId="0" fontId="10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87" fillId="0" borderId="0"/>
    <xf numFmtId="0" fontId="87" fillId="0" borderId="0"/>
    <xf numFmtId="0" fontId="144" fillId="0" borderId="0"/>
    <xf numFmtId="0" fontId="14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7" fillId="0" borderId="0"/>
    <xf numFmtId="0" fontId="87" fillId="0" borderId="0"/>
    <xf numFmtId="0" fontId="87" fillId="0" borderId="0" applyNumberFormat="0" applyFill="0" applyBorder="0" applyAlignment="0" applyProtection="0"/>
    <xf numFmtId="0" fontId="87" fillId="0" borderId="0"/>
    <xf numFmtId="0" fontId="87" fillId="0" borderId="0"/>
    <xf numFmtId="0" fontId="87" fillId="0" borderId="0"/>
    <xf numFmtId="0" fontId="10" fillId="0" borderId="0"/>
    <xf numFmtId="0" fontId="87" fillId="0" borderId="0"/>
    <xf numFmtId="9" fontId="10" fillId="0" borderId="0" applyFont="0" applyFill="0" applyBorder="0" applyAlignment="0" applyProtection="0"/>
    <xf numFmtId="0" fontId="87" fillId="0" borderId="0"/>
    <xf numFmtId="0" fontId="9" fillId="0" borderId="0"/>
    <xf numFmtId="0" fontId="8" fillId="0" borderId="0"/>
    <xf numFmtId="0" fontId="7" fillId="0" borderId="0"/>
    <xf numFmtId="165" fontId="7" fillId="0" borderId="0" applyFont="0" applyFill="0" applyBorder="0" applyAlignment="0" applyProtection="0"/>
    <xf numFmtId="0" fontId="6" fillId="0" borderId="0"/>
    <xf numFmtId="165" fontId="6" fillId="0" borderId="0" applyFont="0" applyFill="0" applyBorder="0" applyAlignment="0" applyProtection="0"/>
    <xf numFmtId="0" fontId="6" fillId="0" borderId="0"/>
    <xf numFmtId="165" fontId="6" fillId="0" borderId="0" applyFont="0" applyFill="0" applyBorder="0" applyAlignment="0" applyProtection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3" fillId="0" borderId="0"/>
    <xf numFmtId="0" fontId="2" fillId="0" borderId="0"/>
    <xf numFmtId="0" fontId="89" fillId="0" borderId="0" applyNumberFormat="0" applyFill="0" applyBorder="0" applyAlignment="0" applyProtection="0"/>
    <xf numFmtId="0" fontId="1" fillId="0" borderId="0"/>
    <xf numFmtId="170" fontId="87" fillId="0" borderId="0" applyFont="0" applyFill="0" applyBorder="0" applyAlignment="0" applyProtection="0"/>
    <xf numFmtId="170" fontId="87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99" fillId="0" borderId="0" applyFont="0" applyFill="0" applyBorder="0" applyAlignment="0" applyProtection="0"/>
    <xf numFmtId="170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99" fillId="0" borderId="0" applyFont="0" applyFill="0" applyBorder="0" applyAlignment="0" applyProtection="0"/>
    <xf numFmtId="170" fontId="87" fillId="0" borderId="0" applyFont="0" applyFill="0" applyBorder="0" applyAlignment="0" applyProtection="0"/>
    <xf numFmtId="170" fontId="87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87" fillId="0" borderId="0" applyFont="0" applyFill="0" applyBorder="0" applyAlignment="0" applyProtection="0"/>
    <xf numFmtId="170" fontId="87" fillId="0" borderId="0" applyFont="0" applyFill="0" applyBorder="0" applyAlignment="0" applyProtection="0"/>
    <xf numFmtId="170" fontId="87" fillId="0" borderId="0" applyFont="0" applyFill="0" applyBorder="0" applyAlignment="0" applyProtection="0"/>
    <xf numFmtId="170" fontId="87" fillId="0" borderId="0" applyFont="0" applyFill="0" applyBorder="0" applyAlignment="0" applyProtection="0"/>
    <xf numFmtId="170" fontId="87" fillId="0" borderId="0" applyFont="0" applyFill="0" applyBorder="0" applyAlignment="0" applyProtection="0"/>
    <xf numFmtId="170" fontId="87" fillId="0" borderId="0" applyFont="0" applyFill="0" applyBorder="0" applyAlignment="0" applyProtection="0"/>
    <xf numFmtId="171" fontId="87" fillId="0" borderId="0" applyFont="0" applyFill="0" applyBorder="0" applyAlignment="0" applyProtection="0"/>
    <xf numFmtId="172" fontId="1" fillId="0" borderId="0" applyFont="0" applyFill="0" applyBorder="0" applyAlignment="0" applyProtection="0"/>
    <xf numFmtId="171" fontId="99" fillId="0" borderId="0" applyFont="0" applyFill="0" applyBorder="0" applyAlignment="0" applyProtection="0"/>
    <xf numFmtId="171" fontId="87" fillId="0" borderId="0" applyFont="0" applyFill="0" applyBorder="0" applyAlignment="0" applyProtection="0"/>
    <xf numFmtId="172" fontId="1" fillId="0" borderId="0" applyFont="0" applyFill="0" applyBorder="0" applyAlignment="0" applyProtection="0"/>
    <xf numFmtId="171" fontId="99" fillId="0" borderId="0" applyFont="0" applyFill="0" applyBorder="0" applyAlignment="0" applyProtection="0"/>
    <xf numFmtId="171" fontId="99" fillId="0" borderId="0" applyFont="0" applyFill="0" applyBorder="0" applyAlignment="0" applyProtection="0"/>
    <xf numFmtId="171" fontId="87" fillId="0" borderId="0" applyFon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99" fillId="0" borderId="0"/>
    <xf numFmtId="0" fontId="1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173" fontId="87" fillId="0" borderId="0" applyFont="0" applyFill="0" applyBorder="0" applyAlignment="0" applyProtection="0"/>
    <xf numFmtId="174" fontId="99" fillId="0" borderId="0" applyFont="0" applyFill="0" applyBorder="0" applyAlignment="0" applyProtection="0"/>
    <xf numFmtId="174" fontId="87" fillId="0" borderId="0" applyFont="0" applyFill="0" applyBorder="0" applyAlignment="0" applyProtection="0"/>
    <xf numFmtId="173" fontId="87" fillId="0" borderId="0" applyFont="0" applyFill="0" applyBorder="0" applyAlignment="0" applyProtection="0"/>
    <xf numFmtId="173" fontId="87" fillId="0" borderId="0" applyFont="0" applyFill="0" applyBorder="0" applyAlignment="0" applyProtection="0"/>
    <xf numFmtId="174" fontId="99" fillId="0" borderId="0" applyFont="0" applyFill="0" applyBorder="0" applyAlignment="0" applyProtection="0"/>
    <xf numFmtId="173" fontId="99" fillId="0" borderId="0" applyFont="0" applyFill="0" applyBorder="0" applyAlignment="0" applyProtection="0"/>
    <xf numFmtId="174" fontId="87" fillId="0" borderId="0" applyFont="0" applyFill="0" applyBorder="0" applyAlignment="0" applyProtection="0"/>
    <xf numFmtId="174" fontId="8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3" fontId="99" fillId="0" borderId="0" applyFont="0" applyFill="0" applyBorder="0" applyAlignment="0" applyProtection="0"/>
    <xf numFmtId="173" fontId="87" fillId="0" borderId="0" applyFont="0" applyFill="0" applyBorder="0" applyAlignment="0" applyProtection="0"/>
    <xf numFmtId="173" fontId="99" fillId="0" borderId="0" applyFont="0" applyFill="0" applyBorder="0" applyAlignment="0" applyProtection="0"/>
    <xf numFmtId="173" fontId="87" fillId="0" borderId="0" applyFont="0" applyFill="0" applyBorder="0" applyAlignment="0" applyProtection="0"/>
  </cellStyleXfs>
  <cellXfs count="129">
    <xf numFmtId="0" fontId="0" fillId="0" borderId="0" xfId="0"/>
    <xf numFmtId="0" fontId="0" fillId="0" borderId="0" xfId="0" applyBorder="1"/>
    <xf numFmtId="0" fontId="89" fillId="0" borderId="0" xfId="0" applyFont="1"/>
    <xf numFmtId="0" fontId="87" fillId="0" borderId="0" xfId="0" applyFont="1" applyFill="1" applyBorder="1"/>
    <xf numFmtId="0" fontId="87" fillId="0" borderId="0" xfId="0" applyFont="1" applyBorder="1"/>
    <xf numFmtId="0" fontId="145" fillId="59" borderId="28" xfId="0" applyFont="1" applyFill="1" applyBorder="1" applyAlignment="1">
      <alignment horizontal="center" vertical="center"/>
    </xf>
    <xf numFmtId="0" fontId="146" fillId="59" borderId="29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87" fillId="0" borderId="34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0" fontId="0" fillId="0" borderId="34" xfId="0" applyFont="1" applyFill="1" applyBorder="1" applyAlignment="1">
      <alignment horizontal="center" vertical="center"/>
    </xf>
    <xf numFmtId="0" fontId="2" fillId="0" borderId="0" xfId="2331"/>
    <xf numFmtId="0" fontId="137" fillId="0" borderId="0" xfId="2331" applyFont="1"/>
    <xf numFmtId="0" fontId="2" fillId="0" borderId="0" xfId="2331" applyAlignment="1">
      <alignment wrapText="1"/>
    </xf>
    <xf numFmtId="0" fontId="137" fillId="0" borderId="0" xfId="2331" applyFont="1" applyAlignment="1">
      <alignment wrapText="1"/>
    </xf>
    <xf numFmtId="0" fontId="2" fillId="0" borderId="0" xfId="2331" applyAlignment="1" applyProtection="1">
      <alignment horizontal="center" wrapText="1"/>
      <protection locked="0"/>
    </xf>
    <xf numFmtId="0" fontId="92" fillId="66" borderId="35" xfId="2332" applyFont="1" applyFill="1" applyBorder="1" applyAlignment="1">
      <alignment horizontal="left" wrapText="1"/>
    </xf>
    <xf numFmtId="0" fontId="2" fillId="0" borderId="0" xfId="2331" applyAlignment="1" applyProtection="1">
      <alignment horizontal="center"/>
      <protection locked="0"/>
    </xf>
    <xf numFmtId="0" fontId="2" fillId="67" borderId="0" xfId="2331" applyFill="1"/>
    <xf numFmtId="0" fontId="92" fillId="66" borderId="34" xfId="2332" applyFont="1" applyFill="1" applyBorder="1" applyAlignment="1">
      <alignment horizontal="left"/>
    </xf>
    <xf numFmtId="0" fontId="2" fillId="0" borderId="0" xfId="2331" applyNumberFormat="1"/>
    <xf numFmtId="0" fontId="2" fillId="68" borderId="0" xfId="2331" applyFill="1"/>
    <xf numFmtId="0" fontId="2" fillId="69" borderId="0" xfId="2331" applyFill="1"/>
    <xf numFmtId="0" fontId="2" fillId="59" borderId="0" xfId="2331" applyFill="1"/>
    <xf numFmtId="0" fontId="92" fillId="59" borderId="34" xfId="2332" applyFont="1" applyFill="1" applyBorder="1" applyAlignment="1">
      <alignment horizontal="left"/>
    </xf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0" fontId="0" fillId="59" borderId="0" xfId="0" applyFill="1"/>
    <xf numFmtId="0" fontId="87" fillId="69" borderId="0" xfId="0" applyFont="1" applyFill="1" applyBorder="1" applyAlignment="1">
      <alignment horizontal="right"/>
    </xf>
    <xf numFmtId="0" fontId="87" fillId="69" borderId="0" xfId="0" applyFont="1" applyFill="1" applyBorder="1"/>
    <xf numFmtId="0" fontId="90" fillId="69" borderId="0" xfId="0" applyFont="1" applyFill="1" applyBorder="1" applyAlignment="1">
      <alignment horizontal="center"/>
    </xf>
    <xf numFmtId="0" fontId="0" fillId="69" borderId="0" xfId="0" applyFill="1" applyBorder="1"/>
    <xf numFmtId="0" fontId="0" fillId="69" borderId="0" xfId="0" applyFill="1" applyBorder="1" applyAlignment="1">
      <alignment horizontal="right"/>
    </xf>
    <xf numFmtId="0" fontId="0" fillId="70" borderId="0" xfId="0" applyFill="1" applyBorder="1"/>
    <xf numFmtId="0" fontId="90" fillId="70" borderId="0" xfId="0" applyFont="1" applyFill="1" applyBorder="1" applyAlignment="1">
      <alignment horizontal="center"/>
    </xf>
    <xf numFmtId="0" fontId="0" fillId="70" borderId="0" xfId="0" applyFill="1" applyBorder="1" applyAlignment="1">
      <alignment horizontal="right"/>
    </xf>
    <xf numFmtId="0" fontId="87" fillId="0" borderId="37" xfId="0" applyFont="1" applyBorder="1" applyAlignment="1">
      <alignment horizontal="center"/>
    </xf>
    <xf numFmtId="0" fontId="0" fillId="63" borderId="37" xfId="0" applyFill="1" applyBorder="1" applyAlignment="1">
      <alignment horizontal="center"/>
    </xf>
    <xf numFmtId="0" fontId="0" fillId="64" borderId="37" xfId="0" applyFill="1" applyBorder="1" applyAlignment="1">
      <alignment horizontal="center"/>
    </xf>
    <xf numFmtId="0" fontId="0" fillId="61" borderId="37" xfId="0" applyFill="1" applyBorder="1" applyAlignment="1">
      <alignment horizontal="center"/>
    </xf>
    <xf numFmtId="0" fontId="0" fillId="59" borderId="37" xfId="0" applyFill="1" applyBorder="1" applyAlignment="1">
      <alignment horizontal="center"/>
    </xf>
    <xf numFmtId="0" fontId="0" fillId="62" borderId="37" xfId="0" applyFill="1" applyBorder="1" applyAlignment="1">
      <alignment horizontal="center"/>
    </xf>
    <xf numFmtId="0" fontId="0" fillId="60" borderId="37" xfId="0" applyFill="1" applyBorder="1" applyAlignment="1">
      <alignment horizontal="center"/>
    </xf>
    <xf numFmtId="0" fontId="0" fillId="61" borderId="37" xfId="0" applyFont="1" applyFill="1" applyBorder="1" applyAlignment="1">
      <alignment horizontal="center"/>
    </xf>
    <xf numFmtId="0" fontId="0" fillId="0" borderId="33" xfId="0" applyBorder="1"/>
    <xf numFmtId="0" fontId="87" fillId="0" borderId="39" xfId="0" applyFont="1" applyBorder="1" applyAlignment="1">
      <alignment horizontal="center"/>
    </xf>
    <xf numFmtId="0" fontId="0" fillId="63" borderId="39" xfId="0" applyFill="1" applyBorder="1" applyAlignment="1">
      <alignment horizontal="center"/>
    </xf>
    <xf numFmtId="0" fontId="0" fillId="69" borderId="0" xfId="0" applyFill="1" applyBorder="1" applyAlignment="1">
      <alignment horizontal="center"/>
    </xf>
    <xf numFmtId="0" fontId="148" fillId="70" borderId="42" xfId="0" applyFont="1" applyFill="1" applyBorder="1" applyAlignment="1">
      <alignment horizontal="center"/>
    </xf>
    <xf numFmtId="0" fontId="148" fillId="0" borderId="41" xfId="0" applyFont="1" applyBorder="1" applyAlignment="1"/>
    <xf numFmtId="0" fontId="148" fillId="0" borderId="40" xfId="0" applyFont="1" applyBorder="1" applyAlignment="1"/>
    <xf numFmtId="0" fontId="87" fillId="71" borderId="36" xfId="0" applyFont="1" applyFill="1" applyBorder="1" applyAlignment="1">
      <alignment horizontal="center" vertical="center"/>
    </xf>
    <xf numFmtId="0" fontId="87" fillId="71" borderId="37" xfId="0" applyFont="1" applyFill="1" applyBorder="1" applyAlignment="1">
      <alignment horizontal="center" vertical="center"/>
    </xf>
    <xf numFmtId="0" fontId="87" fillId="71" borderId="38" xfId="0" applyFont="1" applyFill="1" applyBorder="1" applyAlignment="1">
      <alignment horizontal="center" vertical="center"/>
    </xf>
    <xf numFmtId="0" fontId="87" fillId="71" borderId="0" xfId="0" applyFont="1" applyFill="1" applyBorder="1"/>
    <xf numFmtId="0" fontId="0" fillId="72" borderId="0" xfId="0" applyFill="1" applyBorder="1"/>
    <xf numFmtId="0" fontId="149" fillId="69" borderId="28" xfId="0" applyFont="1" applyFill="1" applyBorder="1"/>
    <xf numFmtId="0" fontId="149" fillId="69" borderId="25" xfId="0" applyFont="1" applyFill="1" applyBorder="1"/>
    <xf numFmtId="0" fontId="149" fillId="69" borderId="26" xfId="0" applyFont="1" applyFill="1" applyBorder="1"/>
    <xf numFmtId="49" fontId="149" fillId="69" borderId="24" xfId="0" applyNumberFormat="1" applyFont="1" applyFill="1" applyBorder="1" applyAlignment="1">
      <alignment horizontal="center"/>
    </xf>
    <xf numFmtId="0" fontId="0" fillId="70" borderId="0" xfId="0" applyFill="1" applyBorder="1" applyAlignment="1">
      <alignment horizontal="center"/>
    </xf>
    <xf numFmtId="0" fontId="87" fillId="71" borderId="0" xfId="0" applyFont="1" applyFill="1" applyBorder="1" applyAlignment="1">
      <alignment horizontal="center"/>
    </xf>
    <xf numFmtId="49" fontId="149" fillId="69" borderId="45" xfId="0" applyNumberFormat="1" applyFont="1" applyFill="1" applyBorder="1" applyAlignment="1">
      <alignment horizontal="center"/>
    </xf>
    <xf numFmtId="49" fontId="148" fillId="65" borderId="44" xfId="0" applyNumberFormat="1" applyFont="1" applyFill="1" applyBorder="1" applyAlignment="1">
      <alignment horizontal="right"/>
    </xf>
    <xf numFmtId="49" fontId="148" fillId="65" borderId="24" xfId="0" applyNumberFormat="1" applyFont="1" applyFill="1" applyBorder="1" applyAlignment="1">
      <alignment horizontal="right"/>
    </xf>
    <xf numFmtId="0" fontId="146" fillId="65" borderId="37" xfId="0" applyFont="1" applyFill="1" applyBorder="1" applyAlignment="1">
      <alignment horizontal="center"/>
    </xf>
    <xf numFmtId="0" fontId="146" fillId="65" borderId="0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0" fontId="91" fillId="0" borderId="0" xfId="0" applyFont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87" fillId="0" borderId="0" xfId="0" applyFont="1" applyBorder="1" applyAlignment="1">
      <alignment horizontal="center" vertical="center"/>
    </xf>
    <xf numFmtId="0" fontId="150" fillId="73" borderId="43" xfId="0" applyFont="1" applyFill="1" applyBorder="1" applyAlignment="1">
      <alignment horizontal="center"/>
    </xf>
    <xf numFmtId="0" fontId="150" fillId="74" borderId="43" xfId="0" applyFont="1" applyFill="1" applyBorder="1" applyAlignment="1">
      <alignment horizontal="center"/>
    </xf>
    <xf numFmtId="0" fontId="150" fillId="75" borderId="43" xfId="0" applyFont="1" applyFill="1" applyBorder="1" applyAlignment="1">
      <alignment horizontal="center"/>
    </xf>
    <xf numFmtId="0" fontId="93" fillId="73" borderId="25" xfId="0" applyFont="1" applyFill="1" applyBorder="1"/>
    <xf numFmtId="0" fontId="93" fillId="74" borderId="0" xfId="0" applyFont="1" applyFill="1" applyBorder="1"/>
    <xf numFmtId="0" fontId="93" fillId="75" borderId="48" xfId="0" applyFont="1" applyFill="1" applyBorder="1"/>
    <xf numFmtId="0" fontId="93" fillId="0" borderId="0" xfId="0" applyFont="1" applyBorder="1"/>
    <xf numFmtId="0" fontId="93" fillId="0" borderId="25" xfId="0" applyFont="1" applyBorder="1"/>
    <xf numFmtId="0" fontId="93" fillId="0" borderId="26" xfId="0" applyFont="1" applyBorder="1"/>
    <xf numFmtId="0" fontId="93" fillId="0" borderId="27" xfId="0" applyFont="1" applyBorder="1"/>
    <xf numFmtId="0" fontId="93" fillId="75" borderId="49" xfId="0" applyFont="1" applyFill="1" applyBorder="1"/>
    <xf numFmtId="0" fontId="87" fillId="76" borderId="0" xfId="0" applyFont="1" applyFill="1" applyBorder="1" applyAlignment="1">
      <alignment horizontal="center" vertical="center"/>
    </xf>
    <xf numFmtId="0" fontId="87" fillId="70" borderId="0" xfId="0" applyFont="1" applyFill="1" applyAlignment="1">
      <alignment horizontal="center" vertical="center"/>
    </xf>
    <xf numFmtId="0" fontId="87" fillId="70" borderId="0" xfId="0" applyFont="1" applyFill="1" applyBorder="1" applyAlignment="1">
      <alignment horizontal="center" vertical="center"/>
    </xf>
    <xf numFmtId="0" fontId="87" fillId="75" borderId="0" xfId="0" applyFont="1" applyFill="1" applyBorder="1" applyAlignment="1">
      <alignment horizontal="center" vertical="center"/>
    </xf>
    <xf numFmtId="0" fontId="92" fillId="59" borderId="0" xfId="0" applyFont="1" applyFill="1" applyBorder="1" applyAlignment="1">
      <alignment horizontal="center" vertical="center"/>
    </xf>
    <xf numFmtId="0" fontId="87" fillId="69" borderId="0" xfId="0" applyFont="1" applyFill="1" applyBorder="1" applyAlignment="1">
      <alignment horizontal="center"/>
    </xf>
    <xf numFmtId="0" fontId="0" fillId="59" borderId="0" xfId="0" applyFill="1" applyAlignment="1">
      <alignment horizontal="center" vertical="center"/>
    </xf>
    <xf numFmtId="0" fontId="0" fillId="7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37" fillId="69" borderId="53" xfId="0" applyFont="1" applyFill="1" applyBorder="1"/>
    <xf numFmtId="0" fontId="137" fillId="69" borderId="0" xfId="0" applyFont="1" applyFill="1"/>
    <xf numFmtId="0" fontId="0" fillId="69" borderId="0" xfId="0" applyFill="1"/>
    <xf numFmtId="0" fontId="0" fillId="71" borderId="30" xfId="0" applyFill="1" applyBorder="1" applyAlignment="1">
      <alignment horizontal="center"/>
    </xf>
    <xf numFmtId="0" fontId="0" fillId="71" borderId="31" xfId="0" applyFill="1" applyBorder="1" applyAlignment="1">
      <alignment horizontal="center"/>
    </xf>
    <xf numFmtId="0" fontId="0" fillId="71" borderId="32" xfId="0" applyFill="1" applyBorder="1" applyAlignment="1">
      <alignment horizontal="center"/>
    </xf>
    <xf numFmtId="0" fontId="156" fillId="0" borderId="5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0" xfId="0" applyFont="1" applyFill="1" applyBorder="1"/>
    <xf numFmtId="0" fontId="87" fillId="59" borderId="0" xfId="0" applyFont="1" applyFill="1"/>
    <xf numFmtId="0" fontId="0" fillId="59" borderId="0" xfId="0" applyFill="1" applyBorder="1"/>
    <xf numFmtId="0" fontId="113" fillId="59" borderId="55" xfId="0" applyFont="1" applyFill="1" applyBorder="1" applyAlignment="1">
      <alignment horizontal="center"/>
    </xf>
    <xf numFmtId="0" fontId="113" fillId="0" borderId="54" xfId="0" applyFont="1" applyBorder="1" applyAlignment="1">
      <alignment horizontal="center"/>
    </xf>
    <xf numFmtId="0" fontId="87" fillId="76" borderId="0" xfId="0" applyFont="1" applyFill="1" applyAlignment="1">
      <alignment horizontal="center" vertical="center" wrapText="1"/>
    </xf>
    <xf numFmtId="0" fontId="137" fillId="0" borderId="56" xfId="0" applyFont="1" applyBorder="1"/>
    <xf numFmtId="0" fontId="137" fillId="78" borderId="53" xfId="0" applyFont="1" applyFill="1" applyBorder="1"/>
    <xf numFmtId="0" fontId="92" fillId="0" borderId="0" xfId="0" applyFont="1"/>
    <xf numFmtId="0" fontId="92" fillId="0" borderId="0" xfId="0" applyFont="1" applyAlignment="1">
      <alignment wrapText="1"/>
    </xf>
    <xf numFmtId="0" fontId="92" fillId="0" borderId="0" xfId="0" pivotButton="1" applyFont="1" applyAlignment="1">
      <alignment wrapText="1"/>
    </xf>
    <xf numFmtId="0" fontId="158" fillId="0" borderId="0" xfId="0" applyFont="1" applyAlignment="1">
      <alignment vertical="center" wrapText="1"/>
    </xf>
    <xf numFmtId="0" fontId="87" fillId="0" borderId="0" xfId="0" applyFont="1"/>
    <xf numFmtId="0" fontId="0" fillId="79" borderId="0" xfId="0" applyFill="1" applyAlignment="1">
      <alignment vertical="center" wrapText="1"/>
    </xf>
    <xf numFmtId="0" fontId="87" fillId="0" borderId="0" xfId="0" applyFont="1" applyAlignment="1">
      <alignment wrapText="1"/>
    </xf>
    <xf numFmtId="0" fontId="145" fillId="71" borderId="30" xfId="0" applyFont="1" applyFill="1" applyBorder="1" applyAlignment="1">
      <alignment horizontal="center" vertical="center" wrapText="1"/>
    </xf>
    <xf numFmtId="0" fontId="145" fillId="71" borderId="31" xfId="0" applyFont="1" applyFill="1" applyBorder="1" applyAlignment="1">
      <alignment horizontal="center" vertical="center"/>
    </xf>
    <xf numFmtId="0" fontId="145" fillId="71" borderId="32" xfId="0" applyFont="1" applyFill="1" applyBorder="1" applyAlignment="1">
      <alignment horizontal="center" vertical="center"/>
    </xf>
    <xf numFmtId="0" fontId="92" fillId="0" borderId="50" xfId="0" applyFont="1" applyBorder="1" applyAlignment="1">
      <alignment horizontal="center"/>
    </xf>
    <xf numFmtId="0" fontId="92" fillId="0" borderId="51" xfId="0" applyFont="1" applyBorder="1" applyAlignment="1">
      <alignment horizontal="center"/>
    </xf>
    <xf numFmtId="0" fontId="92" fillId="0" borderId="52" xfId="0" applyFont="1" applyBorder="1" applyAlignment="1">
      <alignment horizontal="center"/>
    </xf>
    <xf numFmtId="0" fontId="92" fillId="77" borderId="1" xfId="2" applyFont="1" applyFill="1" applyBorder="1" applyAlignment="1">
      <alignment horizontal="center"/>
    </xf>
    <xf numFmtId="0" fontId="92" fillId="77" borderId="48" xfId="2" applyFont="1" applyFill="1" applyBorder="1" applyAlignment="1">
      <alignment horizontal="center"/>
    </xf>
  </cellXfs>
  <cellStyles count="2398">
    <cellStyle name="          _x000a__x000a_386grabber=VGA.3GR_x000a__x000a_" xfId="2"/>
    <cellStyle name="          _x000a__x000a_386grabber=VGA.3GR_x000a__x000a_ 2" xfId="6"/>
    <cellStyle name="          _x000a__x000a_386grabber=VGA.3GR_x000a__x000a_ 2 2" xfId="39"/>
    <cellStyle name="          _x000a__x000a_386grabber=VGA.3GR_x000a__x000a_ 2 3" xfId="990"/>
    <cellStyle name="          _x000a__x000a_386grabber=VGA.3GR_x000a__x000a_ 3" xfId="8"/>
    <cellStyle name="          _x000a__x000a_386grabber=VGA.3GR_x000a__x000a_ 3 2" xfId="40"/>
    <cellStyle name="          _x000a__x000a_386grabber=VGA.3GR_x000a__x000a_ 3 3" xfId="1136"/>
    <cellStyle name="          _x000a__x000a_386grabber=VGA.3GR_x000a__x000a_ 4" xfId="41"/>
    <cellStyle name="          _x000a__x000a_386grabber=VGA.3GR_x000a__x000a_ 4 2" xfId="1137"/>
    <cellStyle name="          _x000a__x000a_386grabber=VGA.3GR_x000a__x000a_ 4 2 2" xfId="2309"/>
    <cellStyle name="          _x000a__x000a_386grabber=VGA.3GR_x000a__x000a_ 4 3" xfId="991"/>
    <cellStyle name="          _x000a__x000a_386grabber=VGA.3GR_x000a__x000a_ 5" xfId="42"/>
    <cellStyle name="          _x000a__x000a_386grabber=VGA.3GR_x000a__x000a__20-21-27-28 de agosto" xfId="470"/>
    <cellStyle name="          _x000a_386grabber=VGA.3GR_x000a_" xfId="1138"/>
    <cellStyle name="          _x000a_386grabber=VGA.3GR_x000a_ 2" xfId="1139"/>
    <cellStyle name="          _x000d__x000a_386grabber=VGA.3GR_x000d__x000a_" xfId="1"/>
    <cellStyle name="          _x000d__x000a_386grabber=VGA.3GR_x000d__x000a_ 10" xfId="1140"/>
    <cellStyle name="          _x000d__x000a_386grabber=VGA.3GR_x000d__x000a_ 2" xfId="9"/>
    <cellStyle name="          _x000d__x000a_386grabber=VGA.3GR_x000d__x000a_ 2 2" xfId="43"/>
    <cellStyle name="          _x000d__x000a_386grabber=VGA.3GR_x000d__x000a_ 2 2 2" xfId="992"/>
    <cellStyle name="          _x000d__x000a_386grabber=VGA.3GR_x000d__x000a_ 2 3" xfId="993"/>
    <cellStyle name="          _x000d__x000a_386grabber=VGA.3GR_x000d__x000a_ 3" xfId="10"/>
    <cellStyle name="          _x000d__x000a_386grabber=VGA.3GR_x000d__x000a_ 3 2" xfId="44"/>
    <cellStyle name="          _x000d__x000a_386grabber=VGA.3GR_x000d__x000a_ 3 2 2" xfId="1141"/>
    <cellStyle name="          _x000d__x000a_386grabber=VGA.3GR_x000d__x000a_ 3 2 3" xfId="994"/>
    <cellStyle name="          _x000d__x000a_386grabber=VGA.3GR_x000d__x000a_ 3 3" xfId="1142"/>
    <cellStyle name="          _x000d__x000a_386grabber=VGA.3GR_x000d__x000a_ 4" xfId="45"/>
    <cellStyle name="          _x000d__x000a_386grabber=VGA.3GR_x000d__x000a_ 4 2" xfId="673"/>
    <cellStyle name="          _x000d__x000a_386grabber=VGA.3GR_x000d__x000a_ 5" xfId="46"/>
    <cellStyle name="          _x000d__x000a_386grabber=VGA.3GR_x000d__x000a_ 5 2" xfId="687"/>
    <cellStyle name="          _x000d__x000a_386grabber=VGA.3GR_x000d__x000a_ 6" xfId="549"/>
    <cellStyle name="          _x000d__x000a_386grabber=VGA.3GR_x000d__x000a_ 6 2" xfId="675"/>
    <cellStyle name="          _x000d__x000a_386grabber=VGA.3GR_x000d__x000a__Abastecimiento" xfId="47"/>
    <cellStyle name="_07-02" xfId="48"/>
    <cellStyle name="_07-02 2" xfId="49"/>
    <cellStyle name="_07-02 2 2" xfId="995"/>
    <cellStyle name="_07-02 3" xfId="996"/>
    <cellStyle name="_07-02_Info de supervisores" xfId="50"/>
    <cellStyle name="_07-02_Info de supervisores 2" xfId="997"/>
    <cellStyle name="_18-12" xfId="51"/>
    <cellStyle name="_18-12 2" xfId="998"/>
    <cellStyle name="_18-12_Info de supervisores" xfId="52"/>
    <cellStyle name="_18-12_Info de supervisores 2" xfId="999"/>
    <cellStyle name="_armando la vta de febrero 2012" xfId="53"/>
    <cellStyle name="_Datos Julio" xfId="54"/>
    <cellStyle name="_Datos Julio 2" xfId="1000"/>
    <cellStyle name="_Datos Julio_ACUMULADO EN ART" xfId="55"/>
    <cellStyle name="_Datos Julio_ACUMULADO EN ART 2" xfId="1001"/>
    <cellStyle name="_Datos Julio_Hoja1" xfId="56"/>
    <cellStyle name="_Datos Julio_Hoja1 2" xfId="1002"/>
    <cellStyle name="_Evolucion de Venta al 14-12-09." xfId="11"/>
    <cellStyle name="_Fidelizacion" xfId="57"/>
    <cellStyle name="_Fidelizacion 2" xfId="1003"/>
    <cellStyle name="_Hoja1" xfId="58"/>
    <cellStyle name="_Hoja1 2" xfId="1004"/>
    <cellStyle name="_Hoja1_Hoja1" xfId="59"/>
    <cellStyle name="_Hoja1_Reporting de Ventas - Junio 2012 -" xfId="60"/>
    <cellStyle name="_Hoja1_Reporting de Ventas - Junio 2012 - 2" xfId="1005"/>
    <cellStyle name="_Hoja1_Reporting de Ventas - Junio 2012 -_ACUMULADO EN ART" xfId="61"/>
    <cellStyle name="_Hoja1_Reporting de Ventas - Junio 2012 -_ACUMULADO EN ART 2" xfId="1006"/>
    <cellStyle name="_Hoja1_Reporting de Ventas Enero 2013 MA" xfId="62"/>
    <cellStyle name="_Hoja1_Reporting de Ventas Enero 2013 MA 2" xfId="1007"/>
    <cellStyle name="_Hoja1_Reporting de Ventas Enero 2013 MA_ACUMULADO EN ART" xfId="63"/>
    <cellStyle name="_Hoja1_Reporting de Ventas Enero 2013 MA_ACUMULADO EN ART 2" xfId="1008"/>
    <cellStyle name="_Hoja2" xfId="64"/>
    <cellStyle name="_Hoja2 2" xfId="1009"/>
    <cellStyle name="_Hoja2_ACUMULADO EN ART" xfId="65"/>
    <cellStyle name="_Hoja2_ACUMULADO EN ART 2" xfId="1010"/>
    <cellStyle name="_Hoja2_Hoja1" xfId="66"/>
    <cellStyle name="_Hoja2_Hoja1 2" xfId="1011"/>
    <cellStyle name="_Hoja3" xfId="67"/>
    <cellStyle name="_Hoja3 2" xfId="1012"/>
    <cellStyle name="_Hoja3_ACUMULADO EN ART" xfId="68"/>
    <cellStyle name="_Hoja3_ACUMULADO EN ART 2" xfId="1013"/>
    <cellStyle name="_Hoja3_Hoja1" xfId="69"/>
    <cellStyle name="_Hoja3_Hoja1 2" xfId="1014"/>
    <cellStyle name="_Hoja5" xfId="70"/>
    <cellStyle name="_Hoja5 2" xfId="1015"/>
    <cellStyle name="_Hoja5_ACUMULADO EN ART" xfId="71"/>
    <cellStyle name="_Hoja5_ACUMULADO EN ART 2" xfId="1016"/>
    <cellStyle name="_Hoja5_Hoja1" xfId="72"/>
    <cellStyle name="_Hoja5_Hoja1 2" xfId="1017"/>
    <cellStyle name="_Incentivos tda." xfId="73"/>
    <cellStyle name="_Incentivos tda. 2" xfId="1018"/>
    <cellStyle name="_Incentivos tda._ACUMULADO EN ART" xfId="74"/>
    <cellStyle name="_Incentivos tda._ACUMULADO EN ART 2" xfId="1019"/>
    <cellStyle name="_Incentivos tda._Hoja1" xfId="75"/>
    <cellStyle name="_Incentivos tda._Hoja1 2" xfId="1020"/>
    <cellStyle name="_Info de supervisores" xfId="76"/>
    <cellStyle name="_Info de supervisores 2" xfId="1021"/>
    <cellStyle name="_Perdida" xfId="77"/>
    <cellStyle name="_Perdida 2" xfId="1022"/>
    <cellStyle name="_Vtas actual" xfId="78"/>
    <cellStyle name="_Vtas actual 2" xfId="1023"/>
    <cellStyle name="_zona" xfId="79"/>
    <cellStyle name="_zona 2" xfId="1024"/>
    <cellStyle name="_Zona_Hoja1" xfId="80"/>
    <cellStyle name="_Zona_Hoja1 2" xfId="1025"/>
    <cellStyle name="_zona_Reporting de Ventas - Junio 2012 -" xfId="81"/>
    <cellStyle name="_zona_Reporting de Ventas - Junio 2012 - 2" xfId="1026"/>
    <cellStyle name="_zona_Reporting de Ventas - Junio 2012 -_ACUMULADO EN ART" xfId="82"/>
    <cellStyle name="_zona_Reporting de Ventas - Junio 2012 -_ACUMULADO EN ART 2" xfId="1027"/>
    <cellStyle name="_zona_Reporting de Ventas Enero 2013 MA" xfId="83"/>
    <cellStyle name="_zona_Reporting de Ventas Enero 2013 MA 2" xfId="1028"/>
    <cellStyle name="_zona_Reporting de Ventas Enero 2013 MA_ACUMULADO EN ART" xfId="84"/>
    <cellStyle name="_zona_Reporting de Ventas Enero 2013 MA_ACUMULADO EN ART 2" xfId="1029"/>
    <cellStyle name="20% - Accent1" xfId="85"/>
    <cellStyle name="20% - Accent2" xfId="86"/>
    <cellStyle name="20% - Accent3" xfId="87"/>
    <cellStyle name="20% - Accent4" xfId="88"/>
    <cellStyle name="20% - Accent5" xfId="89"/>
    <cellStyle name="20% - Accent6" xfId="90"/>
    <cellStyle name="20% - Énfasis1" xfId="633" builtinId="30" customBuiltin="1"/>
    <cellStyle name="20% - Énfasis1 2" xfId="91"/>
    <cellStyle name="20% - Énfasis1 2 2" xfId="1143"/>
    <cellStyle name="20% - Énfasis1 2 3" xfId="936"/>
    <cellStyle name="20% - Énfasis1 3" xfId="92"/>
    <cellStyle name="20% - Énfasis1 4" xfId="93"/>
    <cellStyle name="20% - Énfasis1 5" xfId="94"/>
    <cellStyle name="20% - Énfasis1 6" xfId="717"/>
    <cellStyle name="20% - Énfasis1 7" xfId="888"/>
    <cellStyle name="20% - Énfasis1 8" xfId="2092"/>
    <cellStyle name="20% - Énfasis1 9" xfId="2131"/>
    <cellStyle name="20% - Énfasis2" xfId="637" builtinId="34" customBuiltin="1"/>
    <cellStyle name="20% - Énfasis2 2" xfId="95"/>
    <cellStyle name="20% - Énfasis2 2 2" xfId="1144"/>
    <cellStyle name="20% - Énfasis2 2 3" xfId="937"/>
    <cellStyle name="20% - Énfasis2 3" xfId="96"/>
    <cellStyle name="20% - Énfasis2 4" xfId="97"/>
    <cellStyle name="20% - Énfasis2 5" xfId="98"/>
    <cellStyle name="20% - Énfasis2 6" xfId="719"/>
    <cellStyle name="20% - Énfasis2 7" xfId="890"/>
    <cellStyle name="20% - Énfasis2 8" xfId="2094"/>
    <cellStyle name="20% - Énfasis2 9" xfId="2133"/>
    <cellStyle name="20% - Énfasis3" xfId="641" builtinId="38" customBuiltin="1"/>
    <cellStyle name="20% - Énfasis3 2" xfId="99"/>
    <cellStyle name="20% - Énfasis3 2 2" xfId="1145"/>
    <cellStyle name="20% - Énfasis3 2 3" xfId="938"/>
    <cellStyle name="20% - Énfasis3 3" xfId="100"/>
    <cellStyle name="20% - Énfasis3 4" xfId="101"/>
    <cellStyle name="20% - Énfasis3 5" xfId="102"/>
    <cellStyle name="20% - Énfasis3 6" xfId="721"/>
    <cellStyle name="20% - Énfasis3 7" xfId="892"/>
    <cellStyle name="20% - Énfasis3 8" xfId="2096"/>
    <cellStyle name="20% - Énfasis3 9" xfId="2135"/>
    <cellStyle name="20% - Énfasis4" xfId="645" builtinId="42" customBuiltin="1"/>
    <cellStyle name="20% - Énfasis4 2" xfId="103"/>
    <cellStyle name="20% - Énfasis4 2 2" xfId="1146"/>
    <cellStyle name="20% - Énfasis4 2 3" xfId="939"/>
    <cellStyle name="20% - Énfasis4 3" xfId="104"/>
    <cellStyle name="20% - Énfasis4 4" xfId="105"/>
    <cellStyle name="20% - Énfasis4 5" xfId="106"/>
    <cellStyle name="20% - Énfasis4 6" xfId="723"/>
    <cellStyle name="20% - Énfasis4 7" xfId="894"/>
    <cellStyle name="20% - Énfasis4 8" xfId="2098"/>
    <cellStyle name="20% - Énfasis4 9" xfId="2137"/>
    <cellStyle name="20% - Énfasis5" xfId="649" builtinId="46" customBuiltin="1"/>
    <cellStyle name="20% - Énfasis5 2" xfId="107"/>
    <cellStyle name="20% - Énfasis5 3" xfId="108"/>
    <cellStyle name="20% - Énfasis5 4" xfId="109"/>
    <cellStyle name="20% - Énfasis5 5" xfId="110"/>
    <cellStyle name="20% - Énfasis5 6" xfId="725"/>
    <cellStyle name="20% - Énfasis5 7" xfId="896"/>
    <cellStyle name="20% - Énfasis5 8" xfId="2100"/>
    <cellStyle name="20% - Énfasis5 9" xfId="2139"/>
    <cellStyle name="20% - Énfasis6" xfId="653" builtinId="50" customBuiltin="1"/>
    <cellStyle name="20% - Énfasis6 2" xfId="111"/>
    <cellStyle name="20% - Énfasis6 3" xfId="112"/>
    <cellStyle name="20% - Énfasis6 4" xfId="113"/>
    <cellStyle name="20% - Énfasis6 5" xfId="114"/>
    <cellStyle name="20% - Énfasis6 6" xfId="727"/>
    <cellStyle name="20% - Énfasis6 7" xfId="898"/>
    <cellStyle name="20% - Énfasis6 8" xfId="2102"/>
    <cellStyle name="20% - Énfasis6 9" xfId="2141"/>
    <cellStyle name="40% - Accent1" xfId="115"/>
    <cellStyle name="40% - Accent2" xfId="116"/>
    <cellStyle name="40% - Accent3" xfId="117"/>
    <cellStyle name="40% - Accent4" xfId="118"/>
    <cellStyle name="40% - Accent5" xfId="119"/>
    <cellStyle name="40% - Accent6" xfId="120"/>
    <cellStyle name="40% - Énfasis1" xfId="634" builtinId="31" customBuiltin="1"/>
    <cellStyle name="40% - Énfasis1 2" xfId="121"/>
    <cellStyle name="40% - Énfasis1 2 2" xfId="1147"/>
    <cellStyle name="40% - Énfasis1 2 3" xfId="940"/>
    <cellStyle name="40% - Énfasis1 3" xfId="122"/>
    <cellStyle name="40% - Énfasis1 4" xfId="123"/>
    <cellStyle name="40% - Énfasis1 5" xfId="124"/>
    <cellStyle name="40% - Énfasis1 6" xfId="718"/>
    <cellStyle name="40% - Énfasis1 7" xfId="889"/>
    <cellStyle name="40% - Énfasis1 8" xfId="2093"/>
    <cellStyle name="40% - Énfasis1 9" xfId="2132"/>
    <cellStyle name="40% - Énfasis2" xfId="638" builtinId="35" customBuiltin="1"/>
    <cellStyle name="40% - Énfasis2 2" xfId="125"/>
    <cellStyle name="40% - Énfasis2 3" xfId="126"/>
    <cellStyle name="40% - Énfasis2 4" xfId="127"/>
    <cellStyle name="40% - Énfasis2 5" xfId="128"/>
    <cellStyle name="40% - Énfasis2 6" xfId="720"/>
    <cellStyle name="40% - Énfasis2 7" xfId="891"/>
    <cellStyle name="40% - Énfasis2 8" xfId="2095"/>
    <cellStyle name="40% - Énfasis2 9" xfId="2134"/>
    <cellStyle name="40% - Énfasis3" xfId="642" builtinId="39" customBuiltin="1"/>
    <cellStyle name="40% - Énfasis3 2" xfId="129"/>
    <cellStyle name="40% - Énfasis3 2 2" xfId="1148"/>
    <cellStyle name="40% - Énfasis3 2 3" xfId="941"/>
    <cellStyle name="40% - Énfasis3 3" xfId="130"/>
    <cellStyle name="40% - Énfasis3 4" xfId="131"/>
    <cellStyle name="40% - Énfasis3 5" xfId="132"/>
    <cellStyle name="40% - Énfasis3 6" xfId="722"/>
    <cellStyle name="40% - Énfasis3 7" xfId="893"/>
    <cellStyle name="40% - Énfasis3 8" xfId="2097"/>
    <cellStyle name="40% - Énfasis3 9" xfId="2136"/>
    <cellStyle name="40% - Énfasis4" xfId="646" builtinId="43" customBuiltin="1"/>
    <cellStyle name="40% - Énfasis4 2" xfId="133"/>
    <cellStyle name="40% - Énfasis4 2 2" xfId="1149"/>
    <cellStyle name="40% - Énfasis4 2 3" xfId="942"/>
    <cellStyle name="40% - Énfasis4 3" xfId="134"/>
    <cellStyle name="40% - Énfasis4 4" xfId="135"/>
    <cellStyle name="40% - Énfasis4 5" xfId="136"/>
    <cellStyle name="40% - Énfasis4 6" xfId="724"/>
    <cellStyle name="40% - Énfasis4 7" xfId="895"/>
    <cellStyle name="40% - Énfasis4 8" xfId="2099"/>
    <cellStyle name="40% - Énfasis4 9" xfId="2138"/>
    <cellStyle name="40% - Énfasis5" xfId="650" builtinId="47" customBuiltin="1"/>
    <cellStyle name="40% - Énfasis5 2" xfId="137"/>
    <cellStyle name="40% - Énfasis5 3" xfId="138"/>
    <cellStyle name="40% - Énfasis5 4" xfId="139"/>
    <cellStyle name="40% - Énfasis5 5" xfId="140"/>
    <cellStyle name="40% - Énfasis5 6" xfId="726"/>
    <cellStyle name="40% - Énfasis5 7" xfId="897"/>
    <cellStyle name="40% - Énfasis5 8" xfId="2101"/>
    <cellStyle name="40% - Énfasis5 9" xfId="2140"/>
    <cellStyle name="40% - Énfasis6" xfId="654" builtinId="51" customBuiltin="1"/>
    <cellStyle name="40% - Énfasis6 2" xfId="141"/>
    <cellStyle name="40% - Énfasis6 2 2" xfId="1150"/>
    <cellStyle name="40% - Énfasis6 2 3" xfId="943"/>
    <cellStyle name="40% - Énfasis6 3" xfId="142"/>
    <cellStyle name="40% - Énfasis6 4" xfId="143"/>
    <cellStyle name="40% - Énfasis6 5" xfId="144"/>
    <cellStyle name="40% - Énfasis6 6" xfId="728"/>
    <cellStyle name="40% - Énfasis6 7" xfId="899"/>
    <cellStyle name="40% - Énfasis6 8" xfId="2103"/>
    <cellStyle name="40% - Énfasis6 9" xfId="2142"/>
    <cellStyle name="60% - Accent1" xfId="145"/>
    <cellStyle name="60% - Accent2" xfId="146"/>
    <cellStyle name="60% - Accent3" xfId="147"/>
    <cellStyle name="60% - Accent4" xfId="148"/>
    <cellStyle name="60% - Accent5" xfId="149"/>
    <cellStyle name="60% - Accent6" xfId="150"/>
    <cellStyle name="60% - Énfasis1" xfId="635" builtinId="32" customBuiltin="1"/>
    <cellStyle name="60% - Énfasis1 2" xfId="151"/>
    <cellStyle name="60% - Énfasis1 2 2" xfId="1151"/>
    <cellStyle name="60% - Énfasis1 2 3" xfId="944"/>
    <cellStyle name="60% - Énfasis1 3" xfId="152"/>
    <cellStyle name="60% - Énfasis1 4" xfId="153"/>
    <cellStyle name="60% - Énfasis1 5" xfId="154"/>
    <cellStyle name="60% - Énfasis2" xfId="639" builtinId="36" customBuiltin="1"/>
    <cellStyle name="60% - Énfasis2 2" xfId="155"/>
    <cellStyle name="60% - Énfasis2 3" xfId="156"/>
    <cellStyle name="60% - Énfasis2 4" xfId="157"/>
    <cellStyle name="60% - Énfasis2 5" xfId="158"/>
    <cellStyle name="60% - Énfasis3" xfId="643" builtinId="40" customBuiltin="1"/>
    <cellStyle name="60% - Énfasis3 2" xfId="159"/>
    <cellStyle name="60% - Énfasis3 2 2" xfId="1152"/>
    <cellStyle name="60% - Énfasis3 2 3" xfId="945"/>
    <cellStyle name="60% - Énfasis3 3" xfId="160"/>
    <cellStyle name="60% - Énfasis3 4" xfId="161"/>
    <cellStyle name="60% - Énfasis3 5" xfId="162"/>
    <cellStyle name="60% - Énfasis4" xfId="647" builtinId="44" customBuiltin="1"/>
    <cellStyle name="60% - Énfasis4 2" xfId="163"/>
    <cellStyle name="60% - Énfasis4 2 2" xfId="1153"/>
    <cellStyle name="60% - Énfasis4 2 3" xfId="946"/>
    <cellStyle name="60% - Énfasis4 3" xfId="164"/>
    <cellStyle name="60% - Énfasis4 4" xfId="165"/>
    <cellStyle name="60% - Énfasis4 5" xfId="166"/>
    <cellStyle name="60% - Énfasis5" xfId="651" builtinId="48" customBuiltin="1"/>
    <cellStyle name="60% - Énfasis5 2" xfId="167"/>
    <cellStyle name="60% - Énfasis5 3" xfId="168"/>
    <cellStyle name="60% - Énfasis5 4" xfId="169"/>
    <cellStyle name="60% - Énfasis5 5" xfId="170"/>
    <cellStyle name="60% - Énfasis6" xfId="655" builtinId="52" customBuiltin="1"/>
    <cellStyle name="60% - Énfasis6 2" xfId="171"/>
    <cellStyle name="60% - Énfasis6 2 2" xfId="1154"/>
    <cellStyle name="60% - Énfasis6 2 3" xfId="947"/>
    <cellStyle name="60% - Énfasis6 3" xfId="172"/>
    <cellStyle name="60% - Énfasis6 4" xfId="173"/>
    <cellStyle name="60% - Énfasis6 5" xfId="174"/>
    <cellStyle name="Accent1" xfId="175"/>
    <cellStyle name="Accent2" xfId="176"/>
    <cellStyle name="Accent3" xfId="177"/>
    <cellStyle name="Accent4" xfId="178"/>
    <cellStyle name="Accent5" xfId="179"/>
    <cellStyle name="Accent6" xfId="180"/>
    <cellStyle name="Bad" xfId="181"/>
    <cellStyle name="Buena" xfId="621" builtinId="26" customBuiltin="1"/>
    <cellStyle name="Buena 2" xfId="182"/>
    <cellStyle name="Buena 3" xfId="183"/>
    <cellStyle name="Buena 4" xfId="184"/>
    <cellStyle name="Buena 5" xfId="185"/>
    <cellStyle name="Calculation" xfId="186"/>
    <cellStyle name="Calculation 2" xfId="187"/>
    <cellStyle name="Calculation 2 2" xfId="188"/>
    <cellStyle name="Calculation 2 3" xfId="189"/>
    <cellStyle name="Cálculo" xfId="626" builtinId="22" customBuiltin="1"/>
    <cellStyle name="Cálculo 2" xfId="190"/>
    <cellStyle name="Cálculo 2 2" xfId="191"/>
    <cellStyle name="Cálculo 2 2 2" xfId="192"/>
    <cellStyle name="Cálculo 2 2 3" xfId="193"/>
    <cellStyle name="Cálculo 3" xfId="194"/>
    <cellStyle name="Cálculo 3 2" xfId="195"/>
    <cellStyle name="Cálculo 3 2 2" xfId="196"/>
    <cellStyle name="Cálculo 3 2 3" xfId="197"/>
    <cellStyle name="Cálculo 4" xfId="198"/>
    <cellStyle name="Cálculo 4 2" xfId="199"/>
    <cellStyle name="Cálculo 4 2 2" xfId="200"/>
    <cellStyle name="Cálculo 4 2 3" xfId="201"/>
    <cellStyle name="Cálculo 5" xfId="202"/>
    <cellStyle name="Cálculo 5 2" xfId="203"/>
    <cellStyle name="Cálculo 5 2 2" xfId="204"/>
    <cellStyle name="Cálculo 5 2 3" xfId="205"/>
    <cellStyle name="Celda de comprobación" xfId="628" builtinId="23" customBuiltin="1"/>
    <cellStyle name="Celda de comprobación 2" xfId="206"/>
    <cellStyle name="Celda de comprobación 3" xfId="207"/>
    <cellStyle name="Celda de comprobación 4" xfId="208"/>
    <cellStyle name="Celda de comprobación 5" xfId="209"/>
    <cellStyle name="Celda vinculada" xfId="627" builtinId="24" customBuiltin="1"/>
    <cellStyle name="Celda vinculada 2" xfId="210"/>
    <cellStyle name="Celda vinculada 3" xfId="211"/>
    <cellStyle name="Celda vinculada 4" xfId="212"/>
    <cellStyle name="Celda vinculada 5" xfId="213"/>
    <cellStyle name="cf1" xfId="1155"/>
    <cellStyle name="cf2" xfId="1156"/>
    <cellStyle name="cf3" xfId="1157"/>
    <cellStyle name="cf4" xfId="1158"/>
    <cellStyle name="Check Cell" xfId="214"/>
    <cellStyle name="Encabezado 1" xfId="215"/>
    <cellStyle name="Encabezado 4" xfId="620" builtinId="19" customBuiltin="1"/>
    <cellStyle name="Encabezado 4 2" xfId="216"/>
    <cellStyle name="Encabezado 4 2 2" xfId="1159"/>
    <cellStyle name="Encabezado 4 2 3" xfId="948"/>
    <cellStyle name="Encabezado 4 3" xfId="217"/>
    <cellStyle name="Encabezado 4 4" xfId="218"/>
    <cellStyle name="Encabezado 4 5" xfId="219"/>
    <cellStyle name="Énfasis1" xfId="632" builtinId="29" customBuiltin="1"/>
    <cellStyle name="Énfasis1 2" xfId="220"/>
    <cellStyle name="Énfasis1 2 2" xfId="1160"/>
    <cellStyle name="Énfasis1 2 3" xfId="949"/>
    <cellStyle name="Énfasis1 3" xfId="221"/>
    <cellStyle name="Énfasis1 4" xfId="222"/>
    <cellStyle name="Énfasis1 5" xfId="223"/>
    <cellStyle name="Énfasis2" xfId="636" builtinId="33" customBuiltin="1"/>
    <cellStyle name="Énfasis2 2" xfId="224"/>
    <cellStyle name="Énfasis2 3" xfId="225"/>
    <cellStyle name="Énfasis2 4" xfId="226"/>
    <cellStyle name="Énfasis2 5" xfId="227"/>
    <cellStyle name="Énfasis3" xfId="640" builtinId="37" customBuiltin="1"/>
    <cellStyle name="Énfasis3 2" xfId="228"/>
    <cellStyle name="Énfasis3 3" xfId="229"/>
    <cellStyle name="Énfasis3 4" xfId="230"/>
    <cellStyle name="Énfasis3 5" xfId="231"/>
    <cellStyle name="Énfasis4" xfId="644" builtinId="41" customBuiltin="1"/>
    <cellStyle name="Énfasis4 2" xfId="232"/>
    <cellStyle name="Énfasis4 2 2" xfId="1161"/>
    <cellStyle name="Énfasis4 2 3" xfId="950"/>
    <cellStyle name="Énfasis4 3" xfId="233"/>
    <cellStyle name="Énfasis4 4" xfId="234"/>
    <cellStyle name="Énfasis4 5" xfId="235"/>
    <cellStyle name="Énfasis5" xfId="648" builtinId="45" customBuiltin="1"/>
    <cellStyle name="Énfasis5 2" xfId="236"/>
    <cellStyle name="Énfasis5 3" xfId="237"/>
    <cellStyle name="Énfasis5 4" xfId="238"/>
    <cellStyle name="Énfasis5 5" xfId="239"/>
    <cellStyle name="Énfasis6" xfId="652" builtinId="49" customBuiltin="1"/>
    <cellStyle name="Énfasis6 2" xfId="240"/>
    <cellStyle name="Énfasis6 3" xfId="241"/>
    <cellStyle name="Énfasis6 4" xfId="242"/>
    <cellStyle name="Énfasis6 5" xfId="243"/>
    <cellStyle name="Entrada" xfId="624" builtinId="20" customBuiltin="1"/>
    <cellStyle name="Entrada 2" xfId="244"/>
    <cellStyle name="Entrada 2 2" xfId="245"/>
    <cellStyle name="Entrada 2 2 2" xfId="246"/>
    <cellStyle name="Entrada 2 2 3" xfId="247"/>
    <cellStyle name="Entrada 3" xfId="248"/>
    <cellStyle name="Entrada 3 2" xfId="249"/>
    <cellStyle name="Entrada 3 2 2" xfId="250"/>
    <cellStyle name="Entrada 3 2 3" xfId="251"/>
    <cellStyle name="Entrada 4" xfId="252"/>
    <cellStyle name="Entrada 4 2" xfId="253"/>
    <cellStyle name="Entrada 4 2 2" xfId="254"/>
    <cellStyle name="Entrada 4 2 3" xfId="255"/>
    <cellStyle name="Entrada 5" xfId="256"/>
    <cellStyle name="Entrada 5 2" xfId="257"/>
    <cellStyle name="Entrada 5 2 2" xfId="258"/>
    <cellStyle name="Entrada 5 2 3" xfId="259"/>
    <cellStyle name="Estilo 1" xfId="12"/>
    <cellStyle name="Estilo 1 2" xfId="260"/>
    <cellStyle name="Estilo 1 3" xfId="261"/>
    <cellStyle name="Euro" xfId="7"/>
    <cellStyle name="Euro 2" xfId="13"/>
    <cellStyle name="Euro 2 2" xfId="543"/>
    <cellStyle name="Euro 2 2 2" xfId="1030"/>
    <cellStyle name="Euro 2 3" xfId="1162"/>
    <cellStyle name="Euro 2 4" xfId="951"/>
    <cellStyle name="Euro 3" xfId="14"/>
    <cellStyle name="Euro 3 2" xfId="15"/>
    <cellStyle name="Euro 3 3" xfId="16"/>
    <cellStyle name="Euro 3 4" xfId="471"/>
    <cellStyle name="Euro 3 4 2" xfId="1163"/>
    <cellStyle name="Euro 3 5" xfId="1164"/>
    <cellStyle name="Euro 3 6" xfId="952"/>
    <cellStyle name="Euro 4" xfId="17"/>
    <cellStyle name="Euro 5" xfId="539"/>
    <cellStyle name="Euro 5 2" xfId="1165"/>
    <cellStyle name="Euro 6" xfId="689"/>
    <cellStyle name="Euro_Abastecimiento" xfId="262"/>
    <cellStyle name="Explanatory Text" xfId="263"/>
    <cellStyle name="Good" xfId="264"/>
    <cellStyle name="Heading 1" xfId="265"/>
    <cellStyle name="Heading 2" xfId="266"/>
    <cellStyle name="Heading 3" xfId="267"/>
    <cellStyle name="Heading 4" xfId="268"/>
    <cellStyle name="Hipervínculo 2" xfId="269"/>
    <cellStyle name="Hipervínculo 3" xfId="1166"/>
    <cellStyle name="Hyperlink_TELEFONOS TRANSPORTISTAS" xfId="18"/>
    <cellStyle name="Incorrecto" xfId="622" builtinId="27" customBuiltin="1"/>
    <cellStyle name="Incorrecto 2" xfId="270"/>
    <cellStyle name="Incorrecto 3" xfId="271"/>
    <cellStyle name="Incorrecto 4" xfId="272"/>
    <cellStyle name="Incorrecto 5" xfId="273"/>
    <cellStyle name="Input" xfId="274"/>
    <cellStyle name="Input 2" xfId="275"/>
    <cellStyle name="Input 2 2" xfId="276"/>
    <cellStyle name="Input 2 3" xfId="277"/>
    <cellStyle name="Linked Cell" xfId="278"/>
    <cellStyle name="Millares 10" xfId="279"/>
    <cellStyle name="Millares 10 10" xfId="2151"/>
    <cellStyle name="Millares 10 11" xfId="2338"/>
    <cellStyle name="Millares 10 2" xfId="488"/>
    <cellStyle name="Millares 10 2 2" xfId="774"/>
    <cellStyle name="Millares 10 2 2 2" xfId="1170"/>
    <cellStyle name="Millares 10 2 2 3" xfId="1169"/>
    <cellStyle name="Millares 10 2 3" xfId="1171"/>
    <cellStyle name="Millares 10 2 4" xfId="1168"/>
    <cellStyle name="Millares 10 2 5" xfId="2231"/>
    <cellStyle name="Millares 10 3" xfId="560"/>
    <cellStyle name="Millares 10 3 2" xfId="815"/>
    <cellStyle name="Millares 10 3 2 2" xfId="1174"/>
    <cellStyle name="Millares 10 3 2 3" xfId="1173"/>
    <cellStyle name="Millares 10 3 3" xfId="1175"/>
    <cellStyle name="Millares 10 3 4" xfId="1172"/>
    <cellStyle name="Millares 10 3 5" xfId="2269"/>
    <cellStyle name="Millares 10 4" xfId="739"/>
    <cellStyle name="Millares 10 4 2" xfId="1177"/>
    <cellStyle name="Millares 10 4 3" xfId="1176"/>
    <cellStyle name="Millares 10 5" xfId="1178"/>
    <cellStyle name="Millares 10 5 2" xfId="1179"/>
    <cellStyle name="Millares 10 6" xfId="1180"/>
    <cellStyle name="Millares 10 7" xfId="1181"/>
    <cellStyle name="Millares 10 8" xfId="1182"/>
    <cellStyle name="Millares 10 9" xfId="1167"/>
    <cellStyle name="Millares 11" xfId="280"/>
    <cellStyle name="Millares 11 10" xfId="2152"/>
    <cellStyle name="Millares 11 11" xfId="2339"/>
    <cellStyle name="Millares 11 2" xfId="489"/>
    <cellStyle name="Millares 11 2 2" xfId="775"/>
    <cellStyle name="Millares 11 2 2 2" xfId="1186"/>
    <cellStyle name="Millares 11 2 2 3" xfId="1185"/>
    <cellStyle name="Millares 11 2 3" xfId="1187"/>
    <cellStyle name="Millares 11 2 4" xfId="1184"/>
    <cellStyle name="Millares 11 2 5" xfId="2232"/>
    <cellStyle name="Millares 11 3" xfId="561"/>
    <cellStyle name="Millares 11 3 2" xfId="816"/>
    <cellStyle name="Millares 11 3 2 2" xfId="1190"/>
    <cellStyle name="Millares 11 3 2 3" xfId="1189"/>
    <cellStyle name="Millares 11 3 3" xfId="1191"/>
    <cellStyle name="Millares 11 3 4" xfId="1188"/>
    <cellStyle name="Millares 11 3 5" xfId="2270"/>
    <cellStyle name="Millares 11 4" xfId="740"/>
    <cellStyle name="Millares 11 4 2" xfId="1193"/>
    <cellStyle name="Millares 11 4 3" xfId="1192"/>
    <cellStyle name="Millares 11 5" xfId="1194"/>
    <cellStyle name="Millares 11 5 2" xfId="1195"/>
    <cellStyle name="Millares 11 6" xfId="1196"/>
    <cellStyle name="Millares 11 7" xfId="1197"/>
    <cellStyle name="Millares 11 8" xfId="1198"/>
    <cellStyle name="Millares 11 9" xfId="1183"/>
    <cellStyle name="Millares 12" xfId="1199"/>
    <cellStyle name="Millares 12 2" xfId="1200"/>
    <cellStyle name="Millares 12 2 2" xfId="1201"/>
    <cellStyle name="Millares 12 3" xfId="1202"/>
    <cellStyle name="Millares 13" xfId="1203"/>
    <cellStyle name="Millares 14" xfId="1204"/>
    <cellStyle name="Millares 14 2" xfId="1205"/>
    <cellStyle name="Millares 15" xfId="1206"/>
    <cellStyle name="Millares 2" xfId="19"/>
    <cellStyle name="Millares 2 10" xfId="2110"/>
    <cellStyle name="Millares 2 11" xfId="2116"/>
    <cellStyle name="Millares 2 12" xfId="2143"/>
    <cellStyle name="Millares 2 13" xfId="2335"/>
    <cellStyle name="Millares 2 2" xfId="281"/>
    <cellStyle name="Millares 2 2 2" xfId="490"/>
    <cellStyle name="Millares 2 2 2 2" xfId="1207"/>
    <cellStyle name="Millares 2 2 3" xfId="562"/>
    <cellStyle name="Millares 2 2 4" xfId="954"/>
    <cellStyle name="Millares 2 2 4 2" xfId="2208"/>
    <cellStyle name="Millares 2 2 5" xfId="2153"/>
    <cellStyle name="Millares 2 2 6" xfId="2340"/>
    <cellStyle name="Millares 2 3" xfId="282"/>
    <cellStyle name="Millares 2 3 2" xfId="491"/>
    <cellStyle name="Millares 2 3 2 2" xfId="1209"/>
    <cellStyle name="Millares 2 3 3" xfId="563"/>
    <cellStyle name="Millares 2 3 4" xfId="1208"/>
    <cellStyle name="Millares 2 3 4 2" xfId="2209"/>
    <cellStyle name="Millares 2 3 5" xfId="2154"/>
    <cellStyle name="Millares 2 3 6" xfId="2341"/>
    <cellStyle name="Millares 2 4" xfId="283"/>
    <cellStyle name="Millares 2 4 10" xfId="1210"/>
    <cellStyle name="Millares 2 4 11" xfId="2155"/>
    <cellStyle name="Millares 2 4 12" xfId="2342"/>
    <cellStyle name="Millares 2 4 2" xfId="284"/>
    <cellStyle name="Millares 2 4 2 10" xfId="2156"/>
    <cellStyle name="Millares 2 4 2 11" xfId="2343"/>
    <cellStyle name="Millares 2 4 2 2" xfId="493"/>
    <cellStyle name="Millares 2 4 2 2 2" xfId="777"/>
    <cellStyle name="Millares 2 4 2 2 2 2" xfId="1214"/>
    <cellStyle name="Millares 2 4 2 2 2 3" xfId="1213"/>
    <cellStyle name="Millares 2 4 2 2 3" xfId="1215"/>
    <cellStyle name="Millares 2 4 2 2 4" xfId="1212"/>
    <cellStyle name="Millares 2 4 2 2 5" xfId="2234"/>
    <cellStyle name="Millares 2 4 2 3" xfId="565"/>
    <cellStyle name="Millares 2 4 2 3 2" xfId="818"/>
    <cellStyle name="Millares 2 4 2 3 2 2" xfId="1218"/>
    <cellStyle name="Millares 2 4 2 3 2 3" xfId="1217"/>
    <cellStyle name="Millares 2 4 2 3 3" xfId="1219"/>
    <cellStyle name="Millares 2 4 2 3 4" xfId="1216"/>
    <cellStyle name="Millares 2 4 2 3 5" xfId="2272"/>
    <cellStyle name="Millares 2 4 2 4" xfId="742"/>
    <cellStyle name="Millares 2 4 2 4 2" xfId="1221"/>
    <cellStyle name="Millares 2 4 2 4 3" xfId="1220"/>
    <cellStyle name="Millares 2 4 2 5" xfId="1222"/>
    <cellStyle name="Millares 2 4 2 5 2" xfId="1223"/>
    <cellStyle name="Millares 2 4 2 6" xfId="1224"/>
    <cellStyle name="Millares 2 4 2 7" xfId="1225"/>
    <cellStyle name="Millares 2 4 2 8" xfId="1226"/>
    <cellStyle name="Millares 2 4 2 9" xfId="1211"/>
    <cellStyle name="Millares 2 4 3" xfId="492"/>
    <cellStyle name="Millares 2 4 3 2" xfId="776"/>
    <cellStyle name="Millares 2 4 3 2 2" xfId="1229"/>
    <cellStyle name="Millares 2 4 3 2 3" xfId="1228"/>
    <cellStyle name="Millares 2 4 3 3" xfId="1230"/>
    <cellStyle name="Millares 2 4 3 4" xfId="1227"/>
    <cellStyle name="Millares 2 4 3 5" xfId="2233"/>
    <cellStyle name="Millares 2 4 4" xfId="564"/>
    <cellStyle name="Millares 2 4 4 2" xfId="817"/>
    <cellStyle name="Millares 2 4 4 2 2" xfId="1233"/>
    <cellStyle name="Millares 2 4 4 2 3" xfId="1232"/>
    <cellStyle name="Millares 2 4 4 3" xfId="1234"/>
    <cellStyle name="Millares 2 4 4 4" xfId="1231"/>
    <cellStyle name="Millares 2 4 4 5" xfId="2271"/>
    <cellStyle name="Millares 2 4 5" xfId="741"/>
    <cellStyle name="Millares 2 4 5 2" xfId="1236"/>
    <cellStyle name="Millares 2 4 5 3" xfId="1235"/>
    <cellStyle name="Millares 2 4 6" xfId="1237"/>
    <cellStyle name="Millares 2 4 6 2" xfId="1238"/>
    <cellStyle name="Millares 2 4 7" xfId="1239"/>
    <cellStyle name="Millares 2 4 8" xfId="1240"/>
    <cellStyle name="Millares 2 4 9" xfId="1241"/>
    <cellStyle name="Millares 2 5" xfId="285"/>
    <cellStyle name="Millares 2 5 2" xfId="494"/>
    <cellStyle name="Millares 2 5 3" xfId="566"/>
    <cellStyle name="Millares 2 5 4" xfId="1242"/>
    <cellStyle name="Millares 2 5 5" xfId="2157"/>
    <cellStyle name="Millares 2 5 6" xfId="2344"/>
    <cellStyle name="Millares 2 6" xfId="480"/>
    <cellStyle name="Millares 2 6 2" xfId="550"/>
    <cellStyle name="Millares 2 6 3" xfId="1243"/>
    <cellStyle name="Millares 2 7" xfId="547"/>
    <cellStyle name="Millares 2 7 2" xfId="807"/>
    <cellStyle name="Millares 2 8" xfId="678"/>
    <cellStyle name="Millares 2 9" xfId="953"/>
    <cellStyle name="Millares 3" xfId="286"/>
    <cellStyle name="Millares 3 10" xfId="2334"/>
    <cellStyle name="Millares 3 2" xfId="287"/>
    <cellStyle name="Millares 3 2 2" xfId="496"/>
    <cellStyle name="Millares 3 2 3" xfId="568"/>
    <cellStyle name="Millares 3 2 4" xfId="1244"/>
    <cellStyle name="Millares 3 2 5" xfId="2159"/>
    <cellStyle name="Millares 3 2 6" xfId="2345"/>
    <cellStyle name="Millares 3 3" xfId="495"/>
    <cellStyle name="Millares 3 3 2" xfId="1245"/>
    <cellStyle name="Millares 3 4" xfId="567"/>
    <cellStyle name="Millares 3 5" xfId="679"/>
    <cellStyle name="Millares 3 5 2" xfId="2210"/>
    <cellStyle name="Millares 3 6" xfId="955"/>
    <cellStyle name="Millares 3 7" xfId="2109"/>
    <cellStyle name="Millares 3 8" xfId="2115"/>
    <cellStyle name="Millares 3 9" xfId="2158"/>
    <cellStyle name="Millares 4" xfId="288"/>
    <cellStyle name="Millares 4 2" xfId="497"/>
    <cellStyle name="Millares 4 2 2" xfId="1246"/>
    <cellStyle name="Millares 4 3" xfId="569"/>
    <cellStyle name="Millares 4 4" xfId="680"/>
    <cellStyle name="Millares 4 5" xfId="956"/>
    <cellStyle name="Millares 4 6" xfId="2160"/>
    <cellStyle name="Millares 4 7" xfId="2346"/>
    <cellStyle name="Millares 5" xfId="289"/>
    <cellStyle name="Millares 5 2" xfId="498"/>
    <cellStyle name="Millares 5 2 2" xfId="778"/>
    <cellStyle name="Millares 5 2 2 2" xfId="1249"/>
    <cellStyle name="Millares 5 2 2 2 2" xfId="1250"/>
    <cellStyle name="Millares 5 2 2 3" xfId="1251"/>
    <cellStyle name="Millares 5 2 2 4" xfId="1248"/>
    <cellStyle name="Millares 5 2 3" xfId="1252"/>
    <cellStyle name="Millares 5 2 3 2" xfId="1253"/>
    <cellStyle name="Millares 5 2 4" xfId="1254"/>
    <cellStyle name="Millares 5 2 5" xfId="1247"/>
    <cellStyle name="Millares 5 2 6" xfId="2235"/>
    <cellStyle name="Millares 5 3" xfId="570"/>
    <cellStyle name="Millares 5 3 2" xfId="819"/>
    <cellStyle name="Millares 5 3 2 2" xfId="1257"/>
    <cellStyle name="Millares 5 3 2 3" xfId="1256"/>
    <cellStyle name="Millares 5 3 3" xfId="1258"/>
    <cellStyle name="Millares 5 3 4" xfId="1255"/>
    <cellStyle name="Millares 5 3 5" xfId="2273"/>
    <cellStyle name="Millares 5 4" xfId="681"/>
    <cellStyle name="Millares 5 4 2" xfId="1260"/>
    <cellStyle name="Millares 5 4 3" xfId="1259"/>
    <cellStyle name="Millares 5 4 4" xfId="2211"/>
    <cellStyle name="Millares 5 5" xfId="743"/>
    <cellStyle name="Millares 5 5 2" xfId="1261"/>
    <cellStyle name="Millares 5 6" xfId="1262"/>
    <cellStyle name="Millares 5 7" xfId="957"/>
    <cellStyle name="Millares 5 8" xfId="2161"/>
    <cellStyle name="Millares 5 9" xfId="2347"/>
    <cellStyle name="Millares 6" xfId="290"/>
    <cellStyle name="Millares 6 2" xfId="291"/>
    <cellStyle name="Millares 6 2 2" xfId="500"/>
    <cellStyle name="Millares 6 2 2 2" xfId="1031"/>
    <cellStyle name="Millares 6 2 3" xfId="572"/>
    <cellStyle name="Millares 6 2 4" xfId="959"/>
    <cellStyle name="Millares 6 2 5" xfId="2163"/>
    <cellStyle name="Millares 6 2 6" xfId="2349"/>
    <cellStyle name="Millares 6 3" xfId="499"/>
    <cellStyle name="Millares 6 3 2" xfId="1032"/>
    <cellStyle name="Millares 6 4" xfId="571"/>
    <cellStyle name="Millares 6 5" xfId="683"/>
    <cellStyle name="Millares 6 5 2" xfId="861"/>
    <cellStyle name="Millares 6 5 3" xfId="2212"/>
    <cellStyle name="Millares 6 6" xfId="958"/>
    <cellStyle name="Millares 6 7" xfId="2162"/>
    <cellStyle name="Millares 6 8" xfId="2348"/>
    <cellStyle name="Millares 7" xfId="292"/>
    <cellStyle name="Millares 7 2" xfId="501"/>
    <cellStyle name="Millares 7 2 2" xfId="1033"/>
    <cellStyle name="Millares 7 3" xfId="573"/>
    <cellStyle name="Millares 7 4" xfId="685"/>
    <cellStyle name="Millares 7 5" xfId="960"/>
    <cellStyle name="Millares 7 6" xfId="2164"/>
    <cellStyle name="Millares 7 7" xfId="2350"/>
    <cellStyle name="Millares 8" xfId="293"/>
    <cellStyle name="Millares 8 2" xfId="502"/>
    <cellStyle name="Millares 8 2 2" xfId="1034"/>
    <cellStyle name="Millares 8 3" xfId="574"/>
    <cellStyle name="Millares 8 4" xfId="676"/>
    <cellStyle name="Millares 8 5" xfId="961"/>
    <cellStyle name="Millares 8 6" xfId="2165"/>
    <cellStyle name="Millares 8 7" xfId="2351"/>
    <cellStyle name="Millares 9" xfId="294"/>
    <cellStyle name="Millares 9 2" xfId="295"/>
    <cellStyle name="Millares 9 2 2" xfId="504"/>
    <cellStyle name="Millares 9 2 3" xfId="576"/>
    <cellStyle name="Millares 9 2 4" xfId="1264"/>
    <cellStyle name="Millares 9 2 5" xfId="2167"/>
    <cellStyle name="Millares 9 2 6" xfId="2353"/>
    <cellStyle name="Millares 9 3" xfId="503"/>
    <cellStyle name="Millares 9 4" xfId="575"/>
    <cellStyle name="Millares 9 5" xfId="1263"/>
    <cellStyle name="Millares 9 6" xfId="2166"/>
    <cellStyle name="Millares 9 7" xfId="2352"/>
    <cellStyle name="Moneda 10" xfId="932"/>
    <cellStyle name="Moneda 11" xfId="934"/>
    <cellStyle name="Moneda 12" xfId="2042"/>
    <cellStyle name="Moneda 13" xfId="2047"/>
    <cellStyle name="Moneda 14" xfId="2050"/>
    <cellStyle name="Moneda 15" xfId="2056"/>
    <cellStyle name="Moneda 16" xfId="2058"/>
    <cellStyle name="Moneda 17" xfId="2070"/>
    <cellStyle name="Moneda 18" xfId="2072"/>
    <cellStyle name="Moneda 19" xfId="2074"/>
    <cellStyle name="Moneda 2" xfId="20"/>
    <cellStyle name="Moneda 2 10" xfId="2061"/>
    <cellStyle name="Moneda 2 11" xfId="2065"/>
    <cellStyle name="Moneda 2 12" xfId="2068"/>
    <cellStyle name="Moneda 2 13" xfId="2081"/>
    <cellStyle name="Moneda 2 14" xfId="2089"/>
    <cellStyle name="Moneda 2 15" xfId="2144"/>
    <cellStyle name="Moneda 2 16" xfId="2324"/>
    <cellStyle name="Moneda 2 17" xfId="2329"/>
    <cellStyle name="Moneda 2 18" xfId="2354"/>
    <cellStyle name="Moneda 2 2" xfId="296"/>
    <cellStyle name="Moneda 2 2 10" xfId="1265"/>
    <cellStyle name="Moneda 2 2 11" xfId="1035"/>
    <cellStyle name="Moneda 2 2 12" xfId="2168"/>
    <cellStyle name="Moneda 2 2 13" xfId="2355"/>
    <cellStyle name="Moneda 2 2 2" xfId="297"/>
    <cellStyle name="Moneda 2 2 2 2" xfId="298"/>
    <cellStyle name="Moneda 2 2 2 2 2" xfId="507"/>
    <cellStyle name="Moneda 2 2 2 2 2 2" xfId="1036"/>
    <cellStyle name="Moneda 2 2 2 2 3" xfId="579"/>
    <cellStyle name="Moneda 2 2 2 2 4" xfId="1037"/>
    <cellStyle name="Moneda 2 2 2 2 5" xfId="964"/>
    <cellStyle name="Moneda 2 2 2 2 6" xfId="2170"/>
    <cellStyle name="Moneda 2 2 2 2 7" xfId="2357"/>
    <cellStyle name="Moneda 2 2 2 3" xfId="506"/>
    <cellStyle name="Moneda 2 2 2 4" xfId="578"/>
    <cellStyle name="Moneda 2 2 2 5" xfId="963"/>
    <cellStyle name="Moneda 2 2 2 6" xfId="2169"/>
    <cellStyle name="Moneda 2 2 2 7" xfId="2356"/>
    <cellStyle name="Moneda 2 2 3" xfId="505"/>
    <cellStyle name="Moneda 2 2 3 2" xfId="779"/>
    <cellStyle name="Moneda 2 2 3 2 2" xfId="1268"/>
    <cellStyle name="Moneda 2 2 3 2 3" xfId="1267"/>
    <cellStyle name="Moneda 2 2 3 3" xfId="1269"/>
    <cellStyle name="Moneda 2 2 3 4" xfId="1266"/>
    <cellStyle name="Moneda 2 2 3 5" xfId="2236"/>
    <cellStyle name="Moneda 2 2 4" xfId="577"/>
    <cellStyle name="Moneda 2 2 4 2" xfId="820"/>
    <cellStyle name="Moneda 2 2 4 2 2" xfId="1272"/>
    <cellStyle name="Moneda 2 2 4 2 3" xfId="1271"/>
    <cellStyle name="Moneda 2 2 4 3" xfId="1273"/>
    <cellStyle name="Moneda 2 2 4 4" xfId="1270"/>
    <cellStyle name="Moneda 2 2 4 5" xfId="2274"/>
    <cellStyle name="Moneda 2 2 5" xfId="744"/>
    <cellStyle name="Moneda 2 2 5 2" xfId="1275"/>
    <cellStyle name="Moneda 2 2 5 3" xfId="1274"/>
    <cellStyle name="Moneda 2 2 6" xfId="1276"/>
    <cellStyle name="Moneda 2 2 6 2" xfId="1277"/>
    <cellStyle name="Moneda 2 2 7" xfId="1278"/>
    <cellStyle name="Moneda 2 2 8" xfId="1279"/>
    <cellStyle name="Moneda 2 2 9" xfId="1280"/>
    <cellStyle name="Moneda 2 3" xfId="299"/>
    <cellStyle name="Moneda 2 3 10" xfId="2171"/>
    <cellStyle name="Moneda 2 3 11" xfId="2358"/>
    <cellStyle name="Moneda 2 3 2" xfId="508"/>
    <cellStyle name="Moneda 2 3 2 2" xfId="780"/>
    <cellStyle name="Moneda 2 3 2 2 2" xfId="1284"/>
    <cellStyle name="Moneda 2 3 2 2 3" xfId="1283"/>
    <cellStyle name="Moneda 2 3 2 3" xfId="1285"/>
    <cellStyle name="Moneda 2 3 2 4" xfId="1282"/>
    <cellStyle name="Moneda 2 3 2 5" xfId="2237"/>
    <cellStyle name="Moneda 2 3 3" xfId="580"/>
    <cellStyle name="Moneda 2 3 3 2" xfId="821"/>
    <cellStyle name="Moneda 2 3 3 2 2" xfId="1288"/>
    <cellStyle name="Moneda 2 3 3 2 3" xfId="1287"/>
    <cellStyle name="Moneda 2 3 3 3" xfId="1289"/>
    <cellStyle name="Moneda 2 3 3 4" xfId="1286"/>
    <cellStyle name="Moneda 2 3 3 5" xfId="2275"/>
    <cellStyle name="Moneda 2 3 4" xfId="745"/>
    <cellStyle name="Moneda 2 3 4 2" xfId="1291"/>
    <cellStyle name="Moneda 2 3 4 3" xfId="1290"/>
    <cellStyle name="Moneda 2 3 5" xfId="1292"/>
    <cellStyle name="Moneda 2 3 5 2" xfId="1293"/>
    <cellStyle name="Moneda 2 3 6" xfId="1294"/>
    <cellStyle name="Moneda 2 3 7" xfId="1295"/>
    <cellStyle name="Moneda 2 3 8" xfId="1296"/>
    <cellStyle name="Moneda 2 3 9" xfId="1281"/>
    <cellStyle name="Moneda 2 33" xfId="300"/>
    <cellStyle name="Moneda 2 33 2" xfId="509"/>
    <cellStyle name="Moneda 2 33 3" xfId="581"/>
    <cellStyle name="Moneda 2 33 4" xfId="965"/>
    <cellStyle name="Moneda 2 33 5" xfId="2172"/>
    <cellStyle name="Moneda 2 33 6" xfId="2359"/>
    <cellStyle name="Moneda 2 4" xfId="481"/>
    <cellStyle name="Moneda 2 5" xfId="551"/>
    <cellStyle name="Moneda 2 6" xfId="925"/>
    <cellStyle name="Moneda 2 6 2" xfId="2205"/>
    <cellStyle name="Moneda 2 7" xfId="962"/>
    <cellStyle name="Moneda 2 8" xfId="2044"/>
    <cellStyle name="Moneda 2 9" xfId="2054"/>
    <cellStyle name="Moneda 20" xfId="2076"/>
    <cellStyle name="Moneda 21" xfId="2078"/>
    <cellStyle name="Moneda 22" xfId="2083"/>
    <cellStyle name="Moneda 23" xfId="2086"/>
    <cellStyle name="Moneda 24" xfId="2120"/>
    <cellStyle name="Moneda 25" xfId="2123"/>
    <cellStyle name="Moneda 26" xfId="2320"/>
    <cellStyle name="Moneda 27" xfId="2322"/>
    <cellStyle name="Moneda 28" xfId="2327"/>
    <cellStyle name="Moneda 3" xfId="698"/>
    <cellStyle name="Moneda 3 2" xfId="869"/>
    <cellStyle name="Moneda 3 3" xfId="1038"/>
    <cellStyle name="Moneda 4" xfId="904"/>
    <cellStyle name="Moneda 5" xfId="301"/>
    <cellStyle name="Moneda 5 2" xfId="510"/>
    <cellStyle name="Moneda 5 3" xfId="582"/>
    <cellStyle name="Moneda 5 4" xfId="699"/>
    <cellStyle name="Moneda 5 4 2" xfId="870"/>
    <cellStyle name="Moneda 5 4 3" xfId="2213"/>
    <cellStyle name="Moneda 5 5" xfId="966"/>
    <cellStyle name="Moneda 5 6" xfId="2043"/>
    <cellStyle name="Moneda 5 7" xfId="2048"/>
    <cellStyle name="Moneda 5 8" xfId="2173"/>
    <cellStyle name="Moneda 5 9" xfId="2360"/>
    <cellStyle name="Moneda 6" xfId="911"/>
    <cellStyle name="Moneda 6 2 2 2" xfId="472"/>
    <cellStyle name="Moneda 6 2 2 2 2" xfId="534"/>
    <cellStyle name="Moneda 6 2 2 2 3" xfId="606"/>
    <cellStyle name="Moneda 6 2 2 2 4" xfId="2218"/>
    <cellStyle name="Moneda 6 2 2 2 5" xfId="2197"/>
    <cellStyle name="Moneda 63" xfId="302"/>
    <cellStyle name="Moneda 63 2" xfId="511"/>
    <cellStyle name="Moneda 63 2 2" xfId="1039"/>
    <cellStyle name="Moneda 63 3" xfId="583"/>
    <cellStyle name="Moneda 63 4" xfId="967"/>
    <cellStyle name="Moneda 63 5" xfId="2174"/>
    <cellStyle name="Moneda 63 6" xfId="2361"/>
    <cellStyle name="Moneda 7" xfId="916"/>
    <cellStyle name="Moneda 8" xfId="928"/>
    <cellStyle name="Moneda 9" xfId="930"/>
    <cellStyle name="Neutral" xfId="623" builtinId="28" customBuiltin="1"/>
    <cellStyle name="Neutral 2" xfId="303"/>
    <cellStyle name="Neutral 3" xfId="304"/>
    <cellStyle name="Neutral 4" xfId="305"/>
    <cellStyle name="Neutral 5" xfId="306"/>
    <cellStyle name="Normal" xfId="0" builtinId="0"/>
    <cellStyle name="Normal 10" xfId="21"/>
    <cellStyle name="Normal 10 2" xfId="307"/>
    <cellStyle name="Normal 10 2 10" xfId="1040"/>
    <cellStyle name="Normal 10 2 11" xfId="2175"/>
    <cellStyle name="Normal 10 2 12" xfId="2362"/>
    <cellStyle name="Normal 10 2 2" xfId="512"/>
    <cellStyle name="Normal 10 2 2 2" xfId="781"/>
    <cellStyle name="Normal 10 2 2 2 2" xfId="1299"/>
    <cellStyle name="Normal 10 2 2 2 3" xfId="1298"/>
    <cellStyle name="Normal 10 2 2 3" xfId="1300"/>
    <cellStyle name="Normal 10 2 2 4" xfId="1297"/>
    <cellStyle name="Normal 10 2 2 5" xfId="2238"/>
    <cellStyle name="Normal 10 2 3" xfId="584"/>
    <cellStyle name="Normal 10 2 3 2" xfId="822"/>
    <cellStyle name="Normal 10 2 3 2 2" xfId="1303"/>
    <cellStyle name="Normal 10 2 3 2 3" xfId="1302"/>
    <cellStyle name="Normal 10 2 3 3" xfId="1304"/>
    <cellStyle name="Normal 10 2 3 4" xfId="1301"/>
    <cellStyle name="Normal 10 2 3 5" xfId="2276"/>
    <cellStyle name="Normal 10 2 4" xfId="746"/>
    <cellStyle name="Normal 10 2 4 2" xfId="1306"/>
    <cellStyle name="Normal 10 2 4 3" xfId="1305"/>
    <cellStyle name="Normal 10 2 5" xfId="1307"/>
    <cellStyle name="Normal 10 2 5 2" xfId="1308"/>
    <cellStyle name="Normal 10 2 6" xfId="1309"/>
    <cellStyle name="Normal 10 2 7" xfId="1310"/>
    <cellStyle name="Normal 10 2 8" xfId="1311"/>
    <cellStyle name="Normal 10 2 9" xfId="1312"/>
    <cellStyle name="Normal 10 3" xfId="665"/>
    <cellStyle name="Normal 10 3 2" xfId="855"/>
    <cellStyle name="Normal 100" xfId="922"/>
    <cellStyle name="Normal 101" xfId="926"/>
    <cellStyle name="Normal 102" xfId="927"/>
    <cellStyle name="Normal 103" xfId="929"/>
    <cellStyle name="Normal 104" xfId="931"/>
    <cellStyle name="Normal 105" xfId="933"/>
    <cellStyle name="Normal 106" xfId="2040"/>
    <cellStyle name="Normal 107" xfId="2041"/>
    <cellStyle name="Normal 108" xfId="2046"/>
    <cellStyle name="Normal 109" xfId="2049"/>
    <cellStyle name="Normal 11" xfId="308"/>
    <cellStyle name="Normal 11 2" xfId="309"/>
    <cellStyle name="Normal 11 2 2" xfId="1041"/>
    <cellStyle name="Normal 11 3" xfId="513"/>
    <cellStyle name="Normal 11 3 2" xfId="782"/>
    <cellStyle name="Normal 11 3 2 2" xfId="1314"/>
    <cellStyle name="Normal 11 3 2 2 2" xfId="1315"/>
    <cellStyle name="Normal 11 3 2 3" xfId="1316"/>
    <cellStyle name="Normal 11 3 2 4" xfId="1313"/>
    <cellStyle name="Normal 11 3 3" xfId="1317"/>
    <cellStyle name="Normal 11 3 3 2" xfId="1318"/>
    <cellStyle name="Normal 11 3 4" xfId="1319"/>
    <cellStyle name="Normal 11 3 5" xfId="1320"/>
    <cellStyle name="Normal 11 3 6" xfId="1042"/>
    <cellStyle name="Normal 11 3 7" xfId="2239"/>
    <cellStyle name="Normal 11 4" xfId="585"/>
    <cellStyle name="Normal 11 4 2" xfId="823"/>
    <cellStyle name="Normal 11 4 2 2" xfId="1323"/>
    <cellStyle name="Normal 11 4 2 3" xfId="1322"/>
    <cellStyle name="Normal 11 4 3" xfId="1324"/>
    <cellStyle name="Normal 11 4 4" xfId="1321"/>
    <cellStyle name="Normal 11 4 5" xfId="2277"/>
    <cellStyle name="Normal 11 5" xfId="747"/>
    <cellStyle name="Normal 11 5 2" xfId="1326"/>
    <cellStyle name="Normal 11 5 3" xfId="1325"/>
    <cellStyle name="Normal 11 5 4" xfId="2313"/>
    <cellStyle name="Normal 11 6" xfId="1327"/>
    <cellStyle name="Normal 11 7" xfId="1328"/>
    <cellStyle name="Normal 11 8" xfId="2176"/>
    <cellStyle name="Normal 11 9" xfId="2363"/>
    <cellStyle name="Normal 110" xfId="2051"/>
    <cellStyle name="Normal 111" xfId="2052"/>
    <cellStyle name="Normal 112" xfId="2055"/>
    <cellStyle name="Normal 113" xfId="2057"/>
    <cellStyle name="Normal 114" xfId="2059"/>
    <cellStyle name="Normal 115" xfId="2062"/>
    <cellStyle name="Normal 116" xfId="2063"/>
    <cellStyle name="Normal 117" xfId="2066"/>
    <cellStyle name="Normal 118" xfId="2069"/>
    <cellStyle name="Normal 119" xfId="2071"/>
    <cellStyle name="Normal 12" xfId="310"/>
    <cellStyle name="Normal 12 2" xfId="1043"/>
    <cellStyle name="Normal 120" xfId="2073"/>
    <cellStyle name="Normal 121" xfId="2075"/>
    <cellStyle name="Normal 122" xfId="2077"/>
    <cellStyle name="Normal 123" xfId="2079"/>
    <cellStyle name="Normal 124" xfId="2082"/>
    <cellStyle name="Normal 125" xfId="2084"/>
    <cellStyle name="Normal 126" xfId="2085"/>
    <cellStyle name="Normal 127" xfId="2087"/>
    <cellStyle name="Normal 128" xfId="2090"/>
    <cellStyle name="Normal 129" xfId="2104"/>
    <cellStyle name="Normal 13" xfId="311"/>
    <cellStyle name="Normal 13 2" xfId="1044"/>
    <cellStyle name="Normal 130" xfId="2105"/>
    <cellStyle name="Normal 131" xfId="2106"/>
    <cellStyle name="Normal 132" xfId="2107"/>
    <cellStyle name="Normal 133" xfId="2108"/>
    <cellStyle name="Normal 134" xfId="312"/>
    <cellStyle name="Normal 134 2" xfId="1045"/>
    <cellStyle name="Normal 135" xfId="2114"/>
    <cellStyle name="Normal 136" xfId="2119"/>
    <cellStyle name="Normal 137" xfId="2121"/>
    <cellStyle name="Normal 138" xfId="2122"/>
    <cellStyle name="Normal 139" xfId="2124"/>
    <cellStyle name="Normal 14" xfId="313"/>
    <cellStyle name="Normal 14 2" xfId="1046"/>
    <cellStyle name="Normal 140" xfId="2126"/>
    <cellStyle name="Normal 141" xfId="2128"/>
    <cellStyle name="Normal 142" xfId="2129"/>
    <cellStyle name="Normal 143" xfId="2317"/>
    <cellStyle name="Normal 144" xfId="2318"/>
    <cellStyle name="Normal 145" xfId="2319"/>
    <cellStyle name="Normal 146" xfId="2321"/>
    <cellStyle name="Normal 147" xfId="2325"/>
    <cellStyle name="Normal 148" xfId="2326"/>
    <cellStyle name="Normal 149" xfId="2330"/>
    <cellStyle name="Normal 15" xfId="314"/>
    <cellStyle name="Normal 15 2" xfId="1047"/>
    <cellStyle name="Normal 150" xfId="2331"/>
    <cellStyle name="Normal 151" xfId="2333"/>
    <cellStyle name="Normal 16" xfId="315"/>
    <cellStyle name="Normal 16 2" xfId="1048"/>
    <cellStyle name="Normal 17" xfId="316"/>
    <cellStyle name="Normal 17 10" xfId="1089"/>
    <cellStyle name="Normal 17 10 2" xfId="1330"/>
    <cellStyle name="Normal 17 10 3" xfId="1902"/>
    <cellStyle name="Normal 17 10 4" xfId="1971"/>
    <cellStyle name="Normal 17 11" xfId="1094"/>
    <cellStyle name="Normal 17 11 2" xfId="1331"/>
    <cellStyle name="Normal 17 11 3" xfId="1903"/>
    <cellStyle name="Normal 17 11 4" xfId="1972"/>
    <cellStyle name="Normal 17 12" xfId="1113"/>
    <cellStyle name="Normal 17 12 2" xfId="1332"/>
    <cellStyle name="Normal 17 12 3" xfId="1904"/>
    <cellStyle name="Normal 17 12 4" xfId="1973"/>
    <cellStyle name="Normal 17 13" xfId="1123"/>
    <cellStyle name="Normal 17 13 2" xfId="1333"/>
    <cellStyle name="Normal 17 13 3" xfId="1905"/>
    <cellStyle name="Normal 17 13 4" xfId="1974"/>
    <cellStyle name="Normal 17 14" xfId="1334"/>
    <cellStyle name="Normal 17 14 2" xfId="1906"/>
    <cellStyle name="Normal 17 14 3" xfId="1975"/>
    <cellStyle name="Normal 17 15" xfId="1335"/>
    <cellStyle name="Normal 17 15 2" xfId="1907"/>
    <cellStyle name="Normal 17 15 3" xfId="1976"/>
    <cellStyle name="Normal 17 16" xfId="1336"/>
    <cellStyle name="Normal 17 16 2" xfId="1908"/>
    <cellStyle name="Normal 17 16 3" xfId="1977"/>
    <cellStyle name="Normal 17 17" xfId="1337"/>
    <cellStyle name="Normal 17 17 2" xfId="1909"/>
    <cellStyle name="Normal 17 17 3" xfId="1978"/>
    <cellStyle name="Normal 17 18" xfId="1338"/>
    <cellStyle name="Normal 17 18 2" xfId="1910"/>
    <cellStyle name="Normal 17 18 3" xfId="1979"/>
    <cellStyle name="Normal 17 19" xfId="1329"/>
    <cellStyle name="Normal 17 2" xfId="985"/>
    <cellStyle name="Normal 17 2 10" xfId="1911"/>
    <cellStyle name="Normal 17 2 11" xfId="1980"/>
    <cellStyle name="Normal 17 2 2" xfId="1050"/>
    <cellStyle name="Normal 17 2 2 2" xfId="1096"/>
    <cellStyle name="Normal 17 2 2 3" xfId="1115"/>
    <cellStyle name="Normal 17 2 2 4" xfId="1125"/>
    <cellStyle name="Normal 17 2 2 5" xfId="1340"/>
    <cellStyle name="Normal 17 2 2 6" xfId="1912"/>
    <cellStyle name="Normal 17 2 2 7" xfId="1981"/>
    <cellStyle name="Normal 17 2 3" xfId="1082"/>
    <cellStyle name="Normal 17 2 3 2" xfId="1341"/>
    <cellStyle name="Normal 17 2 3 3" xfId="1913"/>
    <cellStyle name="Normal 17 2 3 4" xfId="1982"/>
    <cellStyle name="Normal 17 2 4" xfId="1086"/>
    <cellStyle name="Normal 17 2 5" xfId="1090"/>
    <cellStyle name="Normal 17 2 6" xfId="1095"/>
    <cellStyle name="Normal 17 2 7" xfId="1114"/>
    <cellStyle name="Normal 17 2 8" xfId="1124"/>
    <cellStyle name="Normal 17 2 9" xfId="1339"/>
    <cellStyle name="Normal 17 20" xfId="1901"/>
    <cellStyle name="Normal 17 21" xfId="1970"/>
    <cellStyle name="Normal 17 3" xfId="986"/>
    <cellStyle name="Normal 17 3 2" xfId="1097"/>
    <cellStyle name="Normal 17 3 2 2" xfId="1343"/>
    <cellStyle name="Normal 17 3 2 3" xfId="1915"/>
    <cellStyle name="Normal 17 3 2 4" xfId="1984"/>
    <cellStyle name="Normal 17 3 3" xfId="1116"/>
    <cellStyle name="Normal 17 3 4" xfId="1126"/>
    <cellStyle name="Normal 17 3 5" xfId="1342"/>
    <cellStyle name="Normal 17 3 6" xfId="1914"/>
    <cellStyle name="Normal 17 3 7" xfId="1983"/>
    <cellStyle name="Normal 17 4" xfId="987"/>
    <cellStyle name="Normal 17 4 2" xfId="1098"/>
    <cellStyle name="Normal 17 4 2 2" xfId="1345"/>
    <cellStyle name="Normal 17 4 2 3" xfId="1917"/>
    <cellStyle name="Normal 17 4 2 4" xfId="1986"/>
    <cellStyle name="Normal 17 4 3" xfId="1117"/>
    <cellStyle name="Normal 17 4 4" xfId="1127"/>
    <cellStyle name="Normal 17 4 5" xfId="1344"/>
    <cellStyle name="Normal 17 4 6" xfId="1916"/>
    <cellStyle name="Normal 17 4 7" xfId="1985"/>
    <cellStyle name="Normal 17 5" xfId="988"/>
    <cellStyle name="Normal 17 5 2" xfId="1128"/>
    <cellStyle name="Normal 17 5 2 2" xfId="1347"/>
    <cellStyle name="Normal 17 5 2 3" xfId="1919"/>
    <cellStyle name="Normal 17 5 2 4" xfId="1988"/>
    <cellStyle name="Normal 17 5 3" xfId="1346"/>
    <cellStyle name="Normal 17 5 4" xfId="1918"/>
    <cellStyle name="Normal 17 5 5" xfId="1987"/>
    <cellStyle name="Normal 17 6" xfId="989"/>
    <cellStyle name="Normal 17 6 2" xfId="1348"/>
    <cellStyle name="Normal 17 6 3" xfId="1920"/>
    <cellStyle name="Normal 17 6 4" xfId="1989"/>
    <cellStyle name="Normal 17 7" xfId="1049"/>
    <cellStyle name="Normal 17 7 2" xfId="1349"/>
    <cellStyle name="Normal 17 7 3" xfId="1921"/>
    <cellStyle name="Normal 17 7 4" xfId="1990"/>
    <cellStyle name="Normal 17 8" xfId="1081"/>
    <cellStyle name="Normal 17 8 2" xfId="1350"/>
    <cellStyle name="Normal 17 8 3" xfId="1922"/>
    <cellStyle name="Normal 17 8 4" xfId="1991"/>
    <cellStyle name="Normal 17 9" xfId="1085"/>
    <cellStyle name="Normal 17 9 2" xfId="1351"/>
    <cellStyle name="Normal 17 9 3" xfId="1923"/>
    <cellStyle name="Normal 17 9 4" xfId="1992"/>
    <cellStyle name="Normal 18" xfId="317"/>
    <cellStyle name="Normal 18 10" xfId="1352"/>
    <cellStyle name="Normal 18 10 2" xfId="1924"/>
    <cellStyle name="Normal 18 10 3" xfId="1993"/>
    <cellStyle name="Normal 18 11" xfId="1353"/>
    <cellStyle name="Normal 18 11 2" xfId="1925"/>
    <cellStyle name="Normal 18 11 3" xfId="1994"/>
    <cellStyle name="Normal 18 12" xfId="1354"/>
    <cellStyle name="Normal 18 12 2" xfId="1926"/>
    <cellStyle name="Normal 18 12 3" xfId="1995"/>
    <cellStyle name="Normal 18 13" xfId="1355"/>
    <cellStyle name="Normal 18 13 2" xfId="1927"/>
    <cellStyle name="Normal 18 13 3" xfId="1996"/>
    <cellStyle name="Normal 18 14" xfId="968"/>
    <cellStyle name="Normal 18 2" xfId="690"/>
    <cellStyle name="Normal 18 2 10" xfId="1997"/>
    <cellStyle name="Normal 18 2 2" xfId="1083"/>
    <cellStyle name="Normal 18 2 2 2" xfId="1357"/>
    <cellStyle name="Normal 18 2 3" xfId="1087"/>
    <cellStyle name="Normal 18 2 4" xfId="1091"/>
    <cellStyle name="Normal 18 2 5" xfId="1099"/>
    <cellStyle name="Normal 18 2 6" xfId="1118"/>
    <cellStyle name="Normal 18 2 7" xfId="1129"/>
    <cellStyle name="Normal 18 2 8" xfId="1356"/>
    <cellStyle name="Normal 18 2 9" xfId="1928"/>
    <cellStyle name="Normal 18 3" xfId="1100"/>
    <cellStyle name="Normal 18 3 2" xfId="1119"/>
    <cellStyle name="Normal 18 3 2 2" xfId="1359"/>
    <cellStyle name="Normal 18 3 2 3" xfId="1930"/>
    <cellStyle name="Normal 18 3 2 4" xfId="1999"/>
    <cellStyle name="Normal 18 3 3" xfId="1130"/>
    <cellStyle name="Normal 18 3 4" xfId="1358"/>
    <cellStyle name="Normal 18 3 5" xfId="1929"/>
    <cellStyle name="Normal 18 3 6" xfId="1998"/>
    <cellStyle name="Normal 18 4" xfId="1131"/>
    <cellStyle name="Normal 18 4 2" xfId="1361"/>
    <cellStyle name="Normal 18 4 2 2" xfId="1932"/>
    <cellStyle name="Normal 18 4 2 3" xfId="2001"/>
    <cellStyle name="Normal 18 4 3" xfId="1360"/>
    <cellStyle name="Normal 18 4 4" xfId="1931"/>
    <cellStyle name="Normal 18 4 5" xfId="2000"/>
    <cellStyle name="Normal 18 5" xfId="1362"/>
    <cellStyle name="Normal 18 5 2" xfId="1933"/>
    <cellStyle name="Normal 18 5 3" xfId="2002"/>
    <cellStyle name="Normal 18 6" xfId="1363"/>
    <cellStyle name="Normal 18 6 2" xfId="1934"/>
    <cellStyle name="Normal 18 6 3" xfId="2003"/>
    <cellStyle name="Normal 18 7" xfId="1364"/>
    <cellStyle name="Normal 18 7 2" xfId="1935"/>
    <cellStyle name="Normal 18 7 3" xfId="2004"/>
    <cellStyle name="Normal 18 8" xfId="1365"/>
    <cellStyle name="Normal 18 8 2" xfId="1936"/>
    <cellStyle name="Normal 18 8 3" xfId="2005"/>
    <cellStyle name="Normal 18 9" xfId="1366"/>
    <cellStyle name="Normal 18 9 2" xfId="1937"/>
    <cellStyle name="Normal 18 9 3" xfId="2006"/>
    <cellStyle name="Normal 19" xfId="38"/>
    <cellStyle name="Normal 19 10" xfId="1367"/>
    <cellStyle name="Normal 19 11" xfId="1368"/>
    <cellStyle name="Normal 19 12" xfId="1369"/>
    <cellStyle name="Normal 19 13" xfId="1051"/>
    <cellStyle name="Normal 19 14" xfId="2053"/>
    <cellStyle name="Normal 19 15" xfId="2060"/>
    <cellStyle name="Normal 19 16" xfId="2064"/>
    <cellStyle name="Normal 19 17" xfId="2067"/>
    <cellStyle name="Normal 19 18" xfId="2080"/>
    <cellStyle name="Normal 19 19" xfId="2088"/>
    <cellStyle name="Normal 19 2" xfId="487"/>
    <cellStyle name="Normal 19 2 2" xfId="773"/>
    <cellStyle name="Normal 19 2 2 2" xfId="1372"/>
    <cellStyle name="Normal 19 2 2 2 2" xfId="1373"/>
    <cellStyle name="Normal 19 2 2 3" xfId="1374"/>
    <cellStyle name="Normal 19 2 2 4" xfId="1371"/>
    <cellStyle name="Normal 19 2 3" xfId="1375"/>
    <cellStyle name="Normal 19 2 3 2" xfId="1376"/>
    <cellStyle name="Normal 19 2 4" xfId="1377"/>
    <cellStyle name="Normal 19 2 5" xfId="1378"/>
    <cellStyle name="Normal 19 2 6" xfId="1370"/>
    <cellStyle name="Normal 19 2 7" xfId="2230"/>
    <cellStyle name="Normal 19 20" xfId="2125"/>
    <cellStyle name="Normal 19 21" xfId="2150"/>
    <cellStyle name="Normal 19 22" xfId="2323"/>
    <cellStyle name="Normal 19 23" xfId="2328"/>
    <cellStyle name="Normal 19 24" xfId="2364"/>
    <cellStyle name="Normal 19 3" xfId="559"/>
    <cellStyle name="Normal 19 3 2" xfId="814"/>
    <cellStyle name="Normal 19 3 2 2" xfId="1381"/>
    <cellStyle name="Normal 19 3 2 3" xfId="1380"/>
    <cellStyle name="Normal 19 3 3" xfId="1382"/>
    <cellStyle name="Normal 19 3 4" xfId="1379"/>
    <cellStyle name="Normal 19 3 5" xfId="2268"/>
    <cellStyle name="Normal 19 4" xfId="738"/>
    <cellStyle name="Normal 19 4 2" xfId="1384"/>
    <cellStyle name="Normal 19 4 2 2" xfId="1385"/>
    <cellStyle name="Normal 19 4 3" xfId="1386"/>
    <cellStyle name="Normal 19 4 4" xfId="1383"/>
    <cellStyle name="Normal 19 5" xfId="924"/>
    <cellStyle name="Normal 19 5 2" xfId="1388"/>
    <cellStyle name="Normal 19 5 3" xfId="1387"/>
    <cellStyle name="Normal 19 6" xfId="1389"/>
    <cellStyle name="Normal 19 6 2" xfId="1390"/>
    <cellStyle name="Normal 19 7" xfId="1391"/>
    <cellStyle name="Normal 19 7 2" xfId="1392"/>
    <cellStyle name="Normal 19 8" xfId="1393"/>
    <cellStyle name="Normal 19 9" xfId="1394"/>
    <cellStyle name="Normal 2" xfId="3"/>
    <cellStyle name="Normal 2 10" xfId="552"/>
    <cellStyle name="Normal 2 11" xfId="546"/>
    <cellStyle name="Normal 2 11 2" xfId="806"/>
    <cellStyle name="Normal 2 12" xfId="730"/>
    <cellStyle name="Normal 2 12 2" xfId="2203"/>
    <cellStyle name="Normal 2 13" xfId="716"/>
    <cellStyle name="Normal 2 14" xfId="2045"/>
    <cellStyle name="Normal 2 15" xfId="2127"/>
    <cellStyle name="Normal 2 2" xfId="23"/>
    <cellStyle name="Normal 2 2 2" xfId="318"/>
    <cellStyle name="Normal 2 2 2 2" xfId="693"/>
    <cellStyle name="Normal 2 2 3" xfId="319"/>
    <cellStyle name="Normal 2 2 3 10" xfId="1395"/>
    <cellStyle name="Normal 2 2 3 2" xfId="1396"/>
    <cellStyle name="Normal 2 2 3 2 2" xfId="1397"/>
    <cellStyle name="Normal 2 2 3 2 2 2" xfId="1939"/>
    <cellStyle name="Normal 2 2 3 2 2 3" xfId="2008"/>
    <cellStyle name="Normal 2 2 3 2 3" xfId="1938"/>
    <cellStyle name="Normal 2 2 3 2 4" xfId="2007"/>
    <cellStyle name="Normal 2 2 3 3" xfId="1398"/>
    <cellStyle name="Normal 2 2 3 3 2" xfId="1940"/>
    <cellStyle name="Normal 2 2 3 3 3" xfId="2009"/>
    <cellStyle name="Normal 2 2 3 4" xfId="1399"/>
    <cellStyle name="Normal 2 2 3 4 2" xfId="1941"/>
    <cellStyle name="Normal 2 2 3 4 3" xfId="2010"/>
    <cellStyle name="Normal 2 2 3 5" xfId="1400"/>
    <cellStyle name="Normal 2 2 3 5 2" xfId="1942"/>
    <cellStyle name="Normal 2 2 3 5 3" xfId="2011"/>
    <cellStyle name="Normal 2 2 3 6" xfId="1401"/>
    <cellStyle name="Normal 2 2 3 6 2" xfId="1943"/>
    <cellStyle name="Normal 2 2 3 6 3" xfId="2012"/>
    <cellStyle name="Normal 2 2 3 7" xfId="1402"/>
    <cellStyle name="Normal 2 2 3 7 2" xfId="1944"/>
    <cellStyle name="Normal 2 2 3 7 3" xfId="2013"/>
    <cellStyle name="Normal 2 2 3 8" xfId="1403"/>
    <cellStyle name="Normal 2 2 3 8 2" xfId="1945"/>
    <cellStyle name="Normal 2 2 3 8 3" xfId="2014"/>
    <cellStyle name="Normal 2 2 3 9" xfId="1404"/>
    <cellStyle name="Normal 2 2 3 9 2" xfId="1946"/>
    <cellStyle name="Normal 2 2 3 9 3" xfId="2015"/>
    <cellStyle name="Normal 2 2 4" xfId="320"/>
    <cellStyle name="Normal 2 2 5" xfId="1405"/>
    <cellStyle name="Normal 2 2_MG" xfId="321"/>
    <cellStyle name="Normal 2 3" xfId="24"/>
    <cellStyle name="Normal 2 3 2" xfId="322"/>
    <cellStyle name="Normal 2 3 2 2" xfId="514"/>
    <cellStyle name="Normal 2 3 2 2 2" xfId="783"/>
    <cellStyle name="Normal 2 3 2 2 2 2" xfId="1409"/>
    <cellStyle name="Normal 2 3 2 2 2 2 2" xfId="1410"/>
    <cellStyle name="Normal 2 3 2 2 2 3" xfId="1411"/>
    <cellStyle name="Normal 2 3 2 2 2 4" xfId="1408"/>
    <cellStyle name="Normal 2 3 2 2 3" xfId="1412"/>
    <cellStyle name="Normal 2 3 2 2 3 2" xfId="1413"/>
    <cellStyle name="Normal 2 3 2 2 4" xfId="1414"/>
    <cellStyle name="Normal 2 3 2 2 5" xfId="1407"/>
    <cellStyle name="Normal 2 3 2 2 6" xfId="2240"/>
    <cellStyle name="Normal 2 3 2 3" xfId="586"/>
    <cellStyle name="Normal 2 3 2 3 2" xfId="824"/>
    <cellStyle name="Normal 2 3 2 3 2 2" xfId="1417"/>
    <cellStyle name="Normal 2 3 2 3 2 3" xfId="1416"/>
    <cellStyle name="Normal 2 3 2 3 3" xfId="1418"/>
    <cellStyle name="Normal 2 3 2 3 4" xfId="1415"/>
    <cellStyle name="Normal 2 3 2 3 5" xfId="2278"/>
    <cellStyle name="Normal 2 3 2 4" xfId="748"/>
    <cellStyle name="Normal 2 3 2 4 2" xfId="1420"/>
    <cellStyle name="Normal 2 3 2 4 3" xfId="1419"/>
    <cellStyle name="Normal 2 3 2 5" xfId="1421"/>
    <cellStyle name="Normal 2 3 2 6" xfId="1422"/>
    <cellStyle name="Normal 2 3 2 7" xfId="1406"/>
    <cellStyle name="Normal 2 3 2 8" xfId="2177"/>
    <cellStyle name="Normal 2 3 2 9" xfId="2365"/>
    <cellStyle name="Normal 2 3 3" xfId="323"/>
    <cellStyle name="Normal 2 3 3 10" xfId="2178"/>
    <cellStyle name="Normal 2 3 3 11" xfId="2366"/>
    <cellStyle name="Normal 2 3 3 2" xfId="515"/>
    <cellStyle name="Normal 2 3 3 2 2" xfId="784"/>
    <cellStyle name="Normal 2 3 3 2 2 2" xfId="1426"/>
    <cellStyle name="Normal 2 3 3 2 2 3" xfId="1425"/>
    <cellStyle name="Normal 2 3 3 2 3" xfId="1427"/>
    <cellStyle name="Normal 2 3 3 2 4" xfId="1424"/>
    <cellStyle name="Normal 2 3 3 2 5" xfId="2241"/>
    <cellStyle name="Normal 2 3 3 3" xfId="587"/>
    <cellStyle name="Normal 2 3 3 3 2" xfId="825"/>
    <cellStyle name="Normal 2 3 3 3 2 2" xfId="1430"/>
    <cellStyle name="Normal 2 3 3 3 2 3" xfId="1429"/>
    <cellStyle name="Normal 2 3 3 3 3" xfId="1431"/>
    <cellStyle name="Normal 2 3 3 3 4" xfId="1428"/>
    <cellStyle name="Normal 2 3 3 3 5" xfId="2279"/>
    <cellStyle name="Normal 2 3 3 4" xfId="749"/>
    <cellStyle name="Normal 2 3 3 4 2" xfId="1433"/>
    <cellStyle name="Normal 2 3 3 4 3" xfId="1432"/>
    <cellStyle name="Normal 2 3 3 5" xfId="1434"/>
    <cellStyle name="Normal 2 3 3 5 2" xfId="1435"/>
    <cellStyle name="Normal 2 3 3 6" xfId="1436"/>
    <cellStyle name="Normal 2 3 3 7" xfId="1437"/>
    <cellStyle name="Normal 2 3 3 8" xfId="1438"/>
    <cellStyle name="Normal 2 3 3 9" xfId="1423"/>
    <cellStyle name="Normal 2 3 4" xfId="682"/>
    <cellStyle name="Normal 2 3 4 2" xfId="860"/>
    <cellStyle name="Normal 2 3 4 3" xfId="1439"/>
    <cellStyle name="Normal 2 3 5" xfId="969"/>
    <cellStyle name="Normal 2 4" xfId="25"/>
    <cellStyle name="Normal 2 4 2" xfId="324"/>
    <cellStyle name="Normal 2 4 2 2" xfId="516"/>
    <cellStyle name="Normal 2 4 2 2 2" xfId="785"/>
    <cellStyle name="Normal 2 4 2 2 2 2" xfId="1442"/>
    <cellStyle name="Normal 2 4 2 2 2 2 2" xfId="1443"/>
    <cellStyle name="Normal 2 4 2 2 2 3" xfId="1444"/>
    <cellStyle name="Normal 2 4 2 2 2 4" xfId="1441"/>
    <cellStyle name="Normal 2 4 2 2 3" xfId="1445"/>
    <cellStyle name="Normal 2 4 2 2 3 2" xfId="1446"/>
    <cellStyle name="Normal 2 4 2 2 4" xfId="1447"/>
    <cellStyle name="Normal 2 4 2 2 5" xfId="1440"/>
    <cellStyle name="Normal 2 4 2 2 6" xfId="2242"/>
    <cellStyle name="Normal 2 4 2 3" xfId="588"/>
    <cellStyle name="Normal 2 4 2 3 2" xfId="826"/>
    <cellStyle name="Normal 2 4 2 3 2 2" xfId="1450"/>
    <cellStyle name="Normal 2 4 2 3 2 3" xfId="1449"/>
    <cellStyle name="Normal 2 4 2 3 3" xfId="1451"/>
    <cellStyle name="Normal 2 4 2 3 4" xfId="1448"/>
    <cellStyle name="Normal 2 4 2 3 5" xfId="2280"/>
    <cellStyle name="Normal 2 4 2 4" xfId="750"/>
    <cellStyle name="Normal 2 4 2 4 2" xfId="1453"/>
    <cellStyle name="Normal 2 4 2 4 3" xfId="1452"/>
    <cellStyle name="Normal 2 4 2 5" xfId="1454"/>
    <cellStyle name="Normal 2 4 2 6" xfId="1455"/>
    <cellStyle name="Normal 2 4 2 7" xfId="1052"/>
    <cellStyle name="Normal 2 4 2 8" xfId="2179"/>
    <cellStyle name="Normal 2 4 2 9" xfId="2367"/>
    <cellStyle name="Normal 2 4 3" xfId="325"/>
    <cellStyle name="Normal 2 4 3 10" xfId="2180"/>
    <cellStyle name="Normal 2 4 3 11" xfId="2368"/>
    <cellStyle name="Normal 2 4 3 2" xfId="517"/>
    <cellStyle name="Normal 2 4 3 2 2" xfId="786"/>
    <cellStyle name="Normal 2 4 3 2 2 2" xfId="1459"/>
    <cellStyle name="Normal 2 4 3 2 2 3" xfId="1458"/>
    <cellStyle name="Normal 2 4 3 2 3" xfId="1460"/>
    <cellStyle name="Normal 2 4 3 2 4" xfId="1457"/>
    <cellStyle name="Normal 2 4 3 2 5" xfId="2243"/>
    <cellStyle name="Normal 2 4 3 3" xfId="589"/>
    <cellStyle name="Normal 2 4 3 3 2" xfId="827"/>
    <cellStyle name="Normal 2 4 3 3 2 2" xfId="1463"/>
    <cellStyle name="Normal 2 4 3 3 2 3" xfId="1462"/>
    <cellStyle name="Normal 2 4 3 3 3" xfId="1464"/>
    <cellStyle name="Normal 2 4 3 3 4" xfId="1461"/>
    <cellStyle name="Normal 2 4 3 3 5" xfId="2281"/>
    <cellStyle name="Normal 2 4 3 4" xfId="751"/>
    <cellStyle name="Normal 2 4 3 4 2" xfId="1466"/>
    <cellStyle name="Normal 2 4 3 4 3" xfId="1465"/>
    <cellStyle name="Normal 2 4 3 5" xfId="1467"/>
    <cellStyle name="Normal 2 4 3 5 2" xfId="1468"/>
    <cellStyle name="Normal 2 4 3 6" xfId="1469"/>
    <cellStyle name="Normal 2 4 3 7" xfId="1470"/>
    <cellStyle name="Normal 2 4 3 8" xfId="1471"/>
    <cellStyle name="Normal 2 4 3 9" xfId="1456"/>
    <cellStyle name="Normal 2 4 4" xfId="1472"/>
    <cellStyle name="Normal 2 4 5" xfId="970"/>
    <cellStyle name="Normal 2 44" xfId="326"/>
    <cellStyle name="Normal 2 44 2" xfId="1053"/>
    <cellStyle name="Normal 2 5" xfId="26"/>
    <cellStyle name="Normal 2 5 10" xfId="1473"/>
    <cellStyle name="Normal 2 5 11" xfId="1474"/>
    <cellStyle name="Normal 2 5 12" xfId="1475"/>
    <cellStyle name="Normal 2 5 13" xfId="1476"/>
    <cellStyle name="Normal 2 5 14" xfId="2145"/>
    <cellStyle name="Normal 2 5 15" xfId="2369"/>
    <cellStyle name="Normal 2 5 2" xfId="327"/>
    <cellStyle name="Normal 2 5 2 2" xfId="1054"/>
    <cellStyle name="Normal 2 5 3" xfId="328"/>
    <cellStyle name="Normal 2 5 3 2" xfId="1477"/>
    <cellStyle name="Normal 2 5 3 3" xfId="1055"/>
    <cellStyle name="Normal 2 5 4" xfId="329"/>
    <cellStyle name="Normal 2 5 4 10" xfId="1479"/>
    <cellStyle name="Normal 2 5 4 10 2" xfId="1947"/>
    <cellStyle name="Normal 2 5 4 10 3" xfId="2016"/>
    <cellStyle name="Normal 2 5 4 11" xfId="1480"/>
    <cellStyle name="Normal 2 5 4 11 2" xfId="1948"/>
    <cellStyle name="Normal 2 5 4 11 3" xfId="2017"/>
    <cellStyle name="Normal 2 5 4 12" xfId="1481"/>
    <cellStyle name="Normal 2 5 4 12 2" xfId="1949"/>
    <cellStyle name="Normal 2 5 4 12 3" xfId="2018"/>
    <cellStyle name="Normal 2 5 4 13" xfId="1478"/>
    <cellStyle name="Normal 2 5 4 2" xfId="1482"/>
    <cellStyle name="Normal 2 5 4 2 2" xfId="1483"/>
    <cellStyle name="Normal 2 5 4 2 2 2" xfId="1484"/>
    <cellStyle name="Normal 2 5 4 2 3" xfId="1485"/>
    <cellStyle name="Normal 2 5 4 3" xfId="1486"/>
    <cellStyle name="Normal 2 5 4 3 2" xfId="1950"/>
    <cellStyle name="Normal 2 5 4 3 3" xfId="2019"/>
    <cellStyle name="Normal 2 5 4 4" xfId="1487"/>
    <cellStyle name="Normal 2 5 4 4 2" xfId="1488"/>
    <cellStyle name="Normal 2 5 4 5" xfId="1489"/>
    <cellStyle name="Normal 2 5 4 6" xfId="1490"/>
    <cellStyle name="Normal 2 5 4 6 2" xfId="1951"/>
    <cellStyle name="Normal 2 5 4 6 3" xfId="2020"/>
    <cellStyle name="Normal 2 5 4 7" xfId="1491"/>
    <cellStyle name="Normal 2 5 4 7 2" xfId="1952"/>
    <cellStyle name="Normal 2 5 4 7 3" xfId="2021"/>
    <cellStyle name="Normal 2 5 4 8" xfId="1492"/>
    <cellStyle name="Normal 2 5 4 8 2" xfId="1953"/>
    <cellStyle name="Normal 2 5 4 8 3" xfId="2022"/>
    <cellStyle name="Normal 2 5 4 9" xfId="1493"/>
    <cellStyle name="Normal 2 5 4 9 2" xfId="1954"/>
    <cellStyle name="Normal 2 5 4 9 3" xfId="2023"/>
    <cellStyle name="Normal 2 5 5" xfId="482"/>
    <cellStyle name="Normal 2 5 5 2" xfId="768"/>
    <cellStyle name="Normal 2 5 5 2 2" xfId="1956"/>
    <cellStyle name="Normal 2 5 5 2 3" xfId="2025"/>
    <cellStyle name="Normal 2 5 5 2 4" xfId="1495"/>
    <cellStyle name="Normal 2 5 5 3" xfId="1955"/>
    <cellStyle name="Normal 2 5 5 4" xfId="2024"/>
    <cellStyle name="Normal 2 5 5 5" xfId="1494"/>
    <cellStyle name="Normal 2 5 5 6" xfId="2225"/>
    <cellStyle name="Normal 2 5 6" xfId="553"/>
    <cellStyle name="Normal 2 5 6 2" xfId="809"/>
    <cellStyle name="Normal 2 5 6 2 2" xfId="1498"/>
    <cellStyle name="Normal 2 5 6 2 3" xfId="1497"/>
    <cellStyle name="Normal 2 5 6 3" xfId="1499"/>
    <cellStyle name="Normal 2 5 6 4" xfId="1496"/>
    <cellStyle name="Normal 2 5 6 5" xfId="2263"/>
    <cellStyle name="Normal 2 5 7" xfId="733"/>
    <cellStyle name="Normal 2 5 7 2" xfId="1501"/>
    <cellStyle name="Normal 2 5 7 2 2" xfId="1502"/>
    <cellStyle name="Normal 2 5 7 3" xfId="1503"/>
    <cellStyle name="Normal 2 5 7 4" xfId="1500"/>
    <cellStyle name="Normal 2 5 8" xfId="1504"/>
    <cellStyle name="Normal 2 5 8 2" xfId="1505"/>
    <cellStyle name="Normal 2 5 9" xfId="1506"/>
    <cellStyle name="Normal 2 5 9 2" xfId="1507"/>
    <cellStyle name="Normal 2 5_Hoja1" xfId="330"/>
    <cellStyle name="Normal 2 6" xfId="331"/>
    <cellStyle name="Normal 2 6 10" xfId="2181"/>
    <cellStyle name="Normal 2 6 11" xfId="2370"/>
    <cellStyle name="Normal 2 6 2" xfId="518"/>
    <cellStyle name="Normal 2 6 2 2" xfId="787"/>
    <cellStyle name="Normal 2 6 2 3" xfId="1056"/>
    <cellStyle name="Normal 2 6 2 4" xfId="2244"/>
    <cellStyle name="Normal 2 6 3" xfId="590"/>
    <cellStyle name="Normal 2 6 3 2" xfId="828"/>
    <cellStyle name="Normal 2 6 3 2 2" xfId="1510"/>
    <cellStyle name="Normal 2 6 3 2 2 2" xfId="1511"/>
    <cellStyle name="Normal 2 6 3 2 3" xfId="1512"/>
    <cellStyle name="Normal 2 6 3 2 4" xfId="1509"/>
    <cellStyle name="Normal 2 6 3 3" xfId="1513"/>
    <cellStyle name="Normal 2 6 3 3 2" xfId="1514"/>
    <cellStyle name="Normal 2 6 3 4" xfId="1515"/>
    <cellStyle name="Normal 2 6 3 5" xfId="1508"/>
    <cellStyle name="Normal 2 6 3 6" xfId="2282"/>
    <cellStyle name="Normal 2 6 4" xfId="752"/>
    <cellStyle name="Normal 2 6 4 2" xfId="1517"/>
    <cellStyle name="Normal 2 6 4 2 2" xfId="1518"/>
    <cellStyle name="Normal 2 6 4 3" xfId="1519"/>
    <cellStyle name="Normal 2 6 4 4" xfId="1516"/>
    <cellStyle name="Normal 2 6 5" xfId="1520"/>
    <cellStyle name="Normal 2 6 5 2" xfId="1521"/>
    <cellStyle name="Normal 2 6 6" xfId="1522"/>
    <cellStyle name="Normal 2 6 7" xfId="1523"/>
    <cellStyle name="Normal 2 6 8" xfId="1524"/>
    <cellStyle name="Normal 2 6 9" xfId="971"/>
    <cellStyle name="Normal 2 7" xfId="332"/>
    <cellStyle name="Normal 2 7 2" xfId="519"/>
    <cellStyle name="Normal 2 7 2 2" xfId="788"/>
    <cellStyle name="Normal 2 7 2 2 2" xfId="1527"/>
    <cellStyle name="Normal 2 7 2 2 2 2" xfId="1528"/>
    <cellStyle name="Normal 2 7 2 2 3" xfId="1529"/>
    <cellStyle name="Normal 2 7 2 2 4" xfId="1526"/>
    <cellStyle name="Normal 2 7 2 3" xfId="1530"/>
    <cellStyle name="Normal 2 7 2 3 2" xfId="1531"/>
    <cellStyle name="Normal 2 7 2 4" xfId="1532"/>
    <cellStyle name="Normal 2 7 2 5" xfId="1525"/>
    <cellStyle name="Normal 2 7 2 6" xfId="2245"/>
    <cellStyle name="Normal 2 7 3" xfId="591"/>
    <cellStyle name="Normal 2 7 3 2" xfId="829"/>
    <cellStyle name="Normal 2 7 3 2 2" xfId="1535"/>
    <cellStyle name="Normal 2 7 3 2 3" xfId="1534"/>
    <cellStyle name="Normal 2 7 3 3" xfId="1536"/>
    <cellStyle name="Normal 2 7 3 4" xfId="1533"/>
    <cellStyle name="Normal 2 7 3 5" xfId="2283"/>
    <cellStyle name="Normal 2 7 4" xfId="753"/>
    <cellStyle name="Normal 2 7 4 2" xfId="1538"/>
    <cellStyle name="Normal 2 7 4 3" xfId="1537"/>
    <cellStyle name="Normal 2 7 5" xfId="1539"/>
    <cellStyle name="Normal 2 7 6" xfId="1540"/>
    <cellStyle name="Normal 2 7 7" xfId="1057"/>
    <cellStyle name="Normal 2 7 8" xfId="2182"/>
    <cellStyle name="Normal 2 7 9" xfId="2371"/>
    <cellStyle name="Normal 2 8" xfId="22"/>
    <cellStyle name="Normal 2 8 2" xfId="608"/>
    <cellStyle name="Normal 2 8 2 2" xfId="839"/>
    <cellStyle name="Normal 2 8 2 3" xfId="1541"/>
    <cellStyle name="Normal 2 8 2 4" xfId="2293"/>
    <cellStyle name="Normal 2 8 3" xfId="2206"/>
    <cellStyle name="Normal 2 8 4" xfId="2198"/>
    <cellStyle name="Normal 2 8 5" xfId="2372"/>
    <cellStyle name="Normal 2 9" xfId="479"/>
    <cellStyle name="Normal 2 9 2" xfId="610"/>
    <cellStyle name="Normal 2 9 2 2" xfId="840"/>
    <cellStyle name="Normal 2 9 2 3" xfId="1542"/>
    <cellStyle name="Normal 2 9 2 4" xfId="2294"/>
    <cellStyle name="Normal 2 9 3" xfId="1092"/>
    <cellStyle name="Normal 2 9 3 2" xfId="2224"/>
    <cellStyle name="Normal 2 9 4" xfId="2199"/>
    <cellStyle name="Normal 2_Abastecimiento" xfId="333"/>
    <cellStyle name="Normal 20" xfId="334"/>
    <cellStyle name="Normal 20 10" xfId="2026"/>
    <cellStyle name="Normal 20 11" xfId="1058"/>
    <cellStyle name="Normal 20 2" xfId="335"/>
    <cellStyle name="Normal 20 2 2" xfId="1102"/>
    <cellStyle name="Normal 20 2 2 2" xfId="1545"/>
    <cellStyle name="Normal 20 2 3" xfId="1121"/>
    <cellStyle name="Normal 20 2 3 2" xfId="1546"/>
    <cellStyle name="Normal 20 2 4" xfId="1133"/>
    <cellStyle name="Normal 20 2 5" xfId="1544"/>
    <cellStyle name="Normal 20 2 6" xfId="1958"/>
    <cellStyle name="Normal 20 2 7" xfId="2027"/>
    <cellStyle name="Normal 20 2 8" xfId="1084"/>
    <cellStyle name="Normal 20 3" xfId="1088"/>
    <cellStyle name="Normal 20 3 2" xfId="1547"/>
    <cellStyle name="Normal 20 4" xfId="1093"/>
    <cellStyle name="Normal 20 4 2" xfId="1548"/>
    <cellStyle name="Normal 20 5" xfId="1101"/>
    <cellStyle name="Normal 20 6" xfId="1120"/>
    <cellStyle name="Normal 20 7" xfId="1132"/>
    <cellStyle name="Normal 20 8" xfId="1543"/>
    <cellStyle name="Normal 20 9" xfId="1957"/>
    <cellStyle name="Normal 21" xfId="336"/>
    <cellStyle name="Normal 21 2" xfId="337"/>
    <cellStyle name="Normal 21 2 2" xfId="1551"/>
    <cellStyle name="Normal 21 2 3" xfId="1550"/>
    <cellStyle name="Normal 21 2 4" xfId="1122"/>
    <cellStyle name="Normal 21 3" xfId="1134"/>
    <cellStyle name="Normal 21 3 2" xfId="1552"/>
    <cellStyle name="Normal 21 4" xfId="1553"/>
    <cellStyle name="Normal 21 5" xfId="1549"/>
    <cellStyle name="Normal 21 6" xfId="1959"/>
    <cellStyle name="Normal 21 7" xfId="2028"/>
    <cellStyle name="Normal 21 8" xfId="1103"/>
    <cellStyle name="Normal 22" xfId="338"/>
    <cellStyle name="Normal 22 2" xfId="339"/>
    <cellStyle name="Normal 22 2 2" xfId="1555"/>
    <cellStyle name="Normal 22 3" xfId="1556"/>
    <cellStyle name="Normal 22 4" xfId="1557"/>
    <cellStyle name="Normal 22 5" xfId="1554"/>
    <cellStyle name="Normal 22 6" xfId="1960"/>
    <cellStyle name="Normal 22 7" xfId="2029"/>
    <cellStyle name="Normal 22 8" xfId="1135"/>
    <cellStyle name="Normal 23" xfId="5"/>
    <cellStyle name="Normal 23 2" xfId="607"/>
    <cellStyle name="Normal 23 2 2" xfId="1560"/>
    <cellStyle name="Normal 23 2 2 2" xfId="1561"/>
    <cellStyle name="Normal 23 2 3" xfId="1562"/>
    <cellStyle name="Normal 23 2 4" xfId="1559"/>
    <cellStyle name="Normal 23 3" xfId="732"/>
    <cellStyle name="Normal 23 3 2" xfId="1564"/>
    <cellStyle name="Normal 23 3 3" xfId="1563"/>
    <cellStyle name="Normal 23 3 4" xfId="2204"/>
    <cellStyle name="Normal 23 4" xfId="1565"/>
    <cellStyle name="Normal 23 5" xfId="1558"/>
    <cellStyle name="Normal 23 6" xfId="2373"/>
    <cellStyle name="Normal 24" xfId="474"/>
    <cellStyle name="Normal 24 2" xfId="609"/>
    <cellStyle name="Normal 24 2 2" xfId="1567"/>
    <cellStyle name="Normal 24 3" xfId="763"/>
    <cellStyle name="Normal 24 3 2" xfId="2219"/>
    <cellStyle name="Normal 24 4" xfId="1566"/>
    <cellStyle name="Normal 25" xfId="475"/>
    <cellStyle name="Normal 25 2" xfId="764"/>
    <cellStyle name="Normal 25 2 2" xfId="1570"/>
    <cellStyle name="Normal 25 2 3" xfId="1569"/>
    <cellStyle name="Normal 25 2 4" xfId="2220"/>
    <cellStyle name="Normal 25 3" xfId="1571"/>
    <cellStyle name="Normal 25 4" xfId="1568"/>
    <cellStyle name="Normal 25 5" xfId="2200"/>
    <cellStyle name="Normal 26" xfId="476"/>
    <cellStyle name="Normal 26 2" xfId="765"/>
    <cellStyle name="Normal 26 2 2" xfId="1574"/>
    <cellStyle name="Normal 26 2 3" xfId="1573"/>
    <cellStyle name="Normal 26 2 4" xfId="2221"/>
    <cellStyle name="Normal 26 3" xfId="1575"/>
    <cellStyle name="Normal 26 4" xfId="1572"/>
    <cellStyle name="Normal 26 5" xfId="2202"/>
    <cellStyle name="Normal 27" xfId="477"/>
    <cellStyle name="Normal 27 2" xfId="766"/>
    <cellStyle name="Normal 27 3" xfId="1576"/>
    <cellStyle name="Normal 27 4" xfId="2222"/>
    <cellStyle name="Normal 28" xfId="478"/>
    <cellStyle name="Normal 28 2" xfId="767"/>
    <cellStyle name="Normal 28 2 2" xfId="1578"/>
    <cellStyle name="Normal 28 3" xfId="1577"/>
    <cellStyle name="Normal 28 4" xfId="2223"/>
    <cellStyle name="Normal 29" xfId="535"/>
    <cellStyle name="Normal 29 2" xfId="798"/>
    <cellStyle name="Normal 29 2 2" xfId="1580"/>
    <cellStyle name="Normal 29 3" xfId="1579"/>
    <cellStyle name="Normal 29 4" xfId="2255"/>
    <cellStyle name="Normal 3" xfId="4"/>
    <cellStyle name="Normal 3 10" xfId="1581"/>
    <cellStyle name="Normal 3 10 2" xfId="1582"/>
    <cellStyle name="Normal 3 11" xfId="1583"/>
    <cellStyle name="Normal 3 12" xfId="1584"/>
    <cellStyle name="Normal 3 13" xfId="1585"/>
    <cellStyle name="Normal 3 14" xfId="1586"/>
    <cellStyle name="Normal 3 15" xfId="972"/>
    <cellStyle name="Normal 3 16" xfId="2111"/>
    <cellStyle name="Normal 3 17" xfId="2117"/>
    <cellStyle name="Normal 3 18" xfId="2146"/>
    <cellStyle name="Normal 3 19" xfId="2336"/>
    <cellStyle name="Normal 3 2" xfId="28"/>
    <cellStyle name="Normal 3 2 10" xfId="1587"/>
    <cellStyle name="Normal 3 2 11" xfId="1588"/>
    <cellStyle name="Normal 3 2 12" xfId="1589"/>
    <cellStyle name="Normal 3 2 13" xfId="973"/>
    <cellStyle name="Normal 3 2 14" xfId="2147"/>
    <cellStyle name="Normal 3 2 15" xfId="2374"/>
    <cellStyle name="Normal 3 2 2" xfId="340"/>
    <cellStyle name="Normal 3 2 2 2" xfId="1591"/>
    <cellStyle name="Normal 3 2 2 3" xfId="1590"/>
    <cellStyle name="Normal 3 2 3" xfId="484"/>
    <cellStyle name="Normal 3 2 3 2" xfId="770"/>
    <cellStyle name="Normal 3 2 3 2 2" xfId="1594"/>
    <cellStyle name="Normal 3 2 3 2 2 2" xfId="1595"/>
    <cellStyle name="Normal 3 2 3 2 3" xfId="1596"/>
    <cellStyle name="Normal 3 2 3 2 4" xfId="1593"/>
    <cellStyle name="Normal 3 2 3 3" xfId="1597"/>
    <cellStyle name="Normal 3 2 3 3 2" xfId="1598"/>
    <cellStyle name="Normal 3 2 3 4" xfId="1599"/>
    <cellStyle name="Normal 3 2 3 5" xfId="1592"/>
    <cellStyle name="Normal 3 2 3 6" xfId="2227"/>
    <cellStyle name="Normal 3 2 4" xfId="544"/>
    <cellStyle name="Normal 3 2 4 2" xfId="1600"/>
    <cellStyle name="Normal 3 2 5" xfId="555"/>
    <cellStyle name="Normal 3 2 5 2" xfId="811"/>
    <cellStyle name="Normal 3 2 5 2 2" xfId="1603"/>
    <cellStyle name="Normal 3 2 5 2 3" xfId="1602"/>
    <cellStyle name="Normal 3 2 5 3" xfId="1604"/>
    <cellStyle name="Normal 3 2 5 4" xfId="1601"/>
    <cellStyle name="Normal 3 2 5 5" xfId="2265"/>
    <cellStyle name="Normal 3 2 6" xfId="735"/>
    <cellStyle name="Normal 3 2 6 2" xfId="1606"/>
    <cellStyle name="Normal 3 2 6 2 2" xfId="1607"/>
    <cellStyle name="Normal 3 2 6 3" xfId="1608"/>
    <cellStyle name="Normal 3 2 6 4" xfId="1605"/>
    <cellStyle name="Normal 3 2 7" xfId="1609"/>
    <cellStyle name="Normal 3 2 7 2" xfId="1610"/>
    <cellStyle name="Normal 3 2 8" xfId="1611"/>
    <cellStyle name="Normal 3 2 8 2" xfId="1612"/>
    <cellStyle name="Normal 3 2 9" xfId="1613"/>
    <cellStyle name="Normal 3 3" xfId="29"/>
    <cellStyle name="Normal 3 3 2" xfId="341"/>
    <cellStyle name="Normal 3 3 2 10" xfId="2183"/>
    <cellStyle name="Normal 3 3 2 11" xfId="2375"/>
    <cellStyle name="Normal 3 3 2 2" xfId="520"/>
    <cellStyle name="Normal 3 3 2 2 2" xfId="789"/>
    <cellStyle name="Normal 3 3 2 2 2 2" xfId="1617"/>
    <cellStyle name="Normal 3 3 2 2 2 3" xfId="1616"/>
    <cellStyle name="Normal 3 3 2 2 3" xfId="1618"/>
    <cellStyle name="Normal 3 3 2 2 4" xfId="1615"/>
    <cellStyle name="Normal 3 3 2 2 5" xfId="2246"/>
    <cellStyle name="Normal 3 3 2 3" xfId="592"/>
    <cellStyle name="Normal 3 3 2 3 2" xfId="830"/>
    <cellStyle name="Normal 3 3 2 3 2 2" xfId="1621"/>
    <cellStyle name="Normal 3 3 2 3 2 3" xfId="1620"/>
    <cellStyle name="Normal 3 3 2 3 3" xfId="1622"/>
    <cellStyle name="Normal 3 3 2 3 4" xfId="1619"/>
    <cellStyle name="Normal 3 3 2 3 5" xfId="2284"/>
    <cellStyle name="Normal 3 3 2 4" xfId="754"/>
    <cellStyle name="Normal 3 3 2 4 2" xfId="1624"/>
    <cellStyle name="Normal 3 3 2 4 3" xfId="1623"/>
    <cellStyle name="Normal 3 3 2 5" xfId="1625"/>
    <cellStyle name="Normal 3 3 2 5 2" xfId="1626"/>
    <cellStyle name="Normal 3 3 2 6" xfId="1627"/>
    <cellStyle name="Normal 3 3 2 7" xfId="1628"/>
    <cellStyle name="Normal 3 3 2 8" xfId="1629"/>
    <cellStyle name="Normal 3 3 2 9" xfId="1614"/>
    <cellStyle name="Normal 3 4" xfId="30"/>
    <cellStyle name="Normal 3 4 2" xfId="1631"/>
    <cellStyle name="Normal 3 4 3" xfId="1630"/>
    <cellStyle name="Normal 3 5" xfId="27"/>
    <cellStyle name="Normal 3 5 2" xfId="734"/>
    <cellStyle name="Normal 3 5 2 2" xfId="1634"/>
    <cellStyle name="Normal 3 5 2 2 2" xfId="1635"/>
    <cellStyle name="Normal 3 5 2 3" xfId="1636"/>
    <cellStyle name="Normal 3 5 2 4" xfId="1633"/>
    <cellStyle name="Normal 3 5 3" xfId="1637"/>
    <cellStyle name="Normal 3 5 3 2" xfId="1638"/>
    <cellStyle name="Normal 3 5 4" xfId="1639"/>
    <cellStyle name="Normal 3 5 5" xfId="1632"/>
    <cellStyle name="Normal 3 5 6" xfId="2207"/>
    <cellStyle name="Normal 3 6" xfId="483"/>
    <cellStyle name="Normal 3 6 2" xfId="769"/>
    <cellStyle name="Normal 3 6 3" xfId="1640"/>
    <cellStyle name="Normal 3 6 4" xfId="2226"/>
    <cellStyle name="Normal 3 7" xfId="554"/>
    <cellStyle name="Normal 3 7 2" xfId="691"/>
    <cellStyle name="Normal 3 7 2 2" xfId="864"/>
    <cellStyle name="Normal 3 7 2 2 2" xfId="1643"/>
    <cellStyle name="Normal 3 7 2 3" xfId="1642"/>
    <cellStyle name="Normal 3 7 3" xfId="810"/>
    <cellStyle name="Normal 3 7 3 2" xfId="1644"/>
    <cellStyle name="Normal 3 7 4" xfId="1641"/>
    <cellStyle name="Normal 3 7 5" xfId="2264"/>
    <cellStyle name="Normal 3 8" xfId="731"/>
    <cellStyle name="Normal 3 8 2" xfId="1646"/>
    <cellStyle name="Normal 3 8 2 2" xfId="1647"/>
    <cellStyle name="Normal 3 8 3" xfId="1648"/>
    <cellStyle name="Normal 3 8 4" xfId="1645"/>
    <cellStyle name="Normal 3 8 5" xfId="2301"/>
    <cellStyle name="Normal 3 9" xfId="1649"/>
    <cellStyle name="Normal 3 9 2" xfId="1650"/>
    <cellStyle name="Normal 3_Abastecimiento" xfId="342"/>
    <cellStyle name="Normal 30" xfId="536"/>
    <cellStyle name="Normal 30 2" xfId="799"/>
    <cellStyle name="Normal 30 3" xfId="1651"/>
    <cellStyle name="Normal 30 4" xfId="2256"/>
    <cellStyle name="Normal 31" xfId="537"/>
    <cellStyle name="Normal 31 2" xfId="800"/>
    <cellStyle name="Normal 31 3" xfId="1652"/>
    <cellStyle name="Normal 31 4" xfId="2257"/>
    <cellStyle name="Normal 32" xfId="538"/>
    <cellStyle name="Normal 32 2" xfId="801"/>
    <cellStyle name="Normal 32 3" xfId="1653"/>
    <cellStyle name="Normal 32 4" xfId="2258"/>
    <cellStyle name="Normal 33" xfId="343"/>
    <cellStyle name="Normal 33 2" xfId="1059"/>
    <cellStyle name="Normal 34" xfId="540"/>
    <cellStyle name="Normal 34 2" xfId="802"/>
    <cellStyle name="Normal 34 2 2" xfId="1961"/>
    <cellStyle name="Normal 34 3" xfId="2030"/>
    <cellStyle name="Normal 34 4" xfId="1654"/>
    <cellStyle name="Normal 34 5" xfId="2259"/>
    <cellStyle name="Normal 35" xfId="541"/>
    <cellStyle name="Normal 35 2" xfId="803"/>
    <cellStyle name="Normal 35 2 2" xfId="1962"/>
    <cellStyle name="Normal 35 3" xfId="2031"/>
    <cellStyle name="Normal 35 4" xfId="1655"/>
    <cellStyle name="Normal 35 5" xfId="2260"/>
    <cellStyle name="Normal 36" xfId="545"/>
    <cellStyle name="Normal 36 2" xfId="805"/>
    <cellStyle name="Normal 36 2 2" xfId="1963"/>
    <cellStyle name="Normal 36 3" xfId="2032"/>
    <cellStyle name="Normal 36 4" xfId="1656"/>
    <cellStyle name="Normal 36 5" xfId="2262"/>
    <cellStyle name="Normal 37" xfId="611"/>
    <cellStyle name="Normal 37 2" xfId="841"/>
    <cellStyle name="Normal 37 2 2" xfId="1060"/>
    <cellStyle name="Normal 37 3" xfId="1657"/>
    <cellStyle name="Normal 37 4" xfId="2295"/>
    <cellStyle name="Normal 38" xfId="612"/>
    <cellStyle name="Normal 38 2" xfId="842"/>
    <cellStyle name="Normal 38 2 2" xfId="1964"/>
    <cellStyle name="Normal 38 3" xfId="2033"/>
    <cellStyle name="Normal 38 4" xfId="1658"/>
    <cellStyle name="Normal 38 5" xfId="2296"/>
    <cellStyle name="Normal 39" xfId="613"/>
    <cellStyle name="Normal 39 2" xfId="843"/>
    <cellStyle name="Normal 39 2 2" xfId="1965"/>
    <cellStyle name="Normal 39 3" xfId="2034"/>
    <cellStyle name="Normal 39 4" xfId="1659"/>
    <cellStyle name="Normal 39 5" xfId="2297"/>
    <cellStyle name="Normal 4" xfId="31"/>
    <cellStyle name="Normal 4 2" xfId="344"/>
    <cellStyle name="Normal 4 2 2" xfId="688"/>
    <cellStyle name="Normal 4 2 2 2" xfId="863"/>
    <cellStyle name="Normal 4 2 2 3" xfId="1661"/>
    <cellStyle name="Normal 4 2 3" xfId="1660"/>
    <cellStyle name="Normal 4 3" xfId="674"/>
    <cellStyle name="Normal 4 3 2" xfId="1662"/>
    <cellStyle name="Normal 4 3 3" xfId="2302"/>
    <cellStyle name="Normal 4 4" xfId="668"/>
    <cellStyle name="Normal 4 4 2" xfId="857"/>
    <cellStyle name="Normal 4 4 3" xfId="1663"/>
    <cellStyle name="Normal 4 4 4" xfId="2306"/>
    <cellStyle name="Normal 4 5" xfId="974"/>
    <cellStyle name="Normal 4 6" xfId="2113"/>
    <cellStyle name="Normal 4 7" xfId="2118"/>
    <cellStyle name="Normal 4 8" xfId="2337"/>
    <cellStyle name="Normal 40" xfId="615"/>
    <cellStyle name="Normal 40 2" xfId="845"/>
    <cellStyle name="Normal 40 2 2" xfId="1966"/>
    <cellStyle name="Normal 40 3" xfId="2035"/>
    <cellStyle name="Normal 40 4" xfId="1664"/>
    <cellStyle name="Normal 40 5" xfId="2299"/>
    <cellStyle name="Normal 41" xfId="345"/>
    <cellStyle name="Normal 41 2" xfId="1061"/>
    <cellStyle name="Normal 42" xfId="346"/>
    <cellStyle name="Normal 42 2" xfId="1062"/>
    <cellStyle name="Normal 43" xfId="656"/>
    <cellStyle name="Normal 43 2" xfId="846"/>
    <cellStyle name="Normal 43 2 2" xfId="1967"/>
    <cellStyle name="Normal 43 3" xfId="2036"/>
    <cellStyle name="Normal 43 4" xfId="1665"/>
    <cellStyle name="Normal 43 5" xfId="2300"/>
    <cellStyle name="Normal 44" xfId="658"/>
    <cellStyle name="Normal 44 2" xfId="848"/>
    <cellStyle name="Normal 44 2 2" xfId="1968"/>
    <cellStyle name="Normal 44 3" xfId="2037"/>
    <cellStyle name="Normal 44 4" xfId="1666"/>
    <cellStyle name="Normal 44 5" xfId="2307"/>
    <cellStyle name="Normal 45" xfId="659"/>
    <cellStyle name="Normal 45 2" xfId="849"/>
    <cellStyle name="Normal 45 3" xfId="1667"/>
    <cellStyle name="Normal 45 4" xfId="2310"/>
    <cellStyle name="Normal 46" xfId="660"/>
    <cellStyle name="Normal 46 2" xfId="850"/>
    <cellStyle name="Normal 46 2 2" xfId="1969"/>
    <cellStyle name="Normal 46 3" xfId="2038"/>
    <cellStyle name="Normal 46 4" xfId="1668"/>
    <cellStyle name="Normal 46 5" xfId="2308"/>
    <cellStyle name="Normal 47" xfId="661"/>
    <cellStyle name="Normal 47 2" xfId="851"/>
    <cellStyle name="Normal 47 3" xfId="935"/>
    <cellStyle name="Normal 47 4" xfId="2311"/>
    <cellStyle name="Normal 48" xfId="662"/>
    <cellStyle name="Normal 48 2" xfId="852"/>
    <cellStyle name="Normal 48 3" xfId="2039"/>
    <cellStyle name="Normal 48 4" xfId="2312"/>
    <cellStyle name="Normal 49" xfId="663"/>
    <cellStyle name="Normal 49 2" xfId="853"/>
    <cellStyle name="Normal 49 3" xfId="2316"/>
    <cellStyle name="Normal 5" xfId="32"/>
    <cellStyle name="Normal 5 10" xfId="1669"/>
    <cellStyle name="Normal 5 11" xfId="1670"/>
    <cellStyle name="Normal 5 12" xfId="1671"/>
    <cellStyle name="Normal 5 13" xfId="975"/>
    <cellStyle name="Normal 5 14" xfId="2148"/>
    <cellStyle name="Normal 5 2" xfId="347"/>
    <cellStyle name="Normal 5 2 2" xfId="672"/>
    <cellStyle name="Normal 5 2 2 2" xfId="1673"/>
    <cellStyle name="Normal 5 2 3" xfId="1672"/>
    <cellStyle name="Normal 5 3" xfId="348"/>
    <cellStyle name="Normal 5 3 10" xfId="2184"/>
    <cellStyle name="Normal 5 3 11" xfId="2376"/>
    <cellStyle name="Normal 5 3 2" xfId="521"/>
    <cellStyle name="Normal 5 3 2 2" xfId="790"/>
    <cellStyle name="Normal 5 3 2 2 2" xfId="1677"/>
    <cellStyle name="Normal 5 3 2 2 3" xfId="1676"/>
    <cellStyle name="Normal 5 3 2 3" xfId="1678"/>
    <cellStyle name="Normal 5 3 2 4" xfId="1675"/>
    <cellStyle name="Normal 5 3 2 5" xfId="2247"/>
    <cellStyle name="Normal 5 3 3" xfId="593"/>
    <cellStyle name="Normal 5 3 3 2" xfId="831"/>
    <cellStyle name="Normal 5 3 3 2 2" xfId="1681"/>
    <cellStyle name="Normal 5 3 3 2 3" xfId="1680"/>
    <cellStyle name="Normal 5 3 3 3" xfId="1682"/>
    <cellStyle name="Normal 5 3 3 4" xfId="1679"/>
    <cellStyle name="Normal 5 3 3 5" xfId="2285"/>
    <cellStyle name="Normal 5 3 4" xfId="755"/>
    <cellStyle name="Normal 5 3 4 2" xfId="1684"/>
    <cellStyle name="Normal 5 3 4 3" xfId="1683"/>
    <cellStyle name="Normal 5 3 5" xfId="1685"/>
    <cellStyle name="Normal 5 3 5 2" xfId="1686"/>
    <cellStyle name="Normal 5 3 6" xfId="1687"/>
    <cellStyle name="Normal 5 3 7" xfId="1688"/>
    <cellStyle name="Normal 5 3 8" xfId="1689"/>
    <cellStyle name="Normal 5 3 9" xfId="1674"/>
    <cellStyle name="Normal 5 4" xfId="485"/>
    <cellStyle name="Normal 5 4 2" xfId="771"/>
    <cellStyle name="Normal 5 4 2 2" xfId="1692"/>
    <cellStyle name="Normal 5 4 2 2 2" xfId="1693"/>
    <cellStyle name="Normal 5 4 2 3" xfId="1694"/>
    <cellStyle name="Normal 5 4 2 4" xfId="1691"/>
    <cellStyle name="Normal 5 4 3" xfId="1695"/>
    <cellStyle name="Normal 5 4 3 2" xfId="1696"/>
    <cellStyle name="Normal 5 4 4" xfId="1697"/>
    <cellStyle name="Normal 5 4 5" xfId="1690"/>
    <cellStyle name="Normal 5 4 6" xfId="2228"/>
    <cellStyle name="Normal 5 5" xfId="556"/>
    <cellStyle name="Normal 5 5 2" xfId="812"/>
    <cellStyle name="Normal 5 5 2 2" xfId="1700"/>
    <cellStyle name="Normal 5 5 2 3" xfId="1699"/>
    <cellStyle name="Normal 5 5 3" xfId="1701"/>
    <cellStyle name="Normal 5 5 4" xfId="1698"/>
    <cellStyle name="Normal 5 5 5" xfId="2266"/>
    <cellStyle name="Normal 5 6" xfId="667"/>
    <cellStyle name="Normal 5 6 2" xfId="1703"/>
    <cellStyle name="Normal 5 6 2 2" xfId="1704"/>
    <cellStyle name="Normal 5 6 3" xfId="1705"/>
    <cellStyle name="Normal 5 6 4" xfId="1702"/>
    <cellStyle name="Normal 5 7" xfId="736"/>
    <cellStyle name="Normal 5 7 2" xfId="1707"/>
    <cellStyle name="Normal 5 7 3" xfId="1706"/>
    <cellStyle name="Normal 5 8" xfId="1708"/>
    <cellStyle name="Normal 5 8 2" xfId="1709"/>
    <cellStyle name="Normal 5 9" xfId="1710"/>
    <cellStyle name="Normal 50" xfId="664"/>
    <cellStyle name="Normal 50 2" xfId="854"/>
    <cellStyle name="Normal 51" xfId="677"/>
    <cellStyle name="Normal 51 2" xfId="859"/>
    <cellStyle name="Normal 52" xfId="695"/>
    <cellStyle name="Normal 52 2" xfId="866"/>
    <cellStyle name="Normal 53" xfId="694"/>
    <cellStyle name="Normal 53 2" xfId="865"/>
    <cellStyle name="Normal 54" xfId="696"/>
    <cellStyle name="Normal 54 2" xfId="867"/>
    <cellStyle name="Normal 55" xfId="697"/>
    <cellStyle name="Normal 55 2" xfId="868"/>
    <cellStyle name="Normal 56" xfId="700"/>
    <cellStyle name="Normal 56 2" xfId="871"/>
    <cellStyle name="Normal 57" xfId="701"/>
    <cellStyle name="Normal 57 2" xfId="872"/>
    <cellStyle name="Normal 58" xfId="702"/>
    <cellStyle name="Normal 58 2" xfId="873"/>
    <cellStyle name="Normal 59" xfId="703"/>
    <cellStyle name="Normal 59 2" xfId="874"/>
    <cellStyle name="Normal 6" xfId="33"/>
    <cellStyle name="Normal 6 10" xfId="1711"/>
    <cellStyle name="Normal 6 11" xfId="1712"/>
    <cellStyle name="Normal 6 12" xfId="1713"/>
    <cellStyle name="Normal 6 13" xfId="2149"/>
    <cellStyle name="Normal 6 14" xfId="2377"/>
    <cellStyle name="Normal 6 2" xfId="349"/>
    <cellStyle name="Normal 6 3" xfId="486"/>
    <cellStyle name="Normal 6 3 2" xfId="772"/>
    <cellStyle name="Normal 6 3 2 2" xfId="1716"/>
    <cellStyle name="Normal 6 3 2 2 2" xfId="1717"/>
    <cellStyle name="Normal 6 3 2 3" xfId="1718"/>
    <cellStyle name="Normal 6 3 2 4" xfId="1715"/>
    <cellStyle name="Normal 6 3 3" xfId="1719"/>
    <cellStyle name="Normal 6 3 3 2" xfId="1720"/>
    <cellStyle name="Normal 6 3 4" xfId="1721"/>
    <cellStyle name="Normal 6 3 5" xfId="1714"/>
    <cellStyle name="Normal 6 3 6" xfId="2229"/>
    <cellStyle name="Normal 6 4" xfId="557"/>
    <cellStyle name="Normal 6 4 2" xfId="813"/>
    <cellStyle name="Normal 6 4 2 2" xfId="1724"/>
    <cellStyle name="Normal 6 4 2 2 2" xfId="1725"/>
    <cellStyle name="Normal 6 4 2 3" xfId="1726"/>
    <cellStyle name="Normal 6 4 2 4" xfId="1723"/>
    <cellStyle name="Normal 6 4 3" xfId="1727"/>
    <cellStyle name="Normal 6 4 3 2" xfId="1728"/>
    <cellStyle name="Normal 6 4 4" xfId="1729"/>
    <cellStyle name="Normal 6 4 5" xfId="1722"/>
    <cellStyle name="Normal 6 4 6" xfId="2267"/>
    <cellStyle name="Normal 6 5" xfId="670"/>
    <cellStyle name="Normal 6 5 2" xfId="1731"/>
    <cellStyle name="Normal 6 5 2 2" xfId="1732"/>
    <cellStyle name="Normal 6 5 3" xfId="1733"/>
    <cellStyle name="Normal 6 5 4" xfId="1730"/>
    <cellStyle name="Normal 6 6" xfId="737"/>
    <cellStyle name="Normal 6 6 2" xfId="1735"/>
    <cellStyle name="Normal 6 6 2 2" xfId="1736"/>
    <cellStyle name="Normal 6 6 3" xfId="1737"/>
    <cellStyle name="Normal 6 6 4" xfId="1734"/>
    <cellStyle name="Normal 6 7" xfId="1738"/>
    <cellStyle name="Normal 6 7 2" xfId="1739"/>
    <cellStyle name="Normal 6 8" xfId="1740"/>
    <cellStyle name="Normal 6 8 2" xfId="1741"/>
    <cellStyle name="Normal 6 9" xfId="1742"/>
    <cellStyle name="Normal 60" xfId="704"/>
    <cellStyle name="Normal 60 2" xfId="875"/>
    <cellStyle name="Normal 61" xfId="705"/>
    <cellStyle name="Normal 61 2" xfId="876"/>
    <cellStyle name="Normal 62" xfId="706"/>
    <cellStyle name="Normal 62 2" xfId="877"/>
    <cellStyle name="Normal 63" xfId="707"/>
    <cellStyle name="Normal 63 2" xfId="878"/>
    <cellStyle name="Normal 64" xfId="708"/>
    <cellStyle name="Normal 64 2" xfId="879"/>
    <cellStyle name="Normal 65" xfId="709"/>
    <cellStyle name="Normal 65 2" xfId="880"/>
    <cellStyle name="Normal 66" xfId="710"/>
    <cellStyle name="Normal 66 2" xfId="881"/>
    <cellStyle name="Normal 67" xfId="711"/>
    <cellStyle name="Normal 67 2" xfId="882"/>
    <cellStyle name="Normal 68" xfId="712"/>
    <cellStyle name="Normal 68 2" xfId="883"/>
    <cellStyle name="Normal 69" xfId="350"/>
    <cellStyle name="Normal 69 2" xfId="1063"/>
    <cellStyle name="Normal 7" xfId="34"/>
    <cellStyle name="Normal 7 16 2" xfId="473"/>
    <cellStyle name="Normal 7 2" xfId="351"/>
    <cellStyle name="Normal 7 2 2" xfId="1744"/>
    <cellStyle name="Normal 7 2 3" xfId="1743"/>
    <cellStyle name="Normal 7 3" xfId="352"/>
    <cellStyle name="Normal 7 3 10" xfId="2185"/>
    <cellStyle name="Normal 7 3 11" xfId="2378"/>
    <cellStyle name="Normal 7 3 2" xfId="522"/>
    <cellStyle name="Normal 7 3 2 2" xfId="791"/>
    <cellStyle name="Normal 7 3 2 2 2" xfId="1748"/>
    <cellStyle name="Normal 7 3 2 2 3" xfId="1747"/>
    <cellStyle name="Normal 7 3 2 3" xfId="1749"/>
    <cellStyle name="Normal 7 3 2 4" xfId="1746"/>
    <cellStyle name="Normal 7 3 2 5" xfId="2248"/>
    <cellStyle name="Normal 7 3 3" xfId="594"/>
    <cellStyle name="Normal 7 3 3 2" xfId="832"/>
    <cellStyle name="Normal 7 3 3 2 2" xfId="1752"/>
    <cellStyle name="Normal 7 3 3 2 3" xfId="1751"/>
    <cellStyle name="Normal 7 3 3 3" xfId="1753"/>
    <cellStyle name="Normal 7 3 3 4" xfId="1750"/>
    <cellStyle name="Normal 7 3 3 5" xfId="2286"/>
    <cellStyle name="Normal 7 3 4" xfId="756"/>
    <cellStyle name="Normal 7 3 4 2" xfId="1755"/>
    <cellStyle name="Normal 7 3 4 3" xfId="1754"/>
    <cellStyle name="Normal 7 3 5" xfId="1756"/>
    <cellStyle name="Normal 7 3 5 2" xfId="1757"/>
    <cellStyle name="Normal 7 3 6" xfId="1758"/>
    <cellStyle name="Normal 7 3 7" xfId="1759"/>
    <cellStyle name="Normal 7 3 8" xfId="1760"/>
    <cellStyle name="Normal 7 3 9" xfId="1745"/>
    <cellStyle name="Normal 7 4" xfId="671"/>
    <cellStyle name="Normal 7 4 2" xfId="1761"/>
    <cellStyle name="Normal 7 5" xfId="976"/>
    <cellStyle name="Normal 70" xfId="713"/>
    <cellStyle name="Normal 70 2" xfId="884"/>
    <cellStyle name="Normal 71" xfId="714"/>
    <cellStyle name="Normal 71 2" xfId="885"/>
    <cellStyle name="Normal 72" xfId="353"/>
    <cellStyle name="Normal 72 2" xfId="1064"/>
    <cellStyle name="Normal 73" xfId="715"/>
    <cellStyle name="Normal 73 2" xfId="729"/>
    <cellStyle name="Normal 74" xfId="886"/>
    <cellStyle name="Normal 75" xfId="900"/>
    <cellStyle name="Normal 76" xfId="692"/>
    <cellStyle name="Normal 77" xfId="901"/>
    <cellStyle name="Normal 78" xfId="902"/>
    <cellStyle name="Normal 79" xfId="354"/>
    <cellStyle name="Normal 79 2" xfId="1065"/>
    <cellStyle name="Normal 8" xfId="35"/>
    <cellStyle name="Normal 8 2" xfId="355"/>
    <cellStyle name="Normal 8 2 2" xfId="1763"/>
    <cellStyle name="Normal 8 2 3" xfId="1762"/>
    <cellStyle name="Normal 8 3" xfId="356"/>
    <cellStyle name="Normal 8 3 10" xfId="2186"/>
    <cellStyle name="Normal 8 3 11" xfId="2379"/>
    <cellStyle name="Normal 8 3 2" xfId="523"/>
    <cellStyle name="Normal 8 3 2 2" xfId="792"/>
    <cellStyle name="Normal 8 3 2 2 2" xfId="1767"/>
    <cellStyle name="Normal 8 3 2 2 3" xfId="1766"/>
    <cellStyle name="Normal 8 3 2 3" xfId="1768"/>
    <cellStyle name="Normal 8 3 2 4" xfId="1765"/>
    <cellStyle name="Normal 8 3 2 5" xfId="2249"/>
    <cellStyle name="Normal 8 3 3" xfId="595"/>
    <cellStyle name="Normal 8 3 3 2" xfId="833"/>
    <cellStyle name="Normal 8 3 3 2 2" xfId="1771"/>
    <cellStyle name="Normal 8 3 3 2 3" xfId="1770"/>
    <cellStyle name="Normal 8 3 3 3" xfId="1772"/>
    <cellStyle name="Normal 8 3 3 4" xfId="1769"/>
    <cellStyle name="Normal 8 3 3 5" xfId="2287"/>
    <cellStyle name="Normal 8 3 4" xfId="757"/>
    <cellStyle name="Normal 8 3 4 2" xfId="1774"/>
    <cellStyle name="Normal 8 3 4 3" xfId="1773"/>
    <cellStyle name="Normal 8 3 5" xfId="1775"/>
    <cellStyle name="Normal 8 3 5 2" xfId="1776"/>
    <cellStyle name="Normal 8 3 6" xfId="1777"/>
    <cellStyle name="Normal 8 3 7" xfId="1778"/>
    <cellStyle name="Normal 8 3 8" xfId="1779"/>
    <cellStyle name="Normal 8 3 9" xfId="1764"/>
    <cellStyle name="Normal 8 4" xfId="666"/>
    <cellStyle name="Normal 8 4 2" xfId="856"/>
    <cellStyle name="Normal 8 4 3" xfId="1780"/>
    <cellStyle name="Normal 8 5" xfId="977"/>
    <cellStyle name="Normal 80" xfId="357"/>
    <cellStyle name="Normal 80 2" xfId="1066"/>
    <cellStyle name="Normal 81" xfId="903"/>
    <cellStyle name="Normal 82" xfId="905"/>
    <cellStyle name="Normal 83" xfId="906"/>
    <cellStyle name="Normal 84" xfId="907"/>
    <cellStyle name="Normal 85" xfId="908"/>
    <cellStyle name="Normal 86" xfId="358"/>
    <cellStyle name="Normal 86 2" xfId="1067"/>
    <cellStyle name="Normal 87" xfId="909"/>
    <cellStyle name="Normal 88" xfId="910"/>
    <cellStyle name="Normal 89" xfId="359"/>
    <cellStyle name="Normal 89 2" xfId="1068"/>
    <cellStyle name="Normal 9" xfId="360"/>
    <cellStyle name="Normal 9 10" xfId="1781"/>
    <cellStyle name="Normal 9 11" xfId="1782"/>
    <cellStyle name="Normal 9 12" xfId="978"/>
    <cellStyle name="Normal 9 13" xfId="2187"/>
    <cellStyle name="Normal 9 14" xfId="2380"/>
    <cellStyle name="Normal 9 2" xfId="361"/>
    <cellStyle name="Normal 9 2 2" xfId="525"/>
    <cellStyle name="Normal 9 2 2 2" xfId="794"/>
    <cellStyle name="Normal 9 2 2 2 2" xfId="1785"/>
    <cellStyle name="Normal 9 2 2 2 2 2" xfId="1786"/>
    <cellStyle name="Normal 9 2 2 2 3" xfId="1787"/>
    <cellStyle name="Normal 9 2 2 2 4" xfId="1784"/>
    <cellStyle name="Normal 9 2 2 3" xfId="1788"/>
    <cellStyle name="Normal 9 2 2 3 2" xfId="1789"/>
    <cellStyle name="Normal 9 2 2 4" xfId="1790"/>
    <cellStyle name="Normal 9 2 2 5" xfId="1783"/>
    <cellStyle name="Normal 9 2 2 6" xfId="2251"/>
    <cellStyle name="Normal 9 2 3" xfId="597"/>
    <cellStyle name="Normal 9 2 3 2" xfId="835"/>
    <cellStyle name="Normal 9 2 3 2 2" xfId="1793"/>
    <cellStyle name="Normal 9 2 3 2 3" xfId="1792"/>
    <cellStyle name="Normal 9 2 3 3" xfId="1794"/>
    <cellStyle name="Normal 9 2 3 4" xfId="1791"/>
    <cellStyle name="Normal 9 2 3 5" xfId="2289"/>
    <cellStyle name="Normal 9 2 4" xfId="759"/>
    <cellStyle name="Normal 9 2 4 2" xfId="1796"/>
    <cellStyle name="Normal 9 2 4 3" xfId="1795"/>
    <cellStyle name="Normal 9 2 5" xfId="1797"/>
    <cellStyle name="Normal 9 2 6" xfId="1798"/>
    <cellStyle name="Normal 9 2 7" xfId="1069"/>
    <cellStyle name="Normal 9 2 8" xfId="2188"/>
    <cellStyle name="Normal 9 2 9" xfId="2381"/>
    <cellStyle name="Normal 9 3" xfId="362"/>
    <cellStyle name="Normal 9 3 10" xfId="2189"/>
    <cellStyle name="Normal 9 3 11" xfId="2382"/>
    <cellStyle name="Normal 9 3 2" xfId="526"/>
    <cellStyle name="Normal 9 3 2 2" xfId="795"/>
    <cellStyle name="Normal 9 3 2 2 2" xfId="1802"/>
    <cellStyle name="Normal 9 3 2 2 3" xfId="1801"/>
    <cellStyle name="Normal 9 3 2 3" xfId="1803"/>
    <cellStyle name="Normal 9 3 2 4" xfId="1800"/>
    <cellStyle name="Normal 9 3 2 5" xfId="2252"/>
    <cellStyle name="Normal 9 3 3" xfId="598"/>
    <cellStyle name="Normal 9 3 3 2" xfId="836"/>
    <cellStyle name="Normal 9 3 3 2 2" xfId="1806"/>
    <cellStyle name="Normal 9 3 3 2 3" xfId="1805"/>
    <cellStyle name="Normal 9 3 3 3" xfId="1807"/>
    <cellStyle name="Normal 9 3 3 4" xfId="1804"/>
    <cellStyle name="Normal 9 3 3 5" xfId="2290"/>
    <cellStyle name="Normal 9 3 4" xfId="760"/>
    <cellStyle name="Normal 9 3 4 2" xfId="1809"/>
    <cellStyle name="Normal 9 3 4 3" xfId="1808"/>
    <cellStyle name="Normal 9 3 5" xfId="1810"/>
    <cellStyle name="Normal 9 3 5 2" xfId="1811"/>
    <cellStyle name="Normal 9 3 6" xfId="1812"/>
    <cellStyle name="Normal 9 3 7" xfId="1813"/>
    <cellStyle name="Normal 9 3 8" xfId="1814"/>
    <cellStyle name="Normal 9 3 9" xfId="1799"/>
    <cellStyle name="Normal 9 4" xfId="524"/>
    <cellStyle name="Normal 9 4 2" xfId="793"/>
    <cellStyle name="Normal 9 4 2 2" xfId="1817"/>
    <cellStyle name="Normal 9 4 2 3" xfId="1816"/>
    <cellStyle name="Normal 9 4 3" xfId="1818"/>
    <cellStyle name="Normal 9 4 4" xfId="1815"/>
    <cellStyle name="Normal 9 4 5" xfId="2250"/>
    <cellStyle name="Normal 9 5" xfId="596"/>
    <cellStyle name="Normal 9 5 2" xfId="834"/>
    <cellStyle name="Normal 9 5 2 2" xfId="1821"/>
    <cellStyle name="Normal 9 5 2 3" xfId="1820"/>
    <cellStyle name="Normal 9 5 3" xfId="1822"/>
    <cellStyle name="Normal 9 5 4" xfId="1819"/>
    <cellStyle name="Normal 9 5 5" xfId="2288"/>
    <cellStyle name="Normal 9 6" xfId="669"/>
    <cellStyle name="Normal 9 6 2" xfId="858"/>
    <cellStyle name="Normal 9 6 2 2" xfId="1824"/>
    <cellStyle name="Normal 9 6 3" xfId="1823"/>
    <cellStyle name="Normal 9 6 4" xfId="2314"/>
    <cellStyle name="Normal 9 7" xfId="758"/>
    <cellStyle name="Normal 9 7 2" xfId="1826"/>
    <cellStyle name="Normal 9 7 3" xfId="1825"/>
    <cellStyle name="Normal 9 8" xfId="1827"/>
    <cellStyle name="Normal 9 9" xfId="1828"/>
    <cellStyle name="Normal 90" xfId="912"/>
    <cellStyle name="Normal 91" xfId="913"/>
    <cellStyle name="Normal 92" xfId="363"/>
    <cellStyle name="Normal 92 2" xfId="1070"/>
    <cellStyle name="Normal 93" xfId="914"/>
    <cellStyle name="Normal 94" xfId="915"/>
    <cellStyle name="Normal 95" xfId="917"/>
    <cellStyle name="Normal 96" xfId="918"/>
    <cellStyle name="Normal 97" xfId="919"/>
    <cellStyle name="Normal 98" xfId="920"/>
    <cellStyle name="Normal 99" xfId="921"/>
    <cellStyle name="Normal_Planning Octubre provis" xfId="2332"/>
    <cellStyle name="Notas 2" xfId="364"/>
    <cellStyle name="Notas 2 2" xfId="365"/>
    <cellStyle name="Notas 2 2 2" xfId="366"/>
    <cellStyle name="Notas 2 2 3" xfId="367"/>
    <cellStyle name="Notas 2 3" xfId="1829"/>
    <cellStyle name="Notas 2 4" xfId="979"/>
    <cellStyle name="Notas 3" xfId="368"/>
    <cellStyle name="Notas 3 2" xfId="369"/>
    <cellStyle name="Notas 3 2 2" xfId="370"/>
    <cellStyle name="Notas 3 2 3" xfId="371"/>
    <cellStyle name="Notas 4" xfId="372"/>
    <cellStyle name="Notas 4 2" xfId="373"/>
    <cellStyle name="Notas 4 2 2" xfId="374"/>
    <cellStyle name="Notas 4 2 3" xfId="375"/>
    <cellStyle name="Notas 5" xfId="376"/>
    <cellStyle name="Notas 5 2" xfId="377"/>
    <cellStyle name="Notas 5 2 2" xfId="378"/>
    <cellStyle name="Notas 5 2 3" xfId="379"/>
    <cellStyle name="Notas 6" xfId="657"/>
    <cellStyle name="Notas 6 2" xfId="847"/>
    <cellStyle name="Notas 7" xfId="887"/>
    <cellStyle name="Notas 8" xfId="2091"/>
    <cellStyle name="Notas 9" xfId="2130"/>
    <cellStyle name="Note" xfId="380"/>
    <cellStyle name="Note 2" xfId="381"/>
    <cellStyle name="Note 2 2" xfId="382"/>
    <cellStyle name="Note 2 3" xfId="383"/>
    <cellStyle name="Note 3" xfId="923"/>
    <cellStyle name="Output" xfId="384"/>
    <cellStyle name="Output 2" xfId="385"/>
    <cellStyle name="Output 2 2" xfId="386"/>
    <cellStyle name="Output 2 3" xfId="387"/>
    <cellStyle name="Porcentaje 10" xfId="1830"/>
    <cellStyle name="Porcentaje 10 2" xfId="1831"/>
    <cellStyle name="Porcentaje 11" xfId="1832"/>
    <cellStyle name="Porcentaje 2" xfId="36"/>
    <cellStyle name="Porcentaje 2 2" xfId="37"/>
    <cellStyle name="Porcentaje 2 2 2" xfId="388"/>
    <cellStyle name="Porcentaje 2 2 2 2" xfId="1833"/>
    <cellStyle name="Porcentaje 2 2 2 3" xfId="1834"/>
    <cellStyle name="Porcentaje 2 2 2 4" xfId="2383"/>
    <cellStyle name="Porcentaje 2 2 3" xfId="389"/>
    <cellStyle name="Porcentaje 2 2 3 2" xfId="527"/>
    <cellStyle name="Porcentaje 2 2 3 2 2" xfId="1835"/>
    <cellStyle name="Porcentaje 2 2 3 2 3" xfId="1104"/>
    <cellStyle name="Porcentaje 2 2 3 3" xfId="599"/>
    <cellStyle name="Porcentaje 2 2 3 4" xfId="1071"/>
    <cellStyle name="Porcentaje 2 2 3 4 2" xfId="2214"/>
    <cellStyle name="Porcentaje 2 2 3 5" xfId="2190"/>
    <cellStyle name="Porcentaje 2 2 3 6" xfId="2384"/>
    <cellStyle name="Porcentaje 2 3" xfId="390"/>
    <cellStyle name="Porcentaje 2 3 2" xfId="528"/>
    <cellStyle name="Porcentaje 2 3 2 2" xfId="1836"/>
    <cellStyle name="Porcentaje 2 3 3" xfId="600"/>
    <cellStyle name="Porcentaje 2 3 4" xfId="1072"/>
    <cellStyle name="Porcentaje 2 3 4 2" xfId="2215"/>
    <cellStyle name="Porcentaje 2 3 5" xfId="2191"/>
    <cellStyle name="Porcentaje 2 3 6" xfId="2385"/>
    <cellStyle name="Porcentaje 2 4" xfId="391"/>
    <cellStyle name="Porcentaje 2 4 2" xfId="392"/>
    <cellStyle name="Porcentaje 2 4 2 2" xfId="393"/>
    <cellStyle name="Porcentaje 2 4 2 2 2" xfId="2386"/>
    <cellStyle name="Porcentaje 2 4 2 3" xfId="1073"/>
    <cellStyle name="Porcentaje 2 4 2 3 2" xfId="1105"/>
    <cellStyle name="Porcentaje 2 4 2 3 2 2" xfId="1837"/>
    <cellStyle name="Porcentaje 2 4 3" xfId="394"/>
    <cellStyle name="Porcentaje 2 4 3 2" xfId="2387"/>
    <cellStyle name="Porcentaje 2 4 4" xfId="1074"/>
    <cellStyle name="Porcentaje 2 4 4 2" xfId="1106"/>
    <cellStyle name="Porcentaje 2 4 4 2 2" xfId="1838"/>
    <cellStyle name="Porcentaje 2 5" xfId="395"/>
    <cellStyle name="Porcentaje 2 5 2" xfId="1107"/>
    <cellStyle name="Porcentaje 2 5 2 2" xfId="1839"/>
    <cellStyle name="Porcentaje 2 5 3" xfId="1840"/>
    <cellStyle name="Porcentaje 2 5 4" xfId="1075"/>
    <cellStyle name="Porcentaje 2 6" xfId="396"/>
    <cellStyle name="Porcentaje 2 6 2" xfId="529"/>
    <cellStyle name="Porcentaje 2 6 3" xfId="601"/>
    <cellStyle name="Porcentaje 2 6 4" xfId="1841"/>
    <cellStyle name="Porcentaje 2 6 5" xfId="2192"/>
    <cellStyle name="Porcentaje 2 6 6" xfId="2388"/>
    <cellStyle name="Porcentaje 2 7" xfId="558"/>
    <cellStyle name="Porcentaje 2 8" xfId="548"/>
    <cellStyle name="Porcentaje 2 8 2" xfId="808"/>
    <cellStyle name="Porcentaje 3" xfId="397"/>
    <cellStyle name="Porcentaje 3 2" xfId="398"/>
    <cellStyle name="Porcentaje 3 2 2" xfId="2389"/>
    <cellStyle name="Porcentaje 3 3" xfId="399"/>
    <cellStyle name="Porcentaje 3 3 2" xfId="530"/>
    <cellStyle name="Porcentaje 3 3 2 2" xfId="1842"/>
    <cellStyle name="Porcentaje 3 3 2 3" xfId="1108"/>
    <cellStyle name="Porcentaje 3 3 3" xfId="602"/>
    <cellStyle name="Porcentaje 3 3 4" xfId="1076"/>
    <cellStyle name="Porcentaje 3 3 4 2" xfId="2216"/>
    <cellStyle name="Porcentaje 3 3 5" xfId="2193"/>
    <cellStyle name="Porcentaje 3 3 6" xfId="2390"/>
    <cellStyle name="Porcentaje 3 4" xfId="684"/>
    <cellStyle name="Porcentaje 3 4 2" xfId="862"/>
    <cellStyle name="Porcentaje 3 4 3" xfId="1843"/>
    <cellStyle name="Porcentaje 3 4 4" xfId="2315"/>
    <cellStyle name="Porcentaje 3 5" xfId="2112"/>
    <cellStyle name="Porcentaje 4" xfId="400"/>
    <cellStyle name="Porcentaje 4 2" xfId="531"/>
    <cellStyle name="Porcentaje 4 2 2" xfId="1845"/>
    <cellStyle name="Porcentaje 4 3" xfId="603"/>
    <cellStyle name="Porcentaje 4 3 2" xfId="1847"/>
    <cellStyle name="Porcentaje 4 3 2 2" xfId="1848"/>
    <cellStyle name="Porcentaje 4 3 3" xfId="1849"/>
    <cellStyle name="Porcentaje 4 3 4" xfId="1846"/>
    <cellStyle name="Porcentaje 4 4" xfId="686"/>
    <cellStyle name="Porcentaje 4 4 2" xfId="1851"/>
    <cellStyle name="Porcentaje 4 4 3" xfId="1850"/>
    <cellStyle name="Porcentaje 4 4 4" xfId="2217"/>
    <cellStyle name="Porcentaje 4 5" xfId="1852"/>
    <cellStyle name="Porcentaje 4 6" xfId="1844"/>
    <cellStyle name="Porcentaje 4 7" xfId="2194"/>
    <cellStyle name="Porcentaje 4 8" xfId="2391"/>
    <cellStyle name="Porcentaje 5" xfId="401"/>
    <cellStyle name="Porcentaje 5 2" xfId="1854"/>
    <cellStyle name="Porcentaje 5 3" xfId="1853"/>
    <cellStyle name="Porcentaje 6" xfId="402"/>
    <cellStyle name="Porcentaje 6 10" xfId="2195"/>
    <cellStyle name="Porcentaje 6 11" xfId="2392"/>
    <cellStyle name="Porcentaje 6 2" xfId="532"/>
    <cellStyle name="Porcentaje 6 2 2" xfId="796"/>
    <cellStyle name="Porcentaje 6 2 2 2" xfId="1858"/>
    <cellStyle name="Porcentaje 6 2 2 3" xfId="1857"/>
    <cellStyle name="Porcentaje 6 2 3" xfId="1859"/>
    <cellStyle name="Porcentaje 6 2 4" xfId="1856"/>
    <cellStyle name="Porcentaje 6 2 5" xfId="2253"/>
    <cellStyle name="Porcentaje 6 3" xfId="604"/>
    <cellStyle name="Porcentaje 6 3 2" xfId="837"/>
    <cellStyle name="Porcentaje 6 3 2 2" xfId="1862"/>
    <cellStyle name="Porcentaje 6 3 2 3" xfId="1861"/>
    <cellStyle name="Porcentaje 6 3 3" xfId="1863"/>
    <cellStyle name="Porcentaje 6 3 4" xfId="1860"/>
    <cellStyle name="Porcentaje 6 3 5" xfId="2291"/>
    <cellStyle name="Porcentaje 6 4" xfId="761"/>
    <cellStyle name="Porcentaje 6 4 2" xfId="1865"/>
    <cellStyle name="Porcentaje 6 4 3" xfId="1864"/>
    <cellStyle name="Porcentaje 6 5" xfId="1866"/>
    <cellStyle name="Porcentaje 6 5 2" xfId="1867"/>
    <cellStyle name="Porcentaje 6 6" xfId="1868"/>
    <cellStyle name="Porcentaje 6 7" xfId="1869"/>
    <cellStyle name="Porcentaje 6 8" xfId="1870"/>
    <cellStyle name="Porcentaje 6 9" xfId="1855"/>
    <cellStyle name="Porcentaje 7" xfId="403"/>
    <cellStyle name="Porcentaje 7 10" xfId="2196"/>
    <cellStyle name="Porcentaje 7 11" xfId="2393"/>
    <cellStyle name="Porcentaje 7 2" xfId="533"/>
    <cellStyle name="Porcentaje 7 2 2" xfId="797"/>
    <cellStyle name="Porcentaje 7 2 2 2" xfId="1874"/>
    <cellStyle name="Porcentaje 7 2 2 3" xfId="1873"/>
    <cellStyle name="Porcentaje 7 2 3" xfId="1875"/>
    <cellStyle name="Porcentaje 7 2 4" xfId="1872"/>
    <cellStyle name="Porcentaje 7 2 5" xfId="2254"/>
    <cellStyle name="Porcentaje 7 3" xfId="605"/>
    <cellStyle name="Porcentaje 7 3 2" xfId="838"/>
    <cellStyle name="Porcentaje 7 3 2 2" xfId="1878"/>
    <cellStyle name="Porcentaje 7 3 2 3" xfId="1877"/>
    <cellStyle name="Porcentaje 7 3 3" xfId="1879"/>
    <cellStyle name="Porcentaje 7 3 4" xfId="1876"/>
    <cellStyle name="Porcentaje 7 3 5" xfId="2292"/>
    <cellStyle name="Porcentaje 7 4" xfId="762"/>
    <cellStyle name="Porcentaje 7 4 2" xfId="1881"/>
    <cellStyle name="Porcentaje 7 4 3" xfId="1880"/>
    <cellStyle name="Porcentaje 7 5" xfId="1882"/>
    <cellStyle name="Porcentaje 7 5 2" xfId="1883"/>
    <cellStyle name="Porcentaje 7 6" xfId="1884"/>
    <cellStyle name="Porcentaje 7 7" xfId="1885"/>
    <cellStyle name="Porcentaje 7 8" xfId="1886"/>
    <cellStyle name="Porcentaje 7 9" xfId="1871"/>
    <cellStyle name="Porcentaje 8" xfId="542"/>
    <cellStyle name="Porcentaje 8 2" xfId="804"/>
    <cellStyle name="Porcentaje 8 2 2" xfId="1889"/>
    <cellStyle name="Porcentaje 8 2 3" xfId="1888"/>
    <cellStyle name="Porcentaje 8 2 4" xfId="2261"/>
    <cellStyle name="Porcentaje 8 3" xfId="1890"/>
    <cellStyle name="Porcentaje 8 4" xfId="1887"/>
    <cellStyle name="Porcentaje 8 5" xfId="2201"/>
    <cellStyle name="Porcentaje 9" xfId="614"/>
    <cellStyle name="Porcentaje 9 2" xfId="844"/>
    <cellStyle name="Porcentaje 9 3" xfId="1891"/>
    <cellStyle name="Porcentaje 9 4" xfId="2298"/>
    <cellStyle name="Porcentual 2" xfId="404"/>
    <cellStyle name="Porcentual 2 10" xfId="405"/>
    <cellStyle name="Porcentual 2 10 2" xfId="406"/>
    <cellStyle name="Porcentual 2 10 2 2" xfId="2394"/>
    <cellStyle name="Porcentual 2 10 3" xfId="1077"/>
    <cellStyle name="Porcentual 2 10 3 2" xfId="1109"/>
    <cellStyle name="Porcentual 2 10 3 2 2" xfId="1892"/>
    <cellStyle name="Porcentual 2 2" xfId="407"/>
    <cellStyle name="Porcentual 2 2 2" xfId="2395"/>
    <cellStyle name="Porcentual 2 3" xfId="1078"/>
    <cellStyle name="Porcentual 2 3 2" xfId="1110"/>
    <cellStyle name="Porcentual 2 3 2 2" xfId="1893"/>
    <cellStyle name="Porcentual 5" xfId="408"/>
    <cellStyle name="Porcentual 5 2" xfId="409"/>
    <cellStyle name="Porcentual 5 2 2" xfId="2396"/>
    <cellStyle name="Porcentual 5 3" xfId="1079"/>
    <cellStyle name="Porcentual 5 3 2" xfId="1111"/>
    <cellStyle name="Porcentual 5 3 2 2" xfId="1894"/>
    <cellStyle name="Porcentual 52" xfId="410"/>
    <cellStyle name="Porcentual 52 2" xfId="411"/>
    <cellStyle name="Porcentual 52 2 2" xfId="2397"/>
    <cellStyle name="Porcentual 52 3" xfId="1080"/>
    <cellStyle name="Porcentual 52 3 2" xfId="1112"/>
    <cellStyle name="Porcentual 52 3 2 2" xfId="1895"/>
    <cellStyle name="Salida" xfId="625" builtinId="21" customBuiltin="1"/>
    <cellStyle name="Salida 2" xfId="412"/>
    <cellStyle name="Salida 2 2" xfId="413"/>
    <cellStyle name="Salida 2 2 2" xfId="414"/>
    <cellStyle name="Salida 2 2 3" xfId="415"/>
    <cellStyle name="Salida 3" xfId="416"/>
    <cellStyle name="Salida 3 2" xfId="417"/>
    <cellStyle name="Salida 3 2 2" xfId="418"/>
    <cellStyle name="Salida 3 2 3" xfId="419"/>
    <cellStyle name="Salida 4" xfId="420"/>
    <cellStyle name="Salida 4 2" xfId="421"/>
    <cellStyle name="Salida 4 2 2" xfId="422"/>
    <cellStyle name="Salida 4 2 3" xfId="423"/>
    <cellStyle name="Salida 5" xfId="424"/>
    <cellStyle name="Salida 5 2" xfId="425"/>
    <cellStyle name="Salida 5 2 2" xfId="426"/>
    <cellStyle name="Salida 5 2 3" xfId="427"/>
    <cellStyle name="style1475676497831" xfId="2303"/>
    <cellStyle name="style1475676497912" xfId="2304"/>
    <cellStyle name="style1475676498058" xfId="2305"/>
    <cellStyle name="Texto de advertencia" xfId="629" builtinId="11" customBuiltin="1"/>
    <cellStyle name="Texto de advertencia 2" xfId="428"/>
    <cellStyle name="Texto de advertencia 3" xfId="429"/>
    <cellStyle name="Texto de advertencia 4" xfId="430"/>
    <cellStyle name="Texto de advertencia 5" xfId="431"/>
    <cellStyle name="Texto explicativo" xfId="630" builtinId="53" customBuiltin="1"/>
    <cellStyle name="Texto explicativo 2" xfId="432"/>
    <cellStyle name="Texto explicativo 3" xfId="433"/>
    <cellStyle name="Texto explicativo 4" xfId="434"/>
    <cellStyle name="Texto explicativo 5" xfId="435"/>
    <cellStyle name="Title" xfId="436"/>
    <cellStyle name="Título" xfId="616" builtinId="15" customBuiltin="1"/>
    <cellStyle name="Título 1" xfId="617" builtinId="16" customBuiltin="1"/>
    <cellStyle name="Título 1 2" xfId="437"/>
    <cellStyle name="Título 1 2 2" xfId="1896"/>
    <cellStyle name="Título 1 2 3" xfId="980"/>
    <cellStyle name="Título 1 3" xfId="438"/>
    <cellStyle name="Título 1 4" xfId="439"/>
    <cellStyle name="Título 1 5" xfId="440"/>
    <cellStyle name="Título 2" xfId="618" builtinId="17" customBuiltin="1"/>
    <cellStyle name="Título 2 2" xfId="441"/>
    <cellStyle name="Título 2 2 2" xfId="1897"/>
    <cellStyle name="Título 2 2 3" xfId="981"/>
    <cellStyle name="Título 2 3" xfId="442"/>
    <cellStyle name="Título 2 4" xfId="443"/>
    <cellStyle name="Título 2 5" xfId="444"/>
    <cellStyle name="Título 3" xfId="619" builtinId="18" customBuiltin="1"/>
    <cellStyle name="Título 3 2" xfId="445"/>
    <cellStyle name="Título 3 2 2" xfId="1898"/>
    <cellStyle name="Título 3 2 3" xfId="982"/>
    <cellStyle name="Título 3 3" xfId="446"/>
    <cellStyle name="Título 3 4" xfId="447"/>
    <cellStyle name="Título 3 5" xfId="448"/>
    <cellStyle name="Título 4" xfId="449"/>
    <cellStyle name="Título 4 2" xfId="1899"/>
    <cellStyle name="Título 4 3" xfId="983"/>
    <cellStyle name="Título 5" xfId="450"/>
    <cellStyle name="Título 6" xfId="451"/>
    <cellStyle name="Título 7" xfId="452"/>
    <cellStyle name="Total" xfId="631" builtinId="25" customBuiltin="1"/>
    <cellStyle name="Total 2" xfId="453"/>
    <cellStyle name="Total 2 2" xfId="454"/>
    <cellStyle name="Total 2 2 2" xfId="455"/>
    <cellStyle name="Total 2 2 3" xfId="456"/>
    <cellStyle name="Total 2 3" xfId="1900"/>
    <cellStyle name="Total 2 4" xfId="984"/>
    <cellStyle name="Total 3" xfId="457"/>
    <cellStyle name="Total 3 2" xfId="458"/>
    <cellStyle name="Total 3 2 2" xfId="459"/>
    <cellStyle name="Total 3 2 3" xfId="460"/>
    <cellStyle name="Total 4" xfId="461"/>
    <cellStyle name="Total 4 2" xfId="462"/>
    <cellStyle name="Total 4 2 2" xfId="463"/>
    <cellStyle name="Total 4 2 3" xfId="464"/>
    <cellStyle name="Total 5" xfId="465"/>
    <cellStyle name="Total 5 2" xfId="466"/>
    <cellStyle name="Total 5 2 2" xfId="467"/>
    <cellStyle name="Total 5 2 3" xfId="468"/>
    <cellStyle name="Warning Text" xfId="469"/>
  </cellStyles>
  <dxfs count="2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openxmlformats.org/officeDocument/2006/relationships/externalLink" Target="externalLinks/externalLink19.xml"/><Relationship Id="rId39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openxmlformats.org/officeDocument/2006/relationships/externalLink" Target="externalLinks/externalLink14.xml"/><Relationship Id="rId34" Type="http://schemas.openxmlformats.org/officeDocument/2006/relationships/externalLink" Target="externalLinks/externalLink27.xml"/><Relationship Id="rId42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openxmlformats.org/officeDocument/2006/relationships/externalLink" Target="externalLinks/externalLink26.xml"/><Relationship Id="rId38" Type="http://schemas.openxmlformats.org/officeDocument/2006/relationships/connections" Target="connections.xml"/><Relationship Id="rId2" Type="http://schemas.openxmlformats.org/officeDocument/2006/relationships/worksheet" Target="worksheets/sheet1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29" Type="http://schemas.openxmlformats.org/officeDocument/2006/relationships/externalLink" Target="externalLinks/externalLink22.xml"/><Relationship Id="rId41" Type="http://schemas.openxmlformats.org/officeDocument/2006/relationships/calcChain" Target="calcChain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4.xml"/><Relationship Id="rId24" Type="http://schemas.openxmlformats.org/officeDocument/2006/relationships/externalLink" Target="externalLinks/externalLink17.xml"/><Relationship Id="rId32" Type="http://schemas.openxmlformats.org/officeDocument/2006/relationships/externalLink" Target="externalLinks/externalLink25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36" Type="http://schemas.openxmlformats.org/officeDocument/2006/relationships/pivotCacheDefinition" Target="pivotCache/pivotCacheDefinition1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31" Type="http://schemas.openxmlformats.org/officeDocument/2006/relationships/externalLink" Target="externalLinks/externalLink24.xml"/><Relationship Id="rId4" Type="http://schemas.openxmlformats.org/officeDocument/2006/relationships/worksheet" Target="worksheets/sheet3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30" Type="http://schemas.openxmlformats.org/officeDocument/2006/relationships/externalLink" Target="externalLinks/externalLink23.xml"/><Relationship Id="rId35" Type="http://schemas.openxmlformats.org/officeDocument/2006/relationships/externalLink" Target="externalLinks/externalLink2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0</xdr:row>
          <xdr:rowOff>152400</xdr:rowOff>
        </xdr:from>
        <xdr:to>
          <xdr:col>4</xdr:col>
          <xdr:colOff>400050</xdr:colOff>
          <xdr:row>0</xdr:row>
          <xdr:rowOff>485775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1_Inicio selección tienda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85725</xdr:rowOff>
        </xdr:from>
        <xdr:to>
          <xdr:col>4</xdr:col>
          <xdr:colOff>0</xdr:colOff>
          <xdr:row>1</xdr:row>
          <xdr:rowOff>400050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BorrarTiendas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142875</xdr:rowOff>
        </xdr:from>
        <xdr:to>
          <xdr:col>6</xdr:col>
          <xdr:colOff>0</xdr:colOff>
          <xdr:row>1</xdr:row>
          <xdr:rowOff>390525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BorrarSelec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171450</xdr:rowOff>
        </xdr:from>
        <xdr:to>
          <xdr:col>13</xdr:col>
          <xdr:colOff>390525</xdr:colOff>
          <xdr:row>2</xdr:row>
          <xdr:rowOff>47625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BorrarArticulo</a:t>
              </a:r>
            </a:p>
            <a:p>
              <a:pPr algn="ctr" rtl="0">
                <a:defRPr sz="1000"/>
              </a:pPr>
              <a:endParaRPr lang="es-ES" sz="1200" b="0" i="0" u="none" strike="noStrike" baseline="0">
                <a:solidFill>
                  <a:srgbClr val="FF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</xdr:row>
          <xdr:rowOff>276225</xdr:rowOff>
        </xdr:from>
        <xdr:to>
          <xdr:col>16</xdr:col>
          <xdr:colOff>104775</xdr:colOff>
          <xdr:row>1</xdr:row>
          <xdr:rowOff>447675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BorrarSelec</a:t>
              </a:r>
            </a:p>
            <a:p>
              <a:pPr algn="ctr" rtl="0">
                <a:defRPr sz="1000"/>
              </a:pPr>
              <a:endParaRPr lang="es-ES" sz="1000" b="0" i="0" u="none" strike="noStrike" baseline="0">
                <a:solidFill>
                  <a:srgbClr val="FF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0</xdr:row>
          <xdr:rowOff>85725</xdr:rowOff>
        </xdr:from>
        <xdr:to>
          <xdr:col>18</xdr:col>
          <xdr:colOff>1162050</xdr:colOff>
          <xdr:row>0</xdr:row>
          <xdr:rowOff>419100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Celulosa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447675</xdr:rowOff>
        </xdr:from>
        <xdr:to>
          <xdr:col>19</xdr:col>
          <xdr:colOff>57150</xdr:colOff>
          <xdr:row>2</xdr:row>
          <xdr:rowOff>228600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Celulosa 509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390525</xdr:colOff>
          <xdr:row>2</xdr:row>
          <xdr:rowOff>428625</xdr:rowOff>
        </xdr:from>
        <xdr:to>
          <xdr:col>19</xdr:col>
          <xdr:colOff>28575</xdr:colOff>
          <xdr:row>3</xdr:row>
          <xdr:rowOff>123825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Alimen Mascota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390525</xdr:colOff>
          <xdr:row>4</xdr:row>
          <xdr:rowOff>123825</xdr:rowOff>
        </xdr:from>
        <xdr:to>
          <xdr:col>19</xdr:col>
          <xdr:colOff>38100</xdr:colOff>
          <xdr:row>6</xdr:row>
          <xdr:rowOff>104775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Amp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7</xdr:row>
          <xdr:rowOff>47625</xdr:rowOff>
        </xdr:from>
        <xdr:to>
          <xdr:col>19</xdr:col>
          <xdr:colOff>85725</xdr:colOff>
          <xdr:row>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Molca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28575</xdr:rowOff>
        </xdr:from>
        <xdr:to>
          <xdr:col>19</xdr:col>
          <xdr:colOff>57150</xdr:colOff>
          <xdr:row>14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Pedido Pollo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400050</xdr:colOff>
          <xdr:row>14</xdr:row>
          <xdr:rowOff>95250</xdr:rowOff>
        </xdr:from>
        <xdr:to>
          <xdr:col>19</xdr:col>
          <xdr:colOff>47625</xdr:colOff>
          <xdr:row>16</xdr:row>
          <xdr:rowOff>76200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Carne 508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17</xdr:row>
          <xdr:rowOff>0</xdr:rowOff>
        </xdr:from>
        <xdr:to>
          <xdr:col>18</xdr:col>
          <xdr:colOff>1143000</xdr:colOff>
          <xdr:row>20</xdr:row>
          <xdr:rowOff>171450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 508 Tiendas Carne GD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21</xdr:row>
          <xdr:rowOff>95250</xdr:rowOff>
        </xdr:from>
        <xdr:to>
          <xdr:col>19</xdr:col>
          <xdr:colOff>66675</xdr:colOff>
          <xdr:row>23</xdr:row>
          <xdr:rowOff>114300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Frio en 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400050</xdr:colOff>
          <xdr:row>24</xdr:row>
          <xdr:rowOff>104775</xdr:rowOff>
        </xdr:from>
        <xdr:to>
          <xdr:col>19</xdr:col>
          <xdr:colOff>47625</xdr:colOff>
          <xdr:row>26</xdr:row>
          <xdr:rowOff>19050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SALTA XD FRIO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27</xdr:row>
          <xdr:rowOff>76200</xdr:rowOff>
        </xdr:from>
        <xdr:to>
          <xdr:col>19</xdr:col>
          <xdr:colOff>104775</xdr:colOff>
          <xdr:row>32</xdr:row>
          <xdr:rowOff>19050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Codigos pedido Tiendas Carne GD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15</xdr:row>
          <xdr:rowOff>47625</xdr:rowOff>
        </xdr:from>
        <xdr:to>
          <xdr:col>21</xdr:col>
          <xdr:colOff>504825</xdr:colOff>
          <xdr:row>18</xdr:row>
          <xdr:rowOff>142875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42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UME~1\DATATR~1.VTE\CONFIG~1\Temp\C.Notes.Data\zonas%20de%20inspecci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lanning%2012_05%20al%2018_0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UME~1\JCU001~1.LAD\CONFIG~1\Temp\notesC9812B\Adicional%2030%20Dic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cfo002ar\CONFIG~1\Temp\notes335BF6\Planning%20507%20-%2017%20al%2023%20de%20Febrer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o169\Documentos\WINDOWS\Escritorio\TRABAJOS%20DIARIOS\TRASLADO\RUTEO%20DE%20TRANSPOR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indows\TEMP\ventas%20x%20semana\Ventas501%20Vte%20Lopez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Incidenci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_wk\MOV.%202008%20503\2005\DOCUME~1\CRU001AR\CONFIG~1\Temp\C.Notes.Data\~7625150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cke001ar\Escritorio\Planning\nuevo%20planning\prototipo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rp_seg\Datatrack\Documents%20and%20Settings\Administrator\My%20Documents\Documents%20and%20Settings\Administrator\Desktop\archivdtb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dcn001ar\CONFIG~1\Temp\notes335BF6\KMT%20a%20tiendas%20504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psc002ar\AppData\Local\Temp\notesB7D9C0\notesEEE12B\Planning%20del%2019%20al%2025%20de%20Noviembre%20-%20NOA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ccr004ar\CONFIG~1\Temp\notesC9812B\Zona%20de%20Inspeccio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o169\Documentos\ruta%20neuvo%20alma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_wk\MOV.%202008%20503\2005\Documents%20and%20Settings\MGA001AR\Escritorio\CT%20Vte%20Lopez%20200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_wk\MOV.%202008%20503\2005\windows\TEMP\ventas%20x%20semana\Ventas501%20Vte%20Lopez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cke001ar\CONFIG~1\Temp\notesEA312D\Zona%20de%20Inspeccion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_wk\MOV.%202008%20503\2005\Documents%20and%20Settings\MGA001AR\Escritorio\Confeccion%20planning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_wk\MOV.%202008%20503\2005\DOCUME~1\CRU001AR\CONFIG~1\Temp\C.Notes.Data\~9549873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jcu001ar\CONFIG~1\Temp\notesC9812B\Zona%20de%20Inspeccion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_wk\MOV.%202008%20503\2005\Documents%20and%20Settings\GJA001AR\Escritorio\carp.logistica\incorporaci&#243;n\Nueva%20Planificaci&#243;n%20Jag&#252;el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UME~1\gja001ar\CONFIG~1\Temp\C.Notes.Data\ciudadania%20port.bultos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_wk\MOV.%202008%20503\2005\Confeccion%20planning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_wk\MOV.%202008%20503\2005\DOCUME~1\CRU001AR\CONFIG~1\Temp\C.Notes.Data\~8661865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lanning%20del%2010%20al%2016%20de%20JUNIO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UME~1\pmo002ar\CONFIG~1\Temp\notesC9812B\~6935568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UME~1\MBO002~1.LAD\CONFIG~1\Temp\C.Notes.Data\3&#170;%20%20Semana%20Marzo%202005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o343\Nueva%20carpeta\windows\TEMP\ventas%20x%20semana\Ventas501%20Vte%20Lopez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Tiendas"/>
      <sheetName val="Indice"/>
      <sheetName val="Wins"/>
      <sheetName val="Asignación"/>
      <sheetName val="Listado"/>
      <sheetName val="Historico"/>
      <sheetName val="Hoja1"/>
      <sheetName val="Lunes 27-2"/>
      <sheetName val="Handys "/>
      <sheetName val="Sabado 22-10"/>
      <sheetName val="Miercoles 07-09 (2)"/>
      <sheetName val="Miercoles 31-08"/>
      <sheetName val="Hoja2"/>
      <sheetName val="Hoja3"/>
    </sheetNames>
    <sheetDataSet>
      <sheetData sheetId="0" refreshError="1"/>
      <sheetData sheetId="1" refreshError="1"/>
      <sheetData sheetId="2" refreshError="1">
        <row r="1">
          <cell r="E1" t="str">
            <v>Alejandro SALADINO</v>
          </cell>
          <cell r="F1" t="str">
            <v>#8162</v>
          </cell>
        </row>
        <row r="2">
          <cell r="E2" t="str">
            <v>Analia ZACARIAS</v>
          </cell>
          <cell r="F2" t="str">
            <v>#5736</v>
          </cell>
        </row>
        <row r="3">
          <cell r="E3" t="str">
            <v>Andres RODRIGUEZ</v>
          </cell>
          <cell r="F3" t="str">
            <v>#0683</v>
          </cell>
        </row>
        <row r="4">
          <cell r="E4" t="str">
            <v>Angelina BARZOLA</v>
          </cell>
          <cell r="F4" t="str">
            <v>#5735</v>
          </cell>
        </row>
        <row r="5">
          <cell r="E5" t="str">
            <v>Ariel BIANCHI</v>
          </cell>
          <cell r="F5" t="str">
            <v>#2895</v>
          </cell>
        </row>
        <row r="6">
          <cell r="E6" t="str">
            <v>Ariel SCARPINI</v>
          </cell>
          <cell r="F6" t="str">
            <v>#1594</v>
          </cell>
        </row>
        <row r="7">
          <cell r="E7" t="str">
            <v>Bruno CIURA</v>
          </cell>
          <cell r="F7" t="str">
            <v>#3743</v>
          </cell>
        </row>
        <row r="8">
          <cell r="E8" t="str">
            <v>Carlos De WITT</v>
          </cell>
          <cell r="F8" t="str">
            <v>#8768</v>
          </cell>
        </row>
        <row r="9">
          <cell r="E9" t="str">
            <v>Cesar CEPEDA</v>
          </cell>
          <cell r="F9" t="str">
            <v>#1750</v>
          </cell>
        </row>
        <row r="10">
          <cell r="E10" t="str">
            <v>Claudia RAJAL</v>
          </cell>
          <cell r="F10" t="str">
            <v>#8532</v>
          </cell>
        </row>
        <row r="11">
          <cell r="E11" t="str">
            <v>Cristian ARGUINDEGUY</v>
          </cell>
          <cell r="F11" t="str">
            <v>#8500</v>
          </cell>
        </row>
        <row r="12">
          <cell r="E12" t="str">
            <v>Cristian ARONA</v>
          </cell>
          <cell r="F12" t="str">
            <v>#2819</v>
          </cell>
        </row>
        <row r="13">
          <cell r="E13" t="str">
            <v>Cristian ISABELLA</v>
          </cell>
          <cell r="F13" t="str">
            <v>#3754</v>
          </cell>
        </row>
        <row r="14">
          <cell r="E14" t="str">
            <v>Cristian RIZZOLA</v>
          </cell>
          <cell r="F14" t="str">
            <v>#6085</v>
          </cell>
        </row>
        <row r="15">
          <cell r="E15" t="str">
            <v>Cristian SOSA</v>
          </cell>
          <cell r="F15" t="str">
            <v>#8475</v>
          </cell>
        </row>
        <row r="16">
          <cell r="E16" t="str">
            <v>Daniel LIMA</v>
          </cell>
          <cell r="F16" t="str">
            <v>#1768</v>
          </cell>
        </row>
        <row r="17">
          <cell r="E17" t="str">
            <v>Diego LOPEZ</v>
          </cell>
          <cell r="F17" t="str">
            <v>#4662</v>
          </cell>
        </row>
        <row r="18">
          <cell r="E18" t="str">
            <v>Eduardo RODRIGUEZ</v>
          </cell>
          <cell r="F18" t="str">
            <v>#8561</v>
          </cell>
        </row>
        <row r="19">
          <cell r="E19" t="str">
            <v>Felipe MONTAÑO</v>
          </cell>
          <cell r="F19" t="str">
            <v>#0451</v>
          </cell>
        </row>
        <row r="20">
          <cell r="E20" t="str">
            <v>Fernando CASCALLARES</v>
          </cell>
          <cell r="F20" t="str">
            <v>#5570</v>
          </cell>
        </row>
        <row r="21">
          <cell r="E21" t="str">
            <v>Gabriel BORIA</v>
          </cell>
          <cell r="F21" t="str">
            <v>#8503</v>
          </cell>
        </row>
        <row r="22">
          <cell r="E22" t="str">
            <v>Gisela VELASCO</v>
          </cell>
          <cell r="F22" t="str">
            <v>#3339</v>
          </cell>
        </row>
        <row r="23">
          <cell r="E23" t="str">
            <v>Gustavo ESCOBAR</v>
          </cell>
          <cell r="F23" t="str">
            <v>#5571</v>
          </cell>
        </row>
        <row r="24">
          <cell r="E24" t="str">
            <v>Gustavo HEREDIA</v>
          </cell>
          <cell r="F24" t="str">
            <v>#8932</v>
          </cell>
        </row>
        <row r="25">
          <cell r="E25" t="str">
            <v>Gustavo PARODI</v>
          </cell>
          <cell r="F25" t="str">
            <v>#8470</v>
          </cell>
        </row>
        <row r="26">
          <cell r="E26" t="str">
            <v>Hector LISTORTI</v>
          </cell>
          <cell r="F26" t="str">
            <v>#8373</v>
          </cell>
        </row>
        <row r="27">
          <cell r="E27" t="str">
            <v>Javier CAMPANA</v>
          </cell>
          <cell r="F27" t="str">
            <v>#9828</v>
          </cell>
        </row>
        <row r="28">
          <cell r="E28" t="str">
            <v>Jorge SILVESTRE</v>
          </cell>
          <cell r="F28" t="str">
            <v>#1392</v>
          </cell>
        </row>
        <row r="29">
          <cell r="E29" t="str">
            <v>Jose BRAVO</v>
          </cell>
          <cell r="F29" t="str">
            <v>#9217</v>
          </cell>
        </row>
        <row r="30">
          <cell r="E30" t="str">
            <v>Jose FAHRNER</v>
          </cell>
          <cell r="F30" t="str">
            <v>#4662</v>
          </cell>
        </row>
        <row r="31">
          <cell r="E31" t="str">
            <v>Jose RIVAS</v>
          </cell>
          <cell r="F31" t="str">
            <v>#8342</v>
          </cell>
        </row>
        <row r="32">
          <cell r="E32" t="str">
            <v>Juan ACEVEDO</v>
          </cell>
          <cell r="F32" t="str">
            <v>#1718</v>
          </cell>
        </row>
        <row r="33">
          <cell r="E33" t="str">
            <v>Juan Pablo BALATTI</v>
          </cell>
          <cell r="F33" t="str">
            <v>#8487</v>
          </cell>
        </row>
        <row r="34">
          <cell r="E34" t="str">
            <v>Luis COUSELO</v>
          </cell>
          <cell r="F34" t="str">
            <v>#5676</v>
          </cell>
        </row>
        <row r="35">
          <cell r="E35" t="str">
            <v>Marcela LETTIERI</v>
          </cell>
          <cell r="F35" t="str">
            <v>#3622</v>
          </cell>
        </row>
        <row r="36">
          <cell r="E36" t="str">
            <v xml:space="preserve">Marcelo GONZALEZ  </v>
          </cell>
          <cell r="F36" t="str">
            <v># 8944</v>
          </cell>
        </row>
        <row r="37">
          <cell r="E37" t="str">
            <v>Marcelo SOTO</v>
          </cell>
          <cell r="F37" t="str">
            <v>#8078</v>
          </cell>
        </row>
        <row r="38">
          <cell r="E38" t="str">
            <v>Martin PEITI</v>
          </cell>
          <cell r="F38" t="str">
            <v>#9250</v>
          </cell>
        </row>
        <row r="39">
          <cell r="E39" t="str">
            <v>Maximiliano GIORGIO</v>
          </cell>
          <cell r="F39" t="str">
            <v>#5737</v>
          </cell>
        </row>
        <row r="40">
          <cell r="E40" t="str">
            <v>Nahuel NOY</v>
          </cell>
          <cell r="F40" t="str">
            <v>#3947</v>
          </cell>
        </row>
        <row r="41">
          <cell r="E41" t="str">
            <v>Noelia RECCHIMUZZI</v>
          </cell>
          <cell r="F41" t="str">
            <v>#1319</v>
          </cell>
        </row>
        <row r="42">
          <cell r="E42" t="str">
            <v>Osvaldo ALLAN</v>
          </cell>
          <cell r="F42" t="str">
            <v>#8975</v>
          </cell>
        </row>
        <row r="43">
          <cell r="E43" t="str">
            <v>Pablo GORIS</v>
          </cell>
          <cell r="F43" t="str">
            <v>#81002</v>
          </cell>
        </row>
        <row r="44">
          <cell r="E44" t="str">
            <v>Pablo IZQUIERDO</v>
          </cell>
          <cell r="F44" t="str">
            <v>#5659</v>
          </cell>
        </row>
        <row r="45">
          <cell r="E45" t="str">
            <v>Rosa GAMBOA</v>
          </cell>
          <cell r="F45" t="str">
            <v>#3654</v>
          </cell>
        </row>
        <row r="46">
          <cell r="E46" t="str">
            <v>Ruben LOCASO</v>
          </cell>
          <cell r="F46" t="str">
            <v>#0298</v>
          </cell>
        </row>
        <row r="47">
          <cell r="E47" t="str">
            <v>Ruben ROCCO</v>
          </cell>
          <cell r="F47" t="str">
            <v>#0421</v>
          </cell>
        </row>
        <row r="48">
          <cell r="E48" t="str">
            <v>Sergio CICHELLO</v>
          </cell>
          <cell r="F48" t="str">
            <v>#3711</v>
          </cell>
        </row>
        <row r="49">
          <cell r="E49" t="str">
            <v>Sergio PRIOLETTA</v>
          </cell>
          <cell r="F49" t="str">
            <v>#5660</v>
          </cell>
        </row>
        <row r="50">
          <cell r="E50" t="str">
            <v>Veronica CUÑARRO SANCHEZ</v>
          </cell>
          <cell r="F50" t="str">
            <v>#9859</v>
          </cell>
        </row>
        <row r="51">
          <cell r="E51" t="str">
            <v>Veronica PAZOS</v>
          </cell>
          <cell r="F51" t="str">
            <v>#9284</v>
          </cell>
        </row>
        <row r="52">
          <cell r="E52" t="str">
            <v>Victor ORTIZ</v>
          </cell>
          <cell r="F52" t="str">
            <v>#3721</v>
          </cell>
        </row>
        <row r="53">
          <cell r="E53" t="str">
            <v>Victor RAMIREZ</v>
          </cell>
          <cell r="F53" t="str">
            <v>#3864</v>
          </cell>
        </row>
        <row r="54">
          <cell r="E54" t="str">
            <v>Fernando NAVARRO</v>
          </cell>
          <cell r="F54" t="str">
            <v>#8532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"/>
      <sheetName val="Ventas"/>
      <sheetName val="F&amp;V"/>
      <sheetName val="zona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macenes"/>
      <sheetName val="Jefes-superv"/>
      <sheetName val="Adicionales"/>
    </sheetNames>
    <sheetDataSet>
      <sheetData sheetId="0" refreshError="1">
        <row r="3">
          <cell r="A3" t="str">
            <v>TIENDA</v>
          </cell>
        </row>
        <row r="5">
          <cell r="A5">
            <v>272</v>
          </cell>
          <cell r="B5">
            <v>501</v>
          </cell>
        </row>
        <row r="6">
          <cell r="A6">
            <v>12</v>
          </cell>
          <cell r="B6">
            <v>501</v>
          </cell>
        </row>
        <row r="7">
          <cell r="A7">
            <v>307</v>
          </cell>
          <cell r="B7">
            <v>501</v>
          </cell>
        </row>
        <row r="8">
          <cell r="A8">
            <v>168</v>
          </cell>
          <cell r="B8">
            <v>501</v>
          </cell>
        </row>
        <row r="9">
          <cell r="A9">
            <v>290</v>
          </cell>
          <cell r="B9">
            <v>501</v>
          </cell>
        </row>
        <row r="10">
          <cell r="A10">
            <v>321</v>
          </cell>
          <cell r="B10">
            <v>501</v>
          </cell>
        </row>
        <row r="11">
          <cell r="A11">
            <v>189</v>
          </cell>
          <cell r="B11">
            <v>501</v>
          </cell>
        </row>
        <row r="12">
          <cell r="A12">
            <v>261</v>
          </cell>
          <cell r="B12">
            <v>501</v>
          </cell>
        </row>
        <row r="13">
          <cell r="A13">
            <v>6</v>
          </cell>
          <cell r="B13">
            <v>501</v>
          </cell>
        </row>
        <row r="14">
          <cell r="A14">
            <v>224</v>
          </cell>
          <cell r="B14">
            <v>501</v>
          </cell>
        </row>
        <row r="15">
          <cell r="A15">
            <v>84</v>
          </cell>
          <cell r="B15">
            <v>501</v>
          </cell>
        </row>
        <row r="16">
          <cell r="A16">
            <v>37</v>
          </cell>
          <cell r="B16">
            <v>501</v>
          </cell>
        </row>
        <row r="17">
          <cell r="A17">
            <v>301</v>
          </cell>
          <cell r="B17">
            <v>501</v>
          </cell>
        </row>
        <row r="18">
          <cell r="A18">
            <v>304</v>
          </cell>
          <cell r="B18">
            <v>501</v>
          </cell>
        </row>
        <row r="19">
          <cell r="A19">
            <v>269</v>
          </cell>
          <cell r="B19">
            <v>501</v>
          </cell>
        </row>
        <row r="20">
          <cell r="A20">
            <v>324</v>
          </cell>
          <cell r="B20">
            <v>501</v>
          </cell>
        </row>
        <row r="21">
          <cell r="A21">
            <v>286</v>
          </cell>
          <cell r="B21">
            <v>501</v>
          </cell>
        </row>
        <row r="22">
          <cell r="A22">
            <v>294</v>
          </cell>
          <cell r="B22">
            <v>501</v>
          </cell>
        </row>
        <row r="23">
          <cell r="A23">
            <v>101</v>
          </cell>
          <cell r="B23">
            <v>501</v>
          </cell>
        </row>
        <row r="24">
          <cell r="A24">
            <v>132</v>
          </cell>
          <cell r="B24">
            <v>501</v>
          </cell>
        </row>
        <row r="25">
          <cell r="A25">
            <v>156</v>
          </cell>
          <cell r="B25">
            <v>501</v>
          </cell>
        </row>
        <row r="26">
          <cell r="A26">
            <v>277</v>
          </cell>
          <cell r="B26">
            <v>501</v>
          </cell>
        </row>
        <row r="27">
          <cell r="A27">
            <v>274</v>
          </cell>
          <cell r="B27">
            <v>501</v>
          </cell>
        </row>
        <row r="28">
          <cell r="A28">
            <v>138</v>
          </cell>
          <cell r="B28">
            <v>501</v>
          </cell>
        </row>
        <row r="29">
          <cell r="A29">
            <v>146</v>
          </cell>
          <cell r="B29">
            <v>501</v>
          </cell>
        </row>
        <row r="30">
          <cell r="A30">
            <v>270</v>
          </cell>
          <cell r="B30">
            <v>501</v>
          </cell>
        </row>
        <row r="31">
          <cell r="A31">
            <v>108</v>
          </cell>
          <cell r="B31">
            <v>501</v>
          </cell>
        </row>
        <row r="32">
          <cell r="A32">
            <v>317</v>
          </cell>
          <cell r="B32">
            <v>501</v>
          </cell>
        </row>
        <row r="33">
          <cell r="A33">
            <v>197</v>
          </cell>
          <cell r="B33">
            <v>501</v>
          </cell>
        </row>
        <row r="34">
          <cell r="A34">
            <v>291</v>
          </cell>
          <cell r="B34">
            <v>501</v>
          </cell>
        </row>
        <row r="35">
          <cell r="A35">
            <v>161</v>
          </cell>
          <cell r="B35">
            <v>501</v>
          </cell>
        </row>
        <row r="36">
          <cell r="A36">
            <v>315</v>
          </cell>
          <cell r="B36">
            <v>501</v>
          </cell>
        </row>
        <row r="37">
          <cell r="A37">
            <v>52</v>
          </cell>
          <cell r="B37">
            <v>501</v>
          </cell>
        </row>
        <row r="38">
          <cell r="A38">
            <v>262</v>
          </cell>
          <cell r="B38">
            <v>501</v>
          </cell>
        </row>
        <row r="39">
          <cell r="A39">
            <v>228</v>
          </cell>
          <cell r="B39">
            <v>501</v>
          </cell>
        </row>
        <row r="40">
          <cell r="A40">
            <v>288</v>
          </cell>
          <cell r="B40">
            <v>501</v>
          </cell>
        </row>
        <row r="41">
          <cell r="A41">
            <v>214</v>
          </cell>
          <cell r="B41">
            <v>501</v>
          </cell>
        </row>
        <row r="42">
          <cell r="A42">
            <v>81</v>
          </cell>
          <cell r="B42">
            <v>501</v>
          </cell>
        </row>
        <row r="43">
          <cell r="A43">
            <v>145</v>
          </cell>
          <cell r="B43">
            <v>501</v>
          </cell>
        </row>
        <row r="44">
          <cell r="A44">
            <v>300</v>
          </cell>
          <cell r="B44">
            <v>501</v>
          </cell>
        </row>
        <row r="45">
          <cell r="A45">
            <v>252</v>
          </cell>
          <cell r="B45">
            <v>501</v>
          </cell>
        </row>
        <row r="46">
          <cell r="A46">
            <v>124</v>
          </cell>
          <cell r="B46">
            <v>501</v>
          </cell>
        </row>
        <row r="47">
          <cell r="A47">
            <v>303</v>
          </cell>
          <cell r="B47">
            <v>501</v>
          </cell>
        </row>
        <row r="48">
          <cell r="A48">
            <v>241</v>
          </cell>
          <cell r="B48">
            <v>501</v>
          </cell>
        </row>
        <row r="49">
          <cell r="A49">
            <v>208</v>
          </cell>
          <cell r="B49">
            <v>501</v>
          </cell>
        </row>
        <row r="50">
          <cell r="A50">
            <v>87</v>
          </cell>
          <cell r="B50">
            <v>501</v>
          </cell>
        </row>
        <row r="51">
          <cell r="A51">
            <v>61</v>
          </cell>
          <cell r="B51">
            <v>501</v>
          </cell>
        </row>
        <row r="52">
          <cell r="A52">
            <v>171</v>
          </cell>
          <cell r="B52">
            <v>501</v>
          </cell>
        </row>
        <row r="53">
          <cell r="A53">
            <v>264</v>
          </cell>
          <cell r="B53">
            <v>501</v>
          </cell>
        </row>
        <row r="54">
          <cell r="A54">
            <v>179</v>
          </cell>
          <cell r="B54">
            <v>501</v>
          </cell>
        </row>
        <row r="55">
          <cell r="A55">
            <v>89</v>
          </cell>
          <cell r="B55">
            <v>501</v>
          </cell>
        </row>
        <row r="56">
          <cell r="A56">
            <v>113</v>
          </cell>
          <cell r="B56">
            <v>501</v>
          </cell>
        </row>
        <row r="57">
          <cell r="A57">
            <v>240</v>
          </cell>
          <cell r="B57">
            <v>501</v>
          </cell>
        </row>
        <row r="58">
          <cell r="A58">
            <v>283</v>
          </cell>
          <cell r="B58">
            <v>501</v>
          </cell>
        </row>
        <row r="59">
          <cell r="A59">
            <v>92</v>
          </cell>
          <cell r="B59">
            <v>501</v>
          </cell>
        </row>
        <row r="60">
          <cell r="A60">
            <v>187</v>
          </cell>
          <cell r="B60">
            <v>501</v>
          </cell>
        </row>
        <row r="61">
          <cell r="A61">
            <v>148</v>
          </cell>
          <cell r="B61">
            <v>501</v>
          </cell>
        </row>
        <row r="62">
          <cell r="A62">
            <v>10</v>
          </cell>
          <cell r="B62">
            <v>501</v>
          </cell>
        </row>
        <row r="63">
          <cell r="A63">
            <v>134</v>
          </cell>
          <cell r="B63">
            <v>501</v>
          </cell>
        </row>
        <row r="64">
          <cell r="A64">
            <v>94</v>
          </cell>
          <cell r="B64">
            <v>501</v>
          </cell>
        </row>
        <row r="65">
          <cell r="A65">
            <v>217</v>
          </cell>
          <cell r="B65">
            <v>501</v>
          </cell>
        </row>
        <row r="66">
          <cell r="A66">
            <v>60</v>
          </cell>
          <cell r="B66">
            <v>501</v>
          </cell>
        </row>
        <row r="67">
          <cell r="A67">
            <v>287</v>
          </cell>
          <cell r="B67">
            <v>501</v>
          </cell>
        </row>
        <row r="68">
          <cell r="A68">
            <v>102</v>
          </cell>
          <cell r="B68">
            <v>501</v>
          </cell>
        </row>
        <row r="69">
          <cell r="A69">
            <v>149</v>
          </cell>
          <cell r="B69">
            <v>501</v>
          </cell>
        </row>
        <row r="70">
          <cell r="A70">
            <v>125</v>
          </cell>
          <cell r="B70">
            <v>501</v>
          </cell>
        </row>
        <row r="71">
          <cell r="A71">
            <v>116</v>
          </cell>
          <cell r="B71">
            <v>501</v>
          </cell>
        </row>
        <row r="72">
          <cell r="A72">
            <v>194</v>
          </cell>
          <cell r="B72">
            <v>501</v>
          </cell>
        </row>
        <row r="73">
          <cell r="A73">
            <v>137</v>
          </cell>
          <cell r="B73">
            <v>501</v>
          </cell>
        </row>
        <row r="74">
          <cell r="A74">
            <v>119</v>
          </cell>
          <cell r="B74">
            <v>501</v>
          </cell>
        </row>
        <row r="75">
          <cell r="A75">
            <v>186</v>
          </cell>
          <cell r="B75">
            <v>501</v>
          </cell>
        </row>
        <row r="76">
          <cell r="A76">
            <v>66</v>
          </cell>
          <cell r="B76">
            <v>501</v>
          </cell>
        </row>
        <row r="77">
          <cell r="A77">
            <v>14</v>
          </cell>
          <cell r="B77">
            <v>501</v>
          </cell>
        </row>
        <row r="78">
          <cell r="A78">
            <v>183</v>
          </cell>
          <cell r="B78">
            <v>501</v>
          </cell>
        </row>
        <row r="79">
          <cell r="A79">
            <v>103</v>
          </cell>
          <cell r="B79">
            <v>501</v>
          </cell>
        </row>
        <row r="80">
          <cell r="A80">
            <v>100</v>
          </cell>
          <cell r="B80">
            <v>501</v>
          </cell>
        </row>
        <row r="81">
          <cell r="A81">
            <v>57</v>
          </cell>
          <cell r="B81">
            <v>501</v>
          </cell>
        </row>
        <row r="82">
          <cell r="A82">
            <v>106</v>
          </cell>
          <cell r="B82">
            <v>501</v>
          </cell>
        </row>
        <row r="83">
          <cell r="A83">
            <v>204</v>
          </cell>
          <cell r="B83">
            <v>501</v>
          </cell>
        </row>
        <row r="84">
          <cell r="A84">
            <v>207</v>
          </cell>
          <cell r="B84">
            <v>501</v>
          </cell>
        </row>
        <row r="85">
          <cell r="A85">
            <v>160</v>
          </cell>
          <cell r="B85">
            <v>501</v>
          </cell>
        </row>
        <row r="86">
          <cell r="A86">
            <v>139</v>
          </cell>
          <cell r="B86">
            <v>501</v>
          </cell>
        </row>
        <row r="87">
          <cell r="A87">
            <v>77</v>
          </cell>
          <cell r="B87">
            <v>501</v>
          </cell>
        </row>
        <row r="88">
          <cell r="A88">
            <v>105</v>
          </cell>
          <cell r="B88">
            <v>501</v>
          </cell>
        </row>
        <row r="89">
          <cell r="A89">
            <v>147</v>
          </cell>
          <cell r="B89">
            <v>501</v>
          </cell>
        </row>
        <row r="90">
          <cell r="A90">
            <v>151</v>
          </cell>
          <cell r="B90">
            <v>501</v>
          </cell>
        </row>
        <row r="91">
          <cell r="A91">
            <v>316</v>
          </cell>
          <cell r="B91">
            <v>501</v>
          </cell>
        </row>
        <row r="92">
          <cell r="A92">
            <v>296</v>
          </cell>
          <cell r="B92">
            <v>501</v>
          </cell>
        </row>
        <row r="93">
          <cell r="A93">
            <v>2</v>
          </cell>
          <cell r="B93">
            <v>501</v>
          </cell>
        </row>
        <row r="94">
          <cell r="A94">
            <v>117</v>
          </cell>
          <cell r="B94">
            <v>501</v>
          </cell>
        </row>
        <row r="95">
          <cell r="A95">
            <v>206</v>
          </cell>
          <cell r="B95">
            <v>501</v>
          </cell>
        </row>
        <row r="96">
          <cell r="A96">
            <v>115</v>
          </cell>
          <cell r="B96">
            <v>501</v>
          </cell>
        </row>
        <row r="97">
          <cell r="A97">
            <v>239</v>
          </cell>
          <cell r="B97">
            <v>501</v>
          </cell>
        </row>
        <row r="98">
          <cell r="A98">
            <v>284</v>
          </cell>
          <cell r="B98">
            <v>501</v>
          </cell>
        </row>
        <row r="99">
          <cell r="A99">
            <v>242</v>
          </cell>
          <cell r="B99">
            <v>501</v>
          </cell>
        </row>
        <row r="100">
          <cell r="A100">
            <v>31</v>
          </cell>
          <cell r="B100">
            <v>501</v>
          </cell>
        </row>
        <row r="101">
          <cell r="A101">
            <v>245</v>
          </cell>
          <cell r="B101">
            <v>501</v>
          </cell>
        </row>
        <row r="102">
          <cell r="A102">
            <v>65</v>
          </cell>
          <cell r="B102">
            <v>501</v>
          </cell>
        </row>
        <row r="103">
          <cell r="A103">
            <v>109</v>
          </cell>
          <cell r="B103">
            <v>501</v>
          </cell>
        </row>
        <row r="104">
          <cell r="A104">
            <v>111</v>
          </cell>
          <cell r="B104">
            <v>501</v>
          </cell>
        </row>
        <row r="105">
          <cell r="A105">
            <v>1018</v>
          </cell>
          <cell r="B105">
            <v>503</v>
          </cell>
        </row>
        <row r="106">
          <cell r="A106">
            <v>1025</v>
          </cell>
          <cell r="B106">
            <v>501</v>
          </cell>
        </row>
        <row r="107">
          <cell r="A107">
            <v>211</v>
          </cell>
          <cell r="B107">
            <v>501</v>
          </cell>
        </row>
        <row r="108">
          <cell r="A108">
            <v>280</v>
          </cell>
          <cell r="B108">
            <v>501</v>
          </cell>
        </row>
        <row r="109">
          <cell r="A109">
            <v>233</v>
          </cell>
          <cell r="B109">
            <v>501</v>
          </cell>
        </row>
        <row r="110">
          <cell r="A110">
            <v>216</v>
          </cell>
          <cell r="B110">
            <v>501</v>
          </cell>
        </row>
        <row r="111">
          <cell r="A111">
            <v>260</v>
          </cell>
          <cell r="B111">
            <v>501</v>
          </cell>
        </row>
        <row r="112">
          <cell r="A112">
            <v>282</v>
          </cell>
          <cell r="B112">
            <v>501</v>
          </cell>
        </row>
        <row r="113">
          <cell r="A113">
            <v>234</v>
          </cell>
          <cell r="B113">
            <v>501</v>
          </cell>
        </row>
        <row r="114">
          <cell r="A114">
            <v>237</v>
          </cell>
          <cell r="B114">
            <v>501</v>
          </cell>
        </row>
        <row r="115">
          <cell r="A115">
            <v>225</v>
          </cell>
          <cell r="B115">
            <v>501</v>
          </cell>
        </row>
        <row r="116">
          <cell r="A116">
            <v>244</v>
          </cell>
          <cell r="B116">
            <v>501</v>
          </cell>
        </row>
        <row r="117">
          <cell r="A117">
            <v>159</v>
          </cell>
          <cell r="B117">
            <v>501</v>
          </cell>
        </row>
        <row r="118">
          <cell r="A118">
            <v>243</v>
          </cell>
          <cell r="B118">
            <v>501</v>
          </cell>
        </row>
        <row r="119">
          <cell r="A119">
            <v>222</v>
          </cell>
          <cell r="B119">
            <v>501</v>
          </cell>
        </row>
        <row r="120">
          <cell r="A120">
            <v>313</v>
          </cell>
          <cell r="B120">
            <v>501</v>
          </cell>
        </row>
        <row r="121">
          <cell r="A121">
            <v>258</v>
          </cell>
          <cell r="B121">
            <v>501</v>
          </cell>
        </row>
        <row r="122">
          <cell r="A122">
            <v>48</v>
          </cell>
          <cell r="B122">
            <v>501</v>
          </cell>
        </row>
        <row r="123">
          <cell r="A123">
            <v>1046</v>
          </cell>
          <cell r="B123">
            <v>501</v>
          </cell>
        </row>
        <row r="124">
          <cell r="A124">
            <v>1045</v>
          </cell>
          <cell r="B124">
            <v>501</v>
          </cell>
        </row>
        <row r="125">
          <cell r="A125">
            <v>305</v>
          </cell>
          <cell r="B125">
            <v>501</v>
          </cell>
        </row>
        <row r="126">
          <cell r="A126">
            <v>319</v>
          </cell>
          <cell r="B126">
            <v>501</v>
          </cell>
        </row>
        <row r="127">
          <cell r="A127">
            <v>1044</v>
          </cell>
          <cell r="B127">
            <v>501</v>
          </cell>
        </row>
        <row r="128">
          <cell r="A128">
            <v>325</v>
          </cell>
          <cell r="B128">
            <v>501</v>
          </cell>
        </row>
        <row r="129">
          <cell r="A129">
            <v>329</v>
          </cell>
          <cell r="B129">
            <v>501</v>
          </cell>
        </row>
        <row r="130">
          <cell r="A130">
            <v>1043</v>
          </cell>
          <cell r="B130">
            <v>501</v>
          </cell>
        </row>
        <row r="131">
          <cell r="A131">
            <v>328</v>
          </cell>
          <cell r="B131">
            <v>501</v>
          </cell>
        </row>
        <row r="132">
          <cell r="A132">
            <v>320</v>
          </cell>
          <cell r="B132">
            <v>501</v>
          </cell>
        </row>
        <row r="133">
          <cell r="A133">
            <v>323</v>
          </cell>
          <cell r="B133">
            <v>501</v>
          </cell>
        </row>
        <row r="134">
          <cell r="A134">
            <v>331</v>
          </cell>
          <cell r="B134">
            <v>501</v>
          </cell>
        </row>
        <row r="135">
          <cell r="A135">
            <v>326</v>
          </cell>
          <cell r="B135">
            <v>501</v>
          </cell>
        </row>
        <row r="136">
          <cell r="A136">
            <v>327</v>
          </cell>
          <cell r="B136">
            <v>501</v>
          </cell>
        </row>
        <row r="137">
          <cell r="A137">
            <v>1010</v>
          </cell>
          <cell r="B137">
            <v>501</v>
          </cell>
        </row>
        <row r="138">
          <cell r="A138">
            <v>1024</v>
          </cell>
          <cell r="B138">
            <v>501</v>
          </cell>
        </row>
        <row r="139">
          <cell r="A139">
            <v>1034</v>
          </cell>
          <cell r="B139">
            <v>501</v>
          </cell>
        </row>
        <row r="140">
          <cell r="A140">
            <v>1036</v>
          </cell>
          <cell r="B140">
            <v>501</v>
          </cell>
        </row>
        <row r="141">
          <cell r="A141">
            <v>1023</v>
          </cell>
          <cell r="B141">
            <v>501</v>
          </cell>
        </row>
        <row r="142">
          <cell r="A142">
            <v>1017</v>
          </cell>
          <cell r="B142">
            <v>503</v>
          </cell>
        </row>
        <row r="143">
          <cell r="A143">
            <v>1006</v>
          </cell>
          <cell r="B143">
            <v>503</v>
          </cell>
        </row>
        <row r="144">
          <cell r="A144">
            <v>1008</v>
          </cell>
          <cell r="B144">
            <v>501</v>
          </cell>
        </row>
        <row r="145">
          <cell r="A145">
            <v>1004</v>
          </cell>
          <cell r="B145">
            <v>501</v>
          </cell>
        </row>
        <row r="146">
          <cell r="A146">
            <v>1038</v>
          </cell>
          <cell r="B146">
            <v>501</v>
          </cell>
        </row>
        <row r="147">
          <cell r="A147">
            <v>1007</v>
          </cell>
          <cell r="B147">
            <v>501</v>
          </cell>
        </row>
        <row r="148">
          <cell r="A148">
            <v>1003</v>
          </cell>
          <cell r="B148">
            <v>501</v>
          </cell>
        </row>
        <row r="149">
          <cell r="A149">
            <v>1026</v>
          </cell>
          <cell r="B149">
            <v>501</v>
          </cell>
        </row>
        <row r="150">
          <cell r="A150">
            <v>1035</v>
          </cell>
          <cell r="B150">
            <v>501</v>
          </cell>
        </row>
        <row r="151">
          <cell r="A151">
            <v>1032</v>
          </cell>
          <cell r="B151">
            <v>501</v>
          </cell>
        </row>
        <row r="152">
          <cell r="A152">
            <v>1019</v>
          </cell>
          <cell r="B152">
            <v>503</v>
          </cell>
        </row>
        <row r="153">
          <cell r="A153">
            <v>1039</v>
          </cell>
          <cell r="B153">
            <v>503</v>
          </cell>
        </row>
        <row r="154">
          <cell r="A154">
            <v>1041</v>
          </cell>
          <cell r="B154">
            <v>503</v>
          </cell>
        </row>
        <row r="155">
          <cell r="A155">
            <v>1002</v>
          </cell>
          <cell r="B155">
            <v>501</v>
          </cell>
        </row>
        <row r="156">
          <cell r="A156">
            <v>1021</v>
          </cell>
          <cell r="B156">
            <v>503</v>
          </cell>
        </row>
        <row r="157">
          <cell r="A157">
            <v>1011</v>
          </cell>
          <cell r="B157">
            <v>503</v>
          </cell>
        </row>
        <row r="158">
          <cell r="A158">
            <v>1028</v>
          </cell>
          <cell r="B158">
            <v>501</v>
          </cell>
        </row>
        <row r="159">
          <cell r="A159">
            <v>1014</v>
          </cell>
          <cell r="B159">
            <v>501</v>
          </cell>
        </row>
        <row r="160">
          <cell r="A160">
            <v>1037</v>
          </cell>
          <cell r="B160">
            <v>501</v>
          </cell>
        </row>
        <row r="161">
          <cell r="A161">
            <v>1027</v>
          </cell>
          <cell r="B161">
            <v>503</v>
          </cell>
        </row>
        <row r="162">
          <cell r="A162">
            <v>1030</v>
          </cell>
          <cell r="B162">
            <v>501</v>
          </cell>
        </row>
        <row r="163">
          <cell r="A163">
            <v>1029</v>
          </cell>
          <cell r="B163">
            <v>501</v>
          </cell>
        </row>
        <row r="164">
          <cell r="A164">
            <v>1031</v>
          </cell>
          <cell r="B164">
            <v>501</v>
          </cell>
        </row>
        <row r="165">
          <cell r="A165">
            <v>1009</v>
          </cell>
          <cell r="B165">
            <v>501</v>
          </cell>
        </row>
        <row r="166">
          <cell r="A166">
            <v>1015</v>
          </cell>
          <cell r="B166">
            <v>501</v>
          </cell>
        </row>
        <row r="167">
          <cell r="A167">
            <v>1022</v>
          </cell>
          <cell r="B167">
            <v>501</v>
          </cell>
        </row>
        <row r="168">
          <cell r="A168">
            <v>1012</v>
          </cell>
          <cell r="B168">
            <v>501</v>
          </cell>
        </row>
        <row r="169">
          <cell r="A169">
            <v>1036</v>
          </cell>
          <cell r="B169">
            <v>501</v>
          </cell>
        </row>
        <row r="170">
          <cell r="A170">
            <v>7</v>
          </cell>
          <cell r="B170">
            <v>503</v>
          </cell>
        </row>
        <row r="171">
          <cell r="A171">
            <v>322</v>
          </cell>
          <cell r="B171">
            <v>503</v>
          </cell>
        </row>
        <row r="172">
          <cell r="A172">
            <v>16</v>
          </cell>
          <cell r="B172">
            <v>503</v>
          </cell>
        </row>
        <row r="173">
          <cell r="A173">
            <v>136</v>
          </cell>
          <cell r="B173">
            <v>503</v>
          </cell>
        </row>
        <row r="174">
          <cell r="A174">
            <v>32</v>
          </cell>
          <cell r="B174">
            <v>503</v>
          </cell>
        </row>
        <row r="175">
          <cell r="A175">
            <v>5</v>
          </cell>
          <cell r="B175">
            <v>503</v>
          </cell>
        </row>
        <row r="176">
          <cell r="A176">
            <v>35</v>
          </cell>
          <cell r="B176">
            <v>503</v>
          </cell>
        </row>
        <row r="177">
          <cell r="A177">
            <v>268</v>
          </cell>
          <cell r="B177">
            <v>503</v>
          </cell>
        </row>
        <row r="178">
          <cell r="A178">
            <v>267</v>
          </cell>
          <cell r="B178">
            <v>503</v>
          </cell>
        </row>
        <row r="179">
          <cell r="A179">
            <v>112</v>
          </cell>
          <cell r="B179">
            <v>503</v>
          </cell>
        </row>
        <row r="180">
          <cell r="A180">
            <v>164</v>
          </cell>
          <cell r="B180">
            <v>503</v>
          </cell>
        </row>
        <row r="181">
          <cell r="A181">
            <v>58</v>
          </cell>
          <cell r="B181">
            <v>503</v>
          </cell>
        </row>
        <row r="182">
          <cell r="A182">
            <v>3</v>
          </cell>
          <cell r="B182">
            <v>503</v>
          </cell>
        </row>
        <row r="183">
          <cell r="A183">
            <v>21</v>
          </cell>
          <cell r="B183">
            <v>503</v>
          </cell>
        </row>
        <row r="184">
          <cell r="A184">
            <v>21</v>
          </cell>
          <cell r="B184">
            <v>503</v>
          </cell>
        </row>
        <row r="185">
          <cell r="A185">
            <v>15</v>
          </cell>
          <cell r="B185">
            <v>503</v>
          </cell>
        </row>
        <row r="186">
          <cell r="A186">
            <v>271</v>
          </cell>
          <cell r="B186">
            <v>503</v>
          </cell>
        </row>
        <row r="187">
          <cell r="A187">
            <v>254</v>
          </cell>
          <cell r="B187">
            <v>503</v>
          </cell>
        </row>
        <row r="188">
          <cell r="A188">
            <v>8</v>
          </cell>
          <cell r="B188">
            <v>503</v>
          </cell>
        </row>
        <row r="189">
          <cell r="A189">
            <v>13</v>
          </cell>
          <cell r="B189">
            <v>503</v>
          </cell>
        </row>
        <row r="190">
          <cell r="A190">
            <v>29</v>
          </cell>
          <cell r="B190">
            <v>503</v>
          </cell>
        </row>
        <row r="191">
          <cell r="A191">
            <v>36</v>
          </cell>
          <cell r="B191">
            <v>503</v>
          </cell>
        </row>
        <row r="192">
          <cell r="A192">
            <v>96</v>
          </cell>
          <cell r="B192">
            <v>503</v>
          </cell>
        </row>
        <row r="193">
          <cell r="A193">
            <v>90</v>
          </cell>
          <cell r="B193">
            <v>503</v>
          </cell>
        </row>
        <row r="194">
          <cell r="A194">
            <v>24</v>
          </cell>
          <cell r="B194">
            <v>503</v>
          </cell>
        </row>
        <row r="195">
          <cell r="A195">
            <v>293</v>
          </cell>
          <cell r="B195">
            <v>503</v>
          </cell>
        </row>
        <row r="196">
          <cell r="A196">
            <v>142</v>
          </cell>
          <cell r="B196">
            <v>503</v>
          </cell>
        </row>
        <row r="197">
          <cell r="A197">
            <v>209</v>
          </cell>
          <cell r="B197">
            <v>503</v>
          </cell>
        </row>
        <row r="198">
          <cell r="A198">
            <v>62</v>
          </cell>
          <cell r="B198">
            <v>503</v>
          </cell>
        </row>
        <row r="199">
          <cell r="A199">
            <v>223</v>
          </cell>
          <cell r="B199">
            <v>503</v>
          </cell>
        </row>
        <row r="200">
          <cell r="A200">
            <v>34</v>
          </cell>
          <cell r="B200">
            <v>503</v>
          </cell>
        </row>
        <row r="201">
          <cell r="A201">
            <v>18</v>
          </cell>
          <cell r="B201">
            <v>503</v>
          </cell>
        </row>
        <row r="202">
          <cell r="A202">
            <v>1</v>
          </cell>
          <cell r="B202">
            <v>503</v>
          </cell>
        </row>
        <row r="203">
          <cell r="A203">
            <v>64</v>
          </cell>
          <cell r="B203">
            <v>503</v>
          </cell>
        </row>
        <row r="204">
          <cell r="A204">
            <v>51</v>
          </cell>
          <cell r="B204">
            <v>503</v>
          </cell>
        </row>
        <row r="205">
          <cell r="A205">
            <v>122</v>
          </cell>
          <cell r="B205">
            <v>503</v>
          </cell>
        </row>
        <row r="206">
          <cell r="A206">
            <v>238</v>
          </cell>
          <cell r="B206">
            <v>503</v>
          </cell>
        </row>
        <row r="207">
          <cell r="A207">
            <v>41</v>
          </cell>
          <cell r="B207">
            <v>503</v>
          </cell>
        </row>
        <row r="208">
          <cell r="A208">
            <v>43</v>
          </cell>
          <cell r="B208">
            <v>503</v>
          </cell>
        </row>
        <row r="209">
          <cell r="A209">
            <v>69</v>
          </cell>
          <cell r="B209">
            <v>503</v>
          </cell>
        </row>
        <row r="210">
          <cell r="A210">
            <v>221</v>
          </cell>
          <cell r="B210">
            <v>503</v>
          </cell>
        </row>
        <row r="211">
          <cell r="A211">
            <v>74</v>
          </cell>
          <cell r="B211">
            <v>503</v>
          </cell>
        </row>
        <row r="212">
          <cell r="A212">
            <v>85</v>
          </cell>
          <cell r="B212">
            <v>503</v>
          </cell>
        </row>
        <row r="213">
          <cell r="A213">
            <v>80</v>
          </cell>
          <cell r="B213">
            <v>503</v>
          </cell>
        </row>
        <row r="214">
          <cell r="A214">
            <v>47</v>
          </cell>
          <cell r="B214">
            <v>503</v>
          </cell>
        </row>
        <row r="215">
          <cell r="A215">
            <v>75</v>
          </cell>
          <cell r="B215">
            <v>503</v>
          </cell>
        </row>
        <row r="216">
          <cell r="A216">
            <v>180</v>
          </cell>
          <cell r="B216">
            <v>503</v>
          </cell>
        </row>
        <row r="217">
          <cell r="A217">
            <v>123</v>
          </cell>
          <cell r="B217">
            <v>503</v>
          </cell>
        </row>
        <row r="218">
          <cell r="A218">
            <v>127</v>
          </cell>
          <cell r="B218">
            <v>503</v>
          </cell>
        </row>
        <row r="219">
          <cell r="A219">
            <v>198</v>
          </cell>
          <cell r="B219">
            <v>503</v>
          </cell>
        </row>
        <row r="220">
          <cell r="A220">
            <v>59</v>
          </cell>
          <cell r="B220">
            <v>503</v>
          </cell>
        </row>
        <row r="221">
          <cell r="A221">
            <v>152</v>
          </cell>
          <cell r="B221">
            <v>503</v>
          </cell>
        </row>
        <row r="222">
          <cell r="A222">
            <v>126</v>
          </cell>
          <cell r="B222">
            <v>503</v>
          </cell>
        </row>
        <row r="223">
          <cell r="A223">
            <v>157</v>
          </cell>
          <cell r="B223">
            <v>503</v>
          </cell>
        </row>
        <row r="224">
          <cell r="A224">
            <v>11</v>
          </cell>
          <cell r="B224">
            <v>503</v>
          </cell>
        </row>
        <row r="225">
          <cell r="A225">
            <v>33</v>
          </cell>
          <cell r="B225">
            <v>503</v>
          </cell>
        </row>
        <row r="226">
          <cell r="A226">
            <v>98</v>
          </cell>
          <cell r="B226">
            <v>503</v>
          </cell>
        </row>
        <row r="227">
          <cell r="A227">
            <v>30</v>
          </cell>
          <cell r="B227">
            <v>503</v>
          </cell>
        </row>
        <row r="228">
          <cell r="A228">
            <v>176</v>
          </cell>
          <cell r="B228">
            <v>503</v>
          </cell>
        </row>
        <row r="229">
          <cell r="A229">
            <v>4</v>
          </cell>
          <cell r="B229">
            <v>503</v>
          </cell>
        </row>
        <row r="230">
          <cell r="A230">
            <v>266</v>
          </cell>
          <cell r="B230">
            <v>503</v>
          </cell>
        </row>
        <row r="231">
          <cell r="A231">
            <v>170</v>
          </cell>
          <cell r="B231">
            <v>503</v>
          </cell>
        </row>
        <row r="232">
          <cell r="A232">
            <v>177</v>
          </cell>
          <cell r="B232">
            <v>503</v>
          </cell>
        </row>
        <row r="233">
          <cell r="A233">
            <v>42</v>
          </cell>
          <cell r="B233">
            <v>503</v>
          </cell>
        </row>
        <row r="234">
          <cell r="A234">
            <v>20</v>
          </cell>
          <cell r="B234">
            <v>503</v>
          </cell>
        </row>
        <row r="235">
          <cell r="A235">
            <v>110</v>
          </cell>
          <cell r="B235">
            <v>503</v>
          </cell>
        </row>
        <row r="236">
          <cell r="A236">
            <v>129</v>
          </cell>
          <cell r="B236">
            <v>503</v>
          </cell>
        </row>
        <row r="237">
          <cell r="A237">
            <v>70</v>
          </cell>
          <cell r="B237">
            <v>503</v>
          </cell>
        </row>
        <row r="238">
          <cell r="A238">
            <v>88</v>
          </cell>
          <cell r="B238">
            <v>503</v>
          </cell>
        </row>
        <row r="239">
          <cell r="A239">
            <v>99</v>
          </cell>
          <cell r="B239">
            <v>503</v>
          </cell>
        </row>
        <row r="240">
          <cell r="A240">
            <v>165</v>
          </cell>
          <cell r="B240">
            <v>503</v>
          </cell>
        </row>
        <row r="241">
          <cell r="A241">
            <v>150</v>
          </cell>
          <cell r="B241">
            <v>503</v>
          </cell>
        </row>
        <row r="242">
          <cell r="A242">
            <v>128</v>
          </cell>
          <cell r="B242">
            <v>503</v>
          </cell>
        </row>
        <row r="243">
          <cell r="A243">
            <v>71</v>
          </cell>
          <cell r="B243">
            <v>503</v>
          </cell>
        </row>
        <row r="244">
          <cell r="A244">
            <v>162</v>
          </cell>
          <cell r="B244">
            <v>503</v>
          </cell>
        </row>
        <row r="245">
          <cell r="A245">
            <v>162</v>
          </cell>
          <cell r="B245">
            <v>503</v>
          </cell>
        </row>
        <row r="246">
          <cell r="A246">
            <v>205</v>
          </cell>
          <cell r="B246">
            <v>503</v>
          </cell>
        </row>
        <row r="247">
          <cell r="A247">
            <v>68</v>
          </cell>
          <cell r="B247">
            <v>503</v>
          </cell>
        </row>
        <row r="248">
          <cell r="A248">
            <v>130</v>
          </cell>
          <cell r="B248">
            <v>503</v>
          </cell>
        </row>
        <row r="249">
          <cell r="A249">
            <v>28</v>
          </cell>
          <cell r="B249">
            <v>503</v>
          </cell>
        </row>
        <row r="250">
          <cell r="A250">
            <v>276</v>
          </cell>
          <cell r="B250">
            <v>503</v>
          </cell>
        </row>
        <row r="251">
          <cell r="A251">
            <v>182</v>
          </cell>
          <cell r="B251">
            <v>503</v>
          </cell>
        </row>
        <row r="252">
          <cell r="A252">
            <v>155</v>
          </cell>
          <cell r="B252">
            <v>503</v>
          </cell>
        </row>
        <row r="253">
          <cell r="A253">
            <v>39</v>
          </cell>
          <cell r="B253">
            <v>503</v>
          </cell>
        </row>
        <row r="254">
          <cell r="A254">
            <v>39</v>
          </cell>
          <cell r="B254">
            <v>503</v>
          </cell>
        </row>
        <row r="255">
          <cell r="A255">
            <v>50</v>
          </cell>
          <cell r="B255">
            <v>503</v>
          </cell>
        </row>
        <row r="256">
          <cell r="A256">
            <v>49</v>
          </cell>
          <cell r="B256">
            <v>503</v>
          </cell>
        </row>
        <row r="257">
          <cell r="A257">
            <v>9</v>
          </cell>
          <cell r="B257">
            <v>503</v>
          </cell>
        </row>
        <row r="258">
          <cell r="A258">
            <v>54</v>
          </cell>
          <cell r="B258">
            <v>503</v>
          </cell>
        </row>
        <row r="259">
          <cell r="A259">
            <v>46</v>
          </cell>
          <cell r="B259">
            <v>503</v>
          </cell>
        </row>
        <row r="260">
          <cell r="A260">
            <v>45</v>
          </cell>
          <cell r="B260">
            <v>503</v>
          </cell>
        </row>
        <row r="261">
          <cell r="A261">
            <v>91</v>
          </cell>
          <cell r="B261">
            <v>503</v>
          </cell>
        </row>
        <row r="262">
          <cell r="A262">
            <v>56</v>
          </cell>
          <cell r="B262">
            <v>503</v>
          </cell>
        </row>
        <row r="263">
          <cell r="A263">
            <v>306</v>
          </cell>
          <cell r="B263">
            <v>503</v>
          </cell>
        </row>
        <row r="264">
          <cell r="A264">
            <v>82</v>
          </cell>
          <cell r="B264">
            <v>503</v>
          </cell>
        </row>
        <row r="265">
          <cell r="A265">
            <v>63</v>
          </cell>
          <cell r="B265">
            <v>503</v>
          </cell>
        </row>
        <row r="266">
          <cell r="A266">
            <v>63</v>
          </cell>
          <cell r="B266">
            <v>503</v>
          </cell>
        </row>
        <row r="267">
          <cell r="A267">
            <v>27</v>
          </cell>
          <cell r="B267">
            <v>503</v>
          </cell>
        </row>
        <row r="268">
          <cell r="A268">
            <v>133</v>
          </cell>
          <cell r="B268">
            <v>503</v>
          </cell>
        </row>
        <row r="269">
          <cell r="A269">
            <v>26</v>
          </cell>
          <cell r="B269">
            <v>503</v>
          </cell>
        </row>
        <row r="270">
          <cell r="A270">
            <v>93</v>
          </cell>
          <cell r="B270">
            <v>503</v>
          </cell>
        </row>
        <row r="271">
          <cell r="A271">
            <v>73</v>
          </cell>
          <cell r="B271">
            <v>503</v>
          </cell>
        </row>
        <row r="272">
          <cell r="A272">
            <v>23</v>
          </cell>
          <cell r="B272">
            <v>503</v>
          </cell>
        </row>
        <row r="273">
          <cell r="A273">
            <v>203</v>
          </cell>
          <cell r="B273">
            <v>503</v>
          </cell>
        </row>
        <row r="274">
          <cell r="A274">
            <v>210</v>
          </cell>
          <cell r="B274">
            <v>503</v>
          </cell>
        </row>
        <row r="275">
          <cell r="A275">
            <v>104</v>
          </cell>
          <cell r="B275">
            <v>503</v>
          </cell>
        </row>
        <row r="276">
          <cell r="A276">
            <v>107</v>
          </cell>
          <cell r="B276">
            <v>503</v>
          </cell>
        </row>
        <row r="277">
          <cell r="A277">
            <v>78</v>
          </cell>
          <cell r="B277">
            <v>503</v>
          </cell>
        </row>
        <row r="278">
          <cell r="A278">
            <v>220</v>
          </cell>
          <cell r="B278">
            <v>503</v>
          </cell>
        </row>
        <row r="279">
          <cell r="A279">
            <v>19</v>
          </cell>
          <cell r="B279">
            <v>503</v>
          </cell>
        </row>
        <row r="280">
          <cell r="A280">
            <v>140</v>
          </cell>
          <cell r="B280">
            <v>503</v>
          </cell>
        </row>
        <row r="281">
          <cell r="A281">
            <v>44</v>
          </cell>
          <cell r="B281">
            <v>503</v>
          </cell>
        </row>
        <row r="282">
          <cell r="A282">
            <v>53</v>
          </cell>
          <cell r="B282">
            <v>503</v>
          </cell>
        </row>
        <row r="283">
          <cell r="A283">
            <v>292</v>
          </cell>
          <cell r="B283">
            <v>503</v>
          </cell>
        </row>
        <row r="284">
          <cell r="A284">
            <v>263</v>
          </cell>
          <cell r="B284">
            <v>503</v>
          </cell>
        </row>
        <row r="285">
          <cell r="A285">
            <v>79</v>
          </cell>
          <cell r="B285">
            <v>503</v>
          </cell>
        </row>
        <row r="286">
          <cell r="A286">
            <v>299</v>
          </cell>
          <cell r="B286">
            <v>503</v>
          </cell>
        </row>
        <row r="287">
          <cell r="A287">
            <v>131</v>
          </cell>
          <cell r="B287">
            <v>503</v>
          </cell>
        </row>
        <row r="288">
          <cell r="A288">
            <v>218</v>
          </cell>
          <cell r="B288">
            <v>503</v>
          </cell>
        </row>
        <row r="289">
          <cell r="A289">
            <v>219</v>
          </cell>
          <cell r="B289">
            <v>503</v>
          </cell>
        </row>
        <row r="290">
          <cell r="A290">
            <v>17</v>
          </cell>
          <cell r="B290">
            <v>503</v>
          </cell>
        </row>
        <row r="291">
          <cell r="A291">
            <v>174</v>
          </cell>
          <cell r="B291">
            <v>503</v>
          </cell>
        </row>
        <row r="292">
          <cell r="A292">
            <v>67</v>
          </cell>
          <cell r="B292">
            <v>503</v>
          </cell>
        </row>
        <row r="293">
          <cell r="A293">
            <v>174</v>
          </cell>
          <cell r="B293">
            <v>503</v>
          </cell>
        </row>
        <row r="294">
          <cell r="A294">
            <v>67</v>
          </cell>
          <cell r="B294">
            <v>503</v>
          </cell>
        </row>
        <row r="295">
          <cell r="A295">
            <v>154</v>
          </cell>
          <cell r="B295">
            <v>503</v>
          </cell>
        </row>
        <row r="296">
          <cell r="A296">
            <v>279</v>
          </cell>
          <cell r="B296">
            <v>503</v>
          </cell>
        </row>
        <row r="297">
          <cell r="A297">
            <v>163</v>
          </cell>
          <cell r="B297">
            <v>503</v>
          </cell>
        </row>
        <row r="298">
          <cell r="A298">
            <v>120</v>
          </cell>
          <cell r="B298">
            <v>503</v>
          </cell>
        </row>
        <row r="299">
          <cell r="A299">
            <v>25</v>
          </cell>
          <cell r="B299">
            <v>503</v>
          </cell>
        </row>
        <row r="300">
          <cell r="A300">
            <v>143</v>
          </cell>
          <cell r="B300">
            <v>503</v>
          </cell>
        </row>
        <row r="301">
          <cell r="A301">
            <v>25</v>
          </cell>
          <cell r="B301">
            <v>503</v>
          </cell>
        </row>
        <row r="302">
          <cell r="A302">
            <v>143</v>
          </cell>
          <cell r="B302">
            <v>503</v>
          </cell>
        </row>
        <row r="303">
          <cell r="A303">
            <v>83</v>
          </cell>
          <cell r="B303">
            <v>503</v>
          </cell>
        </row>
        <row r="304">
          <cell r="A304">
            <v>40</v>
          </cell>
          <cell r="B304">
            <v>503</v>
          </cell>
        </row>
        <row r="305">
          <cell r="A305">
            <v>83</v>
          </cell>
          <cell r="B305">
            <v>503</v>
          </cell>
        </row>
        <row r="306">
          <cell r="A306">
            <v>40</v>
          </cell>
          <cell r="B306">
            <v>503</v>
          </cell>
        </row>
        <row r="307">
          <cell r="A307">
            <v>76</v>
          </cell>
          <cell r="B307">
            <v>503</v>
          </cell>
        </row>
        <row r="308">
          <cell r="A308">
            <v>308</v>
          </cell>
          <cell r="B308">
            <v>503</v>
          </cell>
        </row>
        <row r="309">
          <cell r="A309">
            <v>302</v>
          </cell>
          <cell r="B309">
            <v>503</v>
          </cell>
        </row>
        <row r="310">
          <cell r="A310">
            <v>118</v>
          </cell>
          <cell r="B310">
            <v>503</v>
          </cell>
        </row>
        <row r="311">
          <cell r="A311">
            <v>141</v>
          </cell>
          <cell r="B311">
            <v>503</v>
          </cell>
        </row>
        <row r="312">
          <cell r="A312">
            <v>1017</v>
          </cell>
          <cell r="B312">
            <v>503</v>
          </cell>
        </row>
        <row r="313">
          <cell r="A313">
            <v>1006</v>
          </cell>
          <cell r="B313">
            <v>503</v>
          </cell>
        </row>
        <row r="314">
          <cell r="A314">
            <v>1019</v>
          </cell>
          <cell r="B314">
            <v>503</v>
          </cell>
        </row>
        <row r="315">
          <cell r="A315">
            <v>1039</v>
          </cell>
          <cell r="B315">
            <v>503</v>
          </cell>
        </row>
        <row r="316">
          <cell r="A316">
            <v>1041</v>
          </cell>
          <cell r="B316">
            <v>503</v>
          </cell>
        </row>
        <row r="317">
          <cell r="A317">
            <v>1021</v>
          </cell>
          <cell r="B317">
            <v>503</v>
          </cell>
        </row>
        <row r="318">
          <cell r="A318">
            <v>1011</v>
          </cell>
          <cell r="B318">
            <v>503</v>
          </cell>
        </row>
        <row r="319">
          <cell r="A319">
            <v>1027</v>
          </cell>
          <cell r="B319">
            <v>503</v>
          </cell>
        </row>
        <row r="320">
          <cell r="A320">
            <v>1018</v>
          </cell>
          <cell r="B320">
            <v>503</v>
          </cell>
        </row>
        <row r="321">
          <cell r="A321">
            <v>172</v>
          </cell>
          <cell r="B321">
            <v>503</v>
          </cell>
        </row>
        <row r="322">
          <cell r="A322">
            <v>185</v>
          </cell>
          <cell r="B322">
            <v>503</v>
          </cell>
        </row>
        <row r="323">
          <cell r="A323">
            <v>184</v>
          </cell>
          <cell r="B323">
            <v>503</v>
          </cell>
        </row>
        <row r="324">
          <cell r="A324">
            <v>190</v>
          </cell>
          <cell r="B324">
            <v>503</v>
          </cell>
        </row>
        <row r="325">
          <cell r="A325">
            <v>172</v>
          </cell>
          <cell r="B325">
            <v>503</v>
          </cell>
        </row>
        <row r="326">
          <cell r="A326">
            <v>185</v>
          </cell>
          <cell r="B326">
            <v>503</v>
          </cell>
        </row>
        <row r="327">
          <cell r="A327">
            <v>184</v>
          </cell>
          <cell r="B327">
            <v>503</v>
          </cell>
        </row>
        <row r="328">
          <cell r="A328">
            <v>190</v>
          </cell>
          <cell r="B328">
            <v>503</v>
          </cell>
        </row>
        <row r="329">
          <cell r="A329">
            <v>212</v>
          </cell>
          <cell r="B329">
            <v>503</v>
          </cell>
        </row>
        <row r="330">
          <cell r="A330">
            <v>248</v>
          </cell>
          <cell r="B330">
            <v>503</v>
          </cell>
        </row>
        <row r="331">
          <cell r="A331">
            <v>213</v>
          </cell>
          <cell r="B331">
            <v>503</v>
          </cell>
        </row>
        <row r="332">
          <cell r="A332">
            <v>230</v>
          </cell>
          <cell r="B332">
            <v>503</v>
          </cell>
        </row>
        <row r="333">
          <cell r="A333">
            <v>310</v>
          </cell>
          <cell r="B333">
            <v>503</v>
          </cell>
        </row>
        <row r="334">
          <cell r="A334">
            <v>265</v>
          </cell>
          <cell r="B334">
            <v>503</v>
          </cell>
        </row>
        <row r="335">
          <cell r="A335">
            <v>298</v>
          </cell>
          <cell r="B335">
            <v>503</v>
          </cell>
        </row>
        <row r="336">
          <cell r="A336">
            <v>226</v>
          </cell>
          <cell r="B336">
            <v>503</v>
          </cell>
        </row>
        <row r="337">
          <cell r="A337">
            <v>256</v>
          </cell>
          <cell r="B337">
            <v>503</v>
          </cell>
        </row>
        <row r="338">
          <cell r="A338">
            <v>251</v>
          </cell>
          <cell r="B338">
            <v>503</v>
          </cell>
        </row>
        <row r="339">
          <cell r="A339">
            <v>144</v>
          </cell>
          <cell r="B339">
            <v>503</v>
          </cell>
        </row>
        <row r="340">
          <cell r="A340">
            <v>202</v>
          </cell>
          <cell r="B340">
            <v>503</v>
          </cell>
        </row>
        <row r="341">
          <cell r="A341">
            <v>231</v>
          </cell>
          <cell r="B341">
            <v>503</v>
          </cell>
        </row>
        <row r="342">
          <cell r="A342">
            <v>281</v>
          </cell>
          <cell r="B342">
            <v>503</v>
          </cell>
        </row>
        <row r="343">
          <cell r="A343">
            <v>199</v>
          </cell>
          <cell r="B343">
            <v>503</v>
          </cell>
        </row>
        <row r="344">
          <cell r="A344">
            <v>275</v>
          </cell>
          <cell r="B344">
            <v>503</v>
          </cell>
        </row>
        <row r="345">
          <cell r="A345">
            <v>295</v>
          </cell>
          <cell r="B345">
            <v>503</v>
          </cell>
        </row>
        <row r="346">
          <cell r="A346">
            <v>297</v>
          </cell>
          <cell r="B346">
            <v>503</v>
          </cell>
        </row>
        <row r="347">
          <cell r="A347">
            <v>257</v>
          </cell>
          <cell r="B347">
            <v>503</v>
          </cell>
        </row>
        <row r="348">
          <cell r="A348">
            <v>278</v>
          </cell>
          <cell r="B348">
            <v>503</v>
          </cell>
        </row>
        <row r="349">
          <cell r="A349">
            <v>273</v>
          </cell>
          <cell r="B349">
            <v>503</v>
          </cell>
        </row>
        <row r="350">
          <cell r="A350">
            <v>289</v>
          </cell>
          <cell r="B350">
            <v>503</v>
          </cell>
        </row>
        <row r="351">
          <cell r="A351">
            <v>253</v>
          </cell>
          <cell r="B351">
            <v>503</v>
          </cell>
        </row>
        <row r="352">
          <cell r="A352">
            <v>201</v>
          </cell>
          <cell r="B352">
            <v>503</v>
          </cell>
        </row>
        <row r="353">
          <cell r="A353">
            <v>250</v>
          </cell>
          <cell r="B353">
            <v>503</v>
          </cell>
        </row>
      </sheetData>
      <sheetData sheetId="1" refreshError="1">
        <row r="2">
          <cell r="A2" t="str">
            <v>Nº</v>
          </cell>
          <cell r="B2" t="str">
            <v>Tienda</v>
          </cell>
          <cell r="C2" t="str">
            <v>Jefe de Inspección</v>
          </cell>
          <cell r="D2" t="str">
            <v>Inspector</v>
          </cell>
          <cell r="E2" t="str">
            <v>Win</v>
          </cell>
        </row>
        <row r="3">
          <cell r="A3">
            <v>1</v>
          </cell>
          <cell r="B3" t="str">
            <v xml:space="preserve">BEIRÓ </v>
          </cell>
          <cell r="C3" t="str">
            <v>SANTIAGO MASUYAMA</v>
          </cell>
          <cell r="D3" t="str">
            <v>Juan SEMINO</v>
          </cell>
          <cell r="E3" t="str">
            <v/>
          </cell>
        </row>
        <row r="4">
          <cell r="A4">
            <v>2</v>
          </cell>
          <cell r="B4" t="str">
            <v>ANDONAEGUI</v>
          </cell>
          <cell r="C4" t="str">
            <v>ADRIAN CALLE</v>
          </cell>
          <cell r="D4" t="str">
            <v>Javier CAMPANA</v>
          </cell>
          <cell r="E4" t="str">
            <v>#9828</v>
          </cell>
        </row>
        <row r="5">
          <cell r="A5">
            <v>3</v>
          </cell>
          <cell r="B5" t="str">
            <v>ENTRE RÍOS</v>
          </cell>
          <cell r="C5" t="str">
            <v>SANTIAGO MASUYAMA</v>
          </cell>
          <cell r="D5" t="str">
            <v>Gabriel BORIA</v>
          </cell>
          <cell r="E5" t="str">
            <v>#8503</v>
          </cell>
        </row>
        <row r="6">
          <cell r="A6">
            <v>4</v>
          </cell>
          <cell r="B6" t="str">
            <v>CASEROS</v>
          </cell>
          <cell r="C6" t="str">
            <v>SANTIAGO MASUYAMA</v>
          </cell>
          <cell r="D6" t="str">
            <v>Gabriel BORIA</v>
          </cell>
          <cell r="E6" t="str">
            <v>#8503</v>
          </cell>
        </row>
        <row r="7">
          <cell r="A7">
            <v>5</v>
          </cell>
          <cell r="B7" t="str">
            <v>SAN JUAN</v>
          </cell>
          <cell r="C7" t="str">
            <v>ADRIAN CALLE</v>
          </cell>
          <cell r="D7" t="str">
            <v>Victor ORTIZ</v>
          </cell>
          <cell r="E7" t="str">
            <v>#3721</v>
          </cell>
        </row>
        <row r="8">
          <cell r="A8">
            <v>6</v>
          </cell>
          <cell r="B8" t="str">
            <v xml:space="preserve">ARTIGAS </v>
          </cell>
          <cell r="C8" t="str">
            <v>SANTIAGO MASUYAMA</v>
          </cell>
          <cell r="D8" t="str">
            <v>Pablo GORIS</v>
          </cell>
          <cell r="E8" t="str">
            <v>#81002</v>
          </cell>
        </row>
        <row r="9">
          <cell r="A9">
            <v>7</v>
          </cell>
          <cell r="B9" t="str">
            <v>CORRIENTES</v>
          </cell>
          <cell r="C9" t="str">
            <v>FELISITA DERLUK</v>
          </cell>
          <cell r="D9" t="str">
            <v>Marcela CABRERA</v>
          </cell>
          <cell r="E9" t="str">
            <v>#6896</v>
          </cell>
        </row>
        <row r="10">
          <cell r="A10">
            <v>8</v>
          </cell>
          <cell r="B10" t="str">
            <v xml:space="preserve">RIVADAVIA </v>
          </cell>
          <cell r="C10" t="str">
            <v>SANTIAGO MASUYAMA</v>
          </cell>
          <cell r="D10" t="str">
            <v>Pablo GORIS</v>
          </cell>
          <cell r="E10" t="str">
            <v>#81002</v>
          </cell>
        </row>
        <row r="11">
          <cell r="A11">
            <v>9</v>
          </cell>
          <cell r="B11" t="str">
            <v>CIUDADELA</v>
          </cell>
          <cell r="C11" t="str">
            <v>ADRIAN CALLE</v>
          </cell>
          <cell r="D11" t="str">
            <v>Fabian KOCH</v>
          </cell>
          <cell r="E11" t="str">
            <v>#9864</v>
          </cell>
        </row>
        <row r="12">
          <cell r="A12">
            <v>10</v>
          </cell>
          <cell r="B12" t="str">
            <v>CASEROS PCIA.</v>
          </cell>
          <cell r="C12" t="str">
            <v>ADRIAN CALLE</v>
          </cell>
          <cell r="D12" t="str">
            <v>Ruben LOCASO</v>
          </cell>
          <cell r="E12" t="str">
            <v>#8220</v>
          </cell>
        </row>
        <row r="13">
          <cell r="A13">
            <v>11</v>
          </cell>
          <cell r="B13" t="str">
            <v>LA BOCA I</v>
          </cell>
          <cell r="C13" t="str">
            <v>SANTIAGO MASUYAMA</v>
          </cell>
          <cell r="D13" t="str">
            <v>Gabriel BORIA</v>
          </cell>
          <cell r="E13" t="str">
            <v>#8503</v>
          </cell>
        </row>
        <row r="14">
          <cell r="A14">
            <v>12</v>
          </cell>
          <cell r="B14" t="str">
            <v>SCALABRINI ORTIZ</v>
          </cell>
          <cell r="C14" t="str">
            <v>SANTIAGO MASUYAMA</v>
          </cell>
          <cell r="D14" t="str">
            <v>Jorge SILVESTRE</v>
          </cell>
          <cell r="E14" t="str">
            <v>#1392</v>
          </cell>
        </row>
        <row r="15">
          <cell r="A15">
            <v>13</v>
          </cell>
          <cell r="B15" t="str">
            <v xml:space="preserve">NAZCA </v>
          </cell>
          <cell r="C15" t="str">
            <v>SANTIAGO MASUYAMA</v>
          </cell>
          <cell r="D15" t="str">
            <v>Clarisa CUENCA</v>
          </cell>
          <cell r="E15" t="str">
            <v/>
          </cell>
        </row>
        <row r="16">
          <cell r="A16">
            <v>14</v>
          </cell>
          <cell r="B16" t="str">
            <v>BELGRANO</v>
          </cell>
          <cell r="C16" t="str">
            <v>ADRIAN CALLE</v>
          </cell>
          <cell r="D16" t="str">
            <v>Fabian KOCH</v>
          </cell>
          <cell r="E16" t="str">
            <v>#9864</v>
          </cell>
        </row>
        <row r="17">
          <cell r="A17">
            <v>15</v>
          </cell>
          <cell r="B17" t="str">
            <v>ONCE</v>
          </cell>
          <cell r="C17" t="str">
            <v>FELISITA DERLUK</v>
          </cell>
          <cell r="D17" t="str">
            <v>Marcela CABRERA</v>
          </cell>
          <cell r="E17" t="str">
            <v>#6896</v>
          </cell>
        </row>
        <row r="18">
          <cell r="A18">
            <v>16</v>
          </cell>
          <cell r="B18" t="str">
            <v>AV. LA PLATA</v>
          </cell>
          <cell r="C18" t="str">
            <v>ADRIAN CALLE</v>
          </cell>
          <cell r="D18" t="str">
            <v>Cristian RIZZOLA</v>
          </cell>
          <cell r="E18" t="str">
            <v>#6085</v>
          </cell>
        </row>
        <row r="19">
          <cell r="A19">
            <v>17</v>
          </cell>
          <cell r="B19" t="str">
            <v>SALTA</v>
          </cell>
          <cell r="C19" t="str">
            <v>ADRIAN CALLE</v>
          </cell>
          <cell r="D19" t="str">
            <v>Cristian RIZZOLA</v>
          </cell>
          <cell r="E19" t="str">
            <v>#6085</v>
          </cell>
        </row>
        <row r="20">
          <cell r="A20">
            <v>18</v>
          </cell>
          <cell r="B20" t="str">
            <v>BEIRÓ II</v>
          </cell>
          <cell r="C20" t="str">
            <v>SANTIAGO MASUYAMA</v>
          </cell>
          <cell r="D20" t="str">
            <v>Pablo GORIS</v>
          </cell>
          <cell r="E20" t="str">
            <v>#81002</v>
          </cell>
        </row>
        <row r="21">
          <cell r="A21">
            <v>19</v>
          </cell>
          <cell r="B21" t="str">
            <v>SAN JUSTO</v>
          </cell>
          <cell r="C21" t="str">
            <v>ADRIAN CALLE</v>
          </cell>
          <cell r="D21" t="str">
            <v>Fabian KOCH</v>
          </cell>
          <cell r="E21" t="str">
            <v>#9864</v>
          </cell>
        </row>
        <row r="22">
          <cell r="A22">
            <v>20</v>
          </cell>
          <cell r="B22" t="str">
            <v xml:space="preserve">ÁLVAREZ JONTE </v>
          </cell>
          <cell r="C22" t="str">
            <v>ROSA GAMBOA</v>
          </cell>
          <cell r="D22" t="str">
            <v>Andrea ARECO</v>
          </cell>
          <cell r="E22" t="str">
            <v>#1558</v>
          </cell>
        </row>
        <row r="23">
          <cell r="A23">
            <v>21</v>
          </cell>
          <cell r="B23" t="str">
            <v>LINIERS</v>
          </cell>
          <cell r="C23" t="str">
            <v>SANTIAGO MASUYAMA</v>
          </cell>
          <cell r="D23" t="str">
            <v>Pablo GORIS</v>
          </cell>
          <cell r="E23" t="str">
            <v>#81002</v>
          </cell>
        </row>
        <row r="24">
          <cell r="A24">
            <v>23</v>
          </cell>
          <cell r="B24" t="str">
            <v>RAFAEL CASTILLO</v>
          </cell>
          <cell r="C24" t="str">
            <v>RUBEN LOBO</v>
          </cell>
          <cell r="D24" t="str">
            <v>Veronica ALMIRON</v>
          </cell>
          <cell r="E24" t="str">
            <v/>
          </cell>
        </row>
        <row r="25">
          <cell r="A25">
            <v>24</v>
          </cell>
          <cell r="B25" t="str">
            <v xml:space="preserve">SAN MARTÍN </v>
          </cell>
          <cell r="C25" t="str">
            <v>SANTIAGO MASUYAMA</v>
          </cell>
          <cell r="D25" t="str">
            <v>Juan SEMINO</v>
          </cell>
          <cell r="E25" t="str">
            <v/>
          </cell>
        </row>
        <row r="26">
          <cell r="A26">
            <v>25</v>
          </cell>
          <cell r="B26" t="str">
            <v>BERNAL</v>
          </cell>
          <cell r="C26" t="str">
            <v>ADRIAN CALLE</v>
          </cell>
          <cell r="D26" t="str">
            <v>Sonia CACERES</v>
          </cell>
          <cell r="E26" t="str">
            <v>#8975</v>
          </cell>
        </row>
        <row r="27">
          <cell r="A27">
            <v>26</v>
          </cell>
          <cell r="B27" t="str">
            <v>LANÚS</v>
          </cell>
          <cell r="C27" t="str">
            <v>FELISITA DERLUK</v>
          </cell>
          <cell r="D27" t="str">
            <v xml:space="preserve">Marcelo GONZALEZ  </v>
          </cell>
          <cell r="E27" t="str">
            <v>#8944</v>
          </cell>
        </row>
        <row r="28">
          <cell r="A28">
            <v>27</v>
          </cell>
          <cell r="B28" t="str">
            <v>RIVADAVIA II</v>
          </cell>
          <cell r="C28" t="str">
            <v>ADRIAN CALLE</v>
          </cell>
          <cell r="D28" t="str">
            <v>Ruben LOCASO</v>
          </cell>
          <cell r="E28" t="str">
            <v>#8220</v>
          </cell>
        </row>
        <row r="29">
          <cell r="A29">
            <v>28</v>
          </cell>
          <cell r="B29" t="str">
            <v>MERLO</v>
          </cell>
          <cell r="C29" t="str">
            <v>RUBEN LOBO</v>
          </cell>
          <cell r="D29" t="str">
            <v>Sara FERNANDEZ</v>
          </cell>
          <cell r="E29" t="str">
            <v>#4022</v>
          </cell>
        </row>
        <row r="30">
          <cell r="A30">
            <v>29</v>
          </cell>
          <cell r="B30" t="str">
            <v>ASAMBLEA</v>
          </cell>
          <cell r="C30" t="str">
            <v>FELISITA DERLUK</v>
          </cell>
          <cell r="D30" t="str">
            <v>Andres RODRIGUEZ</v>
          </cell>
          <cell r="E30" t="str">
            <v>#9647</v>
          </cell>
        </row>
        <row r="31">
          <cell r="A31">
            <v>30</v>
          </cell>
          <cell r="B31" t="str">
            <v>HAEDO</v>
          </cell>
          <cell r="C31" t="str">
            <v>RUBEN LOBO</v>
          </cell>
          <cell r="D31" t="str">
            <v>Sara FERNANDEZ</v>
          </cell>
          <cell r="E31" t="str">
            <v>#4022</v>
          </cell>
        </row>
        <row r="32">
          <cell r="A32">
            <v>31</v>
          </cell>
          <cell r="B32" t="str">
            <v>ARTIGAS II</v>
          </cell>
          <cell r="C32" t="str">
            <v>ADRIAN CALLE</v>
          </cell>
          <cell r="D32" t="str">
            <v>Javier CAMPANA</v>
          </cell>
          <cell r="E32" t="str">
            <v>#9828</v>
          </cell>
        </row>
        <row r="33">
          <cell r="A33">
            <v>32</v>
          </cell>
          <cell r="B33" t="str">
            <v>CHILAVERT</v>
          </cell>
          <cell r="C33" t="str">
            <v>FELISITA DERLUK</v>
          </cell>
          <cell r="D33" t="str">
            <v>Analia ZACARIAS</v>
          </cell>
          <cell r="E33" t="str">
            <v>#5736</v>
          </cell>
        </row>
        <row r="34">
          <cell r="A34">
            <v>33</v>
          </cell>
          <cell r="B34" t="str">
            <v>LA BOCA II</v>
          </cell>
          <cell r="C34" t="str">
            <v>SANTIAGO MASUYAMA</v>
          </cell>
          <cell r="D34" t="str">
            <v>Gabriel BORIA</v>
          </cell>
          <cell r="E34" t="str">
            <v>#8503</v>
          </cell>
        </row>
        <row r="35">
          <cell r="A35">
            <v>34</v>
          </cell>
          <cell r="B35" t="str">
            <v>NOGOYÁ</v>
          </cell>
          <cell r="C35" t="str">
            <v>ADRIAN CALLE</v>
          </cell>
          <cell r="D35" t="str">
            <v>Javier CAMPANA</v>
          </cell>
          <cell r="E35" t="str">
            <v>#9828</v>
          </cell>
        </row>
        <row r="36">
          <cell r="A36">
            <v>35</v>
          </cell>
          <cell r="B36" t="str">
            <v>BOEDO</v>
          </cell>
          <cell r="C36" t="str">
            <v>ADRIAN CALLE</v>
          </cell>
          <cell r="D36" t="str">
            <v>Javier CAMPANA</v>
          </cell>
          <cell r="E36" t="str">
            <v>#9828</v>
          </cell>
        </row>
        <row r="37">
          <cell r="A37">
            <v>36</v>
          </cell>
          <cell r="B37" t="str">
            <v>JOSÉ M. MORENO</v>
          </cell>
          <cell r="C37" t="str">
            <v>ROSA GAMBOA</v>
          </cell>
          <cell r="D37" t="str">
            <v>Andrea ARECO</v>
          </cell>
          <cell r="E37" t="str">
            <v>#1558</v>
          </cell>
        </row>
        <row r="38">
          <cell r="A38">
            <v>37</v>
          </cell>
          <cell r="B38" t="str">
            <v>LA LUCILA</v>
          </cell>
          <cell r="C38" t="str">
            <v>ROSA GAMBOA</v>
          </cell>
          <cell r="D38" t="str">
            <v>Lorena CALCAGNO</v>
          </cell>
          <cell r="E38" t="str">
            <v/>
          </cell>
        </row>
        <row r="39">
          <cell r="A39">
            <v>39</v>
          </cell>
          <cell r="B39" t="str">
            <v>CAÑUELAS</v>
          </cell>
          <cell r="C39" t="str">
            <v>FERNANDO LLANOS</v>
          </cell>
          <cell r="D39" t="str">
            <v>Miriam BAEZ</v>
          </cell>
          <cell r="E39" t="str">
            <v/>
          </cell>
        </row>
        <row r="40">
          <cell r="A40">
            <v>40</v>
          </cell>
          <cell r="B40" t="str">
            <v>TRISTÁN SUÁREZ</v>
          </cell>
          <cell r="C40" t="str">
            <v>FELISITA DERLUK</v>
          </cell>
          <cell r="D40" t="str">
            <v>Andrea ARGENTI</v>
          </cell>
          <cell r="E40" t="str">
            <v/>
          </cell>
        </row>
        <row r="41">
          <cell r="A41">
            <v>41</v>
          </cell>
          <cell r="B41" t="str">
            <v xml:space="preserve">BERISSO </v>
          </cell>
          <cell r="C41" t="str">
            <v>FELISITA DERLUK</v>
          </cell>
          <cell r="D41" t="str">
            <v>Veronica PAZOS</v>
          </cell>
          <cell r="E41" t="str">
            <v>#9284</v>
          </cell>
        </row>
        <row r="42">
          <cell r="A42">
            <v>42</v>
          </cell>
          <cell r="B42" t="str">
            <v>ÁLVAREZ JONTE II</v>
          </cell>
          <cell r="C42" t="str">
            <v>ROSA GAMBOA</v>
          </cell>
          <cell r="D42" t="str">
            <v>Andrea ARECO</v>
          </cell>
          <cell r="E42" t="str">
            <v>#1558</v>
          </cell>
        </row>
        <row r="43">
          <cell r="A43">
            <v>43</v>
          </cell>
          <cell r="B43" t="str">
            <v>BERISSO II</v>
          </cell>
          <cell r="C43" t="str">
            <v>FELISITA DERLUK</v>
          </cell>
          <cell r="D43" t="str">
            <v>Veronica PAZOS</v>
          </cell>
          <cell r="E43" t="str">
            <v>#9284</v>
          </cell>
        </row>
        <row r="44">
          <cell r="A44">
            <v>44</v>
          </cell>
          <cell r="B44" t="str">
            <v>PCIAS. UNIDAS</v>
          </cell>
          <cell r="C44" t="str">
            <v>ROSA GAMBOA</v>
          </cell>
          <cell r="D44" t="str">
            <v>Cristian SOSA</v>
          </cell>
          <cell r="E44" t="str">
            <v>#8475</v>
          </cell>
        </row>
        <row r="45">
          <cell r="A45">
            <v>45</v>
          </cell>
          <cell r="B45" t="str">
            <v>LISANDRO DE LA TORRE</v>
          </cell>
          <cell r="C45" t="str">
            <v>ADRIAN CALLE</v>
          </cell>
          <cell r="D45" t="str">
            <v>Cristian RIZZOLA</v>
          </cell>
          <cell r="E45" t="str">
            <v>#6085</v>
          </cell>
        </row>
        <row r="46">
          <cell r="A46">
            <v>46</v>
          </cell>
          <cell r="B46" t="str">
            <v xml:space="preserve">ALBERDI </v>
          </cell>
          <cell r="C46" t="str">
            <v>FELISITA DERLUK</v>
          </cell>
          <cell r="D46" t="str">
            <v>Andres RODRIGUEZ</v>
          </cell>
          <cell r="E46" t="str">
            <v>#9647</v>
          </cell>
        </row>
        <row r="47">
          <cell r="A47">
            <v>47</v>
          </cell>
          <cell r="B47" t="str">
            <v>SOMELLERA</v>
          </cell>
          <cell r="C47" t="str">
            <v>FELISITA DERLUK</v>
          </cell>
          <cell r="D47" t="str">
            <v>Analia ZACARIAS</v>
          </cell>
          <cell r="E47" t="str">
            <v>#5736</v>
          </cell>
        </row>
        <row r="48">
          <cell r="A48">
            <v>48</v>
          </cell>
          <cell r="B48" t="str">
            <v>LUJÁN</v>
          </cell>
          <cell r="C48" t="str">
            <v>FERNANDO LLANOS</v>
          </cell>
          <cell r="D48" t="str">
            <v>Miriam BAEZ</v>
          </cell>
          <cell r="E48" t="str">
            <v/>
          </cell>
        </row>
        <row r="49">
          <cell r="A49">
            <v>49</v>
          </cell>
          <cell r="B49" t="str">
            <v>LAMARCA</v>
          </cell>
          <cell r="C49" t="str">
            <v>SANTIAGO MASUYAMA</v>
          </cell>
          <cell r="D49" t="str">
            <v>Juan SEMINO</v>
          </cell>
          <cell r="E49" t="str">
            <v/>
          </cell>
        </row>
        <row r="50">
          <cell r="A50">
            <v>50</v>
          </cell>
          <cell r="B50" t="str">
            <v>NAZCA II</v>
          </cell>
          <cell r="C50" t="str">
            <v>ROSA GAMBOA</v>
          </cell>
          <cell r="D50" t="str">
            <v>Andrea ARECO</v>
          </cell>
          <cell r="E50" t="str">
            <v>#1558</v>
          </cell>
        </row>
        <row r="51">
          <cell r="A51">
            <v>51</v>
          </cell>
          <cell r="B51" t="str">
            <v>BANFIELD</v>
          </cell>
          <cell r="C51" t="str">
            <v>FELISITA DERLUK</v>
          </cell>
          <cell r="D51" t="str">
            <v>Analia ZACARIAS</v>
          </cell>
          <cell r="E51" t="str">
            <v>#5736</v>
          </cell>
        </row>
        <row r="52">
          <cell r="A52">
            <v>52</v>
          </cell>
          <cell r="B52" t="str">
            <v>SAN MARTÍN II</v>
          </cell>
          <cell r="C52" t="str">
            <v>ROSA GAMBOA</v>
          </cell>
          <cell r="D52" t="str">
            <v>Veronica CUÑARRO</v>
          </cell>
          <cell r="E52" t="str">
            <v>#859</v>
          </cell>
        </row>
        <row r="53">
          <cell r="A53">
            <v>53</v>
          </cell>
          <cell r="B53" t="str">
            <v>CASANOVA</v>
          </cell>
          <cell r="C53" t="str">
            <v>ROSA GAMBOA</v>
          </cell>
          <cell r="D53" t="str">
            <v>Cristian SOSA</v>
          </cell>
          <cell r="E53" t="str">
            <v>#8475</v>
          </cell>
        </row>
        <row r="54">
          <cell r="A54">
            <v>54</v>
          </cell>
          <cell r="B54" t="str">
            <v>GONZÁLEZ CATÁN   I</v>
          </cell>
          <cell r="C54" t="str">
            <v>RUBEN LOBO</v>
          </cell>
          <cell r="D54" t="str">
            <v>Veronica ALMIRON</v>
          </cell>
          <cell r="E54" t="str">
            <v/>
          </cell>
        </row>
        <row r="55">
          <cell r="A55">
            <v>55</v>
          </cell>
          <cell r="B55" t="str">
            <v>ENSENADA</v>
          </cell>
          <cell r="C55" t="str">
            <v>FELISITA DERLUK</v>
          </cell>
          <cell r="D55" t="str">
            <v>Veronica PAZOS</v>
          </cell>
          <cell r="E55" t="str">
            <v>#9284</v>
          </cell>
        </row>
        <row r="56">
          <cell r="A56">
            <v>56</v>
          </cell>
          <cell r="B56" t="str">
            <v>ALBERDI II</v>
          </cell>
          <cell r="C56" t="str">
            <v>ADRIAN CALLE</v>
          </cell>
          <cell r="D56" t="str">
            <v>Ruben LOCASO</v>
          </cell>
          <cell r="E56" t="str">
            <v>#8220</v>
          </cell>
        </row>
        <row r="57">
          <cell r="A57">
            <v>57</v>
          </cell>
          <cell r="B57" t="str">
            <v>FLORIDA</v>
          </cell>
          <cell r="C57" t="str">
            <v>ROSA GAMBOA</v>
          </cell>
          <cell r="D57" t="str">
            <v>Lorena CALCAGNO</v>
          </cell>
          <cell r="E57" t="str">
            <v/>
          </cell>
        </row>
        <row r="58">
          <cell r="A58">
            <v>58</v>
          </cell>
          <cell r="B58" t="str">
            <v>LA RIOJA</v>
          </cell>
          <cell r="C58" t="str">
            <v>ADRIAN CALLE</v>
          </cell>
          <cell r="D58" t="str">
            <v>Cristian RIZZOLA</v>
          </cell>
          <cell r="E58" t="str">
            <v>#6085</v>
          </cell>
        </row>
        <row r="59">
          <cell r="A59">
            <v>59</v>
          </cell>
          <cell r="B59" t="str">
            <v>SOLANO</v>
          </cell>
          <cell r="C59" t="str">
            <v>FELISITA DERLUK</v>
          </cell>
          <cell r="D59" t="str">
            <v>Veronica PAZOS</v>
          </cell>
          <cell r="E59" t="str">
            <v>#9284</v>
          </cell>
        </row>
        <row r="60">
          <cell r="A60">
            <v>60</v>
          </cell>
          <cell r="B60" t="str">
            <v>SEGUROLA</v>
          </cell>
          <cell r="C60" t="str">
            <v>SANTIAGO MASUYAMA</v>
          </cell>
          <cell r="D60" t="str">
            <v>Pablo GORIS</v>
          </cell>
          <cell r="E60" t="str">
            <v>#81002</v>
          </cell>
        </row>
        <row r="61">
          <cell r="A61">
            <v>61</v>
          </cell>
          <cell r="B61" t="str">
            <v>LOMA HERMOSA</v>
          </cell>
          <cell r="C61" t="str">
            <v>RUBEN LOBO</v>
          </cell>
          <cell r="D61" t="str">
            <v>Felipe MONTAÑO</v>
          </cell>
          <cell r="E61" t="str">
            <v>#8561</v>
          </cell>
        </row>
        <row r="62">
          <cell r="A62">
            <v>62</v>
          </cell>
          <cell r="B62" t="str">
            <v>MONTE GRANDE</v>
          </cell>
          <cell r="C62" t="str">
            <v>FELISITA DERLUK</v>
          </cell>
          <cell r="D62" t="str">
            <v>Andrea ARGENTI</v>
          </cell>
          <cell r="E62" t="str">
            <v/>
          </cell>
        </row>
        <row r="63">
          <cell r="A63">
            <v>63</v>
          </cell>
          <cell r="B63" t="str">
            <v>LAFERRERE</v>
          </cell>
          <cell r="C63" t="str">
            <v>RUBEN LOBO</v>
          </cell>
          <cell r="D63" t="str">
            <v>Veronica ALMIRON</v>
          </cell>
          <cell r="E63" t="str">
            <v/>
          </cell>
        </row>
        <row r="64">
          <cell r="A64">
            <v>64</v>
          </cell>
          <cell r="B64" t="str">
            <v>MERLO II</v>
          </cell>
          <cell r="C64" t="str">
            <v>RUBEN LOBO</v>
          </cell>
          <cell r="D64" t="str">
            <v>Sara FERNANDEZ</v>
          </cell>
          <cell r="E64" t="str">
            <v>#4022</v>
          </cell>
        </row>
        <row r="65">
          <cell r="A65">
            <v>65</v>
          </cell>
          <cell r="B65" t="str">
            <v>TRIUNVIRATO</v>
          </cell>
          <cell r="C65" t="str">
            <v>ADRIAN CALLE</v>
          </cell>
          <cell r="D65" t="str">
            <v>Javier CAMPANA</v>
          </cell>
          <cell r="E65" t="str">
            <v>#9828</v>
          </cell>
        </row>
        <row r="66">
          <cell r="A66">
            <v>66</v>
          </cell>
          <cell r="B66" t="str">
            <v>TORTUGUITAS</v>
          </cell>
          <cell r="C66" t="str">
            <v>RUBEN LOBO</v>
          </cell>
          <cell r="D66" t="str">
            <v>Nicolas MIHANOVICH</v>
          </cell>
          <cell r="E66" t="str">
            <v>#3792</v>
          </cell>
        </row>
        <row r="67">
          <cell r="A67">
            <v>67</v>
          </cell>
          <cell r="B67" t="str">
            <v>SAN JOSÉ</v>
          </cell>
          <cell r="C67" t="str">
            <v>FELISITA DERLUK</v>
          </cell>
          <cell r="D67" t="str">
            <v>Veronica PAZOS</v>
          </cell>
          <cell r="E67" t="str">
            <v>#9284</v>
          </cell>
        </row>
        <row r="68">
          <cell r="A68">
            <v>68</v>
          </cell>
          <cell r="B68" t="str">
            <v>EL PALOMAR</v>
          </cell>
          <cell r="C68" t="str">
            <v>RUBEN LOBO</v>
          </cell>
          <cell r="D68" t="str">
            <v>Sara FERNANDEZ</v>
          </cell>
          <cell r="E68" t="str">
            <v>#4022</v>
          </cell>
        </row>
        <row r="69">
          <cell r="A69">
            <v>69</v>
          </cell>
          <cell r="B69" t="str">
            <v>SARMIENTO</v>
          </cell>
          <cell r="C69" t="str">
            <v>ROSA GAMBOA</v>
          </cell>
          <cell r="D69" t="str">
            <v>Veronica CUÑARRO</v>
          </cell>
          <cell r="E69" t="str">
            <v>#859</v>
          </cell>
        </row>
        <row r="70">
          <cell r="A70">
            <v>70</v>
          </cell>
          <cell r="B70" t="str">
            <v>RAFAEL CASTILLO II</v>
          </cell>
          <cell r="C70" t="str">
            <v>ROSA GAMBOA</v>
          </cell>
          <cell r="D70" t="str">
            <v>Cristian SOSA</v>
          </cell>
          <cell r="E70" t="str">
            <v>#8475</v>
          </cell>
        </row>
        <row r="71">
          <cell r="A71">
            <v>71</v>
          </cell>
          <cell r="B71" t="str">
            <v>ALDO BONZI</v>
          </cell>
          <cell r="C71" t="str">
            <v>RUBEN LOBO</v>
          </cell>
          <cell r="D71" t="str">
            <v>Erica CAMPOS VERA</v>
          </cell>
          <cell r="E71" t="str">
            <v/>
          </cell>
        </row>
        <row r="72">
          <cell r="A72">
            <v>73</v>
          </cell>
          <cell r="B72" t="str">
            <v>HUDSON</v>
          </cell>
          <cell r="C72" t="str">
            <v>ADRIAN CALLE</v>
          </cell>
          <cell r="D72" t="str">
            <v>Sonia CACERES</v>
          </cell>
          <cell r="E72" t="str">
            <v>#8975</v>
          </cell>
        </row>
        <row r="73">
          <cell r="A73">
            <v>74</v>
          </cell>
          <cell r="B73" t="str">
            <v>FLORENCIO VARELA</v>
          </cell>
          <cell r="C73" t="str">
            <v>ADRIAN CALLE</v>
          </cell>
          <cell r="D73" t="str">
            <v>Sonia CACERES</v>
          </cell>
          <cell r="E73" t="str">
            <v>#8975</v>
          </cell>
        </row>
        <row r="74">
          <cell r="A74">
            <v>75</v>
          </cell>
          <cell r="B74" t="str">
            <v>SOLDATI</v>
          </cell>
          <cell r="C74" t="str">
            <v>FELISITA DERLUK</v>
          </cell>
          <cell r="D74" t="str">
            <v>Andres RODRIGUEZ</v>
          </cell>
          <cell r="E74" t="str">
            <v>#9647</v>
          </cell>
        </row>
        <row r="75">
          <cell r="A75">
            <v>76</v>
          </cell>
          <cell r="B75" t="str">
            <v>GONZÁLEZ CATÁN II</v>
          </cell>
          <cell r="C75" t="str">
            <v>RUBEN LOBO</v>
          </cell>
          <cell r="D75" t="str">
            <v>Veronica ALMIRON</v>
          </cell>
          <cell r="E75" t="str">
            <v/>
          </cell>
        </row>
        <row r="76">
          <cell r="A76">
            <v>77</v>
          </cell>
          <cell r="B76" t="str">
            <v>BILLINGHURST</v>
          </cell>
          <cell r="C76" t="str">
            <v>RUBEN LOBO</v>
          </cell>
          <cell r="D76" t="str">
            <v>Felipe MONTAÑO</v>
          </cell>
          <cell r="E76" t="str">
            <v>#8561</v>
          </cell>
        </row>
        <row r="77">
          <cell r="A77">
            <v>78</v>
          </cell>
          <cell r="B77" t="str">
            <v>EL JAGÜEL</v>
          </cell>
          <cell r="C77" t="str">
            <v>FELISITA DERLUK</v>
          </cell>
          <cell r="D77" t="str">
            <v>Andrea ARGENTI</v>
          </cell>
          <cell r="E77" t="str">
            <v/>
          </cell>
        </row>
        <row r="78">
          <cell r="A78">
            <v>79</v>
          </cell>
          <cell r="B78" t="str">
            <v>EZPELETA</v>
          </cell>
          <cell r="C78" t="str">
            <v>ADRIAN CALLE</v>
          </cell>
          <cell r="D78" t="str">
            <v>Sonia CACERES</v>
          </cell>
          <cell r="E78" t="str">
            <v>#8975</v>
          </cell>
        </row>
        <row r="79">
          <cell r="A79">
            <v>80</v>
          </cell>
          <cell r="B79" t="str">
            <v>EZEIZA</v>
          </cell>
          <cell r="C79" t="str">
            <v>FELISITA DERLUK</v>
          </cell>
          <cell r="D79" t="str">
            <v>Andrea ARGENTI</v>
          </cell>
          <cell r="E79" t="str">
            <v/>
          </cell>
        </row>
        <row r="80">
          <cell r="A80">
            <v>81</v>
          </cell>
          <cell r="B80" t="str">
            <v>GARÍN</v>
          </cell>
          <cell r="C80" t="str">
            <v>RUBEN LOBO</v>
          </cell>
          <cell r="D80" t="str">
            <v>Nicolas MIHANOVICH</v>
          </cell>
          <cell r="E80" t="str">
            <v>#3792</v>
          </cell>
        </row>
        <row r="81">
          <cell r="A81">
            <v>82</v>
          </cell>
          <cell r="B81" t="str">
            <v>LANÚS II</v>
          </cell>
          <cell r="C81" t="str">
            <v>FELISITA DERLUK</v>
          </cell>
          <cell r="D81" t="str">
            <v xml:space="preserve">Marcelo GONZALEZ  </v>
          </cell>
          <cell r="E81" t="str">
            <v>#8944</v>
          </cell>
        </row>
        <row r="82">
          <cell r="A82">
            <v>83</v>
          </cell>
          <cell r="B82" t="str">
            <v>SPEGAZZINI</v>
          </cell>
          <cell r="C82" t="str">
            <v>FELISITA DERLUK</v>
          </cell>
          <cell r="D82" t="str">
            <v>Andrea ARGENTI</v>
          </cell>
          <cell r="E82" t="str">
            <v/>
          </cell>
        </row>
        <row r="83">
          <cell r="A83">
            <v>84</v>
          </cell>
          <cell r="B83" t="str">
            <v>FLORIDA II</v>
          </cell>
          <cell r="C83" t="str">
            <v>RUBEN LOBO</v>
          </cell>
          <cell r="D83" t="str">
            <v>Ariel MARTINEZ</v>
          </cell>
          <cell r="E83" t="str">
            <v/>
          </cell>
        </row>
        <row r="84">
          <cell r="A84">
            <v>85</v>
          </cell>
          <cell r="B84" t="str">
            <v>LUGANO III</v>
          </cell>
          <cell r="C84" t="str">
            <v>FELISITA DERLUK</v>
          </cell>
          <cell r="D84" t="str">
            <v>Andres RODRIGUEZ</v>
          </cell>
          <cell r="E84" t="str">
            <v>#9647</v>
          </cell>
        </row>
        <row r="85">
          <cell r="A85">
            <v>87</v>
          </cell>
          <cell r="B85" t="str">
            <v>JOSÉ LEÓN SUÁREZ</v>
          </cell>
          <cell r="C85" t="str">
            <v>RUBEN LOBO</v>
          </cell>
          <cell r="D85" t="str">
            <v>Ariel MARTINEZ</v>
          </cell>
          <cell r="E85" t="str">
            <v/>
          </cell>
        </row>
        <row r="86">
          <cell r="A86">
            <v>88</v>
          </cell>
          <cell r="B86" t="str">
            <v>LAFERRERE II</v>
          </cell>
          <cell r="C86" t="str">
            <v>RUBEN LOBO</v>
          </cell>
          <cell r="D86" t="str">
            <v>Veronica ALMIRON</v>
          </cell>
          <cell r="E86" t="str">
            <v/>
          </cell>
        </row>
        <row r="87">
          <cell r="A87">
            <v>89</v>
          </cell>
          <cell r="B87" t="str">
            <v>ALBERTI</v>
          </cell>
          <cell r="C87" t="str">
            <v>ROSA GAMBOA</v>
          </cell>
          <cell r="D87" t="str">
            <v>Denis RUBIO</v>
          </cell>
          <cell r="E87" t="str">
            <v>#2856</v>
          </cell>
        </row>
        <row r="88">
          <cell r="A88">
            <v>90</v>
          </cell>
          <cell r="B88" t="str">
            <v>HIDALGO</v>
          </cell>
          <cell r="C88" t="str">
            <v>SANTIAGO MASUYAMA</v>
          </cell>
          <cell r="D88" t="str">
            <v>Clarisa CUENCA</v>
          </cell>
          <cell r="E88" t="str">
            <v/>
          </cell>
        </row>
        <row r="89">
          <cell r="A89">
            <v>91</v>
          </cell>
          <cell r="B89" t="str">
            <v>RIVADAVIA III</v>
          </cell>
          <cell r="C89" t="str">
            <v>ADRIAN CALLE</v>
          </cell>
          <cell r="D89" t="str">
            <v>Ruben LOCASO</v>
          </cell>
          <cell r="E89" t="str">
            <v>#8220</v>
          </cell>
        </row>
        <row r="90">
          <cell r="A90">
            <v>92</v>
          </cell>
          <cell r="B90" t="str">
            <v>VALENTÍN GÓMEZ</v>
          </cell>
          <cell r="C90" t="str">
            <v>RUBEN LOBO</v>
          </cell>
          <cell r="D90" t="str">
            <v>Nicolas MIHANOVICH</v>
          </cell>
          <cell r="E90" t="str">
            <v>#3792</v>
          </cell>
        </row>
        <row r="91">
          <cell r="A91">
            <v>93</v>
          </cell>
          <cell r="B91" t="str">
            <v xml:space="preserve">BOSQUES </v>
          </cell>
          <cell r="C91" t="str">
            <v>ADRIAN CALLE</v>
          </cell>
          <cell r="D91" t="str">
            <v>Sonia CACERES</v>
          </cell>
          <cell r="E91" t="str">
            <v>#8975</v>
          </cell>
        </row>
        <row r="92">
          <cell r="A92">
            <v>94</v>
          </cell>
          <cell r="B92" t="str">
            <v>VILLEGAS</v>
          </cell>
          <cell r="C92" t="str">
            <v>RUBEN LOBO</v>
          </cell>
          <cell r="D92" t="str">
            <v>Felipe MONTAÑO</v>
          </cell>
          <cell r="E92" t="str">
            <v>#8561</v>
          </cell>
        </row>
        <row r="93">
          <cell r="A93">
            <v>96</v>
          </cell>
          <cell r="B93" t="str">
            <v>ALEJANDRO KORN</v>
          </cell>
          <cell r="C93" t="str">
            <v>FELISITA DERLUK</v>
          </cell>
          <cell r="D93" t="str">
            <v xml:space="preserve">Marcelo GONZALEZ  </v>
          </cell>
          <cell r="E93" t="str">
            <v>#8944</v>
          </cell>
        </row>
        <row r="94">
          <cell r="A94">
            <v>98</v>
          </cell>
          <cell r="B94" t="str">
            <v>INDEPENDENCIA</v>
          </cell>
          <cell r="C94" t="str">
            <v>ADRIAN CALLE</v>
          </cell>
          <cell r="D94" t="str">
            <v>Fabian KOCH</v>
          </cell>
          <cell r="E94" t="str">
            <v>#9864</v>
          </cell>
        </row>
        <row r="95">
          <cell r="A95">
            <v>99</v>
          </cell>
          <cell r="B95" t="str">
            <v>PASO DEL REY</v>
          </cell>
          <cell r="C95" t="str">
            <v>ROSA GAMBOA</v>
          </cell>
          <cell r="D95" t="str">
            <v>Cristian SOSA</v>
          </cell>
          <cell r="E95" t="str">
            <v>#8475</v>
          </cell>
        </row>
        <row r="96">
          <cell r="A96">
            <v>100</v>
          </cell>
          <cell r="B96" t="str">
            <v>VILLA ADELINA</v>
          </cell>
          <cell r="C96" t="str">
            <v>ROSA GAMBOA</v>
          </cell>
          <cell r="D96" t="str">
            <v>Denis RUBIO</v>
          </cell>
          <cell r="E96" t="str">
            <v>#2856</v>
          </cell>
        </row>
        <row r="97">
          <cell r="A97">
            <v>101</v>
          </cell>
          <cell r="B97" t="str">
            <v>DON TORCUATO</v>
          </cell>
          <cell r="C97" t="str">
            <v>ROSA GAMBOA</v>
          </cell>
          <cell r="D97" t="str">
            <v>Diego IGLESIAS</v>
          </cell>
          <cell r="E97" t="str">
            <v/>
          </cell>
        </row>
        <row r="98">
          <cell r="A98">
            <v>102</v>
          </cell>
          <cell r="B98" t="str">
            <v>SAN MIGUEL</v>
          </cell>
          <cell r="C98" t="str">
            <v>ROSA GAMBOA</v>
          </cell>
          <cell r="D98" t="str">
            <v>Denis RUBIO</v>
          </cell>
          <cell r="E98" t="str">
            <v>#2856</v>
          </cell>
        </row>
        <row r="99">
          <cell r="A99">
            <v>103</v>
          </cell>
          <cell r="B99" t="str">
            <v>UGARTE</v>
          </cell>
          <cell r="C99" t="str">
            <v>ROSA GAMBOA</v>
          </cell>
          <cell r="D99" t="str">
            <v>Lorena CALCAGNO</v>
          </cell>
          <cell r="E99" t="str">
            <v/>
          </cell>
        </row>
        <row r="100">
          <cell r="A100">
            <v>104</v>
          </cell>
          <cell r="B100" t="str">
            <v xml:space="preserve">SAN VICENTE </v>
          </cell>
          <cell r="C100" t="str">
            <v>FELISITA DERLUK</v>
          </cell>
          <cell r="D100" t="str">
            <v xml:space="preserve">Marcelo GONZALEZ  </v>
          </cell>
          <cell r="E100" t="str">
            <v>#8944</v>
          </cell>
        </row>
        <row r="101">
          <cell r="A101">
            <v>105</v>
          </cell>
          <cell r="B101" t="str">
            <v>TROPEZÓN</v>
          </cell>
          <cell r="C101" t="str">
            <v>RUBEN LOBO</v>
          </cell>
          <cell r="D101" t="str">
            <v>Felipe MONTAÑO</v>
          </cell>
          <cell r="E101" t="str">
            <v>#8561</v>
          </cell>
        </row>
        <row r="102">
          <cell r="A102">
            <v>106</v>
          </cell>
          <cell r="B102" t="str">
            <v>VILLA BALLESTER</v>
          </cell>
          <cell r="C102" t="str">
            <v>RUBEN LOBO</v>
          </cell>
          <cell r="D102" t="str">
            <v>Felipe MONTAÑO</v>
          </cell>
          <cell r="E102" t="str">
            <v>#8561</v>
          </cell>
        </row>
        <row r="103">
          <cell r="A103">
            <v>107</v>
          </cell>
          <cell r="B103" t="str">
            <v>LUIS GUILLÓN</v>
          </cell>
          <cell r="C103" t="str">
            <v>FELISITA DERLUK</v>
          </cell>
          <cell r="D103" t="str">
            <v xml:space="preserve">Marcelo GONZALEZ  </v>
          </cell>
          <cell r="E103" t="str">
            <v>#8944</v>
          </cell>
        </row>
        <row r="104">
          <cell r="A104">
            <v>108</v>
          </cell>
          <cell r="B104" t="str">
            <v>MONROE</v>
          </cell>
          <cell r="C104" t="str">
            <v>ROSA GAMBOA</v>
          </cell>
          <cell r="D104" t="str">
            <v>Andrea ARECO</v>
          </cell>
          <cell r="E104" t="str">
            <v>#1558</v>
          </cell>
        </row>
        <row r="105">
          <cell r="A105">
            <v>109</v>
          </cell>
          <cell r="B105" t="str">
            <v>PEDRAZA</v>
          </cell>
          <cell r="C105" t="str">
            <v>ROSA GAMBOA</v>
          </cell>
          <cell r="D105" t="str">
            <v>Lorena CALCAGNO</v>
          </cell>
          <cell r="E105" t="str">
            <v/>
          </cell>
        </row>
        <row r="106">
          <cell r="A106">
            <v>110</v>
          </cell>
          <cell r="B106" t="str">
            <v>TRUJUI</v>
          </cell>
          <cell r="C106" t="str">
            <v>ROSA GAMBOA</v>
          </cell>
          <cell r="D106" t="str">
            <v>Cristian SOSA</v>
          </cell>
          <cell r="E106" t="str">
            <v>#8475</v>
          </cell>
        </row>
        <row r="107">
          <cell r="A107">
            <v>111</v>
          </cell>
          <cell r="B107" t="str">
            <v>CABILDO</v>
          </cell>
          <cell r="C107" t="str">
            <v>RUBEN LOBO</v>
          </cell>
          <cell r="D107" t="str">
            <v>Natalia GONZALEZ</v>
          </cell>
          <cell r="E107" t="str">
            <v/>
          </cell>
        </row>
        <row r="108">
          <cell r="A108">
            <v>112</v>
          </cell>
          <cell r="B108" t="str">
            <v>PUEYRREDÓN</v>
          </cell>
          <cell r="C108" t="str">
            <v>FELISITA DERLUK</v>
          </cell>
          <cell r="D108" t="str">
            <v>Marcela CABRERA</v>
          </cell>
          <cell r="E108" t="str">
            <v>#6896</v>
          </cell>
        </row>
        <row r="109">
          <cell r="A109">
            <v>113</v>
          </cell>
          <cell r="B109" t="str">
            <v>PERÓN I</v>
          </cell>
          <cell r="C109" t="str">
            <v>ADRIAN CALLE</v>
          </cell>
          <cell r="D109" t="str">
            <v>Cristian ARONA</v>
          </cell>
          <cell r="E109" t="str">
            <v>#2819</v>
          </cell>
        </row>
        <row r="110">
          <cell r="A110">
            <v>115</v>
          </cell>
          <cell r="B110" t="str">
            <v>CORRIENTES II</v>
          </cell>
          <cell r="C110" t="str">
            <v>FELISITA DERLUK</v>
          </cell>
          <cell r="D110" t="str">
            <v>Carlos De WITT</v>
          </cell>
          <cell r="E110" t="str">
            <v>#8768</v>
          </cell>
        </row>
        <row r="111">
          <cell r="A111">
            <v>116</v>
          </cell>
          <cell r="B111" t="str">
            <v>VILLANUEVA</v>
          </cell>
          <cell r="C111" t="str">
            <v>RUBEN LOBO</v>
          </cell>
          <cell r="D111" t="str">
            <v>Nicolas MIHANOVICH</v>
          </cell>
          <cell r="E111" t="str">
            <v>#3792</v>
          </cell>
        </row>
        <row r="112">
          <cell r="A112">
            <v>117</v>
          </cell>
          <cell r="B112" t="str">
            <v>TRIUNVIRATO II</v>
          </cell>
          <cell r="C112" t="str">
            <v>ADRIAN CALLE</v>
          </cell>
          <cell r="D112" t="str">
            <v>Javier CAMPANA</v>
          </cell>
          <cell r="E112" t="str">
            <v>#9828</v>
          </cell>
        </row>
        <row r="113">
          <cell r="A113">
            <v>118</v>
          </cell>
          <cell r="B113" t="str">
            <v>BURZACO</v>
          </cell>
          <cell r="C113" t="str">
            <v>FELISITA DERLUK</v>
          </cell>
          <cell r="D113" t="str">
            <v xml:space="preserve">Marcelo GONZALEZ  </v>
          </cell>
          <cell r="E113" t="str">
            <v>#8944</v>
          </cell>
        </row>
        <row r="114">
          <cell r="A114">
            <v>119</v>
          </cell>
          <cell r="B114" t="str">
            <v>POLVORINES</v>
          </cell>
          <cell r="C114" t="str">
            <v>RUBEN LOBO</v>
          </cell>
          <cell r="D114" t="str">
            <v>Nicolas MIHANOVICH</v>
          </cell>
          <cell r="E114" t="str">
            <v>#3792</v>
          </cell>
        </row>
        <row r="115">
          <cell r="A115">
            <v>120</v>
          </cell>
          <cell r="B115" t="str">
            <v>CRISTIANÍA II</v>
          </cell>
          <cell r="C115" t="str">
            <v>RUBEN LOBO</v>
          </cell>
          <cell r="D115" t="str">
            <v>Erica CAMPOS VERA</v>
          </cell>
          <cell r="E115" t="str">
            <v/>
          </cell>
        </row>
        <row r="116">
          <cell r="A116">
            <v>122</v>
          </cell>
          <cell r="B116" t="str">
            <v>29 DE SEPTIEMBRE</v>
          </cell>
          <cell r="C116" t="str">
            <v>FELISITA DERLUK</v>
          </cell>
          <cell r="D116" t="str">
            <v>Analia ZACARIAS</v>
          </cell>
          <cell r="E116" t="str">
            <v>#5736</v>
          </cell>
        </row>
        <row r="117">
          <cell r="A117">
            <v>123</v>
          </cell>
          <cell r="B117" t="str">
            <v>MITRE</v>
          </cell>
          <cell r="C117" t="str">
            <v>ADRIAN CALLE</v>
          </cell>
          <cell r="D117" t="str">
            <v>Sonia CACERES</v>
          </cell>
          <cell r="E117" t="str">
            <v>#8975</v>
          </cell>
        </row>
        <row r="118">
          <cell r="A118">
            <v>124</v>
          </cell>
          <cell r="B118" t="str">
            <v>SAN JUAN II</v>
          </cell>
          <cell r="C118" t="str">
            <v>ADRIAN CALLE</v>
          </cell>
          <cell r="D118" t="str">
            <v>Victor ORTIZ</v>
          </cell>
          <cell r="E118" t="str">
            <v>#3721</v>
          </cell>
        </row>
        <row r="119">
          <cell r="A119">
            <v>125</v>
          </cell>
          <cell r="B119" t="str">
            <v>LÓPEZ CAMELO</v>
          </cell>
          <cell r="C119" t="str">
            <v>RUBEN LOBO</v>
          </cell>
          <cell r="D119" t="str">
            <v>Ariel MARTINEZ</v>
          </cell>
          <cell r="E119" t="str">
            <v/>
          </cell>
        </row>
        <row r="120">
          <cell r="A120">
            <v>126</v>
          </cell>
          <cell r="B120" t="str">
            <v>OLIVER</v>
          </cell>
          <cell r="C120" t="str">
            <v>FELISITA DERLUK</v>
          </cell>
          <cell r="D120" t="str">
            <v xml:space="preserve">Marcelo GONZALEZ  </v>
          </cell>
          <cell r="E120" t="str">
            <v>#8944</v>
          </cell>
        </row>
        <row r="121">
          <cell r="A121">
            <v>127</v>
          </cell>
          <cell r="B121" t="str">
            <v>EVA PERÓN</v>
          </cell>
          <cell r="C121" t="str">
            <v>ROSA GAMBOA</v>
          </cell>
          <cell r="D121" t="str">
            <v>Luis DE FRANCESCO</v>
          </cell>
          <cell r="E121" t="str">
            <v>#09316</v>
          </cell>
        </row>
        <row r="122">
          <cell r="A122">
            <v>128</v>
          </cell>
          <cell r="B122" t="str">
            <v>VALENTÍN ALSINA</v>
          </cell>
          <cell r="C122" t="str">
            <v>FELISITA DERLUK</v>
          </cell>
          <cell r="D122" t="str">
            <v>Analia ZACARIAS</v>
          </cell>
          <cell r="E122" t="str">
            <v>#5736</v>
          </cell>
        </row>
        <row r="123">
          <cell r="A123">
            <v>129</v>
          </cell>
          <cell r="B123" t="str">
            <v>LA REJA</v>
          </cell>
          <cell r="C123" t="str">
            <v>ADRIAN CALLE</v>
          </cell>
          <cell r="D123" t="str">
            <v>Fabian KOCH</v>
          </cell>
          <cell r="E123" t="str">
            <v>#9864</v>
          </cell>
        </row>
        <row r="124">
          <cell r="A124">
            <v>130</v>
          </cell>
          <cell r="B124" t="str">
            <v>JOSÉ INGENIEROS</v>
          </cell>
          <cell r="C124" t="str">
            <v>RUBEN LOBO</v>
          </cell>
          <cell r="D124" t="str">
            <v>Felipe MONTAÑO</v>
          </cell>
          <cell r="E124" t="str">
            <v>#8561</v>
          </cell>
        </row>
        <row r="125">
          <cell r="A125">
            <v>131</v>
          </cell>
          <cell r="B125" t="str">
            <v>LLAVALLOL</v>
          </cell>
          <cell r="C125" t="str">
            <v>FELISITA DERLUK</v>
          </cell>
          <cell r="D125" t="str">
            <v xml:space="preserve">Marcelo GONZALEZ  </v>
          </cell>
          <cell r="E125" t="str">
            <v>#8944</v>
          </cell>
        </row>
        <row r="126">
          <cell r="A126">
            <v>132</v>
          </cell>
          <cell r="B126" t="str">
            <v>SORDEAUX</v>
          </cell>
          <cell r="C126" t="str">
            <v>ROSA GAMBOA</v>
          </cell>
          <cell r="D126" t="str">
            <v>Denis RUBIO</v>
          </cell>
          <cell r="E126" t="str">
            <v>#2856</v>
          </cell>
        </row>
        <row r="127">
          <cell r="A127">
            <v>133</v>
          </cell>
          <cell r="B127" t="str">
            <v>FLORES</v>
          </cell>
          <cell r="C127" t="str">
            <v>ADRIAN CALLE</v>
          </cell>
          <cell r="D127" t="str">
            <v>Victor ORTIZ</v>
          </cell>
          <cell r="E127" t="str">
            <v>#3721</v>
          </cell>
        </row>
        <row r="128">
          <cell r="A128">
            <v>134</v>
          </cell>
          <cell r="B128" t="str">
            <v>BELLA VISTA</v>
          </cell>
          <cell r="C128" t="str">
            <v>RUBEN LOBO</v>
          </cell>
          <cell r="D128" t="str">
            <v>Sara FERNANDEZ</v>
          </cell>
          <cell r="E128" t="str">
            <v>#4022</v>
          </cell>
        </row>
        <row r="129">
          <cell r="A129">
            <v>136</v>
          </cell>
          <cell r="B129" t="str">
            <v>DIRECTORIO</v>
          </cell>
          <cell r="C129" t="str">
            <v>FELISITA DERLUK</v>
          </cell>
          <cell r="D129" t="str">
            <v>Andres RODRIGUEZ</v>
          </cell>
          <cell r="E129" t="str">
            <v>#9647</v>
          </cell>
        </row>
        <row r="130">
          <cell r="A130">
            <v>137</v>
          </cell>
          <cell r="B130" t="str">
            <v>MATHEU</v>
          </cell>
          <cell r="C130" t="str">
            <v>ADRIAN CALLE</v>
          </cell>
          <cell r="D130" t="str">
            <v>Cristian ARONA</v>
          </cell>
          <cell r="E130" t="str">
            <v>#2819</v>
          </cell>
        </row>
        <row r="131">
          <cell r="A131">
            <v>138</v>
          </cell>
          <cell r="B131" t="str">
            <v>PACHECO</v>
          </cell>
          <cell r="C131" t="str">
            <v>ROSA GAMBOA</v>
          </cell>
          <cell r="D131" t="str">
            <v>Diego IGLESIAS</v>
          </cell>
          <cell r="E131" t="str">
            <v/>
          </cell>
        </row>
        <row r="132">
          <cell r="A132">
            <v>139</v>
          </cell>
          <cell r="B132" t="str">
            <v>VILLA BALLESTER II</v>
          </cell>
          <cell r="C132" t="str">
            <v>RUBEN LOBO</v>
          </cell>
          <cell r="D132" t="str">
            <v>Ariel MARTINEZ</v>
          </cell>
          <cell r="E132" t="str">
            <v/>
          </cell>
        </row>
        <row r="133">
          <cell r="A133">
            <v>140</v>
          </cell>
          <cell r="B133" t="str">
            <v>VILLA MADERO</v>
          </cell>
          <cell r="C133" t="str">
            <v>RUBEN LOBO</v>
          </cell>
          <cell r="D133" t="str">
            <v>Erica CAMPOS VERA</v>
          </cell>
          <cell r="E133" t="str">
            <v/>
          </cell>
        </row>
        <row r="134">
          <cell r="A134">
            <v>141</v>
          </cell>
          <cell r="B134" t="str">
            <v>CLAYPOLE</v>
          </cell>
          <cell r="C134" t="str">
            <v>ROSA GAMBOA</v>
          </cell>
          <cell r="D134" t="str">
            <v>Luis DE FRANCESCO</v>
          </cell>
          <cell r="E134" t="str">
            <v>#09316</v>
          </cell>
        </row>
        <row r="135">
          <cell r="A135">
            <v>142</v>
          </cell>
          <cell r="B135" t="str">
            <v>CASEROS II</v>
          </cell>
          <cell r="C135" t="str">
            <v>SANTIAGO MASUYAMA</v>
          </cell>
          <cell r="D135" t="str">
            <v>Gabriel BORIA</v>
          </cell>
          <cell r="E135" t="str">
            <v>#8503</v>
          </cell>
        </row>
        <row r="136">
          <cell r="A136">
            <v>143</v>
          </cell>
          <cell r="B136" t="str">
            <v>BERNAL II</v>
          </cell>
          <cell r="C136" t="str">
            <v>ADRIAN CALLE</v>
          </cell>
          <cell r="D136" t="str">
            <v>Sonia CACERES</v>
          </cell>
          <cell r="E136" t="str">
            <v>#8975</v>
          </cell>
        </row>
        <row r="137">
          <cell r="A137">
            <v>144</v>
          </cell>
          <cell r="B137" t="str">
            <v>MONTE</v>
          </cell>
          <cell r="C137" t="str">
            <v>FERNANDO LLANOS</v>
          </cell>
          <cell r="D137" t="str">
            <v>Diego LOPEZ</v>
          </cell>
          <cell r="E137" t="str">
            <v>#4662</v>
          </cell>
        </row>
        <row r="138">
          <cell r="A138">
            <v>145</v>
          </cell>
          <cell r="B138" t="str">
            <v xml:space="preserve">GARÍN II </v>
          </cell>
          <cell r="C138" t="str">
            <v>RUBEN LOBO</v>
          </cell>
          <cell r="D138" t="str">
            <v>Nicolas MIHANOVICH</v>
          </cell>
          <cell r="E138" t="str">
            <v>#3792</v>
          </cell>
        </row>
        <row r="139">
          <cell r="A139">
            <v>146</v>
          </cell>
          <cell r="B139" t="str">
            <v>SAN FERNANDO</v>
          </cell>
          <cell r="C139" t="str">
            <v>ADRIAN CALLE</v>
          </cell>
          <cell r="D139" t="str">
            <v>Cristian ARONA</v>
          </cell>
          <cell r="E139" t="str">
            <v>#2819</v>
          </cell>
        </row>
        <row r="140">
          <cell r="A140">
            <v>147</v>
          </cell>
          <cell r="B140" t="str">
            <v>SANTOS VEGA</v>
          </cell>
          <cell r="C140" t="str">
            <v>ADRIAN CALLE</v>
          </cell>
          <cell r="D140" t="str">
            <v>Fabian KOCH</v>
          </cell>
          <cell r="E140" t="str">
            <v>#9864</v>
          </cell>
        </row>
        <row r="141">
          <cell r="A141">
            <v>148</v>
          </cell>
          <cell r="B141" t="str">
            <v>CASEROS PCIA. II</v>
          </cell>
          <cell r="C141" t="str">
            <v>RUBEN LOBO</v>
          </cell>
          <cell r="D141" t="str">
            <v>Erica CAMPOS VERA</v>
          </cell>
          <cell r="E141" t="str">
            <v/>
          </cell>
        </row>
        <row r="142">
          <cell r="A142">
            <v>149</v>
          </cell>
          <cell r="B142" t="str">
            <v>BENAVÍDEZ</v>
          </cell>
          <cell r="C142" t="str">
            <v>ROSA GAMBOA</v>
          </cell>
          <cell r="D142" t="str">
            <v>Diego IGLESIAS</v>
          </cell>
          <cell r="E142" t="str">
            <v/>
          </cell>
        </row>
        <row r="143">
          <cell r="A143">
            <v>150</v>
          </cell>
          <cell r="B143" t="str">
            <v>25 DE MAYO</v>
          </cell>
          <cell r="C143" t="str">
            <v>ROSA GAMBOA</v>
          </cell>
          <cell r="D143" t="str">
            <v>Luis DE FRANCESCO</v>
          </cell>
          <cell r="E143" t="str">
            <v>#09316</v>
          </cell>
        </row>
        <row r="144">
          <cell r="A144">
            <v>151</v>
          </cell>
          <cell r="B144" t="str">
            <v xml:space="preserve">VILLA BOSCH </v>
          </cell>
          <cell r="C144" t="str">
            <v>RUBEN LOBO</v>
          </cell>
          <cell r="D144" t="str">
            <v>Erica CAMPOS VERA</v>
          </cell>
          <cell r="E144" t="str">
            <v/>
          </cell>
        </row>
        <row r="145">
          <cell r="A145">
            <v>152</v>
          </cell>
          <cell r="B145" t="str">
            <v>BUSTAMANTE</v>
          </cell>
          <cell r="C145" t="str">
            <v>ROSA GAMBOA</v>
          </cell>
          <cell r="D145" t="str">
            <v>Luis DE FRANCESCO</v>
          </cell>
          <cell r="E145" t="str">
            <v>#09316</v>
          </cell>
        </row>
        <row r="146">
          <cell r="A146">
            <v>154</v>
          </cell>
          <cell r="B146" t="str">
            <v>LONGCHAMPS</v>
          </cell>
          <cell r="C146" t="str">
            <v>ROSA GAMBOA</v>
          </cell>
          <cell r="D146" t="str">
            <v>Luis DE FRANCESCO</v>
          </cell>
          <cell r="E146" t="str">
            <v>#09316</v>
          </cell>
        </row>
        <row r="147">
          <cell r="A147">
            <v>155</v>
          </cell>
          <cell r="B147" t="str">
            <v>EVA PERÓN II</v>
          </cell>
          <cell r="C147" t="str">
            <v>FELISITA DERLUK</v>
          </cell>
          <cell r="D147" t="str">
            <v>Analia ZACARIAS</v>
          </cell>
          <cell r="E147" t="str">
            <v>#5736</v>
          </cell>
        </row>
        <row r="148">
          <cell r="A148">
            <v>156</v>
          </cell>
          <cell r="B148" t="str">
            <v>VIRREYES</v>
          </cell>
          <cell r="C148" t="str">
            <v>RUBEN LOBO</v>
          </cell>
          <cell r="D148" t="str">
            <v>Ariel MARTINEZ</v>
          </cell>
          <cell r="E148" t="str">
            <v/>
          </cell>
        </row>
        <row r="149">
          <cell r="A149">
            <v>157</v>
          </cell>
          <cell r="B149" t="str">
            <v>RAMOS MEJÍA</v>
          </cell>
          <cell r="C149" t="str">
            <v>RUBEN LOBO</v>
          </cell>
          <cell r="D149" t="str">
            <v>Sara FERNANDEZ</v>
          </cell>
          <cell r="E149" t="str">
            <v>#4022</v>
          </cell>
        </row>
        <row r="150">
          <cell r="A150">
            <v>159</v>
          </cell>
          <cell r="B150" t="str">
            <v>SAN ANTONIO DE ARECO</v>
          </cell>
          <cell r="C150" t="str">
            <v>FERNANDO LLANOS</v>
          </cell>
          <cell r="D150" t="str">
            <v>Virginia DELCONTE</v>
          </cell>
          <cell r="E150" t="str">
            <v/>
          </cell>
        </row>
        <row r="151">
          <cell r="A151">
            <v>160</v>
          </cell>
          <cell r="B151" t="str">
            <v>CAMPICHUELO</v>
          </cell>
          <cell r="C151" t="str">
            <v>ADRIAN CALLE</v>
          </cell>
          <cell r="D151" t="str">
            <v>Fabian KOCH</v>
          </cell>
          <cell r="E151" t="str">
            <v>#9864</v>
          </cell>
        </row>
        <row r="152">
          <cell r="A152">
            <v>161</v>
          </cell>
          <cell r="B152" t="str">
            <v>MAIPÚ</v>
          </cell>
          <cell r="C152" t="str">
            <v>ROSA GAMBOA</v>
          </cell>
          <cell r="D152" t="str">
            <v>Lorena CALCAGNO</v>
          </cell>
          <cell r="E152" t="str">
            <v/>
          </cell>
        </row>
        <row r="153">
          <cell r="A153">
            <v>162</v>
          </cell>
          <cell r="B153" t="str">
            <v>POMPEYA</v>
          </cell>
          <cell r="C153" t="str">
            <v>FELISITA DERLUK</v>
          </cell>
          <cell r="D153" t="str">
            <v>Analia ZACARIAS</v>
          </cell>
          <cell r="E153" t="str">
            <v>#5736</v>
          </cell>
        </row>
        <row r="154">
          <cell r="A154">
            <v>163</v>
          </cell>
          <cell r="B154" t="str">
            <v>ENSENADA II</v>
          </cell>
          <cell r="C154" t="str">
            <v>FELISITA DERLUK</v>
          </cell>
          <cell r="D154" t="str">
            <v>Veronica PAZOS</v>
          </cell>
          <cell r="E154" t="str">
            <v>#9284</v>
          </cell>
        </row>
        <row r="155">
          <cell r="A155">
            <v>164</v>
          </cell>
          <cell r="B155" t="str">
            <v>BALVANERA</v>
          </cell>
          <cell r="C155" t="str">
            <v>ADRIAN CALLE</v>
          </cell>
          <cell r="D155" t="str">
            <v>Victor ORTIZ</v>
          </cell>
          <cell r="E155" t="str">
            <v>#3721</v>
          </cell>
        </row>
        <row r="156">
          <cell r="A156">
            <v>165</v>
          </cell>
          <cell r="B156" t="str">
            <v>ZAPIOLA</v>
          </cell>
          <cell r="C156" t="str">
            <v>ROSA GAMBOA</v>
          </cell>
          <cell r="D156" t="str">
            <v>Cristian SOSA</v>
          </cell>
          <cell r="E156" t="str">
            <v>#8475</v>
          </cell>
        </row>
        <row r="157">
          <cell r="A157">
            <v>168</v>
          </cell>
          <cell r="B157" t="str">
            <v>MEDRANO</v>
          </cell>
          <cell r="C157" t="str">
            <v>ROSA GAMBOA</v>
          </cell>
          <cell r="D157" t="str">
            <v>Gustavo HEREDIA</v>
          </cell>
          <cell r="E157" t="str">
            <v>#8932</v>
          </cell>
        </row>
        <row r="158">
          <cell r="A158">
            <v>170</v>
          </cell>
          <cell r="B158" t="str">
            <v>JULIÁN ÁLVAREZ</v>
          </cell>
          <cell r="C158" t="str">
            <v>RUBEN LOBO</v>
          </cell>
          <cell r="D158" t="str">
            <v>Sara FERNANDEZ</v>
          </cell>
          <cell r="E158" t="str">
            <v>#4022</v>
          </cell>
        </row>
        <row r="159">
          <cell r="A159">
            <v>171</v>
          </cell>
          <cell r="B159" t="str">
            <v>TIGRE</v>
          </cell>
          <cell r="C159" t="str">
            <v>ROSA GAMBOA</v>
          </cell>
          <cell r="D159" t="str">
            <v>Diego IGLESIAS</v>
          </cell>
          <cell r="E159" t="str">
            <v/>
          </cell>
        </row>
        <row r="160">
          <cell r="A160">
            <v>172</v>
          </cell>
          <cell r="B160" t="str">
            <v>12 DE OCTUBRE- MP-</v>
          </cell>
          <cell r="C160" t="str">
            <v>FERNANDO LLANOS</v>
          </cell>
          <cell r="D160" t="str">
            <v>Vanesa CAVANNA</v>
          </cell>
          <cell r="E160" t="str">
            <v>#8487</v>
          </cell>
        </row>
        <row r="161">
          <cell r="A161">
            <v>174</v>
          </cell>
          <cell r="B161" t="str">
            <v>SOLANO II</v>
          </cell>
          <cell r="C161" t="str">
            <v>FELISITA DERLUK</v>
          </cell>
          <cell r="D161" t="str">
            <v>Veronica PAZOS</v>
          </cell>
          <cell r="E161" t="str">
            <v>#9284</v>
          </cell>
        </row>
        <row r="162">
          <cell r="A162">
            <v>176</v>
          </cell>
          <cell r="B162" t="str">
            <v>PASO</v>
          </cell>
          <cell r="C162" t="str">
            <v>FERNANDO LLANOS</v>
          </cell>
          <cell r="D162" t="str">
            <v>Sergio PRIOLETTA</v>
          </cell>
          <cell r="E162" t="str">
            <v>#5660</v>
          </cell>
        </row>
        <row r="163">
          <cell r="A163">
            <v>177</v>
          </cell>
          <cell r="B163" t="str">
            <v>SEMANA DE MAYO</v>
          </cell>
          <cell r="C163" t="str">
            <v>ROSA GAMBOA</v>
          </cell>
          <cell r="D163" t="str">
            <v>Cristian SOSA</v>
          </cell>
          <cell r="E163" t="str">
            <v>#8475</v>
          </cell>
        </row>
        <row r="164">
          <cell r="A164">
            <v>179</v>
          </cell>
          <cell r="B164" t="str">
            <v>MAQUINISTA SAVIO</v>
          </cell>
          <cell r="C164" t="str">
            <v>ADRIAN CALLE</v>
          </cell>
          <cell r="D164" t="str">
            <v>Cristian ARONA</v>
          </cell>
          <cell r="E164" t="str">
            <v>#2819</v>
          </cell>
        </row>
        <row r="165">
          <cell r="A165">
            <v>180</v>
          </cell>
          <cell r="B165" t="str">
            <v>GUATAMBÚ</v>
          </cell>
          <cell r="C165" t="str">
            <v>ROSA GAMBOA</v>
          </cell>
          <cell r="D165" t="str">
            <v>Luis DE FRANCESCO</v>
          </cell>
          <cell r="E165" t="str">
            <v>#09316</v>
          </cell>
        </row>
        <row r="166">
          <cell r="A166">
            <v>182</v>
          </cell>
          <cell r="B166" t="str">
            <v>SEGUÍ</v>
          </cell>
          <cell r="C166" t="str">
            <v>ADRIAN CALLE</v>
          </cell>
          <cell r="D166" t="str">
            <v>Samantha TRONCELLETTI</v>
          </cell>
          <cell r="E166" t="str">
            <v/>
          </cell>
        </row>
        <row r="167">
          <cell r="A167">
            <v>183</v>
          </cell>
          <cell r="B167" t="str">
            <v>RODRÍGUEZ PEÑA</v>
          </cell>
          <cell r="C167" t="str">
            <v>RUBEN LOBO</v>
          </cell>
          <cell r="D167" t="str">
            <v>Felipe MONTAÑO</v>
          </cell>
          <cell r="E167" t="str">
            <v>#8561</v>
          </cell>
        </row>
        <row r="168">
          <cell r="A168">
            <v>184</v>
          </cell>
          <cell r="B168" t="str">
            <v>MAR DEL PLATA</v>
          </cell>
          <cell r="C168" t="str">
            <v>FERNANDO LLANOS</v>
          </cell>
          <cell r="D168" t="str">
            <v>Vanesa CAVANNA</v>
          </cell>
          <cell r="E168" t="str">
            <v>#8487</v>
          </cell>
        </row>
        <row r="169">
          <cell r="A169">
            <v>185</v>
          </cell>
          <cell r="B169" t="str">
            <v>MAR DEL PLATA I</v>
          </cell>
          <cell r="C169" t="str">
            <v>FERNANDO LLANOS</v>
          </cell>
          <cell r="D169" t="str">
            <v>Vanesa CAVANNA</v>
          </cell>
          <cell r="E169" t="str">
            <v>#8487</v>
          </cell>
        </row>
        <row r="170">
          <cell r="A170">
            <v>186</v>
          </cell>
          <cell r="B170" t="str">
            <v>PABLO NOGUÉS</v>
          </cell>
          <cell r="C170" t="str">
            <v>ROSA GAMBOA</v>
          </cell>
          <cell r="D170" t="str">
            <v>Denis RUBIO</v>
          </cell>
          <cell r="E170" t="str">
            <v>#2856</v>
          </cell>
        </row>
        <row r="171">
          <cell r="A171">
            <v>187</v>
          </cell>
          <cell r="B171" t="str">
            <v>VILLA ROSA</v>
          </cell>
          <cell r="C171" t="str">
            <v>ADRIAN CALLE</v>
          </cell>
          <cell r="D171" t="str">
            <v>Cristian ARONA</v>
          </cell>
          <cell r="E171" t="str">
            <v>#2819</v>
          </cell>
        </row>
        <row r="172">
          <cell r="A172">
            <v>189</v>
          </cell>
          <cell r="B172" t="str">
            <v>ONCE II</v>
          </cell>
          <cell r="C172" t="str">
            <v>FELISITA DERLUK</v>
          </cell>
          <cell r="D172" t="str">
            <v>Marcela CABRERA</v>
          </cell>
          <cell r="E172" t="str">
            <v>#6896</v>
          </cell>
        </row>
        <row r="173">
          <cell r="A173">
            <v>190</v>
          </cell>
          <cell r="B173" t="str">
            <v>MAR DEL PLATA II</v>
          </cell>
          <cell r="C173" t="str">
            <v>FERNANDO LLANOS</v>
          </cell>
          <cell r="D173" t="str">
            <v>Vanesa CAVANNA</v>
          </cell>
          <cell r="E173" t="str">
            <v>#8487</v>
          </cell>
        </row>
        <row r="174">
          <cell r="A174">
            <v>194</v>
          </cell>
          <cell r="B174" t="str">
            <v>ESCOBAR</v>
          </cell>
          <cell r="C174" t="str">
            <v>ADRIAN CALLE</v>
          </cell>
          <cell r="D174" t="str">
            <v>Cristian ARONA</v>
          </cell>
          <cell r="E174" t="str">
            <v>#2819</v>
          </cell>
        </row>
        <row r="175">
          <cell r="A175">
            <v>197</v>
          </cell>
          <cell r="B175" t="str">
            <v>JOSÉ HERNÁNDEZ</v>
          </cell>
          <cell r="C175" t="str">
            <v>RUBEN LOBO</v>
          </cell>
          <cell r="D175" t="str">
            <v>Natalia GONZALEZ</v>
          </cell>
          <cell r="E175" t="str">
            <v/>
          </cell>
        </row>
        <row r="176">
          <cell r="A176">
            <v>198</v>
          </cell>
          <cell r="B176" t="str">
            <v>SAN TELMO</v>
          </cell>
          <cell r="C176" t="str">
            <v>ROSA GAMBOA</v>
          </cell>
          <cell r="D176" t="str">
            <v>Veronica CUÑARRO</v>
          </cell>
          <cell r="E176" t="str">
            <v>#859</v>
          </cell>
        </row>
        <row r="177">
          <cell r="A177">
            <v>199</v>
          </cell>
          <cell r="B177" t="str">
            <v>PARTIDO DE MAIPÚ</v>
          </cell>
          <cell r="C177" t="str">
            <v>FERNANDO LLANOS</v>
          </cell>
          <cell r="D177" t="str">
            <v>Sergio PRIOLETTA</v>
          </cell>
          <cell r="E177" t="str">
            <v>#5660</v>
          </cell>
        </row>
        <row r="178">
          <cell r="A178">
            <v>201</v>
          </cell>
          <cell r="B178" t="str">
            <v>RANCHOS</v>
          </cell>
          <cell r="C178" t="str">
            <v>FERNANDO LLANOS</v>
          </cell>
          <cell r="D178" t="str">
            <v>Sergio PRIOLETTA</v>
          </cell>
          <cell r="E178" t="str">
            <v>#5660</v>
          </cell>
        </row>
        <row r="179">
          <cell r="A179">
            <v>202</v>
          </cell>
          <cell r="B179" t="str">
            <v>LAS FLORES</v>
          </cell>
          <cell r="C179" t="str">
            <v>FERNANDO LLANOS</v>
          </cell>
          <cell r="D179" t="str">
            <v>Diego LOPEZ</v>
          </cell>
          <cell r="E179" t="str">
            <v>#4662</v>
          </cell>
        </row>
        <row r="180">
          <cell r="A180">
            <v>203</v>
          </cell>
          <cell r="B180" t="str">
            <v>COSQUÍN</v>
          </cell>
          <cell r="C180" t="str">
            <v>ADRIAN CALLE</v>
          </cell>
          <cell r="D180" t="str">
            <v>Samantha TRONCELLETTI</v>
          </cell>
          <cell r="E180" t="str">
            <v/>
          </cell>
        </row>
        <row r="181">
          <cell r="A181">
            <v>204</v>
          </cell>
          <cell r="B181" t="str">
            <v>CL. MORENO</v>
          </cell>
          <cell r="C181" t="str">
            <v>RUBEN LOBO</v>
          </cell>
          <cell r="D181" t="str">
            <v>Ariel MARTINEZ</v>
          </cell>
          <cell r="E181" t="str">
            <v/>
          </cell>
        </row>
        <row r="182">
          <cell r="A182">
            <v>205</v>
          </cell>
          <cell r="B182" t="str">
            <v>VARELA</v>
          </cell>
          <cell r="C182" t="str">
            <v>FELISITA DERLUK</v>
          </cell>
          <cell r="D182" t="str">
            <v>Andres RODRIGUEZ</v>
          </cell>
          <cell r="E182" t="str">
            <v>#9647</v>
          </cell>
        </row>
        <row r="183">
          <cell r="A183">
            <v>206</v>
          </cell>
          <cell r="B183" t="str">
            <v>CHACARITA</v>
          </cell>
          <cell r="C183" t="str">
            <v>ROSA GAMBOA</v>
          </cell>
          <cell r="D183" t="str">
            <v>Andrea ARECO</v>
          </cell>
          <cell r="E183" t="str">
            <v>#1558</v>
          </cell>
        </row>
        <row r="184">
          <cell r="A184">
            <v>207</v>
          </cell>
          <cell r="B184" t="str">
            <v>SAN LORENZO</v>
          </cell>
          <cell r="C184" t="str">
            <v>ROSA GAMBOA</v>
          </cell>
          <cell r="D184" t="str">
            <v>Lorena CALCAGNO</v>
          </cell>
          <cell r="E184" t="str">
            <v/>
          </cell>
        </row>
        <row r="185">
          <cell r="A185">
            <v>208</v>
          </cell>
          <cell r="B185" t="str">
            <v>CABALLITO</v>
          </cell>
          <cell r="C185" t="str">
            <v>ADRIAN CALLE</v>
          </cell>
          <cell r="D185" t="str">
            <v>Victor ORTIZ</v>
          </cell>
          <cell r="E185" t="str">
            <v>#3721</v>
          </cell>
        </row>
        <row r="186">
          <cell r="A186">
            <v>209</v>
          </cell>
          <cell r="B186" t="str">
            <v>BARRACAS</v>
          </cell>
          <cell r="C186" t="str">
            <v>SANTIAGO MASUYAMA</v>
          </cell>
          <cell r="D186" t="str">
            <v>Gabriel BORIA</v>
          </cell>
          <cell r="E186" t="str">
            <v>#8503</v>
          </cell>
        </row>
        <row r="187">
          <cell r="A187">
            <v>210</v>
          </cell>
          <cell r="B187" t="str">
            <v>INGENIERO BUDGE</v>
          </cell>
          <cell r="C187" t="str">
            <v>FELISITA DERLUK</v>
          </cell>
          <cell r="D187" t="str">
            <v>Analia ZACARIAS</v>
          </cell>
          <cell r="E187" t="str">
            <v>#5736</v>
          </cell>
        </row>
        <row r="188">
          <cell r="A188">
            <v>211</v>
          </cell>
          <cell r="B188" t="str">
            <v>SANTA FE</v>
          </cell>
          <cell r="C188" t="str">
            <v>CRISTIAN ARGUINDEGUY</v>
          </cell>
          <cell r="D188" t="str">
            <v>Juan FANTILI</v>
          </cell>
          <cell r="E188" t="str">
            <v>#4926</v>
          </cell>
        </row>
        <row r="189">
          <cell r="A189">
            <v>212</v>
          </cell>
          <cell r="B189" t="str">
            <v>MERCEDES</v>
          </cell>
          <cell r="C189" t="str">
            <v>FERNANDO LLANOS</v>
          </cell>
          <cell r="D189" t="str">
            <v>Diego LOPEZ</v>
          </cell>
          <cell r="E189" t="str">
            <v>#4662</v>
          </cell>
        </row>
        <row r="190">
          <cell r="A190">
            <v>213</v>
          </cell>
          <cell r="B190" t="str">
            <v>BRAGADO</v>
          </cell>
          <cell r="C190" t="str">
            <v>FERNANDO LLANOS</v>
          </cell>
          <cell r="D190" t="str">
            <v>Diego LOPEZ</v>
          </cell>
          <cell r="E190" t="str">
            <v>#4662</v>
          </cell>
        </row>
        <row r="191">
          <cell r="A191">
            <v>214</v>
          </cell>
          <cell r="B191" t="str">
            <v>GUAYAQUIL</v>
          </cell>
          <cell r="C191" t="str">
            <v>ADRIAN CALLE</v>
          </cell>
          <cell r="D191" t="str">
            <v>Cristian RIZZOLA</v>
          </cell>
          <cell r="E191" t="str">
            <v>#6085</v>
          </cell>
        </row>
        <row r="192">
          <cell r="A192">
            <v>216</v>
          </cell>
          <cell r="B192" t="str">
            <v>ZÁRATE</v>
          </cell>
          <cell r="C192" t="str">
            <v>ROSA GAMBOA</v>
          </cell>
          <cell r="D192" t="str">
            <v>Diego IGLESIAS</v>
          </cell>
          <cell r="E192" t="str">
            <v/>
          </cell>
        </row>
        <row r="193">
          <cell r="A193">
            <v>217</v>
          </cell>
          <cell r="B193" t="str">
            <v>VÉLEZ SARSFIELD</v>
          </cell>
          <cell r="C193" t="str">
            <v>ROSA GAMBOA</v>
          </cell>
          <cell r="D193" t="str">
            <v>Daniel BINDER</v>
          </cell>
          <cell r="E193" t="str">
            <v/>
          </cell>
        </row>
        <row r="194">
          <cell r="A194">
            <v>218</v>
          </cell>
          <cell r="B194" t="str">
            <v>VILLA DEL PARQUE</v>
          </cell>
          <cell r="C194" t="str">
            <v>SANTIAGO MASUYAMA</v>
          </cell>
          <cell r="D194" t="str">
            <v>Juan SEMINO</v>
          </cell>
          <cell r="E194" t="str">
            <v/>
          </cell>
        </row>
        <row r="195">
          <cell r="A195">
            <v>219</v>
          </cell>
          <cell r="B195" t="str">
            <v>VILLA DEL PARQUE II</v>
          </cell>
          <cell r="C195" t="str">
            <v>SANTIAGO MASUYAMA</v>
          </cell>
          <cell r="D195" t="str">
            <v>Juan SEMINO</v>
          </cell>
          <cell r="E195" t="str">
            <v/>
          </cell>
        </row>
        <row r="196">
          <cell r="A196">
            <v>220</v>
          </cell>
          <cell r="B196" t="str">
            <v>GLEW</v>
          </cell>
          <cell r="C196" t="str">
            <v>ADRIAN CALLE</v>
          </cell>
          <cell r="D196" t="str">
            <v>Samantha TRONCELLETTI</v>
          </cell>
          <cell r="E196" t="str">
            <v/>
          </cell>
        </row>
        <row r="197">
          <cell r="A197">
            <v>221</v>
          </cell>
          <cell r="B197" t="str">
            <v>CABALLITO II</v>
          </cell>
          <cell r="C197" t="str">
            <v>SANTIAGO MASUYAMA</v>
          </cell>
          <cell r="D197" t="str">
            <v>Pablo GORIS</v>
          </cell>
          <cell r="E197" t="str">
            <v>#81002</v>
          </cell>
        </row>
        <row r="198">
          <cell r="A198">
            <v>222</v>
          </cell>
          <cell r="B198" t="str">
            <v>CAPITÁN SARMIENTO</v>
          </cell>
          <cell r="C198" t="str">
            <v>FERNANDO LLANOS</v>
          </cell>
          <cell r="D198" t="str">
            <v>Virginia DELCONTE</v>
          </cell>
          <cell r="E198" t="str">
            <v/>
          </cell>
        </row>
        <row r="199">
          <cell r="A199">
            <v>223</v>
          </cell>
          <cell r="B199" t="str">
            <v>VILLA DEVOTO</v>
          </cell>
          <cell r="C199" t="str">
            <v>ADRIAN CALLE</v>
          </cell>
          <cell r="D199" t="str">
            <v>Ruben LOCASO</v>
          </cell>
          <cell r="E199" t="str">
            <v>#8220</v>
          </cell>
        </row>
        <row r="200">
          <cell r="A200">
            <v>224</v>
          </cell>
          <cell r="B200" t="str">
            <v>FLORES II</v>
          </cell>
          <cell r="C200" t="str">
            <v>ROSA GAMBOA</v>
          </cell>
          <cell r="D200" t="str">
            <v>Veronica CUÑARRO</v>
          </cell>
          <cell r="E200" t="str">
            <v>#859</v>
          </cell>
        </row>
        <row r="201">
          <cell r="A201">
            <v>225</v>
          </cell>
          <cell r="B201" t="str">
            <v>FIRMAT</v>
          </cell>
          <cell r="C201" t="str">
            <v>CRISTIAN ARGUINDEGUY</v>
          </cell>
          <cell r="D201" t="str">
            <v>Ariel BIANCHI</v>
          </cell>
          <cell r="E201" t="str">
            <v/>
          </cell>
        </row>
        <row r="202">
          <cell r="A202">
            <v>226</v>
          </cell>
          <cell r="B202" t="str">
            <v>25 DE MAYO II</v>
          </cell>
          <cell r="C202" t="str">
            <v>FERNANDO LLANOS</v>
          </cell>
          <cell r="D202" t="str">
            <v>Diego LOPEZ</v>
          </cell>
          <cell r="E202" t="str">
            <v>#4662</v>
          </cell>
        </row>
        <row r="203">
          <cell r="A203">
            <v>228</v>
          </cell>
          <cell r="B203" t="str">
            <v>COLEGIALES</v>
          </cell>
          <cell r="C203" t="str">
            <v>ROSA GAMBOA</v>
          </cell>
          <cell r="D203" t="str">
            <v>Daniel BINDER</v>
          </cell>
          <cell r="E203" t="str">
            <v/>
          </cell>
        </row>
        <row r="204">
          <cell r="A204">
            <v>230</v>
          </cell>
          <cell r="B204" t="str">
            <v>CARLOS CASARES</v>
          </cell>
          <cell r="C204" t="str">
            <v>FERNANDO LLANOS</v>
          </cell>
          <cell r="D204" t="str">
            <v>Franco PILI</v>
          </cell>
          <cell r="E204" t="str">
            <v>#3622</v>
          </cell>
        </row>
        <row r="205">
          <cell r="A205">
            <v>231</v>
          </cell>
          <cell r="B205" t="str">
            <v>LOS TOLDOS</v>
          </cell>
          <cell r="C205" t="str">
            <v>FERNANDO LLANOS</v>
          </cell>
          <cell r="D205" t="str">
            <v>Franco PILI</v>
          </cell>
          <cell r="E205" t="str">
            <v>#3622</v>
          </cell>
        </row>
        <row r="206">
          <cell r="A206">
            <v>233</v>
          </cell>
          <cell r="B206" t="str">
            <v>CAMPANA</v>
          </cell>
          <cell r="C206" t="str">
            <v>RUBEN LOBO</v>
          </cell>
          <cell r="D206" t="str">
            <v>Nicolas MIHANOVICH</v>
          </cell>
          <cell r="E206" t="str">
            <v>#3792</v>
          </cell>
        </row>
        <row r="207">
          <cell r="A207">
            <v>234</v>
          </cell>
          <cell r="B207" t="str">
            <v>PERGAMINO II</v>
          </cell>
          <cell r="C207" t="str">
            <v>CRISTIAN ARGUINDEGUY</v>
          </cell>
          <cell r="D207" t="str">
            <v>Juan FANTILI</v>
          </cell>
          <cell r="E207" t="str">
            <v>#4926</v>
          </cell>
        </row>
        <row r="208">
          <cell r="A208">
            <v>237</v>
          </cell>
          <cell r="B208" t="str">
            <v>ROJAS</v>
          </cell>
          <cell r="C208" t="str">
            <v>CRISTIAN ARGUINDEGUY</v>
          </cell>
          <cell r="D208" t="str">
            <v>Juan FANTILI</v>
          </cell>
          <cell r="E208" t="str">
            <v>#4926</v>
          </cell>
        </row>
        <row r="209">
          <cell r="A209">
            <v>238</v>
          </cell>
          <cell r="B209" t="str">
            <v>LINIERS II</v>
          </cell>
          <cell r="C209" t="str">
            <v>ADRIAN CALLE</v>
          </cell>
          <cell r="D209" t="str">
            <v>Ruben LOCASO</v>
          </cell>
          <cell r="E209" t="str">
            <v>#8220</v>
          </cell>
        </row>
        <row r="210">
          <cell r="A210">
            <v>239</v>
          </cell>
          <cell r="B210" t="str">
            <v>VILLA CRESPO</v>
          </cell>
          <cell r="C210" t="str">
            <v>FELISITA DERLUK</v>
          </cell>
          <cell r="D210" t="str">
            <v>Carlos De WITT</v>
          </cell>
          <cell r="E210" t="str">
            <v>#8768</v>
          </cell>
        </row>
        <row r="211">
          <cell r="A211">
            <v>240</v>
          </cell>
          <cell r="B211" t="str">
            <v>PILAR</v>
          </cell>
          <cell r="C211" t="str">
            <v>ADRIAN CALLE</v>
          </cell>
          <cell r="D211" t="str">
            <v>Cristian ARONA</v>
          </cell>
          <cell r="E211" t="str">
            <v>#2819</v>
          </cell>
        </row>
        <row r="212">
          <cell r="A212">
            <v>241</v>
          </cell>
          <cell r="B212" t="str">
            <v>CABALLITO III</v>
          </cell>
          <cell r="C212" t="str">
            <v>ROSA GAMBOA</v>
          </cell>
          <cell r="D212" t="str">
            <v>Daniel BINDER</v>
          </cell>
          <cell r="E212" t="str">
            <v/>
          </cell>
        </row>
        <row r="213">
          <cell r="A213">
            <v>242</v>
          </cell>
          <cell r="B213" t="str">
            <v>PARQUE CHAS</v>
          </cell>
          <cell r="C213" t="str">
            <v>SANTIAGO MASUYAMA</v>
          </cell>
          <cell r="D213" t="str">
            <v>Juan SEMINO</v>
          </cell>
          <cell r="E213" t="str">
            <v/>
          </cell>
        </row>
        <row r="214">
          <cell r="A214">
            <v>243</v>
          </cell>
          <cell r="B214" t="str">
            <v>ARRECIFES</v>
          </cell>
          <cell r="C214" t="str">
            <v>CRISTIAN ARGUINDEGUY</v>
          </cell>
          <cell r="D214" t="str">
            <v>Juan FANTILI</v>
          </cell>
          <cell r="E214" t="str">
            <v>#4926</v>
          </cell>
        </row>
        <row r="215">
          <cell r="A215">
            <v>244</v>
          </cell>
          <cell r="B215" t="str">
            <v>VENADO TUERTO</v>
          </cell>
          <cell r="C215" t="str">
            <v>CRISTIAN ARGUINDEGUY</v>
          </cell>
          <cell r="D215" t="str">
            <v>Ariel BIANCHI</v>
          </cell>
          <cell r="E215" t="str">
            <v/>
          </cell>
        </row>
        <row r="216">
          <cell r="A216">
            <v>245</v>
          </cell>
          <cell r="B216" t="str">
            <v>VILLA PUEYRREDON</v>
          </cell>
          <cell r="C216" t="str">
            <v>SANTIAGO MASUYAMA</v>
          </cell>
          <cell r="D216" t="str">
            <v>Jorge SILVESTRE</v>
          </cell>
          <cell r="E216" t="str">
            <v>#1392</v>
          </cell>
        </row>
        <row r="217">
          <cell r="A217">
            <v>248</v>
          </cell>
          <cell r="B217" t="str">
            <v>CHIVILCOY</v>
          </cell>
          <cell r="C217" t="str">
            <v>FERNANDO LLANOS</v>
          </cell>
          <cell r="D217" t="str">
            <v>Diego LOPEZ</v>
          </cell>
          <cell r="E217" t="str">
            <v>#4662</v>
          </cell>
        </row>
        <row r="218">
          <cell r="A218">
            <v>250</v>
          </cell>
          <cell r="B218" t="str">
            <v>GRAL. BELGRANO</v>
          </cell>
          <cell r="C218" t="str">
            <v>FERNANDO LLANOS</v>
          </cell>
          <cell r="D218" t="str">
            <v>Sergio PRIOLETTA</v>
          </cell>
          <cell r="E218" t="str">
            <v>#5660</v>
          </cell>
        </row>
        <row r="219">
          <cell r="A219">
            <v>251</v>
          </cell>
          <cell r="B219" t="str">
            <v>ROQUE PEREZ</v>
          </cell>
          <cell r="C219" t="str">
            <v>FERNANDO LLANOS</v>
          </cell>
          <cell r="D219" t="str">
            <v>Miriam BAEZ</v>
          </cell>
          <cell r="E219" t="str">
            <v/>
          </cell>
        </row>
        <row r="220">
          <cell r="A220">
            <v>252</v>
          </cell>
          <cell r="B220" t="str">
            <v>THAMES</v>
          </cell>
          <cell r="C220" t="str">
            <v>ROSA GAMBOA</v>
          </cell>
          <cell r="D220" t="str">
            <v>Andrea ARECO</v>
          </cell>
          <cell r="E220" t="str">
            <v>#1558</v>
          </cell>
        </row>
        <row r="221">
          <cell r="A221">
            <v>253</v>
          </cell>
          <cell r="B221" t="str">
            <v>NAVARRO II</v>
          </cell>
          <cell r="C221" t="str">
            <v>FERNANDO LLANOS</v>
          </cell>
          <cell r="D221" t="str">
            <v>Miriam BAEZ</v>
          </cell>
          <cell r="E221" t="str">
            <v/>
          </cell>
        </row>
        <row r="222">
          <cell r="A222">
            <v>254</v>
          </cell>
          <cell r="B222" t="str">
            <v>SAN JUAN III</v>
          </cell>
          <cell r="C222" t="str">
            <v>ROSA GAMBOA</v>
          </cell>
          <cell r="D222" t="str">
            <v>Gustavo HEREDIA</v>
          </cell>
          <cell r="E222" t="str">
            <v>#8932</v>
          </cell>
        </row>
        <row r="223">
          <cell r="A223">
            <v>256</v>
          </cell>
          <cell r="B223" t="str">
            <v>LOBOS</v>
          </cell>
          <cell r="C223" t="str">
            <v>FERNANDO LLANOS</v>
          </cell>
          <cell r="D223" t="str">
            <v>Miriam BAEZ</v>
          </cell>
          <cell r="E223" t="str">
            <v/>
          </cell>
        </row>
        <row r="224">
          <cell r="A224">
            <v>257</v>
          </cell>
          <cell r="B224" t="str">
            <v>AYACUCHO</v>
          </cell>
          <cell r="C224" t="str">
            <v>FERNANDO LLANOS</v>
          </cell>
          <cell r="D224" t="str">
            <v xml:space="preserve">Ricardo CABANAS </v>
          </cell>
          <cell r="E224" t="str">
            <v>#4894</v>
          </cell>
        </row>
        <row r="225">
          <cell r="A225">
            <v>258</v>
          </cell>
          <cell r="B225" t="str">
            <v>GILES</v>
          </cell>
          <cell r="C225" t="str">
            <v>FERNANDO LLANOS</v>
          </cell>
          <cell r="D225" t="str">
            <v>Virginia DELCONTE</v>
          </cell>
          <cell r="E225" t="str">
            <v/>
          </cell>
        </row>
        <row r="226">
          <cell r="A226">
            <v>260</v>
          </cell>
          <cell r="B226" t="str">
            <v>SAN PEDRO</v>
          </cell>
          <cell r="C226" t="str">
            <v>CRISTIAN ARGUINDEGUY</v>
          </cell>
          <cell r="D226" t="str">
            <v>Juan FANTILI</v>
          </cell>
          <cell r="E226" t="str">
            <v>#4926</v>
          </cell>
        </row>
        <row r="227">
          <cell r="A227">
            <v>261</v>
          </cell>
          <cell r="B227" t="str">
            <v>TALCAHUANO</v>
          </cell>
          <cell r="C227" t="str">
            <v>SANTIAGO MASUYAMA</v>
          </cell>
          <cell r="D227" t="str">
            <v>Jorge SILVESTRE</v>
          </cell>
          <cell r="E227" t="str">
            <v>#1392</v>
          </cell>
        </row>
        <row r="228">
          <cell r="A228">
            <v>262</v>
          </cell>
          <cell r="B228" t="str">
            <v>PARQUE CHACABUCO</v>
          </cell>
          <cell r="C228" t="str">
            <v>ADRIAN CALLE</v>
          </cell>
          <cell r="D228" t="str">
            <v>Cristian RIZZOLA</v>
          </cell>
          <cell r="E228" t="str">
            <v>#6085</v>
          </cell>
        </row>
        <row r="229">
          <cell r="A229">
            <v>263</v>
          </cell>
          <cell r="B229" t="str">
            <v>LACARRA</v>
          </cell>
          <cell r="C229" t="str">
            <v>ROSA GAMBOA</v>
          </cell>
          <cell r="D229" t="str">
            <v>Daniel BINDER</v>
          </cell>
          <cell r="E229" t="str">
            <v/>
          </cell>
        </row>
        <row r="230">
          <cell r="A230">
            <v>264</v>
          </cell>
          <cell r="B230" t="str">
            <v>TIGRE II</v>
          </cell>
          <cell r="C230" t="str">
            <v>RUBEN LOBO</v>
          </cell>
          <cell r="D230" t="str">
            <v>Ariel MARTINEZ</v>
          </cell>
          <cell r="E230" t="str">
            <v/>
          </cell>
        </row>
        <row r="231">
          <cell r="A231">
            <v>265</v>
          </cell>
          <cell r="B231" t="str">
            <v>AZUL</v>
          </cell>
          <cell r="C231" t="str">
            <v>FERNANDO LLANOS</v>
          </cell>
          <cell r="D231" t="str">
            <v xml:space="preserve">Ricardo CABANAS </v>
          </cell>
          <cell r="E231" t="str">
            <v>#4894</v>
          </cell>
        </row>
        <row r="232">
          <cell r="A232">
            <v>266</v>
          </cell>
          <cell r="B232" t="str">
            <v>PARQUE PATRICIOS</v>
          </cell>
          <cell r="C232" t="str">
            <v>ADRIAN CALLE</v>
          </cell>
          <cell r="D232" t="str">
            <v>Victor ORTIZ</v>
          </cell>
          <cell r="E232" t="str">
            <v>#3721</v>
          </cell>
        </row>
        <row r="233">
          <cell r="A233">
            <v>267</v>
          </cell>
          <cell r="B233" t="str">
            <v>VIAMONTE</v>
          </cell>
          <cell r="C233" t="str">
            <v>FELISITA DERLUK</v>
          </cell>
          <cell r="D233" t="str">
            <v>Marcela CABRERA</v>
          </cell>
          <cell r="E233" t="str">
            <v>#6896</v>
          </cell>
        </row>
        <row r="234">
          <cell r="A234">
            <v>268</v>
          </cell>
          <cell r="B234" t="str">
            <v>RIOBAMBA</v>
          </cell>
          <cell r="C234" t="str">
            <v>FELISITA DERLUK</v>
          </cell>
          <cell r="D234" t="str">
            <v>Carlos De WITT</v>
          </cell>
          <cell r="E234" t="str">
            <v>#8768</v>
          </cell>
        </row>
        <row r="235">
          <cell r="A235">
            <v>269</v>
          </cell>
          <cell r="B235" t="str">
            <v>ARCOS</v>
          </cell>
          <cell r="C235" t="str">
            <v>RUBEN LOBO</v>
          </cell>
          <cell r="D235" t="str">
            <v>Natalia GONZALEZ</v>
          </cell>
          <cell r="E235" t="str">
            <v/>
          </cell>
        </row>
        <row r="236">
          <cell r="A236">
            <v>270</v>
          </cell>
          <cell r="B236" t="str">
            <v>TALAR DE PACHECO</v>
          </cell>
          <cell r="C236" t="str">
            <v>ROSA GAMBOA</v>
          </cell>
          <cell r="D236" t="str">
            <v>Diego IGLESIAS</v>
          </cell>
          <cell r="E236" t="str">
            <v/>
          </cell>
        </row>
        <row r="237">
          <cell r="A237">
            <v>271</v>
          </cell>
          <cell r="B237" t="str">
            <v>SAN JUAN IV</v>
          </cell>
          <cell r="C237" t="str">
            <v>SANTIAGO MASUYAMA</v>
          </cell>
          <cell r="D237" t="str">
            <v>Gabriel BORIA</v>
          </cell>
          <cell r="E237" t="str">
            <v>#8503</v>
          </cell>
        </row>
        <row r="238">
          <cell r="A238">
            <v>272</v>
          </cell>
          <cell r="B238" t="str">
            <v>SCALABRINI ORTIZ II</v>
          </cell>
          <cell r="C238" t="str">
            <v>SANTIAGO MASUYAMA</v>
          </cell>
          <cell r="D238" t="str">
            <v>Jorge SILVESTRE</v>
          </cell>
          <cell r="E238" t="str">
            <v>#1392</v>
          </cell>
        </row>
        <row r="239">
          <cell r="A239">
            <v>273</v>
          </cell>
          <cell r="B239" t="str">
            <v>TANDIL</v>
          </cell>
          <cell r="C239" t="str">
            <v>FERNANDO LLANOS</v>
          </cell>
          <cell r="D239" t="str">
            <v xml:space="preserve">Ricardo CABANAS </v>
          </cell>
          <cell r="E239" t="str">
            <v>#4894</v>
          </cell>
        </row>
        <row r="240">
          <cell r="A240">
            <v>274</v>
          </cell>
          <cell r="B240" t="str">
            <v>MONROE I</v>
          </cell>
          <cell r="C240" t="str">
            <v>RUBEN LOBO</v>
          </cell>
          <cell r="D240" t="str">
            <v>Natalia GONZALEZ</v>
          </cell>
          <cell r="E240" t="str">
            <v/>
          </cell>
        </row>
        <row r="241">
          <cell r="A241">
            <v>275</v>
          </cell>
          <cell r="B241" t="str">
            <v>GRAL. MADARIAGA</v>
          </cell>
          <cell r="C241" t="str">
            <v>FERNANDO LLANOS</v>
          </cell>
          <cell r="D241" t="str">
            <v xml:space="preserve">Ricardo CABANAS </v>
          </cell>
          <cell r="E241" t="str">
            <v>#4894</v>
          </cell>
        </row>
        <row r="242">
          <cell r="A242">
            <v>276</v>
          </cell>
          <cell r="B242" t="str">
            <v>BYNON</v>
          </cell>
          <cell r="C242" t="str">
            <v>ADRIAN CALLE</v>
          </cell>
          <cell r="D242" t="str">
            <v>Samantha TRONCELLETTI</v>
          </cell>
          <cell r="E242" t="str">
            <v/>
          </cell>
        </row>
        <row r="243">
          <cell r="A243">
            <v>277</v>
          </cell>
          <cell r="B243" t="str">
            <v>CABILDO I</v>
          </cell>
          <cell r="C243" t="str">
            <v>ADRIAN CALLE</v>
          </cell>
          <cell r="D243" t="str">
            <v>Victor ORTIZ</v>
          </cell>
          <cell r="E243" t="str">
            <v>#3721</v>
          </cell>
        </row>
        <row r="244">
          <cell r="A244">
            <v>278</v>
          </cell>
          <cell r="B244" t="str">
            <v>BALCARCE</v>
          </cell>
          <cell r="C244" t="str">
            <v>FERNANDO LLANOS</v>
          </cell>
          <cell r="D244" t="str">
            <v>Vanesa CAVANNA</v>
          </cell>
          <cell r="E244" t="str">
            <v>#8487</v>
          </cell>
        </row>
        <row r="245">
          <cell r="A245">
            <v>279</v>
          </cell>
          <cell r="B245" t="str">
            <v>LONGCHAMPS II</v>
          </cell>
          <cell r="C245" t="str">
            <v>ROSA GAMBOA</v>
          </cell>
          <cell r="D245" t="str">
            <v>Luis DE FRANCESCO</v>
          </cell>
          <cell r="E245" t="str">
            <v>#09316</v>
          </cell>
        </row>
        <row r="246">
          <cell r="A246">
            <v>280</v>
          </cell>
          <cell r="B246" t="str">
            <v>SAN NICOLÁS</v>
          </cell>
          <cell r="C246" t="str">
            <v>CRISTIAN ARGUINDEGUY</v>
          </cell>
          <cell r="D246" t="str">
            <v>Juan FANTILI</v>
          </cell>
          <cell r="E246" t="str">
            <v>#4926</v>
          </cell>
        </row>
        <row r="247">
          <cell r="A247">
            <v>281</v>
          </cell>
          <cell r="B247" t="str">
            <v>CHACABUCO</v>
          </cell>
          <cell r="C247" t="str">
            <v>FERNANDO LLANOS</v>
          </cell>
          <cell r="D247" t="str">
            <v>Diego LOPEZ</v>
          </cell>
          <cell r="E247" t="str">
            <v>#4662</v>
          </cell>
        </row>
        <row r="248">
          <cell r="A248">
            <v>282</v>
          </cell>
          <cell r="B248" t="str">
            <v>ARROYO SECO</v>
          </cell>
          <cell r="C248" t="str">
            <v>CRISTIAN ARGUINDEGUY</v>
          </cell>
          <cell r="D248" t="str">
            <v>Juan FANTILI</v>
          </cell>
          <cell r="E248" t="str">
            <v>#4926</v>
          </cell>
        </row>
        <row r="249">
          <cell r="A249">
            <v>283</v>
          </cell>
          <cell r="B249" t="str">
            <v>PILAR II</v>
          </cell>
          <cell r="C249" t="str">
            <v>ROSA GAMBOA</v>
          </cell>
          <cell r="D249" t="str">
            <v>Diego IGLESIAS</v>
          </cell>
          <cell r="E249" t="str">
            <v/>
          </cell>
        </row>
        <row r="250">
          <cell r="A250">
            <v>284</v>
          </cell>
          <cell r="B250" t="str">
            <v>BERUTI</v>
          </cell>
          <cell r="C250" t="str">
            <v>ROSA GAMBOA</v>
          </cell>
          <cell r="D250" t="str">
            <v>Lorena CALCAGNO</v>
          </cell>
          <cell r="E250" t="str">
            <v/>
          </cell>
        </row>
        <row r="251">
          <cell r="A251">
            <v>286</v>
          </cell>
          <cell r="B251" t="str">
            <v>MIGUELETES</v>
          </cell>
          <cell r="C251" t="str">
            <v>ADRIAN CALLE</v>
          </cell>
          <cell r="D251" t="str">
            <v>Javier CAMPANA</v>
          </cell>
          <cell r="E251" t="str">
            <v>#9828</v>
          </cell>
        </row>
        <row r="252">
          <cell r="A252">
            <v>287</v>
          </cell>
          <cell r="B252" t="str">
            <v>ANGEL D' ELÍA</v>
          </cell>
          <cell r="C252" t="str">
            <v>ROSA GAMBOA</v>
          </cell>
          <cell r="D252" t="str">
            <v>Denis RUBIO</v>
          </cell>
          <cell r="E252" t="str">
            <v>#2856</v>
          </cell>
        </row>
        <row r="253">
          <cell r="A253">
            <v>288</v>
          </cell>
          <cell r="B253" t="str">
            <v>ACOYTE</v>
          </cell>
          <cell r="C253" t="str">
            <v>ADRIAN CALLE</v>
          </cell>
          <cell r="D253" t="str">
            <v>Cristian RIZZOLA</v>
          </cell>
          <cell r="E253" t="str">
            <v>#6085</v>
          </cell>
        </row>
        <row r="254">
          <cell r="A254">
            <v>289</v>
          </cell>
          <cell r="B254" t="str">
            <v>BENITO JUÁREZ</v>
          </cell>
          <cell r="C254" t="str">
            <v>FERNANDO LLANOS</v>
          </cell>
          <cell r="D254" t="str">
            <v xml:space="preserve">Ricardo CABANAS </v>
          </cell>
          <cell r="E254" t="str">
            <v>#4894</v>
          </cell>
        </row>
        <row r="255">
          <cell r="A255">
            <v>290</v>
          </cell>
          <cell r="B255" t="str">
            <v>AUSTRIA</v>
          </cell>
          <cell r="C255" t="str">
            <v>ROSA GAMBOA</v>
          </cell>
          <cell r="D255" t="str">
            <v>Veronica CUÑARRO</v>
          </cell>
          <cell r="E255" t="str">
            <v>#859</v>
          </cell>
        </row>
        <row r="256">
          <cell r="A256">
            <v>291</v>
          </cell>
          <cell r="B256" t="str">
            <v>ÁLVAREZ THOMAS</v>
          </cell>
          <cell r="C256" t="str">
            <v>SANTIAGO MASUYAMA</v>
          </cell>
          <cell r="D256" t="str">
            <v>Jorge SILVESTRE</v>
          </cell>
          <cell r="E256" t="str">
            <v>#1392</v>
          </cell>
        </row>
        <row r="257">
          <cell r="A257">
            <v>292</v>
          </cell>
          <cell r="B257" t="str">
            <v>AV. EVA PERÓN</v>
          </cell>
          <cell r="C257" t="str">
            <v>FELISITA DERLUK</v>
          </cell>
          <cell r="D257" t="str">
            <v>Andres RODRIGUEZ</v>
          </cell>
          <cell r="E257" t="str">
            <v>#9647</v>
          </cell>
        </row>
        <row r="258">
          <cell r="A258">
            <v>293</v>
          </cell>
          <cell r="B258" t="str">
            <v>SAN TELMO II</v>
          </cell>
          <cell r="C258" t="str">
            <v>ROSA GAMBOA</v>
          </cell>
          <cell r="D258" t="str">
            <v>Veronica CUÑARRO</v>
          </cell>
          <cell r="E258" t="str">
            <v>#859</v>
          </cell>
        </row>
        <row r="259">
          <cell r="A259">
            <v>294</v>
          </cell>
          <cell r="B259" t="str">
            <v>MONTAÑESES</v>
          </cell>
          <cell r="C259" t="str">
            <v>RUBEN LOBO</v>
          </cell>
          <cell r="D259" t="str">
            <v>Natalia GONZALEZ</v>
          </cell>
          <cell r="E259" t="str">
            <v/>
          </cell>
        </row>
        <row r="260">
          <cell r="A260">
            <v>295</v>
          </cell>
          <cell r="B260" t="str">
            <v xml:space="preserve">BOLIVAR </v>
          </cell>
          <cell r="C260" t="str">
            <v>FERNANDO LLANOS</v>
          </cell>
          <cell r="D260" t="str">
            <v>Franco PILI</v>
          </cell>
          <cell r="E260" t="str">
            <v>#3622</v>
          </cell>
        </row>
        <row r="261">
          <cell r="A261">
            <v>296</v>
          </cell>
          <cell r="B261" t="str">
            <v>VILLA DEVOTO II</v>
          </cell>
          <cell r="C261" t="str">
            <v>SANTIAGO MASUYAMA</v>
          </cell>
          <cell r="D261" t="str">
            <v>Jorge SILVESTRE</v>
          </cell>
          <cell r="E261" t="str">
            <v>#1392</v>
          </cell>
        </row>
        <row r="262">
          <cell r="A262">
            <v>297</v>
          </cell>
          <cell r="B262" t="str">
            <v>DAIREAUX</v>
          </cell>
          <cell r="C262" t="str">
            <v>FERNANDO LLANOS</v>
          </cell>
          <cell r="D262" t="str">
            <v>Franco PILI</v>
          </cell>
          <cell r="E262" t="str">
            <v>#3622</v>
          </cell>
        </row>
        <row r="263">
          <cell r="A263">
            <v>298</v>
          </cell>
          <cell r="B263" t="str">
            <v>OLAVARRÍA</v>
          </cell>
          <cell r="C263" t="str">
            <v>FERNANDO LLANOS</v>
          </cell>
          <cell r="D263" t="str">
            <v xml:space="preserve">Ricardo CABANAS </v>
          </cell>
          <cell r="E263" t="str">
            <v>#4894</v>
          </cell>
        </row>
        <row r="264">
          <cell r="A264">
            <v>299</v>
          </cell>
          <cell r="B264" t="str">
            <v>ALBERDI III</v>
          </cell>
          <cell r="C264" t="str">
            <v>ADRIAN CALLE</v>
          </cell>
          <cell r="D264" t="str">
            <v>Ruben LOCASO</v>
          </cell>
          <cell r="E264" t="str">
            <v>#8220</v>
          </cell>
        </row>
        <row r="265">
          <cell r="A265">
            <v>300</v>
          </cell>
          <cell r="B265" t="str">
            <v>PALERMO II</v>
          </cell>
          <cell r="C265" t="str">
            <v>SANTIAGO MASUYAMA</v>
          </cell>
          <cell r="D265" t="str">
            <v>Clarisa CUENCA</v>
          </cell>
          <cell r="E265" t="str">
            <v/>
          </cell>
        </row>
        <row r="266">
          <cell r="A266">
            <v>301</v>
          </cell>
          <cell r="B266" t="str">
            <v>ALVEAR</v>
          </cell>
          <cell r="C266" t="str">
            <v>FELISITA DERLUK</v>
          </cell>
          <cell r="D266" t="str">
            <v>Carlos De WITT</v>
          </cell>
          <cell r="E266" t="str">
            <v>#8768</v>
          </cell>
        </row>
        <row r="267">
          <cell r="A267">
            <v>302</v>
          </cell>
          <cell r="B267" t="str">
            <v>GAONA</v>
          </cell>
          <cell r="C267" t="str">
            <v>SANTIAGO MASUYAMA</v>
          </cell>
          <cell r="D267" t="str">
            <v>Clarisa CUENCA</v>
          </cell>
          <cell r="E267" t="str">
            <v/>
          </cell>
        </row>
        <row r="268">
          <cell r="A268">
            <v>303</v>
          </cell>
          <cell r="B268" t="str">
            <v>SARANDÍ</v>
          </cell>
          <cell r="C268" t="str">
            <v>FELISITA DERLUK</v>
          </cell>
          <cell r="D268" t="str">
            <v>Carlos De WITT</v>
          </cell>
          <cell r="E268" t="str">
            <v>#8768</v>
          </cell>
        </row>
        <row r="269">
          <cell r="A269">
            <v>304</v>
          </cell>
          <cell r="B269" t="str">
            <v>AZCUÉNAGA</v>
          </cell>
          <cell r="C269" t="str">
            <v>FELISITA DERLUK</v>
          </cell>
          <cell r="D269" t="str">
            <v>Carlos De WITT</v>
          </cell>
          <cell r="E269" t="str">
            <v>#8768</v>
          </cell>
        </row>
        <row r="270">
          <cell r="A270">
            <v>305</v>
          </cell>
          <cell r="B270" t="str">
            <v>GUALEGUAYCHU</v>
          </cell>
          <cell r="C270" t="str">
            <v>CRISTIAN ARGUINDEGUY</v>
          </cell>
          <cell r="D270" t="str">
            <v>Nicolas ARELLANO</v>
          </cell>
          <cell r="E270" t="str">
            <v>#2187</v>
          </cell>
        </row>
        <row r="271">
          <cell r="A271">
            <v>306</v>
          </cell>
          <cell r="B271" t="str">
            <v>EMILIO CASTRO</v>
          </cell>
          <cell r="C271" t="str">
            <v>FELISITA DERLUK</v>
          </cell>
          <cell r="D271" t="str">
            <v>Andres RODRIGUEZ</v>
          </cell>
          <cell r="E271" t="str">
            <v>#9647</v>
          </cell>
        </row>
        <row r="272">
          <cell r="A272">
            <v>307</v>
          </cell>
          <cell r="B272" t="str">
            <v>CHARCAS</v>
          </cell>
          <cell r="C272" t="str">
            <v>SANTIAGO MASUYAMA</v>
          </cell>
          <cell r="D272" t="str">
            <v>Jorge SILVESTRE</v>
          </cell>
          <cell r="E272" t="str">
            <v>#1392</v>
          </cell>
        </row>
        <row r="273">
          <cell r="A273">
            <v>308</v>
          </cell>
          <cell r="B273" t="str">
            <v>GAONA II</v>
          </cell>
          <cell r="C273" t="str">
            <v>SANTIAGO MASUYAMA</v>
          </cell>
          <cell r="D273" t="str">
            <v>Clarisa CUENCA</v>
          </cell>
          <cell r="E273" t="str">
            <v/>
          </cell>
        </row>
        <row r="274">
          <cell r="A274">
            <v>310</v>
          </cell>
          <cell r="B274" t="str">
            <v>PEHUAJO</v>
          </cell>
          <cell r="C274" t="str">
            <v>FERNANDO LLANOS</v>
          </cell>
          <cell r="D274" t="str">
            <v>Franco PILI</v>
          </cell>
          <cell r="E274" t="str">
            <v>#3622</v>
          </cell>
        </row>
        <row r="275">
          <cell r="A275">
            <v>313</v>
          </cell>
          <cell r="B275" t="str">
            <v>CARMEN DE ARECO</v>
          </cell>
          <cell r="C275" t="str">
            <v>FERNANDO LLANOS</v>
          </cell>
          <cell r="D275" t="str">
            <v>Virginia DELCONTE</v>
          </cell>
          <cell r="E275" t="str">
            <v/>
          </cell>
        </row>
        <row r="276">
          <cell r="A276">
            <v>315</v>
          </cell>
          <cell r="B276" t="str">
            <v>SCALABRINI ORTIZ III</v>
          </cell>
          <cell r="C276" t="str">
            <v>ADRIAN CALLE</v>
          </cell>
          <cell r="D276" t="str">
            <v>Javier CAMPANA</v>
          </cell>
          <cell r="E276" t="str">
            <v>#9828</v>
          </cell>
        </row>
        <row r="277">
          <cell r="A277">
            <v>316</v>
          </cell>
          <cell r="B277" t="str">
            <v>AGRONOMÍA</v>
          </cell>
          <cell r="C277" t="str">
            <v>ROSA GAMBOA</v>
          </cell>
          <cell r="D277" t="str">
            <v>Daniel BINDER</v>
          </cell>
          <cell r="E277" t="str">
            <v/>
          </cell>
        </row>
        <row r="278">
          <cell r="A278">
            <v>317</v>
          </cell>
          <cell r="B278" t="str">
            <v>LARRALDE</v>
          </cell>
          <cell r="C278" t="str">
            <v>ROSA GAMBOA</v>
          </cell>
          <cell r="D278" t="str">
            <v>Denis RUBIO</v>
          </cell>
          <cell r="E278" t="str">
            <v>#2856</v>
          </cell>
        </row>
        <row r="279">
          <cell r="A279">
            <v>319</v>
          </cell>
          <cell r="B279" t="str">
            <v>COLÓN ER</v>
          </cell>
          <cell r="C279" t="str">
            <v>CRISTIAN ARGUINDEGUY</v>
          </cell>
          <cell r="D279" t="str">
            <v>Nicolas ARELLANO</v>
          </cell>
          <cell r="E279" t="str">
            <v>#2187</v>
          </cell>
        </row>
        <row r="280">
          <cell r="A280">
            <v>320</v>
          </cell>
          <cell r="B280" t="str">
            <v>NOGOYÁ ER</v>
          </cell>
          <cell r="C280" t="str">
            <v>CRISTIAN ARGUINDEGUY</v>
          </cell>
          <cell r="D280" t="str">
            <v>Hernan GOMEZ</v>
          </cell>
          <cell r="E280" t="str">
            <v/>
          </cell>
        </row>
        <row r="281">
          <cell r="A281">
            <v>321</v>
          </cell>
          <cell r="B281" t="str">
            <v>CHARCAS II</v>
          </cell>
          <cell r="C281" t="str">
            <v>ROSA GAMBOA</v>
          </cell>
          <cell r="D281" t="str">
            <v>Veronica CUÑARRO</v>
          </cell>
          <cell r="E281" t="str">
            <v>#859</v>
          </cell>
        </row>
        <row r="282">
          <cell r="A282">
            <v>322</v>
          </cell>
          <cell r="B282" t="str">
            <v>DIAZ VELEZ</v>
          </cell>
          <cell r="C282" t="str">
            <v>SANTIAGO MASUYAMA</v>
          </cell>
          <cell r="D282" t="str">
            <v>Pablo GORIS</v>
          </cell>
          <cell r="E282" t="str">
            <v>#81002</v>
          </cell>
        </row>
        <row r="283">
          <cell r="A283">
            <v>323</v>
          </cell>
          <cell r="B283" t="str">
            <v>VICTORIA ER</v>
          </cell>
          <cell r="C283" t="str">
            <v>CRISTIAN ARGUINDEGUY</v>
          </cell>
          <cell r="D283" t="str">
            <v>Hernan GOMEZ</v>
          </cell>
          <cell r="E283" t="str">
            <v/>
          </cell>
        </row>
        <row r="284">
          <cell r="A284">
            <v>324</v>
          </cell>
          <cell r="B284" t="str">
            <v>AMENABAR</v>
          </cell>
          <cell r="C284" t="str">
            <v>RUBEN LOBO</v>
          </cell>
          <cell r="D284" t="str">
            <v>Natalia GONZALEZ</v>
          </cell>
          <cell r="E284" t="str">
            <v/>
          </cell>
        </row>
        <row r="285">
          <cell r="A285">
            <v>325</v>
          </cell>
          <cell r="B285" t="str">
            <v>ROSARIO DEL TALA ER</v>
          </cell>
          <cell r="C285" t="str">
            <v>CRISTIAN ARGUINDEGUY</v>
          </cell>
          <cell r="D285" t="str">
            <v>Hernan GOMEZ</v>
          </cell>
          <cell r="E285" t="str">
            <v/>
          </cell>
        </row>
        <row r="286">
          <cell r="A286">
            <v>326</v>
          </cell>
          <cell r="B286" t="str">
            <v>VILLA SAN JOSÉ</v>
          </cell>
          <cell r="C286" t="str">
            <v>CRISTIAN ARGUINDEGUY</v>
          </cell>
          <cell r="D286" t="str">
            <v>Walter SOSA</v>
          </cell>
          <cell r="E286" t="str">
            <v/>
          </cell>
        </row>
        <row r="287">
          <cell r="A287">
            <v>327</v>
          </cell>
          <cell r="B287" t="str">
            <v>VILLA ELISA</v>
          </cell>
          <cell r="C287" t="str">
            <v>CRISTIAN ARGUINDEGUY</v>
          </cell>
          <cell r="D287" t="str">
            <v>Walter SOSA</v>
          </cell>
          <cell r="E287" t="str">
            <v/>
          </cell>
        </row>
        <row r="288">
          <cell r="A288">
            <v>328</v>
          </cell>
          <cell r="B288" t="str">
            <v>CONCORDIA II</v>
          </cell>
          <cell r="C288" t="str">
            <v>CRISTIAN ARGUINDEGUY</v>
          </cell>
          <cell r="D288" t="str">
            <v>Walter SOSA</v>
          </cell>
          <cell r="E288" t="str">
            <v/>
          </cell>
        </row>
        <row r="289">
          <cell r="A289">
            <v>329</v>
          </cell>
          <cell r="B289" t="str">
            <v>GUALEGUAY II</v>
          </cell>
          <cell r="C289" t="str">
            <v>CRISTIAN ARGUINDEGUY</v>
          </cell>
          <cell r="D289" t="str">
            <v>Nicolas ARELLANO</v>
          </cell>
          <cell r="E289" t="str">
            <v>#2187</v>
          </cell>
        </row>
        <row r="290">
          <cell r="A290">
            <v>331</v>
          </cell>
          <cell r="B290" t="str">
            <v>CRESPO</v>
          </cell>
          <cell r="C290" t="str">
            <v>CRISTIAN ARGUINDEGUY</v>
          </cell>
          <cell r="D290" t="str">
            <v>Nicolas ARELLANO</v>
          </cell>
          <cell r="E290" t="str">
            <v>#2187</v>
          </cell>
        </row>
        <row r="291">
          <cell r="A291">
            <v>1002</v>
          </cell>
          <cell r="B291" t="str">
            <v>ADROGUÉ</v>
          </cell>
          <cell r="C291" t="str">
            <v>ROSANA ZANINI</v>
          </cell>
          <cell r="D291" t="str">
            <v>Pablo IZQUIERDO</v>
          </cell>
          <cell r="E291" t="str">
            <v>#5659</v>
          </cell>
        </row>
        <row r="292">
          <cell r="A292">
            <v>1003</v>
          </cell>
          <cell r="B292" t="str">
            <v>GRAND BOURG</v>
          </cell>
          <cell r="C292" t="str">
            <v>ROSANA ZANINI</v>
          </cell>
          <cell r="D292" t="str">
            <v>Marcelo SOTO</v>
          </cell>
          <cell r="E292" t="str">
            <v>#8078</v>
          </cell>
        </row>
        <row r="293">
          <cell r="A293">
            <v>1004</v>
          </cell>
          <cell r="B293" t="str">
            <v>MUNRO</v>
          </cell>
          <cell r="C293" t="str">
            <v>ROSANA ZANINI</v>
          </cell>
          <cell r="D293" t="str">
            <v>Marcelo SOTO</v>
          </cell>
          <cell r="E293" t="str">
            <v>#8078</v>
          </cell>
        </row>
        <row r="294">
          <cell r="A294">
            <v>1006</v>
          </cell>
          <cell r="B294" t="str">
            <v>LA TABLADA</v>
          </cell>
          <cell r="C294" t="str">
            <v>ROSANA ZANINI</v>
          </cell>
          <cell r="D294" t="str">
            <v>Hector LISTORTI</v>
          </cell>
          <cell r="E294" t="str">
            <v>#8373</v>
          </cell>
        </row>
        <row r="295">
          <cell r="A295">
            <v>1007</v>
          </cell>
          <cell r="B295" t="str">
            <v>ITUZAINGÓ</v>
          </cell>
          <cell r="C295" t="str">
            <v>ROSANA ZANINI</v>
          </cell>
          <cell r="D295" t="str">
            <v>Sergio HRANYCZNY</v>
          </cell>
          <cell r="E295" t="str">
            <v>#1738</v>
          </cell>
        </row>
        <row r="296">
          <cell r="A296">
            <v>1008</v>
          </cell>
          <cell r="B296" t="str">
            <v>SAN ISIDRO</v>
          </cell>
          <cell r="C296" t="str">
            <v>ROSANA ZANINI</v>
          </cell>
          <cell r="D296" t="str">
            <v>Marcelo SOTO</v>
          </cell>
          <cell r="E296" t="str">
            <v>#8078</v>
          </cell>
        </row>
        <row r="297">
          <cell r="A297">
            <v>1009</v>
          </cell>
          <cell r="B297" t="str">
            <v>LA MATANZA</v>
          </cell>
          <cell r="C297" t="str">
            <v>ROSANA ZANINI</v>
          </cell>
          <cell r="D297" t="str">
            <v>Alejandro SALADINO</v>
          </cell>
          <cell r="E297" t="str">
            <v>#8162</v>
          </cell>
        </row>
        <row r="298">
          <cell r="A298">
            <v>1010</v>
          </cell>
          <cell r="B298" t="str">
            <v>LOMAS DE ZAMORA</v>
          </cell>
          <cell r="C298" t="str">
            <v>ROSANA ZANINI</v>
          </cell>
          <cell r="D298" t="str">
            <v>Alejandro SALADINO</v>
          </cell>
          <cell r="E298" t="str">
            <v>#8162</v>
          </cell>
        </row>
        <row r="299">
          <cell r="A299">
            <v>1011</v>
          </cell>
          <cell r="B299" t="str">
            <v>MORÓN I</v>
          </cell>
          <cell r="C299" t="str">
            <v>ROSANA ZANINI</v>
          </cell>
          <cell r="D299" t="str">
            <v>Pablo NADALES</v>
          </cell>
          <cell r="E299" t="str">
            <v>#5737</v>
          </cell>
        </row>
        <row r="300">
          <cell r="A300">
            <v>1012</v>
          </cell>
          <cell r="B300" t="str">
            <v>MONTE GRANDE</v>
          </cell>
          <cell r="C300" t="str">
            <v>ROSANA ZANINI</v>
          </cell>
          <cell r="D300" t="str">
            <v>Pablo IZQUIERDO</v>
          </cell>
          <cell r="E300" t="str">
            <v>#5659</v>
          </cell>
        </row>
        <row r="301">
          <cell r="A301">
            <v>1014</v>
          </cell>
          <cell r="B301" t="str">
            <v>PABLO PODESTÁ</v>
          </cell>
          <cell r="C301" t="str">
            <v>ROSANA ZANINI</v>
          </cell>
          <cell r="D301" t="str">
            <v>Bruno CIURA</v>
          </cell>
          <cell r="E301" t="str">
            <v>#3743</v>
          </cell>
        </row>
        <row r="302">
          <cell r="A302">
            <v>1015</v>
          </cell>
          <cell r="B302" t="str">
            <v>MORENO I</v>
          </cell>
          <cell r="C302" t="str">
            <v>ROSANA ZANINI</v>
          </cell>
          <cell r="D302" t="str">
            <v>Sergio HRANYCZNY</v>
          </cell>
          <cell r="E302" t="str">
            <v>#1738</v>
          </cell>
        </row>
        <row r="303">
          <cell r="A303">
            <v>1017</v>
          </cell>
          <cell r="B303" t="str">
            <v>FLORENCIO VARELA II</v>
          </cell>
          <cell r="C303" t="str">
            <v>ROSANA ZANINI</v>
          </cell>
          <cell r="D303" t="str">
            <v>Hector LISTORTI</v>
          </cell>
          <cell r="E303" t="str">
            <v>#8373</v>
          </cell>
        </row>
        <row r="304">
          <cell r="A304">
            <v>1018</v>
          </cell>
          <cell r="B304" t="str">
            <v xml:space="preserve">CHASCOMÚS </v>
          </cell>
          <cell r="C304" t="str">
            <v>FERNANDO LLANOS</v>
          </cell>
          <cell r="D304" t="str">
            <v>Sergio PRIOLETTA</v>
          </cell>
          <cell r="E304" t="str">
            <v>#5660</v>
          </cell>
        </row>
        <row r="305">
          <cell r="A305">
            <v>1019</v>
          </cell>
          <cell r="B305" t="str">
            <v>MORENO II</v>
          </cell>
          <cell r="C305" t="str">
            <v>ROSANA ZANINI</v>
          </cell>
          <cell r="D305" t="str">
            <v>Sergio HRANYCZNY</v>
          </cell>
          <cell r="E305" t="str">
            <v>#1738</v>
          </cell>
        </row>
        <row r="306">
          <cell r="A306">
            <v>1021</v>
          </cell>
          <cell r="B306" t="str">
            <v>RAFAEL CALZADA</v>
          </cell>
          <cell r="C306" t="str">
            <v>ROSANA ZANINI</v>
          </cell>
          <cell r="D306" t="str">
            <v>Hector LISTORTI</v>
          </cell>
          <cell r="E306" t="str">
            <v>#8373</v>
          </cell>
        </row>
        <row r="307">
          <cell r="A307">
            <v>1022</v>
          </cell>
          <cell r="B307" t="str">
            <v>M. CORONADO</v>
          </cell>
          <cell r="C307" t="str">
            <v>ROSANA ZANINI</v>
          </cell>
          <cell r="D307" t="str">
            <v>Bruno CIURA</v>
          </cell>
          <cell r="E307" t="str">
            <v>#3743</v>
          </cell>
        </row>
        <row r="308">
          <cell r="A308">
            <v>1023</v>
          </cell>
          <cell r="B308" t="str">
            <v>BERAZATEGUI II</v>
          </cell>
          <cell r="C308" t="str">
            <v>ROSANA ZANINI</v>
          </cell>
          <cell r="D308" t="str">
            <v>Pablo IZQUIERDO</v>
          </cell>
          <cell r="E308" t="str">
            <v>#5659</v>
          </cell>
        </row>
        <row r="309">
          <cell r="A309">
            <v>1024</v>
          </cell>
          <cell r="B309" t="str">
            <v>NTRAS. MALVINAS</v>
          </cell>
          <cell r="C309" t="str">
            <v>ROSANA ZANINI</v>
          </cell>
          <cell r="D309" t="str">
            <v>Alejandro SALADINO</v>
          </cell>
          <cell r="E309" t="str">
            <v>#8162</v>
          </cell>
        </row>
        <row r="310">
          <cell r="A310">
            <v>1025</v>
          </cell>
          <cell r="B310" t="str">
            <v>DOLORES</v>
          </cell>
          <cell r="C310" t="str">
            <v>FERNANDO LLANOS</v>
          </cell>
          <cell r="D310" t="str">
            <v>Sergio PRIOLETTA</v>
          </cell>
          <cell r="E310" t="str">
            <v>#5660</v>
          </cell>
        </row>
        <row r="311">
          <cell r="A311">
            <v>1026</v>
          </cell>
          <cell r="B311" t="str">
            <v>CASTELAR</v>
          </cell>
          <cell r="C311" t="str">
            <v>ROSANA ZANINI</v>
          </cell>
          <cell r="D311" t="str">
            <v>Sergio HRANYCZNY</v>
          </cell>
          <cell r="E311" t="str">
            <v>#1738</v>
          </cell>
        </row>
        <row r="312">
          <cell r="A312">
            <v>1027</v>
          </cell>
          <cell r="B312" t="str">
            <v>ITUZAINGÓ II</v>
          </cell>
          <cell r="C312" t="str">
            <v>ROSANA ZANINI</v>
          </cell>
          <cell r="D312" t="str">
            <v>Pablo NADALES</v>
          </cell>
          <cell r="E312" t="str">
            <v>#5737</v>
          </cell>
        </row>
        <row r="313">
          <cell r="A313">
            <v>1028</v>
          </cell>
          <cell r="B313" t="str">
            <v>VILLA TESEI</v>
          </cell>
          <cell r="C313" t="str">
            <v>ROSANA ZANINI</v>
          </cell>
          <cell r="D313" t="str">
            <v>Pablo NADALES</v>
          </cell>
          <cell r="E313" t="str">
            <v>#5737</v>
          </cell>
        </row>
        <row r="314">
          <cell r="A314">
            <v>1029</v>
          </cell>
          <cell r="B314" t="str">
            <v>JOSÉ LEÓN SUÁREZ</v>
          </cell>
          <cell r="C314" t="str">
            <v>ROSANA ZANINI</v>
          </cell>
          <cell r="D314" t="str">
            <v>Bruno CIURA</v>
          </cell>
          <cell r="E314" t="str">
            <v>#3743</v>
          </cell>
        </row>
        <row r="315">
          <cell r="A315">
            <v>1030</v>
          </cell>
          <cell r="B315" t="str">
            <v>DON TORCUATO</v>
          </cell>
          <cell r="C315" t="str">
            <v>ROSANA ZANINI</v>
          </cell>
          <cell r="D315" t="str">
            <v>Bruno CIURA</v>
          </cell>
          <cell r="E315" t="str">
            <v>#3743</v>
          </cell>
        </row>
        <row r="316">
          <cell r="A316">
            <v>1031</v>
          </cell>
          <cell r="B316" t="str">
            <v>TEMPERLEY</v>
          </cell>
          <cell r="C316" t="str">
            <v>ROSANA ZANINI</v>
          </cell>
          <cell r="D316" t="str">
            <v>Pablo IZQUIERDO</v>
          </cell>
          <cell r="E316" t="str">
            <v>#5659</v>
          </cell>
        </row>
        <row r="317">
          <cell r="A317">
            <v>1032</v>
          </cell>
          <cell r="B317" t="str">
            <v>GENERAL RODRÍGUEZ</v>
          </cell>
          <cell r="C317" t="str">
            <v>ROSANA ZANINI</v>
          </cell>
          <cell r="D317" t="str">
            <v>Sergio HRANYCZNY</v>
          </cell>
          <cell r="E317" t="str">
            <v>#1738</v>
          </cell>
        </row>
        <row r="318">
          <cell r="A318">
            <v>1034</v>
          </cell>
          <cell r="B318" t="str">
            <v>PKG ENSENADA</v>
          </cell>
          <cell r="C318" t="str">
            <v>ROSANA ZANINI</v>
          </cell>
          <cell r="D318" t="str">
            <v>Pablo IZQUIERDO</v>
          </cell>
          <cell r="E318" t="str">
            <v>#5659</v>
          </cell>
        </row>
        <row r="319">
          <cell r="A319">
            <v>1035</v>
          </cell>
          <cell r="B319" t="str">
            <v>AGÜERO</v>
          </cell>
          <cell r="C319" t="str">
            <v>ROSANA ZANINI</v>
          </cell>
          <cell r="D319" t="str">
            <v>Alejandro SALADINO</v>
          </cell>
          <cell r="E319" t="str">
            <v>#8162</v>
          </cell>
        </row>
        <row r="320">
          <cell r="A320">
            <v>1036</v>
          </cell>
          <cell r="B320" t="str">
            <v>ESCOBAR</v>
          </cell>
          <cell r="C320" t="str">
            <v>ROSANA ZANINI</v>
          </cell>
          <cell r="D320" t="str">
            <v>Marcelo SOTO</v>
          </cell>
          <cell r="E320" t="str">
            <v>#8078</v>
          </cell>
        </row>
        <row r="321">
          <cell r="A321">
            <v>1037</v>
          </cell>
          <cell r="B321" t="str">
            <v>JOSÉ C. PAZ</v>
          </cell>
          <cell r="C321" t="str">
            <v>ROSANA ZANINI</v>
          </cell>
          <cell r="D321" t="str">
            <v>Bruno CIURA</v>
          </cell>
          <cell r="E321" t="str">
            <v>#3743</v>
          </cell>
        </row>
        <row r="322">
          <cell r="A322">
            <v>1038</v>
          </cell>
          <cell r="B322" t="str">
            <v>VTE. LÓPEZ</v>
          </cell>
          <cell r="C322" t="str">
            <v>ROSANA ZANINI</v>
          </cell>
          <cell r="D322" t="str">
            <v>Marcelo SOTO</v>
          </cell>
          <cell r="E322" t="str">
            <v>#8078</v>
          </cell>
        </row>
        <row r="323">
          <cell r="A323">
            <v>1039</v>
          </cell>
          <cell r="B323" t="str">
            <v>TEMPERLEY II</v>
          </cell>
          <cell r="C323" t="str">
            <v>ROSANA ZANINI</v>
          </cell>
          <cell r="D323" t="str">
            <v>Hector LISTORTI</v>
          </cell>
          <cell r="E323" t="str">
            <v>#8373</v>
          </cell>
        </row>
        <row r="324">
          <cell r="A324">
            <v>1041</v>
          </cell>
          <cell r="B324" t="str">
            <v>MARTÍN RODRÍGUEZ</v>
          </cell>
          <cell r="C324" t="str">
            <v>ROSANA ZANINI</v>
          </cell>
          <cell r="D324" t="str">
            <v>Hector LISTORTI</v>
          </cell>
          <cell r="E324" t="str">
            <v>#8373</v>
          </cell>
        </row>
        <row r="325">
          <cell r="A325">
            <v>1043</v>
          </cell>
          <cell r="B325" t="str">
            <v xml:space="preserve">GUALEGUAY </v>
          </cell>
          <cell r="C325" t="str">
            <v>CRISTIAN ARGUINDEGUY</v>
          </cell>
          <cell r="D325" t="str">
            <v>Nicolas ARELLANO</v>
          </cell>
          <cell r="E325" t="str">
            <v>#2187</v>
          </cell>
        </row>
        <row r="326">
          <cell r="A326">
            <v>1044</v>
          </cell>
          <cell r="B326" t="str">
            <v>VILLAGUAY</v>
          </cell>
          <cell r="C326" t="str">
            <v>CRISTIAN ARGUINDEGUY</v>
          </cell>
          <cell r="D326" t="str">
            <v>Nicolas ARELLANO</v>
          </cell>
          <cell r="E326" t="str">
            <v>#2187</v>
          </cell>
        </row>
        <row r="327">
          <cell r="A327">
            <v>1045</v>
          </cell>
          <cell r="B327" t="str">
            <v>CONCORDIA</v>
          </cell>
          <cell r="C327" t="str">
            <v>CRISTIAN ARGUINDEGUY</v>
          </cell>
          <cell r="D327" t="str">
            <v>Nicolas ARELLANO</v>
          </cell>
          <cell r="E327" t="str">
            <v>#2187</v>
          </cell>
        </row>
        <row r="328">
          <cell r="A328">
            <v>1046</v>
          </cell>
          <cell r="B328" t="str">
            <v>CHAJARI</v>
          </cell>
          <cell r="C328" t="str">
            <v>CRISTIAN ARGUINDEGUY</v>
          </cell>
          <cell r="D328" t="str">
            <v>Nicolas ARELLANO</v>
          </cell>
          <cell r="E328" t="str">
            <v>#2187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Gral. 507"/>
      <sheetName val="507 C-Aut Seco"/>
      <sheetName val="Propuesta Vtas 507"/>
      <sheetName val="NAVIDAD (2)"/>
      <sheetName val="507  S-Aut"/>
      <sheetName val="507  C-Aut TOTAL"/>
      <sheetName val="Cant. Camiones"/>
      <sheetName val="Planning x Tda"/>
      <sheetName val="Automatico"/>
      <sheetName val="Calendario"/>
      <sheetName val="Tipo Tienda"/>
      <sheetName val="Listado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Q TIEN"/>
      <sheetName val="TOT PAQ TIEN"/>
      <sheetName val="Hoja3"/>
      <sheetName val="Bae de datos"/>
      <sheetName val="Hoja1"/>
      <sheetName val="Hoja2"/>
      <sheetName val="REP ADR"/>
      <sheetName val="Mar del Plata"/>
      <sheetName val="Lunes"/>
      <sheetName val="Martes"/>
      <sheetName val="Miercoles"/>
      <sheetName val="Jueves"/>
      <sheetName val="Viernes"/>
      <sheetName val="Sabado"/>
      <sheetName val="Domingo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3">
          <cell r="A3" t="str">
            <v>ORDEN</v>
          </cell>
          <cell r="B3" t="str">
            <v>F.Prep.</v>
          </cell>
          <cell r="C3" t="str">
            <v>F.Rep.</v>
          </cell>
          <cell r="D3" t="str">
            <v>ASIG</v>
          </cell>
          <cell r="E3" t="str">
            <v>H.Sal.</v>
          </cell>
          <cell r="F3" t="str">
            <v>Franja</v>
          </cell>
          <cell r="G3" t="str">
            <v>TIENDA</v>
          </cell>
          <cell r="H3" t="str">
            <v>Zo</v>
          </cell>
          <cell r="I3" t="str">
            <v>Bult</v>
          </cell>
          <cell r="J3" t="str">
            <v>TIENDA</v>
          </cell>
          <cell r="K3" t="str">
            <v>Zo</v>
          </cell>
          <cell r="L3" t="str">
            <v>Bult</v>
          </cell>
        </row>
        <row r="4">
          <cell r="A4">
            <v>1</v>
          </cell>
          <cell r="B4">
            <v>0.75</v>
          </cell>
          <cell r="C4">
            <v>0.79166666666666663</v>
          </cell>
          <cell r="E4">
            <v>6.9444444444444447E-4</v>
          </cell>
          <cell r="F4">
            <v>0.33333333333333331</v>
          </cell>
          <cell r="G4">
            <v>184</v>
          </cell>
          <cell r="H4" t="str">
            <v>H1</v>
          </cell>
          <cell r="I4">
            <v>300</v>
          </cell>
          <cell r="J4">
            <v>185</v>
          </cell>
          <cell r="K4" t="str">
            <v>H1</v>
          </cell>
          <cell r="L4">
            <v>300</v>
          </cell>
        </row>
        <row r="5">
          <cell r="A5">
            <v>2</v>
          </cell>
          <cell r="B5">
            <v>0.625</v>
          </cell>
          <cell r="C5">
            <v>0.66666666666666663</v>
          </cell>
          <cell r="E5">
            <v>6.9444444444444447E-4</v>
          </cell>
          <cell r="F5">
            <v>0.33333333333333331</v>
          </cell>
          <cell r="G5">
            <v>211</v>
          </cell>
          <cell r="H5" t="str">
            <v>H1</v>
          </cell>
          <cell r="I5">
            <v>500</v>
          </cell>
          <cell r="J5">
            <v>222</v>
          </cell>
          <cell r="K5" t="str">
            <v>H1</v>
          </cell>
          <cell r="L5">
            <v>869.07844610990355</v>
          </cell>
        </row>
        <row r="6">
          <cell r="A6">
            <v>3</v>
          </cell>
          <cell r="B6">
            <v>0</v>
          </cell>
          <cell r="C6">
            <v>0</v>
          </cell>
          <cell r="E6">
            <v>6.9444444444444447E-4</v>
          </cell>
          <cell r="F6">
            <v>0.39583333333333331</v>
          </cell>
          <cell r="G6">
            <v>172</v>
          </cell>
          <cell r="H6" t="str">
            <v>H1</v>
          </cell>
          <cell r="I6">
            <v>650</v>
          </cell>
          <cell r="J6">
            <v>190</v>
          </cell>
          <cell r="K6" t="str">
            <v>H1</v>
          </cell>
          <cell r="L6">
            <v>650</v>
          </cell>
        </row>
        <row r="7">
          <cell r="A7">
            <v>4</v>
          </cell>
          <cell r="B7">
            <v>0.625</v>
          </cell>
          <cell r="C7">
            <v>0.66666666666666663</v>
          </cell>
          <cell r="E7">
            <v>2.0833333333333332E-2</v>
          </cell>
          <cell r="F7">
            <v>0.33333333333333331</v>
          </cell>
          <cell r="G7">
            <v>5012</v>
          </cell>
          <cell r="H7" t="str">
            <v>A5</v>
          </cell>
          <cell r="I7">
            <v>506</v>
          </cell>
          <cell r="K7" t="e">
            <v>#N/A</v>
          </cell>
          <cell r="L7" t="e">
            <v>#N/A</v>
          </cell>
        </row>
        <row r="8">
          <cell r="A8">
            <v>5</v>
          </cell>
          <cell r="B8" t="e">
            <v>#N/A</v>
          </cell>
          <cell r="C8" t="e">
            <v>#N/A</v>
          </cell>
          <cell r="E8">
            <v>0.10416666666666667</v>
          </cell>
          <cell r="F8">
            <v>0.1875</v>
          </cell>
          <cell r="G8">
            <v>26</v>
          </cell>
          <cell r="H8" t="str">
            <v>E1</v>
          </cell>
          <cell r="I8">
            <v>871.93460490463212</v>
          </cell>
          <cell r="K8" t="e">
            <v>#N/A</v>
          </cell>
          <cell r="L8" t="e">
            <v>#N/A</v>
          </cell>
        </row>
        <row r="9">
          <cell r="A9">
            <v>6</v>
          </cell>
          <cell r="B9">
            <v>0.91666666666666663</v>
          </cell>
          <cell r="C9">
            <v>0.29166666666666669</v>
          </cell>
          <cell r="E9">
            <v>0.10416666666666667</v>
          </cell>
          <cell r="F9">
            <v>0.1875</v>
          </cell>
          <cell r="G9">
            <v>39</v>
          </cell>
          <cell r="H9" t="str">
            <v>G3</v>
          </cell>
          <cell r="I9">
            <v>1021.5243067921988</v>
          </cell>
          <cell r="K9" t="e">
            <v>#N/A</v>
          </cell>
          <cell r="L9" t="e">
            <v>#N/A</v>
          </cell>
        </row>
        <row r="10">
          <cell r="A10">
            <v>7</v>
          </cell>
          <cell r="B10">
            <v>0.1875</v>
          </cell>
          <cell r="C10">
            <v>0.45833333333333331</v>
          </cell>
          <cell r="E10">
            <v>0.10416666666666667</v>
          </cell>
          <cell r="F10">
            <v>0.33333333333333331</v>
          </cell>
          <cell r="G10">
            <v>1025</v>
          </cell>
          <cell r="H10" t="str">
            <v>G3</v>
          </cell>
          <cell r="I10">
            <v>1850</v>
          </cell>
          <cell r="K10" t="e">
            <v>#N/A</v>
          </cell>
          <cell r="L10" t="e">
            <v>#N/A</v>
          </cell>
        </row>
        <row r="11">
          <cell r="A11">
            <v>8</v>
          </cell>
          <cell r="B11">
            <v>0.66666666666666663</v>
          </cell>
          <cell r="C11">
            <v>0.70833333333333337</v>
          </cell>
          <cell r="E11">
            <v>0.125</v>
          </cell>
          <cell r="F11">
            <v>0.1875</v>
          </cell>
          <cell r="G11">
            <v>51</v>
          </cell>
          <cell r="H11" t="str">
            <v>E1</v>
          </cell>
          <cell r="I11">
            <v>372.29501321164315</v>
          </cell>
          <cell r="K11" t="e">
            <v>#N/A</v>
          </cell>
          <cell r="L11" t="e">
            <v>#N/A</v>
          </cell>
        </row>
        <row r="12">
          <cell r="A12">
            <v>9</v>
          </cell>
          <cell r="B12">
            <v>0.75</v>
          </cell>
          <cell r="C12">
            <v>0.79166666666666663</v>
          </cell>
          <cell r="E12">
            <v>0.125</v>
          </cell>
          <cell r="F12">
            <v>0.1875</v>
          </cell>
          <cell r="G12">
            <v>62</v>
          </cell>
          <cell r="H12" t="str">
            <v>G3</v>
          </cell>
          <cell r="I12">
            <v>812.70527273978814</v>
          </cell>
          <cell r="K12" t="e">
            <v>#N/A</v>
          </cell>
          <cell r="L12" t="e">
            <v>#N/A</v>
          </cell>
        </row>
        <row r="13">
          <cell r="A13">
            <v>10</v>
          </cell>
          <cell r="B13">
            <v>0.625</v>
          </cell>
          <cell r="C13">
            <v>0.66666666666666663</v>
          </cell>
          <cell r="E13">
            <v>0.125</v>
          </cell>
          <cell r="F13">
            <v>0.1875</v>
          </cell>
          <cell r="G13">
            <v>98</v>
          </cell>
          <cell r="H13" t="str">
            <v>G1</v>
          </cell>
          <cell r="I13">
            <v>856.56184981785441</v>
          </cell>
          <cell r="J13">
            <v>68</v>
          </cell>
          <cell r="K13" t="str">
            <v>G1</v>
          </cell>
          <cell r="L13">
            <v>904.24238948833181</v>
          </cell>
        </row>
        <row r="14">
          <cell r="A14">
            <v>11</v>
          </cell>
          <cell r="B14">
            <v>0.75</v>
          </cell>
          <cell r="C14">
            <v>0.79166666666666663</v>
          </cell>
          <cell r="E14">
            <v>0.125</v>
          </cell>
          <cell r="F14">
            <v>0.27083333333333331</v>
          </cell>
          <cell r="G14">
            <v>144</v>
          </cell>
          <cell r="H14" t="str">
            <v>H1</v>
          </cell>
          <cell r="I14">
            <v>900</v>
          </cell>
          <cell r="J14">
            <v>202</v>
          </cell>
          <cell r="K14" t="str">
            <v>H1</v>
          </cell>
          <cell r="L14">
            <v>820.81582850846132</v>
          </cell>
        </row>
        <row r="15">
          <cell r="A15">
            <v>12</v>
          </cell>
          <cell r="B15">
            <v>0.70833333333333337</v>
          </cell>
          <cell r="C15">
            <v>0.75</v>
          </cell>
          <cell r="E15">
            <v>0.14583333333333334</v>
          </cell>
          <cell r="F15">
            <v>0.1875</v>
          </cell>
          <cell r="G15">
            <v>3</v>
          </cell>
          <cell r="H15" t="str">
            <v>C5</v>
          </cell>
          <cell r="I15">
            <v>484.48800523644883</v>
          </cell>
          <cell r="J15">
            <v>124</v>
          </cell>
          <cell r="K15" t="str">
            <v>C5</v>
          </cell>
          <cell r="L15">
            <v>446.24789008692392</v>
          </cell>
        </row>
        <row r="16">
          <cell r="A16">
            <v>13</v>
          </cell>
          <cell r="B16">
            <v>0.66666666666666663</v>
          </cell>
          <cell r="C16">
            <v>0.70833333333333337</v>
          </cell>
          <cell r="E16">
            <v>0.14583333333333334</v>
          </cell>
          <cell r="F16">
            <v>0.1875</v>
          </cell>
          <cell r="G16">
            <v>12</v>
          </cell>
          <cell r="H16" t="str">
            <v>C4</v>
          </cell>
          <cell r="I16">
            <v>476.83159430046004</v>
          </cell>
          <cell r="J16">
            <v>7</v>
          </cell>
          <cell r="K16" t="str">
            <v>C4</v>
          </cell>
          <cell r="L16">
            <v>482.14900700264036</v>
          </cell>
        </row>
        <row r="17">
          <cell r="A17">
            <v>14</v>
          </cell>
          <cell r="B17">
            <v>0.70833333333333337</v>
          </cell>
          <cell r="C17">
            <v>0.75</v>
          </cell>
          <cell r="E17">
            <v>0.14583333333333334</v>
          </cell>
          <cell r="F17">
            <v>0.1875</v>
          </cell>
          <cell r="G17">
            <v>20</v>
          </cell>
          <cell r="H17" t="str">
            <v>C2</v>
          </cell>
          <cell r="I17">
            <v>457.76566757493191</v>
          </cell>
          <cell r="J17">
            <v>42</v>
          </cell>
          <cell r="K17" t="str">
            <v>C2</v>
          </cell>
          <cell r="L17">
            <v>360.54690739608594</v>
          </cell>
        </row>
        <row r="18">
          <cell r="A18">
            <v>15</v>
          </cell>
          <cell r="B18">
            <v>0.91666666666666663</v>
          </cell>
          <cell r="C18">
            <v>0.29166666666666669</v>
          </cell>
          <cell r="E18">
            <v>0.14583333333333334</v>
          </cell>
          <cell r="F18">
            <v>0.1875</v>
          </cell>
          <cell r="G18">
            <v>30</v>
          </cell>
          <cell r="H18" t="str">
            <v>G1</v>
          </cell>
          <cell r="I18">
            <v>475.99968671820733</v>
          </cell>
          <cell r="J18">
            <v>165</v>
          </cell>
          <cell r="K18" t="str">
            <v>G1</v>
          </cell>
          <cell r="L18">
            <v>337.87465940054494</v>
          </cell>
        </row>
        <row r="19">
          <cell r="A19">
            <v>16</v>
          </cell>
          <cell r="B19">
            <v>0.60416666666666663</v>
          </cell>
          <cell r="C19">
            <v>0.64583333333333337</v>
          </cell>
          <cell r="E19">
            <v>0.14583333333333334</v>
          </cell>
          <cell r="F19">
            <v>0.1875</v>
          </cell>
          <cell r="G19">
            <v>64</v>
          </cell>
          <cell r="H19" t="str">
            <v>G1</v>
          </cell>
          <cell r="I19">
            <v>698.48661233993016</v>
          </cell>
          <cell r="K19" t="e">
            <v>#N/A</v>
          </cell>
          <cell r="L19" t="e">
            <v>#N/A</v>
          </cell>
        </row>
        <row r="20">
          <cell r="A20">
            <v>17</v>
          </cell>
          <cell r="B20">
            <v>0.79166666666666663</v>
          </cell>
          <cell r="C20">
            <v>0.83333333333333337</v>
          </cell>
          <cell r="E20">
            <v>0.14583333333333334</v>
          </cell>
          <cell r="F20">
            <v>0.1875</v>
          </cell>
          <cell r="G20">
            <v>115</v>
          </cell>
          <cell r="H20" t="str">
            <v>C1</v>
          </cell>
          <cell r="I20">
            <v>871.93460490463212</v>
          </cell>
          <cell r="K20" t="e">
            <v>#N/A</v>
          </cell>
          <cell r="L20" t="e">
            <v>#N/A</v>
          </cell>
        </row>
        <row r="21">
          <cell r="A21">
            <v>18</v>
          </cell>
          <cell r="B21">
            <v>0.79166666666666663</v>
          </cell>
          <cell r="C21">
            <v>0.83333333333333337</v>
          </cell>
          <cell r="E21">
            <v>0.14583333333333334</v>
          </cell>
          <cell r="F21">
            <v>0.1875</v>
          </cell>
          <cell r="G21">
            <v>136</v>
          </cell>
          <cell r="H21" t="str">
            <v>C3</v>
          </cell>
          <cell r="I21">
            <v>448.28663453612205</v>
          </cell>
          <cell r="J21">
            <v>133</v>
          </cell>
          <cell r="K21" t="str">
            <v>C3</v>
          </cell>
          <cell r="L21">
            <v>545.76667701793178</v>
          </cell>
        </row>
        <row r="22">
          <cell r="A22">
            <v>19</v>
          </cell>
          <cell r="B22">
            <v>0.375</v>
          </cell>
          <cell r="C22">
            <v>0.41666666666666669</v>
          </cell>
          <cell r="E22">
            <v>0.14583333333333334</v>
          </cell>
          <cell r="F22">
            <v>0.1875</v>
          </cell>
          <cell r="G22">
            <v>205</v>
          </cell>
          <cell r="H22" t="str">
            <v>C5</v>
          </cell>
          <cell r="I22">
            <v>871.93460490463212</v>
          </cell>
          <cell r="K22" t="e">
            <v>#N/A</v>
          </cell>
          <cell r="L22" t="e">
            <v>#N/A</v>
          </cell>
        </row>
        <row r="23">
          <cell r="A23">
            <v>20</v>
          </cell>
          <cell r="B23">
            <v>0</v>
          </cell>
          <cell r="C23">
            <v>0</v>
          </cell>
          <cell r="E23">
            <v>0.14583333333333334</v>
          </cell>
          <cell r="F23">
            <v>0.1875</v>
          </cell>
          <cell r="G23">
            <v>241</v>
          </cell>
          <cell r="H23" t="str">
            <v>B4</v>
          </cell>
          <cell r="I23">
            <v>389.87519663989815</v>
          </cell>
          <cell r="J23">
            <v>239</v>
          </cell>
          <cell r="K23" t="str">
            <v>C1</v>
          </cell>
          <cell r="L23">
            <v>464.7099152405479</v>
          </cell>
        </row>
        <row r="24">
          <cell r="A24">
            <v>21</v>
          </cell>
          <cell r="B24">
            <v>0</v>
          </cell>
          <cell r="C24">
            <v>0</v>
          </cell>
          <cell r="E24">
            <v>0.14583333333333334</v>
          </cell>
          <cell r="F24">
            <v>0.1875</v>
          </cell>
          <cell r="G24">
            <v>252</v>
          </cell>
          <cell r="H24">
            <v>0</v>
          </cell>
          <cell r="I24">
            <v>420.0717697239827</v>
          </cell>
          <cell r="K24" t="e">
            <v>#N/A</v>
          </cell>
          <cell r="L24" t="e">
            <v>#N/A</v>
          </cell>
        </row>
        <row r="25">
          <cell r="A25">
            <v>22</v>
          </cell>
          <cell r="B25">
            <v>0.625</v>
          </cell>
          <cell r="C25">
            <v>0.66666666666666663</v>
          </cell>
          <cell r="E25">
            <v>0.14583333333333334</v>
          </cell>
          <cell r="F25">
            <v>0.27083333333333331</v>
          </cell>
          <cell r="G25">
            <v>199</v>
          </cell>
          <cell r="H25" t="str">
            <v>H1</v>
          </cell>
          <cell r="I25">
            <v>950</v>
          </cell>
          <cell r="J25">
            <v>250</v>
          </cell>
          <cell r="K25" t="str">
            <v>H1</v>
          </cell>
          <cell r="L25">
            <v>348.58487023145153</v>
          </cell>
        </row>
        <row r="26">
          <cell r="A26">
            <v>23</v>
          </cell>
          <cell r="B26">
            <v>0.41666666666666669</v>
          </cell>
          <cell r="C26">
            <v>0.45833333333333331</v>
          </cell>
          <cell r="E26">
            <v>0.16666666666666666</v>
          </cell>
          <cell r="F26">
            <v>0.27083333333333331</v>
          </cell>
          <cell r="G26">
            <v>176</v>
          </cell>
          <cell r="H26" t="str">
            <v>H1</v>
          </cell>
          <cell r="I26">
            <v>854.34272164236563</v>
          </cell>
          <cell r="J26">
            <v>201</v>
          </cell>
          <cell r="K26" t="str">
            <v>H1</v>
          </cell>
          <cell r="L26">
            <v>400</v>
          </cell>
        </row>
        <row r="27">
          <cell r="A27">
            <v>24</v>
          </cell>
          <cell r="B27" t="e">
            <v>#N/A</v>
          </cell>
          <cell r="C27" t="e">
            <v>#N/A</v>
          </cell>
          <cell r="E27">
            <v>0.16666666666666666</v>
          </cell>
          <cell r="F27">
            <v>0.33333333333333331</v>
          </cell>
          <cell r="G27">
            <v>5003</v>
          </cell>
          <cell r="H27" t="str">
            <v>A5</v>
          </cell>
          <cell r="I27">
            <v>442</v>
          </cell>
          <cell r="K27" t="e">
            <v>#N/A</v>
          </cell>
          <cell r="L27" t="e">
            <v>#N/A</v>
          </cell>
        </row>
        <row r="28">
          <cell r="A28">
            <v>25</v>
          </cell>
          <cell r="B28" t="e">
            <v>#N/A</v>
          </cell>
          <cell r="C28" t="e">
            <v>#N/A</v>
          </cell>
          <cell r="E28">
            <v>0.16666666666666666</v>
          </cell>
          <cell r="F28">
            <v>0.33333333333333331</v>
          </cell>
          <cell r="G28">
            <v>5009</v>
          </cell>
          <cell r="H28" t="str">
            <v>A5</v>
          </cell>
          <cell r="I28">
            <v>405</v>
          </cell>
          <cell r="K28" t="e">
            <v>#N/A</v>
          </cell>
          <cell r="L28" t="e">
            <v>#N/A</v>
          </cell>
        </row>
        <row r="29">
          <cell r="A29">
            <v>26</v>
          </cell>
          <cell r="B29">
            <v>0.375</v>
          </cell>
          <cell r="C29">
            <v>0.41666666666666669</v>
          </cell>
          <cell r="E29">
            <v>0.1875</v>
          </cell>
          <cell r="F29">
            <v>0.27083333333333331</v>
          </cell>
          <cell r="G29">
            <v>41</v>
          </cell>
          <cell r="H29" t="str">
            <v>F1</v>
          </cell>
          <cell r="I29">
            <v>908.88434446716656</v>
          </cell>
          <cell r="K29" t="e">
            <v>#N/A</v>
          </cell>
          <cell r="L29" t="e">
            <v>#N/A</v>
          </cell>
        </row>
        <row r="30">
          <cell r="A30">
            <v>27</v>
          </cell>
          <cell r="B30">
            <v>0.79166666666666663</v>
          </cell>
          <cell r="C30">
            <v>0.83333333333333337</v>
          </cell>
          <cell r="E30">
            <v>0.20833333333333334</v>
          </cell>
          <cell r="F30">
            <v>0.27083333333333331</v>
          </cell>
          <cell r="G30">
            <v>65</v>
          </cell>
          <cell r="H30" t="str">
            <v>C1</v>
          </cell>
          <cell r="I30">
            <v>976.34456594510152</v>
          </cell>
          <cell r="K30" t="e">
            <v>#N/A</v>
          </cell>
          <cell r="L30" t="e">
            <v>#N/A</v>
          </cell>
        </row>
        <row r="31">
          <cell r="A31">
            <v>28</v>
          </cell>
          <cell r="B31">
            <v>0.70833333333333337</v>
          </cell>
          <cell r="C31">
            <v>0.75</v>
          </cell>
          <cell r="E31">
            <v>0.20833333333333334</v>
          </cell>
          <cell r="F31">
            <v>0.27083333333333331</v>
          </cell>
          <cell r="G31">
            <v>112</v>
          </cell>
          <cell r="H31" t="str">
            <v>C4</v>
          </cell>
          <cell r="I31">
            <v>875.28556999889622</v>
          </cell>
          <cell r="K31" t="e">
            <v>#N/A</v>
          </cell>
          <cell r="L31" t="e">
            <v>#N/A</v>
          </cell>
        </row>
        <row r="32">
          <cell r="A32">
            <v>29</v>
          </cell>
          <cell r="B32" t="e">
            <v>#N/A</v>
          </cell>
          <cell r="C32" t="e">
            <v>#N/A</v>
          </cell>
          <cell r="E32">
            <v>0.20833333333333334</v>
          </cell>
          <cell r="F32">
            <v>0.27083333333333331</v>
          </cell>
          <cell r="G32">
            <v>1038</v>
          </cell>
          <cell r="H32" t="str">
            <v>B3</v>
          </cell>
          <cell r="I32">
            <v>994.65657460806813</v>
          </cell>
          <cell r="K32" t="e">
            <v>#N/A</v>
          </cell>
          <cell r="L32" t="e">
            <v>#N/A</v>
          </cell>
        </row>
        <row r="33">
          <cell r="A33">
            <v>30</v>
          </cell>
          <cell r="B33">
            <v>0.58333333333333337</v>
          </cell>
          <cell r="C33">
            <v>0.625</v>
          </cell>
          <cell r="E33">
            <v>0.22916666666666666</v>
          </cell>
          <cell r="F33">
            <v>0.27083333333333331</v>
          </cell>
          <cell r="G33">
            <v>28</v>
          </cell>
          <cell r="H33" t="str">
            <v>G1</v>
          </cell>
          <cell r="I33">
            <v>798.72204472843441</v>
          </cell>
          <cell r="K33" t="e">
            <v>#N/A</v>
          </cell>
          <cell r="L33" t="e">
            <v>#N/A</v>
          </cell>
        </row>
        <row r="34">
          <cell r="A34">
            <v>31</v>
          </cell>
          <cell r="B34">
            <v>0.33333333333333331</v>
          </cell>
          <cell r="C34">
            <v>0.41666666666666669</v>
          </cell>
          <cell r="E34">
            <v>0.22916666666666666</v>
          </cell>
          <cell r="F34">
            <v>0.27083333333333331</v>
          </cell>
          <cell r="G34">
            <v>71</v>
          </cell>
          <cell r="H34" t="str">
            <v>G2</v>
          </cell>
          <cell r="I34">
            <v>871.93460490463212</v>
          </cell>
          <cell r="K34" t="e">
            <v>#N/A</v>
          </cell>
          <cell r="L34" t="e">
            <v>#N/A</v>
          </cell>
        </row>
        <row r="35">
          <cell r="A35">
            <v>32</v>
          </cell>
          <cell r="B35">
            <v>0.75</v>
          </cell>
          <cell r="C35">
            <v>0.79166666666666663</v>
          </cell>
          <cell r="E35">
            <v>0.22916666666666666</v>
          </cell>
          <cell r="F35">
            <v>0.27083333333333331</v>
          </cell>
          <cell r="G35">
            <v>81</v>
          </cell>
          <cell r="H35" t="str">
            <v>A2</v>
          </cell>
          <cell r="I35">
            <v>908.26521344232526</v>
          </cell>
          <cell r="K35" t="e">
            <v>#N/A</v>
          </cell>
          <cell r="L35" t="e">
            <v>#N/A</v>
          </cell>
        </row>
        <row r="36">
          <cell r="A36">
            <v>33</v>
          </cell>
          <cell r="B36">
            <v>0.625</v>
          </cell>
          <cell r="C36">
            <v>0.66666666666666663</v>
          </cell>
          <cell r="E36">
            <v>0.22916666666666666</v>
          </cell>
          <cell r="F36">
            <v>0.27083333333333331</v>
          </cell>
          <cell r="G36">
            <v>82</v>
          </cell>
          <cell r="H36" t="str">
            <v>E1</v>
          </cell>
          <cell r="I36">
            <v>440.28058730365063</v>
          </cell>
          <cell r="J36">
            <v>51</v>
          </cell>
          <cell r="K36" t="str">
            <v>E1</v>
          </cell>
          <cell r="L36">
            <v>372.29501321164315</v>
          </cell>
        </row>
        <row r="37">
          <cell r="A37">
            <v>34</v>
          </cell>
          <cell r="B37">
            <v>0.70833333333333337</v>
          </cell>
          <cell r="C37">
            <v>0.75</v>
          </cell>
          <cell r="E37">
            <v>0.22916666666666666</v>
          </cell>
          <cell r="F37">
            <v>0.27083333333333331</v>
          </cell>
          <cell r="G37">
            <v>116</v>
          </cell>
          <cell r="H37" t="str">
            <v>A2</v>
          </cell>
          <cell r="I37">
            <v>951.45177424072074</v>
          </cell>
          <cell r="K37" t="e">
            <v>#N/A</v>
          </cell>
          <cell r="L37" t="e">
            <v>#N/A</v>
          </cell>
        </row>
        <row r="38">
          <cell r="A38">
            <v>35</v>
          </cell>
          <cell r="B38">
            <v>0.625</v>
          </cell>
          <cell r="C38">
            <v>0.66666666666666663</v>
          </cell>
          <cell r="E38">
            <v>0.22916666666666666</v>
          </cell>
          <cell r="F38">
            <v>0.27083333333333331</v>
          </cell>
          <cell r="G38">
            <v>206</v>
          </cell>
          <cell r="H38" t="str">
            <v>C5</v>
          </cell>
          <cell r="I38">
            <v>401.13108372052193</v>
          </cell>
          <cell r="J38">
            <v>224</v>
          </cell>
          <cell r="K38" t="str">
            <v>C3</v>
          </cell>
          <cell r="L38">
            <v>381.47138964577658</v>
          </cell>
        </row>
        <row r="39">
          <cell r="A39">
            <v>36</v>
          </cell>
          <cell r="B39">
            <v>0.625</v>
          </cell>
          <cell r="C39">
            <v>0.70833333333333337</v>
          </cell>
          <cell r="E39">
            <v>0.22916666666666666</v>
          </cell>
          <cell r="F39">
            <v>0.27083333333333331</v>
          </cell>
          <cell r="G39">
            <v>214</v>
          </cell>
          <cell r="H39" t="str">
            <v>C5</v>
          </cell>
          <cell r="I39">
            <v>490.4632152588556</v>
          </cell>
          <cell r="J39">
            <v>208</v>
          </cell>
          <cell r="K39" t="str">
            <v>C5</v>
          </cell>
          <cell r="L39">
            <v>347.90852265111346</v>
          </cell>
        </row>
        <row r="40">
          <cell r="A40">
            <v>37</v>
          </cell>
          <cell r="B40">
            <v>0</v>
          </cell>
          <cell r="C40">
            <v>0</v>
          </cell>
          <cell r="E40">
            <v>0.22916666666666666</v>
          </cell>
          <cell r="F40">
            <v>0.33333333333333331</v>
          </cell>
          <cell r="G40">
            <v>224</v>
          </cell>
          <cell r="H40" t="str">
            <v>C3</v>
          </cell>
          <cell r="I40">
            <v>381.47138964577658</v>
          </cell>
          <cell r="J40">
            <v>206</v>
          </cell>
          <cell r="K40" t="str">
            <v>C5</v>
          </cell>
          <cell r="L40">
            <v>401.13108372052193</v>
          </cell>
        </row>
        <row r="41">
          <cell r="A41">
            <v>38</v>
          </cell>
          <cell r="B41">
            <v>0.70833333333333337</v>
          </cell>
          <cell r="C41">
            <v>0.75</v>
          </cell>
          <cell r="E41">
            <v>0.23611111111111113</v>
          </cell>
          <cell r="F41">
            <v>0.27083333333333331</v>
          </cell>
          <cell r="G41">
            <v>58</v>
          </cell>
          <cell r="H41" t="str">
            <v>C5</v>
          </cell>
          <cell r="I41">
            <v>527.36655742645121</v>
          </cell>
          <cell r="J41">
            <v>189</v>
          </cell>
          <cell r="K41" t="str">
            <v>C5</v>
          </cell>
          <cell r="L41">
            <v>390.48239004228947</v>
          </cell>
        </row>
        <row r="42">
          <cell r="A42">
            <v>67</v>
          </cell>
          <cell r="B42">
            <v>0.41666666666666669</v>
          </cell>
          <cell r="C42">
            <v>0.45833333333333331</v>
          </cell>
          <cell r="E42">
            <v>0.23958333333333334</v>
          </cell>
          <cell r="F42">
            <v>0.27083333333333331</v>
          </cell>
          <cell r="G42">
            <v>134</v>
          </cell>
          <cell r="H42" t="str">
            <v>B1</v>
          </cell>
          <cell r="I42">
            <v>409.42585892444566</v>
          </cell>
          <cell r="J42">
            <v>106</v>
          </cell>
          <cell r="K42" t="str">
            <v>D1</v>
          </cell>
          <cell r="L42">
            <v>505.05050505050502</v>
          </cell>
        </row>
        <row r="43">
          <cell r="A43">
            <v>39</v>
          </cell>
          <cell r="B43">
            <v>0.85416666666666663</v>
          </cell>
          <cell r="C43">
            <v>0.91666666666666663</v>
          </cell>
          <cell r="E43">
            <v>0.24305555555555555</v>
          </cell>
          <cell r="F43">
            <v>0.27083333333333331</v>
          </cell>
          <cell r="G43">
            <v>2</v>
          </cell>
          <cell r="H43" t="str">
            <v>C1</v>
          </cell>
          <cell r="I43">
            <v>378.09656150425968</v>
          </cell>
          <cell r="J43">
            <v>108</v>
          </cell>
          <cell r="K43" t="str">
            <v>C1</v>
          </cell>
          <cell r="L43">
            <v>449.74139869574998</v>
          </cell>
        </row>
        <row r="44">
          <cell r="A44">
            <v>40</v>
          </cell>
          <cell r="B44">
            <v>0.66666666666666663</v>
          </cell>
          <cell r="C44">
            <v>0.70833333333333337</v>
          </cell>
          <cell r="E44">
            <v>0.24305555555555555</v>
          </cell>
          <cell r="F44">
            <v>0.27083333333333331</v>
          </cell>
          <cell r="G44">
            <v>8</v>
          </cell>
          <cell r="H44" t="str">
            <v>C3</v>
          </cell>
          <cell r="I44">
            <v>379.76072878937549</v>
          </cell>
          <cell r="J44">
            <v>27</v>
          </cell>
          <cell r="K44" t="str">
            <v>C3</v>
          </cell>
          <cell r="L44">
            <v>542.21823349038959</v>
          </cell>
        </row>
        <row r="45">
          <cell r="A45">
            <v>41</v>
          </cell>
          <cell r="B45">
            <v>0.70833333333333337</v>
          </cell>
          <cell r="C45">
            <v>0.75</v>
          </cell>
          <cell r="E45">
            <v>0.24305555555555555</v>
          </cell>
          <cell r="F45">
            <v>0.27083333333333331</v>
          </cell>
          <cell r="G45">
            <v>15</v>
          </cell>
          <cell r="H45" t="str">
            <v>C1</v>
          </cell>
          <cell r="I45">
            <v>959.1280653950954</v>
          </cell>
          <cell r="K45" t="e">
            <v>#N/A</v>
          </cell>
          <cell r="L45" t="e">
            <v>#N/A</v>
          </cell>
        </row>
        <row r="46">
          <cell r="A46">
            <v>42</v>
          </cell>
          <cell r="B46">
            <v>0.83333333333333337</v>
          </cell>
          <cell r="C46">
            <v>0.875</v>
          </cell>
          <cell r="E46">
            <v>0.24305555555555555</v>
          </cell>
          <cell r="F46">
            <v>0.27083333333333331</v>
          </cell>
          <cell r="G46">
            <v>31</v>
          </cell>
          <cell r="H46" t="str">
            <v>C2</v>
          </cell>
          <cell r="I46">
            <v>443.42434841359989</v>
          </cell>
          <cell r="J46">
            <v>197</v>
          </cell>
          <cell r="K46" t="str">
            <v>C1</v>
          </cell>
          <cell r="L46">
            <v>518.5254870970499</v>
          </cell>
        </row>
        <row r="47">
          <cell r="A47">
            <v>43</v>
          </cell>
          <cell r="B47">
            <v>0.83333333333333337</v>
          </cell>
          <cell r="C47">
            <v>0.875</v>
          </cell>
          <cell r="E47">
            <v>0.24305555555555555</v>
          </cell>
          <cell r="F47">
            <v>0.27083333333333331</v>
          </cell>
          <cell r="G47">
            <v>50</v>
          </cell>
          <cell r="H47" t="str">
            <v>C2</v>
          </cell>
          <cell r="I47">
            <v>370.40544755542857</v>
          </cell>
          <cell r="J47">
            <v>49</v>
          </cell>
          <cell r="K47" t="str">
            <v>C2</v>
          </cell>
          <cell r="L47">
            <v>527.30961463970232</v>
          </cell>
        </row>
        <row r="48">
          <cell r="A48">
            <v>44</v>
          </cell>
          <cell r="B48">
            <v>0.33333333333333331</v>
          </cell>
          <cell r="C48">
            <v>0.375</v>
          </cell>
          <cell r="E48">
            <v>0.24305555555555555</v>
          </cell>
          <cell r="F48">
            <v>0.27083333333333331</v>
          </cell>
          <cell r="G48">
            <v>92</v>
          </cell>
          <cell r="H48" t="str">
            <v>B4</v>
          </cell>
          <cell r="I48">
            <v>502.90163809822974</v>
          </cell>
          <cell r="J48">
            <v>113</v>
          </cell>
          <cell r="K48" t="str">
            <v>B4</v>
          </cell>
          <cell r="L48">
            <v>430.37076888331234</v>
          </cell>
        </row>
        <row r="49">
          <cell r="A49">
            <v>45</v>
          </cell>
          <cell r="B49" t="e">
            <v>#N/A</v>
          </cell>
          <cell r="C49" t="e">
            <v>#N/A</v>
          </cell>
          <cell r="E49">
            <v>0.24305555555555555</v>
          </cell>
          <cell r="F49">
            <v>0.27083333333333331</v>
          </cell>
          <cell r="G49">
            <v>5014</v>
          </cell>
          <cell r="H49" t="e">
            <v>#N/A</v>
          </cell>
          <cell r="I49">
            <v>506</v>
          </cell>
          <cell r="K49" t="e">
            <v>#N/A</v>
          </cell>
          <cell r="L49" t="e">
            <v>#N/A</v>
          </cell>
        </row>
        <row r="50">
          <cell r="A50">
            <v>46</v>
          </cell>
          <cell r="B50">
            <v>0.66666666666666663</v>
          </cell>
          <cell r="C50">
            <v>0.70833333333333337</v>
          </cell>
          <cell r="E50">
            <v>0.24305555555555555</v>
          </cell>
          <cell r="F50">
            <v>0.33333333333333331</v>
          </cell>
          <cell r="G50">
            <v>217</v>
          </cell>
          <cell r="H50" t="str">
            <v>C3</v>
          </cell>
          <cell r="I50">
            <v>481.86140213808704</v>
          </cell>
          <cell r="K50" t="e">
            <v>#N/A</v>
          </cell>
          <cell r="L50" t="e">
            <v>#N/A</v>
          </cell>
        </row>
        <row r="51">
          <cell r="A51">
            <v>47</v>
          </cell>
          <cell r="B51">
            <v>0.5</v>
          </cell>
          <cell r="C51">
            <v>0.54166666666666663</v>
          </cell>
          <cell r="E51">
            <v>0.24652777777777779</v>
          </cell>
          <cell r="F51">
            <v>0.27083333333333331</v>
          </cell>
          <cell r="G51">
            <v>161</v>
          </cell>
          <cell r="H51" t="str">
            <v>A1</v>
          </cell>
          <cell r="I51">
            <v>751.35295813416712</v>
          </cell>
          <cell r="K51" t="e">
            <v>#N/A</v>
          </cell>
          <cell r="L51" t="e">
            <v>#N/A</v>
          </cell>
        </row>
        <row r="99">
          <cell r="A99">
            <v>97</v>
          </cell>
          <cell r="B99" t="e">
            <v>#REF!</v>
          </cell>
          <cell r="C99" t="e">
            <v>#REF!</v>
          </cell>
          <cell r="E99" t="e">
            <v>#N/A</v>
          </cell>
          <cell r="F99" t="e">
            <v>#N/A</v>
          </cell>
          <cell r="H99" t="e">
            <v>#N/A</v>
          </cell>
          <cell r="I99" t="e">
            <v>#N/A</v>
          </cell>
          <cell r="K99" t="e">
            <v>#N/A</v>
          </cell>
          <cell r="L99" t="e">
            <v>#N/A</v>
          </cell>
        </row>
        <row r="100">
          <cell r="A100">
            <v>82</v>
          </cell>
          <cell r="B100" t="e">
            <v>#N/A</v>
          </cell>
          <cell r="C100" t="e">
            <v>#N/A</v>
          </cell>
          <cell r="E100" t="e">
            <v>#N/A</v>
          </cell>
          <cell r="F100" t="e">
            <v>#N/A</v>
          </cell>
          <cell r="H100" t="e">
            <v>#N/A</v>
          </cell>
          <cell r="I100" t="e">
            <v>#N/A</v>
          </cell>
          <cell r="K100" t="e">
            <v>#N/A</v>
          </cell>
          <cell r="L100" t="e">
            <v>#N/A</v>
          </cell>
        </row>
        <row r="101">
          <cell r="A101">
            <v>89</v>
          </cell>
          <cell r="B101" t="e">
            <v>#N/A</v>
          </cell>
          <cell r="C101" t="e">
            <v>#N/A</v>
          </cell>
          <cell r="E101" t="e">
            <v>#N/A</v>
          </cell>
          <cell r="F101" t="e">
            <v>#N/A</v>
          </cell>
          <cell r="H101" t="e">
            <v>#N/A</v>
          </cell>
          <cell r="I101" t="e">
            <v>#N/A</v>
          </cell>
          <cell r="K101" t="e">
            <v>#N/A</v>
          </cell>
          <cell r="L101" t="e">
            <v>#N/A</v>
          </cell>
        </row>
        <row r="102">
          <cell r="A102">
            <v>98</v>
          </cell>
          <cell r="B102" t="e">
            <v>#N/A</v>
          </cell>
          <cell r="C102" t="e">
            <v>#N/A</v>
          </cell>
          <cell r="E102" t="e">
            <v>#N/A</v>
          </cell>
          <cell r="F102" t="e">
            <v>#N/A</v>
          </cell>
          <cell r="H102" t="e">
            <v>#N/A</v>
          </cell>
          <cell r="I102" t="e">
            <v>#N/A</v>
          </cell>
          <cell r="K102" t="e">
            <v>#N/A</v>
          </cell>
          <cell r="L102" t="e">
            <v>#N/A</v>
          </cell>
        </row>
        <row r="103">
          <cell r="A103">
            <v>99</v>
          </cell>
          <cell r="B103" t="e">
            <v>#N/A</v>
          </cell>
          <cell r="C103" t="e">
            <v>#N/A</v>
          </cell>
          <cell r="E103" t="e">
            <v>#N/A</v>
          </cell>
          <cell r="F103" t="e">
            <v>#N/A</v>
          </cell>
          <cell r="H103" t="e">
            <v>#N/A</v>
          </cell>
          <cell r="I103" t="e">
            <v>#N/A</v>
          </cell>
          <cell r="K103" t="e">
            <v>#N/A</v>
          </cell>
          <cell r="L103" t="e">
            <v>#N/A</v>
          </cell>
        </row>
        <row r="104">
          <cell r="A104">
            <v>100</v>
          </cell>
          <cell r="B104" t="e">
            <v>#N/A</v>
          </cell>
          <cell r="C104" t="e">
            <v>#N/A</v>
          </cell>
          <cell r="E104" t="e">
            <v>#N/A</v>
          </cell>
          <cell r="F104" t="e">
            <v>#N/A</v>
          </cell>
          <cell r="H104" t="e">
            <v>#N/A</v>
          </cell>
          <cell r="I104" t="e">
            <v>#N/A</v>
          </cell>
          <cell r="K104" t="e">
            <v>#N/A</v>
          </cell>
          <cell r="L104" t="e">
            <v>#N/A</v>
          </cell>
        </row>
        <row r="105">
          <cell r="A105">
            <v>101</v>
          </cell>
          <cell r="B105" t="e">
            <v>#N/A</v>
          </cell>
          <cell r="C105" t="e">
            <v>#N/A</v>
          </cell>
          <cell r="E105" t="e">
            <v>#N/A</v>
          </cell>
          <cell r="F105" t="e">
            <v>#N/A</v>
          </cell>
          <cell r="H105" t="e">
            <v>#N/A</v>
          </cell>
          <cell r="I105" t="e">
            <v>#N/A</v>
          </cell>
          <cell r="K105" t="e">
            <v>#N/A</v>
          </cell>
          <cell r="L105" t="e">
            <v>#N/A</v>
          </cell>
        </row>
        <row r="106">
          <cell r="A106">
            <v>102</v>
          </cell>
          <cell r="B106" t="e">
            <v>#N/A</v>
          </cell>
          <cell r="C106" t="e">
            <v>#N/A</v>
          </cell>
          <cell r="E106" t="e">
            <v>#N/A</v>
          </cell>
          <cell r="F106" t="e">
            <v>#N/A</v>
          </cell>
          <cell r="H106" t="e">
            <v>#N/A</v>
          </cell>
          <cell r="I106" t="e">
            <v>#N/A</v>
          </cell>
          <cell r="K106" t="e">
            <v>#N/A</v>
          </cell>
          <cell r="L106" t="e">
            <v>#N/A</v>
          </cell>
        </row>
        <row r="107">
          <cell r="A107">
            <v>103</v>
          </cell>
          <cell r="B107" t="e">
            <v>#N/A</v>
          </cell>
          <cell r="C107" t="e">
            <v>#N/A</v>
          </cell>
          <cell r="E107" t="e">
            <v>#N/A</v>
          </cell>
          <cell r="F107" t="e">
            <v>#N/A</v>
          </cell>
          <cell r="H107" t="e">
            <v>#N/A</v>
          </cell>
          <cell r="I107" t="e">
            <v>#N/A</v>
          </cell>
          <cell r="K107" t="e">
            <v>#N/A</v>
          </cell>
          <cell r="L107" t="e">
            <v>#N/A</v>
          </cell>
        </row>
        <row r="108">
          <cell r="A108">
            <v>104</v>
          </cell>
          <cell r="B108" t="e">
            <v>#N/A</v>
          </cell>
          <cell r="C108" t="e">
            <v>#N/A</v>
          </cell>
          <cell r="E108" t="e">
            <v>#N/A</v>
          </cell>
          <cell r="F108" t="e">
            <v>#N/A</v>
          </cell>
          <cell r="H108" t="e">
            <v>#N/A</v>
          </cell>
          <cell r="I108" t="e">
            <v>#N/A</v>
          </cell>
          <cell r="K108" t="e">
            <v>#N/A</v>
          </cell>
          <cell r="L108" t="e">
            <v>#N/A</v>
          </cell>
        </row>
        <row r="109">
          <cell r="A109">
            <v>105</v>
          </cell>
          <cell r="B109" t="e">
            <v>#N/A</v>
          </cell>
          <cell r="C109" t="e">
            <v>#N/A</v>
          </cell>
          <cell r="E109" t="e">
            <v>#N/A</v>
          </cell>
          <cell r="F109" t="e">
            <v>#N/A</v>
          </cell>
          <cell r="H109" t="e">
            <v>#N/A</v>
          </cell>
          <cell r="I109" t="e">
            <v>#N/A</v>
          </cell>
          <cell r="K109" t="e">
            <v>#N/A</v>
          </cell>
          <cell r="L109" t="e">
            <v>#N/A</v>
          </cell>
        </row>
        <row r="110">
          <cell r="A110">
            <v>106</v>
          </cell>
          <cell r="B110" t="e">
            <v>#N/A</v>
          </cell>
          <cell r="C110" t="e">
            <v>#N/A</v>
          </cell>
          <cell r="E110" t="e">
            <v>#N/A</v>
          </cell>
          <cell r="F110" t="e">
            <v>#N/A</v>
          </cell>
          <cell r="H110" t="e">
            <v>#N/A</v>
          </cell>
          <cell r="I110" t="e">
            <v>#N/A</v>
          </cell>
          <cell r="K110" t="e">
            <v>#N/A</v>
          </cell>
          <cell r="L110" t="e">
            <v>#N/A</v>
          </cell>
        </row>
        <row r="111">
          <cell r="A111">
            <v>107</v>
          </cell>
          <cell r="B111" t="e">
            <v>#N/A</v>
          </cell>
          <cell r="C111" t="e">
            <v>#N/A</v>
          </cell>
          <cell r="E111" t="e">
            <v>#N/A</v>
          </cell>
          <cell r="F111" t="e">
            <v>#N/A</v>
          </cell>
          <cell r="H111" t="e">
            <v>#N/A</v>
          </cell>
          <cell r="I111" t="e">
            <v>#N/A</v>
          </cell>
          <cell r="K111" t="e">
            <v>#N/A</v>
          </cell>
          <cell r="L111" t="e">
            <v>#N/A</v>
          </cell>
        </row>
        <row r="112">
          <cell r="A112">
            <v>108</v>
          </cell>
          <cell r="B112" t="e">
            <v>#N/A</v>
          </cell>
          <cell r="C112" t="e">
            <v>#N/A</v>
          </cell>
          <cell r="E112" t="e">
            <v>#N/A</v>
          </cell>
          <cell r="F112" t="e">
            <v>#N/A</v>
          </cell>
          <cell r="H112" t="e">
            <v>#N/A</v>
          </cell>
          <cell r="I112" t="e">
            <v>#N/A</v>
          </cell>
          <cell r="K112" t="e">
            <v>#N/A</v>
          </cell>
          <cell r="L112" t="e">
            <v>#N/A</v>
          </cell>
        </row>
        <row r="113">
          <cell r="A113">
            <v>109</v>
          </cell>
          <cell r="B113" t="e">
            <v>#N/A</v>
          </cell>
          <cell r="C113" t="e">
            <v>#N/A</v>
          </cell>
          <cell r="E113" t="e">
            <v>#N/A</v>
          </cell>
          <cell r="F113" t="e">
            <v>#N/A</v>
          </cell>
          <cell r="H113" t="e">
            <v>#N/A</v>
          </cell>
          <cell r="I113" t="e">
            <v>#N/A</v>
          </cell>
          <cell r="K113" t="e">
            <v>#N/A</v>
          </cell>
          <cell r="L113" t="e">
            <v>#N/A</v>
          </cell>
        </row>
        <row r="114">
          <cell r="A114">
            <v>110</v>
          </cell>
          <cell r="B114" t="e">
            <v>#N/A</v>
          </cell>
          <cell r="C114" t="e">
            <v>#N/A</v>
          </cell>
          <cell r="E114" t="e">
            <v>#N/A</v>
          </cell>
          <cell r="F114" t="e">
            <v>#N/A</v>
          </cell>
          <cell r="H114" t="e">
            <v>#N/A</v>
          </cell>
          <cell r="I114" t="e">
            <v>#N/A</v>
          </cell>
          <cell r="K114" t="e">
            <v>#N/A</v>
          </cell>
          <cell r="L114" t="e">
            <v>#N/A</v>
          </cell>
        </row>
        <row r="115">
          <cell r="A115">
            <v>111</v>
          </cell>
          <cell r="B115" t="e">
            <v>#N/A</v>
          </cell>
          <cell r="C115" t="e">
            <v>#N/A</v>
          </cell>
          <cell r="E115" t="e">
            <v>#N/A</v>
          </cell>
          <cell r="F115" t="e">
            <v>#N/A</v>
          </cell>
          <cell r="H115" t="e">
            <v>#N/A</v>
          </cell>
          <cell r="I115" t="e">
            <v>#N/A</v>
          </cell>
          <cell r="K115" t="e">
            <v>#N/A</v>
          </cell>
          <cell r="L115" t="e">
            <v>#N/A</v>
          </cell>
        </row>
        <row r="116">
          <cell r="A116">
            <v>112</v>
          </cell>
          <cell r="B116" t="e">
            <v>#N/A</v>
          </cell>
          <cell r="C116" t="e">
            <v>#N/A</v>
          </cell>
          <cell r="E116" t="e">
            <v>#N/A</v>
          </cell>
          <cell r="F116" t="e">
            <v>#N/A</v>
          </cell>
          <cell r="H116" t="e">
            <v>#N/A</v>
          </cell>
          <cell r="I116" t="e">
            <v>#N/A</v>
          </cell>
          <cell r="K116" t="e">
            <v>#N/A</v>
          </cell>
          <cell r="L116" t="e">
            <v>#N/A</v>
          </cell>
        </row>
        <row r="117">
          <cell r="A117">
            <v>113</v>
          </cell>
          <cell r="B117" t="e">
            <v>#N/A</v>
          </cell>
          <cell r="C117" t="e">
            <v>#N/A</v>
          </cell>
          <cell r="E117" t="e">
            <v>#N/A</v>
          </cell>
          <cell r="F117" t="e">
            <v>#N/A</v>
          </cell>
          <cell r="H117" t="e">
            <v>#N/A</v>
          </cell>
          <cell r="I117" t="e">
            <v>#N/A</v>
          </cell>
          <cell r="K117" t="e">
            <v>#N/A</v>
          </cell>
          <cell r="L117" t="e">
            <v>#N/A</v>
          </cell>
        </row>
        <row r="118">
          <cell r="A118">
            <v>114</v>
          </cell>
          <cell r="B118" t="e">
            <v>#N/A</v>
          </cell>
          <cell r="C118" t="e">
            <v>#N/A</v>
          </cell>
          <cell r="E118" t="e">
            <v>#N/A</v>
          </cell>
          <cell r="F118" t="e">
            <v>#N/A</v>
          </cell>
          <cell r="H118" t="e">
            <v>#N/A</v>
          </cell>
          <cell r="I118" t="e">
            <v>#N/A</v>
          </cell>
          <cell r="K118" t="e">
            <v>#N/A</v>
          </cell>
          <cell r="L118" t="e">
            <v>#N/A</v>
          </cell>
        </row>
        <row r="119">
          <cell r="A119">
            <v>115</v>
          </cell>
          <cell r="B119" t="e">
            <v>#N/A</v>
          </cell>
          <cell r="C119" t="e">
            <v>#N/A</v>
          </cell>
          <cell r="E119" t="e">
            <v>#N/A</v>
          </cell>
          <cell r="F119" t="e">
            <v>#N/A</v>
          </cell>
          <cell r="H119" t="e">
            <v>#N/A</v>
          </cell>
          <cell r="I119" t="e">
            <v>#N/A</v>
          </cell>
          <cell r="K119" t="e">
            <v>#N/A</v>
          </cell>
          <cell r="L119" t="e">
            <v>#N/A</v>
          </cell>
        </row>
        <row r="120">
          <cell r="A120">
            <v>116</v>
          </cell>
          <cell r="B120" t="e">
            <v>#N/A</v>
          </cell>
          <cell r="C120" t="e">
            <v>#N/A</v>
          </cell>
          <cell r="E120" t="e">
            <v>#N/A</v>
          </cell>
          <cell r="F120" t="e">
            <v>#N/A</v>
          </cell>
          <cell r="H120" t="e">
            <v>#N/A</v>
          </cell>
          <cell r="I120" t="e">
            <v>#N/A</v>
          </cell>
          <cell r="K120" t="e">
            <v>#N/A</v>
          </cell>
          <cell r="L120" t="e">
            <v>#N/A</v>
          </cell>
        </row>
        <row r="121">
          <cell r="A121">
            <v>117</v>
          </cell>
          <cell r="B121" t="e">
            <v>#N/A</v>
          </cell>
          <cell r="C121" t="e">
            <v>#N/A</v>
          </cell>
          <cell r="E121" t="e">
            <v>#N/A</v>
          </cell>
          <cell r="F121" t="e">
            <v>#N/A</v>
          </cell>
          <cell r="H121" t="e">
            <v>#N/A</v>
          </cell>
          <cell r="I121" t="e">
            <v>#N/A</v>
          </cell>
          <cell r="K121" t="e">
            <v>#N/A</v>
          </cell>
          <cell r="L121" t="e">
            <v>#N/A</v>
          </cell>
        </row>
        <row r="122">
          <cell r="A122">
            <v>118</v>
          </cell>
          <cell r="B122" t="e">
            <v>#N/A</v>
          </cell>
          <cell r="C122" t="e">
            <v>#N/A</v>
          </cell>
          <cell r="E122" t="e">
            <v>#N/A</v>
          </cell>
          <cell r="F122" t="e">
            <v>#N/A</v>
          </cell>
          <cell r="H122" t="e">
            <v>#N/A</v>
          </cell>
          <cell r="I122" t="e">
            <v>#N/A</v>
          </cell>
          <cell r="K122" t="e">
            <v>#N/A</v>
          </cell>
          <cell r="L122" t="e">
            <v>#N/A</v>
          </cell>
        </row>
        <row r="123">
          <cell r="A123">
            <v>119</v>
          </cell>
          <cell r="B123" t="e">
            <v>#N/A</v>
          </cell>
          <cell r="C123" t="e">
            <v>#N/A</v>
          </cell>
          <cell r="E123" t="e">
            <v>#N/A</v>
          </cell>
          <cell r="F123" t="e">
            <v>#N/A</v>
          </cell>
          <cell r="H123" t="e">
            <v>#N/A</v>
          </cell>
          <cell r="I123" t="e">
            <v>#N/A</v>
          </cell>
          <cell r="K123" t="e">
            <v>#N/A</v>
          </cell>
          <cell r="L123" t="e">
            <v>#N/A</v>
          </cell>
        </row>
        <row r="124">
          <cell r="A124">
            <v>120</v>
          </cell>
          <cell r="B124" t="e">
            <v>#N/A</v>
          </cell>
          <cell r="C124" t="e">
            <v>#N/A</v>
          </cell>
          <cell r="E124" t="e">
            <v>#N/A</v>
          </cell>
          <cell r="F124" t="e">
            <v>#N/A</v>
          </cell>
          <cell r="H124" t="e">
            <v>#N/A</v>
          </cell>
          <cell r="I124" t="e">
            <v>#N/A</v>
          </cell>
          <cell r="K124" t="e">
            <v>#N/A</v>
          </cell>
          <cell r="L124" t="e">
            <v>#N/A</v>
          </cell>
        </row>
        <row r="125">
          <cell r="A125">
            <v>121</v>
          </cell>
          <cell r="B125" t="e">
            <v>#N/A</v>
          </cell>
          <cell r="C125" t="e">
            <v>#N/A</v>
          </cell>
          <cell r="E125" t="e">
            <v>#N/A</v>
          </cell>
          <cell r="F125" t="e">
            <v>#N/A</v>
          </cell>
          <cell r="H125" t="e">
            <v>#N/A</v>
          </cell>
          <cell r="I125" t="e">
            <v>#N/A</v>
          </cell>
          <cell r="K125" t="e">
            <v>#N/A</v>
          </cell>
          <cell r="L125" t="e">
            <v>#N/A</v>
          </cell>
        </row>
        <row r="126">
          <cell r="A126">
            <v>122</v>
          </cell>
          <cell r="B126" t="e">
            <v>#N/A</v>
          </cell>
          <cell r="C126" t="e">
            <v>#N/A</v>
          </cell>
          <cell r="E126" t="e">
            <v>#N/A</v>
          </cell>
          <cell r="F126" t="e">
            <v>#N/A</v>
          </cell>
          <cell r="H126" t="e">
            <v>#N/A</v>
          </cell>
          <cell r="I126" t="e">
            <v>#N/A</v>
          </cell>
          <cell r="K126" t="e">
            <v>#N/A</v>
          </cell>
          <cell r="L126" t="e">
            <v>#N/A</v>
          </cell>
        </row>
        <row r="127">
          <cell r="A127">
            <v>123</v>
          </cell>
          <cell r="B127" t="e">
            <v>#N/A</v>
          </cell>
          <cell r="C127" t="e">
            <v>#N/A</v>
          </cell>
          <cell r="E127" t="e">
            <v>#N/A</v>
          </cell>
          <cell r="F127" t="e">
            <v>#N/A</v>
          </cell>
          <cell r="H127" t="e">
            <v>#N/A</v>
          </cell>
          <cell r="I127" t="e">
            <v>#N/A</v>
          </cell>
          <cell r="K127" t="e">
            <v>#N/A</v>
          </cell>
          <cell r="L127" t="e">
            <v>#N/A</v>
          </cell>
        </row>
        <row r="128">
          <cell r="A128">
            <v>124</v>
          </cell>
          <cell r="B128" t="e">
            <v>#N/A</v>
          </cell>
          <cell r="C128" t="e">
            <v>#N/A</v>
          </cell>
          <cell r="E128" t="e">
            <v>#N/A</v>
          </cell>
          <cell r="F128" t="e">
            <v>#N/A</v>
          </cell>
          <cell r="H128" t="e">
            <v>#N/A</v>
          </cell>
          <cell r="I128" t="e">
            <v>#N/A</v>
          </cell>
          <cell r="K128" t="e">
            <v>#N/A</v>
          </cell>
          <cell r="L128" t="e">
            <v>#N/A</v>
          </cell>
        </row>
        <row r="129">
          <cell r="A129">
            <v>125</v>
          </cell>
          <cell r="B129" t="e">
            <v>#N/A</v>
          </cell>
          <cell r="C129" t="e">
            <v>#N/A</v>
          </cell>
          <cell r="E129" t="e">
            <v>#N/A</v>
          </cell>
          <cell r="F129" t="e">
            <v>#N/A</v>
          </cell>
          <cell r="H129" t="e">
            <v>#N/A</v>
          </cell>
          <cell r="I129" t="e">
            <v>#N/A</v>
          </cell>
          <cell r="K129" t="e">
            <v>#N/A</v>
          </cell>
          <cell r="L129" t="e">
            <v>#N/A</v>
          </cell>
        </row>
        <row r="130">
          <cell r="A130">
            <v>126</v>
          </cell>
          <cell r="B130" t="e">
            <v>#N/A</v>
          </cell>
          <cell r="C130" t="e">
            <v>#N/A</v>
          </cell>
          <cell r="E130" t="e">
            <v>#N/A</v>
          </cell>
          <cell r="F130" t="e">
            <v>#N/A</v>
          </cell>
          <cell r="H130" t="e">
            <v>#N/A</v>
          </cell>
          <cell r="I130" t="e">
            <v>#N/A</v>
          </cell>
          <cell r="K130" t="e">
            <v>#N/A</v>
          </cell>
          <cell r="L130" t="e">
            <v>#N/A</v>
          </cell>
        </row>
        <row r="131">
          <cell r="A131">
            <v>127</v>
          </cell>
          <cell r="B131" t="e">
            <v>#N/A</v>
          </cell>
          <cell r="C131" t="e">
            <v>#N/A</v>
          </cell>
          <cell r="E131" t="e">
            <v>#N/A</v>
          </cell>
          <cell r="F131" t="e">
            <v>#N/A</v>
          </cell>
          <cell r="H131" t="e">
            <v>#N/A</v>
          </cell>
          <cell r="I131" t="e">
            <v>#N/A</v>
          </cell>
          <cell r="K131" t="e">
            <v>#N/A</v>
          </cell>
          <cell r="L131" t="e">
            <v>#N/A</v>
          </cell>
        </row>
        <row r="132">
          <cell r="A132">
            <v>128</v>
          </cell>
          <cell r="B132" t="e">
            <v>#N/A</v>
          </cell>
          <cell r="C132" t="e">
            <v>#N/A</v>
          </cell>
          <cell r="E132" t="e">
            <v>#N/A</v>
          </cell>
          <cell r="F132" t="e">
            <v>#N/A</v>
          </cell>
          <cell r="H132" t="e">
            <v>#N/A</v>
          </cell>
          <cell r="I132" t="e">
            <v>#N/A</v>
          </cell>
          <cell r="K132" t="e">
            <v>#N/A</v>
          </cell>
          <cell r="L132" t="e">
            <v>#N/A</v>
          </cell>
        </row>
        <row r="133">
          <cell r="A133">
            <v>129</v>
          </cell>
          <cell r="B133" t="e">
            <v>#N/A</v>
          </cell>
          <cell r="C133" t="e">
            <v>#N/A</v>
          </cell>
          <cell r="E133" t="e">
            <v>#N/A</v>
          </cell>
          <cell r="F133" t="e">
            <v>#N/A</v>
          </cell>
          <cell r="H133" t="e">
            <v>#N/A</v>
          </cell>
          <cell r="I133" t="e">
            <v>#N/A</v>
          </cell>
          <cell r="K133" t="e">
            <v>#N/A</v>
          </cell>
          <cell r="L133" t="e">
            <v>#N/A</v>
          </cell>
        </row>
        <row r="134">
          <cell r="A134">
            <v>130</v>
          </cell>
          <cell r="B134" t="e">
            <v>#N/A</v>
          </cell>
          <cell r="C134" t="e">
            <v>#N/A</v>
          </cell>
          <cell r="E134" t="e">
            <v>#N/A</v>
          </cell>
          <cell r="F134" t="e">
            <v>#N/A</v>
          </cell>
          <cell r="H134" t="e">
            <v>#N/A</v>
          </cell>
          <cell r="I134" t="e">
            <v>#N/A</v>
          </cell>
          <cell r="K134" t="e">
            <v>#N/A</v>
          </cell>
          <cell r="L134" t="e">
            <v>#N/A</v>
          </cell>
        </row>
        <row r="135">
          <cell r="A135">
            <v>131</v>
          </cell>
          <cell r="B135" t="e">
            <v>#N/A</v>
          </cell>
          <cell r="C135" t="e">
            <v>#N/A</v>
          </cell>
          <cell r="E135" t="e">
            <v>#N/A</v>
          </cell>
          <cell r="F135" t="e">
            <v>#N/A</v>
          </cell>
          <cell r="H135" t="e">
            <v>#N/A</v>
          </cell>
          <cell r="I135" t="e">
            <v>#N/A</v>
          </cell>
          <cell r="K135" t="e">
            <v>#N/A</v>
          </cell>
          <cell r="L135" t="e">
            <v>#N/A</v>
          </cell>
        </row>
        <row r="136">
          <cell r="A136">
            <v>132</v>
          </cell>
          <cell r="B136" t="e">
            <v>#N/A</v>
          </cell>
          <cell r="C136" t="e">
            <v>#N/A</v>
          </cell>
          <cell r="E136" t="e">
            <v>#N/A</v>
          </cell>
          <cell r="F136" t="e">
            <v>#N/A</v>
          </cell>
          <cell r="H136" t="e">
            <v>#N/A</v>
          </cell>
          <cell r="I136" t="e">
            <v>#N/A</v>
          </cell>
          <cell r="K136" t="e">
            <v>#N/A</v>
          </cell>
          <cell r="L136" t="e">
            <v>#N/A</v>
          </cell>
        </row>
        <row r="137">
          <cell r="A137">
            <v>133</v>
          </cell>
          <cell r="B137" t="e">
            <v>#N/A</v>
          </cell>
          <cell r="C137" t="e">
            <v>#N/A</v>
          </cell>
          <cell r="E137" t="e">
            <v>#N/A</v>
          </cell>
          <cell r="F137" t="e">
            <v>#N/A</v>
          </cell>
          <cell r="H137" t="e">
            <v>#N/A</v>
          </cell>
          <cell r="I137" t="e">
            <v>#N/A</v>
          </cell>
          <cell r="K137" t="e">
            <v>#N/A</v>
          </cell>
          <cell r="L137" t="e">
            <v>#N/A</v>
          </cell>
        </row>
        <row r="138">
          <cell r="A138">
            <v>134</v>
          </cell>
          <cell r="B138" t="e">
            <v>#N/A</v>
          </cell>
          <cell r="C138" t="e">
            <v>#N/A</v>
          </cell>
          <cell r="E138" t="e">
            <v>#N/A</v>
          </cell>
          <cell r="F138" t="e">
            <v>#N/A</v>
          </cell>
          <cell r="H138" t="e">
            <v>#N/A</v>
          </cell>
          <cell r="I138" t="e">
            <v>#N/A</v>
          </cell>
          <cell r="K138" t="e">
            <v>#N/A</v>
          </cell>
          <cell r="L138" t="e">
            <v>#N/A</v>
          </cell>
        </row>
        <row r="139">
          <cell r="A139">
            <v>135</v>
          </cell>
          <cell r="B139" t="e">
            <v>#N/A</v>
          </cell>
          <cell r="C139" t="e">
            <v>#N/A</v>
          </cell>
          <cell r="E139" t="e">
            <v>#N/A</v>
          </cell>
          <cell r="F139" t="e">
            <v>#N/A</v>
          </cell>
          <cell r="H139" t="e">
            <v>#N/A</v>
          </cell>
          <cell r="I139" t="e">
            <v>#N/A</v>
          </cell>
          <cell r="K139" t="e">
            <v>#N/A</v>
          </cell>
          <cell r="L139" t="e">
            <v>#N/A</v>
          </cell>
        </row>
        <row r="140">
          <cell r="A140">
            <v>136</v>
          </cell>
          <cell r="B140" t="e">
            <v>#N/A</v>
          </cell>
          <cell r="C140" t="e">
            <v>#N/A</v>
          </cell>
          <cell r="E140" t="e">
            <v>#N/A</v>
          </cell>
          <cell r="F140" t="e">
            <v>#N/A</v>
          </cell>
          <cell r="H140" t="e">
            <v>#N/A</v>
          </cell>
          <cell r="I140" t="e">
            <v>#N/A</v>
          </cell>
          <cell r="K140" t="e">
            <v>#N/A</v>
          </cell>
          <cell r="L140" t="e">
            <v>#N/A</v>
          </cell>
        </row>
        <row r="141">
          <cell r="A141">
            <v>137</v>
          </cell>
          <cell r="B141" t="e">
            <v>#N/A</v>
          </cell>
          <cell r="C141" t="e">
            <v>#N/A</v>
          </cell>
          <cell r="E141" t="e">
            <v>#N/A</v>
          </cell>
          <cell r="F141" t="e">
            <v>#N/A</v>
          </cell>
          <cell r="H141" t="e">
            <v>#N/A</v>
          </cell>
          <cell r="I141" t="e">
            <v>#N/A</v>
          </cell>
          <cell r="K141" t="e">
            <v>#N/A</v>
          </cell>
          <cell r="L141" t="e">
            <v>#N/A</v>
          </cell>
        </row>
        <row r="142">
          <cell r="A142">
            <v>138</v>
          </cell>
          <cell r="B142" t="e">
            <v>#N/A</v>
          </cell>
          <cell r="C142" t="e">
            <v>#N/A</v>
          </cell>
          <cell r="E142" t="e">
            <v>#N/A</v>
          </cell>
          <cell r="F142" t="e">
            <v>#N/A</v>
          </cell>
          <cell r="H142" t="e">
            <v>#N/A</v>
          </cell>
          <cell r="I142" t="e">
            <v>#N/A</v>
          </cell>
          <cell r="K142" t="e">
            <v>#N/A</v>
          </cell>
          <cell r="L142" t="e">
            <v>#N/A</v>
          </cell>
        </row>
        <row r="143">
          <cell r="A143">
            <v>139</v>
          </cell>
          <cell r="B143" t="e">
            <v>#N/A</v>
          </cell>
          <cell r="C143" t="e">
            <v>#N/A</v>
          </cell>
          <cell r="E143" t="e">
            <v>#N/A</v>
          </cell>
          <cell r="F143" t="e">
            <v>#N/A</v>
          </cell>
          <cell r="H143" t="e">
            <v>#N/A</v>
          </cell>
          <cell r="I143" t="e">
            <v>#N/A</v>
          </cell>
          <cell r="K143" t="e">
            <v>#N/A</v>
          </cell>
          <cell r="L143" t="e">
            <v>#N/A</v>
          </cell>
        </row>
        <row r="144">
          <cell r="A144">
            <v>140</v>
          </cell>
          <cell r="B144" t="e">
            <v>#N/A</v>
          </cell>
          <cell r="C144" t="e">
            <v>#N/A</v>
          </cell>
          <cell r="E144" t="e">
            <v>#N/A</v>
          </cell>
          <cell r="F144" t="e">
            <v>#N/A</v>
          </cell>
          <cell r="H144" t="e">
            <v>#N/A</v>
          </cell>
          <cell r="I144" t="e">
            <v>#N/A</v>
          </cell>
          <cell r="K144" t="e">
            <v>#N/A</v>
          </cell>
          <cell r="L144" t="e">
            <v>#N/A</v>
          </cell>
        </row>
        <row r="145">
          <cell r="A145">
            <v>141</v>
          </cell>
          <cell r="B145" t="e">
            <v>#N/A</v>
          </cell>
          <cell r="C145" t="e">
            <v>#N/A</v>
          </cell>
          <cell r="E145" t="e">
            <v>#N/A</v>
          </cell>
          <cell r="F145" t="e">
            <v>#N/A</v>
          </cell>
          <cell r="H145" t="e">
            <v>#N/A</v>
          </cell>
          <cell r="I145" t="e">
            <v>#N/A</v>
          </cell>
          <cell r="K145" t="e">
            <v>#N/A</v>
          </cell>
          <cell r="L145" t="e">
            <v>#N/A</v>
          </cell>
        </row>
        <row r="146">
          <cell r="A146">
            <v>142</v>
          </cell>
          <cell r="B146" t="e">
            <v>#N/A</v>
          </cell>
          <cell r="C146" t="e">
            <v>#N/A</v>
          </cell>
          <cell r="E146" t="e">
            <v>#N/A</v>
          </cell>
          <cell r="F146" t="e">
            <v>#N/A</v>
          </cell>
          <cell r="H146" t="e">
            <v>#N/A</v>
          </cell>
          <cell r="I146" t="e">
            <v>#N/A</v>
          </cell>
          <cell r="K146" t="e">
            <v>#N/A</v>
          </cell>
          <cell r="L146" t="e">
            <v>#N/A</v>
          </cell>
        </row>
        <row r="147">
          <cell r="A147">
            <v>143</v>
          </cell>
          <cell r="B147" t="e">
            <v>#N/A</v>
          </cell>
          <cell r="C147" t="e">
            <v>#N/A</v>
          </cell>
          <cell r="E147" t="e">
            <v>#N/A</v>
          </cell>
          <cell r="F147" t="e">
            <v>#N/A</v>
          </cell>
          <cell r="H147" t="e">
            <v>#N/A</v>
          </cell>
          <cell r="I147" t="e">
            <v>#N/A</v>
          </cell>
          <cell r="K147" t="e">
            <v>#N/A</v>
          </cell>
          <cell r="L147" t="e">
            <v>#N/A</v>
          </cell>
        </row>
        <row r="148">
          <cell r="A148">
            <v>144</v>
          </cell>
          <cell r="B148" t="e">
            <v>#N/A</v>
          </cell>
          <cell r="C148" t="e">
            <v>#N/A</v>
          </cell>
          <cell r="E148" t="e">
            <v>#N/A</v>
          </cell>
          <cell r="F148" t="e">
            <v>#N/A</v>
          </cell>
          <cell r="H148" t="e">
            <v>#N/A</v>
          </cell>
          <cell r="I148" t="e">
            <v>#N/A</v>
          </cell>
          <cell r="K148" t="e">
            <v>#N/A</v>
          </cell>
          <cell r="L148" t="e">
            <v>#N/A</v>
          </cell>
        </row>
        <row r="149">
          <cell r="A149">
            <v>145</v>
          </cell>
          <cell r="B149" t="e">
            <v>#N/A</v>
          </cell>
          <cell r="C149" t="e">
            <v>#N/A</v>
          </cell>
          <cell r="E149" t="e">
            <v>#N/A</v>
          </cell>
          <cell r="F149" t="e">
            <v>#N/A</v>
          </cell>
          <cell r="H149" t="e">
            <v>#N/A</v>
          </cell>
          <cell r="I149" t="e">
            <v>#N/A</v>
          </cell>
          <cell r="K149" t="e">
            <v>#N/A</v>
          </cell>
          <cell r="L149" t="e">
            <v>#N/A</v>
          </cell>
        </row>
        <row r="150">
          <cell r="A150">
            <v>146</v>
          </cell>
          <cell r="B150" t="e">
            <v>#N/A</v>
          </cell>
          <cell r="C150" t="e">
            <v>#N/A</v>
          </cell>
          <cell r="E150" t="e">
            <v>#N/A</v>
          </cell>
          <cell r="F150" t="e">
            <v>#N/A</v>
          </cell>
          <cell r="H150" t="e">
            <v>#N/A</v>
          </cell>
          <cell r="I150" t="e">
            <v>#N/A</v>
          </cell>
          <cell r="K150" t="e">
            <v>#N/A</v>
          </cell>
          <cell r="L150" t="e">
            <v>#N/A</v>
          </cell>
        </row>
        <row r="151">
          <cell r="A151">
            <v>147</v>
          </cell>
          <cell r="B151" t="e">
            <v>#N/A</v>
          </cell>
          <cell r="C151" t="e">
            <v>#N/A</v>
          </cell>
          <cell r="E151" t="e">
            <v>#N/A</v>
          </cell>
          <cell r="F151" t="e">
            <v>#N/A</v>
          </cell>
          <cell r="H151" t="e">
            <v>#N/A</v>
          </cell>
          <cell r="I151" t="e">
            <v>#N/A</v>
          </cell>
          <cell r="K151" t="e">
            <v>#N/A</v>
          </cell>
          <cell r="L151" t="e">
            <v>#N/A</v>
          </cell>
        </row>
        <row r="152">
          <cell r="A152">
            <v>148</v>
          </cell>
          <cell r="B152" t="e">
            <v>#N/A</v>
          </cell>
          <cell r="C152" t="e">
            <v>#N/A</v>
          </cell>
          <cell r="E152" t="e">
            <v>#N/A</v>
          </cell>
          <cell r="F152" t="e">
            <v>#N/A</v>
          </cell>
          <cell r="H152" t="e">
            <v>#N/A</v>
          </cell>
          <cell r="I152" t="e">
            <v>#N/A</v>
          </cell>
          <cell r="K152" t="e">
            <v>#N/A</v>
          </cell>
          <cell r="L152" t="e">
            <v>#N/A</v>
          </cell>
        </row>
        <row r="153">
          <cell r="A153">
            <v>149</v>
          </cell>
          <cell r="B153" t="e">
            <v>#N/A</v>
          </cell>
          <cell r="C153" t="e">
            <v>#N/A</v>
          </cell>
          <cell r="E153" t="e">
            <v>#N/A</v>
          </cell>
          <cell r="F153" t="e">
            <v>#N/A</v>
          </cell>
          <cell r="H153" t="e">
            <v>#N/A</v>
          </cell>
          <cell r="I153" t="e">
            <v>#N/A</v>
          </cell>
          <cell r="K153" t="e">
            <v>#N/A</v>
          </cell>
          <cell r="L153" t="e">
            <v>#N/A</v>
          </cell>
        </row>
        <row r="154">
          <cell r="A154">
            <v>150</v>
          </cell>
          <cell r="B154" t="e">
            <v>#N/A</v>
          </cell>
          <cell r="C154" t="e">
            <v>#N/A</v>
          </cell>
          <cell r="E154" t="e">
            <v>#N/A</v>
          </cell>
          <cell r="F154" t="e">
            <v>#N/A</v>
          </cell>
          <cell r="H154" t="e">
            <v>#N/A</v>
          </cell>
          <cell r="I154" t="e">
            <v>#N/A</v>
          </cell>
          <cell r="K154" t="e">
            <v>#N/A</v>
          </cell>
          <cell r="L154" t="e">
            <v>#N/A</v>
          </cell>
        </row>
        <row r="155">
          <cell r="A155">
            <v>151</v>
          </cell>
          <cell r="B155" t="e">
            <v>#N/A</v>
          </cell>
          <cell r="C155" t="e">
            <v>#N/A</v>
          </cell>
          <cell r="E155" t="e">
            <v>#N/A</v>
          </cell>
          <cell r="F155" t="e">
            <v>#N/A</v>
          </cell>
          <cell r="H155" t="e">
            <v>#N/A</v>
          </cell>
          <cell r="I155" t="e">
            <v>#N/A</v>
          </cell>
          <cell r="K155" t="e">
            <v>#N/A</v>
          </cell>
          <cell r="L155" t="e">
            <v>#N/A</v>
          </cell>
        </row>
        <row r="156">
          <cell r="A156">
            <v>152</v>
          </cell>
          <cell r="B156" t="e">
            <v>#N/A</v>
          </cell>
          <cell r="C156" t="e">
            <v>#N/A</v>
          </cell>
          <cell r="E156" t="e">
            <v>#N/A</v>
          </cell>
          <cell r="F156" t="e">
            <v>#N/A</v>
          </cell>
          <cell r="H156" t="e">
            <v>#N/A</v>
          </cell>
          <cell r="I156" t="e">
            <v>#N/A</v>
          </cell>
          <cell r="K156" t="e">
            <v>#N/A</v>
          </cell>
          <cell r="L156" t="e">
            <v>#N/A</v>
          </cell>
        </row>
        <row r="157">
          <cell r="A157">
            <v>153</v>
          </cell>
          <cell r="B157" t="e">
            <v>#N/A</v>
          </cell>
          <cell r="C157" t="e">
            <v>#N/A</v>
          </cell>
          <cell r="E157" t="e">
            <v>#N/A</v>
          </cell>
          <cell r="F157" t="e">
            <v>#N/A</v>
          </cell>
          <cell r="H157" t="e">
            <v>#N/A</v>
          </cell>
          <cell r="I157" t="e">
            <v>#N/A</v>
          </cell>
          <cell r="K157" t="e">
            <v>#N/A</v>
          </cell>
          <cell r="L157" t="e">
            <v>#N/A</v>
          </cell>
        </row>
        <row r="158">
          <cell r="A158">
            <v>154</v>
          </cell>
          <cell r="B158" t="e">
            <v>#N/A</v>
          </cell>
          <cell r="C158" t="e">
            <v>#N/A</v>
          </cell>
          <cell r="E158" t="e">
            <v>#N/A</v>
          </cell>
          <cell r="F158" t="e">
            <v>#N/A</v>
          </cell>
          <cell r="H158" t="e">
            <v>#N/A</v>
          </cell>
          <cell r="I158" t="e">
            <v>#N/A</v>
          </cell>
          <cell r="K158" t="e">
            <v>#N/A</v>
          </cell>
          <cell r="L158" t="e">
            <v>#N/A</v>
          </cell>
        </row>
        <row r="159">
          <cell r="A159">
            <v>155</v>
          </cell>
          <cell r="B159" t="e">
            <v>#N/A</v>
          </cell>
          <cell r="C159" t="e">
            <v>#N/A</v>
          </cell>
          <cell r="E159" t="e">
            <v>#N/A</v>
          </cell>
          <cell r="F159" t="e">
            <v>#N/A</v>
          </cell>
          <cell r="H159" t="e">
            <v>#N/A</v>
          </cell>
          <cell r="I159" t="e">
            <v>#N/A</v>
          </cell>
          <cell r="K159" t="e">
            <v>#N/A</v>
          </cell>
          <cell r="L159" t="e">
            <v>#N/A</v>
          </cell>
        </row>
        <row r="160">
          <cell r="A160">
            <v>156</v>
          </cell>
          <cell r="B160" t="e">
            <v>#N/A</v>
          </cell>
          <cell r="C160" t="e">
            <v>#N/A</v>
          </cell>
          <cell r="E160" t="e">
            <v>#N/A</v>
          </cell>
          <cell r="F160" t="e">
            <v>#N/A</v>
          </cell>
          <cell r="H160" t="e">
            <v>#N/A</v>
          </cell>
          <cell r="I160" t="e">
            <v>#N/A</v>
          </cell>
          <cell r="K160" t="e">
            <v>#N/A</v>
          </cell>
          <cell r="L160" t="e">
            <v>#N/A</v>
          </cell>
        </row>
        <row r="161">
          <cell r="A161">
            <v>157</v>
          </cell>
          <cell r="B161" t="e">
            <v>#N/A</v>
          </cell>
          <cell r="C161" t="e">
            <v>#N/A</v>
          </cell>
          <cell r="E161" t="e">
            <v>#N/A</v>
          </cell>
          <cell r="F161" t="e">
            <v>#N/A</v>
          </cell>
          <cell r="H161" t="e">
            <v>#N/A</v>
          </cell>
          <cell r="I161" t="e">
            <v>#N/A</v>
          </cell>
          <cell r="K161" t="e">
            <v>#N/A</v>
          </cell>
          <cell r="L161" t="e">
            <v>#N/A</v>
          </cell>
        </row>
        <row r="162">
          <cell r="A162">
            <v>158</v>
          </cell>
          <cell r="B162" t="e">
            <v>#N/A</v>
          </cell>
          <cell r="C162" t="e">
            <v>#N/A</v>
          </cell>
          <cell r="E162" t="e">
            <v>#N/A</v>
          </cell>
          <cell r="F162" t="e">
            <v>#N/A</v>
          </cell>
          <cell r="H162" t="e">
            <v>#N/A</v>
          </cell>
          <cell r="I162" t="e">
            <v>#N/A</v>
          </cell>
          <cell r="K162" t="e">
            <v>#N/A</v>
          </cell>
          <cell r="L162" t="e">
            <v>#N/A</v>
          </cell>
        </row>
        <row r="163">
          <cell r="A163">
            <v>159</v>
          </cell>
          <cell r="B163" t="e">
            <v>#N/A</v>
          </cell>
          <cell r="C163" t="e">
            <v>#N/A</v>
          </cell>
          <cell r="E163" t="e">
            <v>#N/A</v>
          </cell>
          <cell r="F163" t="e">
            <v>#N/A</v>
          </cell>
          <cell r="H163" t="e">
            <v>#N/A</v>
          </cell>
          <cell r="I163" t="e">
            <v>#N/A</v>
          </cell>
          <cell r="K163" t="e">
            <v>#N/A</v>
          </cell>
          <cell r="L163" t="e">
            <v>#N/A</v>
          </cell>
        </row>
        <row r="164">
          <cell r="A164">
            <v>160</v>
          </cell>
          <cell r="B164" t="e">
            <v>#N/A</v>
          </cell>
          <cell r="C164" t="e">
            <v>#N/A</v>
          </cell>
          <cell r="E164" t="e">
            <v>#N/A</v>
          </cell>
          <cell r="F164" t="e">
            <v>#N/A</v>
          </cell>
          <cell r="H164" t="e">
            <v>#N/A</v>
          </cell>
          <cell r="I164" t="e">
            <v>#N/A</v>
          </cell>
          <cell r="K164" t="e">
            <v>#N/A</v>
          </cell>
          <cell r="L164" t="e">
            <v>#N/A</v>
          </cell>
        </row>
        <row r="165">
          <cell r="A165">
            <v>161</v>
          </cell>
          <cell r="B165" t="e">
            <v>#N/A</v>
          </cell>
          <cell r="C165" t="e">
            <v>#N/A</v>
          </cell>
          <cell r="E165" t="e">
            <v>#N/A</v>
          </cell>
          <cell r="F165" t="e">
            <v>#N/A</v>
          </cell>
          <cell r="H165" t="e">
            <v>#N/A</v>
          </cell>
          <cell r="I165" t="e">
            <v>#N/A</v>
          </cell>
          <cell r="K165" t="e">
            <v>#N/A</v>
          </cell>
          <cell r="L165" t="e">
            <v>#N/A</v>
          </cell>
        </row>
        <row r="166">
          <cell r="A166">
            <v>162</v>
          </cell>
          <cell r="B166" t="e">
            <v>#N/A</v>
          </cell>
          <cell r="C166" t="e">
            <v>#N/A</v>
          </cell>
          <cell r="E166" t="e">
            <v>#N/A</v>
          </cell>
          <cell r="F166" t="e">
            <v>#N/A</v>
          </cell>
          <cell r="H166" t="e">
            <v>#N/A</v>
          </cell>
          <cell r="I166" t="e">
            <v>#N/A</v>
          </cell>
          <cell r="K166" t="e">
            <v>#N/A</v>
          </cell>
          <cell r="L166" t="e">
            <v>#N/A</v>
          </cell>
        </row>
        <row r="167">
          <cell r="A167">
            <v>163</v>
          </cell>
          <cell r="B167" t="e">
            <v>#N/A</v>
          </cell>
          <cell r="C167" t="e">
            <v>#N/A</v>
          </cell>
          <cell r="E167" t="e">
            <v>#N/A</v>
          </cell>
          <cell r="F167" t="e">
            <v>#N/A</v>
          </cell>
          <cell r="H167" t="e">
            <v>#N/A</v>
          </cell>
          <cell r="I167" t="e">
            <v>#N/A</v>
          </cell>
          <cell r="K167" t="e">
            <v>#N/A</v>
          </cell>
          <cell r="L167" t="e">
            <v>#N/A</v>
          </cell>
        </row>
        <row r="168">
          <cell r="A168">
            <v>164</v>
          </cell>
          <cell r="B168" t="e">
            <v>#N/A</v>
          </cell>
          <cell r="C168" t="e">
            <v>#N/A</v>
          </cell>
          <cell r="E168" t="e">
            <v>#N/A</v>
          </cell>
          <cell r="F168" t="e">
            <v>#N/A</v>
          </cell>
          <cell r="H168" t="e">
            <v>#N/A</v>
          </cell>
          <cell r="I168" t="e">
            <v>#N/A</v>
          </cell>
          <cell r="K168" t="e">
            <v>#N/A</v>
          </cell>
          <cell r="L168" t="e">
            <v>#N/A</v>
          </cell>
        </row>
        <row r="169">
          <cell r="A169">
            <v>165</v>
          </cell>
          <cell r="B169" t="e">
            <v>#N/A</v>
          </cell>
          <cell r="C169" t="e">
            <v>#N/A</v>
          </cell>
          <cell r="E169" t="e">
            <v>#N/A</v>
          </cell>
          <cell r="F169" t="e">
            <v>#N/A</v>
          </cell>
          <cell r="H169" t="e">
            <v>#N/A</v>
          </cell>
          <cell r="I169" t="e">
            <v>#N/A</v>
          </cell>
          <cell r="K169" t="e">
            <v>#N/A</v>
          </cell>
          <cell r="L169" t="e">
            <v>#N/A</v>
          </cell>
        </row>
        <row r="170">
          <cell r="A170">
            <v>166</v>
          </cell>
          <cell r="B170" t="e">
            <v>#N/A</v>
          </cell>
          <cell r="C170" t="e">
            <v>#N/A</v>
          </cell>
          <cell r="E170" t="e">
            <v>#N/A</v>
          </cell>
          <cell r="F170" t="e">
            <v>#N/A</v>
          </cell>
          <cell r="H170" t="e">
            <v>#N/A</v>
          </cell>
          <cell r="I170" t="e">
            <v>#N/A</v>
          </cell>
          <cell r="K170" t="e">
            <v>#N/A</v>
          </cell>
          <cell r="L170" t="e">
            <v>#N/A</v>
          </cell>
        </row>
        <row r="171">
          <cell r="A171">
            <v>167</v>
          </cell>
          <cell r="B171" t="e">
            <v>#N/A</v>
          </cell>
          <cell r="C171" t="e">
            <v>#N/A</v>
          </cell>
          <cell r="E171" t="e">
            <v>#N/A</v>
          </cell>
          <cell r="F171" t="e">
            <v>#N/A</v>
          </cell>
          <cell r="H171" t="e">
            <v>#N/A</v>
          </cell>
          <cell r="I171" t="e">
            <v>#N/A</v>
          </cell>
          <cell r="K171" t="e">
            <v>#N/A</v>
          </cell>
          <cell r="L171" t="e">
            <v>#N/A</v>
          </cell>
        </row>
        <row r="172">
          <cell r="A172">
            <v>168</v>
          </cell>
          <cell r="B172" t="e">
            <v>#N/A</v>
          </cell>
          <cell r="C172" t="e">
            <v>#N/A</v>
          </cell>
          <cell r="E172" t="e">
            <v>#N/A</v>
          </cell>
          <cell r="F172" t="e">
            <v>#N/A</v>
          </cell>
          <cell r="H172" t="e">
            <v>#N/A</v>
          </cell>
          <cell r="I172" t="e">
            <v>#N/A</v>
          </cell>
          <cell r="K172" t="e">
            <v>#N/A</v>
          </cell>
          <cell r="L172" t="e">
            <v>#N/A</v>
          </cell>
        </row>
        <row r="173">
          <cell r="A173">
            <v>169</v>
          </cell>
          <cell r="B173" t="e">
            <v>#N/A</v>
          </cell>
          <cell r="C173" t="e">
            <v>#N/A</v>
          </cell>
          <cell r="E173" t="e">
            <v>#N/A</v>
          </cell>
          <cell r="F173" t="e">
            <v>#N/A</v>
          </cell>
          <cell r="H173" t="e">
            <v>#N/A</v>
          </cell>
          <cell r="I173" t="e">
            <v>#N/A</v>
          </cell>
          <cell r="K173" t="e">
            <v>#N/A</v>
          </cell>
          <cell r="L173" t="e">
            <v>#N/A</v>
          </cell>
        </row>
        <row r="174">
          <cell r="A174">
            <v>170</v>
          </cell>
          <cell r="B174" t="e">
            <v>#N/A</v>
          </cell>
          <cell r="C174" t="e">
            <v>#N/A</v>
          </cell>
          <cell r="E174" t="e">
            <v>#N/A</v>
          </cell>
          <cell r="F174" t="e">
            <v>#N/A</v>
          </cell>
          <cell r="H174" t="e">
            <v>#N/A</v>
          </cell>
          <cell r="I174" t="e">
            <v>#N/A</v>
          </cell>
          <cell r="K174" t="e">
            <v>#N/A</v>
          </cell>
          <cell r="L174" t="e">
            <v>#N/A</v>
          </cell>
        </row>
        <row r="175">
          <cell r="A175">
            <v>171</v>
          </cell>
          <cell r="B175" t="e">
            <v>#N/A</v>
          </cell>
          <cell r="C175" t="e">
            <v>#N/A</v>
          </cell>
          <cell r="E175" t="e">
            <v>#N/A</v>
          </cell>
          <cell r="F175" t="e">
            <v>#N/A</v>
          </cell>
          <cell r="H175" t="e">
            <v>#N/A</v>
          </cell>
          <cell r="I175" t="e">
            <v>#N/A</v>
          </cell>
          <cell r="K175" t="e">
            <v>#N/A</v>
          </cell>
          <cell r="L175" t="e">
            <v>#N/A</v>
          </cell>
        </row>
        <row r="176">
          <cell r="A176">
            <v>172</v>
          </cell>
          <cell r="B176" t="e">
            <v>#N/A</v>
          </cell>
          <cell r="C176" t="e">
            <v>#N/A</v>
          </cell>
          <cell r="E176" t="e">
            <v>#N/A</v>
          </cell>
          <cell r="F176" t="e">
            <v>#N/A</v>
          </cell>
          <cell r="H176" t="e">
            <v>#N/A</v>
          </cell>
          <cell r="I176" t="e">
            <v>#N/A</v>
          </cell>
          <cell r="K176" t="e">
            <v>#N/A</v>
          </cell>
          <cell r="L176" t="e">
            <v>#N/A</v>
          </cell>
        </row>
        <row r="177">
          <cell r="A177">
            <v>173</v>
          </cell>
          <cell r="B177" t="e">
            <v>#N/A</v>
          </cell>
          <cell r="C177" t="e">
            <v>#N/A</v>
          </cell>
          <cell r="E177" t="e">
            <v>#N/A</v>
          </cell>
          <cell r="F177" t="e">
            <v>#N/A</v>
          </cell>
          <cell r="H177" t="e">
            <v>#N/A</v>
          </cell>
          <cell r="I177" t="e">
            <v>#N/A</v>
          </cell>
          <cell r="K177" t="e">
            <v>#N/A</v>
          </cell>
          <cell r="L177" t="e">
            <v>#N/A</v>
          </cell>
        </row>
        <row r="178">
          <cell r="A178">
            <v>174</v>
          </cell>
          <cell r="B178" t="e">
            <v>#N/A</v>
          </cell>
          <cell r="C178" t="e">
            <v>#N/A</v>
          </cell>
          <cell r="E178" t="e">
            <v>#N/A</v>
          </cell>
          <cell r="F178" t="e">
            <v>#N/A</v>
          </cell>
          <cell r="H178" t="e">
            <v>#N/A</v>
          </cell>
          <cell r="I178" t="e">
            <v>#N/A</v>
          </cell>
          <cell r="K178" t="e">
            <v>#N/A</v>
          </cell>
          <cell r="L178" t="e">
            <v>#N/A</v>
          </cell>
        </row>
        <row r="179">
          <cell r="A179">
            <v>175</v>
          </cell>
          <cell r="B179" t="e">
            <v>#N/A</v>
          </cell>
          <cell r="C179" t="e">
            <v>#N/A</v>
          </cell>
          <cell r="E179" t="e">
            <v>#N/A</v>
          </cell>
          <cell r="F179" t="e">
            <v>#N/A</v>
          </cell>
          <cell r="H179" t="e">
            <v>#N/A</v>
          </cell>
          <cell r="I179" t="e">
            <v>#N/A</v>
          </cell>
          <cell r="K179" t="e">
            <v>#N/A</v>
          </cell>
          <cell r="L179" t="e">
            <v>#N/A</v>
          </cell>
        </row>
        <row r="180">
          <cell r="A180">
            <v>176</v>
          </cell>
          <cell r="B180" t="e">
            <v>#N/A</v>
          </cell>
          <cell r="C180" t="e">
            <v>#N/A</v>
          </cell>
          <cell r="E180" t="e">
            <v>#N/A</v>
          </cell>
          <cell r="F180" t="e">
            <v>#N/A</v>
          </cell>
          <cell r="H180" t="e">
            <v>#N/A</v>
          </cell>
          <cell r="I180" t="e">
            <v>#N/A</v>
          </cell>
          <cell r="K180" t="e">
            <v>#N/A</v>
          </cell>
          <cell r="L180" t="e">
            <v>#N/A</v>
          </cell>
        </row>
        <row r="181">
          <cell r="A181">
            <v>177</v>
          </cell>
          <cell r="B181" t="e">
            <v>#N/A</v>
          </cell>
          <cell r="C181" t="e">
            <v>#N/A</v>
          </cell>
          <cell r="E181" t="e">
            <v>#N/A</v>
          </cell>
          <cell r="F181" t="e">
            <v>#N/A</v>
          </cell>
          <cell r="H181" t="e">
            <v>#N/A</v>
          </cell>
          <cell r="I181" t="e">
            <v>#N/A</v>
          </cell>
          <cell r="K181" t="e">
            <v>#N/A</v>
          </cell>
          <cell r="L181" t="e">
            <v>#N/A</v>
          </cell>
        </row>
        <row r="182">
          <cell r="A182">
            <v>178</v>
          </cell>
          <cell r="B182" t="e">
            <v>#N/A</v>
          </cell>
          <cell r="C182" t="e">
            <v>#N/A</v>
          </cell>
          <cell r="E182" t="e">
            <v>#N/A</v>
          </cell>
          <cell r="F182" t="e">
            <v>#N/A</v>
          </cell>
          <cell r="H182" t="e">
            <v>#N/A</v>
          </cell>
          <cell r="I182" t="e">
            <v>#N/A</v>
          </cell>
          <cell r="K182" t="e">
            <v>#N/A</v>
          </cell>
          <cell r="L182" t="e">
            <v>#N/A</v>
          </cell>
        </row>
        <row r="183">
          <cell r="A183">
            <v>179</v>
          </cell>
          <cell r="B183" t="e">
            <v>#N/A</v>
          </cell>
          <cell r="C183" t="e">
            <v>#N/A</v>
          </cell>
          <cell r="E183" t="e">
            <v>#N/A</v>
          </cell>
          <cell r="F183" t="e">
            <v>#N/A</v>
          </cell>
          <cell r="H183" t="e">
            <v>#N/A</v>
          </cell>
          <cell r="I183" t="e">
            <v>#N/A</v>
          </cell>
          <cell r="K183" t="e">
            <v>#N/A</v>
          </cell>
          <cell r="L183" t="e">
            <v>#N/A</v>
          </cell>
        </row>
        <row r="184">
          <cell r="A184">
            <v>180</v>
          </cell>
          <cell r="B184" t="e">
            <v>#N/A</v>
          </cell>
          <cell r="C184" t="e">
            <v>#N/A</v>
          </cell>
          <cell r="E184" t="e">
            <v>#N/A</v>
          </cell>
          <cell r="F184" t="e">
            <v>#N/A</v>
          </cell>
          <cell r="H184" t="e">
            <v>#N/A</v>
          </cell>
          <cell r="I184" t="e">
            <v>#N/A</v>
          </cell>
          <cell r="K184" t="e">
            <v>#N/A</v>
          </cell>
          <cell r="L184" t="e">
            <v>#N/A</v>
          </cell>
        </row>
        <row r="185">
          <cell r="A185">
            <v>181</v>
          </cell>
          <cell r="B185" t="e">
            <v>#N/A</v>
          </cell>
          <cell r="C185" t="e">
            <v>#N/A</v>
          </cell>
          <cell r="E185" t="e">
            <v>#N/A</v>
          </cell>
          <cell r="F185" t="e">
            <v>#N/A</v>
          </cell>
          <cell r="H185" t="e">
            <v>#N/A</v>
          </cell>
          <cell r="I185" t="e">
            <v>#N/A</v>
          </cell>
          <cell r="K185" t="e">
            <v>#N/A</v>
          </cell>
          <cell r="L185" t="e">
            <v>#N/A</v>
          </cell>
        </row>
        <row r="186">
          <cell r="A186">
            <v>182</v>
          </cell>
          <cell r="B186" t="e">
            <v>#N/A</v>
          </cell>
          <cell r="C186" t="e">
            <v>#N/A</v>
          </cell>
          <cell r="E186" t="e">
            <v>#N/A</v>
          </cell>
          <cell r="F186" t="e">
            <v>#N/A</v>
          </cell>
          <cell r="H186" t="e">
            <v>#N/A</v>
          </cell>
          <cell r="I186" t="e">
            <v>#N/A</v>
          </cell>
          <cell r="K186" t="e">
            <v>#N/A</v>
          </cell>
          <cell r="L186" t="e">
            <v>#N/A</v>
          </cell>
        </row>
        <row r="187">
          <cell r="A187">
            <v>183</v>
          </cell>
          <cell r="B187" t="e">
            <v>#N/A</v>
          </cell>
          <cell r="C187" t="e">
            <v>#N/A</v>
          </cell>
          <cell r="E187" t="e">
            <v>#N/A</v>
          </cell>
          <cell r="F187" t="e">
            <v>#N/A</v>
          </cell>
          <cell r="H187" t="e">
            <v>#N/A</v>
          </cell>
          <cell r="I187" t="e">
            <v>#N/A</v>
          </cell>
          <cell r="K187" t="e">
            <v>#N/A</v>
          </cell>
          <cell r="L187" t="e">
            <v>#N/A</v>
          </cell>
        </row>
        <row r="188">
          <cell r="A188">
            <v>184</v>
          </cell>
          <cell r="B188" t="e">
            <v>#N/A</v>
          </cell>
          <cell r="C188" t="e">
            <v>#N/A</v>
          </cell>
          <cell r="E188" t="e">
            <v>#N/A</v>
          </cell>
          <cell r="F188" t="e">
            <v>#N/A</v>
          </cell>
          <cell r="H188" t="e">
            <v>#N/A</v>
          </cell>
          <cell r="I188" t="e">
            <v>#N/A</v>
          </cell>
          <cell r="K188" t="e">
            <v>#N/A</v>
          </cell>
          <cell r="L188" t="e">
            <v>#N/A</v>
          </cell>
        </row>
        <row r="189">
          <cell r="A189">
            <v>185</v>
          </cell>
          <cell r="B189" t="e">
            <v>#N/A</v>
          </cell>
          <cell r="C189" t="e">
            <v>#N/A</v>
          </cell>
          <cell r="E189" t="e">
            <v>#N/A</v>
          </cell>
          <cell r="F189" t="e">
            <v>#N/A</v>
          </cell>
          <cell r="H189" t="e">
            <v>#N/A</v>
          </cell>
          <cell r="I189" t="e">
            <v>#N/A</v>
          </cell>
          <cell r="K189" t="e">
            <v>#N/A</v>
          </cell>
          <cell r="L189" t="e">
            <v>#N/A</v>
          </cell>
        </row>
        <row r="190">
          <cell r="A190">
            <v>186</v>
          </cell>
          <cell r="B190" t="e">
            <v>#N/A</v>
          </cell>
          <cell r="C190" t="e">
            <v>#N/A</v>
          </cell>
          <cell r="E190" t="e">
            <v>#N/A</v>
          </cell>
          <cell r="F190" t="e">
            <v>#N/A</v>
          </cell>
          <cell r="H190" t="e">
            <v>#N/A</v>
          </cell>
          <cell r="I190" t="e">
            <v>#N/A</v>
          </cell>
          <cell r="K190" t="e">
            <v>#N/A</v>
          </cell>
          <cell r="L190" t="e">
            <v>#N/A</v>
          </cell>
        </row>
        <row r="191">
          <cell r="A191">
            <v>187</v>
          </cell>
          <cell r="B191" t="e">
            <v>#N/A</v>
          </cell>
          <cell r="C191" t="e">
            <v>#N/A</v>
          </cell>
          <cell r="E191" t="e">
            <v>#N/A</v>
          </cell>
          <cell r="F191" t="e">
            <v>#N/A</v>
          </cell>
          <cell r="H191" t="e">
            <v>#N/A</v>
          </cell>
          <cell r="I191" t="e">
            <v>#N/A</v>
          </cell>
          <cell r="K191" t="e">
            <v>#N/A</v>
          </cell>
          <cell r="L191" t="e">
            <v>#N/A</v>
          </cell>
        </row>
        <row r="192">
          <cell r="A192">
            <v>188</v>
          </cell>
          <cell r="B192" t="e">
            <v>#N/A</v>
          </cell>
          <cell r="C192" t="e">
            <v>#N/A</v>
          </cell>
          <cell r="E192" t="e">
            <v>#N/A</v>
          </cell>
          <cell r="F192" t="e">
            <v>#N/A</v>
          </cell>
          <cell r="H192" t="e">
            <v>#N/A</v>
          </cell>
          <cell r="I192" t="e">
            <v>#N/A</v>
          </cell>
          <cell r="K192" t="e">
            <v>#N/A</v>
          </cell>
          <cell r="L192" t="e">
            <v>#N/A</v>
          </cell>
        </row>
        <row r="193">
          <cell r="A193">
            <v>189</v>
          </cell>
          <cell r="B193" t="e">
            <v>#N/A</v>
          </cell>
          <cell r="C193" t="e">
            <v>#N/A</v>
          </cell>
          <cell r="E193" t="e">
            <v>#N/A</v>
          </cell>
          <cell r="F193" t="e">
            <v>#N/A</v>
          </cell>
          <cell r="H193" t="e">
            <v>#N/A</v>
          </cell>
          <cell r="I193" t="e">
            <v>#N/A</v>
          </cell>
          <cell r="K193" t="e">
            <v>#N/A</v>
          </cell>
          <cell r="L193" t="e">
            <v>#N/A</v>
          </cell>
        </row>
        <row r="194">
          <cell r="A194">
            <v>190</v>
          </cell>
          <cell r="B194" t="e">
            <v>#N/A</v>
          </cell>
          <cell r="C194" t="e">
            <v>#N/A</v>
          </cell>
          <cell r="E194" t="e">
            <v>#N/A</v>
          </cell>
          <cell r="F194" t="e">
            <v>#N/A</v>
          </cell>
          <cell r="H194" t="e">
            <v>#N/A</v>
          </cell>
          <cell r="I194" t="e">
            <v>#N/A</v>
          </cell>
          <cell r="K194" t="e">
            <v>#N/A</v>
          </cell>
          <cell r="L194" t="e">
            <v>#N/A</v>
          </cell>
        </row>
        <row r="195">
          <cell r="A195">
            <v>191</v>
          </cell>
          <cell r="B195" t="e">
            <v>#N/A</v>
          </cell>
          <cell r="C195" t="e">
            <v>#N/A</v>
          </cell>
          <cell r="E195" t="e">
            <v>#N/A</v>
          </cell>
          <cell r="F195" t="e">
            <v>#N/A</v>
          </cell>
          <cell r="H195" t="e">
            <v>#N/A</v>
          </cell>
          <cell r="I195" t="e">
            <v>#N/A</v>
          </cell>
          <cell r="K195" t="e">
            <v>#N/A</v>
          </cell>
          <cell r="L195" t="e">
            <v>#N/A</v>
          </cell>
        </row>
        <row r="196">
          <cell r="A196">
            <v>192</v>
          </cell>
          <cell r="B196" t="e">
            <v>#N/A</v>
          </cell>
          <cell r="C196" t="e">
            <v>#N/A</v>
          </cell>
          <cell r="E196" t="e">
            <v>#N/A</v>
          </cell>
          <cell r="F196" t="e">
            <v>#N/A</v>
          </cell>
          <cell r="H196" t="e">
            <v>#N/A</v>
          </cell>
          <cell r="I196" t="e">
            <v>#N/A</v>
          </cell>
          <cell r="K196" t="e">
            <v>#N/A</v>
          </cell>
          <cell r="L196" t="e">
            <v>#N/A</v>
          </cell>
        </row>
        <row r="197">
          <cell r="A197">
            <v>193</v>
          </cell>
          <cell r="B197" t="e">
            <v>#N/A</v>
          </cell>
          <cell r="C197" t="e">
            <v>#N/A</v>
          </cell>
          <cell r="E197" t="e">
            <v>#N/A</v>
          </cell>
          <cell r="F197" t="e">
            <v>#N/A</v>
          </cell>
          <cell r="H197" t="e">
            <v>#N/A</v>
          </cell>
          <cell r="I197" t="e">
            <v>#N/A</v>
          </cell>
          <cell r="K197" t="e">
            <v>#N/A</v>
          </cell>
          <cell r="L197" t="e">
            <v>#N/A</v>
          </cell>
        </row>
        <row r="198">
          <cell r="A198">
            <v>194</v>
          </cell>
          <cell r="B198" t="e">
            <v>#N/A</v>
          </cell>
          <cell r="C198" t="e">
            <v>#N/A</v>
          </cell>
          <cell r="E198" t="e">
            <v>#N/A</v>
          </cell>
          <cell r="F198" t="e">
            <v>#N/A</v>
          </cell>
          <cell r="H198" t="e">
            <v>#N/A</v>
          </cell>
          <cell r="I198" t="e">
            <v>#N/A</v>
          </cell>
          <cell r="K198" t="e">
            <v>#N/A</v>
          </cell>
          <cell r="L198" t="e">
            <v>#N/A</v>
          </cell>
        </row>
        <row r="199">
          <cell r="E199" t="e">
            <v>#N/A</v>
          </cell>
          <cell r="F199" t="e">
            <v>#N/A</v>
          </cell>
          <cell r="H199" t="e">
            <v>#N/A</v>
          </cell>
          <cell r="I199" t="e">
            <v>#N/A</v>
          </cell>
          <cell r="K199" t="e">
            <v>#N/A</v>
          </cell>
          <cell r="L199" t="e">
            <v>#N/A</v>
          </cell>
        </row>
        <row r="200">
          <cell r="E200" t="e">
            <v>#N/A</v>
          </cell>
          <cell r="F200" t="e">
            <v>#N/A</v>
          </cell>
          <cell r="H200" t="e">
            <v>#N/A</v>
          </cell>
          <cell r="I200" t="e">
            <v>#N/A</v>
          </cell>
          <cell r="K200" t="e">
            <v>#N/A</v>
          </cell>
          <cell r="L200" t="e">
            <v>#N/A</v>
          </cell>
        </row>
        <row r="201">
          <cell r="E201" t="e">
            <v>#N/A</v>
          </cell>
          <cell r="F201" t="e">
            <v>#N/A</v>
          </cell>
          <cell r="H201" t="e">
            <v>#N/A</v>
          </cell>
          <cell r="I201" t="e">
            <v>#N/A</v>
          </cell>
          <cell r="K201" t="e">
            <v>#N/A</v>
          </cell>
          <cell r="L201" t="e">
            <v>#N/A</v>
          </cell>
        </row>
        <row r="202">
          <cell r="E202" t="e">
            <v>#N/A</v>
          </cell>
          <cell r="F202" t="e">
            <v>#N/A</v>
          </cell>
          <cell r="H202" t="e">
            <v>#N/A</v>
          </cell>
          <cell r="I202" t="e">
            <v>#N/A</v>
          </cell>
          <cell r="K202" t="e">
            <v>#N/A</v>
          </cell>
          <cell r="L202" t="e">
            <v>#N/A</v>
          </cell>
        </row>
        <row r="203">
          <cell r="E203" t="e">
            <v>#N/A</v>
          </cell>
          <cell r="F203" t="e">
            <v>#N/A</v>
          </cell>
          <cell r="H203" t="e">
            <v>#N/A</v>
          </cell>
          <cell r="I203" t="e">
            <v>#N/A</v>
          </cell>
          <cell r="K203" t="e">
            <v>#N/A</v>
          </cell>
          <cell r="L203" t="e">
            <v>#N/A</v>
          </cell>
        </row>
        <row r="204">
          <cell r="E204" t="e">
            <v>#N/A</v>
          </cell>
          <cell r="F204" t="e">
            <v>#N/A</v>
          </cell>
          <cell r="H204" t="e">
            <v>#N/A</v>
          </cell>
          <cell r="I204" t="e">
            <v>#N/A</v>
          </cell>
          <cell r="K204" t="e">
            <v>#N/A</v>
          </cell>
          <cell r="L204" t="e">
            <v>#N/A</v>
          </cell>
        </row>
        <row r="205">
          <cell r="E205" t="e">
            <v>#N/A</v>
          </cell>
          <cell r="F205" t="e">
            <v>#N/A</v>
          </cell>
          <cell r="H205" t="e">
            <v>#N/A</v>
          </cell>
          <cell r="I205" t="e">
            <v>#N/A</v>
          </cell>
          <cell r="K205" t="e">
            <v>#N/A</v>
          </cell>
          <cell r="L205" t="e">
            <v>#N/A</v>
          </cell>
        </row>
        <row r="206">
          <cell r="E206" t="e">
            <v>#N/A</v>
          </cell>
          <cell r="F206" t="e">
            <v>#N/A</v>
          </cell>
          <cell r="H206" t="e">
            <v>#N/A</v>
          </cell>
          <cell r="I206" t="e">
            <v>#N/A</v>
          </cell>
          <cell r="K206" t="e">
            <v>#N/A</v>
          </cell>
          <cell r="L206" t="e">
            <v>#N/A</v>
          </cell>
        </row>
        <row r="207">
          <cell r="E207" t="e">
            <v>#N/A</v>
          </cell>
          <cell r="F207" t="e">
            <v>#N/A</v>
          </cell>
          <cell r="H207" t="e">
            <v>#N/A</v>
          </cell>
          <cell r="I207" t="e">
            <v>#N/A</v>
          </cell>
          <cell r="K207" t="e">
            <v>#N/A</v>
          </cell>
          <cell r="L207" t="e">
            <v>#N/A</v>
          </cell>
        </row>
        <row r="208">
          <cell r="E208" t="e">
            <v>#N/A</v>
          </cell>
          <cell r="F208" t="e">
            <v>#N/A</v>
          </cell>
          <cell r="H208" t="e">
            <v>#N/A</v>
          </cell>
          <cell r="I208" t="e">
            <v>#N/A</v>
          </cell>
          <cell r="K208" t="e">
            <v>#N/A</v>
          </cell>
          <cell r="L208" t="e">
            <v>#N/A</v>
          </cell>
        </row>
        <row r="210">
          <cell r="E210" t="e">
            <v>#N/A</v>
          </cell>
        </row>
        <row r="211">
          <cell r="E211" t="e">
            <v>#N/A</v>
          </cell>
        </row>
        <row r="212">
          <cell r="E212" t="e">
            <v>#N/A</v>
          </cell>
        </row>
        <row r="213">
          <cell r="E213" t="e">
            <v>#N/A</v>
          </cell>
        </row>
        <row r="214">
          <cell r="E214" t="e">
            <v>#N/A</v>
          </cell>
        </row>
        <row r="215">
          <cell r="E215" t="e">
            <v>#N/A</v>
          </cell>
        </row>
        <row r="216">
          <cell r="E216" t="e">
            <v>#N/A</v>
          </cell>
        </row>
        <row r="217">
          <cell r="E217" t="e">
            <v>#N/A</v>
          </cell>
        </row>
        <row r="218">
          <cell r="E218" t="e">
            <v>#N/A</v>
          </cell>
        </row>
        <row r="219">
          <cell r="E219" t="e">
            <v>#N/A</v>
          </cell>
        </row>
        <row r="220">
          <cell r="E220" t="e">
            <v>#N/A</v>
          </cell>
        </row>
        <row r="221">
          <cell r="E221" t="e">
            <v>#N/A</v>
          </cell>
        </row>
        <row r="222">
          <cell r="E222" t="e">
            <v>#N/A</v>
          </cell>
        </row>
        <row r="223">
          <cell r="E223" t="e">
            <v>#N/A</v>
          </cell>
        </row>
      </sheetData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ta clasicas (501)"/>
      <sheetName val="Ventas parking (571)"/>
      <sheetName val="Ventas franquisias 509"/>
      <sheetName val="Venta ultimas semanas (501)"/>
      <sheetName val="Ventas ultimas semanas (571)"/>
      <sheetName val="Ventas últimas semanas (509)"/>
    </sheetNames>
    <sheetDataSet>
      <sheetData sheetId="0" refreshError="1"/>
      <sheetData sheetId="1" refreshError="1">
        <row r="2">
          <cell r="A2" t="str">
            <v>Tiendas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1</v>
          </cell>
          <cell r="BC2">
            <v>2</v>
          </cell>
          <cell r="BD2">
            <v>3</v>
          </cell>
          <cell r="BE2">
            <v>4</v>
          </cell>
          <cell r="BF2">
            <v>5</v>
          </cell>
          <cell r="BG2">
            <v>6</v>
          </cell>
          <cell r="BH2">
            <v>7</v>
          </cell>
          <cell r="BI2">
            <v>8</v>
          </cell>
          <cell r="BJ2">
            <v>9</v>
          </cell>
          <cell r="BK2">
            <v>10</v>
          </cell>
          <cell r="BL2">
            <v>11</v>
          </cell>
          <cell r="BM2">
            <v>12</v>
          </cell>
          <cell r="BN2">
            <v>13</v>
          </cell>
          <cell r="BO2">
            <v>14</v>
          </cell>
          <cell r="BP2">
            <v>15</v>
          </cell>
          <cell r="BQ2">
            <v>16</v>
          </cell>
          <cell r="BR2">
            <v>17</v>
          </cell>
          <cell r="BS2">
            <v>18</v>
          </cell>
          <cell r="BT2">
            <v>19</v>
          </cell>
          <cell r="BU2">
            <v>20</v>
          </cell>
          <cell r="BV2">
            <v>21</v>
          </cell>
          <cell r="BW2">
            <v>22</v>
          </cell>
          <cell r="BX2">
            <v>23</v>
          </cell>
          <cell r="BY2">
            <v>24</v>
          </cell>
          <cell r="BZ2">
            <v>25</v>
          </cell>
          <cell r="CA2">
            <v>26</v>
          </cell>
          <cell r="CB2">
            <v>27</v>
          </cell>
          <cell r="CC2">
            <v>28</v>
          </cell>
          <cell r="CD2">
            <v>29</v>
          </cell>
          <cell r="CE2">
            <v>30</v>
          </cell>
          <cell r="CF2">
            <v>31</v>
          </cell>
          <cell r="CG2">
            <v>32</v>
          </cell>
          <cell r="CH2">
            <v>33</v>
          </cell>
          <cell r="CI2">
            <v>34</v>
          </cell>
          <cell r="CJ2">
            <v>35</v>
          </cell>
          <cell r="CK2">
            <v>36</v>
          </cell>
          <cell r="CL2">
            <v>37</v>
          </cell>
          <cell r="CM2">
            <v>38</v>
          </cell>
          <cell r="CN2">
            <v>39</v>
          </cell>
          <cell r="CO2">
            <v>40</v>
          </cell>
          <cell r="CP2">
            <v>41</v>
          </cell>
          <cell r="CQ2">
            <v>42</v>
          </cell>
          <cell r="CR2">
            <v>43</v>
          </cell>
          <cell r="CS2">
            <v>44</v>
          </cell>
          <cell r="CT2">
            <v>45</v>
          </cell>
          <cell r="CU2">
            <v>46</v>
          </cell>
          <cell r="CV2">
            <v>47</v>
          </cell>
          <cell r="CW2">
            <v>48</v>
          </cell>
          <cell r="CX2">
            <v>49</v>
          </cell>
          <cell r="CY2">
            <v>50</v>
          </cell>
          <cell r="CZ2">
            <v>51</v>
          </cell>
          <cell r="DA2">
            <v>52</v>
          </cell>
          <cell r="DB2">
            <v>53</v>
          </cell>
        </row>
        <row r="3">
          <cell r="A3">
            <v>1002</v>
          </cell>
          <cell r="B3">
            <v>39731.32</v>
          </cell>
          <cell r="C3">
            <v>44142.36</v>
          </cell>
          <cell r="D3">
            <v>43459.18</v>
          </cell>
          <cell r="E3">
            <v>40539.47</v>
          </cell>
          <cell r="F3">
            <v>46070.81</v>
          </cell>
          <cell r="G3">
            <v>47293.64</v>
          </cell>
          <cell r="H3">
            <v>44395.27</v>
          </cell>
          <cell r="I3">
            <v>44741.13</v>
          </cell>
          <cell r="J3">
            <v>48355.81</v>
          </cell>
          <cell r="K3">
            <v>49887.66</v>
          </cell>
          <cell r="L3">
            <v>45081.33</v>
          </cell>
          <cell r="M3">
            <v>40464.35</v>
          </cell>
          <cell r="N3">
            <v>39400.5</v>
          </cell>
          <cell r="O3">
            <v>46683.33</v>
          </cell>
          <cell r="P3">
            <v>49583.5</v>
          </cell>
          <cell r="Q3">
            <v>43289.88</v>
          </cell>
          <cell r="R3">
            <v>44105.59</v>
          </cell>
          <cell r="S3">
            <v>57234.21</v>
          </cell>
          <cell r="T3">
            <v>47893.19</v>
          </cell>
          <cell r="U3">
            <v>44211.66</v>
          </cell>
          <cell r="V3">
            <v>37951.03</v>
          </cell>
          <cell r="W3">
            <v>46401.17</v>
          </cell>
          <cell r="X3">
            <v>51024.93</v>
          </cell>
          <cell r="Y3">
            <v>46562.75</v>
          </cell>
          <cell r="Z3">
            <v>46677.45</v>
          </cell>
          <cell r="AA3">
            <v>46253.21</v>
          </cell>
          <cell r="AB3">
            <v>56356.98</v>
          </cell>
          <cell r="AC3">
            <v>47227.43</v>
          </cell>
          <cell r="AD3">
            <v>47275.38</v>
          </cell>
          <cell r="AE3">
            <v>38797.129999999997</v>
          </cell>
          <cell r="AF3">
            <v>44685.01</v>
          </cell>
          <cell r="AG3">
            <v>44841.73</v>
          </cell>
          <cell r="AH3">
            <v>44363.63</v>
          </cell>
          <cell r="AI3">
            <v>52686.69</v>
          </cell>
          <cell r="AJ3">
            <v>48033.06</v>
          </cell>
          <cell r="AK3">
            <v>44879.03</v>
          </cell>
          <cell r="AL3">
            <v>42804.92</v>
          </cell>
          <cell r="AM3">
            <v>42384.57</v>
          </cell>
          <cell r="AN3">
            <v>41467.22</v>
          </cell>
          <cell r="AO3">
            <v>41872.639999999999</v>
          </cell>
          <cell r="AP3">
            <v>39762.730000000003</v>
          </cell>
          <cell r="AQ3">
            <v>40798.99</v>
          </cell>
          <cell r="AR3">
            <v>35792.78</v>
          </cell>
          <cell r="AS3">
            <v>38646.778333333328</v>
          </cell>
          <cell r="AT3">
            <v>38886.32</v>
          </cell>
          <cell r="AU3">
            <v>37232.65</v>
          </cell>
          <cell r="AV3">
            <v>36537.86</v>
          </cell>
          <cell r="AW3">
            <v>36157.360000000001</v>
          </cell>
          <cell r="AX3">
            <v>35295.79</v>
          </cell>
          <cell r="AY3">
            <v>35892.19</v>
          </cell>
          <cell r="AZ3">
            <v>48982.48</v>
          </cell>
          <cell r="BA3">
            <v>59017.47</v>
          </cell>
          <cell r="BB3">
            <v>40048.379999999997</v>
          </cell>
          <cell r="BC3">
            <v>45772.57</v>
          </cell>
          <cell r="BD3">
            <v>37852.75</v>
          </cell>
          <cell r="BE3">
            <v>46125.95</v>
          </cell>
          <cell r="BF3">
            <v>46081.08</v>
          </cell>
          <cell r="BG3">
            <v>57844.65</v>
          </cell>
          <cell r="BH3">
            <v>64893.74</v>
          </cell>
          <cell r="BI3">
            <v>63276.44</v>
          </cell>
        </row>
        <row r="4">
          <cell r="A4">
            <v>1003</v>
          </cell>
          <cell r="B4">
            <v>64412.26</v>
          </cell>
          <cell r="C4">
            <v>64580.5</v>
          </cell>
          <cell r="D4">
            <v>59719.05</v>
          </cell>
          <cell r="E4">
            <v>57422.720000000001</v>
          </cell>
          <cell r="F4">
            <v>62674.78</v>
          </cell>
          <cell r="G4">
            <v>68943.789999999994</v>
          </cell>
          <cell r="H4">
            <v>63877.18</v>
          </cell>
          <cell r="I4">
            <v>65149.53</v>
          </cell>
          <cell r="J4">
            <v>62007.28</v>
          </cell>
          <cell r="K4">
            <v>70667.97</v>
          </cell>
          <cell r="L4">
            <v>62670.559999999998</v>
          </cell>
          <cell r="M4">
            <v>57489.87</v>
          </cell>
          <cell r="N4">
            <v>55343.94</v>
          </cell>
          <cell r="O4">
            <v>62834.43</v>
          </cell>
          <cell r="P4">
            <v>64783.12</v>
          </cell>
          <cell r="Q4">
            <v>57083.68</v>
          </cell>
          <cell r="R4">
            <v>54685.55</v>
          </cell>
          <cell r="S4">
            <v>62793.31</v>
          </cell>
          <cell r="T4">
            <v>63611.16</v>
          </cell>
          <cell r="U4">
            <v>54964.76</v>
          </cell>
          <cell r="V4">
            <v>54614.85</v>
          </cell>
          <cell r="W4">
            <v>58748.54</v>
          </cell>
          <cell r="X4">
            <v>69721.899999999994</v>
          </cell>
          <cell r="Y4">
            <v>55340.68</v>
          </cell>
          <cell r="Z4">
            <v>56504.73</v>
          </cell>
          <cell r="AA4">
            <v>55993.17</v>
          </cell>
          <cell r="AB4">
            <v>75469.2</v>
          </cell>
          <cell r="AC4">
            <v>62988.94</v>
          </cell>
          <cell r="AD4">
            <v>59004.01</v>
          </cell>
          <cell r="AE4">
            <v>51323.29</v>
          </cell>
          <cell r="AF4">
            <v>61919.08</v>
          </cell>
          <cell r="AG4">
            <v>58777.25</v>
          </cell>
          <cell r="AH4">
            <v>50791.69</v>
          </cell>
          <cell r="AI4">
            <v>50520.959999999999</v>
          </cell>
          <cell r="AJ4">
            <v>48990.47</v>
          </cell>
          <cell r="AK4">
            <v>54146.84</v>
          </cell>
          <cell r="AL4">
            <v>49958.66</v>
          </cell>
          <cell r="AM4">
            <v>53103.65</v>
          </cell>
          <cell r="AN4">
            <v>43656.49</v>
          </cell>
          <cell r="AO4">
            <v>48946.69</v>
          </cell>
          <cell r="AP4">
            <v>39936.67</v>
          </cell>
          <cell r="AQ4">
            <v>44875.040000000001</v>
          </cell>
          <cell r="AR4">
            <v>33999.86</v>
          </cell>
          <cell r="AS4">
            <v>39383.131666666668</v>
          </cell>
          <cell r="AT4">
            <v>43573.69</v>
          </cell>
          <cell r="AU4">
            <v>35103.94</v>
          </cell>
          <cell r="AV4">
            <v>36418.92</v>
          </cell>
          <cell r="AW4">
            <v>32896.449999999997</v>
          </cell>
          <cell r="AX4">
            <v>33315.99</v>
          </cell>
          <cell r="AY4">
            <v>30811.96</v>
          </cell>
          <cell r="AZ4">
            <v>7450.18</v>
          </cell>
          <cell r="BA4">
            <v>0</v>
          </cell>
          <cell r="BB4">
            <v>16135.83</v>
          </cell>
          <cell r="BC4">
            <v>29385.09</v>
          </cell>
          <cell r="BD4">
            <v>29462.58</v>
          </cell>
          <cell r="BE4">
            <v>32205.58</v>
          </cell>
          <cell r="BF4">
            <v>46022.46</v>
          </cell>
          <cell r="BG4">
            <v>45547.81</v>
          </cell>
          <cell r="BH4">
            <v>44121.81</v>
          </cell>
          <cell r="BI4">
            <v>56313.4</v>
          </cell>
        </row>
        <row r="5">
          <cell r="A5">
            <v>1004</v>
          </cell>
          <cell r="B5">
            <v>34880.03</v>
          </cell>
          <cell r="C5">
            <v>33692.839999999997</v>
          </cell>
          <cell r="D5">
            <v>32513.32</v>
          </cell>
          <cell r="E5">
            <v>30059.82</v>
          </cell>
          <cell r="F5">
            <v>31691.1</v>
          </cell>
          <cell r="G5">
            <v>33768.5</v>
          </cell>
          <cell r="H5">
            <v>33172.68</v>
          </cell>
          <cell r="I5">
            <v>33246.75</v>
          </cell>
          <cell r="J5">
            <v>33254.14</v>
          </cell>
          <cell r="K5">
            <v>35316.550000000003</v>
          </cell>
          <cell r="L5">
            <v>35840.82</v>
          </cell>
          <cell r="M5">
            <v>33280.559999999998</v>
          </cell>
          <cell r="N5">
            <v>32661.8</v>
          </cell>
          <cell r="O5">
            <v>34010.57</v>
          </cell>
          <cell r="P5">
            <v>38032.980000000003</v>
          </cell>
          <cell r="Q5">
            <v>34388.629999999997</v>
          </cell>
          <cell r="R5">
            <v>34247.51</v>
          </cell>
          <cell r="S5">
            <v>33190.04</v>
          </cell>
          <cell r="T5">
            <v>35179.360000000001</v>
          </cell>
          <cell r="U5">
            <v>31900.82</v>
          </cell>
          <cell r="V5">
            <v>29872.75</v>
          </cell>
          <cell r="W5">
            <v>34177.47</v>
          </cell>
          <cell r="X5">
            <v>33003.54</v>
          </cell>
          <cell r="Y5">
            <v>31755.98</v>
          </cell>
          <cell r="Z5">
            <v>32894.199999999997</v>
          </cell>
          <cell r="AA5">
            <v>31123.98</v>
          </cell>
          <cell r="AB5">
            <v>38673.29</v>
          </cell>
          <cell r="AC5">
            <v>35529.46</v>
          </cell>
          <cell r="AD5">
            <v>30607.759999999998</v>
          </cell>
          <cell r="AE5">
            <v>29826.14</v>
          </cell>
          <cell r="AF5">
            <v>32332.06</v>
          </cell>
          <cell r="AG5">
            <v>31989.81</v>
          </cell>
          <cell r="AH5">
            <v>29787.39</v>
          </cell>
          <cell r="AI5">
            <v>30470.63</v>
          </cell>
          <cell r="AJ5">
            <v>29946.93</v>
          </cell>
          <cell r="AK5">
            <v>31054.9</v>
          </cell>
          <cell r="AL5">
            <v>29975.14</v>
          </cell>
          <cell r="AM5">
            <v>29816.560000000001</v>
          </cell>
          <cell r="AN5">
            <v>27164.66</v>
          </cell>
          <cell r="AO5">
            <v>29599.77</v>
          </cell>
          <cell r="AP5">
            <v>28199.89</v>
          </cell>
          <cell r="AQ5">
            <v>27673.759999999998</v>
          </cell>
          <cell r="AR5">
            <v>26001.55</v>
          </cell>
          <cell r="AS5">
            <v>26825.51666666667</v>
          </cell>
          <cell r="AT5">
            <v>28183.16</v>
          </cell>
          <cell r="AU5">
            <v>25929.03</v>
          </cell>
          <cell r="AV5">
            <v>25447.06</v>
          </cell>
          <cell r="AW5">
            <v>25187.1</v>
          </cell>
          <cell r="AX5">
            <v>25362.23</v>
          </cell>
          <cell r="AY5">
            <v>25216.63</v>
          </cell>
          <cell r="AZ5">
            <v>30728.92</v>
          </cell>
          <cell r="BA5">
            <v>43846.65</v>
          </cell>
          <cell r="BB5">
            <v>16557.62</v>
          </cell>
          <cell r="BC5">
            <v>33948.22</v>
          </cell>
          <cell r="BD5">
            <v>34895.480000000003</v>
          </cell>
          <cell r="BE5">
            <v>35005.61</v>
          </cell>
          <cell r="BF5">
            <v>35838.22</v>
          </cell>
          <cell r="BG5">
            <v>41080.449999999997</v>
          </cell>
          <cell r="BH5">
            <v>42144.9</v>
          </cell>
          <cell r="BI5">
            <v>37454.36</v>
          </cell>
        </row>
        <row r="6">
          <cell r="A6">
            <v>1006</v>
          </cell>
          <cell r="B6">
            <v>37485.75</v>
          </cell>
          <cell r="C6">
            <v>37151.03</v>
          </cell>
          <cell r="D6">
            <v>40760.730000000003</v>
          </cell>
          <cell r="E6">
            <v>36345.550000000003</v>
          </cell>
          <cell r="F6">
            <v>39627.26</v>
          </cell>
          <cell r="G6">
            <v>44606.11</v>
          </cell>
          <cell r="H6">
            <v>36872.94</v>
          </cell>
          <cell r="I6">
            <v>39127.9</v>
          </cell>
          <cell r="J6">
            <v>41837.86</v>
          </cell>
          <cell r="K6">
            <v>43635.32</v>
          </cell>
          <cell r="L6">
            <v>40463.89</v>
          </cell>
          <cell r="M6">
            <v>37756.269999999997</v>
          </cell>
          <cell r="N6">
            <v>39144.04</v>
          </cell>
          <cell r="O6">
            <v>39241.230000000003</v>
          </cell>
          <cell r="P6">
            <v>45074.559999999998</v>
          </cell>
          <cell r="Q6">
            <v>37157</v>
          </cell>
          <cell r="R6">
            <v>36724.94</v>
          </cell>
          <cell r="S6">
            <v>38848.839999999997</v>
          </cell>
          <cell r="T6">
            <v>43450.44</v>
          </cell>
          <cell r="U6">
            <v>37328.160000000003</v>
          </cell>
          <cell r="V6">
            <v>38783.07</v>
          </cell>
          <cell r="W6">
            <v>39786.519999999997</v>
          </cell>
          <cell r="X6">
            <v>44716.66</v>
          </cell>
          <cell r="Y6">
            <v>40300.89</v>
          </cell>
          <cell r="Z6">
            <v>41476.129999999997</v>
          </cell>
          <cell r="AA6">
            <v>38814.9</v>
          </cell>
          <cell r="AB6">
            <v>53619.09</v>
          </cell>
          <cell r="AC6">
            <v>45910.51</v>
          </cell>
          <cell r="AD6">
            <v>39347.120000000003</v>
          </cell>
          <cell r="AE6">
            <v>35039.74</v>
          </cell>
          <cell r="AF6">
            <v>39152.910000000003</v>
          </cell>
          <cell r="AG6">
            <v>38227.01</v>
          </cell>
          <cell r="AH6">
            <v>38004.26</v>
          </cell>
          <cell r="AI6">
            <v>41936.449999999997</v>
          </cell>
          <cell r="AJ6">
            <v>38311.96</v>
          </cell>
          <cell r="AK6">
            <v>38863.300000000003</v>
          </cell>
          <cell r="AL6">
            <v>37591.14</v>
          </cell>
          <cell r="AM6">
            <v>37137.47</v>
          </cell>
          <cell r="AN6">
            <v>35823.760000000002</v>
          </cell>
          <cell r="AO6">
            <v>39262.93</v>
          </cell>
          <cell r="AP6">
            <v>34333.86</v>
          </cell>
          <cell r="AQ6">
            <v>34683.269999999997</v>
          </cell>
          <cell r="AR6">
            <v>32480.37</v>
          </cell>
          <cell r="AS6">
            <v>35529.701666666668</v>
          </cell>
          <cell r="AT6">
            <v>37118.9</v>
          </cell>
          <cell r="AU6">
            <v>34128.78</v>
          </cell>
          <cell r="AV6">
            <v>32401.37</v>
          </cell>
          <cell r="AW6">
            <v>31653.81</v>
          </cell>
          <cell r="AX6">
            <v>32769.51</v>
          </cell>
          <cell r="AY6">
            <v>34289.85</v>
          </cell>
          <cell r="AZ6">
            <v>46681.27</v>
          </cell>
          <cell r="BA6">
            <v>65422.98</v>
          </cell>
          <cell r="BB6">
            <v>46758.152000000002</v>
          </cell>
          <cell r="BC6">
            <v>58534.47</v>
          </cell>
          <cell r="BD6">
            <v>57968.98</v>
          </cell>
          <cell r="BE6">
            <v>54478.02</v>
          </cell>
          <cell r="BF6">
            <v>59034.04</v>
          </cell>
          <cell r="BG6">
            <v>71880.03</v>
          </cell>
          <cell r="BH6">
            <v>62878.89</v>
          </cell>
          <cell r="BI6">
            <v>66366.31</v>
          </cell>
        </row>
        <row r="7">
          <cell r="A7">
            <v>1007</v>
          </cell>
          <cell r="B7">
            <v>62711.71</v>
          </cell>
          <cell r="C7">
            <v>60913.37</v>
          </cell>
          <cell r="D7">
            <v>64960.36</v>
          </cell>
          <cell r="E7">
            <v>60636.86</v>
          </cell>
          <cell r="F7">
            <v>68541.41</v>
          </cell>
          <cell r="G7">
            <v>65960.759999999995</v>
          </cell>
          <cell r="H7">
            <v>61826.34</v>
          </cell>
          <cell r="I7">
            <v>63907.13</v>
          </cell>
          <cell r="J7">
            <v>61084</v>
          </cell>
          <cell r="K7">
            <v>61490.080000000002</v>
          </cell>
          <cell r="L7">
            <v>57550.720000000001</v>
          </cell>
          <cell r="M7">
            <v>54470.37</v>
          </cell>
          <cell r="N7">
            <v>55216.18</v>
          </cell>
          <cell r="O7">
            <v>61842.17</v>
          </cell>
          <cell r="P7">
            <v>65723.839999999997</v>
          </cell>
          <cell r="Q7">
            <v>55497.74</v>
          </cell>
          <cell r="R7">
            <v>58979.27</v>
          </cell>
          <cell r="S7">
            <v>65923.710000000006</v>
          </cell>
          <cell r="T7">
            <v>61373.56</v>
          </cell>
          <cell r="U7">
            <v>54816.15</v>
          </cell>
          <cell r="V7">
            <v>60480.18</v>
          </cell>
          <cell r="W7">
            <v>62367.19</v>
          </cell>
          <cell r="X7">
            <v>63807.3</v>
          </cell>
          <cell r="Y7">
            <v>56476.61</v>
          </cell>
          <cell r="Z7">
            <v>61069.9</v>
          </cell>
          <cell r="AA7">
            <v>56760.53</v>
          </cell>
          <cell r="AB7">
            <v>73729.67</v>
          </cell>
          <cell r="AC7">
            <v>62410.12</v>
          </cell>
          <cell r="AD7">
            <v>56343.15</v>
          </cell>
          <cell r="AE7">
            <v>51446.07</v>
          </cell>
          <cell r="AF7">
            <v>59035.519999999997</v>
          </cell>
          <cell r="AG7">
            <v>56596.74</v>
          </cell>
          <cell r="AH7">
            <v>54134.6</v>
          </cell>
          <cell r="AI7">
            <v>52466.93</v>
          </cell>
          <cell r="AJ7">
            <v>53701.86</v>
          </cell>
          <cell r="AK7">
            <v>57742.98</v>
          </cell>
          <cell r="AL7">
            <v>52318.83</v>
          </cell>
          <cell r="AM7">
            <v>51727.040000000001</v>
          </cell>
          <cell r="AN7">
            <v>45636.17</v>
          </cell>
          <cell r="AO7">
            <v>71770.960000000006</v>
          </cell>
          <cell r="AP7">
            <v>46867.07</v>
          </cell>
          <cell r="AQ7">
            <v>48809.67</v>
          </cell>
          <cell r="AR7">
            <v>44835.72</v>
          </cell>
          <cell r="AS7">
            <v>49536.445</v>
          </cell>
          <cell r="AT7">
            <v>49766.46</v>
          </cell>
          <cell r="AU7">
            <v>45560.65</v>
          </cell>
          <cell r="AV7">
            <v>43306.46</v>
          </cell>
          <cell r="AW7">
            <v>43136.52</v>
          </cell>
          <cell r="AX7">
            <v>45923.71</v>
          </cell>
          <cell r="AY7">
            <v>49397.94</v>
          </cell>
          <cell r="AZ7">
            <v>65008.276666666672</v>
          </cell>
          <cell r="BA7">
            <v>76132.479999999996</v>
          </cell>
          <cell r="BB7">
            <v>51811.4</v>
          </cell>
          <cell r="BC7">
            <v>75493.673999999999</v>
          </cell>
          <cell r="BD7">
            <v>56322.64</v>
          </cell>
          <cell r="BE7">
            <v>50151.1</v>
          </cell>
          <cell r="BF7">
            <v>57927.73</v>
          </cell>
          <cell r="BG7">
            <v>60178.22</v>
          </cell>
          <cell r="BH7">
            <v>41702.730000000003</v>
          </cell>
          <cell r="BI7">
            <v>55993.58</v>
          </cell>
        </row>
        <row r="8">
          <cell r="A8">
            <v>1008</v>
          </cell>
          <cell r="B8">
            <v>33368.550000000003</v>
          </cell>
          <cell r="C8">
            <v>35306.379999999997</v>
          </cell>
          <cell r="D8">
            <v>35959.019999999997</v>
          </cell>
          <cell r="E8">
            <v>34876.17</v>
          </cell>
          <cell r="F8">
            <v>35055.25</v>
          </cell>
          <cell r="G8">
            <v>37938.639999999999</v>
          </cell>
          <cell r="H8">
            <v>34672.080000000002</v>
          </cell>
          <cell r="I8">
            <v>35436.239999999998</v>
          </cell>
          <cell r="J8">
            <v>36530.97</v>
          </cell>
          <cell r="K8">
            <v>39838.980000000003</v>
          </cell>
          <cell r="L8">
            <v>39045.410000000003</v>
          </cell>
          <cell r="M8">
            <v>34025.089999999997</v>
          </cell>
          <cell r="N8">
            <v>31651.29</v>
          </cell>
          <cell r="O8">
            <v>35437.870000000003</v>
          </cell>
          <cell r="P8">
            <v>40395.019999999997</v>
          </cell>
          <cell r="Q8">
            <v>34379.050000000003</v>
          </cell>
          <cell r="R8">
            <v>35781.620000000003</v>
          </cell>
          <cell r="S8">
            <v>37940.639999999999</v>
          </cell>
          <cell r="T8">
            <v>38218.21</v>
          </cell>
          <cell r="U8">
            <v>36053.86</v>
          </cell>
          <cell r="V8">
            <v>34352.15</v>
          </cell>
          <cell r="W8">
            <v>36685.58</v>
          </cell>
          <cell r="X8">
            <v>39245.56</v>
          </cell>
          <cell r="Y8">
            <v>35462.17</v>
          </cell>
          <cell r="Z8">
            <v>33404.86</v>
          </cell>
          <cell r="AA8">
            <v>34811.910000000003</v>
          </cell>
          <cell r="AB8">
            <v>41413.22</v>
          </cell>
          <cell r="AC8">
            <v>37559.42</v>
          </cell>
          <cell r="AD8">
            <v>37161.43</v>
          </cell>
          <cell r="AE8">
            <v>39273.08</v>
          </cell>
          <cell r="AF8">
            <v>37110.44</v>
          </cell>
          <cell r="AG8">
            <v>37194.5</v>
          </cell>
          <cell r="AH8">
            <v>34043.480000000003</v>
          </cell>
          <cell r="AI8">
            <v>35278.6</v>
          </cell>
          <cell r="AJ8">
            <v>34145.480000000003</v>
          </cell>
          <cell r="AK8">
            <v>46142.422500000001</v>
          </cell>
          <cell r="AL8">
            <v>34209.61</v>
          </cell>
          <cell r="AM8">
            <v>33579.410000000003</v>
          </cell>
          <cell r="AN8">
            <v>31275.01</v>
          </cell>
          <cell r="AO8">
            <v>33431.68</v>
          </cell>
          <cell r="AP8">
            <v>31144.27</v>
          </cell>
          <cell r="AQ8">
            <v>30909.85</v>
          </cell>
          <cell r="AR8">
            <v>27930.27</v>
          </cell>
          <cell r="AS8">
            <v>28853.533333333333</v>
          </cell>
          <cell r="AT8">
            <v>32888.07</v>
          </cell>
          <cell r="AU8">
            <v>29125.96</v>
          </cell>
          <cell r="AV8">
            <v>29730.47</v>
          </cell>
          <cell r="AW8">
            <v>28672.95</v>
          </cell>
          <cell r="AX8">
            <v>29297.119999999999</v>
          </cell>
          <cell r="AY8">
            <v>30031.75</v>
          </cell>
          <cell r="AZ8">
            <v>32684.946666666663</v>
          </cell>
          <cell r="BA8">
            <v>45089.56</v>
          </cell>
          <cell r="BB8">
            <v>36496.304000000004</v>
          </cell>
          <cell r="BC8">
            <v>42050.98</v>
          </cell>
          <cell r="BD8">
            <v>40592.11</v>
          </cell>
          <cell r="BE8">
            <v>39381.910000000003</v>
          </cell>
          <cell r="BF8">
            <v>41830.080000000002</v>
          </cell>
          <cell r="BG8">
            <v>44930.39</v>
          </cell>
          <cell r="BH8">
            <v>42934.67</v>
          </cell>
          <cell r="BI8">
            <v>39068.58</v>
          </cell>
        </row>
        <row r="9">
          <cell r="A9">
            <v>1009</v>
          </cell>
          <cell r="B9">
            <v>42084.95</v>
          </cell>
          <cell r="C9">
            <v>39693.24</v>
          </cell>
          <cell r="D9">
            <v>39790.33</v>
          </cell>
          <cell r="E9">
            <v>37964.82</v>
          </cell>
          <cell r="F9">
            <v>37161.24</v>
          </cell>
          <cell r="G9">
            <v>37194.28</v>
          </cell>
          <cell r="H9">
            <v>35704.160000000003</v>
          </cell>
          <cell r="I9">
            <v>32885.300000000003</v>
          </cell>
          <cell r="J9">
            <v>36620.730000000003</v>
          </cell>
          <cell r="K9">
            <v>36539.279999999999</v>
          </cell>
          <cell r="L9">
            <v>33904.28</v>
          </cell>
          <cell r="M9">
            <v>34762.01</v>
          </cell>
          <cell r="N9">
            <v>35536.46</v>
          </cell>
          <cell r="O9">
            <v>35826.67</v>
          </cell>
          <cell r="P9">
            <v>38216.239999999998</v>
          </cell>
          <cell r="Q9">
            <v>33041.660000000003</v>
          </cell>
          <cell r="R9">
            <v>33712.81</v>
          </cell>
          <cell r="S9">
            <v>36943.839999999997</v>
          </cell>
          <cell r="T9">
            <v>36413.85</v>
          </cell>
          <cell r="U9">
            <v>33236.089999999997</v>
          </cell>
          <cell r="V9">
            <v>34127.629999999997</v>
          </cell>
          <cell r="W9">
            <v>34776.42</v>
          </cell>
          <cell r="X9">
            <v>38034.49</v>
          </cell>
          <cell r="Y9">
            <v>34864.42</v>
          </cell>
          <cell r="Z9">
            <v>36332.57</v>
          </cell>
          <cell r="AA9">
            <v>36215.71</v>
          </cell>
          <cell r="AB9">
            <v>43821</v>
          </cell>
          <cell r="AC9">
            <v>39911.83</v>
          </cell>
          <cell r="AD9">
            <v>34528.15</v>
          </cell>
          <cell r="AE9">
            <v>32957.29</v>
          </cell>
          <cell r="AF9">
            <v>33691.29</v>
          </cell>
          <cell r="AG9">
            <v>32654.62</v>
          </cell>
          <cell r="AH9">
            <v>34943.64</v>
          </cell>
          <cell r="AI9">
            <v>34473.160000000003</v>
          </cell>
          <cell r="AJ9">
            <v>36851.629999999997</v>
          </cell>
          <cell r="AK9">
            <v>36669.35</v>
          </cell>
          <cell r="AL9">
            <v>33529.21</v>
          </cell>
          <cell r="AM9">
            <v>33225.11</v>
          </cell>
          <cell r="AN9">
            <v>30057.13</v>
          </cell>
          <cell r="AO9">
            <v>33671.839999999997</v>
          </cell>
          <cell r="AP9">
            <v>29739.05</v>
          </cell>
          <cell r="AQ9">
            <v>32653.32</v>
          </cell>
          <cell r="AR9">
            <v>30564.38</v>
          </cell>
          <cell r="AS9">
            <v>32715.398333333338</v>
          </cell>
          <cell r="AT9">
            <v>32321.35</v>
          </cell>
          <cell r="AU9">
            <v>32181.8</v>
          </cell>
          <cell r="AV9">
            <v>32078.34</v>
          </cell>
          <cell r="AW9">
            <v>31542.31</v>
          </cell>
          <cell r="AX9">
            <v>32455.83</v>
          </cell>
          <cell r="AY9">
            <v>35662.080000000002</v>
          </cell>
          <cell r="AZ9">
            <v>50003.27</v>
          </cell>
          <cell r="BA9">
            <v>55291.6</v>
          </cell>
          <cell r="BB9">
            <v>40018.980000000003</v>
          </cell>
          <cell r="BC9">
            <v>44598.41</v>
          </cell>
          <cell r="BD9">
            <v>44810.9</v>
          </cell>
          <cell r="BE9">
            <v>42699.62</v>
          </cell>
          <cell r="BF9">
            <v>46872.4</v>
          </cell>
          <cell r="BG9">
            <v>54320.05</v>
          </cell>
          <cell r="BH9">
            <v>71582.23</v>
          </cell>
          <cell r="BI9">
            <v>59465.34</v>
          </cell>
        </row>
        <row r="10">
          <cell r="A10">
            <v>1010</v>
          </cell>
          <cell r="B10">
            <v>42399.76</v>
          </cell>
          <cell r="C10">
            <v>43008.41</v>
          </cell>
          <cell r="D10">
            <v>42347.07</v>
          </cell>
          <cell r="E10">
            <v>41289.050000000003</v>
          </cell>
          <cell r="F10">
            <v>43929.919999999998</v>
          </cell>
          <cell r="G10">
            <v>46862.43</v>
          </cell>
          <cell r="H10">
            <v>44079.37</v>
          </cell>
          <cell r="I10">
            <v>45661.38</v>
          </cell>
          <cell r="J10">
            <v>48957.599999999999</v>
          </cell>
          <cell r="K10">
            <v>51893.01</v>
          </cell>
          <cell r="L10">
            <v>52832.31</v>
          </cell>
          <cell r="M10">
            <v>43736.81</v>
          </cell>
          <cell r="N10">
            <v>42722.22</v>
          </cell>
          <cell r="O10">
            <v>44068.61</v>
          </cell>
          <cell r="P10">
            <v>53286.61</v>
          </cell>
          <cell r="Q10">
            <v>43146.66</v>
          </cell>
          <cell r="R10">
            <v>43771.7</v>
          </cell>
          <cell r="S10">
            <v>45699.11</v>
          </cell>
          <cell r="T10">
            <v>43598.71</v>
          </cell>
          <cell r="U10">
            <v>42799.61</v>
          </cell>
          <cell r="V10">
            <v>41717.15</v>
          </cell>
          <cell r="W10">
            <v>38804.15</v>
          </cell>
          <cell r="X10">
            <v>41206.32</v>
          </cell>
          <cell r="Y10">
            <v>33998.15</v>
          </cell>
          <cell r="Z10">
            <v>34463.11</v>
          </cell>
          <cell r="AA10">
            <v>34123.25</v>
          </cell>
          <cell r="AB10">
            <v>45448.160000000003</v>
          </cell>
          <cell r="AC10">
            <v>41318.65</v>
          </cell>
          <cell r="AD10">
            <v>34336.01</v>
          </cell>
          <cell r="AE10">
            <v>32356.32</v>
          </cell>
          <cell r="AF10">
            <v>35367</v>
          </cell>
          <cell r="AG10">
            <v>34100.639999999999</v>
          </cell>
          <cell r="AH10">
            <v>32003.63</v>
          </cell>
          <cell r="AI10">
            <v>41523.910000000003</v>
          </cell>
          <cell r="AJ10">
            <v>40970.89</v>
          </cell>
          <cell r="AK10">
            <v>32396.91</v>
          </cell>
          <cell r="AL10">
            <v>33206.53</v>
          </cell>
          <cell r="AM10">
            <v>31582.37</v>
          </cell>
          <cell r="AN10">
            <v>30571.64</v>
          </cell>
          <cell r="AO10">
            <v>34763.760000000002</v>
          </cell>
          <cell r="AP10">
            <v>31460.21</v>
          </cell>
          <cell r="AQ10">
            <v>33581.22</v>
          </cell>
          <cell r="AR10">
            <v>26988.17</v>
          </cell>
          <cell r="AS10">
            <v>34066.235000000001</v>
          </cell>
          <cell r="AT10">
            <v>32018.11</v>
          </cell>
          <cell r="AU10">
            <v>35445.64</v>
          </cell>
          <cell r="AV10">
            <v>30195.67</v>
          </cell>
          <cell r="AW10">
            <v>28465.84</v>
          </cell>
          <cell r="AX10">
            <v>29436.78</v>
          </cell>
          <cell r="AY10">
            <v>28810.23</v>
          </cell>
          <cell r="AZ10">
            <v>40405.035833333335</v>
          </cell>
          <cell r="BA10">
            <v>58385.120000000003</v>
          </cell>
          <cell r="BB10">
            <v>40440.239999999998</v>
          </cell>
          <cell r="BC10">
            <v>37288.82</v>
          </cell>
          <cell r="BD10">
            <v>35218.080000000002</v>
          </cell>
          <cell r="BE10">
            <v>37285.07</v>
          </cell>
          <cell r="BF10">
            <v>37142.19</v>
          </cell>
          <cell r="BG10">
            <v>50661.77</v>
          </cell>
          <cell r="BH10">
            <v>52887.63</v>
          </cell>
          <cell r="BI10">
            <v>51758.239999999998</v>
          </cell>
        </row>
        <row r="11">
          <cell r="A11">
            <v>1011</v>
          </cell>
          <cell r="B11">
            <v>30894.6</v>
          </cell>
          <cell r="C11">
            <v>28731.78</v>
          </cell>
          <cell r="D11">
            <v>30905.68</v>
          </cell>
          <cell r="E11">
            <v>28676</v>
          </cell>
          <cell r="F11">
            <v>33247.99</v>
          </cell>
          <cell r="G11">
            <v>33248.49</v>
          </cell>
          <cell r="H11">
            <v>33324.86</v>
          </cell>
          <cell r="I11">
            <v>29514.31</v>
          </cell>
          <cell r="J11">
            <v>34653.53</v>
          </cell>
          <cell r="K11">
            <v>34914.93</v>
          </cell>
          <cell r="L11">
            <v>31798.71</v>
          </cell>
          <cell r="M11">
            <v>29007.62</v>
          </cell>
          <cell r="N11">
            <v>29098.57</v>
          </cell>
          <cell r="O11">
            <v>30200.18</v>
          </cell>
          <cell r="P11">
            <v>34325.480000000003</v>
          </cell>
          <cell r="Q11">
            <v>29434.91</v>
          </cell>
          <cell r="R11">
            <v>30273.15</v>
          </cell>
          <cell r="S11">
            <v>32048.31</v>
          </cell>
          <cell r="T11">
            <v>34685.129999999997</v>
          </cell>
          <cell r="U11">
            <v>28205.21</v>
          </cell>
          <cell r="V11">
            <v>28988.25</v>
          </cell>
          <cell r="W11">
            <v>32373.31</v>
          </cell>
          <cell r="X11">
            <v>33991.050000000003</v>
          </cell>
          <cell r="Y11">
            <v>28868.720000000001</v>
          </cell>
          <cell r="Z11">
            <v>32016.400000000001</v>
          </cell>
          <cell r="AA11">
            <v>29879.02</v>
          </cell>
          <cell r="AB11">
            <v>40179.279999999999</v>
          </cell>
          <cell r="AC11">
            <v>31796.52</v>
          </cell>
          <cell r="AD11">
            <v>28733.99</v>
          </cell>
          <cell r="AE11">
            <v>26165.46</v>
          </cell>
          <cell r="AF11">
            <v>29745.65</v>
          </cell>
          <cell r="AG11">
            <v>28088.46</v>
          </cell>
          <cell r="AH11">
            <v>27247.54</v>
          </cell>
          <cell r="AI11">
            <v>28820.79</v>
          </cell>
          <cell r="AJ11">
            <v>28729</v>
          </cell>
          <cell r="AK11">
            <v>26047.13</v>
          </cell>
          <cell r="AL11">
            <v>27636.720000000001</v>
          </cell>
          <cell r="AM11">
            <v>27758.65</v>
          </cell>
          <cell r="AN11">
            <v>23563.22</v>
          </cell>
          <cell r="AO11">
            <v>27738.45</v>
          </cell>
          <cell r="AP11">
            <v>24981.39</v>
          </cell>
          <cell r="AQ11">
            <v>23678.36</v>
          </cell>
          <cell r="AR11">
            <v>20676.62</v>
          </cell>
          <cell r="AS11">
            <v>25105.803333333337</v>
          </cell>
          <cell r="AT11">
            <v>24072.95</v>
          </cell>
          <cell r="AU11">
            <v>21047.5</v>
          </cell>
          <cell r="AV11">
            <v>21228.43</v>
          </cell>
          <cell r="AW11">
            <v>22079.54</v>
          </cell>
          <cell r="AX11">
            <v>25040.38</v>
          </cell>
          <cell r="AY11">
            <v>24324.68</v>
          </cell>
          <cell r="AZ11">
            <v>21460.9025</v>
          </cell>
          <cell r="BA11">
            <v>40794.92</v>
          </cell>
          <cell r="BB11">
            <v>30665.417999999998</v>
          </cell>
          <cell r="BC11">
            <v>33397.129999999997</v>
          </cell>
          <cell r="BD11">
            <v>31962.400000000001</v>
          </cell>
          <cell r="BE11">
            <v>31357.21</v>
          </cell>
          <cell r="BF11">
            <v>31980.95</v>
          </cell>
          <cell r="BG11">
            <v>44337.19</v>
          </cell>
          <cell r="BH11">
            <v>43515.29</v>
          </cell>
          <cell r="BI11">
            <v>41335.279999999999</v>
          </cell>
        </row>
        <row r="12">
          <cell r="A12">
            <v>1012</v>
          </cell>
          <cell r="B12">
            <v>31130.59</v>
          </cell>
          <cell r="C12">
            <v>30104.14</v>
          </cell>
          <cell r="D12">
            <v>31016.880000000001</v>
          </cell>
          <cell r="E12">
            <v>25482.95</v>
          </cell>
          <cell r="F12">
            <v>31197.85</v>
          </cell>
          <cell r="G12">
            <v>32132.15</v>
          </cell>
          <cell r="H12">
            <v>30426.75</v>
          </cell>
          <cell r="I12">
            <v>31876.54</v>
          </cell>
          <cell r="J12">
            <v>32628.01</v>
          </cell>
          <cell r="K12">
            <v>33428.79</v>
          </cell>
          <cell r="L12">
            <v>30261</v>
          </cell>
          <cell r="M12">
            <v>29490.02</v>
          </cell>
          <cell r="N12">
            <v>28847.63</v>
          </cell>
          <cell r="O12">
            <v>32649.49</v>
          </cell>
          <cell r="P12">
            <v>35974.89</v>
          </cell>
          <cell r="Q12">
            <v>29821.08</v>
          </cell>
          <cell r="R12">
            <v>25692.68</v>
          </cell>
          <cell r="S12">
            <v>32390.400000000001</v>
          </cell>
          <cell r="T12">
            <v>32185.06</v>
          </cell>
          <cell r="U12">
            <v>28212.49</v>
          </cell>
          <cell r="V12">
            <v>30273.96</v>
          </cell>
          <cell r="W12">
            <v>30452.77</v>
          </cell>
          <cell r="X12">
            <v>36025.97</v>
          </cell>
          <cell r="Y12">
            <v>29733.55</v>
          </cell>
          <cell r="Z12">
            <v>30561.439999999999</v>
          </cell>
          <cell r="AA12">
            <v>30597.73</v>
          </cell>
          <cell r="AB12">
            <v>42764.56</v>
          </cell>
          <cell r="AC12">
            <v>36035.040000000001</v>
          </cell>
          <cell r="AD12">
            <v>33210.71</v>
          </cell>
          <cell r="AE12">
            <v>30539.71</v>
          </cell>
          <cell r="AF12">
            <v>33182.559999999998</v>
          </cell>
          <cell r="AG12">
            <v>34219.49</v>
          </cell>
          <cell r="AH12">
            <v>31929.01</v>
          </cell>
          <cell r="AI12">
            <v>34871.46</v>
          </cell>
          <cell r="AJ12">
            <v>32462.32</v>
          </cell>
          <cell r="AK12">
            <v>34262.15</v>
          </cell>
          <cell r="AL12">
            <v>31486.71</v>
          </cell>
          <cell r="AM12">
            <v>31354.79</v>
          </cell>
          <cell r="AN12">
            <v>30140.66</v>
          </cell>
          <cell r="AO12">
            <v>32878.629999999997</v>
          </cell>
          <cell r="AP12">
            <v>28889.41</v>
          </cell>
          <cell r="AQ12">
            <v>27055.24</v>
          </cell>
          <cell r="AR12">
            <v>26890.79</v>
          </cell>
          <cell r="AS12">
            <v>29120.723333333332</v>
          </cell>
          <cell r="AT12">
            <v>31746.46</v>
          </cell>
          <cell r="AU12">
            <v>28328.92</v>
          </cell>
          <cell r="AV12">
            <v>27841.21</v>
          </cell>
          <cell r="AW12">
            <v>27702.02</v>
          </cell>
          <cell r="AX12">
            <v>28183.87</v>
          </cell>
          <cell r="AY12">
            <v>29615.200000000001</v>
          </cell>
          <cell r="AZ12">
            <v>34627.184999999998</v>
          </cell>
          <cell r="BA12">
            <v>47476.98</v>
          </cell>
          <cell r="BB12">
            <v>30082.06</v>
          </cell>
          <cell r="BC12">
            <v>36631.089999999997</v>
          </cell>
          <cell r="BD12">
            <v>36705.46</v>
          </cell>
          <cell r="BE12">
            <v>38407.5</v>
          </cell>
          <cell r="BF12">
            <v>42064.01</v>
          </cell>
          <cell r="BG12">
            <v>48839.3</v>
          </cell>
          <cell r="BH12">
            <v>45224.22</v>
          </cell>
          <cell r="BI12">
            <v>42186.06</v>
          </cell>
        </row>
        <row r="13">
          <cell r="A13">
            <v>1014</v>
          </cell>
          <cell r="B13">
            <v>23237.19</v>
          </cell>
          <cell r="C13">
            <v>25781.27</v>
          </cell>
          <cell r="D13">
            <v>26191.64</v>
          </cell>
          <cell r="E13">
            <v>22167.14</v>
          </cell>
          <cell r="F13">
            <v>22585.33</v>
          </cell>
          <cell r="G13">
            <v>25361.75</v>
          </cell>
          <cell r="H13">
            <v>23511.08</v>
          </cell>
          <cell r="I13">
            <v>25387.95</v>
          </cell>
          <cell r="J13">
            <v>23842.67</v>
          </cell>
          <cell r="K13">
            <v>24965.51</v>
          </cell>
          <cell r="L13">
            <v>27166.35</v>
          </cell>
          <cell r="M13">
            <v>24492.09</v>
          </cell>
          <cell r="N13">
            <v>21956.36</v>
          </cell>
          <cell r="O13">
            <v>23652.35</v>
          </cell>
          <cell r="P13">
            <v>28498.639999999999</v>
          </cell>
          <cell r="Q13">
            <v>23378.84</v>
          </cell>
          <cell r="R13">
            <v>20696.47</v>
          </cell>
          <cell r="S13">
            <v>10934.6</v>
          </cell>
          <cell r="T13">
            <v>15875.99</v>
          </cell>
          <cell r="U13">
            <v>18812.84</v>
          </cell>
          <cell r="V13">
            <v>19316.79</v>
          </cell>
          <cell r="W13">
            <v>16104.95</v>
          </cell>
          <cell r="X13">
            <v>16851.98</v>
          </cell>
          <cell r="Y13">
            <v>17229.71</v>
          </cell>
          <cell r="Z13">
            <v>16603.27</v>
          </cell>
          <cell r="AA13">
            <v>15508.88</v>
          </cell>
          <cell r="AB13">
            <v>20186.84</v>
          </cell>
          <cell r="AC13">
            <v>19280.25</v>
          </cell>
          <cell r="AD13">
            <v>16761.37</v>
          </cell>
          <cell r="AE13">
            <v>12613.45</v>
          </cell>
          <cell r="AF13">
            <v>17203.78</v>
          </cell>
          <cell r="AG13">
            <v>16690.88</v>
          </cell>
          <cell r="AH13">
            <v>15786.41</v>
          </cell>
          <cell r="AI13">
            <v>15935.83</v>
          </cell>
          <cell r="AJ13">
            <v>15294.18</v>
          </cell>
          <cell r="AK13">
            <v>15462.24</v>
          </cell>
          <cell r="AL13">
            <v>14589.55</v>
          </cell>
          <cell r="AM13">
            <v>14629.7</v>
          </cell>
          <cell r="AN13">
            <v>14976.73</v>
          </cell>
          <cell r="AO13">
            <v>15816.63</v>
          </cell>
          <cell r="AP13">
            <v>14026.16</v>
          </cell>
          <cell r="AQ13">
            <v>13882.72</v>
          </cell>
          <cell r="AR13">
            <v>13887.97</v>
          </cell>
          <cell r="AS13">
            <v>13640.69</v>
          </cell>
          <cell r="AT13">
            <v>14267.75</v>
          </cell>
          <cell r="AU13">
            <v>13143.92</v>
          </cell>
          <cell r="AV13">
            <v>13547.92</v>
          </cell>
          <cell r="AW13">
            <v>13064.26</v>
          </cell>
          <cell r="AX13">
            <v>13040.63</v>
          </cell>
          <cell r="AY13">
            <v>14629.09</v>
          </cell>
          <cell r="AZ13">
            <v>10670.071666666667</v>
          </cell>
          <cell r="BA13">
            <v>23758.03</v>
          </cell>
          <cell r="BB13">
            <v>18717.635999999999</v>
          </cell>
          <cell r="BC13">
            <v>23709.13</v>
          </cell>
          <cell r="BD13">
            <v>25512.639999999999</v>
          </cell>
          <cell r="BE13">
            <v>26919.19</v>
          </cell>
          <cell r="BF13">
            <v>30218.29</v>
          </cell>
          <cell r="BG13">
            <v>35024.01</v>
          </cell>
          <cell r="BH13">
            <v>36551.129999999997</v>
          </cell>
          <cell r="BI13">
            <v>26360.91</v>
          </cell>
        </row>
        <row r="14">
          <cell r="A14">
            <v>1015</v>
          </cell>
          <cell r="B14">
            <v>33987.440000000002</v>
          </cell>
          <cell r="C14">
            <v>35731.339999999997</v>
          </cell>
          <cell r="D14">
            <v>35728.79</v>
          </cell>
          <cell r="E14">
            <v>34870.51</v>
          </cell>
          <cell r="F14">
            <v>40937.22</v>
          </cell>
          <cell r="G14">
            <v>36519.300000000003</v>
          </cell>
          <cell r="H14">
            <v>39576.720000000001</v>
          </cell>
          <cell r="I14">
            <v>36681.32</v>
          </cell>
          <cell r="J14">
            <v>38262.17</v>
          </cell>
          <cell r="K14">
            <v>60182.07</v>
          </cell>
          <cell r="L14">
            <v>37744.81</v>
          </cell>
          <cell r="M14">
            <v>32906.480000000003</v>
          </cell>
          <cell r="N14">
            <v>37368.68</v>
          </cell>
          <cell r="O14">
            <v>37533.440000000002</v>
          </cell>
          <cell r="P14">
            <v>35046.980000000003</v>
          </cell>
          <cell r="Q14">
            <v>35313.550000000003</v>
          </cell>
          <cell r="R14">
            <v>21533.3</v>
          </cell>
          <cell r="S14">
            <v>40421.040000000001</v>
          </cell>
          <cell r="T14">
            <v>41483.51</v>
          </cell>
          <cell r="U14">
            <v>33686.160000000003</v>
          </cell>
          <cell r="V14">
            <v>32737.19</v>
          </cell>
          <cell r="W14">
            <v>41544.51</v>
          </cell>
          <cell r="X14">
            <v>42622.38</v>
          </cell>
          <cell r="Y14">
            <v>36513.47</v>
          </cell>
          <cell r="Z14">
            <v>35560.410000000003</v>
          </cell>
          <cell r="AA14">
            <v>37710.629999999997</v>
          </cell>
          <cell r="AB14">
            <v>50024.04</v>
          </cell>
          <cell r="AC14">
            <v>41410.18</v>
          </cell>
          <cell r="AD14">
            <v>38405.81</v>
          </cell>
          <cell r="AE14">
            <v>36113.24</v>
          </cell>
          <cell r="AF14">
            <v>37885.56</v>
          </cell>
          <cell r="AG14">
            <v>40272.53</v>
          </cell>
          <cell r="AH14">
            <v>39362.39</v>
          </cell>
          <cell r="AI14">
            <v>37164.81</v>
          </cell>
          <cell r="AJ14">
            <v>35990.15</v>
          </cell>
          <cell r="AK14">
            <v>43283.6</v>
          </cell>
          <cell r="AL14">
            <v>37017.08</v>
          </cell>
          <cell r="AM14">
            <v>36626.120000000003</v>
          </cell>
          <cell r="AN14">
            <v>31823.05</v>
          </cell>
          <cell r="AO14">
            <v>41898.25</v>
          </cell>
          <cell r="AP14">
            <v>34999.17</v>
          </cell>
          <cell r="AQ14">
            <v>32593.24</v>
          </cell>
          <cell r="AR14">
            <v>30459.7</v>
          </cell>
          <cell r="AS14">
            <v>35560.256666666668</v>
          </cell>
          <cell r="AT14">
            <v>36318.769999999997</v>
          </cell>
          <cell r="AU14">
            <v>31855</v>
          </cell>
          <cell r="AV14">
            <v>28149.599999999999</v>
          </cell>
          <cell r="AW14">
            <v>28265.14</v>
          </cell>
          <cell r="AX14">
            <v>31511.7</v>
          </cell>
          <cell r="AY14">
            <v>35141.15</v>
          </cell>
          <cell r="AZ14">
            <v>14014.75333333333</v>
          </cell>
          <cell r="BA14">
            <v>49690.14</v>
          </cell>
          <cell r="BB14">
            <v>40095.964000000007</v>
          </cell>
          <cell r="BC14">
            <v>50660.7</v>
          </cell>
          <cell r="BD14">
            <v>35230.86</v>
          </cell>
          <cell r="BE14">
            <v>35555.08</v>
          </cell>
          <cell r="BF14">
            <v>47398.19</v>
          </cell>
          <cell r="BG14">
            <v>45200.94</v>
          </cell>
          <cell r="BH14">
            <v>44108.68</v>
          </cell>
          <cell r="BI14">
            <v>45854.25</v>
          </cell>
        </row>
        <row r="15">
          <cell r="A15">
            <v>1017</v>
          </cell>
          <cell r="B15">
            <v>33528.67</v>
          </cell>
          <cell r="C15">
            <v>34632.589999999997</v>
          </cell>
          <cell r="D15">
            <v>34341.29</v>
          </cell>
          <cell r="E15">
            <v>33252.28</v>
          </cell>
          <cell r="F15">
            <v>34262.589999999997</v>
          </cell>
          <cell r="G15">
            <v>36277.879999999997</v>
          </cell>
          <cell r="H15">
            <v>36053.56</v>
          </cell>
          <cell r="I15">
            <v>37164.910000000003</v>
          </cell>
          <cell r="J15">
            <v>39090.089999999997</v>
          </cell>
          <cell r="K15">
            <v>43040.55</v>
          </cell>
          <cell r="L15">
            <v>37467.120000000003</v>
          </cell>
          <cell r="M15">
            <v>39359.72</v>
          </cell>
          <cell r="N15">
            <v>33776.519999999997</v>
          </cell>
          <cell r="O15">
            <v>40909.300000000003</v>
          </cell>
          <cell r="P15">
            <v>42365.87</v>
          </cell>
          <cell r="Q15">
            <v>33883.64</v>
          </cell>
          <cell r="R15">
            <v>31847.79</v>
          </cell>
          <cell r="S15">
            <v>38426.32</v>
          </cell>
          <cell r="T15">
            <v>40991.22</v>
          </cell>
          <cell r="U15">
            <v>31760.85</v>
          </cell>
          <cell r="V15">
            <v>27908.01</v>
          </cell>
          <cell r="W15">
            <v>31770.68</v>
          </cell>
          <cell r="X15">
            <v>38921.51</v>
          </cell>
          <cell r="Y15">
            <v>31911.18</v>
          </cell>
          <cell r="Z15">
            <v>31807.4</v>
          </cell>
          <cell r="AA15">
            <v>33677.32</v>
          </cell>
          <cell r="AB15">
            <v>45486.06</v>
          </cell>
          <cell r="AC15">
            <v>40110.22</v>
          </cell>
          <cell r="AD15">
            <v>34308.1</v>
          </cell>
          <cell r="AE15">
            <v>34311.82</v>
          </cell>
          <cell r="AF15">
            <v>37559.93</v>
          </cell>
          <cell r="AG15">
            <v>35518.080000000002</v>
          </cell>
          <cell r="AH15">
            <v>33013.56</v>
          </cell>
          <cell r="AI15">
            <v>35027.379999999997</v>
          </cell>
          <cell r="AJ15">
            <v>32172.400000000001</v>
          </cell>
          <cell r="AK15">
            <v>33876.1</v>
          </cell>
          <cell r="AL15">
            <v>30478.75</v>
          </cell>
          <cell r="AM15">
            <v>30615.27</v>
          </cell>
          <cell r="AN15">
            <v>30798.86</v>
          </cell>
          <cell r="AO15">
            <v>35312.33</v>
          </cell>
          <cell r="AP15">
            <v>32529.41</v>
          </cell>
          <cell r="AQ15">
            <v>30932.43</v>
          </cell>
          <cell r="AR15">
            <v>27330.73</v>
          </cell>
          <cell r="AS15">
            <v>30483.191666666662</v>
          </cell>
          <cell r="AT15">
            <v>32474.21</v>
          </cell>
          <cell r="AU15">
            <v>30216.33</v>
          </cell>
          <cell r="AV15">
            <v>30407.919999999998</v>
          </cell>
          <cell r="AW15">
            <v>29029.71</v>
          </cell>
          <cell r="AX15">
            <v>31462.36</v>
          </cell>
          <cell r="AY15">
            <v>32799.53</v>
          </cell>
          <cell r="AZ15">
            <v>36114.71</v>
          </cell>
          <cell r="BA15">
            <v>51718.879999999997</v>
          </cell>
          <cell r="BB15">
            <v>42583.972000000009</v>
          </cell>
          <cell r="BC15">
            <v>46269.15</v>
          </cell>
          <cell r="BD15">
            <v>38119.440000000002</v>
          </cell>
          <cell r="BE15">
            <v>44358.95</v>
          </cell>
          <cell r="BF15">
            <v>40301.4</v>
          </cell>
          <cell r="BG15">
            <v>55847.43</v>
          </cell>
          <cell r="BH15">
            <v>52780.93</v>
          </cell>
          <cell r="BI15">
            <v>60288.03</v>
          </cell>
        </row>
        <row r="16">
          <cell r="A16">
            <v>1018</v>
          </cell>
          <cell r="B16">
            <v>49930.67</v>
          </cell>
          <cell r="C16">
            <v>44424.39</v>
          </cell>
          <cell r="D16">
            <v>45565.14</v>
          </cell>
          <cell r="E16">
            <v>44499.41</v>
          </cell>
          <cell r="F16">
            <v>51104.77</v>
          </cell>
          <cell r="G16">
            <v>57182</v>
          </cell>
          <cell r="H16">
            <v>54981.02</v>
          </cell>
          <cell r="I16">
            <v>50123.73</v>
          </cell>
          <cell r="J16">
            <v>53674.78</v>
          </cell>
          <cell r="K16">
            <v>60139.59</v>
          </cell>
          <cell r="L16">
            <v>52265.85</v>
          </cell>
          <cell r="M16">
            <v>48417.32</v>
          </cell>
          <cell r="N16">
            <v>51455.53</v>
          </cell>
          <cell r="O16">
            <v>61898.78</v>
          </cell>
          <cell r="P16">
            <v>62392.800000000003</v>
          </cell>
          <cell r="Q16">
            <v>50376.58</v>
          </cell>
          <cell r="R16">
            <v>51253.59</v>
          </cell>
          <cell r="S16">
            <v>52347.22</v>
          </cell>
          <cell r="T16">
            <v>56312.95</v>
          </cell>
          <cell r="U16">
            <v>46385.52</v>
          </cell>
          <cell r="V16">
            <v>45571.91</v>
          </cell>
          <cell r="W16">
            <v>51869.96</v>
          </cell>
          <cell r="X16">
            <v>58875.77</v>
          </cell>
          <cell r="Y16">
            <v>47647.75</v>
          </cell>
          <cell r="Z16">
            <v>54553.45</v>
          </cell>
          <cell r="AA16">
            <v>57981.29</v>
          </cell>
          <cell r="AB16">
            <v>68208.55</v>
          </cell>
          <cell r="AC16">
            <v>57220.6</v>
          </cell>
          <cell r="AD16">
            <v>50423.58</v>
          </cell>
          <cell r="AE16">
            <v>50655.17</v>
          </cell>
          <cell r="AF16">
            <v>56650.97</v>
          </cell>
          <cell r="AG16">
            <v>55250.23</v>
          </cell>
          <cell r="AH16">
            <v>50091.42</v>
          </cell>
          <cell r="AI16">
            <v>52382.92</v>
          </cell>
          <cell r="AJ16">
            <v>45994.97</v>
          </cell>
          <cell r="AK16">
            <v>58614.64</v>
          </cell>
          <cell r="AL16">
            <v>52962.64</v>
          </cell>
          <cell r="AM16">
            <v>51162.8</v>
          </cell>
          <cell r="AN16">
            <v>49180.63</v>
          </cell>
          <cell r="AO16">
            <v>54483.91</v>
          </cell>
          <cell r="AP16">
            <v>50432.39</v>
          </cell>
          <cell r="AQ16">
            <v>41383.629999999997</v>
          </cell>
          <cell r="AR16">
            <v>38322.61</v>
          </cell>
          <cell r="AS16">
            <v>44395.668333333328</v>
          </cell>
          <cell r="AT16">
            <v>45520.51</v>
          </cell>
          <cell r="AU16">
            <v>43514.239999999998</v>
          </cell>
          <cell r="AV16">
            <v>41065.980000000003</v>
          </cell>
          <cell r="AW16">
            <v>39187.279999999999</v>
          </cell>
          <cell r="AX16">
            <v>39843.69</v>
          </cell>
          <cell r="AY16">
            <v>42227.89</v>
          </cell>
          <cell r="AZ16">
            <v>55618.82</v>
          </cell>
          <cell r="BA16">
            <v>53613.75</v>
          </cell>
          <cell r="BB16">
            <v>43806.63</v>
          </cell>
          <cell r="BC16">
            <v>54917.89</v>
          </cell>
          <cell r="BD16">
            <v>55377.03</v>
          </cell>
          <cell r="BE16">
            <v>43742.07</v>
          </cell>
          <cell r="BF16">
            <v>43584.59</v>
          </cell>
          <cell r="BG16">
            <v>54921.15</v>
          </cell>
          <cell r="BH16">
            <v>53986.64</v>
          </cell>
          <cell r="BI16">
            <v>51750.11</v>
          </cell>
        </row>
        <row r="17">
          <cell r="A17">
            <v>1019</v>
          </cell>
          <cell r="B17">
            <v>11591.27</v>
          </cell>
          <cell r="C17">
            <v>14988.98</v>
          </cell>
          <cell r="D17">
            <v>15003.32</v>
          </cell>
          <cell r="E17">
            <v>16239.99</v>
          </cell>
          <cell r="F17">
            <v>17482.88</v>
          </cell>
          <cell r="G17">
            <v>17612.75</v>
          </cell>
          <cell r="H17">
            <v>19127.97</v>
          </cell>
          <cell r="I17">
            <v>17752.57</v>
          </cell>
          <cell r="J17">
            <v>19023.18</v>
          </cell>
          <cell r="K17">
            <v>21434.87</v>
          </cell>
          <cell r="L17">
            <v>17173.419999999998</v>
          </cell>
          <cell r="M17">
            <v>14782.28</v>
          </cell>
          <cell r="N17">
            <v>16164.82</v>
          </cell>
          <cell r="O17">
            <v>17985.259999999998</v>
          </cell>
          <cell r="P17">
            <v>21132.85</v>
          </cell>
          <cell r="Q17">
            <v>16756.11</v>
          </cell>
          <cell r="R17">
            <v>11752.33</v>
          </cell>
          <cell r="S17">
            <v>17128.240000000002</v>
          </cell>
          <cell r="T17">
            <v>23248.61</v>
          </cell>
          <cell r="U17">
            <v>15625.58</v>
          </cell>
          <cell r="V17">
            <v>15186.89</v>
          </cell>
          <cell r="W17">
            <v>18207.88</v>
          </cell>
          <cell r="X17">
            <v>21562.63</v>
          </cell>
          <cell r="Y17">
            <v>14397.31</v>
          </cell>
          <cell r="Z17">
            <v>17439.89</v>
          </cell>
          <cell r="AA17">
            <v>16535.62</v>
          </cell>
          <cell r="AB17">
            <v>25761.29</v>
          </cell>
          <cell r="AC17">
            <v>22410.92</v>
          </cell>
          <cell r="AD17">
            <v>23955.47</v>
          </cell>
          <cell r="AE17">
            <v>17422.05</v>
          </cell>
          <cell r="AF17">
            <v>19263.830000000002</v>
          </cell>
          <cell r="AG17">
            <v>16050.69</v>
          </cell>
          <cell r="AH17">
            <v>15676.56</v>
          </cell>
          <cell r="AI17">
            <v>16411.509999999998</v>
          </cell>
          <cell r="AJ17">
            <v>14500.51</v>
          </cell>
          <cell r="AK17">
            <v>15523.01</v>
          </cell>
          <cell r="AL17">
            <v>13266.02</v>
          </cell>
          <cell r="AM17">
            <v>12817.69</v>
          </cell>
          <cell r="AN17">
            <v>12029.67</v>
          </cell>
          <cell r="AO17">
            <v>16354.66</v>
          </cell>
          <cell r="AP17">
            <v>12427.32</v>
          </cell>
          <cell r="AQ17">
            <v>12373.59</v>
          </cell>
          <cell r="AR17">
            <v>12287.28</v>
          </cell>
          <cell r="AS17">
            <v>13558.171666666665</v>
          </cell>
          <cell r="AT17">
            <v>14084.43</v>
          </cell>
          <cell r="AU17">
            <v>10933.45</v>
          </cell>
          <cell r="AV17">
            <v>11111.09</v>
          </cell>
          <cell r="AW17">
            <v>10635.17</v>
          </cell>
          <cell r="AX17">
            <v>10371.44</v>
          </cell>
          <cell r="AY17">
            <v>14479.86</v>
          </cell>
          <cell r="AZ17">
            <v>21171.499166666668</v>
          </cell>
          <cell r="BA17">
            <v>34421.97</v>
          </cell>
          <cell r="BB17">
            <v>22657.63</v>
          </cell>
          <cell r="BC17">
            <v>30840.91</v>
          </cell>
          <cell r="BD17">
            <v>29099.75</v>
          </cell>
          <cell r="BE17">
            <v>27238.639999999999</v>
          </cell>
          <cell r="BF17">
            <v>35333.1</v>
          </cell>
          <cell r="BG17">
            <v>44820.72</v>
          </cell>
          <cell r="BH17">
            <v>34080.61</v>
          </cell>
          <cell r="BI17">
            <v>24859.61</v>
          </cell>
        </row>
        <row r="18">
          <cell r="A18">
            <v>1021</v>
          </cell>
          <cell r="B18">
            <v>23900.959999999999</v>
          </cell>
          <cell r="C18">
            <v>23052.18</v>
          </cell>
          <cell r="D18">
            <v>23421.84</v>
          </cell>
          <cell r="E18">
            <v>22461.22</v>
          </cell>
          <cell r="F18">
            <v>26167.279999999999</v>
          </cell>
          <cell r="G18">
            <v>26985.58</v>
          </cell>
          <cell r="H18">
            <v>24936.400000000001</v>
          </cell>
          <cell r="I18">
            <v>25220.98</v>
          </cell>
          <cell r="J18">
            <v>27486.16</v>
          </cell>
          <cell r="K18">
            <v>29441.88</v>
          </cell>
          <cell r="L18">
            <v>25927.05</v>
          </cell>
          <cell r="M18">
            <v>21645.439999999999</v>
          </cell>
          <cell r="N18">
            <v>23248.79</v>
          </cell>
          <cell r="O18">
            <v>24992.81</v>
          </cell>
          <cell r="P18">
            <v>31550.15</v>
          </cell>
          <cell r="Q18">
            <v>22360.85</v>
          </cell>
          <cell r="R18">
            <v>22842.36</v>
          </cell>
          <cell r="S18">
            <v>25456.15</v>
          </cell>
          <cell r="T18">
            <v>25114.87</v>
          </cell>
          <cell r="U18">
            <v>21016.37</v>
          </cell>
          <cell r="V18">
            <v>24485.919999999998</v>
          </cell>
          <cell r="W18">
            <v>21912.85</v>
          </cell>
          <cell r="X18">
            <v>27407.72</v>
          </cell>
          <cell r="Y18">
            <v>24066.39</v>
          </cell>
          <cell r="Z18">
            <v>24415.66</v>
          </cell>
          <cell r="AA18">
            <v>26010.09</v>
          </cell>
          <cell r="AB18">
            <v>31833.360000000001</v>
          </cell>
          <cell r="AC18">
            <v>27502.19</v>
          </cell>
          <cell r="AD18">
            <v>24471.11</v>
          </cell>
          <cell r="AE18">
            <v>21869.91</v>
          </cell>
          <cell r="AF18">
            <v>24338.85</v>
          </cell>
          <cell r="AG18">
            <v>21770.86</v>
          </cell>
          <cell r="AH18">
            <v>20497.86</v>
          </cell>
          <cell r="AI18">
            <v>21113.31</v>
          </cell>
          <cell r="AJ18">
            <v>19313.560000000001</v>
          </cell>
          <cell r="AK18">
            <v>24229.49</v>
          </cell>
          <cell r="AL18">
            <v>18484.009999999998</v>
          </cell>
          <cell r="AM18">
            <v>18450.68</v>
          </cell>
          <cell r="AN18">
            <v>17823.490000000002</v>
          </cell>
          <cell r="AO18">
            <v>23749.99</v>
          </cell>
          <cell r="AP18">
            <v>17354.59</v>
          </cell>
          <cell r="AQ18">
            <v>17553.29</v>
          </cell>
          <cell r="AR18">
            <v>15316.42</v>
          </cell>
          <cell r="AS18">
            <v>16831.884999999998</v>
          </cell>
          <cell r="AT18">
            <v>17697.650000000001</v>
          </cell>
          <cell r="AU18">
            <v>15990.22</v>
          </cell>
          <cell r="AV18">
            <v>15644.62</v>
          </cell>
          <cell r="AW18">
            <v>15868.1</v>
          </cell>
          <cell r="AX18">
            <v>16476.560000000001</v>
          </cell>
          <cell r="AY18">
            <v>20220.27</v>
          </cell>
          <cell r="AZ18">
            <v>25416.99</v>
          </cell>
          <cell r="BA18">
            <v>32561.508571428574</v>
          </cell>
          <cell r="BB18">
            <v>19586.304</v>
          </cell>
          <cell r="BC18">
            <v>28175.62</v>
          </cell>
          <cell r="BD18">
            <v>29724.57</v>
          </cell>
          <cell r="BE18">
            <v>26022.01</v>
          </cell>
          <cell r="BF18">
            <v>31488.6</v>
          </cell>
          <cell r="BG18">
            <v>41708.730000000003</v>
          </cell>
          <cell r="BH18">
            <v>45661.1</v>
          </cell>
          <cell r="BI18">
            <v>44003.17</v>
          </cell>
        </row>
        <row r="19">
          <cell r="A19">
            <v>1022</v>
          </cell>
          <cell r="B19">
            <v>12794.41</v>
          </cell>
          <cell r="C19">
            <v>15028.63</v>
          </cell>
          <cell r="D19">
            <v>11893.57</v>
          </cell>
          <cell r="E19">
            <v>11748.9</v>
          </cell>
          <cell r="F19">
            <v>13546.46</v>
          </cell>
          <cell r="G19">
            <v>13244.13</v>
          </cell>
          <cell r="H19">
            <v>12590.23</v>
          </cell>
          <cell r="I19">
            <v>12679.14</v>
          </cell>
          <cell r="J19">
            <v>16063.64</v>
          </cell>
          <cell r="K19">
            <v>14421.28</v>
          </cell>
          <cell r="L19">
            <v>15432.06</v>
          </cell>
          <cell r="M19">
            <v>13224.19</v>
          </cell>
          <cell r="N19">
            <v>14524.37</v>
          </cell>
          <cell r="O19">
            <v>15391.62</v>
          </cell>
          <cell r="P19">
            <v>22445.18</v>
          </cell>
          <cell r="Q19">
            <v>14171.81</v>
          </cell>
          <cell r="R19">
            <v>15421.87</v>
          </cell>
          <cell r="S19">
            <v>15934.78</v>
          </cell>
          <cell r="T19">
            <v>15175.86</v>
          </cell>
          <cell r="U19">
            <v>16609.89</v>
          </cell>
          <cell r="V19">
            <v>12743.73</v>
          </cell>
          <cell r="W19">
            <v>12803.55</v>
          </cell>
          <cell r="X19">
            <v>13525.9</v>
          </cell>
          <cell r="Y19">
            <v>12891.45</v>
          </cell>
          <cell r="Z19">
            <v>13045.7</v>
          </cell>
          <cell r="AA19">
            <v>12491.78</v>
          </cell>
          <cell r="AB19">
            <v>15825.93</v>
          </cell>
          <cell r="AC19">
            <v>13931.17</v>
          </cell>
          <cell r="AD19">
            <v>12741.62</v>
          </cell>
          <cell r="AE19">
            <v>11786.26</v>
          </cell>
          <cell r="AF19">
            <v>12558.29</v>
          </cell>
          <cell r="AG19">
            <v>12255.18</v>
          </cell>
          <cell r="AH19">
            <v>12105.79</v>
          </cell>
          <cell r="AI19">
            <v>13140.36</v>
          </cell>
          <cell r="AJ19">
            <v>12713.25</v>
          </cell>
          <cell r="AK19">
            <v>12782.734999999999</v>
          </cell>
          <cell r="AL19">
            <v>12582.04</v>
          </cell>
          <cell r="AM19">
            <v>12560.83</v>
          </cell>
          <cell r="AN19">
            <v>12380.06</v>
          </cell>
          <cell r="AO19">
            <v>14031.94</v>
          </cell>
          <cell r="AP19">
            <v>11886.37</v>
          </cell>
          <cell r="AQ19">
            <v>12978.87</v>
          </cell>
          <cell r="AR19">
            <v>11688.1</v>
          </cell>
          <cell r="AS19">
            <v>13450.453333333333</v>
          </cell>
          <cell r="AT19">
            <v>13940.03</v>
          </cell>
          <cell r="AU19">
            <v>12319.7</v>
          </cell>
          <cell r="AV19">
            <v>13842.08</v>
          </cell>
          <cell r="AW19">
            <v>12468.71</v>
          </cell>
          <cell r="AX19">
            <v>12000.69</v>
          </cell>
          <cell r="AY19">
            <v>12655.55</v>
          </cell>
          <cell r="AZ19">
            <v>13979.287499999999</v>
          </cell>
          <cell r="BA19">
            <v>22148.880000000001</v>
          </cell>
          <cell r="BB19">
            <v>18379.498</v>
          </cell>
          <cell r="BC19">
            <v>21517.279999999999</v>
          </cell>
          <cell r="BD19">
            <v>19734.23</v>
          </cell>
          <cell r="BE19">
            <v>20581.73</v>
          </cell>
          <cell r="BF19">
            <v>21064.05</v>
          </cell>
          <cell r="BG19">
            <v>28953.15</v>
          </cell>
          <cell r="BH19">
            <v>36440.15</v>
          </cell>
          <cell r="BI19">
            <v>28503.279999999999</v>
          </cell>
        </row>
        <row r="20">
          <cell r="A20">
            <v>1023</v>
          </cell>
          <cell r="B20">
            <v>32475.01</v>
          </cell>
          <cell r="C20">
            <v>34834.480000000003</v>
          </cell>
          <cell r="D20">
            <v>36555.379999999997</v>
          </cell>
          <cell r="E20">
            <v>34581.129999999997</v>
          </cell>
          <cell r="F20">
            <v>39381.699999999997</v>
          </cell>
          <cell r="G20">
            <v>40261.339999999997</v>
          </cell>
          <cell r="H20">
            <v>39618.57</v>
          </cell>
          <cell r="I20">
            <v>39560.129999999997</v>
          </cell>
          <cell r="J20">
            <v>42645.8</v>
          </cell>
          <cell r="K20">
            <v>45690.85</v>
          </cell>
          <cell r="L20">
            <v>41659.620000000003</v>
          </cell>
          <cell r="M20">
            <v>41467.71</v>
          </cell>
          <cell r="N20">
            <v>38670.230000000003</v>
          </cell>
          <cell r="O20">
            <v>45963.01</v>
          </cell>
          <cell r="P20">
            <v>44689.97</v>
          </cell>
          <cell r="Q20">
            <v>41268.74</v>
          </cell>
          <cell r="R20">
            <v>39308.910000000003</v>
          </cell>
          <cell r="S20">
            <v>49399.25</v>
          </cell>
          <cell r="T20">
            <v>43469.45</v>
          </cell>
          <cell r="U20">
            <v>38830.69</v>
          </cell>
          <cell r="V20">
            <v>37310.080000000002</v>
          </cell>
          <cell r="W20">
            <v>42328.84</v>
          </cell>
          <cell r="X20">
            <v>49658.44</v>
          </cell>
          <cell r="Y20">
            <v>41091.269999999997</v>
          </cell>
          <cell r="Z20">
            <v>41080.699999999997</v>
          </cell>
          <cell r="AA20">
            <v>40313.629999999997</v>
          </cell>
          <cell r="AB20">
            <v>53078.71</v>
          </cell>
          <cell r="AC20">
            <v>45894.35</v>
          </cell>
          <cell r="AD20">
            <v>43868.52</v>
          </cell>
          <cell r="AE20">
            <v>38689.06</v>
          </cell>
          <cell r="AF20">
            <v>39088.97</v>
          </cell>
          <cell r="AG20">
            <v>42847.16</v>
          </cell>
          <cell r="AH20">
            <v>39356.47</v>
          </cell>
          <cell r="AI20">
            <v>42439.71</v>
          </cell>
          <cell r="AJ20">
            <v>36895.06</v>
          </cell>
          <cell r="AK20">
            <v>41431.279999999999</v>
          </cell>
          <cell r="AL20">
            <v>36552.32</v>
          </cell>
          <cell r="AM20">
            <v>35604.01</v>
          </cell>
          <cell r="AN20">
            <v>32949.39</v>
          </cell>
          <cell r="AO20">
            <v>39865.46</v>
          </cell>
          <cell r="AP20">
            <v>33592.879999999997</v>
          </cell>
          <cell r="AQ20">
            <v>36643.980000000003</v>
          </cell>
          <cell r="AR20">
            <v>31451.18</v>
          </cell>
          <cell r="AS20">
            <v>33244.47</v>
          </cell>
          <cell r="AT20">
            <v>37716.639999999999</v>
          </cell>
          <cell r="AU20">
            <v>35202.01</v>
          </cell>
          <cell r="AV20">
            <v>32327.59</v>
          </cell>
          <cell r="AW20">
            <v>27468.58</v>
          </cell>
          <cell r="AX20">
            <v>31524.27</v>
          </cell>
          <cell r="AY20">
            <v>37396.949999999997</v>
          </cell>
          <cell r="AZ20">
            <v>45872.19</v>
          </cell>
          <cell r="BA20">
            <v>47311.474285714285</v>
          </cell>
          <cell r="BB20">
            <v>37140.14</v>
          </cell>
          <cell r="BC20">
            <v>51059.24</v>
          </cell>
          <cell r="BD20">
            <v>45497.120000000003</v>
          </cell>
          <cell r="BE20">
            <v>52563.32</v>
          </cell>
          <cell r="BF20">
            <v>52803.27</v>
          </cell>
          <cell r="BG20">
            <v>65204.05</v>
          </cell>
          <cell r="BH20">
            <v>76464.09</v>
          </cell>
          <cell r="BI20">
            <v>67635.149999999994</v>
          </cell>
        </row>
        <row r="21">
          <cell r="A21">
            <v>1024</v>
          </cell>
          <cell r="B21">
            <v>27810.29</v>
          </cell>
          <cell r="C21">
            <v>31508</v>
          </cell>
          <cell r="D21">
            <v>31728.51</v>
          </cell>
          <cell r="E21">
            <v>31605.88</v>
          </cell>
          <cell r="F21">
            <v>33706.800000000003</v>
          </cell>
          <cell r="G21">
            <v>36016.36</v>
          </cell>
          <cell r="H21">
            <v>37509.86</v>
          </cell>
          <cell r="I21">
            <v>33802.17</v>
          </cell>
          <cell r="J21">
            <v>35551.19</v>
          </cell>
          <cell r="K21">
            <v>41126.980000000003</v>
          </cell>
          <cell r="L21">
            <v>35702.160000000003</v>
          </cell>
          <cell r="M21">
            <v>33608.400000000001</v>
          </cell>
          <cell r="N21">
            <v>33943.879999999997</v>
          </cell>
          <cell r="O21">
            <v>37675.75</v>
          </cell>
          <cell r="P21">
            <v>42109.07</v>
          </cell>
          <cell r="Q21">
            <v>35498.69</v>
          </cell>
          <cell r="R21">
            <v>37632.39</v>
          </cell>
          <cell r="S21">
            <v>43563.94</v>
          </cell>
          <cell r="T21">
            <v>44063.37</v>
          </cell>
          <cell r="U21">
            <v>40668.089999999997</v>
          </cell>
          <cell r="V21">
            <v>42078.29</v>
          </cell>
          <cell r="W21">
            <v>44339</v>
          </cell>
          <cell r="X21">
            <v>50517.91</v>
          </cell>
          <cell r="Y21">
            <v>44301.67</v>
          </cell>
          <cell r="Z21">
            <v>43738.38</v>
          </cell>
          <cell r="AA21">
            <v>45736.08</v>
          </cell>
          <cell r="AB21">
            <v>55050.66</v>
          </cell>
          <cell r="AC21">
            <v>48823.44</v>
          </cell>
          <cell r="AD21">
            <v>44832.06</v>
          </cell>
          <cell r="AE21">
            <v>46785.39</v>
          </cell>
          <cell r="AF21">
            <v>50052.84</v>
          </cell>
          <cell r="AG21">
            <v>50449.63</v>
          </cell>
          <cell r="AH21">
            <v>43110.79</v>
          </cell>
          <cell r="AI21">
            <v>49278.66</v>
          </cell>
          <cell r="AJ21">
            <v>47520.7</v>
          </cell>
          <cell r="AK21">
            <v>46570.69</v>
          </cell>
          <cell r="AL21">
            <v>43972.2</v>
          </cell>
          <cell r="AM21">
            <v>43363.24</v>
          </cell>
          <cell r="AN21">
            <v>41727.56</v>
          </cell>
          <cell r="AO21">
            <v>44439.08</v>
          </cell>
          <cell r="AP21">
            <v>41296.83</v>
          </cell>
          <cell r="AQ21">
            <v>41848.21</v>
          </cell>
          <cell r="AR21">
            <v>39787.760000000002</v>
          </cell>
          <cell r="AS21">
            <v>43013.354999999996</v>
          </cell>
          <cell r="AT21">
            <v>44736.35</v>
          </cell>
          <cell r="AU21">
            <v>39398.29</v>
          </cell>
          <cell r="AV21">
            <v>40280.11</v>
          </cell>
          <cell r="AW21">
            <v>37751.910000000003</v>
          </cell>
          <cell r="AX21">
            <v>44233.41</v>
          </cell>
          <cell r="AY21">
            <v>49521.81</v>
          </cell>
          <cell r="AZ21">
            <v>31957.599999999999</v>
          </cell>
          <cell r="BA21">
            <v>0</v>
          </cell>
          <cell r="BB21">
            <v>39618.576000000001</v>
          </cell>
          <cell r="BC21">
            <v>55958.43</v>
          </cell>
          <cell r="BD21">
            <v>52364.83</v>
          </cell>
          <cell r="BE21">
            <v>53541.73</v>
          </cell>
          <cell r="BF21">
            <v>56970.31</v>
          </cell>
          <cell r="BG21">
            <v>59750.98</v>
          </cell>
          <cell r="BH21">
            <v>63232.53</v>
          </cell>
          <cell r="BI21">
            <v>55709.52</v>
          </cell>
        </row>
        <row r="22">
          <cell r="A22">
            <v>1025</v>
          </cell>
          <cell r="B22">
            <v>39841.730000000003</v>
          </cell>
          <cell r="C22">
            <v>36177.43</v>
          </cell>
          <cell r="D22">
            <v>37125.72</v>
          </cell>
          <cell r="E22">
            <v>35509.72</v>
          </cell>
          <cell r="F22">
            <v>45445.66</v>
          </cell>
          <cell r="G22">
            <v>39025.589999999997</v>
          </cell>
          <cell r="H22">
            <v>40351.980000000003</v>
          </cell>
          <cell r="I22">
            <v>37706.5</v>
          </cell>
          <cell r="J22">
            <v>46066.239999999998</v>
          </cell>
          <cell r="K22">
            <v>45593.5</v>
          </cell>
          <cell r="L22">
            <v>43506.06</v>
          </cell>
          <cell r="M22">
            <v>37023.79</v>
          </cell>
          <cell r="N22">
            <v>42793.15</v>
          </cell>
          <cell r="O22">
            <v>45079.89</v>
          </cell>
          <cell r="P22">
            <v>53122.23</v>
          </cell>
          <cell r="Q22">
            <v>42803.9</v>
          </cell>
          <cell r="R22">
            <v>40694.620000000003</v>
          </cell>
          <cell r="S22">
            <v>53692.21</v>
          </cell>
          <cell r="T22">
            <v>50823.38</v>
          </cell>
          <cell r="U22">
            <v>46763.79</v>
          </cell>
          <cell r="V22">
            <v>47635.38</v>
          </cell>
          <cell r="W22">
            <v>53571.67</v>
          </cell>
          <cell r="X22">
            <v>64781.99</v>
          </cell>
          <cell r="Y22">
            <v>45204.29</v>
          </cell>
          <cell r="Z22">
            <v>51869.53</v>
          </cell>
          <cell r="AA22">
            <v>65324.43</v>
          </cell>
          <cell r="AB22">
            <v>74322.42</v>
          </cell>
          <cell r="AC22">
            <v>59194.92</v>
          </cell>
          <cell r="AD22">
            <v>58130.51</v>
          </cell>
          <cell r="AE22">
            <v>56969.94</v>
          </cell>
          <cell r="AF22">
            <v>62394.04</v>
          </cell>
          <cell r="AG22">
            <v>64512.92</v>
          </cell>
          <cell r="AH22">
            <v>58234.71</v>
          </cell>
          <cell r="AI22">
            <v>60487.15</v>
          </cell>
          <cell r="AJ22">
            <v>58132.5</v>
          </cell>
          <cell r="AK22">
            <v>66614.100000000006</v>
          </cell>
          <cell r="AL22">
            <v>58988.32</v>
          </cell>
          <cell r="AM22">
            <v>59043.07</v>
          </cell>
          <cell r="AN22">
            <v>49630.35</v>
          </cell>
          <cell r="AO22">
            <v>63944.84</v>
          </cell>
          <cell r="AP22">
            <v>53642.33</v>
          </cell>
          <cell r="AQ22">
            <v>50538.48</v>
          </cell>
          <cell r="AR22">
            <v>45296.83</v>
          </cell>
          <cell r="AS22">
            <v>51966.39</v>
          </cell>
          <cell r="AT22">
            <v>55695.55</v>
          </cell>
          <cell r="AU22">
            <v>57076.11</v>
          </cell>
          <cell r="AV22">
            <v>49671.03</v>
          </cell>
          <cell r="AW22">
            <v>44317.41</v>
          </cell>
          <cell r="AX22">
            <v>49987.34</v>
          </cell>
          <cell r="AY22">
            <v>52108.639999999999</v>
          </cell>
          <cell r="AZ22">
            <v>63159.45</v>
          </cell>
          <cell r="BA22">
            <v>72267.89</v>
          </cell>
          <cell r="BB22">
            <v>53936.66</v>
          </cell>
          <cell r="BC22">
            <v>67779.41</v>
          </cell>
          <cell r="BD22">
            <v>66734.92</v>
          </cell>
          <cell r="BE22">
            <v>56212.4</v>
          </cell>
          <cell r="BF22">
            <v>62795.47</v>
          </cell>
          <cell r="BG22">
            <v>80326.06</v>
          </cell>
          <cell r="BH22">
            <v>79059.69</v>
          </cell>
          <cell r="BI22">
            <v>72760.649999999994</v>
          </cell>
        </row>
        <row r="23">
          <cell r="A23">
            <v>1026</v>
          </cell>
          <cell r="B23">
            <v>27491.52</v>
          </cell>
          <cell r="C23">
            <v>20025.349999999999</v>
          </cell>
          <cell r="D23">
            <v>21423.62</v>
          </cell>
          <cell r="E23">
            <v>17448.2</v>
          </cell>
          <cell r="F23">
            <v>22969.89</v>
          </cell>
          <cell r="G23">
            <v>21194.03</v>
          </cell>
          <cell r="H23">
            <v>23851.08</v>
          </cell>
          <cell r="I23">
            <v>21238.35</v>
          </cell>
          <cell r="J23">
            <v>25631.79</v>
          </cell>
          <cell r="K23">
            <v>28136.15</v>
          </cell>
          <cell r="L23">
            <v>25246.52</v>
          </cell>
          <cell r="M23">
            <v>21983.64</v>
          </cell>
          <cell r="N23">
            <v>22168.959999999999</v>
          </cell>
          <cell r="O23">
            <v>23497.98</v>
          </cell>
          <cell r="P23">
            <v>24108.84</v>
          </cell>
          <cell r="Q23">
            <v>21266.73</v>
          </cell>
          <cell r="R23">
            <v>21292.23</v>
          </cell>
          <cell r="S23">
            <v>28157.41</v>
          </cell>
          <cell r="T23">
            <v>24591.599999999999</v>
          </cell>
          <cell r="U23">
            <v>23519.279999999999</v>
          </cell>
          <cell r="V23">
            <v>23442.19</v>
          </cell>
          <cell r="W23">
            <v>26107.99</v>
          </cell>
          <cell r="X23">
            <v>27113.43</v>
          </cell>
          <cell r="Y23">
            <v>24757.52</v>
          </cell>
          <cell r="Z23">
            <v>25594.55</v>
          </cell>
          <cell r="AA23">
            <v>23671.51</v>
          </cell>
          <cell r="AB23">
            <v>31467.119999999999</v>
          </cell>
          <cell r="AC23">
            <v>27035.5</v>
          </cell>
          <cell r="AD23">
            <v>29529.02</v>
          </cell>
          <cell r="AE23">
            <v>24514.75</v>
          </cell>
          <cell r="AF23">
            <v>27634.29</v>
          </cell>
          <cell r="AG23">
            <v>26442.41</v>
          </cell>
          <cell r="AH23">
            <v>26984.400000000001</v>
          </cell>
          <cell r="AI23">
            <v>26468.240000000002</v>
          </cell>
          <cell r="AJ23">
            <v>29101.45</v>
          </cell>
          <cell r="AK23">
            <v>26123.055000000004</v>
          </cell>
          <cell r="AL23">
            <v>27211.27</v>
          </cell>
          <cell r="AM23">
            <v>27225.89</v>
          </cell>
          <cell r="AN23">
            <v>24663.88</v>
          </cell>
          <cell r="AO23">
            <v>27351.15</v>
          </cell>
          <cell r="AP23">
            <v>24730.31</v>
          </cell>
          <cell r="AQ23">
            <v>24275.13</v>
          </cell>
          <cell r="AR23">
            <v>22842.560000000001</v>
          </cell>
          <cell r="AS23">
            <v>24277.82</v>
          </cell>
          <cell r="AT23">
            <v>24326.28</v>
          </cell>
          <cell r="AU23">
            <v>22867.15</v>
          </cell>
          <cell r="AV23">
            <v>22555.24</v>
          </cell>
          <cell r="AW23">
            <v>23378.31</v>
          </cell>
          <cell r="AX23">
            <v>23466.42</v>
          </cell>
          <cell r="AY23">
            <v>26532.13</v>
          </cell>
          <cell r="AZ23">
            <v>37521.876666666663</v>
          </cell>
          <cell r="BA23">
            <v>45928.41</v>
          </cell>
          <cell r="BB23">
            <v>32968.050000000003</v>
          </cell>
          <cell r="BC23">
            <v>37284.870000000003</v>
          </cell>
          <cell r="BD23">
            <v>34016.47</v>
          </cell>
          <cell r="BE23">
            <v>34786.080000000002</v>
          </cell>
          <cell r="BF23">
            <v>35157.49</v>
          </cell>
          <cell r="BG23">
            <v>39780.35</v>
          </cell>
          <cell r="BH23">
            <v>46782.38</v>
          </cell>
          <cell r="BI23">
            <v>38755.57</v>
          </cell>
        </row>
        <row r="24">
          <cell r="A24">
            <v>1027</v>
          </cell>
          <cell r="B24">
            <v>35991.71</v>
          </cell>
          <cell r="C24">
            <v>35611.29</v>
          </cell>
          <cell r="D24">
            <v>34946.660000000003</v>
          </cell>
          <cell r="E24">
            <v>32310.05</v>
          </cell>
          <cell r="F24">
            <v>37673.660000000003</v>
          </cell>
          <cell r="G24">
            <v>36640.15</v>
          </cell>
          <cell r="H24">
            <v>36677.300000000003</v>
          </cell>
          <cell r="I24">
            <v>34336.04</v>
          </cell>
          <cell r="J24">
            <v>38509.86</v>
          </cell>
          <cell r="K24">
            <v>40635.08</v>
          </cell>
          <cell r="L24">
            <v>35561.01</v>
          </cell>
          <cell r="M24">
            <v>31124.93</v>
          </cell>
          <cell r="N24">
            <v>30945.439999999999</v>
          </cell>
          <cell r="O24">
            <v>36239.980000000003</v>
          </cell>
          <cell r="P24">
            <v>40533.29</v>
          </cell>
          <cell r="Q24">
            <v>30928.54</v>
          </cell>
          <cell r="R24">
            <v>33324.18</v>
          </cell>
          <cell r="S24">
            <v>16166.11</v>
          </cell>
          <cell r="T24">
            <v>36711.230000000003</v>
          </cell>
          <cell r="U24">
            <v>33404.68</v>
          </cell>
          <cell r="V24">
            <v>30237.8</v>
          </cell>
          <cell r="W24">
            <v>32579.29</v>
          </cell>
          <cell r="X24">
            <v>40435.230000000003</v>
          </cell>
          <cell r="Y24">
            <v>32456.41</v>
          </cell>
          <cell r="Z24">
            <v>36209.07</v>
          </cell>
          <cell r="AA24">
            <v>34797.65</v>
          </cell>
          <cell r="AB24">
            <v>46887.519999999997</v>
          </cell>
          <cell r="AC24">
            <v>41511.71</v>
          </cell>
          <cell r="AD24">
            <v>36525.410000000003</v>
          </cell>
          <cell r="AE24">
            <v>33709.21</v>
          </cell>
          <cell r="AF24">
            <v>39703.18</v>
          </cell>
          <cell r="AG24">
            <v>38604.53</v>
          </cell>
          <cell r="AH24">
            <v>36234.42</v>
          </cell>
          <cell r="AI24">
            <v>37795.54</v>
          </cell>
          <cell r="AJ24">
            <v>42258.1</v>
          </cell>
          <cell r="AK24">
            <v>38931</v>
          </cell>
          <cell r="AL24">
            <v>35814.67</v>
          </cell>
          <cell r="AM24">
            <v>35219.56</v>
          </cell>
          <cell r="AN24">
            <v>32536.1</v>
          </cell>
          <cell r="AO24">
            <v>37857.61</v>
          </cell>
          <cell r="AP24">
            <v>33148.54</v>
          </cell>
          <cell r="AQ24">
            <v>33216.25</v>
          </cell>
          <cell r="AR24">
            <v>31081.9</v>
          </cell>
          <cell r="AS24">
            <v>33241.01666666667</v>
          </cell>
          <cell r="AT24">
            <v>35602.910000000003</v>
          </cell>
          <cell r="AU24">
            <v>30558.45</v>
          </cell>
          <cell r="AV24">
            <v>31190.6</v>
          </cell>
          <cell r="AW24">
            <v>32299.81</v>
          </cell>
          <cell r="AX24">
            <v>31923.040000000001</v>
          </cell>
          <cell r="AY24">
            <v>36017.67</v>
          </cell>
          <cell r="AZ24">
            <v>43787.771666666667</v>
          </cell>
          <cell r="BA24">
            <v>50530.25</v>
          </cell>
          <cell r="BB24">
            <v>42906.053999999996</v>
          </cell>
          <cell r="BC24">
            <v>47712.84</v>
          </cell>
          <cell r="BD24">
            <v>43650.79</v>
          </cell>
          <cell r="BE24">
            <v>39683.629999999997</v>
          </cell>
          <cell r="BF24">
            <v>46961.13</v>
          </cell>
          <cell r="BG24">
            <v>51302.84</v>
          </cell>
          <cell r="BH24">
            <v>49287.95</v>
          </cell>
          <cell r="BI24">
            <v>57639.49</v>
          </cell>
        </row>
        <row r="25">
          <cell r="A25">
            <v>1028</v>
          </cell>
          <cell r="B25">
            <v>22661.27</v>
          </cell>
          <cell r="C25">
            <v>21380.44</v>
          </cell>
          <cell r="D25">
            <v>23932.11</v>
          </cell>
          <cell r="E25">
            <v>21701.02</v>
          </cell>
          <cell r="F25">
            <v>24519.96</v>
          </cell>
          <cell r="G25">
            <v>23711.07</v>
          </cell>
          <cell r="H25">
            <v>23208.05</v>
          </cell>
          <cell r="I25">
            <v>23484.02</v>
          </cell>
          <cell r="J25">
            <v>21384.12</v>
          </cell>
          <cell r="K25">
            <v>24721.1</v>
          </cell>
          <cell r="L25">
            <v>23331.17</v>
          </cell>
          <cell r="M25">
            <v>21127.61</v>
          </cell>
          <cell r="N25">
            <v>21515.43</v>
          </cell>
          <cell r="O25">
            <v>22356.01</v>
          </cell>
          <cell r="P25">
            <v>27717.29</v>
          </cell>
          <cell r="Q25">
            <v>23536.55</v>
          </cell>
          <cell r="R25">
            <v>21794.58</v>
          </cell>
          <cell r="S25">
            <v>24612.43</v>
          </cell>
          <cell r="T25">
            <v>22488.92</v>
          </cell>
          <cell r="U25">
            <v>20301.099999999999</v>
          </cell>
          <cell r="V25">
            <v>20341.68</v>
          </cell>
          <cell r="W25">
            <v>24319.02</v>
          </cell>
          <cell r="X25">
            <v>24021.200000000001</v>
          </cell>
          <cell r="Y25">
            <v>21861.05</v>
          </cell>
          <cell r="Z25">
            <v>22411.7</v>
          </cell>
          <cell r="AA25">
            <v>22111.54</v>
          </cell>
          <cell r="AB25">
            <v>29502.44</v>
          </cell>
          <cell r="AC25">
            <v>25248.25</v>
          </cell>
          <cell r="AD25">
            <v>22777.21</v>
          </cell>
          <cell r="AE25">
            <v>22507.91</v>
          </cell>
          <cell r="AF25">
            <v>25281.71</v>
          </cell>
          <cell r="AG25">
            <v>22524.71</v>
          </cell>
          <cell r="AH25">
            <v>23043.22</v>
          </cell>
          <cell r="AI25">
            <v>22365.01</v>
          </cell>
          <cell r="AJ25">
            <v>20311.84</v>
          </cell>
          <cell r="AK25">
            <v>22733.919999999998</v>
          </cell>
          <cell r="AL25">
            <v>21111.15</v>
          </cell>
          <cell r="AM25">
            <v>21172.53</v>
          </cell>
          <cell r="AN25">
            <v>19750.66</v>
          </cell>
          <cell r="AO25">
            <v>22015.78</v>
          </cell>
          <cell r="AP25">
            <v>19617.98</v>
          </cell>
          <cell r="AQ25">
            <v>21846.77</v>
          </cell>
          <cell r="AR25">
            <v>19512.97</v>
          </cell>
          <cell r="AS25">
            <v>20891.698333333334</v>
          </cell>
          <cell r="AT25">
            <v>22185.79</v>
          </cell>
          <cell r="AU25">
            <v>19192.61</v>
          </cell>
          <cell r="AV25">
            <v>21577.65</v>
          </cell>
          <cell r="AW25">
            <v>18965.16</v>
          </cell>
          <cell r="AX25">
            <v>20591.990000000002</v>
          </cell>
          <cell r="AY25">
            <v>22052.47</v>
          </cell>
          <cell r="AZ25">
            <v>6147.67</v>
          </cell>
          <cell r="BA25">
            <v>33173.83</v>
          </cell>
          <cell r="BB25">
            <v>32715.17</v>
          </cell>
          <cell r="BC25">
            <v>32842.54</v>
          </cell>
          <cell r="BD25">
            <v>30755.41</v>
          </cell>
          <cell r="BE25">
            <v>29698.47</v>
          </cell>
          <cell r="BF25">
            <v>31129.57</v>
          </cell>
          <cell r="BG25">
            <v>42159.89</v>
          </cell>
          <cell r="BH25">
            <v>39603.22</v>
          </cell>
          <cell r="BI25">
            <v>27853.33</v>
          </cell>
        </row>
        <row r="26">
          <cell r="A26">
            <v>1029</v>
          </cell>
          <cell r="B26">
            <v>23837.07</v>
          </cell>
          <cell r="C26">
            <v>24110.82</v>
          </cell>
          <cell r="D26">
            <v>23976.69</v>
          </cell>
          <cell r="E26">
            <v>24290.06</v>
          </cell>
          <cell r="F26">
            <v>22467.08</v>
          </cell>
          <cell r="G26">
            <v>26491.32</v>
          </cell>
          <cell r="H26">
            <v>23952.47</v>
          </cell>
          <cell r="I26">
            <v>23306.91</v>
          </cell>
          <cell r="J26">
            <v>22020.47</v>
          </cell>
          <cell r="K26">
            <v>25133.75</v>
          </cell>
          <cell r="L26">
            <v>25177.02</v>
          </cell>
          <cell r="M26">
            <v>20127.29</v>
          </cell>
          <cell r="N26">
            <v>20346.990000000002</v>
          </cell>
          <cell r="O26">
            <v>22159.75</v>
          </cell>
          <cell r="P26">
            <v>28901.48</v>
          </cell>
          <cell r="Q26">
            <v>23100.77</v>
          </cell>
          <cell r="R26">
            <v>24828.53</v>
          </cell>
          <cell r="S26">
            <v>27114.560000000001</v>
          </cell>
          <cell r="T26">
            <v>24815.119999999999</v>
          </cell>
          <cell r="U26">
            <v>21245.06</v>
          </cell>
          <cell r="V26">
            <v>23187.97</v>
          </cell>
          <cell r="W26">
            <v>21020.95</v>
          </cell>
          <cell r="X26">
            <v>24115.1</v>
          </cell>
          <cell r="Y26">
            <v>19361.29</v>
          </cell>
          <cell r="Z26">
            <v>20664.169999999998</v>
          </cell>
          <cell r="AA26">
            <v>20922.689999999999</v>
          </cell>
          <cell r="AB26">
            <v>27035.75</v>
          </cell>
          <cell r="AC26">
            <v>23302.17</v>
          </cell>
          <cell r="AD26">
            <v>22955.47</v>
          </cell>
          <cell r="AE26">
            <v>18416.86</v>
          </cell>
          <cell r="AF26">
            <v>16166.87</v>
          </cell>
          <cell r="AG26">
            <v>0</v>
          </cell>
          <cell r="AH26">
            <v>0</v>
          </cell>
          <cell r="AI26">
            <v>0</v>
          </cell>
          <cell r="AJ26">
            <v>11566.14</v>
          </cell>
          <cell r="AK26">
            <v>15549.01</v>
          </cell>
          <cell r="AL26">
            <v>14943.01</v>
          </cell>
          <cell r="AM26">
            <v>14596.19</v>
          </cell>
          <cell r="AN26">
            <v>13530.49</v>
          </cell>
          <cell r="AO26">
            <v>16918.04</v>
          </cell>
          <cell r="AP26">
            <v>14232.41</v>
          </cell>
          <cell r="AQ26">
            <v>15798.49</v>
          </cell>
          <cell r="AR26">
            <v>15025.99</v>
          </cell>
          <cell r="AS26">
            <v>15409.193333333333</v>
          </cell>
          <cell r="AT26">
            <v>15505.22</v>
          </cell>
          <cell r="AU26">
            <v>16043.86</v>
          </cell>
          <cell r="AV26">
            <v>15563.37</v>
          </cell>
          <cell r="AW26">
            <v>15250.19</v>
          </cell>
          <cell r="AX26">
            <v>16133.91</v>
          </cell>
          <cell r="AY26">
            <v>15840.61</v>
          </cell>
          <cell r="AZ26">
            <v>14505.386666666665</v>
          </cell>
          <cell r="BA26">
            <v>34133.83</v>
          </cell>
          <cell r="BB26">
            <v>11495.026</v>
          </cell>
          <cell r="BC26">
            <v>32260.987500000003</v>
          </cell>
          <cell r="BD26">
            <v>28519.52</v>
          </cell>
          <cell r="BE26">
            <v>32295.35</v>
          </cell>
          <cell r="BF26">
            <v>37145.839999999997</v>
          </cell>
          <cell r="BG26">
            <v>34930.910000000003</v>
          </cell>
          <cell r="BH26">
            <v>35761.660000000003</v>
          </cell>
          <cell r="BI26">
            <v>31955.42</v>
          </cell>
        </row>
        <row r="27">
          <cell r="A27">
            <v>1030</v>
          </cell>
          <cell r="AE27">
            <v>13374.83</v>
          </cell>
          <cell r="AF27">
            <v>21219.7</v>
          </cell>
          <cell r="AG27">
            <v>19447.759999999998</v>
          </cell>
          <cell r="AH27">
            <v>13328.78</v>
          </cell>
          <cell r="AI27">
            <v>16765.59</v>
          </cell>
          <cell r="AJ27">
            <v>14672.89</v>
          </cell>
          <cell r="AK27">
            <v>14588.42</v>
          </cell>
          <cell r="AL27">
            <v>12087.45</v>
          </cell>
          <cell r="AM27">
            <v>11906.4</v>
          </cell>
          <cell r="AN27">
            <v>11626.27</v>
          </cell>
          <cell r="AO27">
            <v>12477.16</v>
          </cell>
          <cell r="AP27">
            <v>12451.04</v>
          </cell>
          <cell r="AQ27">
            <v>9655.64</v>
          </cell>
          <cell r="AR27">
            <v>9935.8799999999992</v>
          </cell>
          <cell r="AS27">
            <v>10857.828333333335</v>
          </cell>
          <cell r="AT27">
            <v>11506.65</v>
          </cell>
          <cell r="AU27">
            <v>9887.33</v>
          </cell>
          <cell r="AV27">
            <v>10456.370000000001</v>
          </cell>
          <cell r="AW27">
            <v>9681.5400000000009</v>
          </cell>
          <cell r="AX27">
            <v>9130.76</v>
          </cell>
          <cell r="AY27">
            <v>9876.7000000000007</v>
          </cell>
          <cell r="AZ27">
            <v>3022.51</v>
          </cell>
          <cell r="BA27">
            <v>2943.49</v>
          </cell>
          <cell r="BB27">
            <v>4500.924</v>
          </cell>
          <cell r="BC27">
            <v>14777.44</v>
          </cell>
          <cell r="BD27">
            <v>15454.56</v>
          </cell>
          <cell r="BE27">
            <v>16674.73</v>
          </cell>
          <cell r="BF27">
            <v>27611.83</v>
          </cell>
          <cell r="BG27">
            <v>24579.67</v>
          </cell>
          <cell r="BH27">
            <v>26512.39</v>
          </cell>
          <cell r="BI27">
            <v>25014.09</v>
          </cell>
        </row>
        <row r="28">
          <cell r="A28">
            <v>1031</v>
          </cell>
          <cell r="B28">
            <v>20302.61</v>
          </cell>
          <cell r="C28">
            <v>19233.71</v>
          </cell>
          <cell r="D28">
            <v>20828.84</v>
          </cell>
          <cell r="E28">
            <v>20677.2</v>
          </cell>
          <cell r="F28">
            <v>22171.13</v>
          </cell>
          <cell r="G28">
            <v>22457.99</v>
          </cell>
          <cell r="H28">
            <v>22656.02</v>
          </cell>
          <cell r="I28">
            <v>23068.97</v>
          </cell>
          <cell r="J28">
            <v>25988.54</v>
          </cell>
          <cell r="K28">
            <v>25102.42</v>
          </cell>
          <cell r="L28">
            <v>24817.11</v>
          </cell>
          <cell r="M28">
            <v>21702.67</v>
          </cell>
          <cell r="N28">
            <v>23439.49</v>
          </cell>
          <cell r="O28">
            <v>27655.25</v>
          </cell>
          <cell r="P28">
            <v>28168.13</v>
          </cell>
          <cell r="Q28">
            <v>22017.52</v>
          </cell>
          <cell r="R28">
            <v>24744.19</v>
          </cell>
          <cell r="S28">
            <v>18957.72</v>
          </cell>
          <cell r="T28">
            <v>27135.27</v>
          </cell>
          <cell r="U28">
            <v>24427.53</v>
          </cell>
          <cell r="V28">
            <v>25656.62</v>
          </cell>
          <cell r="W28">
            <v>26515.55</v>
          </cell>
          <cell r="X28">
            <v>28519.09</v>
          </cell>
          <cell r="Y28">
            <v>27623.66</v>
          </cell>
          <cell r="Z28">
            <v>25311.27</v>
          </cell>
          <cell r="AA28">
            <v>25254.25</v>
          </cell>
          <cell r="AB28">
            <v>30177.68</v>
          </cell>
          <cell r="AC28">
            <v>29162.22</v>
          </cell>
          <cell r="AD28">
            <v>26628.14</v>
          </cell>
          <cell r="AE28">
            <v>24287.35</v>
          </cell>
          <cell r="AF28">
            <v>26105.42</v>
          </cell>
          <cell r="AG28">
            <v>25462.18</v>
          </cell>
          <cell r="AH28">
            <v>25726.25</v>
          </cell>
          <cell r="AI28">
            <v>29593.61</v>
          </cell>
          <cell r="AJ28">
            <v>28718.47</v>
          </cell>
          <cell r="AK28">
            <v>27177.42</v>
          </cell>
          <cell r="AL28">
            <v>26559.040000000001</v>
          </cell>
          <cell r="AM28">
            <v>29782.49</v>
          </cell>
          <cell r="AN28">
            <v>26763.59</v>
          </cell>
          <cell r="AO28">
            <v>27673.34</v>
          </cell>
          <cell r="AP28">
            <v>26308.34</v>
          </cell>
          <cell r="AQ28">
            <v>25333.42</v>
          </cell>
          <cell r="AR28">
            <v>25849.31</v>
          </cell>
          <cell r="AS28">
            <v>25289.973333333332</v>
          </cell>
          <cell r="AT28">
            <v>26028.65</v>
          </cell>
          <cell r="AU28">
            <v>25466.39</v>
          </cell>
          <cell r="AV28">
            <v>24502.34</v>
          </cell>
          <cell r="AW28">
            <v>23886.49</v>
          </cell>
          <cell r="AX28">
            <v>24527.22</v>
          </cell>
          <cell r="AY28">
            <v>26159.69</v>
          </cell>
          <cell r="AZ28">
            <v>25374.585000000003</v>
          </cell>
          <cell r="BA28">
            <v>38745.005714285711</v>
          </cell>
          <cell r="BB28">
            <v>20972.707200000001</v>
          </cell>
          <cell r="BC28">
            <v>34265.784</v>
          </cell>
          <cell r="BD28">
            <v>34968.92</v>
          </cell>
          <cell r="BE28">
            <v>34455.839999999997</v>
          </cell>
          <cell r="BF28">
            <v>30066.41</v>
          </cell>
          <cell r="BG28">
            <v>44212.94</v>
          </cell>
          <cell r="BH28">
            <v>53970.879999999997</v>
          </cell>
          <cell r="BI28">
            <v>36931.870000000003</v>
          </cell>
        </row>
        <row r="29">
          <cell r="A29">
            <v>1032</v>
          </cell>
          <cell r="B29">
            <v>24404.12</v>
          </cell>
          <cell r="C29">
            <v>26552.37</v>
          </cell>
          <cell r="D29">
            <v>29212.42</v>
          </cell>
          <cell r="E29">
            <v>23592.36</v>
          </cell>
          <cell r="F29">
            <v>26197.88</v>
          </cell>
          <cell r="G29">
            <v>29409.88</v>
          </cell>
          <cell r="H29">
            <v>28162.75</v>
          </cell>
          <cell r="I29">
            <v>30033.64</v>
          </cell>
          <cell r="J29">
            <v>29613.61</v>
          </cell>
          <cell r="K29">
            <v>33145.730000000003</v>
          </cell>
          <cell r="L29">
            <v>28122.39</v>
          </cell>
          <cell r="M29">
            <v>26436.9</v>
          </cell>
          <cell r="N29">
            <v>26947.93</v>
          </cell>
          <cell r="O29">
            <v>32724.71</v>
          </cell>
          <cell r="P29">
            <v>35310.25</v>
          </cell>
          <cell r="Q29">
            <v>29284.21</v>
          </cell>
          <cell r="R29">
            <v>28256.83</v>
          </cell>
          <cell r="S29">
            <v>30222.240000000002</v>
          </cell>
          <cell r="T29">
            <v>34519.29</v>
          </cell>
          <cell r="U29">
            <v>30021.200000000001</v>
          </cell>
          <cell r="V29">
            <v>29194.15</v>
          </cell>
          <cell r="W29">
            <v>16221.72</v>
          </cell>
          <cell r="X29">
            <v>31556.11</v>
          </cell>
          <cell r="Y29">
            <v>26477.05</v>
          </cell>
          <cell r="Z29">
            <v>25652.89</v>
          </cell>
          <cell r="AA29">
            <v>27436.51</v>
          </cell>
          <cell r="AB29">
            <v>36132.1</v>
          </cell>
          <cell r="AC29">
            <v>34555.33</v>
          </cell>
          <cell r="AD29">
            <v>31669.88</v>
          </cell>
          <cell r="AE29">
            <v>28866.36</v>
          </cell>
          <cell r="AF29">
            <v>36642.800000000003</v>
          </cell>
          <cell r="AG29">
            <v>36320.699999999997</v>
          </cell>
          <cell r="AH29">
            <v>29845.69</v>
          </cell>
          <cell r="AI29">
            <v>32505.68</v>
          </cell>
          <cell r="AJ29">
            <v>29316.7</v>
          </cell>
          <cell r="AK29">
            <v>34004.910000000003</v>
          </cell>
          <cell r="AL29">
            <v>27364.2</v>
          </cell>
          <cell r="AM29">
            <v>30665.66</v>
          </cell>
          <cell r="AN29">
            <v>29334.59</v>
          </cell>
          <cell r="AO29">
            <v>32507.13</v>
          </cell>
          <cell r="AP29">
            <v>32205.42</v>
          </cell>
          <cell r="AQ29">
            <v>26109.07</v>
          </cell>
          <cell r="AR29">
            <v>24563.84</v>
          </cell>
          <cell r="AS29">
            <v>28649.18</v>
          </cell>
          <cell r="AT29">
            <v>31124.61</v>
          </cell>
          <cell r="AU29">
            <v>27747.63</v>
          </cell>
          <cell r="AV29">
            <v>27570.26</v>
          </cell>
          <cell r="AW29">
            <v>26517.439999999999</v>
          </cell>
          <cell r="AX29">
            <v>29710.47</v>
          </cell>
          <cell r="AY29">
            <v>31786.5</v>
          </cell>
          <cell r="AZ29">
            <v>34420.084999999999</v>
          </cell>
          <cell r="BA29">
            <v>48560.74</v>
          </cell>
          <cell r="BB29">
            <v>40691.919999999998</v>
          </cell>
          <cell r="BC29">
            <v>42787.94</v>
          </cell>
          <cell r="BD29">
            <v>37842.42</v>
          </cell>
          <cell r="BE29">
            <v>33422.519999999997</v>
          </cell>
          <cell r="BF29">
            <v>38846.44</v>
          </cell>
          <cell r="BG29">
            <v>46078.559999999998</v>
          </cell>
          <cell r="BH29">
            <v>38542.44</v>
          </cell>
          <cell r="BI29">
            <v>39063.19</v>
          </cell>
        </row>
        <row r="30">
          <cell r="A30">
            <v>1033</v>
          </cell>
          <cell r="B30">
            <v>9381.91</v>
          </cell>
          <cell r="C30">
            <v>10493.41</v>
          </cell>
          <cell r="D30">
            <v>10466.56</v>
          </cell>
          <cell r="E30">
            <v>10457.219999999999</v>
          </cell>
          <cell r="F30">
            <v>11495.6</v>
          </cell>
          <cell r="G30">
            <v>12196.11</v>
          </cell>
          <cell r="H30">
            <v>11915.44</v>
          </cell>
          <cell r="I30">
            <v>12017.78</v>
          </cell>
          <cell r="J30">
            <v>13303.92</v>
          </cell>
          <cell r="K30">
            <v>17107.43</v>
          </cell>
          <cell r="L30">
            <v>14158.6</v>
          </cell>
          <cell r="M30">
            <v>12345.63</v>
          </cell>
          <cell r="N30">
            <v>11746.68</v>
          </cell>
          <cell r="O30">
            <v>12773.95</v>
          </cell>
          <cell r="P30">
            <v>15886.76</v>
          </cell>
          <cell r="Q30">
            <v>13206.07</v>
          </cell>
          <cell r="R30">
            <v>12615.77</v>
          </cell>
          <cell r="S30">
            <v>12448.9</v>
          </cell>
          <cell r="T30">
            <v>12684.4</v>
          </cell>
          <cell r="U30">
            <v>10015.74</v>
          </cell>
          <cell r="V30">
            <v>8974.0300000000007</v>
          </cell>
          <cell r="W30">
            <v>8082.07</v>
          </cell>
          <cell r="X30">
            <v>9839.32</v>
          </cell>
          <cell r="Y30">
            <v>10373.950000000001</v>
          </cell>
          <cell r="Z30">
            <v>10438.98</v>
          </cell>
          <cell r="AA30">
            <v>11454.04</v>
          </cell>
          <cell r="AB30">
            <v>15372.29</v>
          </cell>
          <cell r="AC30">
            <v>12435.86</v>
          </cell>
          <cell r="AD30">
            <v>11179.46</v>
          </cell>
          <cell r="AE30">
            <v>10858.26</v>
          </cell>
          <cell r="AF30">
            <v>10763.12</v>
          </cell>
          <cell r="AG30">
            <v>10794.2</v>
          </cell>
          <cell r="AH30">
            <v>10243.86</v>
          </cell>
          <cell r="AI30">
            <v>11946.99</v>
          </cell>
          <cell r="AJ30">
            <v>10765.93</v>
          </cell>
          <cell r="AK30">
            <v>10167.32</v>
          </cell>
          <cell r="AL30">
            <v>9485.68</v>
          </cell>
          <cell r="AM30">
            <v>9300.4</v>
          </cell>
          <cell r="AN30">
            <v>9342.35</v>
          </cell>
          <cell r="AO30">
            <v>10814.35</v>
          </cell>
          <cell r="AP30">
            <v>9762.07</v>
          </cell>
          <cell r="AQ30">
            <v>9390.25</v>
          </cell>
          <cell r="AR30">
            <v>10408.19</v>
          </cell>
          <cell r="AS30">
            <v>9722.0316666666658</v>
          </cell>
          <cell r="AT30">
            <v>9232.2099999999991</v>
          </cell>
          <cell r="AU30">
            <v>4554.84</v>
          </cell>
          <cell r="AV30">
            <v>8484.75</v>
          </cell>
          <cell r="AW30">
            <v>9012.4500000000007</v>
          </cell>
          <cell r="AX30">
            <v>9678.27</v>
          </cell>
          <cell r="AY30">
            <v>7585.95</v>
          </cell>
          <cell r="AZ30">
            <v>1959.99</v>
          </cell>
          <cell r="BA30">
            <v>0</v>
          </cell>
          <cell r="BB30">
            <v>0</v>
          </cell>
          <cell r="BC30">
            <v>0</v>
          </cell>
        </row>
        <row r="31">
          <cell r="A31">
            <v>1034</v>
          </cell>
          <cell r="B31">
            <v>24773.83</v>
          </cell>
          <cell r="C31">
            <v>25220.06</v>
          </cell>
          <cell r="D31">
            <v>25392.42</v>
          </cell>
          <cell r="E31">
            <v>20997.63</v>
          </cell>
          <cell r="F31">
            <v>28626.81</v>
          </cell>
          <cell r="G31">
            <v>30951.1</v>
          </cell>
          <cell r="H31">
            <v>31050.51</v>
          </cell>
          <cell r="I31">
            <v>28058.03</v>
          </cell>
          <cell r="J31">
            <v>32773.94</v>
          </cell>
          <cell r="K31">
            <v>41825.43</v>
          </cell>
          <cell r="L31">
            <v>31882.61</v>
          </cell>
          <cell r="M31">
            <v>30293.45</v>
          </cell>
          <cell r="N31">
            <v>37629.14</v>
          </cell>
          <cell r="O31">
            <v>35937.22</v>
          </cell>
          <cell r="P31">
            <v>35239.870000000003</v>
          </cell>
          <cell r="Q31">
            <v>34456.769999999997</v>
          </cell>
          <cell r="R31">
            <v>29330.11</v>
          </cell>
          <cell r="S31">
            <v>37570.120000000003</v>
          </cell>
          <cell r="T31">
            <v>33669.68</v>
          </cell>
          <cell r="U31">
            <v>34476.629999999997</v>
          </cell>
          <cell r="V31">
            <v>27638.26</v>
          </cell>
          <cell r="W31">
            <v>33871.67</v>
          </cell>
          <cell r="X31">
            <v>37036.39</v>
          </cell>
          <cell r="Y31">
            <v>32577.86</v>
          </cell>
          <cell r="Z31">
            <v>36253.620000000003</v>
          </cell>
          <cell r="AA31">
            <v>33685.089999999997</v>
          </cell>
          <cell r="AB31">
            <v>51798.21</v>
          </cell>
          <cell r="AC31">
            <v>38288.94</v>
          </cell>
          <cell r="AD31">
            <v>34541.99</v>
          </cell>
          <cell r="AE31">
            <v>34764.71</v>
          </cell>
          <cell r="AF31">
            <v>36889.120000000003</v>
          </cell>
          <cell r="AG31">
            <v>34365.25</v>
          </cell>
          <cell r="AH31">
            <v>37319.72</v>
          </cell>
          <cell r="AI31">
            <v>67665.58</v>
          </cell>
          <cell r="AJ31">
            <v>49082.82</v>
          </cell>
          <cell r="AK31">
            <v>41264.660000000003</v>
          </cell>
          <cell r="AL31">
            <v>37112.79</v>
          </cell>
          <cell r="AM31">
            <v>35615.15</v>
          </cell>
          <cell r="AN31">
            <v>31155.82</v>
          </cell>
          <cell r="AO31">
            <v>40081.919999999998</v>
          </cell>
          <cell r="AP31">
            <v>33157.93</v>
          </cell>
          <cell r="AQ31">
            <v>30939.8</v>
          </cell>
          <cell r="AR31">
            <v>28091.119999999999</v>
          </cell>
          <cell r="AS31">
            <v>33052.133333333331</v>
          </cell>
          <cell r="AT31">
            <v>32302.09</v>
          </cell>
          <cell r="AU31">
            <v>33774.47</v>
          </cell>
          <cell r="AV31">
            <v>31415.22</v>
          </cell>
          <cell r="AW31">
            <v>27985.22</v>
          </cell>
          <cell r="AX31">
            <v>30995.21</v>
          </cell>
          <cell r="AY31">
            <v>33592.21</v>
          </cell>
          <cell r="AZ31">
            <v>11861.39</v>
          </cell>
          <cell r="BA31">
            <v>37957.279999999999</v>
          </cell>
          <cell r="BB31">
            <v>30951.888000000003</v>
          </cell>
          <cell r="BC31">
            <v>58243.822</v>
          </cell>
          <cell r="BD31">
            <v>48850.89</v>
          </cell>
          <cell r="BE31">
            <v>37576.400000000001</v>
          </cell>
          <cell r="BF31">
            <v>34194.589999999997</v>
          </cell>
          <cell r="BG31">
            <v>40538.06</v>
          </cell>
          <cell r="BH31">
            <v>45063.366666666661</v>
          </cell>
          <cell r="BI31">
            <v>59905.84</v>
          </cell>
        </row>
        <row r="32">
          <cell r="A32">
            <v>1035</v>
          </cell>
          <cell r="B32">
            <v>19915.41</v>
          </cell>
          <cell r="C32">
            <v>21253.86</v>
          </cell>
          <cell r="D32">
            <v>22285.38</v>
          </cell>
          <cell r="E32">
            <v>21182.53</v>
          </cell>
          <cell r="F32">
            <v>25350.14</v>
          </cell>
          <cell r="G32">
            <v>24168.52</v>
          </cell>
          <cell r="H32">
            <v>24808.06</v>
          </cell>
          <cell r="I32">
            <v>24396.46</v>
          </cell>
          <cell r="J32">
            <v>27246.21</v>
          </cell>
          <cell r="K32">
            <v>27837.94</v>
          </cell>
          <cell r="L32">
            <v>31508.37</v>
          </cell>
          <cell r="M32">
            <v>24714.31</v>
          </cell>
          <cell r="N32">
            <v>24969.78</v>
          </cell>
          <cell r="O32">
            <v>24164.13</v>
          </cell>
          <cell r="P32">
            <v>29601.81</v>
          </cell>
          <cell r="Q32">
            <v>23937.56</v>
          </cell>
          <cell r="R32">
            <v>25695.96</v>
          </cell>
          <cell r="S32">
            <v>26899.32</v>
          </cell>
          <cell r="T32">
            <v>26823.8</v>
          </cell>
          <cell r="U32">
            <v>25359.71</v>
          </cell>
          <cell r="V32">
            <v>26548.67</v>
          </cell>
          <cell r="W32">
            <v>28546.23</v>
          </cell>
          <cell r="X32">
            <v>29853.56</v>
          </cell>
          <cell r="Y32">
            <v>29362.3</v>
          </cell>
          <cell r="Z32">
            <v>28667.69</v>
          </cell>
          <cell r="AA32">
            <v>27413.94</v>
          </cell>
          <cell r="AB32">
            <v>39027.620000000003</v>
          </cell>
          <cell r="AC32">
            <v>34404.68</v>
          </cell>
          <cell r="AD32">
            <v>32269.73</v>
          </cell>
          <cell r="AE32">
            <v>29535.5</v>
          </cell>
          <cell r="AF32">
            <v>32229.62</v>
          </cell>
          <cell r="AG32">
            <v>30429.53</v>
          </cell>
          <cell r="AH32">
            <v>31693.05</v>
          </cell>
          <cell r="AI32">
            <v>33588.19</v>
          </cell>
          <cell r="AJ32">
            <v>30260.7</v>
          </cell>
          <cell r="AK32">
            <v>30539.14</v>
          </cell>
          <cell r="AL32">
            <v>29991.75</v>
          </cell>
          <cell r="AM32">
            <v>29756.95</v>
          </cell>
          <cell r="AN32">
            <v>28427.82</v>
          </cell>
          <cell r="AO32">
            <v>31824.05</v>
          </cell>
          <cell r="AP32">
            <v>26508.97</v>
          </cell>
          <cell r="AQ32">
            <v>29006.19</v>
          </cell>
          <cell r="AR32">
            <v>26315.05</v>
          </cell>
          <cell r="AS32">
            <v>29157.543333333335</v>
          </cell>
          <cell r="AT32">
            <v>32432.13</v>
          </cell>
          <cell r="AU32">
            <v>27205.96</v>
          </cell>
          <cell r="AV32">
            <v>26447.23</v>
          </cell>
          <cell r="AW32">
            <v>26384.53</v>
          </cell>
          <cell r="AX32">
            <v>24600.19</v>
          </cell>
          <cell r="AY32">
            <v>28929.48</v>
          </cell>
          <cell r="AZ32">
            <v>41855.440000000002</v>
          </cell>
          <cell r="BA32">
            <v>45535.14</v>
          </cell>
          <cell r="BB32">
            <v>17134.919999999998</v>
          </cell>
          <cell r="BC32">
            <v>35226</v>
          </cell>
          <cell r="BD32">
            <v>30911.03</v>
          </cell>
          <cell r="BE32">
            <v>34191.800000000003</v>
          </cell>
          <cell r="BF32">
            <v>37163.269999999997</v>
          </cell>
          <cell r="BG32">
            <v>44924.91</v>
          </cell>
          <cell r="BH32">
            <v>54105.75</v>
          </cell>
          <cell r="BI32">
            <v>52516.21</v>
          </cell>
        </row>
        <row r="33">
          <cell r="A33">
            <v>1036</v>
          </cell>
          <cell r="B33">
            <v>17988.93</v>
          </cell>
          <cell r="C33">
            <v>18641.2</v>
          </cell>
          <cell r="D33">
            <v>20273.36</v>
          </cell>
          <cell r="E33">
            <v>16805.27</v>
          </cell>
          <cell r="F33">
            <v>20214.29</v>
          </cell>
          <cell r="G33">
            <v>22884.23</v>
          </cell>
          <cell r="H33">
            <v>20627.63</v>
          </cell>
          <cell r="I33">
            <v>21137.63</v>
          </cell>
          <cell r="J33">
            <v>25688.58</v>
          </cell>
          <cell r="K33">
            <v>30070.04</v>
          </cell>
          <cell r="L33">
            <v>26655.31</v>
          </cell>
          <cell r="M33">
            <v>24488.19</v>
          </cell>
          <cell r="N33">
            <v>27096.15</v>
          </cell>
          <cell r="O33">
            <v>29541.98</v>
          </cell>
          <cell r="P33">
            <v>36253.199999999997</v>
          </cell>
          <cell r="Q33">
            <v>30221.98</v>
          </cell>
          <cell r="R33">
            <v>29766.82</v>
          </cell>
          <cell r="S33">
            <v>32829.339999999997</v>
          </cell>
          <cell r="T33">
            <v>35907.21</v>
          </cell>
          <cell r="U33">
            <v>31092.34</v>
          </cell>
          <cell r="V33">
            <v>31058.29</v>
          </cell>
          <cell r="W33">
            <v>32777.56</v>
          </cell>
          <cell r="X33">
            <v>41881.19</v>
          </cell>
          <cell r="Y33">
            <v>34452.720000000001</v>
          </cell>
          <cell r="Z33">
            <v>33273.65</v>
          </cell>
          <cell r="AA33">
            <v>33866.19</v>
          </cell>
          <cell r="AB33">
            <v>51261.78</v>
          </cell>
          <cell r="AC33">
            <v>44340.65</v>
          </cell>
          <cell r="AD33">
            <v>41090.94</v>
          </cell>
          <cell r="AE33">
            <v>37604.58</v>
          </cell>
          <cell r="AF33">
            <v>41346.9</v>
          </cell>
          <cell r="AG33">
            <v>39026.86</v>
          </cell>
          <cell r="AH33">
            <v>33182.300000000003</v>
          </cell>
          <cell r="AI33">
            <v>37332.06</v>
          </cell>
          <cell r="AJ33">
            <v>35408.76</v>
          </cell>
          <cell r="AK33">
            <v>40260.86</v>
          </cell>
          <cell r="AL33">
            <v>33571.93</v>
          </cell>
          <cell r="AM33">
            <v>32633.71</v>
          </cell>
          <cell r="AN33">
            <v>31020.080000000002</v>
          </cell>
          <cell r="AO33">
            <v>39424.46</v>
          </cell>
          <cell r="AP33">
            <v>34006.519999999997</v>
          </cell>
          <cell r="AQ33">
            <v>31240.84</v>
          </cell>
          <cell r="AR33">
            <v>29301.24</v>
          </cell>
          <cell r="AS33">
            <v>34092.951666666668</v>
          </cell>
          <cell r="AT33">
            <v>34839.68</v>
          </cell>
          <cell r="AU33">
            <v>29134.76</v>
          </cell>
          <cell r="AV33">
            <v>33868.71</v>
          </cell>
          <cell r="AW33">
            <v>30045.200000000001</v>
          </cell>
          <cell r="AX33">
            <v>34855.97</v>
          </cell>
          <cell r="AY33">
            <v>30902.33</v>
          </cell>
          <cell r="AZ33">
            <v>40795.660000000003</v>
          </cell>
          <cell r="BA33">
            <v>49188.51</v>
          </cell>
          <cell r="BB33">
            <v>35330.720000000001</v>
          </cell>
          <cell r="BC33">
            <v>43063.91</v>
          </cell>
          <cell r="BD33">
            <v>42433.41</v>
          </cell>
          <cell r="BE33">
            <v>42733.53</v>
          </cell>
          <cell r="BF33">
            <v>45605.61</v>
          </cell>
          <cell r="BG33">
            <v>56446.02</v>
          </cell>
          <cell r="BH33">
            <v>52052.88</v>
          </cell>
          <cell r="BI33">
            <v>53913.83</v>
          </cell>
        </row>
        <row r="34">
          <cell r="A34">
            <v>1037</v>
          </cell>
          <cell r="B34">
            <v>15625.56</v>
          </cell>
          <cell r="C34">
            <v>17500.52</v>
          </cell>
          <cell r="D34">
            <v>15297.66</v>
          </cell>
          <cell r="E34">
            <v>14719.16</v>
          </cell>
          <cell r="F34">
            <v>16930.71</v>
          </cell>
          <cell r="G34">
            <v>19901.43</v>
          </cell>
          <cell r="H34">
            <v>16291.23</v>
          </cell>
          <cell r="I34">
            <v>17497.89</v>
          </cell>
          <cell r="J34">
            <v>20208.88</v>
          </cell>
          <cell r="K34">
            <v>22870.92</v>
          </cell>
          <cell r="L34">
            <v>20970.509999999998</v>
          </cell>
          <cell r="M34">
            <v>15315.19</v>
          </cell>
          <cell r="N34">
            <v>18353.64</v>
          </cell>
          <cell r="O34">
            <v>19598.39</v>
          </cell>
          <cell r="P34">
            <v>21489.82</v>
          </cell>
          <cell r="Q34">
            <v>18292.54</v>
          </cell>
          <cell r="R34">
            <v>18231.509999999998</v>
          </cell>
          <cell r="S34">
            <v>19129.78</v>
          </cell>
          <cell r="T34">
            <v>22931.69</v>
          </cell>
          <cell r="U34">
            <v>17333.849999999999</v>
          </cell>
          <cell r="V34">
            <v>19723.07</v>
          </cell>
          <cell r="W34">
            <v>18782.7</v>
          </cell>
          <cell r="X34">
            <v>23153.38</v>
          </cell>
          <cell r="Y34">
            <v>17236.41</v>
          </cell>
          <cell r="Z34">
            <v>18605.47</v>
          </cell>
          <cell r="AA34">
            <v>17742.53</v>
          </cell>
          <cell r="AB34">
            <v>27524.41</v>
          </cell>
          <cell r="AC34">
            <v>23829.63</v>
          </cell>
          <cell r="AD34">
            <v>22833.05</v>
          </cell>
          <cell r="AE34">
            <v>18755.95</v>
          </cell>
          <cell r="AF34">
            <v>19457.25</v>
          </cell>
          <cell r="AG34">
            <v>19991.43</v>
          </cell>
          <cell r="AH34">
            <v>17909.060000000001</v>
          </cell>
          <cell r="AI34">
            <v>20121.740000000002</v>
          </cell>
          <cell r="AJ34">
            <v>18271.64</v>
          </cell>
          <cell r="AK34">
            <v>19942.07</v>
          </cell>
          <cell r="AL34">
            <v>19749.91</v>
          </cell>
          <cell r="AM34">
            <v>16899.43</v>
          </cell>
          <cell r="AN34">
            <v>15104.19</v>
          </cell>
          <cell r="AO34">
            <v>19266.04</v>
          </cell>
          <cell r="AP34">
            <v>15235.93</v>
          </cell>
          <cell r="AQ34">
            <v>14934.84</v>
          </cell>
          <cell r="AR34">
            <v>14368.41</v>
          </cell>
          <cell r="AS34">
            <v>17819.608333333334</v>
          </cell>
          <cell r="AT34">
            <v>21907.96</v>
          </cell>
          <cell r="AU34">
            <v>15931.25</v>
          </cell>
          <cell r="AV34">
            <v>16473.32</v>
          </cell>
          <cell r="AW34">
            <v>14774.29</v>
          </cell>
          <cell r="AX34">
            <v>13910.74</v>
          </cell>
          <cell r="AY34">
            <v>14730.81</v>
          </cell>
          <cell r="AZ34">
            <v>14610.15</v>
          </cell>
          <cell r="BA34">
            <v>26721.691428571427</v>
          </cell>
          <cell r="BB34">
            <v>19145.248666666666</v>
          </cell>
          <cell r="BC34">
            <v>29615.48</v>
          </cell>
          <cell r="BD34">
            <v>32098.53</v>
          </cell>
          <cell r="BE34">
            <v>30147.29</v>
          </cell>
          <cell r="BF34">
            <v>39619.54</v>
          </cell>
          <cell r="BG34">
            <v>59494.89</v>
          </cell>
          <cell r="BH34">
            <v>39115.440000000002</v>
          </cell>
          <cell r="BI34">
            <v>42436.15</v>
          </cell>
        </row>
        <row r="35">
          <cell r="A35">
            <v>1038</v>
          </cell>
          <cell r="B35">
            <v>28176.94</v>
          </cell>
          <cell r="C35">
            <v>30282.48</v>
          </cell>
          <cell r="D35">
            <v>26742.89</v>
          </cell>
          <cell r="E35">
            <v>21956.63</v>
          </cell>
          <cell r="F35">
            <v>23505.84</v>
          </cell>
          <cell r="G35">
            <v>23551.51</v>
          </cell>
          <cell r="H35">
            <v>28165.78</v>
          </cell>
          <cell r="I35">
            <v>24773.759999999998</v>
          </cell>
          <cell r="J35">
            <v>27786.799999999999</v>
          </cell>
          <cell r="K35">
            <v>27282.080000000002</v>
          </cell>
          <cell r="L35">
            <v>28095.279999999999</v>
          </cell>
          <cell r="M35">
            <v>24962.34</v>
          </cell>
          <cell r="N35">
            <v>25791.27</v>
          </cell>
          <cell r="O35">
            <v>27225.49</v>
          </cell>
          <cell r="P35">
            <v>31253.54</v>
          </cell>
          <cell r="Q35">
            <v>27953.89</v>
          </cell>
          <cell r="R35">
            <v>30282.400000000001</v>
          </cell>
          <cell r="S35">
            <v>25912.99</v>
          </cell>
          <cell r="T35">
            <v>31048.9</v>
          </cell>
          <cell r="U35">
            <v>29419.25</v>
          </cell>
          <cell r="V35">
            <v>28182.799999999999</v>
          </cell>
          <cell r="W35">
            <v>34839.660000000003</v>
          </cell>
          <cell r="X35">
            <v>31841.31</v>
          </cell>
          <cell r="Y35">
            <v>28106.82</v>
          </cell>
          <cell r="Z35">
            <v>28645.63</v>
          </cell>
          <cell r="AA35">
            <v>29696.78</v>
          </cell>
          <cell r="AB35">
            <v>35066.39</v>
          </cell>
          <cell r="AC35">
            <v>30960.17</v>
          </cell>
          <cell r="AD35">
            <v>36471.800000000003</v>
          </cell>
          <cell r="AE35">
            <v>27292.67</v>
          </cell>
          <cell r="AF35">
            <v>30801.33</v>
          </cell>
          <cell r="AG35">
            <v>29824.43</v>
          </cell>
          <cell r="AH35">
            <v>29247.73</v>
          </cell>
          <cell r="AI35">
            <v>30349.119999999999</v>
          </cell>
          <cell r="AJ35">
            <v>28797.81</v>
          </cell>
          <cell r="AK35">
            <v>27136.561666666661</v>
          </cell>
          <cell r="AL35">
            <v>25045.06</v>
          </cell>
          <cell r="AM35">
            <v>24882.27</v>
          </cell>
          <cell r="AN35">
            <v>26278.639999999999</v>
          </cell>
          <cell r="AO35">
            <v>27456.97</v>
          </cell>
          <cell r="AP35">
            <v>25555.33</v>
          </cell>
          <cell r="AQ35">
            <v>26600.36</v>
          </cell>
          <cell r="AR35">
            <v>25694.58</v>
          </cell>
          <cell r="AS35">
            <v>27402.678333333337</v>
          </cell>
          <cell r="AT35">
            <v>27929.9</v>
          </cell>
          <cell r="AU35">
            <v>30027.45</v>
          </cell>
          <cell r="AV35">
            <v>27534.57</v>
          </cell>
          <cell r="AW35">
            <v>25994.38</v>
          </cell>
          <cell r="AX35">
            <v>26870.14</v>
          </cell>
          <cell r="AY35">
            <v>31345.03</v>
          </cell>
          <cell r="AZ35">
            <v>29972.387499999997</v>
          </cell>
          <cell r="BA35">
            <v>41480.730000000003</v>
          </cell>
          <cell r="BB35">
            <v>34465.540666666668</v>
          </cell>
          <cell r="BC35">
            <v>40251.93</v>
          </cell>
          <cell r="BD35">
            <v>33630.94</v>
          </cell>
          <cell r="BE35">
            <v>39680.06</v>
          </cell>
          <cell r="BF35">
            <v>34234.639999999999</v>
          </cell>
          <cell r="BG35">
            <v>42179.48</v>
          </cell>
          <cell r="BH35">
            <v>41630.33</v>
          </cell>
          <cell r="BI35">
            <v>40166.04</v>
          </cell>
        </row>
        <row r="36">
          <cell r="A36">
            <v>1039</v>
          </cell>
          <cell r="B36">
            <v>11779.96</v>
          </cell>
          <cell r="C36">
            <v>10941.38</v>
          </cell>
          <cell r="D36">
            <v>9846.9</v>
          </cell>
          <cell r="E36">
            <v>9525.27</v>
          </cell>
          <cell r="F36">
            <v>10084.99</v>
          </cell>
          <cell r="G36">
            <v>10198.43</v>
          </cell>
          <cell r="H36">
            <v>10815.68</v>
          </cell>
          <cell r="I36">
            <v>10312.030000000001</v>
          </cell>
          <cell r="J36">
            <v>10146.5</v>
          </cell>
          <cell r="K36">
            <v>14067.97</v>
          </cell>
          <cell r="L36">
            <v>10274.73</v>
          </cell>
          <cell r="M36">
            <v>9370.31</v>
          </cell>
          <cell r="N36">
            <v>10304.719999999999</v>
          </cell>
          <cell r="O36">
            <v>11597.3</v>
          </cell>
          <cell r="P36">
            <v>14632.73</v>
          </cell>
          <cell r="Q36">
            <v>12910.77</v>
          </cell>
          <cell r="R36">
            <v>9909.67</v>
          </cell>
          <cell r="S36">
            <v>10597.51</v>
          </cell>
          <cell r="T36">
            <v>12749.53</v>
          </cell>
          <cell r="U36">
            <v>9936.3799999999992</v>
          </cell>
          <cell r="V36">
            <v>9625.18</v>
          </cell>
          <cell r="W36">
            <v>11509.43</v>
          </cell>
          <cell r="X36">
            <v>13723.5</v>
          </cell>
          <cell r="Y36">
            <v>12265.32</v>
          </cell>
          <cell r="Z36">
            <v>11755.23</v>
          </cell>
          <cell r="AA36">
            <v>11108.63</v>
          </cell>
          <cell r="AB36">
            <v>18471.150000000001</v>
          </cell>
          <cell r="AC36">
            <v>15380.36</v>
          </cell>
          <cell r="AD36">
            <v>15646.53</v>
          </cell>
          <cell r="AE36">
            <v>12901.49</v>
          </cell>
          <cell r="AF36">
            <v>12984.87</v>
          </cell>
          <cell r="AG36">
            <v>14058.76</v>
          </cell>
          <cell r="AH36">
            <v>12257.7</v>
          </cell>
          <cell r="AI36">
            <v>12294.61</v>
          </cell>
          <cell r="AJ36">
            <v>11466.8</v>
          </cell>
          <cell r="AK36">
            <v>13657.063999999998</v>
          </cell>
          <cell r="AL36">
            <v>12098.11</v>
          </cell>
          <cell r="AM36">
            <v>11694.6</v>
          </cell>
          <cell r="AN36">
            <v>9889.1200000000008</v>
          </cell>
          <cell r="AO36">
            <v>12243.22</v>
          </cell>
          <cell r="AP36">
            <v>10711.9</v>
          </cell>
          <cell r="AQ36">
            <v>10182.57</v>
          </cell>
          <cell r="AR36">
            <v>9807.89</v>
          </cell>
          <cell r="AS36">
            <v>10425.963333333333</v>
          </cell>
          <cell r="AT36">
            <v>11630.59</v>
          </cell>
          <cell r="AU36">
            <v>10409.57</v>
          </cell>
          <cell r="AV36">
            <v>10163.780000000001</v>
          </cell>
          <cell r="AW36">
            <v>8006.88</v>
          </cell>
          <cell r="AX36">
            <v>9541.32</v>
          </cell>
          <cell r="AY36">
            <v>10573.67</v>
          </cell>
          <cell r="AZ36">
            <v>13772.546666666667</v>
          </cell>
          <cell r="BA36">
            <v>19061.348571428571</v>
          </cell>
          <cell r="BB36">
            <v>11470.634000000002</v>
          </cell>
          <cell r="BC36">
            <v>18450.95</v>
          </cell>
          <cell r="BD36">
            <v>18720.18</v>
          </cell>
          <cell r="BE36">
            <v>17773.52</v>
          </cell>
          <cell r="BF36">
            <v>23749.68</v>
          </cell>
          <cell r="BG36">
            <v>29948.84</v>
          </cell>
          <cell r="BH36">
            <v>27300.99</v>
          </cell>
          <cell r="BI36">
            <v>24229.71</v>
          </cell>
        </row>
        <row r="37">
          <cell r="A37">
            <v>1040</v>
          </cell>
          <cell r="N37">
            <v>25150.99</v>
          </cell>
          <cell r="O37">
            <v>23349.86</v>
          </cell>
          <cell r="P37">
            <v>22514.77</v>
          </cell>
          <cell r="Q37">
            <v>18477.400000000001</v>
          </cell>
          <cell r="R37">
            <v>18729.900000000001</v>
          </cell>
          <cell r="S37">
            <v>16125.88</v>
          </cell>
          <cell r="T37">
            <v>17444.71</v>
          </cell>
          <cell r="U37">
            <v>15104.89</v>
          </cell>
          <cell r="V37">
            <v>17163.43</v>
          </cell>
          <cell r="W37">
            <v>21983.63</v>
          </cell>
          <cell r="X37">
            <v>15828.97</v>
          </cell>
          <cell r="Y37">
            <v>14384.6</v>
          </cell>
          <cell r="Z37">
            <v>16495.32</v>
          </cell>
          <cell r="AA37">
            <v>17402.89</v>
          </cell>
          <cell r="AB37">
            <v>26088.19</v>
          </cell>
          <cell r="AC37">
            <v>23288.71</v>
          </cell>
          <cell r="AD37">
            <v>20346.150000000001</v>
          </cell>
          <cell r="AE37">
            <v>19318.2</v>
          </cell>
          <cell r="AF37">
            <v>22965.66</v>
          </cell>
          <cell r="AG37">
            <v>16824.669999999998</v>
          </cell>
          <cell r="AH37">
            <v>17006.55</v>
          </cell>
          <cell r="AI37">
            <v>20293.39</v>
          </cell>
          <cell r="AJ37">
            <v>15951.3</v>
          </cell>
          <cell r="AK37">
            <v>18378.8</v>
          </cell>
          <cell r="AL37">
            <v>15398.33</v>
          </cell>
          <cell r="AM37">
            <v>15300.24</v>
          </cell>
          <cell r="AN37">
            <v>13715.76</v>
          </cell>
          <cell r="AO37">
            <v>17647.84</v>
          </cell>
          <cell r="AP37">
            <v>17113.919999999998</v>
          </cell>
          <cell r="AQ37">
            <v>15284.02</v>
          </cell>
          <cell r="AR37">
            <v>14608.8</v>
          </cell>
          <cell r="AS37">
            <v>14923.428333333335</v>
          </cell>
          <cell r="AT37">
            <v>17179.62</v>
          </cell>
          <cell r="AU37">
            <v>15634.48</v>
          </cell>
          <cell r="AV37">
            <v>14254.03</v>
          </cell>
          <cell r="AW37">
            <v>12250.39</v>
          </cell>
          <cell r="AX37">
            <v>12112.92</v>
          </cell>
          <cell r="AY37">
            <v>11992.26</v>
          </cell>
          <cell r="AZ37">
            <v>3459.67</v>
          </cell>
          <cell r="BA37">
            <v>0</v>
          </cell>
          <cell r="BB37">
            <v>0</v>
          </cell>
          <cell r="BC37">
            <v>0</v>
          </cell>
        </row>
        <row r="38">
          <cell r="A38">
            <v>1041</v>
          </cell>
          <cell r="M38">
            <v>25462.880000000001</v>
          </cell>
          <cell r="N38">
            <v>38977.5</v>
          </cell>
          <cell r="O38">
            <v>33307.15</v>
          </cell>
          <cell r="P38">
            <v>37592</v>
          </cell>
          <cell r="Q38">
            <v>33542.42</v>
          </cell>
          <cell r="R38">
            <v>29954.75</v>
          </cell>
          <cell r="S38">
            <v>31807.18</v>
          </cell>
          <cell r="T38">
            <v>34508.58</v>
          </cell>
          <cell r="U38">
            <v>30094.880000000001</v>
          </cell>
          <cell r="V38">
            <v>30379.75</v>
          </cell>
          <cell r="W38">
            <v>31588.63</v>
          </cell>
          <cell r="X38">
            <v>37848.71</v>
          </cell>
          <cell r="Y38">
            <v>32452.59</v>
          </cell>
          <cell r="Z38">
            <v>34725.410000000003</v>
          </cell>
          <cell r="AA38">
            <v>30720.81</v>
          </cell>
          <cell r="AB38">
            <v>41535.32</v>
          </cell>
          <cell r="AC38">
            <v>40581.06</v>
          </cell>
          <cell r="AD38">
            <v>38823.699999999997</v>
          </cell>
          <cell r="AE38">
            <v>32617.95</v>
          </cell>
          <cell r="AF38">
            <v>34811.589999999997</v>
          </cell>
          <cell r="AG38">
            <v>33613.35</v>
          </cell>
          <cell r="AH38">
            <v>30172.36</v>
          </cell>
          <cell r="AI38">
            <v>33699.4</v>
          </cell>
          <cell r="AJ38">
            <v>29645.97</v>
          </cell>
          <cell r="AK38">
            <v>32623.25</v>
          </cell>
          <cell r="AL38">
            <v>29872.89</v>
          </cell>
          <cell r="AM38">
            <v>29802.99</v>
          </cell>
          <cell r="AN38">
            <v>27768.57</v>
          </cell>
          <cell r="AO38">
            <v>27356.04</v>
          </cell>
          <cell r="AP38">
            <v>24192.71</v>
          </cell>
          <cell r="AQ38">
            <v>22996.68</v>
          </cell>
          <cell r="AR38">
            <v>22175.8</v>
          </cell>
          <cell r="AS38">
            <v>23814.431666666664</v>
          </cell>
          <cell r="AT38">
            <v>26099.94</v>
          </cell>
          <cell r="AU38">
            <v>24708.959999999999</v>
          </cell>
          <cell r="AV38">
            <v>24244.89</v>
          </cell>
          <cell r="AW38">
            <v>22261.94</v>
          </cell>
          <cell r="AX38">
            <v>26258.080000000002</v>
          </cell>
          <cell r="AY38">
            <v>24782.9</v>
          </cell>
          <cell r="AZ38">
            <v>6645.96</v>
          </cell>
          <cell r="BA38">
            <v>0</v>
          </cell>
          <cell r="BB38">
            <v>5952.92</v>
          </cell>
          <cell r="BC38">
            <v>12777.96</v>
          </cell>
          <cell r="BD38">
            <v>35557.9</v>
          </cell>
          <cell r="BE38">
            <v>35976.93</v>
          </cell>
          <cell r="BF38">
            <v>44532.05</v>
          </cell>
          <cell r="BG38">
            <v>53457.279999999999</v>
          </cell>
          <cell r="BH38">
            <v>60269.1</v>
          </cell>
          <cell r="BI38">
            <v>47211.86</v>
          </cell>
        </row>
      </sheetData>
      <sheetData sheetId="2" refreshError="1">
        <row r="2">
          <cell r="A2" t="str">
            <v>Tiendas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1</v>
          </cell>
          <cell r="BC2">
            <v>2</v>
          </cell>
          <cell r="BD2">
            <v>3</v>
          </cell>
          <cell r="BE2">
            <v>4</v>
          </cell>
          <cell r="BF2">
            <v>5</v>
          </cell>
          <cell r="BG2">
            <v>6</v>
          </cell>
          <cell r="BH2">
            <v>7</v>
          </cell>
          <cell r="BI2">
            <v>8</v>
          </cell>
          <cell r="BJ2">
            <v>9</v>
          </cell>
          <cell r="BK2">
            <v>10</v>
          </cell>
          <cell r="BL2">
            <v>11</v>
          </cell>
          <cell r="BM2">
            <v>12</v>
          </cell>
          <cell r="BN2">
            <v>13</v>
          </cell>
          <cell r="BO2">
            <v>14</v>
          </cell>
          <cell r="BP2">
            <v>15</v>
          </cell>
          <cell r="BQ2">
            <v>16</v>
          </cell>
          <cell r="BR2">
            <v>17</v>
          </cell>
          <cell r="BS2">
            <v>18</v>
          </cell>
          <cell r="BT2">
            <v>19</v>
          </cell>
          <cell r="BU2">
            <v>20</v>
          </cell>
          <cell r="BV2">
            <v>21</v>
          </cell>
          <cell r="BW2">
            <v>22</v>
          </cell>
          <cell r="BX2">
            <v>23</v>
          </cell>
          <cell r="BY2">
            <v>24</v>
          </cell>
          <cell r="BZ2">
            <v>25</v>
          </cell>
          <cell r="CA2">
            <v>26</v>
          </cell>
          <cell r="CB2">
            <v>27</v>
          </cell>
          <cell r="CC2">
            <v>28</v>
          </cell>
          <cell r="CD2">
            <v>29</v>
          </cell>
          <cell r="CE2">
            <v>30</v>
          </cell>
          <cell r="CF2">
            <v>31</v>
          </cell>
          <cell r="CG2">
            <v>32</v>
          </cell>
          <cell r="CH2">
            <v>33</v>
          </cell>
          <cell r="CI2">
            <v>34</v>
          </cell>
          <cell r="CJ2">
            <v>35</v>
          </cell>
          <cell r="CK2">
            <v>36</v>
          </cell>
          <cell r="CL2">
            <v>37</v>
          </cell>
          <cell r="CM2">
            <v>38</v>
          </cell>
          <cell r="CN2">
            <v>39</v>
          </cell>
          <cell r="CO2">
            <v>40</v>
          </cell>
          <cell r="CP2">
            <v>41</v>
          </cell>
          <cell r="CQ2">
            <v>42</v>
          </cell>
          <cell r="CR2">
            <v>43</v>
          </cell>
          <cell r="CS2">
            <v>44</v>
          </cell>
          <cell r="CT2">
            <v>45</v>
          </cell>
          <cell r="CU2">
            <v>46</v>
          </cell>
          <cell r="CV2">
            <v>47</v>
          </cell>
          <cell r="CW2">
            <v>48</v>
          </cell>
          <cell r="CX2">
            <v>49</v>
          </cell>
          <cell r="CY2">
            <v>50</v>
          </cell>
          <cell r="CZ2">
            <v>51</v>
          </cell>
          <cell r="DA2">
            <v>52</v>
          </cell>
          <cell r="DB2">
            <v>53</v>
          </cell>
        </row>
        <row r="3">
          <cell r="A3">
            <v>5001</v>
          </cell>
          <cell r="AT3">
            <v>3712.71</v>
          </cell>
          <cell r="AU3">
            <v>4246.42</v>
          </cell>
          <cell r="AV3">
            <v>4404.1400000000003</v>
          </cell>
          <cell r="AW3">
            <v>4473.0839999999998</v>
          </cell>
          <cell r="AX3">
            <v>3998.6</v>
          </cell>
          <cell r="AY3">
            <v>4374.4799999999996</v>
          </cell>
          <cell r="AZ3">
            <v>1304.8</v>
          </cell>
          <cell r="BA3">
            <v>1577.14</v>
          </cell>
          <cell r="BB3">
            <v>530.80999999999995</v>
          </cell>
        </row>
        <row r="4">
          <cell r="A4">
            <v>5002</v>
          </cell>
          <cell r="AY4">
            <v>24971.701999999997</v>
          </cell>
          <cell r="AZ4">
            <v>19007.98</v>
          </cell>
          <cell r="BA4">
            <v>27851.5</v>
          </cell>
          <cell r="BB4">
            <v>21542.53</v>
          </cell>
          <cell r="BC4">
            <v>7556.59</v>
          </cell>
          <cell r="BD4">
            <v>33182.31</v>
          </cell>
          <cell r="BE4">
            <v>30154</v>
          </cell>
          <cell r="BF4">
            <v>35939.201666666668</v>
          </cell>
          <cell r="BG4">
            <v>25814.252799999998</v>
          </cell>
          <cell r="BH4">
            <v>30178.698124999995</v>
          </cell>
          <cell r="BI4">
            <v>30810.73</v>
          </cell>
        </row>
        <row r="5">
          <cell r="A5">
            <v>5003</v>
          </cell>
          <cell r="BA5">
            <v>6675.98</v>
          </cell>
          <cell r="BB5">
            <v>12555.941999999999</v>
          </cell>
          <cell r="BC5">
            <v>17902.41</v>
          </cell>
          <cell r="BD5">
            <v>20923.060000000001</v>
          </cell>
          <cell r="BE5">
            <v>20621.560000000001</v>
          </cell>
          <cell r="BF5">
            <v>20431.623333333333</v>
          </cell>
          <cell r="BG5">
            <v>25111.322656249999</v>
          </cell>
          <cell r="BH5">
            <v>24812.44</v>
          </cell>
          <cell r="BI5">
            <v>23869.013124999998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idencias"/>
      <sheetName val="Choferes"/>
      <sheetName val="Ayudantes"/>
      <sheetName val="Transportistas"/>
      <sheetName val="Sanciones"/>
      <sheetName val="Sanciones "/>
    </sheetNames>
    <sheetDataSet>
      <sheetData sheetId="0" refreshError="1"/>
      <sheetData sheetId="1" refreshError="1">
        <row r="3">
          <cell r="A3" t="str">
            <v>Camión Nº</v>
          </cell>
          <cell r="B3">
            <v>37438</v>
          </cell>
          <cell r="C3">
            <v>37439</v>
          </cell>
          <cell r="D3">
            <v>37440</v>
          </cell>
          <cell r="E3">
            <v>37441</v>
          </cell>
          <cell r="F3">
            <v>37442</v>
          </cell>
          <cell r="G3">
            <v>37443</v>
          </cell>
          <cell r="H3">
            <v>37444</v>
          </cell>
          <cell r="I3">
            <v>37445</v>
          </cell>
          <cell r="J3">
            <v>37446</v>
          </cell>
          <cell r="K3">
            <v>37447</v>
          </cell>
          <cell r="L3">
            <v>37448</v>
          </cell>
          <cell r="M3">
            <v>37449</v>
          </cell>
          <cell r="N3">
            <v>37450</v>
          </cell>
          <cell r="O3">
            <v>37451</v>
          </cell>
          <cell r="P3">
            <v>37452</v>
          </cell>
          <cell r="Q3">
            <v>37453</v>
          </cell>
          <cell r="R3">
            <v>37454</v>
          </cell>
          <cell r="S3">
            <v>37455</v>
          </cell>
          <cell r="T3">
            <v>37456</v>
          </cell>
          <cell r="U3">
            <v>37457</v>
          </cell>
          <cell r="V3">
            <v>37458</v>
          </cell>
          <cell r="W3">
            <v>37459</v>
          </cell>
          <cell r="X3">
            <v>37460</v>
          </cell>
          <cell r="Y3">
            <v>37461</v>
          </cell>
          <cell r="Z3">
            <v>37462</v>
          </cell>
          <cell r="AA3">
            <v>37463</v>
          </cell>
          <cell r="AB3">
            <v>37464</v>
          </cell>
          <cell r="AC3">
            <v>37465</v>
          </cell>
          <cell r="AD3" t="str">
            <v>Lunes 29/07/2002</v>
          </cell>
          <cell r="AE3" t="str">
            <v>Martes 30/07/2002</v>
          </cell>
          <cell r="AF3">
            <v>37468</v>
          </cell>
          <cell r="AG3">
            <v>37469</v>
          </cell>
          <cell r="AH3">
            <v>37470</v>
          </cell>
          <cell r="AI3">
            <v>37471</v>
          </cell>
          <cell r="AJ3">
            <v>37472</v>
          </cell>
          <cell r="AK3">
            <v>37473</v>
          </cell>
          <cell r="AL3">
            <v>37474</v>
          </cell>
          <cell r="AM3">
            <v>37475</v>
          </cell>
          <cell r="AN3">
            <v>37476</v>
          </cell>
          <cell r="AO3">
            <v>37477</v>
          </cell>
          <cell r="AP3">
            <v>37478</v>
          </cell>
          <cell r="AQ3">
            <v>37479</v>
          </cell>
          <cell r="AR3">
            <v>37480</v>
          </cell>
          <cell r="AS3">
            <v>37481</v>
          </cell>
          <cell r="AT3">
            <v>37482</v>
          </cell>
          <cell r="AU3">
            <v>37483</v>
          </cell>
          <cell r="AV3">
            <v>37484</v>
          </cell>
          <cell r="AW3">
            <v>37485</v>
          </cell>
          <cell r="AX3">
            <v>37486</v>
          </cell>
          <cell r="AY3">
            <v>37487</v>
          </cell>
          <cell r="AZ3">
            <v>37488</v>
          </cell>
          <cell r="BA3">
            <v>37489</v>
          </cell>
          <cell r="BB3">
            <v>37490</v>
          </cell>
          <cell r="BC3">
            <v>37491</v>
          </cell>
          <cell r="BD3">
            <v>37492</v>
          </cell>
          <cell r="BE3">
            <v>37493</v>
          </cell>
          <cell r="BF3">
            <v>37494</v>
          </cell>
          <cell r="BG3">
            <v>37495</v>
          </cell>
          <cell r="BH3">
            <v>37496</v>
          </cell>
          <cell r="BI3">
            <v>37497</v>
          </cell>
          <cell r="BJ3">
            <v>37498</v>
          </cell>
          <cell r="BK3">
            <v>37499</v>
          </cell>
          <cell r="BL3">
            <v>37500</v>
          </cell>
          <cell r="BM3">
            <v>37501</v>
          </cell>
          <cell r="BN3">
            <v>37502</v>
          </cell>
          <cell r="BO3">
            <v>37503</v>
          </cell>
          <cell r="BP3">
            <v>37504</v>
          </cell>
          <cell r="BQ3">
            <v>37505</v>
          </cell>
          <cell r="BR3">
            <v>37506</v>
          </cell>
          <cell r="BS3">
            <v>37507</v>
          </cell>
          <cell r="BT3">
            <v>37508</v>
          </cell>
          <cell r="BU3">
            <v>37509</v>
          </cell>
          <cell r="BV3">
            <v>37510</v>
          </cell>
          <cell r="BW3">
            <v>37511</v>
          </cell>
          <cell r="BX3">
            <v>37512</v>
          </cell>
          <cell r="BY3">
            <v>37513</v>
          </cell>
          <cell r="BZ3">
            <v>37514</v>
          </cell>
          <cell r="CA3">
            <v>37515</v>
          </cell>
          <cell r="CB3">
            <v>37516</v>
          </cell>
          <cell r="CC3">
            <v>37517</v>
          </cell>
          <cell r="CD3">
            <v>37518</v>
          </cell>
          <cell r="CE3">
            <v>37519</v>
          </cell>
          <cell r="CF3">
            <v>37520</v>
          </cell>
          <cell r="CG3">
            <v>37521</v>
          </cell>
          <cell r="CH3">
            <v>37522</v>
          </cell>
          <cell r="CI3">
            <v>37523</v>
          </cell>
          <cell r="CJ3">
            <v>37524</v>
          </cell>
          <cell r="CK3">
            <v>37525</v>
          </cell>
          <cell r="CL3">
            <v>37526</v>
          </cell>
          <cell r="CM3">
            <v>37527</v>
          </cell>
          <cell r="CN3">
            <v>37528</v>
          </cell>
          <cell r="CO3">
            <v>37529</v>
          </cell>
          <cell r="CP3">
            <v>37530</v>
          </cell>
          <cell r="CQ3">
            <v>37531</v>
          </cell>
          <cell r="CR3">
            <v>37532</v>
          </cell>
          <cell r="CS3">
            <v>37533</v>
          </cell>
          <cell r="CT3">
            <v>37534</v>
          </cell>
          <cell r="CU3">
            <v>37535</v>
          </cell>
          <cell r="CV3">
            <v>37536</v>
          </cell>
          <cell r="CW3">
            <v>37537</v>
          </cell>
          <cell r="CX3">
            <v>37538</v>
          </cell>
          <cell r="CY3">
            <v>37539</v>
          </cell>
          <cell r="CZ3">
            <v>37540</v>
          </cell>
          <cell r="DA3">
            <v>37541</v>
          </cell>
          <cell r="DB3">
            <v>37542</v>
          </cell>
          <cell r="DC3">
            <v>37543</v>
          </cell>
          <cell r="DD3">
            <v>37544</v>
          </cell>
          <cell r="DE3">
            <v>37545</v>
          </cell>
          <cell r="DF3">
            <v>37546</v>
          </cell>
          <cell r="DG3">
            <v>37547</v>
          </cell>
          <cell r="DH3">
            <v>37548</v>
          </cell>
          <cell r="DI3">
            <v>37549</v>
          </cell>
          <cell r="DJ3">
            <v>37550</v>
          </cell>
          <cell r="DK3">
            <v>37551</v>
          </cell>
          <cell r="DL3">
            <v>37552</v>
          </cell>
          <cell r="DM3">
            <v>37553</v>
          </cell>
          <cell r="DN3">
            <v>37554</v>
          </cell>
          <cell r="DO3">
            <v>37555</v>
          </cell>
          <cell r="DP3">
            <v>37556</v>
          </cell>
          <cell r="DQ3">
            <v>37557</v>
          </cell>
          <cell r="DR3">
            <v>37558</v>
          </cell>
          <cell r="DS3">
            <v>37559</v>
          </cell>
          <cell r="DT3">
            <v>37560</v>
          </cell>
          <cell r="DU3">
            <v>37561</v>
          </cell>
          <cell r="DV3">
            <v>37562</v>
          </cell>
          <cell r="DW3">
            <v>37563</v>
          </cell>
          <cell r="DX3">
            <v>37564</v>
          </cell>
          <cell r="DY3">
            <v>37565</v>
          </cell>
          <cell r="DZ3">
            <v>37566</v>
          </cell>
          <cell r="EA3">
            <v>37567</v>
          </cell>
          <cell r="EB3">
            <v>37568</v>
          </cell>
          <cell r="EC3">
            <v>37569</v>
          </cell>
          <cell r="ED3">
            <v>37570</v>
          </cell>
          <cell r="EE3">
            <v>37571</v>
          </cell>
          <cell r="EF3">
            <v>37572</v>
          </cell>
          <cell r="EG3">
            <v>37573</v>
          </cell>
          <cell r="EH3">
            <v>37574</v>
          </cell>
          <cell r="EI3">
            <v>37575</v>
          </cell>
          <cell r="EJ3">
            <v>37576</v>
          </cell>
          <cell r="EK3">
            <v>37577</v>
          </cell>
          <cell r="EL3">
            <v>37578</v>
          </cell>
          <cell r="EM3">
            <v>37579</v>
          </cell>
          <cell r="EN3">
            <v>37580</v>
          </cell>
          <cell r="EO3">
            <v>37581</v>
          </cell>
          <cell r="EP3">
            <v>37582</v>
          </cell>
          <cell r="EQ3">
            <v>37583</v>
          </cell>
          <cell r="ER3">
            <v>37584</v>
          </cell>
          <cell r="ES3">
            <v>37585</v>
          </cell>
          <cell r="ET3">
            <v>37586</v>
          </cell>
          <cell r="EU3">
            <v>37587</v>
          </cell>
          <cell r="EV3">
            <v>37588</v>
          </cell>
          <cell r="EW3">
            <v>37589</v>
          </cell>
          <cell r="EX3">
            <v>37590</v>
          </cell>
          <cell r="EY3">
            <v>37591</v>
          </cell>
          <cell r="EZ3">
            <v>37592</v>
          </cell>
          <cell r="FA3">
            <v>37593</v>
          </cell>
          <cell r="FB3">
            <v>37594</v>
          </cell>
          <cell r="FC3">
            <v>37595</v>
          </cell>
          <cell r="FD3">
            <v>37596</v>
          </cell>
          <cell r="FE3">
            <v>37597</v>
          </cell>
          <cell r="FF3">
            <v>37598</v>
          </cell>
          <cell r="FG3">
            <v>37599</v>
          </cell>
          <cell r="FH3">
            <v>37600</v>
          </cell>
          <cell r="FI3">
            <v>37601</v>
          </cell>
          <cell r="FJ3">
            <v>37602</v>
          </cell>
          <cell r="FK3">
            <v>37603</v>
          </cell>
          <cell r="FL3">
            <v>37604</v>
          </cell>
          <cell r="FM3">
            <v>37605</v>
          </cell>
          <cell r="FN3">
            <v>37606</v>
          </cell>
          <cell r="FO3">
            <v>37607</v>
          </cell>
          <cell r="FP3">
            <v>37608</v>
          </cell>
          <cell r="FQ3">
            <v>37609</v>
          </cell>
          <cell r="FR3">
            <v>37610</v>
          </cell>
          <cell r="FS3">
            <v>37611</v>
          </cell>
          <cell r="FT3">
            <v>37612</v>
          </cell>
          <cell r="FU3">
            <v>37613</v>
          </cell>
          <cell r="FV3">
            <v>37614</v>
          </cell>
          <cell r="FW3">
            <v>37615</v>
          </cell>
          <cell r="FX3">
            <v>37616</v>
          </cell>
          <cell r="FY3">
            <v>37617</v>
          </cell>
          <cell r="FZ3">
            <v>37618</v>
          </cell>
          <cell r="GA3">
            <v>37619</v>
          </cell>
          <cell r="GB3">
            <v>37620</v>
          </cell>
          <cell r="GC3">
            <v>37621</v>
          </cell>
        </row>
        <row r="4">
          <cell r="A4">
            <v>1</v>
          </cell>
          <cell r="B4" t="str">
            <v>Saez, Antonino Luis</v>
          </cell>
          <cell r="C4" t="str">
            <v>Saez, Antonino Luis</v>
          </cell>
          <cell r="D4" t="str">
            <v>Saez, Antonino Luis</v>
          </cell>
          <cell r="E4" t="str">
            <v>Saez, Antonino Luis</v>
          </cell>
          <cell r="F4" t="str">
            <v>Saez, Antonino Luis</v>
          </cell>
          <cell r="G4" t="str">
            <v>Saez, Antonino Luis</v>
          </cell>
          <cell r="H4" t="str">
            <v>No trabaja</v>
          </cell>
          <cell r="I4" t="str">
            <v>Saez, Antonino Luis</v>
          </cell>
          <cell r="J4" t="str">
            <v>Saez, Antonino Luis</v>
          </cell>
          <cell r="K4" t="str">
            <v>Saez, Antonino Luis</v>
          </cell>
          <cell r="L4" t="str">
            <v>Saez, Antonino Luis</v>
          </cell>
          <cell r="M4" t="str">
            <v>Saez, Antonino Luis</v>
          </cell>
          <cell r="N4" t="str">
            <v>Saez, Antonino Luis</v>
          </cell>
          <cell r="O4" t="str">
            <v>no trabaja</v>
          </cell>
          <cell r="P4" t="str">
            <v>Saez, Antonino Luis</v>
          </cell>
          <cell r="Q4" t="str">
            <v>Saez, Antonino Luis</v>
          </cell>
          <cell r="R4" t="str">
            <v>No trabaja</v>
          </cell>
          <cell r="S4" t="str">
            <v>Saez, Antonino Luis</v>
          </cell>
          <cell r="T4" t="str">
            <v>Saez, Antonino Luis</v>
          </cell>
          <cell r="U4" t="str">
            <v>Mezza, Marcelo</v>
          </cell>
          <cell r="V4" t="str">
            <v>Mezza, Marcelo</v>
          </cell>
          <cell r="W4" t="str">
            <v>Saez, Antonino Luis</v>
          </cell>
          <cell r="X4" t="str">
            <v>Saez, Antonino Luis</v>
          </cell>
          <cell r="Y4" t="str">
            <v>Saez, Antonino Luis</v>
          </cell>
          <cell r="Z4" t="str">
            <v>Saez, Antonino Luis</v>
          </cell>
          <cell r="AA4" t="str">
            <v>Saez, Antonino Luis</v>
          </cell>
          <cell r="AB4" t="str">
            <v>Saez, Antonino Luis</v>
          </cell>
          <cell r="AC4" t="str">
            <v>Saez, Antonino Luis</v>
          </cell>
          <cell r="AD4" t="str">
            <v>Saez, Antonino Luis</v>
          </cell>
          <cell r="AE4" t="str">
            <v>Saez, Antonino Luis</v>
          </cell>
          <cell r="AF4" t="str">
            <v>Saez, Antonino Luis</v>
          </cell>
          <cell r="AG4" t="str">
            <v>Saez, Antonino Luis</v>
          </cell>
          <cell r="AH4" t="str">
            <v>No trabaja</v>
          </cell>
          <cell r="AI4" t="str">
            <v>Olivera, Ernesto Vicente</v>
          </cell>
          <cell r="AJ4" t="str">
            <v>Saez, Antonino Luis</v>
          </cell>
          <cell r="AK4" t="str">
            <v>Saez, Antonino Luis</v>
          </cell>
          <cell r="AL4" t="str">
            <v>Saez, Antonino Luis</v>
          </cell>
          <cell r="AM4" t="str">
            <v>Saez, Antonino Luis</v>
          </cell>
          <cell r="AN4" t="str">
            <v>Saez, Antonino Luis</v>
          </cell>
          <cell r="AO4" t="str">
            <v>Rojas, Diego Martín</v>
          </cell>
          <cell r="AP4" t="str">
            <v>Saez, Antonino Luis</v>
          </cell>
          <cell r="AQ4" t="str">
            <v>Saez, Antonino Luis</v>
          </cell>
          <cell r="AR4" t="str">
            <v>Saez, Antonino Luis</v>
          </cell>
          <cell r="AS4" t="str">
            <v>Saez, Antonino Luis</v>
          </cell>
          <cell r="AT4" t="str">
            <v>Saez, Antonino Luis</v>
          </cell>
          <cell r="AU4" t="str">
            <v>Saez, Antonino Luis</v>
          </cell>
          <cell r="AV4" t="str">
            <v>No trabaja</v>
          </cell>
          <cell r="AW4" t="str">
            <v>Saez, Antonino Luis</v>
          </cell>
          <cell r="AX4" t="str">
            <v>Saez, Antonino Luis</v>
          </cell>
          <cell r="AY4" t="str">
            <v>Saez, Antonino Luis</v>
          </cell>
          <cell r="AZ4" t="str">
            <v>Saez, Antonino Luis</v>
          </cell>
          <cell r="BA4" t="str">
            <v>Saez, Antonino Luis</v>
          </cell>
          <cell r="BB4" t="str">
            <v>Rojas, Diego Martín</v>
          </cell>
          <cell r="BC4" t="str">
            <v>Rojas, Diego Martín</v>
          </cell>
          <cell r="BD4" t="str">
            <v>Saez, Antonino Luis</v>
          </cell>
          <cell r="BE4" t="str">
            <v>Saez, Antonino Luis</v>
          </cell>
          <cell r="BF4" t="str">
            <v>Saez, Antonino Luis</v>
          </cell>
          <cell r="BG4" t="str">
            <v>Saez, Antonino Luis</v>
          </cell>
          <cell r="BH4" t="str">
            <v>Saez, Antonino Luis</v>
          </cell>
          <cell r="BI4" t="str">
            <v>Olivera, Ernesto Vicente</v>
          </cell>
          <cell r="BJ4" t="str">
            <v>Saez, Antonino Luis</v>
          </cell>
          <cell r="BK4" t="str">
            <v>Saez, Antonino Luis</v>
          </cell>
          <cell r="BL4" t="str">
            <v>No trabaja</v>
          </cell>
          <cell r="BM4" t="str">
            <v>Saez, Antonino Luis</v>
          </cell>
          <cell r="BN4" t="str">
            <v>Saez, Antonino Luis</v>
          </cell>
          <cell r="BO4" t="str">
            <v>Saez, Antonino Luis</v>
          </cell>
          <cell r="BP4" t="str">
            <v>Saez, Antonino Luis</v>
          </cell>
          <cell r="BQ4" t="str">
            <v>Saez, Antonino Luis</v>
          </cell>
          <cell r="BR4" t="str">
            <v>Saez, Antonino Luis</v>
          </cell>
          <cell r="BS4" t="str">
            <v>No trabaja</v>
          </cell>
          <cell r="BT4" t="str">
            <v>Saez, Antonino Luis</v>
          </cell>
          <cell r="BU4" t="str">
            <v>Saez, Antonino Luis</v>
          </cell>
          <cell r="BV4" t="str">
            <v>Saez, Antonino Luis</v>
          </cell>
          <cell r="BW4" t="str">
            <v>No trabaja</v>
          </cell>
          <cell r="BX4" t="str">
            <v>Saez, Antonino Luis</v>
          </cell>
          <cell r="BY4" t="str">
            <v>Olivera, Ernesto Vicente</v>
          </cell>
          <cell r="BZ4" t="str">
            <v>No trabaja</v>
          </cell>
          <cell r="CA4" t="str">
            <v>Saez, Antonino Luis</v>
          </cell>
          <cell r="CB4" t="str">
            <v>Godoy, Eugenio Roberto</v>
          </cell>
          <cell r="CC4" t="str">
            <v>Godoy, Eugenio Roberto</v>
          </cell>
          <cell r="CD4" t="str">
            <v>Godoy, Eugenio Roberto</v>
          </cell>
          <cell r="CE4" t="str">
            <v>no trabaja</v>
          </cell>
          <cell r="CF4" t="str">
            <v>Godoy, Eugenio Roberto</v>
          </cell>
          <cell r="CG4" t="str">
            <v>Godoy, Eugenio Roberto</v>
          </cell>
          <cell r="CH4" t="str">
            <v>Godoy, Eugenio Roberto</v>
          </cell>
          <cell r="CI4" t="str">
            <v>Godoy, Eugenio Roberto</v>
          </cell>
          <cell r="CJ4" t="str">
            <v>Godoy, Eugenio Roberto</v>
          </cell>
          <cell r="CK4" t="str">
            <v>Godoy, Eugenio Roberto</v>
          </cell>
          <cell r="CL4" t="str">
            <v>no Trabaja</v>
          </cell>
          <cell r="CM4" t="str">
            <v>no trabaja</v>
          </cell>
        </row>
        <row r="5">
          <cell r="A5">
            <v>2</v>
          </cell>
          <cell r="B5" t="str">
            <v>Rojas, Miguel Angel</v>
          </cell>
          <cell r="C5" t="str">
            <v>Rojas, Miguel Angel</v>
          </cell>
          <cell r="D5" t="str">
            <v>Ojeda, Nelson J.</v>
          </cell>
          <cell r="E5" t="str">
            <v>Rojas, Miguel Angel</v>
          </cell>
          <cell r="F5" t="str">
            <v>Figueroa, Jorge Oscar</v>
          </cell>
          <cell r="G5" t="str">
            <v>Figueroa, Jorge Oscar</v>
          </cell>
          <cell r="H5" t="str">
            <v>Figueroa, Jorge Oscar</v>
          </cell>
          <cell r="I5" t="str">
            <v>Figueroa, Jorge Oscar</v>
          </cell>
          <cell r="J5" t="str">
            <v>Figueroa, Jorge Oscar</v>
          </cell>
          <cell r="K5" t="str">
            <v>no trabaja</v>
          </cell>
          <cell r="L5" t="str">
            <v>Figueroa, Jorge Oscar</v>
          </cell>
          <cell r="M5" t="str">
            <v>Figueroa, Jorge Oscar</v>
          </cell>
          <cell r="N5" t="str">
            <v>Figueroa, Jorge Oscar</v>
          </cell>
          <cell r="O5" t="str">
            <v>Figueroa, Jorge Oscar</v>
          </cell>
          <cell r="P5" t="str">
            <v>Figueroa, Jorge Oscar</v>
          </cell>
          <cell r="Q5" t="str">
            <v>Figueroa, Jorge Oscar</v>
          </cell>
          <cell r="R5" t="str">
            <v>Figueroa, Jorge Oscar</v>
          </cell>
          <cell r="S5" t="str">
            <v>Figueroa, Jorge Oscar</v>
          </cell>
          <cell r="T5" t="str">
            <v>Figueroa, Jorge Oscar</v>
          </cell>
          <cell r="U5" t="str">
            <v>Figueroa, Jorge Oscar</v>
          </cell>
          <cell r="V5" t="str">
            <v>Figueroa, Jorge Oscar</v>
          </cell>
          <cell r="W5" t="str">
            <v>Figueroa, Jorge Oscar</v>
          </cell>
          <cell r="X5" t="str">
            <v>No trabaja</v>
          </cell>
          <cell r="Y5" t="str">
            <v>Mezza, Marcelo</v>
          </cell>
          <cell r="Z5" t="str">
            <v>Figueroa, Jorge Oscar</v>
          </cell>
          <cell r="AA5" t="str">
            <v>Figueroa, Jorge Oscar</v>
          </cell>
          <cell r="AB5" t="str">
            <v>Figueroa, Jorge Oscar</v>
          </cell>
          <cell r="AC5" t="str">
            <v>Figueroa, Jorge Oscar</v>
          </cell>
          <cell r="AD5" t="str">
            <v>Figueroa, Jorge Oscar</v>
          </cell>
          <cell r="AE5" t="str">
            <v>Figueroa, Jorge Oscar</v>
          </cell>
          <cell r="AF5" t="str">
            <v>Stancanelli, Hugo Luis</v>
          </cell>
          <cell r="AG5" t="str">
            <v>Figueroa, Jorge Oscar</v>
          </cell>
          <cell r="AH5" t="str">
            <v>Figueroa, Jorge Oscar</v>
          </cell>
          <cell r="AI5" t="str">
            <v>Figueroa, Jorge Oscar</v>
          </cell>
          <cell r="AJ5" t="str">
            <v>Figueroa, Jorge Oscar</v>
          </cell>
          <cell r="AK5" t="str">
            <v>Figueroa, Jorge Oscar</v>
          </cell>
          <cell r="AL5" t="str">
            <v>Figueroa, Jorge Oscar</v>
          </cell>
          <cell r="AM5" t="str">
            <v>Saez, Alfredo Hugo</v>
          </cell>
          <cell r="AN5" t="str">
            <v>Figueroa, Jorge Oscar</v>
          </cell>
          <cell r="AO5" t="str">
            <v>Figueroa, Jorge Oscar</v>
          </cell>
          <cell r="AP5" t="str">
            <v>Figueroa, Jorge Oscar</v>
          </cell>
          <cell r="AQ5" t="str">
            <v>Rojas, Miguel Angel</v>
          </cell>
          <cell r="AR5" t="str">
            <v>Rojas, Miguel Angel</v>
          </cell>
          <cell r="AS5" t="str">
            <v>Figueroa, Jorge Oscar</v>
          </cell>
          <cell r="AT5" t="str">
            <v>Figueroa, Jorge Oscar</v>
          </cell>
          <cell r="AU5" t="str">
            <v>Figueroa, Jorge Oscar</v>
          </cell>
          <cell r="AV5" t="str">
            <v>Figueroa, Jorge Oscar</v>
          </cell>
          <cell r="AW5" t="str">
            <v>Figueroa, Jorge Oscar</v>
          </cell>
          <cell r="AX5" t="str">
            <v>Figueroa, Jorge Oscar</v>
          </cell>
          <cell r="AY5" t="str">
            <v>Figueroa, Jorge Oscar</v>
          </cell>
          <cell r="AZ5" t="str">
            <v>Figueroa, Jorge Oscar</v>
          </cell>
          <cell r="BA5" t="str">
            <v>Saez, Alfredo Hugo</v>
          </cell>
          <cell r="BB5" t="str">
            <v>Saez, Alfredo Hugo</v>
          </cell>
          <cell r="BC5" t="str">
            <v>Figueroa, Jorge Oscar</v>
          </cell>
          <cell r="BD5" t="str">
            <v>Figueroa, Jorge Oscar</v>
          </cell>
          <cell r="BE5" t="str">
            <v>Figueroa, Jorge Oscar</v>
          </cell>
          <cell r="BF5" t="str">
            <v>Figueroa, Jorge Oscar</v>
          </cell>
          <cell r="BG5" t="str">
            <v>Figueroa, Jorge Oscar</v>
          </cell>
          <cell r="BH5" t="str">
            <v>Stancanelli, Hugo Luis</v>
          </cell>
          <cell r="BI5" t="str">
            <v>Figueroa, Jorge Oscar</v>
          </cell>
          <cell r="BJ5" t="str">
            <v>Figueroa, Jorge Oscar</v>
          </cell>
          <cell r="BK5" t="str">
            <v>Figueroa, Jorge Oscar</v>
          </cell>
          <cell r="BL5" t="str">
            <v>No trabaja</v>
          </cell>
          <cell r="BM5" t="str">
            <v>Figueroa, Jorge Oscar</v>
          </cell>
          <cell r="BN5" t="str">
            <v>Figueroa, Jorge Oscar</v>
          </cell>
          <cell r="BO5" t="str">
            <v>Figueroa, Jorge Oscar</v>
          </cell>
          <cell r="BP5" t="str">
            <v>Figueroa, Jorge Oscar</v>
          </cell>
          <cell r="BQ5" t="str">
            <v>Figueroa, Jorge Oscar</v>
          </cell>
          <cell r="BR5" t="str">
            <v>Figueroa, Jorge Oscar</v>
          </cell>
          <cell r="BS5" t="str">
            <v>Saez, Alfredo Hugo</v>
          </cell>
          <cell r="BT5" t="str">
            <v>Saez, Alfredo Hugo</v>
          </cell>
          <cell r="BU5" t="str">
            <v>Figueroa, Jorge Oscar</v>
          </cell>
          <cell r="BV5" t="str">
            <v>Figueroa, Jorge Oscar</v>
          </cell>
          <cell r="BW5" t="str">
            <v>Figueroa, Jorge Oscar</v>
          </cell>
          <cell r="BX5" t="str">
            <v>No trabaja</v>
          </cell>
          <cell r="BY5" t="str">
            <v>Cariola, Jorge Maximiliano</v>
          </cell>
          <cell r="BZ5" t="str">
            <v>Figueroa, Jorge Oscar</v>
          </cell>
          <cell r="CA5" t="str">
            <v>Saez, Alfredo Hugo</v>
          </cell>
          <cell r="CB5" t="str">
            <v>no trabaja</v>
          </cell>
          <cell r="CC5" t="str">
            <v>no trabaja</v>
          </cell>
          <cell r="CD5" t="str">
            <v>no trabaja</v>
          </cell>
          <cell r="CE5" t="str">
            <v>no trabaja</v>
          </cell>
          <cell r="CF5" t="str">
            <v>no trabaja</v>
          </cell>
          <cell r="CG5" t="str">
            <v>no trabaja</v>
          </cell>
          <cell r="CH5" t="str">
            <v>no trabaja</v>
          </cell>
          <cell r="CI5" t="str">
            <v>no trabaja</v>
          </cell>
          <cell r="CJ5" t="str">
            <v>no trabaja</v>
          </cell>
          <cell r="CK5" t="str">
            <v>no trabaja</v>
          </cell>
          <cell r="CL5" t="str">
            <v>no Trabaja</v>
          </cell>
          <cell r="CM5" t="str">
            <v>no trabaja</v>
          </cell>
        </row>
        <row r="6">
          <cell r="A6">
            <v>3</v>
          </cell>
          <cell r="B6" t="str">
            <v>Lo Tufo Diego Hernán</v>
          </cell>
          <cell r="C6" t="str">
            <v>Díaz, Carlos</v>
          </cell>
          <cell r="D6" t="str">
            <v>Díaz, Carlos</v>
          </cell>
          <cell r="E6" t="str">
            <v>Díaz, Carlos</v>
          </cell>
          <cell r="F6" t="str">
            <v>no trabaja</v>
          </cell>
          <cell r="G6" t="str">
            <v>Nuñez, Walter David</v>
          </cell>
          <cell r="H6" t="str">
            <v>Díaz, Carlos diego lotufo</v>
          </cell>
          <cell r="I6" t="str">
            <v xml:space="preserve">Díaz, Carlos </v>
          </cell>
          <cell r="J6" t="str">
            <v>Lo Tufo Diego Hernán</v>
          </cell>
          <cell r="K6" t="str">
            <v>Nuñez, Walter David</v>
          </cell>
          <cell r="L6" t="str">
            <v xml:space="preserve">Díaz, Carlos </v>
          </cell>
          <cell r="M6" t="str">
            <v xml:space="preserve">Díaz, Carlos </v>
          </cell>
          <cell r="N6" t="str">
            <v>Nuñez, Walter David</v>
          </cell>
          <cell r="O6" t="str">
            <v>Nuñez, Walter David</v>
          </cell>
          <cell r="P6" t="str">
            <v>No Trabaja</v>
          </cell>
          <cell r="Q6" t="str">
            <v>Nuñez, Walter David</v>
          </cell>
          <cell r="R6" t="str">
            <v>Lucero, Luis Alberto</v>
          </cell>
          <cell r="S6" t="str">
            <v>Nuñez, Walter David</v>
          </cell>
          <cell r="T6" t="str">
            <v>Lo Tufo Diego Hernán</v>
          </cell>
          <cell r="U6" t="str">
            <v>Lo Tufo Diego Hernán</v>
          </cell>
          <cell r="V6" t="str">
            <v>Lo Tufo Diego Hernán</v>
          </cell>
          <cell r="W6" t="str">
            <v>Nuñez, Walter David</v>
          </cell>
          <cell r="X6" t="str">
            <v>No trabaja</v>
          </cell>
          <cell r="Y6" t="str">
            <v>Nuñez, Walter David</v>
          </cell>
          <cell r="Z6" t="str">
            <v>Lo Tufo Diego Hernán</v>
          </cell>
          <cell r="AA6" t="str">
            <v>Lo Tufo Diego Hernán</v>
          </cell>
          <cell r="AB6" t="str">
            <v>Paez, Walter Francisco</v>
          </cell>
          <cell r="AC6" t="str">
            <v>Nuñez, Walter David</v>
          </cell>
          <cell r="AD6" t="str">
            <v>Nuñez, Walter David</v>
          </cell>
          <cell r="AE6" t="str">
            <v>Lo Tufo Diego Hernán</v>
          </cell>
          <cell r="AF6" t="str">
            <v>Nuñez, Walter David</v>
          </cell>
          <cell r="AG6" t="str">
            <v>Nuñez, Walter David</v>
          </cell>
          <cell r="AH6" t="str">
            <v>Lo Tufo Diego Hernán</v>
          </cell>
          <cell r="AI6" t="str">
            <v>Nuñez, Walter David</v>
          </cell>
          <cell r="AJ6" t="str">
            <v>Lo Tufo Diego Hernán</v>
          </cell>
          <cell r="AK6" t="str">
            <v>Nuñez, Walter David</v>
          </cell>
          <cell r="AL6" t="str">
            <v>Nuñez, Walter David</v>
          </cell>
          <cell r="AM6" t="str">
            <v>Nuñez, Walter David</v>
          </cell>
          <cell r="AN6" t="str">
            <v>Lo Tufo Diego Hernán</v>
          </cell>
          <cell r="AO6" t="str">
            <v>Lo Tufo Diego Hernán</v>
          </cell>
          <cell r="AP6" t="str">
            <v>Nuñez, Walter David</v>
          </cell>
          <cell r="AQ6" t="str">
            <v>Lo Tufo Diego Hernán</v>
          </cell>
          <cell r="AR6" t="str">
            <v>Nuñez, Walter David</v>
          </cell>
          <cell r="AS6" t="str">
            <v>Nuñez, Walter David</v>
          </cell>
          <cell r="AT6" t="str">
            <v>Nuñez, Walter David</v>
          </cell>
          <cell r="AU6" t="str">
            <v>Nuñez, Walter David</v>
          </cell>
          <cell r="AV6" t="str">
            <v>Nuñez, Walter David</v>
          </cell>
          <cell r="AW6" t="str">
            <v>No trabaja</v>
          </cell>
          <cell r="AX6" t="str">
            <v>Nuñez, Walter David</v>
          </cell>
          <cell r="AY6" t="str">
            <v>Nuñez, Walter David</v>
          </cell>
          <cell r="AZ6" t="str">
            <v>Nuñez, Walter David</v>
          </cell>
          <cell r="BA6" t="str">
            <v>Nuñez, Walter David</v>
          </cell>
          <cell r="BB6" t="str">
            <v>Nuñez, Walter David</v>
          </cell>
          <cell r="BC6" t="str">
            <v>Nuñez, Walter David</v>
          </cell>
          <cell r="BD6" t="str">
            <v>Lo Tufo Diego Hernán</v>
          </cell>
          <cell r="BE6" t="str">
            <v>Lo Tufo Diego Hernán</v>
          </cell>
          <cell r="BF6" t="str">
            <v>Lezcano, Jorge Daniel</v>
          </cell>
          <cell r="BG6" t="str">
            <v>Nuñez, Walter David</v>
          </cell>
          <cell r="BH6" t="str">
            <v>Nuñez, Walter David</v>
          </cell>
          <cell r="BI6" t="str">
            <v>Nuñez, Walter David</v>
          </cell>
          <cell r="BJ6" t="str">
            <v>Nuñez, Walter David</v>
          </cell>
          <cell r="BK6" t="str">
            <v>Nuñez, Walter David</v>
          </cell>
          <cell r="BL6" t="str">
            <v>Nuñez, Walter David</v>
          </cell>
          <cell r="BM6" t="str">
            <v>No trabaja</v>
          </cell>
          <cell r="BN6" t="str">
            <v>Nuñez, Walter David</v>
          </cell>
          <cell r="BO6" t="str">
            <v>Nuñez, Walter David</v>
          </cell>
          <cell r="BP6" t="str">
            <v>Nuñez, Walter David</v>
          </cell>
          <cell r="BQ6" t="str">
            <v>Nuñez, Walter David</v>
          </cell>
          <cell r="BR6" t="str">
            <v>No trabaja</v>
          </cell>
          <cell r="BS6" t="str">
            <v>No trabaja</v>
          </cell>
          <cell r="BT6" t="str">
            <v>No trabaja</v>
          </cell>
          <cell r="BU6" t="str">
            <v>No trabaja</v>
          </cell>
          <cell r="BV6" t="str">
            <v>No trabaja</v>
          </cell>
          <cell r="BW6" t="str">
            <v>No trabaja</v>
          </cell>
          <cell r="BX6" t="str">
            <v>No trabaja</v>
          </cell>
          <cell r="BY6" t="str">
            <v xml:space="preserve">No Trabaja </v>
          </cell>
          <cell r="BZ6" t="str">
            <v>No trabaja</v>
          </cell>
          <cell r="CA6" t="str">
            <v>no trabaja</v>
          </cell>
          <cell r="CB6" t="str">
            <v>Garcia, Ramon//Nuñes Walter desde 9:49</v>
          </cell>
          <cell r="CC6" t="str">
            <v>Nuñez, Walter David</v>
          </cell>
          <cell r="CD6" t="str">
            <v>Nuñez, Walter David</v>
          </cell>
          <cell r="CE6" t="str">
            <v>Garcia, Ramon</v>
          </cell>
          <cell r="CF6" t="str">
            <v>Nuñez, Walter David</v>
          </cell>
          <cell r="CG6" t="str">
            <v>Nuñez, Walter David</v>
          </cell>
          <cell r="CH6" t="str">
            <v>Garcia, Ramon</v>
          </cell>
          <cell r="CI6" t="str">
            <v>Nuñez, Walter David</v>
          </cell>
          <cell r="CJ6" t="str">
            <v>Nuñez, Walter David</v>
          </cell>
          <cell r="CK6" t="str">
            <v>Garcia, Ramon</v>
          </cell>
          <cell r="CL6" t="str">
            <v>Nuñez, Walter David</v>
          </cell>
          <cell r="CM6" t="str">
            <v>Nuñez, Walter David</v>
          </cell>
        </row>
        <row r="7">
          <cell r="A7">
            <v>4</v>
          </cell>
          <cell r="B7" t="str">
            <v>No trabaja</v>
          </cell>
          <cell r="C7" t="str">
            <v>NO TRABAJA</v>
          </cell>
          <cell r="D7" t="str">
            <v>No trabaja</v>
          </cell>
          <cell r="E7" t="str">
            <v>no trabaja</v>
          </cell>
          <cell r="F7" t="str">
            <v>no trabaja</v>
          </cell>
          <cell r="G7" t="str">
            <v>No trabaja</v>
          </cell>
          <cell r="H7" t="str">
            <v>No trabaja</v>
          </cell>
          <cell r="I7" t="str">
            <v>no trabaja</v>
          </cell>
          <cell r="J7" t="str">
            <v>No trabaja</v>
          </cell>
          <cell r="K7" t="str">
            <v>no trabaja</v>
          </cell>
          <cell r="L7" t="str">
            <v xml:space="preserve">No trabja </v>
          </cell>
          <cell r="M7" t="str">
            <v>No Trabaja</v>
          </cell>
          <cell r="N7" t="str">
            <v>no trabaja</v>
          </cell>
          <cell r="O7" t="str">
            <v>no trabaja</v>
          </cell>
          <cell r="P7" t="str">
            <v>No Trabaja</v>
          </cell>
          <cell r="Q7" t="str">
            <v>no trabaja</v>
          </cell>
          <cell r="R7" t="str">
            <v>No trabaja</v>
          </cell>
          <cell r="S7" t="str">
            <v>No Trabaja</v>
          </cell>
          <cell r="T7" t="str">
            <v xml:space="preserve">No Trabaja </v>
          </cell>
          <cell r="U7" t="str">
            <v>No trabaja</v>
          </cell>
          <cell r="V7" t="str">
            <v>No trabaja</v>
          </cell>
          <cell r="W7" t="str">
            <v>No trabaja</v>
          </cell>
          <cell r="X7" t="str">
            <v>No trabaja</v>
          </cell>
          <cell r="Y7" t="str">
            <v>Ali, Marcelo</v>
          </cell>
          <cell r="Z7" t="str">
            <v>No trabaja</v>
          </cell>
          <cell r="AA7" t="str">
            <v>No trabaja</v>
          </cell>
          <cell r="AB7" t="str">
            <v>Arrigo, Fabian Ariel</v>
          </cell>
          <cell r="AC7" t="str">
            <v>Ali, Marcelo</v>
          </cell>
          <cell r="AD7" t="str">
            <v>Ali, Marcelo</v>
          </cell>
          <cell r="AE7" t="str">
            <v>Melgar, Rodolfo Gabriel</v>
          </cell>
          <cell r="AF7" t="str">
            <v>Duro, Alejendro Fabian</v>
          </cell>
          <cell r="AG7" t="str">
            <v>Melgar, Rodolfo Gabriel</v>
          </cell>
          <cell r="AH7" t="str">
            <v>Salas, Raul Alberto</v>
          </cell>
          <cell r="AI7" t="str">
            <v>Salas, Raul Alberto</v>
          </cell>
          <cell r="AJ7" t="str">
            <v>Chavez, Diego Javier</v>
          </cell>
          <cell r="AK7" t="str">
            <v>Duro, Alejendro Fabian</v>
          </cell>
          <cell r="AL7" t="str">
            <v>Melgar, Rodolfo Gabriel</v>
          </cell>
          <cell r="AM7" t="str">
            <v>Melgar, Rodolfo Gabriel</v>
          </cell>
          <cell r="AN7" t="str">
            <v>Melgar, Rodolfo Gabriel</v>
          </cell>
          <cell r="AO7" t="str">
            <v>Duro, Alejendro Fabian</v>
          </cell>
          <cell r="AP7" t="str">
            <v>Melgar, Rodolfo Gabriel</v>
          </cell>
          <cell r="AQ7" t="str">
            <v>Arrigo, Fabian Ariel</v>
          </cell>
          <cell r="AR7" t="str">
            <v>Paoleti, Gabriel Adolfo</v>
          </cell>
          <cell r="AS7" t="str">
            <v>Melgar, Rodolfo Gabriel</v>
          </cell>
          <cell r="AT7" t="str">
            <v>Arrigo, Fabian Ariel</v>
          </cell>
          <cell r="AU7" t="str">
            <v>Melgar, Rodolfo Gabriel</v>
          </cell>
          <cell r="AV7" t="str">
            <v>Melgar, Rodolfo Gabriel</v>
          </cell>
          <cell r="AW7" t="str">
            <v>Salas, Raul Alberto</v>
          </cell>
          <cell r="AX7" t="str">
            <v xml:space="preserve">No Trabaja </v>
          </cell>
          <cell r="AY7" t="str">
            <v>Salas, Raul Alberto</v>
          </cell>
          <cell r="AZ7" t="str">
            <v>No trabaja</v>
          </cell>
          <cell r="BA7" t="str">
            <v>Duro, Alejendro Fabian</v>
          </cell>
          <cell r="BB7" t="str">
            <v>No trabaja</v>
          </cell>
          <cell r="BC7" t="str">
            <v>Arrigo, Fabian Ariel</v>
          </cell>
          <cell r="BD7" t="str">
            <v>Salas, Raul Alberto</v>
          </cell>
          <cell r="BE7" t="str">
            <v>Ali, Marcelo</v>
          </cell>
          <cell r="BF7" t="str">
            <v>Duro, Alejendro Fabian</v>
          </cell>
          <cell r="BG7" t="str">
            <v xml:space="preserve">No Trabaja </v>
          </cell>
          <cell r="BH7" t="str">
            <v>Salas, Raul Alberto</v>
          </cell>
          <cell r="BI7" t="str">
            <v>Salas, Raul Alberto</v>
          </cell>
          <cell r="BJ7" t="str">
            <v>Salas, Raul Alberto</v>
          </cell>
          <cell r="BK7" t="str">
            <v>Vera, Norberto</v>
          </cell>
          <cell r="BL7" t="str">
            <v>No trabaja</v>
          </cell>
          <cell r="BM7" t="str">
            <v>Salas, Raul Alberto</v>
          </cell>
          <cell r="BN7" t="str">
            <v>Borbea Antelo, Javier</v>
          </cell>
          <cell r="BO7" t="str">
            <v>Borbea Antelo, Martín</v>
          </cell>
          <cell r="BP7" t="str">
            <v>No Trabaja</v>
          </cell>
          <cell r="BQ7" t="str">
            <v>Vera, Norberto</v>
          </cell>
          <cell r="BR7" t="str">
            <v>Vera, Norberto</v>
          </cell>
          <cell r="BS7" t="str">
            <v>No trabaja</v>
          </cell>
          <cell r="BT7" t="str">
            <v>No trabaja</v>
          </cell>
          <cell r="BU7" t="str">
            <v>No trabaja</v>
          </cell>
          <cell r="BV7" t="str">
            <v>No trabaja</v>
          </cell>
          <cell r="BW7" t="str">
            <v>Coria, Gustavo</v>
          </cell>
          <cell r="BX7" t="str">
            <v>Abalos, José Luis</v>
          </cell>
          <cell r="BY7" t="str">
            <v>Abalos, José Luis</v>
          </cell>
          <cell r="BZ7" t="str">
            <v>Borbea Antelo, Martín</v>
          </cell>
          <cell r="CA7" t="str">
            <v>Paoleti, Gabriel Adolfo</v>
          </cell>
          <cell r="CB7" t="str">
            <v>no trabaja</v>
          </cell>
          <cell r="CC7" t="str">
            <v>no trabaja</v>
          </cell>
          <cell r="CD7" t="str">
            <v>no trabaja</v>
          </cell>
          <cell r="CE7" t="str">
            <v>no trabaja</v>
          </cell>
          <cell r="CF7" t="str">
            <v>no trabaja</v>
          </cell>
          <cell r="CG7" t="str">
            <v>no trabaja</v>
          </cell>
          <cell r="CH7" t="str">
            <v>no trabaja</v>
          </cell>
          <cell r="CI7" t="str">
            <v>no trabaja</v>
          </cell>
          <cell r="CJ7" t="str">
            <v>no trabaja</v>
          </cell>
          <cell r="CK7" t="str">
            <v>no trabaja</v>
          </cell>
          <cell r="CL7" t="str">
            <v>no Trabaja</v>
          </cell>
          <cell r="CM7" t="str">
            <v>no trabaja</v>
          </cell>
        </row>
        <row r="8">
          <cell r="A8">
            <v>5</v>
          </cell>
          <cell r="B8" t="str">
            <v>No trabaja</v>
          </cell>
          <cell r="C8" t="str">
            <v>NO TRABAJA</v>
          </cell>
          <cell r="D8" t="str">
            <v>No trabaja</v>
          </cell>
          <cell r="E8" t="str">
            <v>no trabaja</v>
          </cell>
          <cell r="F8" t="str">
            <v>Samplavlise, Claudio Fabian</v>
          </cell>
          <cell r="G8" t="str">
            <v>No trabaja</v>
          </cell>
          <cell r="H8" t="str">
            <v>No trabaja</v>
          </cell>
          <cell r="I8" t="str">
            <v>no trabaja</v>
          </cell>
          <cell r="J8" t="str">
            <v>No trabaja</v>
          </cell>
          <cell r="K8" t="str">
            <v>no trabaja</v>
          </cell>
          <cell r="L8" t="str">
            <v>Miño, Pascual</v>
          </cell>
          <cell r="M8" t="str">
            <v>Cantero, Justo Pastor</v>
          </cell>
          <cell r="N8" t="str">
            <v>Harrdos, Jorge Salomon</v>
          </cell>
          <cell r="O8" t="str">
            <v>Russo, Daniel Marcos</v>
          </cell>
          <cell r="P8" t="str">
            <v>Samplavlise, Claudio Fabian</v>
          </cell>
          <cell r="Q8" t="str">
            <v>no trabaja</v>
          </cell>
          <cell r="R8" t="str">
            <v>No trabaja</v>
          </cell>
          <cell r="S8" t="str">
            <v>Ricciuto, Cristian Gabriel</v>
          </cell>
          <cell r="T8" t="str">
            <v xml:space="preserve">No Trabaja </v>
          </cell>
          <cell r="U8" t="str">
            <v>No trabaja</v>
          </cell>
          <cell r="V8" t="str">
            <v>No trabaja</v>
          </cell>
          <cell r="W8" t="str">
            <v>No trabaja</v>
          </cell>
          <cell r="X8" t="str">
            <v>No trabaja</v>
          </cell>
          <cell r="Y8" t="str">
            <v>No trabaja</v>
          </cell>
          <cell r="Z8" t="str">
            <v>No trabaja</v>
          </cell>
          <cell r="AA8" t="str">
            <v>No trabaja</v>
          </cell>
          <cell r="AB8" t="str">
            <v>no trabaja</v>
          </cell>
          <cell r="AC8" t="str">
            <v>No trabaja</v>
          </cell>
          <cell r="AD8" t="str">
            <v>No trabaja</v>
          </cell>
          <cell r="AE8" t="str">
            <v>No trabaja</v>
          </cell>
          <cell r="AF8" t="str">
            <v>No trabaja</v>
          </cell>
          <cell r="AG8" t="str">
            <v>No trabaja</v>
          </cell>
          <cell r="AH8" t="str">
            <v>No trabaja</v>
          </cell>
          <cell r="AI8" t="str">
            <v>no trabaja</v>
          </cell>
          <cell r="AJ8" t="str">
            <v xml:space="preserve">No Trabaja </v>
          </cell>
          <cell r="AK8" t="str">
            <v xml:space="preserve">No Trabaja </v>
          </cell>
          <cell r="AL8" t="str">
            <v>No trabaja</v>
          </cell>
          <cell r="AM8" t="str">
            <v>No trabaja</v>
          </cell>
          <cell r="AN8" t="str">
            <v>No trabaja</v>
          </cell>
          <cell r="AO8" t="str">
            <v>No trabaja</v>
          </cell>
          <cell r="AP8" t="str">
            <v>No trabaja</v>
          </cell>
          <cell r="AQ8" t="str">
            <v>No trabaja</v>
          </cell>
          <cell r="AR8" t="str">
            <v>no trabaja</v>
          </cell>
          <cell r="AS8" t="str">
            <v>Russo, Daniel Marcos</v>
          </cell>
          <cell r="AT8" t="str">
            <v>Harrdos, Jorge Salomon</v>
          </cell>
          <cell r="AU8" t="str">
            <v>No trabaja</v>
          </cell>
          <cell r="AV8" t="str">
            <v>Harrdos, Jorge Salomon</v>
          </cell>
          <cell r="AW8" t="str">
            <v>Cantero, Justo Pastor</v>
          </cell>
          <cell r="AX8" t="str">
            <v xml:space="preserve">No Trabaja </v>
          </cell>
          <cell r="AY8" t="str">
            <v>No trabaja</v>
          </cell>
          <cell r="AZ8" t="str">
            <v>No trabaja</v>
          </cell>
          <cell r="BA8" t="str">
            <v>No trabaja</v>
          </cell>
          <cell r="BB8" t="str">
            <v>No trabaja</v>
          </cell>
          <cell r="BC8" t="str">
            <v>No trabaja</v>
          </cell>
          <cell r="BD8" t="str">
            <v>No trabaja</v>
          </cell>
          <cell r="BE8" t="str">
            <v>No trabaja</v>
          </cell>
          <cell r="BF8" t="str">
            <v xml:space="preserve">No Trabaja </v>
          </cell>
          <cell r="BG8" t="str">
            <v xml:space="preserve">No Trabaja </v>
          </cell>
          <cell r="BH8" t="str">
            <v>No trabaja</v>
          </cell>
          <cell r="BI8" t="str">
            <v xml:space="preserve">No Trabaja </v>
          </cell>
          <cell r="BJ8" t="str">
            <v>No trabaja</v>
          </cell>
          <cell r="BK8" t="str">
            <v xml:space="preserve">No Trabaja </v>
          </cell>
          <cell r="BL8" t="str">
            <v>No trabaja</v>
          </cell>
          <cell r="BM8" t="str">
            <v>No trabaja</v>
          </cell>
          <cell r="BN8" t="str">
            <v>No trabaja</v>
          </cell>
          <cell r="BO8" t="str">
            <v>No trabaja</v>
          </cell>
          <cell r="BP8" t="str">
            <v>No Trabaja</v>
          </cell>
          <cell r="BQ8" t="str">
            <v xml:space="preserve">No Trabaja </v>
          </cell>
          <cell r="BR8" t="str">
            <v>No trabaja</v>
          </cell>
          <cell r="BS8" t="str">
            <v>No trabaja</v>
          </cell>
          <cell r="BT8" t="str">
            <v>No trabaja</v>
          </cell>
          <cell r="BU8" t="str">
            <v>No trabaja</v>
          </cell>
          <cell r="BV8" t="str">
            <v>No trabaja</v>
          </cell>
          <cell r="BW8" t="str">
            <v>No trabaja</v>
          </cell>
          <cell r="BX8" t="str">
            <v>No trabaja</v>
          </cell>
          <cell r="BY8" t="str">
            <v xml:space="preserve">No Trabaja </v>
          </cell>
          <cell r="BZ8" t="str">
            <v>No trabaja</v>
          </cell>
          <cell r="CA8" t="str">
            <v>no trabaja</v>
          </cell>
          <cell r="CB8" t="str">
            <v>no trabaja</v>
          </cell>
          <cell r="CC8" t="str">
            <v>no trabaja</v>
          </cell>
          <cell r="CD8" t="str">
            <v>no trabaja</v>
          </cell>
          <cell r="CE8" t="str">
            <v>no trabaja</v>
          </cell>
          <cell r="CF8" t="str">
            <v>no trabaja</v>
          </cell>
          <cell r="CG8" t="str">
            <v>no trabaja</v>
          </cell>
          <cell r="CH8" t="str">
            <v>no trabaja</v>
          </cell>
          <cell r="CI8" t="str">
            <v>no trabaja</v>
          </cell>
          <cell r="CJ8" t="str">
            <v>no trabaja</v>
          </cell>
          <cell r="CK8" t="str">
            <v>no trabaja</v>
          </cell>
          <cell r="CL8" t="str">
            <v>no Trabaja</v>
          </cell>
          <cell r="CM8" t="str">
            <v>no trabaja</v>
          </cell>
        </row>
        <row r="9">
          <cell r="A9">
            <v>6</v>
          </cell>
          <cell r="B9" t="str">
            <v>No trabaja</v>
          </cell>
          <cell r="C9" t="str">
            <v>NO TRABAJA</v>
          </cell>
          <cell r="D9" t="str">
            <v>No trabaja</v>
          </cell>
          <cell r="E9" t="str">
            <v>no trabaja</v>
          </cell>
          <cell r="F9" t="str">
            <v>no trabaja</v>
          </cell>
          <cell r="G9" t="str">
            <v>No trabaja</v>
          </cell>
          <cell r="H9" t="str">
            <v>No trabaja</v>
          </cell>
          <cell r="I9" t="str">
            <v>no trabaja</v>
          </cell>
          <cell r="J9" t="str">
            <v>No trabaja</v>
          </cell>
          <cell r="K9" t="str">
            <v>no trabaja</v>
          </cell>
          <cell r="L9" t="str">
            <v xml:space="preserve">No trabja </v>
          </cell>
          <cell r="M9" t="str">
            <v>No Trabaja</v>
          </cell>
          <cell r="N9" t="str">
            <v>no trabaja</v>
          </cell>
          <cell r="O9" t="str">
            <v>no trabaja</v>
          </cell>
          <cell r="P9" t="str">
            <v>No Trabaja</v>
          </cell>
          <cell r="Q9" t="str">
            <v>no trabaja</v>
          </cell>
          <cell r="R9" t="str">
            <v>No trabaja</v>
          </cell>
          <cell r="S9" t="str">
            <v>No Trabaja</v>
          </cell>
          <cell r="T9" t="str">
            <v xml:space="preserve">No Trabaja </v>
          </cell>
          <cell r="U9" t="str">
            <v>No trabaja</v>
          </cell>
          <cell r="V9" t="str">
            <v>No trabaja</v>
          </cell>
          <cell r="W9" t="str">
            <v>No trabaja</v>
          </cell>
          <cell r="X9" t="str">
            <v>No trabaja</v>
          </cell>
          <cell r="Y9" t="str">
            <v>No trabaja</v>
          </cell>
          <cell r="Z9" t="str">
            <v>No trabaja</v>
          </cell>
          <cell r="AA9" t="str">
            <v>No trabaja</v>
          </cell>
          <cell r="AB9" t="str">
            <v>no trabaja</v>
          </cell>
          <cell r="AC9" t="str">
            <v>No trabaja</v>
          </cell>
          <cell r="AD9" t="str">
            <v>No trabaja</v>
          </cell>
          <cell r="AE9" t="str">
            <v>No trabaja</v>
          </cell>
          <cell r="AF9" t="str">
            <v>No trabaja</v>
          </cell>
          <cell r="AG9" t="str">
            <v>No trabaja</v>
          </cell>
          <cell r="AH9" t="str">
            <v>No trabaja</v>
          </cell>
          <cell r="AI9" t="str">
            <v>no trabaja</v>
          </cell>
          <cell r="AJ9" t="str">
            <v xml:space="preserve">No Trabaja </v>
          </cell>
          <cell r="AK9" t="str">
            <v xml:space="preserve">No Trabaja </v>
          </cell>
          <cell r="AL9" t="str">
            <v>No trabaja</v>
          </cell>
          <cell r="AM9" t="str">
            <v>No trabaja</v>
          </cell>
          <cell r="AN9" t="str">
            <v>No trabaja</v>
          </cell>
          <cell r="AO9" t="str">
            <v>No trabaja</v>
          </cell>
          <cell r="AP9" t="str">
            <v>No trabaja</v>
          </cell>
          <cell r="AQ9" t="str">
            <v>No trabaja</v>
          </cell>
          <cell r="AR9" t="str">
            <v>no trabaja</v>
          </cell>
          <cell r="AS9" t="str">
            <v xml:space="preserve">No Trabaja </v>
          </cell>
          <cell r="AT9" t="str">
            <v>No trabaja</v>
          </cell>
          <cell r="AU9" t="str">
            <v>No trabaja</v>
          </cell>
          <cell r="AV9" t="str">
            <v>No trabaja</v>
          </cell>
          <cell r="AW9" t="str">
            <v>No trabaja</v>
          </cell>
          <cell r="AX9" t="str">
            <v xml:space="preserve">No Trabaja </v>
          </cell>
          <cell r="AY9" t="str">
            <v>No trabaja</v>
          </cell>
          <cell r="AZ9" t="str">
            <v>No trabaja</v>
          </cell>
          <cell r="BA9" t="str">
            <v>No trabaja</v>
          </cell>
          <cell r="BB9" t="str">
            <v>No trabaja</v>
          </cell>
          <cell r="BC9" t="str">
            <v>No trabaja</v>
          </cell>
          <cell r="BD9" t="str">
            <v>No trabaja</v>
          </cell>
          <cell r="BE9" t="str">
            <v>No trabaja</v>
          </cell>
          <cell r="BF9" t="str">
            <v xml:space="preserve">No Trabaja </v>
          </cell>
          <cell r="BG9" t="str">
            <v xml:space="preserve">No Trabaja </v>
          </cell>
          <cell r="BH9" t="str">
            <v>No trabaja</v>
          </cell>
          <cell r="BI9" t="str">
            <v xml:space="preserve">No Trabaja </v>
          </cell>
          <cell r="BJ9" t="str">
            <v>No trabaja</v>
          </cell>
          <cell r="BK9" t="str">
            <v xml:space="preserve">No Trabaja </v>
          </cell>
          <cell r="BL9" t="str">
            <v>No trabaja</v>
          </cell>
          <cell r="BM9" t="str">
            <v>No trabaja</v>
          </cell>
          <cell r="BN9" t="str">
            <v>No trabaja</v>
          </cell>
          <cell r="BO9" t="str">
            <v>No trabaja</v>
          </cell>
          <cell r="BP9" t="str">
            <v>No Trabaja</v>
          </cell>
          <cell r="BQ9" t="str">
            <v xml:space="preserve">No Trabaja </v>
          </cell>
          <cell r="BR9" t="str">
            <v>No trabaja</v>
          </cell>
          <cell r="BS9" t="str">
            <v>No trabaja</v>
          </cell>
          <cell r="BT9" t="str">
            <v>No trabaja</v>
          </cell>
          <cell r="BU9" t="str">
            <v>No trabaja</v>
          </cell>
          <cell r="BV9" t="str">
            <v>No trabaja</v>
          </cell>
          <cell r="BW9" t="str">
            <v>No trabaja</v>
          </cell>
          <cell r="BX9" t="str">
            <v>No trabaja</v>
          </cell>
          <cell r="BY9" t="str">
            <v xml:space="preserve">No Trabaja </v>
          </cell>
          <cell r="BZ9" t="str">
            <v>No trabaja</v>
          </cell>
          <cell r="CA9" t="str">
            <v>no trabaja</v>
          </cell>
          <cell r="CB9" t="str">
            <v>no trabaja</v>
          </cell>
          <cell r="CC9" t="str">
            <v>no trabaja</v>
          </cell>
          <cell r="CD9" t="str">
            <v>no trabaja</v>
          </cell>
          <cell r="CE9" t="str">
            <v>no trabaja</v>
          </cell>
          <cell r="CF9" t="str">
            <v>no trabaja</v>
          </cell>
          <cell r="CG9" t="str">
            <v>no trabaja</v>
          </cell>
          <cell r="CH9" t="str">
            <v>no trabaja</v>
          </cell>
          <cell r="CI9" t="str">
            <v>no trabaja</v>
          </cell>
          <cell r="CJ9" t="str">
            <v>no trabaja</v>
          </cell>
          <cell r="CK9" t="str">
            <v>no trabaja</v>
          </cell>
          <cell r="CL9" t="str">
            <v>no Trabaja</v>
          </cell>
          <cell r="CM9" t="str">
            <v>no trabaja</v>
          </cell>
        </row>
        <row r="10">
          <cell r="A10">
            <v>7</v>
          </cell>
          <cell r="B10" t="str">
            <v>No trabaja</v>
          </cell>
          <cell r="C10" t="str">
            <v>Alcaraz A. Francisco</v>
          </cell>
          <cell r="D10" t="str">
            <v>Alcaraz A. Francisco</v>
          </cell>
          <cell r="E10" t="str">
            <v>Nebulone, Alejandro Daniel</v>
          </cell>
          <cell r="F10" t="str">
            <v>Alcaraz A. Francisco</v>
          </cell>
          <cell r="G10" t="str">
            <v>Alcaraz A. Francisco</v>
          </cell>
          <cell r="H10" t="str">
            <v>Cornejo, Angel Osvaldo</v>
          </cell>
          <cell r="I10" t="str">
            <v>Alcaraz A. Francisco</v>
          </cell>
          <cell r="J10" t="str">
            <v>Alcaraz A. Francisco</v>
          </cell>
          <cell r="K10" t="str">
            <v>Alcaraz A. Francisco</v>
          </cell>
          <cell r="L10" t="str">
            <v>Alcaraz A. Francisco</v>
          </cell>
          <cell r="M10" t="str">
            <v>Nebulone, Alejandro Daniel</v>
          </cell>
          <cell r="N10" t="str">
            <v>no trabaja</v>
          </cell>
          <cell r="O10" t="str">
            <v>Nebulone, Alejandro Daniel</v>
          </cell>
          <cell r="P10" t="str">
            <v>alczraz</v>
          </cell>
          <cell r="Q10" t="str">
            <v>Nebulone, Alejandro Daniel</v>
          </cell>
          <cell r="R10" t="str">
            <v>Nebulone, Alejandro Daniel</v>
          </cell>
          <cell r="S10" t="str">
            <v>Nebulone, Alejandro Daniel</v>
          </cell>
          <cell r="T10" t="str">
            <v>Nebulone, Alejandro Daniel</v>
          </cell>
          <cell r="U10" t="str">
            <v>Nebulone, Alejandro Daniel</v>
          </cell>
          <cell r="V10" t="str">
            <v>Alcaraz A. Francisco</v>
          </cell>
          <cell r="W10" t="str">
            <v>Nebulone, Alejandro Daniel</v>
          </cell>
          <cell r="X10" t="str">
            <v>Nebulone, Alejandro Daniel</v>
          </cell>
          <cell r="Y10" t="str">
            <v>Nebulone, Alejandro Daniel</v>
          </cell>
          <cell r="Z10" t="str">
            <v>Alcaraz A. Francisco</v>
          </cell>
          <cell r="AA10" t="str">
            <v>Nebulone, Alejandro Daniel</v>
          </cell>
          <cell r="AB10" t="str">
            <v>Nebulone, Alejandro Daniel</v>
          </cell>
          <cell r="AC10" t="str">
            <v>Alcaraz A. Francisco</v>
          </cell>
          <cell r="AD10" t="str">
            <v>Nebulone, Alejandro Daniel</v>
          </cell>
          <cell r="AE10" t="str">
            <v>Nebulone, Alejandro Daniel</v>
          </cell>
          <cell r="AF10" t="str">
            <v>Nebulone, Alejandro Daniel</v>
          </cell>
          <cell r="AG10" t="str">
            <v>Nebulone, Alejandro Daniel</v>
          </cell>
          <cell r="AH10" t="str">
            <v>Nebulone, Alejandro Daniel</v>
          </cell>
          <cell r="AI10" t="str">
            <v>Nebulone, Alejandro Daniel</v>
          </cell>
          <cell r="AJ10" t="str">
            <v>Nebulone, Alejandro Daniel</v>
          </cell>
          <cell r="AK10" t="str">
            <v>Nebulone, Alejandro Daniel</v>
          </cell>
          <cell r="AL10" t="str">
            <v>Nebulone, Alejandro Daniel</v>
          </cell>
          <cell r="AM10" t="str">
            <v>No trabaja</v>
          </cell>
          <cell r="AN10" t="str">
            <v>Nebulone, Alejandro Daniel</v>
          </cell>
          <cell r="AO10" t="str">
            <v>Nebulone, Alejandro Daniel</v>
          </cell>
          <cell r="AP10" t="str">
            <v>Alcaraz A. Francisco</v>
          </cell>
          <cell r="AQ10" t="str">
            <v>Alvarez, Eduardo</v>
          </cell>
          <cell r="AR10" t="str">
            <v>Nebulone, Alejandro Daniel</v>
          </cell>
          <cell r="AS10" t="str">
            <v>Alcaraz A. Francisco</v>
          </cell>
          <cell r="AT10" t="str">
            <v>Nebulone, Alejandro Daniel</v>
          </cell>
          <cell r="AU10" t="str">
            <v>Alcaraz A. Francisco</v>
          </cell>
          <cell r="AV10" t="str">
            <v>Nebulone, Alejandro Daniel</v>
          </cell>
          <cell r="AW10" t="str">
            <v>Alcaraz A. Francisco</v>
          </cell>
          <cell r="AX10" t="str">
            <v xml:space="preserve">No Trabaja </v>
          </cell>
          <cell r="AY10" t="str">
            <v>Alcaraz A. Francisco</v>
          </cell>
          <cell r="AZ10" t="str">
            <v>Nebulone, Alejandro Daniel</v>
          </cell>
          <cell r="BA10" t="str">
            <v>Nebulone, Alejandro Daniel</v>
          </cell>
          <cell r="BB10" t="str">
            <v>Alcaraz A. Francisco</v>
          </cell>
          <cell r="BC10" t="str">
            <v>Nebulone, Alejandro Daniel</v>
          </cell>
          <cell r="BD10" t="str">
            <v>Nebulone, Alejandro Daniel</v>
          </cell>
          <cell r="BE10" t="str">
            <v>No trabaja</v>
          </cell>
          <cell r="BF10" t="str">
            <v xml:space="preserve">No Trabaja </v>
          </cell>
          <cell r="BG10" t="str">
            <v>Alcaraz A. Francisco</v>
          </cell>
          <cell r="BH10" t="str">
            <v>Nebulone, Alejandro Daniel</v>
          </cell>
          <cell r="BI10" t="str">
            <v>Alcaraz A. Francisco</v>
          </cell>
          <cell r="BJ10" t="str">
            <v>Nebulone, Alejandro Daniel</v>
          </cell>
          <cell r="BK10" t="str">
            <v>Nebulone, Alejandro Daniel</v>
          </cell>
          <cell r="BL10" t="str">
            <v>Nebulone, Alejandro Daniel</v>
          </cell>
          <cell r="BM10" t="str">
            <v>Amarilla, Mario G.</v>
          </cell>
          <cell r="BN10" t="str">
            <v>Amarilla, Mario G.</v>
          </cell>
          <cell r="BO10" t="str">
            <v>Amarilla, Mario G.</v>
          </cell>
          <cell r="BP10" t="str">
            <v>Nebulone, Alejandro Daniel</v>
          </cell>
          <cell r="BQ10" t="str">
            <v>Alcaraz A. Francisco</v>
          </cell>
          <cell r="BR10" t="str">
            <v>Nebulone, Alejandro Daniel</v>
          </cell>
          <cell r="BS10" t="str">
            <v>Alcaraz A. Francisco</v>
          </cell>
          <cell r="BT10" t="str">
            <v>Alcaraz A. Francisco</v>
          </cell>
          <cell r="BU10" t="str">
            <v>Nebulone, Alejandro Daniel</v>
          </cell>
          <cell r="BV10" t="str">
            <v>Nebulone, Alejandro Daniel</v>
          </cell>
          <cell r="BW10" t="str">
            <v>Alcaraz A. Francisco</v>
          </cell>
          <cell r="BX10" t="str">
            <v>Alcaraz A. Francisco</v>
          </cell>
          <cell r="BY10" t="str">
            <v>Nebulone, Alejandro Daniel</v>
          </cell>
          <cell r="BZ10" t="str">
            <v>Nebulone, Alejandro Daniel</v>
          </cell>
          <cell r="CA10" t="str">
            <v>Amarilla, Mario G.</v>
          </cell>
          <cell r="CB10" t="str">
            <v>Miranda, Gabriel Marcelo</v>
          </cell>
          <cell r="CC10" t="str">
            <v>Fester, Alberto Martín</v>
          </cell>
          <cell r="CD10" t="str">
            <v>Miranda, Gabriel Marcelo</v>
          </cell>
          <cell r="CE10" t="str">
            <v>Miranda, Gabriel Marcelo</v>
          </cell>
          <cell r="CF10" t="str">
            <v>Miranda, Gabriel Marcelo</v>
          </cell>
          <cell r="CG10" t="str">
            <v>Fester, Alberto Martín</v>
          </cell>
          <cell r="CH10" t="str">
            <v>Miranda, Gabriel Marcelo</v>
          </cell>
          <cell r="CI10" t="str">
            <v>Miranda, Gabriel Marcelo</v>
          </cell>
          <cell r="CJ10" t="str">
            <v>Miranda, Gabriel Marcelo</v>
          </cell>
          <cell r="CK10" t="str">
            <v>Fester, Alberto Martín</v>
          </cell>
          <cell r="CL10" t="str">
            <v>Miranda, Gabriel Marcelo</v>
          </cell>
          <cell r="CM10" t="str">
            <v>Fester, Alberto Martín</v>
          </cell>
        </row>
        <row r="11">
          <cell r="A11">
            <v>8</v>
          </cell>
          <cell r="B11" t="str">
            <v>No trabaja</v>
          </cell>
          <cell r="C11" t="str">
            <v>Albano, Diego Fernando</v>
          </cell>
          <cell r="D11" t="str">
            <v>Mezza, Marcelo</v>
          </cell>
          <cell r="E11" t="str">
            <v>no trabaja</v>
          </cell>
          <cell r="F11" t="str">
            <v>no trabaja</v>
          </cell>
          <cell r="G11" t="str">
            <v>No trabaja</v>
          </cell>
          <cell r="H11" t="str">
            <v>No trabaja</v>
          </cell>
          <cell r="I11" t="str">
            <v>no trabaja</v>
          </cell>
          <cell r="J11" t="str">
            <v>Rojas, Miguel Angel</v>
          </cell>
          <cell r="K11" t="str">
            <v>Mezza, Marcelo</v>
          </cell>
          <cell r="L11" t="str">
            <v>Albano, Diego Fernando</v>
          </cell>
          <cell r="M11" t="str">
            <v>Rojas, Miguel Angel</v>
          </cell>
          <cell r="N11" t="str">
            <v>Mezza, Marcelo</v>
          </cell>
          <cell r="O11" t="str">
            <v>Rojas, Miguel Angel</v>
          </cell>
          <cell r="P11" t="str">
            <v>No Trabaja</v>
          </cell>
          <cell r="Q11" t="str">
            <v>Rojas, Miguel Angel</v>
          </cell>
          <cell r="R11" t="str">
            <v>Rojas, Miguel Angel</v>
          </cell>
          <cell r="S11" t="str">
            <v>Albano, Diego Fernando</v>
          </cell>
          <cell r="T11" t="str">
            <v>Vallejos, Raul Humberto</v>
          </cell>
          <cell r="U11" t="str">
            <v>Villegas</v>
          </cell>
          <cell r="V11" t="str">
            <v>Vallejos, Raul Humberto</v>
          </cell>
          <cell r="W11" t="str">
            <v>Vallejos, Raul Humberto</v>
          </cell>
          <cell r="X11" t="str">
            <v>Mezza, Marcelo</v>
          </cell>
          <cell r="Y11" t="str">
            <v>Vallejos, Raul Humberto</v>
          </cell>
          <cell r="Z11" t="str">
            <v>Mezza, Marcelo</v>
          </cell>
          <cell r="AA11" t="str">
            <v>Albano, Diego Fernando</v>
          </cell>
          <cell r="AB11" t="str">
            <v>Vallejos, Raul Humberto</v>
          </cell>
          <cell r="AC11" t="str">
            <v>Vallejos, Raul Humberto</v>
          </cell>
          <cell r="AD11" t="str">
            <v>Albano, Diego Fernando</v>
          </cell>
          <cell r="AE11" t="str">
            <v>No trabaja</v>
          </cell>
          <cell r="AF11" t="str">
            <v>Vallejos, Raul Humberto</v>
          </cell>
          <cell r="AG11" t="str">
            <v>Mezza, Marcelo</v>
          </cell>
          <cell r="AH11" t="str">
            <v>Vallejos, Raul Humberto</v>
          </cell>
          <cell r="AI11" t="str">
            <v>Albano, Diego Fernando</v>
          </cell>
          <cell r="AJ11" t="str">
            <v>Mezza, Marcelo</v>
          </cell>
          <cell r="AK11" t="str">
            <v xml:space="preserve">No Trabaja </v>
          </cell>
          <cell r="AL11" t="str">
            <v>Vallejos, Raul Humberto</v>
          </cell>
          <cell r="AM11" t="str">
            <v>Vallejos, Raul Humberto</v>
          </cell>
          <cell r="AN11" t="str">
            <v>Vallejos, Raul Humberto</v>
          </cell>
          <cell r="AO11" t="str">
            <v>Vallejos, Raul Humberto</v>
          </cell>
          <cell r="AP11" t="str">
            <v>Rojas, Miguel Angel</v>
          </cell>
          <cell r="AQ11" t="str">
            <v>Vallejos, Raul Humberto</v>
          </cell>
          <cell r="AR11" t="str">
            <v>Vallejos, Raul Humberto</v>
          </cell>
          <cell r="AS11" t="str">
            <v>Albano, Diego Fernando</v>
          </cell>
          <cell r="AT11" t="str">
            <v>Vallejos, Raul Humberto</v>
          </cell>
          <cell r="AU11" t="str">
            <v>Albano, Diego Fernando</v>
          </cell>
          <cell r="AV11" t="str">
            <v>Albano, Diego Fernando</v>
          </cell>
          <cell r="AW11" t="str">
            <v>Vallejos, Raul Humberto</v>
          </cell>
          <cell r="AX11" t="str">
            <v xml:space="preserve">No Trabaja </v>
          </cell>
          <cell r="AY11" t="str">
            <v>Vallejos, Raul Humberto</v>
          </cell>
          <cell r="AZ11" t="str">
            <v>Rojas, Miguel Angel</v>
          </cell>
          <cell r="BA11" t="str">
            <v>Albano, Diego Fernando</v>
          </cell>
          <cell r="BB11" t="str">
            <v>Vallejos, Raul Humberto</v>
          </cell>
          <cell r="BC11" t="str">
            <v>No trabaja</v>
          </cell>
          <cell r="BD11" t="str">
            <v>Vallejos, Raul Humberto</v>
          </cell>
          <cell r="BE11" t="str">
            <v>Vallejos, Raul Humberto</v>
          </cell>
          <cell r="BF11" t="str">
            <v>Vallejos, Raul Humberto</v>
          </cell>
          <cell r="BG11" t="str">
            <v>Saez, Alfredo Hugo</v>
          </cell>
          <cell r="BH11" t="str">
            <v>saez alfredo</v>
          </cell>
          <cell r="BI11" t="str">
            <v>Saez, Alfredo Hugo</v>
          </cell>
          <cell r="BJ11" t="str">
            <v>Diaz, Miguel Hernán</v>
          </cell>
          <cell r="BK11" t="str">
            <v>Diaz, Miguel Hernán</v>
          </cell>
          <cell r="BL11" t="str">
            <v>Vallejos, Raul Humberto</v>
          </cell>
          <cell r="BM11" t="str">
            <v>Vallejos, Raul Humberto</v>
          </cell>
          <cell r="BN11" t="str">
            <v>Albano, Diego Fernando</v>
          </cell>
          <cell r="BO11" t="str">
            <v>Vallejos, Raul Humberto</v>
          </cell>
          <cell r="BP11" t="str">
            <v>Rojas, Miguel Angel</v>
          </cell>
          <cell r="BQ11" t="str">
            <v>Rojas, Miguel Angel</v>
          </cell>
          <cell r="BR11" t="str">
            <v>Albano, Diego Fernando</v>
          </cell>
          <cell r="BS11" t="str">
            <v>Diaz, Miguel Hernán</v>
          </cell>
          <cell r="BT11" t="str">
            <v>Vallejos, Raul Humberto</v>
          </cell>
          <cell r="BU11" t="str">
            <v>Rojas, Miguel Angel</v>
          </cell>
          <cell r="BV11" t="str">
            <v>No trabaja</v>
          </cell>
          <cell r="BW11" t="str">
            <v>Vallejos, Raul Humberto</v>
          </cell>
          <cell r="BX11" t="str">
            <v>Vallejos, Raul Humberto</v>
          </cell>
          <cell r="BY11" t="str">
            <v>Vallejos, Raul Humberto</v>
          </cell>
          <cell r="BZ11" t="str">
            <v>No trabaja</v>
          </cell>
          <cell r="CA11" t="str">
            <v>Albano, Diego Fernando</v>
          </cell>
          <cell r="CB11" t="str">
            <v>Stancanelli, Hugo Luis</v>
          </cell>
          <cell r="CC11" t="str">
            <v>Stancanelli, Hugo Luis</v>
          </cell>
          <cell r="CD11" t="str">
            <v>Stancanelli, Hugo Luis</v>
          </cell>
          <cell r="CE11" t="str">
            <v>no trabaja</v>
          </cell>
          <cell r="CF11" t="str">
            <v>Stancanelli, Hugo Luis</v>
          </cell>
          <cell r="CG11" t="str">
            <v>Stancanelli, Hugo Luis</v>
          </cell>
          <cell r="CH11" t="str">
            <v>Stancanelli, Hugo Luis</v>
          </cell>
          <cell r="CI11" t="str">
            <v>Albano, Diego Fernando</v>
          </cell>
          <cell r="CJ11" t="str">
            <v>no trabaja</v>
          </cell>
          <cell r="CK11" t="str">
            <v>no trabaja</v>
          </cell>
          <cell r="CL11" t="str">
            <v>no Trabaja</v>
          </cell>
          <cell r="CM11" t="str">
            <v>no trabaja</v>
          </cell>
        </row>
        <row r="12">
          <cell r="A12">
            <v>9</v>
          </cell>
          <cell r="B12" t="str">
            <v>Castelli. Victor Hugo</v>
          </cell>
          <cell r="C12" t="str">
            <v>Castelli. Victor Hugo</v>
          </cell>
          <cell r="D12" t="str">
            <v>Castelli. Victor Hugo</v>
          </cell>
          <cell r="E12" t="str">
            <v>Cardozo, Diego</v>
          </cell>
          <cell r="F12" t="str">
            <v>Castelli. Victor Hugo</v>
          </cell>
          <cell r="G12" t="str">
            <v>Castelli. Victor Hugo</v>
          </cell>
          <cell r="H12" t="str">
            <v>No trabaja</v>
          </cell>
          <cell r="I12" t="str">
            <v>Castelli. Victor Hugo</v>
          </cell>
          <cell r="J12" t="str">
            <v>Segovia, Juan Pablo</v>
          </cell>
          <cell r="K12" t="str">
            <v>Castelli. Victor Hugo</v>
          </cell>
          <cell r="L12" t="str">
            <v>Segovia, Juan Pablo</v>
          </cell>
          <cell r="M12" t="str">
            <v>Castelli. Victor Hugo</v>
          </cell>
          <cell r="N12" t="str">
            <v>Segovia, Juan Pablo</v>
          </cell>
          <cell r="O12" t="str">
            <v>Castelli. Victor Hugo</v>
          </cell>
          <cell r="P12" t="str">
            <v>Segovia, Juan Pablo</v>
          </cell>
          <cell r="Q12" t="str">
            <v>Castelli. Victor Hugo</v>
          </cell>
          <cell r="R12" t="str">
            <v>Segovia, Juan Pablo</v>
          </cell>
          <cell r="S12" t="str">
            <v>Castelli. Victor Hugo</v>
          </cell>
          <cell r="T12" t="str">
            <v>Segovia, Juan Pablo</v>
          </cell>
          <cell r="U12" t="str">
            <v>Segovia, Juan Pablo y castelli 1° viaje</v>
          </cell>
          <cell r="V12" t="str">
            <v>Segovia, Juan Pablo</v>
          </cell>
          <cell r="W12" t="str">
            <v>Vizonde, Matias</v>
          </cell>
          <cell r="X12" t="str">
            <v>Castelli. Victor Hugo</v>
          </cell>
          <cell r="Y12" t="str">
            <v>Cardozo, Diego</v>
          </cell>
          <cell r="Z12" t="str">
            <v>Segovia, Juan Pablo</v>
          </cell>
          <cell r="AA12" t="str">
            <v>Vizonde, Matias</v>
          </cell>
          <cell r="AB12" t="str">
            <v>Segovia, Juan Pablo</v>
          </cell>
          <cell r="AC12" t="str">
            <v>Segovia, Juan Pablo</v>
          </cell>
          <cell r="AD12" t="str">
            <v>Vizonde, Matias</v>
          </cell>
          <cell r="AE12" t="str">
            <v>Segovia, Juan Pablo</v>
          </cell>
          <cell r="AF12" t="str">
            <v>Castelli. Victor Hugo</v>
          </cell>
          <cell r="AG12" t="str">
            <v>Castelli. Victor Hugo</v>
          </cell>
          <cell r="AH12" t="str">
            <v>Castelli. Victor Hugo</v>
          </cell>
          <cell r="AI12" t="str">
            <v>Castelli. Victor Hugo</v>
          </cell>
          <cell r="AJ12" t="str">
            <v>Castelli. Victor Hugo</v>
          </cell>
          <cell r="AK12" t="str">
            <v>Vizonde, Matias</v>
          </cell>
          <cell r="AL12" t="str">
            <v>Castelli. Victor Hugo</v>
          </cell>
          <cell r="AM12" t="str">
            <v>Castelli. Victor Hugo</v>
          </cell>
          <cell r="AN12" t="str">
            <v>Castelli. Victor Hugo</v>
          </cell>
          <cell r="AO12" t="str">
            <v>Vizonde, Matias</v>
          </cell>
          <cell r="AP12" t="str">
            <v>Castelli. Victor Hugo</v>
          </cell>
          <cell r="AQ12" t="str">
            <v>Castelli. Victor Hugo</v>
          </cell>
          <cell r="AR12" t="str">
            <v>Castelli. Victor Hugo</v>
          </cell>
          <cell r="AS12" t="str">
            <v>Segovia, Juan Pablo</v>
          </cell>
          <cell r="AT12" t="str">
            <v>Segovia, Juan Pablo</v>
          </cell>
          <cell r="AU12" t="str">
            <v>Castelli. Victor Hugo</v>
          </cell>
          <cell r="AV12" t="str">
            <v>Castelli. Victor Hugo</v>
          </cell>
          <cell r="AW12" t="str">
            <v>Segovia, Juan Pablo</v>
          </cell>
          <cell r="AX12" t="str">
            <v>Castelli. Victor Hugo</v>
          </cell>
          <cell r="AY12" t="str">
            <v>Castelli. Victor Hugo</v>
          </cell>
          <cell r="AZ12" t="str">
            <v>Segovia, Juan Pablo</v>
          </cell>
          <cell r="BA12" t="str">
            <v>Castelli. Victor Hugo</v>
          </cell>
          <cell r="BB12" t="str">
            <v>Castelli. Victor Hugo</v>
          </cell>
          <cell r="BC12" t="str">
            <v>Segovia, Juan Pablo</v>
          </cell>
          <cell r="BD12" t="str">
            <v>Castelli. Victor Hugo</v>
          </cell>
          <cell r="BE12" t="str">
            <v>Segovia, Juan Pablo</v>
          </cell>
          <cell r="BF12" t="str">
            <v>Segovia, Juan Pablo</v>
          </cell>
          <cell r="BG12" t="str">
            <v>Castelli. Victor Hugo</v>
          </cell>
          <cell r="BH12" t="str">
            <v>No trabaja</v>
          </cell>
          <cell r="BI12" t="str">
            <v>Segovia, Juan Pablo</v>
          </cell>
          <cell r="BJ12" t="str">
            <v>Castelli. Victor Hugo</v>
          </cell>
          <cell r="BK12" t="str">
            <v>Castelli. Victor Hugo</v>
          </cell>
          <cell r="BL12" t="str">
            <v>Segovia, Juan Pablo</v>
          </cell>
          <cell r="BM12" t="str">
            <v>Castelli. Victor Hugo</v>
          </cell>
          <cell r="BN12" t="str">
            <v>Segovia, Juan Pablo</v>
          </cell>
          <cell r="BO12" t="str">
            <v>Segovia, Juan Pablo</v>
          </cell>
          <cell r="BP12" t="str">
            <v>Castelli. Victor Hugo</v>
          </cell>
          <cell r="BQ12" t="str">
            <v>Castelli. Victor Hugo</v>
          </cell>
          <cell r="BR12" t="str">
            <v>Segovia, Juan Pablo</v>
          </cell>
          <cell r="BS12" t="str">
            <v>Castelli. Victor Hugo</v>
          </cell>
          <cell r="BT12" t="str">
            <v>Segovia, Juan Pablo</v>
          </cell>
          <cell r="BU12" t="str">
            <v>Castelli. Victor Hugo</v>
          </cell>
          <cell r="BV12" t="str">
            <v>Segovia, Juan Pablo</v>
          </cell>
          <cell r="BW12" t="str">
            <v>Castelli. Victor Hugo</v>
          </cell>
          <cell r="BX12" t="str">
            <v>Segovia, Juan Pablo</v>
          </cell>
          <cell r="BY12" t="str">
            <v>Castelli. Victor Hugo</v>
          </cell>
          <cell r="BZ12" t="str">
            <v>Segovia, Juan Pablo</v>
          </cell>
          <cell r="CA12" t="str">
            <v>Castelli. Victor Hugo</v>
          </cell>
          <cell r="CB12" t="str">
            <v>Vizonde, Matias</v>
          </cell>
          <cell r="CC12" t="str">
            <v xml:space="preserve">Flores, Oscar Ramon </v>
          </cell>
          <cell r="CD12" t="str">
            <v xml:space="preserve">Flores, Oscar Ramon </v>
          </cell>
          <cell r="CE12" t="str">
            <v>no trabaja</v>
          </cell>
          <cell r="CF12" t="str">
            <v>no trabaja</v>
          </cell>
          <cell r="CG12" t="str">
            <v xml:space="preserve">Flores, Oscar Ramon </v>
          </cell>
          <cell r="CH12" t="str">
            <v xml:space="preserve">Flores, Oscar Ramon </v>
          </cell>
          <cell r="CI12" t="str">
            <v>Vizonde, Matias</v>
          </cell>
          <cell r="CJ12" t="str">
            <v xml:space="preserve">Flores, Oscar Ramon </v>
          </cell>
          <cell r="CK12" t="str">
            <v xml:space="preserve">Flores, Oscar Ramon </v>
          </cell>
          <cell r="CL12" t="str">
            <v xml:space="preserve">Flores, Oscar Ramon </v>
          </cell>
          <cell r="CM12" t="str">
            <v>Vizonde, Matias</v>
          </cell>
        </row>
        <row r="13">
          <cell r="A13">
            <v>10</v>
          </cell>
          <cell r="B13" t="str">
            <v>Diorio, Ariel</v>
          </cell>
          <cell r="C13" t="str">
            <v>Rojas, Diego Martín</v>
          </cell>
          <cell r="D13" t="str">
            <v>Gandini, Diego Maximiliano</v>
          </cell>
          <cell r="E13" t="str">
            <v>Muñoz, Jose Luis</v>
          </cell>
          <cell r="F13" t="str">
            <v>Rojas, Diego Martín</v>
          </cell>
          <cell r="G13" t="str">
            <v>Muñoz, Jose Luis</v>
          </cell>
          <cell r="H13" t="str">
            <v>Rojas, Diego Martín</v>
          </cell>
          <cell r="I13" t="str">
            <v>Rojas, Diego Martín</v>
          </cell>
          <cell r="J13" t="str">
            <v>Mezza, Marcelo</v>
          </cell>
          <cell r="K13" t="str">
            <v>Saez, Alfredo Hugo</v>
          </cell>
          <cell r="L13" t="str">
            <v>Rojas, Diego Martín</v>
          </cell>
          <cell r="M13" t="str">
            <v xml:space="preserve">Gonzalez, Nestor Omar </v>
          </cell>
          <cell r="N13" t="str">
            <v>Muñoz, Jose Luis</v>
          </cell>
          <cell r="O13" t="str">
            <v>Muñoz, Jose Luis</v>
          </cell>
          <cell r="P13" t="str">
            <v>Muñoz, Jose Luis</v>
          </cell>
          <cell r="Q13" t="str">
            <v>Rojas, Diego Martín</v>
          </cell>
          <cell r="R13" t="str">
            <v>Rojas, Diego Martín</v>
          </cell>
          <cell r="S13" t="str">
            <v>Rojas, Diego Martín</v>
          </cell>
          <cell r="T13" t="str">
            <v>Rojas, Diego Martín</v>
          </cell>
          <cell r="U13" t="str">
            <v xml:space="preserve">Gonzalez, Nestor Omar </v>
          </cell>
          <cell r="V13" t="str">
            <v>Stancanelli, Hugo Luis</v>
          </cell>
          <cell r="W13" t="str">
            <v>Muñoz, Jose Luis</v>
          </cell>
          <cell r="X13" t="str">
            <v>Rojas, Diego Martín</v>
          </cell>
          <cell r="Y13" t="str">
            <v>Rojas, Diego Martín</v>
          </cell>
          <cell r="Z13" t="str">
            <v>Muñoz, Jose Luis</v>
          </cell>
          <cell r="AA13" t="str">
            <v>Rojas, Diego Martín</v>
          </cell>
          <cell r="AB13" t="str">
            <v>Rojas, Diego Martín</v>
          </cell>
          <cell r="AC13" t="str">
            <v>Rojas, Diego Martín</v>
          </cell>
          <cell r="AD13" t="str">
            <v>Stancanelli, Hugo Luis</v>
          </cell>
          <cell r="AE13" t="str">
            <v>No trabaja</v>
          </cell>
          <cell r="AF13" t="str">
            <v>Britos. Pedro Armando</v>
          </cell>
          <cell r="AG13" t="str">
            <v>No trabaja</v>
          </cell>
          <cell r="AH13" t="str">
            <v>Rojas, Diego Martín</v>
          </cell>
          <cell r="AI13" t="str">
            <v>no trabaja</v>
          </cell>
          <cell r="AJ13" t="str">
            <v>Rojas, Diego Martín</v>
          </cell>
          <cell r="AK13" t="str">
            <v>Muñoz, Jose Luis</v>
          </cell>
          <cell r="AL13" t="str">
            <v>Rojas, Diego Martín</v>
          </cell>
          <cell r="AM13" t="str">
            <v>Rojas, Diego Martín</v>
          </cell>
          <cell r="AN13" t="str">
            <v>Rojas, Diego Martín</v>
          </cell>
          <cell r="AO13" t="str">
            <v>No trabaja</v>
          </cell>
          <cell r="AP13" t="str">
            <v>Rojas, Diego Martín</v>
          </cell>
          <cell r="AQ13" t="str">
            <v>Ojeda, Nelson J.</v>
          </cell>
          <cell r="AR13" t="str">
            <v>Rojas, Diego Martín</v>
          </cell>
          <cell r="AS13" t="str">
            <v>Rojas, Diego Martín</v>
          </cell>
          <cell r="AT13" t="str">
            <v>Rojas, Diego Martín</v>
          </cell>
          <cell r="AU13" t="str">
            <v>Rojas, Diego Martín</v>
          </cell>
          <cell r="AV13" t="str">
            <v>Rojas, Diego Martín</v>
          </cell>
          <cell r="AW13" t="str">
            <v>Rojas, Diego Martín</v>
          </cell>
          <cell r="AX13" t="str">
            <v>Saez, Alfredo Hugo</v>
          </cell>
          <cell r="AY13" t="str">
            <v>Saez, Alfredo Hugo</v>
          </cell>
          <cell r="AZ13" t="str">
            <v>Muñoz, Jose Luis</v>
          </cell>
          <cell r="BA13" t="str">
            <v>Rojas, Diego Martín</v>
          </cell>
          <cell r="BB13" t="str">
            <v>Gandini, Diego Maximiliano</v>
          </cell>
          <cell r="BC13" t="str">
            <v>Saez, Alfredo Hugo</v>
          </cell>
          <cell r="BD13" t="str">
            <v>Rojas, Diego Martín</v>
          </cell>
          <cell r="BE13" t="str">
            <v>No trabaja</v>
          </cell>
          <cell r="BF13" t="str">
            <v>Rojas, Diego Martín</v>
          </cell>
          <cell r="BG13" t="str">
            <v>Rojas, Diego Martín</v>
          </cell>
          <cell r="BH13" t="str">
            <v>Muñoz, Jose Luis</v>
          </cell>
          <cell r="BI13" t="str">
            <v>Muñoz, Jose Luis</v>
          </cell>
          <cell r="BJ13" t="str">
            <v>Rojas, Diego Martín</v>
          </cell>
          <cell r="BK13" t="str">
            <v>Rojas, Miguel Angel</v>
          </cell>
          <cell r="BL13" t="str">
            <v>Pedraza, Nestor Norberto</v>
          </cell>
          <cell r="BM13" t="str">
            <v>Rojas, Diego Martín</v>
          </cell>
          <cell r="BN13" t="str">
            <v>Rojas, Diego Martín</v>
          </cell>
          <cell r="BO13" t="str">
            <v>Rojas, Diego Martín</v>
          </cell>
          <cell r="BP13" t="str">
            <v>Rojas, Diego Martín</v>
          </cell>
          <cell r="BQ13" t="str">
            <v>Rojas, Diego Martín</v>
          </cell>
          <cell r="BR13" t="str">
            <v>Rojas, Miguel Angel</v>
          </cell>
          <cell r="BS13" t="str">
            <v>Rojas, Diego Martín</v>
          </cell>
          <cell r="BT13" t="str">
            <v>Rojas, Diego Martín</v>
          </cell>
          <cell r="BU13" t="str">
            <v>Rojas, Diego Martín</v>
          </cell>
          <cell r="BV13" t="str">
            <v>Rojas, Diego Martín</v>
          </cell>
          <cell r="BW13" t="str">
            <v>Rojas, Diego Martín</v>
          </cell>
          <cell r="BX13" t="str">
            <v>Rojas, Diego Martín</v>
          </cell>
          <cell r="BY13" t="str">
            <v>Rojas, Miguel Angel</v>
          </cell>
          <cell r="BZ13" t="str">
            <v>Britos. Pedro Armando</v>
          </cell>
          <cell r="CA13" t="str">
            <v>Pedraza, Nestor Norberto</v>
          </cell>
          <cell r="CB13" t="str">
            <v>no trabaja</v>
          </cell>
          <cell r="CC13" t="str">
            <v>no trabaja</v>
          </cell>
          <cell r="CD13" t="str">
            <v>no trabaja</v>
          </cell>
          <cell r="CE13" t="str">
            <v>no trabaja</v>
          </cell>
          <cell r="CF13" t="str">
            <v>no trabaja</v>
          </cell>
          <cell r="CG13" t="str">
            <v>no trabaja</v>
          </cell>
          <cell r="CH13" t="str">
            <v>no trabaja</v>
          </cell>
          <cell r="CI13" t="str">
            <v>no trabaja</v>
          </cell>
          <cell r="CJ13" t="str">
            <v>no trabaja</v>
          </cell>
          <cell r="CK13" t="str">
            <v>no trabaja</v>
          </cell>
          <cell r="CL13" t="str">
            <v>no Trabaja</v>
          </cell>
          <cell r="CM13" t="str">
            <v>no trabaja</v>
          </cell>
        </row>
        <row r="14">
          <cell r="A14">
            <v>11</v>
          </cell>
          <cell r="B14" t="str">
            <v>no trabaja</v>
          </cell>
          <cell r="C14" t="str">
            <v>Russo, Daniel Marcos</v>
          </cell>
          <cell r="D14" t="str">
            <v>Russo, Daniel Marcos</v>
          </cell>
          <cell r="E14" t="str">
            <v>Cantero, Justo Pastor</v>
          </cell>
          <cell r="F14" t="str">
            <v>Sandoval, José</v>
          </cell>
          <cell r="G14" t="str">
            <v>Cantero, Justo Pastor</v>
          </cell>
          <cell r="H14" t="str">
            <v>Harrdos, Jorge Salomon</v>
          </cell>
          <cell r="I14" t="str">
            <v>Cantero, Justo Pastor</v>
          </cell>
          <cell r="J14" t="str">
            <v>Cantero, Justo Pastor</v>
          </cell>
          <cell r="K14" t="str">
            <v>Russo, Daniel Marcos</v>
          </cell>
          <cell r="L14" t="str">
            <v>Russo, Daniel Marcos</v>
          </cell>
          <cell r="M14" t="str">
            <v>Russo, Daniel Marcos</v>
          </cell>
          <cell r="N14" t="str">
            <v>Cantero, Justo Pastor</v>
          </cell>
          <cell r="O14" t="str">
            <v>Cantero, Justo Pastor</v>
          </cell>
          <cell r="P14" t="str">
            <v>Russo, Daniel Marcos</v>
          </cell>
          <cell r="Q14" t="str">
            <v>Cantero, Justo Pastor</v>
          </cell>
          <cell r="R14" t="str">
            <v>Cantero, Justo Pastor</v>
          </cell>
          <cell r="S14" t="str">
            <v>Cantero, Justo Pastor</v>
          </cell>
          <cell r="T14" t="str">
            <v>Rojas, Marcos José</v>
          </cell>
          <cell r="U14" t="str">
            <v>Cantero, Justo Pastor</v>
          </cell>
          <cell r="V14" t="str">
            <v>Cantero, Justo Pastor</v>
          </cell>
          <cell r="W14" t="str">
            <v>Rojas, Marcos José</v>
          </cell>
          <cell r="X14" t="str">
            <v>Rojas, Marcos José</v>
          </cell>
          <cell r="Y14" t="str">
            <v>Cantero, Justo Pastor</v>
          </cell>
          <cell r="Z14" t="str">
            <v>Rojas, Marcos José</v>
          </cell>
          <cell r="AA14" t="str">
            <v>Cantero, Justo Pastor</v>
          </cell>
          <cell r="AB14" t="str">
            <v>Cantero, Justo Pastor</v>
          </cell>
          <cell r="AC14" t="str">
            <v>Rojas, Marcos José</v>
          </cell>
          <cell r="AD14" t="str">
            <v>Samplavlise, Claudio Fabian</v>
          </cell>
          <cell r="AE14" t="str">
            <v>Cantero, Justo Pastor</v>
          </cell>
          <cell r="AF14" t="str">
            <v>Rojas, Marcos José</v>
          </cell>
          <cell r="AG14" t="str">
            <v>Cantero, Justo Pastor</v>
          </cell>
          <cell r="AH14" t="str">
            <v>Cantero, Justo Pastor</v>
          </cell>
          <cell r="AI14" t="str">
            <v>Rosello, Mauro Andres</v>
          </cell>
          <cell r="AJ14" t="str">
            <v>Russo, Daniel Marcos</v>
          </cell>
          <cell r="AK14" t="str">
            <v>Cantero, Justo Pastor</v>
          </cell>
          <cell r="AL14" t="str">
            <v>Cantero, Justo Pastor</v>
          </cell>
          <cell r="AM14" t="str">
            <v>Harrdos, Jorge Salomon</v>
          </cell>
          <cell r="AN14" t="str">
            <v>Cantero, Justo Pastor</v>
          </cell>
          <cell r="AO14" t="str">
            <v>Cantero, Justo Pastor</v>
          </cell>
          <cell r="AP14" t="str">
            <v>Ricciuto, Cristian Gabriel</v>
          </cell>
          <cell r="AQ14" t="str">
            <v>Cantero, Justo Pastor</v>
          </cell>
          <cell r="AR14" t="str">
            <v>Sandoval, José</v>
          </cell>
          <cell r="AS14" t="str">
            <v>Samplavlise, Claudio Fabian</v>
          </cell>
          <cell r="AT14" t="str">
            <v>No trabaja</v>
          </cell>
          <cell r="AU14" t="str">
            <v>No trabaja</v>
          </cell>
          <cell r="AV14" t="str">
            <v>No trabaja</v>
          </cell>
          <cell r="AW14" t="str">
            <v>No trabaja</v>
          </cell>
          <cell r="AX14" t="str">
            <v>Harrdos, Jorge Salomon</v>
          </cell>
          <cell r="AY14" t="str">
            <v>Russo, Daniel Marcos</v>
          </cell>
          <cell r="AZ14" t="str">
            <v>Monzón, Juan Francisco</v>
          </cell>
          <cell r="BA14" t="str">
            <v>Russo, Daniel Marcos</v>
          </cell>
          <cell r="BB14" t="str">
            <v>Russo, Daniel Marcos</v>
          </cell>
          <cell r="BC14" t="str">
            <v>Russo, Daniel Marcos</v>
          </cell>
          <cell r="BD14" t="str">
            <v>Miño, Pascual</v>
          </cell>
          <cell r="BE14" t="str">
            <v>Russo, Daniel Marcos</v>
          </cell>
          <cell r="BF14" t="str">
            <v>Russo, Daniel Marcos</v>
          </cell>
          <cell r="BG14" t="str">
            <v>Miño, Pascual</v>
          </cell>
          <cell r="BH14" t="str">
            <v>Russo, Daniel Marcos</v>
          </cell>
          <cell r="BI14" t="str">
            <v>Russo, Daniel Marcos</v>
          </cell>
          <cell r="BJ14" t="str">
            <v>Miño, Pascual</v>
          </cell>
          <cell r="BK14" t="str">
            <v>Russo, Daniel Marcos</v>
          </cell>
          <cell r="BL14" t="str">
            <v>Russo, Daniel Marcos</v>
          </cell>
          <cell r="BM14" t="str">
            <v>Miño, Pascual</v>
          </cell>
          <cell r="BN14" t="str">
            <v>Russo, Daniel Marcos</v>
          </cell>
          <cell r="BO14" t="str">
            <v>Russo, Daniel Marcos</v>
          </cell>
          <cell r="BP14" t="str">
            <v>Miño, Pascual</v>
          </cell>
          <cell r="BQ14" t="str">
            <v>Russo, Daniel Marcos</v>
          </cell>
          <cell r="BR14" t="str">
            <v>Russo, Daniel Marcos</v>
          </cell>
          <cell r="BS14" t="str">
            <v>Miño, Pascual</v>
          </cell>
          <cell r="BT14" t="str">
            <v>Russo, Daniel Marcos</v>
          </cell>
          <cell r="BU14" t="str">
            <v>Russo, Daniel Marcos</v>
          </cell>
          <cell r="BV14" t="str">
            <v>Miño, Pascual</v>
          </cell>
          <cell r="BW14" t="str">
            <v>Russo, Daniel Marcos</v>
          </cell>
          <cell r="BX14" t="str">
            <v>Russo, Daniel Marcos</v>
          </cell>
          <cell r="BY14" t="str">
            <v>Miño, Pascual</v>
          </cell>
          <cell r="BZ14" t="str">
            <v>Russo, Daniel Marcos</v>
          </cell>
          <cell r="CA14" t="str">
            <v>no trabaja</v>
          </cell>
          <cell r="CB14" t="str">
            <v>no trabaja</v>
          </cell>
          <cell r="CC14" t="str">
            <v>no trabaja</v>
          </cell>
          <cell r="CD14" t="str">
            <v>no trabaja</v>
          </cell>
          <cell r="CE14" t="str">
            <v>no trabaja</v>
          </cell>
          <cell r="CF14" t="str">
            <v>no trabaja</v>
          </cell>
          <cell r="CG14" t="str">
            <v>no trabaja</v>
          </cell>
          <cell r="CH14" t="str">
            <v>no trabaja</v>
          </cell>
          <cell r="CI14" t="str">
            <v>no trabaja</v>
          </cell>
          <cell r="CJ14" t="str">
            <v>no trabaja</v>
          </cell>
          <cell r="CK14" t="str">
            <v>no trabaja</v>
          </cell>
          <cell r="CL14" t="str">
            <v>no Trabaja</v>
          </cell>
          <cell r="CM14" t="str">
            <v>no trabaja</v>
          </cell>
        </row>
        <row r="15">
          <cell r="A15">
            <v>12</v>
          </cell>
          <cell r="B15" t="str">
            <v>no trabaja</v>
          </cell>
          <cell r="C15" t="str">
            <v>Ramirez, Walter</v>
          </cell>
          <cell r="D15" t="str">
            <v>No trabaja</v>
          </cell>
          <cell r="E15" t="str">
            <v>no trabaja</v>
          </cell>
          <cell r="F15" t="str">
            <v>Mezza, Marcelo</v>
          </cell>
          <cell r="G15" t="str">
            <v>Mezza, Marcelo</v>
          </cell>
          <cell r="H15" t="str">
            <v>No trabaja</v>
          </cell>
          <cell r="I15" t="str">
            <v>Stancanelli, Hugo Luis</v>
          </cell>
          <cell r="J15" t="str">
            <v>Stancanelli, Hugo Luis</v>
          </cell>
          <cell r="K15" t="str">
            <v>Stancanelli, Hugo Luis</v>
          </cell>
          <cell r="L15" t="str">
            <v>Stancanelli, Hugo Luis</v>
          </cell>
          <cell r="M15" t="str">
            <v>Stancanelli, Hugo Luis</v>
          </cell>
          <cell r="N15" t="str">
            <v>Stancanelli, Hugo Luis</v>
          </cell>
          <cell r="O15" t="str">
            <v>Stancanelli, Hugo Luis</v>
          </cell>
          <cell r="P15" t="str">
            <v>Rojas, Miguel Angel</v>
          </cell>
          <cell r="Q15" t="str">
            <v>Stancanelli, Hugo Luis</v>
          </cell>
          <cell r="R15" t="str">
            <v>Stancanelli, Hugo Luis</v>
          </cell>
          <cell r="S15" t="str">
            <v>No Trabaja</v>
          </cell>
          <cell r="T15" t="str">
            <v xml:space="preserve">No Trabaja </v>
          </cell>
          <cell r="U15" t="str">
            <v>Stancanelli, Hugo Luis</v>
          </cell>
          <cell r="V15" t="str">
            <v>No trabaja</v>
          </cell>
          <cell r="W15" t="str">
            <v>Stancanelli, Hugo Luis</v>
          </cell>
          <cell r="X15" t="str">
            <v>Stancanelli, Hugo Luis</v>
          </cell>
          <cell r="Y15" t="str">
            <v>Ramirez, José Luis</v>
          </cell>
          <cell r="Z15" t="str">
            <v>No trabaja</v>
          </cell>
          <cell r="AA15" t="str">
            <v>Mezza, Marcelo</v>
          </cell>
          <cell r="AB15" t="str">
            <v>Ramirez, José Luis</v>
          </cell>
          <cell r="AC15" t="str">
            <v>Stancanelli, Hugo Luis</v>
          </cell>
          <cell r="AD15" t="str">
            <v>No trabaja</v>
          </cell>
          <cell r="AE15" t="str">
            <v>Mezza, Marcelo</v>
          </cell>
          <cell r="AF15" t="str">
            <v>No trabaja</v>
          </cell>
          <cell r="AG15" t="str">
            <v>No trabaja</v>
          </cell>
          <cell r="AH15" t="str">
            <v>No trabaja</v>
          </cell>
          <cell r="AI15" t="str">
            <v>no trabaja</v>
          </cell>
          <cell r="AJ15" t="str">
            <v>Stancanelli, Hugo Luis</v>
          </cell>
          <cell r="AK15" t="str">
            <v xml:space="preserve">No Trabaja </v>
          </cell>
          <cell r="AL15" t="str">
            <v>Ramirez, José Luis</v>
          </cell>
          <cell r="AM15" t="str">
            <v>No trabaja</v>
          </cell>
          <cell r="AN15" t="str">
            <v>Stancanelli, Hugo Luis</v>
          </cell>
          <cell r="AO15" t="str">
            <v>Stancanelli, Hugo Luis</v>
          </cell>
          <cell r="AP15" t="str">
            <v>Stancanelli, Hugo Luis</v>
          </cell>
          <cell r="AQ15" t="str">
            <v>No trabaja</v>
          </cell>
          <cell r="AR15" t="str">
            <v>Stancanelli, Hugo Luis</v>
          </cell>
          <cell r="AS15" t="str">
            <v xml:space="preserve">No Trabaja </v>
          </cell>
          <cell r="AT15" t="str">
            <v>Stancanelli, Hugo Luis</v>
          </cell>
          <cell r="AU15" t="str">
            <v>Ramirez, José Luis</v>
          </cell>
          <cell r="AV15" t="str">
            <v>No trabaja</v>
          </cell>
          <cell r="AW15" t="str">
            <v>No trabaja</v>
          </cell>
          <cell r="AX15" t="str">
            <v xml:space="preserve">No Trabaja </v>
          </cell>
          <cell r="AY15" t="str">
            <v>No trabaja</v>
          </cell>
          <cell r="AZ15" t="str">
            <v>No trabaja</v>
          </cell>
          <cell r="BA15" t="str">
            <v>No trabaja</v>
          </cell>
          <cell r="BB15" t="str">
            <v>No trabaja</v>
          </cell>
          <cell r="BC15" t="str">
            <v>Stancanelli, Hugo Luis</v>
          </cell>
          <cell r="BD15" t="str">
            <v>Stancanelli, Hugo Luis</v>
          </cell>
          <cell r="BE15" t="str">
            <v>No trabaja</v>
          </cell>
          <cell r="BF15" t="str">
            <v>Stancanelli, Hugo Luis</v>
          </cell>
          <cell r="BG15" t="str">
            <v>Stancanelli, Hugo Luis</v>
          </cell>
          <cell r="BH15" t="str">
            <v>No trabaja</v>
          </cell>
          <cell r="BI15" t="str">
            <v>Stancanelli, Hugo Luis</v>
          </cell>
          <cell r="BJ15" t="str">
            <v>Ramirez, José Luis</v>
          </cell>
          <cell r="BK15" t="str">
            <v>Ramirez, Hugo Omar</v>
          </cell>
          <cell r="BL15" t="str">
            <v>No trabaja</v>
          </cell>
          <cell r="BM15" t="str">
            <v>Ramirez, José Luis</v>
          </cell>
          <cell r="BN15" t="str">
            <v>Ramirez, José Luis</v>
          </cell>
          <cell r="BO15" t="str">
            <v>Ramirez, José Luis</v>
          </cell>
          <cell r="BP15" t="str">
            <v>Stancanelli, Hugo Luis</v>
          </cell>
          <cell r="BQ15" t="str">
            <v>Ramirez, José Luis</v>
          </cell>
          <cell r="BR15" t="str">
            <v>Ramirez, José Luis</v>
          </cell>
          <cell r="BS15" t="str">
            <v>No trabaja</v>
          </cell>
          <cell r="BT15" t="str">
            <v>Ramirez, José Luis</v>
          </cell>
          <cell r="BU15" t="str">
            <v>No trabaja</v>
          </cell>
          <cell r="BV15" t="str">
            <v>Albano, Diego Fernando</v>
          </cell>
          <cell r="BW15" t="str">
            <v>Saez, Alfredo Hugo</v>
          </cell>
          <cell r="BX15" t="str">
            <v>Ramirez, José Luis</v>
          </cell>
          <cell r="BY15" t="str">
            <v>Stancanelli, Hugo Luis</v>
          </cell>
          <cell r="BZ15" t="str">
            <v>No trabaja</v>
          </cell>
          <cell r="CA15" t="str">
            <v>Stancanelli, Hugo Luis</v>
          </cell>
          <cell r="CB15" t="str">
            <v>no trabaja</v>
          </cell>
          <cell r="CC15" t="str">
            <v>no trabaja</v>
          </cell>
          <cell r="CD15" t="str">
            <v>no trabaja</v>
          </cell>
          <cell r="CE15" t="str">
            <v>no trabaja</v>
          </cell>
          <cell r="CF15" t="str">
            <v>no trabaja</v>
          </cell>
          <cell r="CG15" t="str">
            <v>no trabaja</v>
          </cell>
          <cell r="CH15" t="str">
            <v>no trabaja</v>
          </cell>
          <cell r="CI15" t="str">
            <v>no trabaja</v>
          </cell>
          <cell r="CJ15" t="str">
            <v>no trabaja</v>
          </cell>
          <cell r="CK15" t="str">
            <v>no trabaja</v>
          </cell>
          <cell r="CL15" t="str">
            <v>no Trabaja</v>
          </cell>
          <cell r="CM15" t="str">
            <v>no trabaja</v>
          </cell>
        </row>
        <row r="16">
          <cell r="A16">
            <v>13</v>
          </cell>
          <cell r="B16" t="str">
            <v>no trabaja</v>
          </cell>
          <cell r="C16" t="str">
            <v>Rojas, Diego Martín</v>
          </cell>
          <cell r="D16" t="str">
            <v>Muñoz, Jose Luis</v>
          </cell>
          <cell r="E16" t="str">
            <v>Ojeda, Nelson J.</v>
          </cell>
          <cell r="F16" t="str">
            <v>Diorio, Ariel</v>
          </cell>
          <cell r="G16" t="str">
            <v>Gandini, Diego Maximiliano</v>
          </cell>
          <cell r="H16" t="str">
            <v>Gandini, Diego Maximiliano</v>
          </cell>
          <cell r="I16" t="str">
            <v>Gandini, Diego Maximiliano</v>
          </cell>
          <cell r="J16" t="str">
            <v>No trabaja</v>
          </cell>
          <cell r="K16" t="str">
            <v>no trabaja</v>
          </cell>
          <cell r="L16" t="str">
            <v>Gandini, Diego Maximiliano</v>
          </cell>
          <cell r="M16" t="str">
            <v>Diorio, Ariel</v>
          </cell>
          <cell r="N16" t="str">
            <v>Gandini, Diego Maximiliano</v>
          </cell>
          <cell r="O16" t="str">
            <v>Gandini, Diego Maximiliano</v>
          </cell>
          <cell r="P16" t="str">
            <v>Gandini, Diego Maximiliano</v>
          </cell>
          <cell r="Q16" t="str">
            <v>Mezza, Marcelo</v>
          </cell>
          <cell r="R16" t="str">
            <v>Gandini, Diego Maximiliano</v>
          </cell>
          <cell r="S16" t="str">
            <v>No Trabaja</v>
          </cell>
          <cell r="T16" t="str">
            <v xml:space="preserve">No Trabaja </v>
          </cell>
          <cell r="U16" t="str">
            <v>No trabaja</v>
          </cell>
          <cell r="V16" t="str">
            <v>No trabaja</v>
          </cell>
          <cell r="W16" t="str">
            <v>No trabaja</v>
          </cell>
          <cell r="X16" t="str">
            <v>Gandini, Diego Maximiliano</v>
          </cell>
          <cell r="Y16" t="str">
            <v>Gandini, Diego Maximiliano</v>
          </cell>
          <cell r="Z16" t="str">
            <v>Gandini, Diego Maximiliano</v>
          </cell>
          <cell r="AA16" t="str">
            <v>Gandini, Diego Maximiliano</v>
          </cell>
          <cell r="AB16" t="str">
            <v>no trabaja</v>
          </cell>
          <cell r="AC16" t="str">
            <v>No trabaja</v>
          </cell>
          <cell r="AD16" t="str">
            <v>No trabaja</v>
          </cell>
          <cell r="AE16" t="str">
            <v>Muñoz, Jose Luis</v>
          </cell>
          <cell r="AF16" t="str">
            <v>No trabaja</v>
          </cell>
          <cell r="AG16" t="str">
            <v>Stancanelli, Hugo Luis</v>
          </cell>
          <cell r="AH16" t="str">
            <v>No trabaja</v>
          </cell>
          <cell r="AI16" t="str">
            <v>no trabaja</v>
          </cell>
          <cell r="AJ16" t="str">
            <v xml:space="preserve">No Trabaja </v>
          </cell>
          <cell r="AK16" t="str">
            <v xml:space="preserve">No Trabaja </v>
          </cell>
          <cell r="AL16" t="str">
            <v>No trabaja</v>
          </cell>
          <cell r="AM16" t="str">
            <v>Ramirez, José Luis</v>
          </cell>
          <cell r="AN16" t="str">
            <v>No trabaja</v>
          </cell>
          <cell r="AO16" t="str">
            <v>Saez, Alfredo Hugo</v>
          </cell>
          <cell r="AP16" t="str">
            <v>No trabaja</v>
          </cell>
          <cell r="AQ16" t="str">
            <v>No trabaja</v>
          </cell>
          <cell r="AR16" t="str">
            <v>no trabaja</v>
          </cell>
          <cell r="AS16" t="str">
            <v xml:space="preserve">No Trabaja </v>
          </cell>
          <cell r="AT16" t="str">
            <v>Muñoz, Jose Luis</v>
          </cell>
          <cell r="AU16" t="str">
            <v>No trabaja</v>
          </cell>
          <cell r="AV16" t="str">
            <v>No trabaja</v>
          </cell>
          <cell r="AW16" t="str">
            <v>No trabaja</v>
          </cell>
          <cell r="AX16" t="str">
            <v xml:space="preserve">No Trabaja </v>
          </cell>
          <cell r="AY16" t="str">
            <v>No trabaja</v>
          </cell>
          <cell r="AZ16" t="str">
            <v>No trabaja</v>
          </cell>
          <cell r="BA16" t="str">
            <v>No trabaja</v>
          </cell>
          <cell r="BB16" t="str">
            <v>No trabaja</v>
          </cell>
          <cell r="BC16" t="str">
            <v>No trabaja</v>
          </cell>
          <cell r="BD16" t="str">
            <v>No trabaja</v>
          </cell>
          <cell r="BE16" t="str">
            <v>No trabaja</v>
          </cell>
          <cell r="BF16" t="str">
            <v>Muñoz, Jose Luis</v>
          </cell>
          <cell r="BG16" t="str">
            <v xml:space="preserve">No Trabaja </v>
          </cell>
          <cell r="BH16" t="str">
            <v>No trabaja</v>
          </cell>
          <cell r="BI16" t="str">
            <v>Gandini, Diego Maximiliano</v>
          </cell>
          <cell r="BJ16" t="str">
            <v>Gandini, Diego Maximiliano</v>
          </cell>
          <cell r="BK16" t="str">
            <v>Ojeda, Nelson J.</v>
          </cell>
          <cell r="BL16" t="str">
            <v>Ojeda, Nelson J.</v>
          </cell>
          <cell r="BM16" t="str">
            <v>Muñoz, Jose Luis</v>
          </cell>
          <cell r="BN16" t="str">
            <v>Muñoz, Jose Luis</v>
          </cell>
          <cell r="BO16" t="str">
            <v>Gandini, Diego Maximiliano</v>
          </cell>
          <cell r="BP16" t="str">
            <v>Gandini, Diego Maximiliano</v>
          </cell>
          <cell r="BQ16" t="str">
            <v xml:space="preserve">No Trabaja </v>
          </cell>
          <cell r="BR16" t="str">
            <v>Saez, Alfredo Hugo</v>
          </cell>
          <cell r="BS16" t="str">
            <v>No trabaja</v>
          </cell>
          <cell r="BT16" t="str">
            <v>Gandini, Diego Maximiliano</v>
          </cell>
          <cell r="BU16" t="str">
            <v>Ojeda, Nelson J.</v>
          </cell>
          <cell r="BV16" t="str">
            <v>Pedraza, Nestor Norberto</v>
          </cell>
          <cell r="BW16" t="str">
            <v>Ojeda, Nelson J.</v>
          </cell>
          <cell r="BX16" t="str">
            <v>Ojeda, Nelson J.</v>
          </cell>
          <cell r="BY16" t="str">
            <v>Muñoz, Jose Luis</v>
          </cell>
          <cell r="BZ16" t="str">
            <v>No trabaja</v>
          </cell>
          <cell r="CA16" t="str">
            <v>Gandini, Diego Maximiliano</v>
          </cell>
          <cell r="CB16" t="str">
            <v>no trabaja</v>
          </cell>
          <cell r="CC16" t="str">
            <v>no trabaja</v>
          </cell>
          <cell r="CD16" t="str">
            <v>no trabaja</v>
          </cell>
          <cell r="CE16" t="str">
            <v>no trabaja</v>
          </cell>
          <cell r="CF16" t="str">
            <v>no trabaja</v>
          </cell>
          <cell r="CG16" t="str">
            <v>no trabaja</v>
          </cell>
          <cell r="CH16" t="str">
            <v>no trabaja</v>
          </cell>
          <cell r="CI16" t="str">
            <v>no trabaja</v>
          </cell>
          <cell r="CJ16" t="str">
            <v>no trabaja</v>
          </cell>
          <cell r="CK16" t="str">
            <v>no trabaja</v>
          </cell>
          <cell r="CL16" t="str">
            <v>no Trabaja</v>
          </cell>
          <cell r="CM16" t="str">
            <v>no trabaja</v>
          </cell>
        </row>
        <row r="17">
          <cell r="A17">
            <v>14</v>
          </cell>
          <cell r="B17" t="str">
            <v>no trabaja</v>
          </cell>
          <cell r="C17" t="str">
            <v>Cabrera, Juan Jose</v>
          </cell>
          <cell r="D17" t="str">
            <v>Ochoa, Raul Eduardo</v>
          </cell>
          <cell r="E17" t="str">
            <v>Montivero, Julio Gustavo</v>
          </cell>
          <cell r="F17" t="str">
            <v>Montivero, Julio Gustavo</v>
          </cell>
          <cell r="G17" t="str">
            <v>Montivero, Julio Gustavo</v>
          </cell>
          <cell r="H17" t="str">
            <v>Cabrera, Juan Jose</v>
          </cell>
          <cell r="I17" t="str">
            <v>Montivero, Julio Gustavo</v>
          </cell>
          <cell r="J17" t="str">
            <v>Montivero, Julio Gustavo</v>
          </cell>
          <cell r="K17" t="str">
            <v>Montivero, Julio Gustavo</v>
          </cell>
          <cell r="L17" t="str">
            <v>Montivero, Julio Gustavo</v>
          </cell>
          <cell r="M17" t="str">
            <v>Ochoa, Raul Eduardo</v>
          </cell>
          <cell r="N17" t="str">
            <v>Ochoa, Raul Eduardo</v>
          </cell>
          <cell r="O17" t="str">
            <v>Veron, Sergio Gustavo</v>
          </cell>
          <cell r="P17" t="str">
            <v>Ochoa, Raul Eduardo</v>
          </cell>
          <cell r="Q17" t="str">
            <v>Cabrera, Juan Jose</v>
          </cell>
          <cell r="R17" t="str">
            <v>Ochoa, Raul Eduardo</v>
          </cell>
          <cell r="S17" t="str">
            <v>Ochoa, Raul Eduardo</v>
          </cell>
          <cell r="T17" t="str">
            <v>Ochoa, Raul Eduardo</v>
          </cell>
          <cell r="U17" t="str">
            <v>Montivero, Julio Gustavo</v>
          </cell>
          <cell r="V17" t="str">
            <v>Barrios, Carlos</v>
          </cell>
          <cell r="W17" t="str">
            <v>Ochoa, Raul Eduardo</v>
          </cell>
          <cell r="X17" t="str">
            <v>Ochoa, Raul Eduardo</v>
          </cell>
          <cell r="Y17" t="str">
            <v>Ochoa, Raul Eduardo</v>
          </cell>
          <cell r="Z17" t="str">
            <v>Ochoa, Raul Eduardo</v>
          </cell>
          <cell r="AA17" t="str">
            <v>Ochoa, Raul Eduardo</v>
          </cell>
          <cell r="AB17" t="str">
            <v>Ochoa, Raul Eduardo</v>
          </cell>
          <cell r="AC17" t="str">
            <v>Montivero, Julio Gustavo</v>
          </cell>
          <cell r="AD17" t="str">
            <v>Ochoa, Raul Eduardo</v>
          </cell>
          <cell r="AE17" t="str">
            <v>Ochoa, Raul Eduardo</v>
          </cell>
          <cell r="AF17" t="str">
            <v>Ochoa, Raul Eduardo</v>
          </cell>
          <cell r="AG17" t="str">
            <v>Ochoa, Raul Eduardo</v>
          </cell>
          <cell r="AH17" t="str">
            <v>Contartese, Gustavo</v>
          </cell>
          <cell r="AI17" t="str">
            <v>Ochoa, Raul Eduardo</v>
          </cell>
          <cell r="AJ17" t="str">
            <v>Cabrera, Juan Jose</v>
          </cell>
          <cell r="AK17" t="str">
            <v>Montivero, Julio Gustavo</v>
          </cell>
          <cell r="AL17" t="str">
            <v>Ochoa, Raul Eduardo</v>
          </cell>
          <cell r="AM17" t="str">
            <v>Ochoa, Raul Eduardo</v>
          </cell>
          <cell r="AN17" t="str">
            <v>Ochoa, Raul Eduardo</v>
          </cell>
          <cell r="AO17" t="str">
            <v>Ochoa, Raul Eduardo</v>
          </cell>
          <cell r="AP17" t="str">
            <v>Ochoa, Raul Eduardo</v>
          </cell>
          <cell r="AQ17" t="str">
            <v>Cabrera, Juan Jose</v>
          </cell>
          <cell r="AR17" t="str">
            <v>Ochoa, Raul Eduardo</v>
          </cell>
          <cell r="AS17" t="str">
            <v>Ochoa, Raul Eduardo</v>
          </cell>
          <cell r="AT17" t="str">
            <v>Ochoa, Raul Eduardo</v>
          </cell>
          <cell r="AU17" t="str">
            <v>Ochoa, Raul Eduardo</v>
          </cell>
          <cell r="AV17" t="str">
            <v>Ochoa, Raul Eduardo</v>
          </cell>
          <cell r="AW17" t="str">
            <v>Ochoa, Raul Eduardo</v>
          </cell>
          <cell r="AX17" t="str">
            <v>Montivero, Nestor Fernando</v>
          </cell>
          <cell r="AY17" t="str">
            <v>Ochoa, Raul Eduardo</v>
          </cell>
          <cell r="AZ17" t="str">
            <v>No trabaja</v>
          </cell>
          <cell r="BA17" t="str">
            <v>No trabaja</v>
          </cell>
          <cell r="BB17" t="str">
            <v>Ochoa, Raul Eduardo</v>
          </cell>
          <cell r="BC17" t="str">
            <v>Ochoa, Raul Eduardo</v>
          </cell>
          <cell r="BD17" t="str">
            <v>Ochoa, Raul Eduardo</v>
          </cell>
          <cell r="BE17" t="str">
            <v>Contartese, Gustavo</v>
          </cell>
          <cell r="BF17" t="str">
            <v>Ochoa, Raul Eduardo</v>
          </cell>
          <cell r="BG17" t="str">
            <v>Ochoa, Raul Eduardo</v>
          </cell>
          <cell r="BH17" t="str">
            <v>Ochoa, Raul Eduardo</v>
          </cell>
          <cell r="BI17" t="str">
            <v>Ochoa, Raul Eduardo</v>
          </cell>
          <cell r="BJ17" t="str">
            <v>Ochoa, Raul Eduardo</v>
          </cell>
          <cell r="BK17" t="str">
            <v>Ochoa, Raul Eduardo</v>
          </cell>
          <cell r="BL17" t="str">
            <v>Contartese, Alejandro</v>
          </cell>
          <cell r="BM17" t="str">
            <v>Ochoa, Raul Eduardo</v>
          </cell>
          <cell r="BN17" t="str">
            <v>Ochoa, Raul Eduardo</v>
          </cell>
          <cell r="BO17" t="str">
            <v>Ochoa, Raul Eduardo</v>
          </cell>
          <cell r="BP17" t="str">
            <v>Ochoa, Raul Eduardo</v>
          </cell>
          <cell r="BQ17" t="str">
            <v>Ochoa, Raul Eduardo</v>
          </cell>
          <cell r="BR17" t="str">
            <v>Ochoa, Raul Eduardo</v>
          </cell>
          <cell r="BS17" t="str">
            <v>Cabrera, Juan Jose</v>
          </cell>
          <cell r="BT17" t="str">
            <v>Ochoa, Raul Eduardo</v>
          </cell>
          <cell r="BU17" t="str">
            <v>Ochoa, Raul Eduardo</v>
          </cell>
          <cell r="BV17" t="str">
            <v>Ochoa, Raul Eduardo</v>
          </cell>
          <cell r="BW17" t="str">
            <v>Ochoa, Raul Eduardo</v>
          </cell>
          <cell r="BX17" t="str">
            <v>Ochoa, Raul Eduardo</v>
          </cell>
          <cell r="BY17" t="str">
            <v>Ochoa, Raul Eduardo</v>
          </cell>
          <cell r="BZ17" t="str">
            <v>Veron, Sergio Gustavo</v>
          </cell>
          <cell r="CA17" t="str">
            <v>Ochoa, Raul Eduardo</v>
          </cell>
          <cell r="CB17" t="str">
            <v>Montivero, Cristian</v>
          </cell>
          <cell r="CC17" t="str">
            <v>Montivero, Cristian</v>
          </cell>
          <cell r="CD17" t="str">
            <v>Bustamante, Raúl Horacio</v>
          </cell>
          <cell r="CE17" t="str">
            <v>no trabaja</v>
          </cell>
          <cell r="CF17" t="str">
            <v>Montivero, Cristian</v>
          </cell>
          <cell r="CG17" t="str">
            <v>Montivero, Julio Gustavo</v>
          </cell>
          <cell r="CH17" t="str">
            <v>Montivero, Cristian</v>
          </cell>
          <cell r="CI17" t="str">
            <v>Montivero, Cristian</v>
          </cell>
          <cell r="CJ17" t="str">
            <v>Montivero, Cristian</v>
          </cell>
          <cell r="CK17" t="str">
            <v>Velardes, Raul Gabriel</v>
          </cell>
          <cell r="CL17" t="str">
            <v>no Trabaja</v>
          </cell>
          <cell r="CM17" t="str">
            <v>no trabaja</v>
          </cell>
        </row>
        <row r="18">
          <cell r="A18">
            <v>15</v>
          </cell>
          <cell r="B18" t="str">
            <v>Peralta Alfredo Luis</v>
          </cell>
          <cell r="C18" t="str">
            <v>Pauleti, Gabriel</v>
          </cell>
          <cell r="D18" t="str">
            <v>No trabaja</v>
          </cell>
          <cell r="E18" t="str">
            <v>Pauleti, Gabriel</v>
          </cell>
          <cell r="F18" t="str">
            <v>Abalos, José Luis</v>
          </cell>
          <cell r="G18" t="str">
            <v>Abalos, José Luis</v>
          </cell>
          <cell r="H18" t="str">
            <v>No trabaja</v>
          </cell>
          <cell r="I18" t="str">
            <v>Chavez, Diego Javier</v>
          </cell>
          <cell r="J18" t="str">
            <v>Abalos, José Luis</v>
          </cell>
          <cell r="K18" t="str">
            <v>Paoleti, Gabriel Adolfo hasta 12:20  Alí, Marcelo desde 12:20</v>
          </cell>
          <cell r="L18" t="str">
            <v>Ali, Marcelo</v>
          </cell>
          <cell r="M18" t="str">
            <v>Melgar, Rodolfo Gabriel</v>
          </cell>
          <cell r="N18" t="str">
            <v>Chavez, Diego Javier</v>
          </cell>
          <cell r="O18" t="str">
            <v>Paoleti, Gabriel Adolfo</v>
          </cell>
          <cell r="P18" t="str">
            <v>Ali, Marcelo</v>
          </cell>
          <cell r="Q18" t="str">
            <v>Ali, Marcelo</v>
          </cell>
          <cell r="R18" t="str">
            <v>Paoleti, Gabriel Adolfo</v>
          </cell>
          <cell r="S18" t="str">
            <v>Salas, Raul Alberto</v>
          </cell>
          <cell r="T18" t="str">
            <v>Salas, Raul Alberto</v>
          </cell>
          <cell r="U18" t="str">
            <v>Melgar, Rodolfo Gabriel</v>
          </cell>
          <cell r="V18" t="str">
            <v>Paoleti, Gabriel Adolfo</v>
          </cell>
          <cell r="W18" t="str">
            <v>Duro, Alejendro Fabian</v>
          </cell>
          <cell r="X18" t="str">
            <v>Chavez, Diego Javier</v>
          </cell>
          <cell r="Y18" t="str">
            <v>Chavez, Diego Javier</v>
          </cell>
          <cell r="Z18" t="str">
            <v>Paoleti, Gabriel Adolfo</v>
          </cell>
          <cell r="AA18" t="str">
            <v>Melgar, Rodolfo Gabriel</v>
          </cell>
          <cell r="AB18" t="str">
            <v>Paoleti, Gabriel Adolfo</v>
          </cell>
          <cell r="AC18" t="str">
            <v>Paoleti, Gabriel Adolfo</v>
          </cell>
          <cell r="AD18" t="str">
            <v>Melgar, Rodolfo Gabriel</v>
          </cell>
          <cell r="AE18" t="str">
            <v>Duro, Alejendro Fabian</v>
          </cell>
          <cell r="AF18" t="str">
            <v>Paoleti, Gabriel Adolfo</v>
          </cell>
          <cell r="AG18" t="str">
            <v>Paoleti, Gabriel Adolfo</v>
          </cell>
          <cell r="AH18" t="str">
            <v>Melgar, Rodolfo Gabriel</v>
          </cell>
          <cell r="AI18" t="str">
            <v>Ditella, D. Daniel.</v>
          </cell>
          <cell r="AJ18" t="str">
            <v>Duro, Alejendro Fabian</v>
          </cell>
          <cell r="AK18" t="str">
            <v>Paoleti, Gabriel Adolfo</v>
          </cell>
          <cell r="AL18" t="str">
            <v>Paoleti, Gabriel Adolfo</v>
          </cell>
          <cell r="AM18" t="str">
            <v>Paoleti, Gabriel Adolfo</v>
          </cell>
          <cell r="AN18" t="str">
            <v>Duro, Alejendro Fabian</v>
          </cell>
          <cell r="AO18" t="str">
            <v>Ali, Marcelo</v>
          </cell>
          <cell r="AP18" t="str">
            <v>Melgar, Rodolfo Gabriel</v>
          </cell>
          <cell r="AQ18" t="str">
            <v>Melgar, Rodolfo Gabriel</v>
          </cell>
          <cell r="AR18" t="str">
            <v>Melgar, Rodolfo Gabriel</v>
          </cell>
          <cell r="AS18" t="str">
            <v>Paoleti, Gabriel Adolfo</v>
          </cell>
          <cell r="AT18" t="str">
            <v>Paoleti, Gabriel Adolfo</v>
          </cell>
          <cell r="AU18" t="str">
            <v>Arrigo, Fabian Ariel</v>
          </cell>
          <cell r="AV18" t="str">
            <v>Paoleti, Gabriel Adolfo</v>
          </cell>
          <cell r="AW18" t="str">
            <v>Arrigo, Fabian Ariel</v>
          </cell>
          <cell r="AX18" t="str">
            <v>Paoleti, Gabriel Adolfo</v>
          </cell>
          <cell r="AY18" t="str">
            <v>Arrigo, Fabian Ariel</v>
          </cell>
          <cell r="AZ18" t="str">
            <v xml:space="preserve">Chavez, Diego Javier </v>
          </cell>
          <cell r="BA18" t="str">
            <v>Ali, Marcelo</v>
          </cell>
          <cell r="BB18" t="str">
            <v>Melgar, Rodolfo Gabriel</v>
          </cell>
          <cell r="BC18" t="str">
            <v>Paoleti, Gabriel Adolfo</v>
          </cell>
          <cell r="BD18" t="str">
            <v>Paoleti, Gabriel Adolfo</v>
          </cell>
          <cell r="BE18" t="str">
            <v>Paoleti, Gabriel Adolfo</v>
          </cell>
          <cell r="BF18" t="str">
            <v>Paoleti, Gabriel Adolfo</v>
          </cell>
          <cell r="BG18" t="str">
            <v xml:space="preserve">Chavez, Diego Javier </v>
          </cell>
          <cell r="BH18" t="str">
            <v>Paoleti, Gabriel Adolfo</v>
          </cell>
          <cell r="BI18" t="str">
            <v>Paoleti, Gabriel Adolfo</v>
          </cell>
          <cell r="BJ18" t="str">
            <v>Borbea Antelo, Martín</v>
          </cell>
          <cell r="BK18" t="str">
            <v>Paoleti, Gabriel Adolfo</v>
          </cell>
          <cell r="BL18" t="str">
            <v>No trabaja</v>
          </cell>
          <cell r="BM18" t="str">
            <v>No trabaja</v>
          </cell>
          <cell r="BN18" t="str">
            <v>Paoleti, Gabriel Adolfo</v>
          </cell>
          <cell r="BO18" t="str">
            <v>Paoleti, Gabriel Adolfo</v>
          </cell>
          <cell r="BP18" t="str">
            <v>Lema, Miguel Angel</v>
          </cell>
          <cell r="BQ18" t="str">
            <v>Paoleti, Gabriel Adolfo</v>
          </cell>
          <cell r="BR18" t="str">
            <v>Paoleti, Gabriel Adolfo</v>
          </cell>
          <cell r="BS18" t="str">
            <v>Paoleti, Gabriel Adolfo</v>
          </cell>
          <cell r="BT18" t="str">
            <v>Coria, Gustavo</v>
          </cell>
          <cell r="BU18" t="str">
            <v>Paoleti, Gabriel Adolfo</v>
          </cell>
          <cell r="BV18" t="str">
            <v>Ali, Marcelo</v>
          </cell>
          <cell r="BW18" t="str">
            <v>Paoleti, Gabriel Adolfo</v>
          </cell>
          <cell r="BX18" t="str">
            <v>Paoleti, Gabriel Adolfo</v>
          </cell>
          <cell r="BY18" t="str">
            <v>Borbea Antelo, Martín</v>
          </cell>
          <cell r="BZ18" t="str">
            <v>No trabaja</v>
          </cell>
          <cell r="CA18" t="str">
            <v>no trabaja</v>
          </cell>
          <cell r="CB18" t="str">
            <v>Ditella, D. Daniel.</v>
          </cell>
          <cell r="CC18" t="str">
            <v>Ditella, D. Daniel.</v>
          </cell>
          <cell r="CD18" t="str">
            <v>Abadia, Walter</v>
          </cell>
          <cell r="CE18" t="str">
            <v>no trabaja</v>
          </cell>
          <cell r="CF18" t="str">
            <v>Ditella, D. Daniel.</v>
          </cell>
          <cell r="CG18" t="str">
            <v>Ditella, D. Daniel.</v>
          </cell>
          <cell r="CH18" t="str">
            <v xml:space="preserve">Recondo, Jorge </v>
          </cell>
          <cell r="CI18" t="str">
            <v>Abadia, Walter</v>
          </cell>
          <cell r="CJ18" t="str">
            <v>Ditella, D. Daniel.</v>
          </cell>
          <cell r="CK18" t="str">
            <v>Abadia, Walter</v>
          </cell>
          <cell r="CL18" t="str">
            <v>Abadia, Walter</v>
          </cell>
          <cell r="CM18" t="str">
            <v>Ditella, D. Daniel.</v>
          </cell>
        </row>
        <row r="19">
          <cell r="A19">
            <v>16</v>
          </cell>
          <cell r="B19" t="str">
            <v>no trabaja</v>
          </cell>
          <cell r="C19" t="str">
            <v>Coronel, Alfonzo</v>
          </cell>
          <cell r="D19" t="str">
            <v>No trabaja</v>
          </cell>
          <cell r="E19" t="str">
            <v>no trabaja</v>
          </cell>
          <cell r="F19" t="str">
            <v>Alegre, Carlos Humberto</v>
          </cell>
          <cell r="G19" t="str">
            <v>Coronel, Alfonzo</v>
          </cell>
          <cell r="H19" t="str">
            <v>No trabaja</v>
          </cell>
          <cell r="I19" t="str">
            <v>Bustos Gerardo</v>
          </cell>
          <cell r="J19" t="str">
            <v>Alegre, Carlos Humberto</v>
          </cell>
          <cell r="K19" t="str">
            <v>no trabaja</v>
          </cell>
          <cell r="L19" t="str">
            <v>Alegre, Carlos Humberto</v>
          </cell>
          <cell r="M19" t="str">
            <v>Bustos Gerardo</v>
          </cell>
          <cell r="N19" t="str">
            <v>Alegre, Carlos Humberto</v>
          </cell>
          <cell r="O19" t="str">
            <v>Alegre, Carlos Humberto</v>
          </cell>
          <cell r="P19" t="str">
            <v>Alegre, Carlos Humberto</v>
          </cell>
          <cell r="Q19" t="str">
            <v>Coronel, Alfonzo</v>
          </cell>
          <cell r="R19" t="str">
            <v>Alpiris, Martin</v>
          </cell>
          <cell r="S19" t="str">
            <v>Alegre, Carlos Humberto</v>
          </cell>
          <cell r="T19" t="str">
            <v>Alegre, Jorge</v>
          </cell>
          <cell r="U19" t="str">
            <v>Coronel, Alfonzo</v>
          </cell>
          <cell r="V19" t="str">
            <v>No trabaja</v>
          </cell>
          <cell r="W19" t="str">
            <v>No trabaja</v>
          </cell>
          <cell r="X19" t="str">
            <v>No trabaja</v>
          </cell>
          <cell r="Y19" t="str">
            <v>Alegre, Carlos Humberto</v>
          </cell>
          <cell r="Z19" t="str">
            <v>Alegre, Carlos Humberto</v>
          </cell>
          <cell r="AA19" t="str">
            <v>Alegre, Carlos Humberto</v>
          </cell>
          <cell r="AB19" t="str">
            <v>Alegre, Carlos Humberto</v>
          </cell>
          <cell r="AC19" t="str">
            <v>Alegre, Carlos Humberto</v>
          </cell>
          <cell r="AD19" t="str">
            <v>Coronel, Alfonzo</v>
          </cell>
          <cell r="AE19" t="str">
            <v>Alegre, Jorge</v>
          </cell>
          <cell r="AF19" t="str">
            <v>Coronel, Alfonzo</v>
          </cell>
          <cell r="AG19" t="str">
            <v>Alegre, Jorge</v>
          </cell>
          <cell r="AH19" t="str">
            <v xml:space="preserve">Palacios, Ruben Dario </v>
          </cell>
          <cell r="AI19" t="str">
            <v>Ponce, Guillermo Daniel</v>
          </cell>
          <cell r="AJ19" t="str">
            <v xml:space="preserve">No Trabaja </v>
          </cell>
          <cell r="AK19" t="str">
            <v xml:space="preserve">No Trabaja </v>
          </cell>
          <cell r="AL19" t="str">
            <v>No trabaja</v>
          </cell>
          <cell r="AM19" t="str">
            <v>No trabaja</v>
          </cell>
          <cell r="AN19" t="str">
            <v>Coronel, Alfonzo</v>
          </cell>
          <cell r="AO19" t="str">
            <v>Coronel, Alfonzo</v>
          </cell>
          <cell r="AP19" t="str">
            <v>Alegre, Carlos Humberto</v>
          </cell>
          <cell r="AQ19" t="str">
            <v>No trabaja</v>
          </cell>
          <cell r="AR19" t="str">
            <v>Coronel, Alfonzo</v>
          </cell>
          <cell r="AS19" t="str">
            <v>Coronel, Alfonzo</v>
          </cell>
          <cell r="AT19" t="str">
            <v>Alpiris, Martin(1°V) Tálamo, Roberto (desde 2°V)</v>
          </cell>
          <cell r="AU19" t="str">
            <v>Coronel, Alfonzo</v>
          </cell>
          <cell r="AV19" t="str">
            <v>Coronel, Alfonzo</v>
          </cell>
          <cell r="AW19" t="str">
            <v>No trabaja</v>
          </cell>
          <cell r="AX19" t="str">
            <v xml:space="preserve">No Trabaja </v>
          </cell>
          <cell r="AY19" t="str">
            <v>Ojeda, Alberto Bonifacio</v>
          </cell>
          <cell r="AZ19" t="str">
            <v>Ojeda, Nelson J.</v>
          </cell>
          <cell r="BA19" t="str">
            <v>Talamo, Roberto hasta 9:15 / Ojeda Alberto</v>
          </cell>
          <cell r="BB19" t="str">
            <v>Ojeda, Nelson J.</v>
          </cell>
          <cell r="BC19" t="str">
            <v>Ojeda, Alberto Bonifacio</v>
          </cell>
          <cell r="BD19" t="str">
            <v>Ojeda, Alberto Bonifacio</v>
          </cell>
          <cell r="BE19" t="str">
            <v>Ojeda, Alberto Bonifacio</v>
          </cell>
          <cell r="BF19" t="str">
            <v>Alegre, Carlos Humberto</v>
          </cell>
          <cell r="BG19" t="str">
            <v xml:space="preserve">No Trabaja </v>
          </cell>
          <cell r="BH19" t="str">
            <v>No trabaja</v>
          </cell>
          <cell r="BI19" t="str">
            <v xml:space="preserve">No Trabaja </v>
          </cell>
          <cell r="BJ19" t="str">
            <v>No trabaja</v>
          </cell>
          <cell r="BK19" t="str">
            <v xml:space="preserve">No Trabaja </v>
          </cell>
          <cell r="BL19" t="str">
            <v>No trabaja</v>
          </cell>
          <cell r="BM19" t="str">
            <v>Gausto, Daniel Leonardo</v>
          </cell>
          <cell r="BN19" t="str">
            <v>Ojeda, Nelson J.</v>
          </cell>
          <cell r="BO19" t="str">
            <v>Alegre, Jorge</v>
          </cell>
          <cell r="BP19" t="str">
            <v>Ojeda, Nelson J.</v>
          </cell>
          <cell r="BQ19" t="str">
            <v>Ojeda, Alberto Bonifacio</v>
          </cell>
          <cell r="BR19" t="str">
            <v>Alegre, Jorge</v>
          </cell>
          <cell r="BS19" t="str">
            <v>Ojeda, Alberto Bonifacio</v>
          </cell>
          <cell r="BT19" t="str">
            <v>Ojeda, Alberto Bonifacio</v>
          </cell>
          <cell r="BU19" t="str">
            <v>Gausto, Daniel Leonardo</v>
          </cell>
          <cell r="BV19" t="str">
            <v>Talamo, Roberto</v>
          </cell>
          <cell r="BW19" t="str">
            <v>Ojeda, Alberto Bonifacio</v>
          </cell>
          <cell r="BX19" t="str">
            <v>Ojeda, Alberto Bonifacio</v>
          </cell>
          <cell r="BY19" t="str">
            <v>Alegre, Jorge</v>
          </cell>
          <cell r="BZ19" t="str">
            <v>No trabaja</v>
          </cell>
          <cell r="CA19" t="str">
            <v>no trabaja</v>
          </cell>
          <cell r="CB19" t="str">
            <v>Rocha, Leonel Alejandro</v>
          </cell>
          <cell r="CC19" t="str">
            <v>Rocha, Leonel Alejandro</v>
          </cell>
          <cell r="CD19" t="str">
            <v>no trabaja</v>
          </cell>
          <cell r="CE19" t="str">
            <v>no trabaja</v>
          </cell>
          <cell r="CF19" t="str">
            <v>no trabaja</v>
          </cell>
          <cell r="CG19" t="str">
            <v>Alegre, Gustavo</v>
          </cell>
          <cell r="CH19" t="str">
            <v>Alegre, Gustavo</v>
          </cell>
          <cell r="CI19" t="str">
            <v>Longobuco Hector Osvaldo</v>
          </cell>
          <cell r="CJ19" t="str">
            <v>Longobuco Hector Osvaldo</v>
          </cell>
          <cell r="CK19" t="str">
            <v>Rocha, Leonel Alejandro</v>
          </cell>
          <cell r="CL19" t="str">
            <v>Rocha, Leonel Alejandro</v>
          </cell>
          <cell r="CM19" t="str">
            <v>Longobuco Hector Osvaldo</v>
          </cell>
        </row>
        <row r="20">
          <cell r="A20">
            <v>17</v>
          </cell>
          <cell r="B20" t="str">
            <v>no trabaja</v>
          </cell>
          <cell r="C20" t="str">
            <v xml:space="preserve">Santillan, Leonardo </v>
          </cell>
          <cell r="D20" t="str">
            <v>Palma, Gerardo</v>
          </cell>
          <cell r="E20" t="str">
            <v>Palma, Gerardo D.</v>
          </cell>
          <cell r="F20" t="str">
            <v>Palma, Gerardo D.</v>
          </cell>
          <cell r="G20" t="str">
            <v>Palma, Gerardo D.</v>
          </cell>
          <cell r="H20" t="str">
            <v>Palma, Gerardo D.</v>
          </cell>
          <cell r="I20" t="str">
            <v>Palma, Gerardo D.</v>
          </cell>
          <cell r="J20" t="str">
            <v>Zanini, Marcelo</v>
          </cell>
          <cell r="K20" t="str">
            <v>Palma, Gerardo D.</v>
          </cell>
          <cell r="L20" t="str">
            <v>Palma, Gerardo D.</v>
          </cell>
          <cell r="M20" t="str">
            <v>Palma, Gerardo D.</v>
          </cell>
          <cell r="N20" t="str">
            <v>Palma, Gerardo D.</v>
          </cell>
          <cell r="O20" t="str">
            <v>Palma, Gerardo D.</v>
          </cell>
          <cell r="P20" t="str">
            <v>Palma, Gerardo D.</v>
          </cell>
          <cell r="Q20" t="str">
            <v>Palma, Gerardo D.</v>
          </cell>
          <cell r="R20" t="str">
            <v>Palma, Gerardo D.</v>
          </cell>
          <cell r="S20" t="str">
            <v>Palma, Gerardo D.</v>
          </cell>
          <cell r="T20" t="str">
            <v>Palma, Gerardo D.</v>
          </cell>
          <cell r="U20" t="str">
            <v>Palma, Gerardo D.</v>
          </cell>
          <cell r="V20" t="str">
            <v>Palma, Gerardo D.</v>
          </cell>
          <cell r="W20" t="str">
            <v>Palma, Gerardo D.</v>
          </cell>
          <cell r="X20" t="str">
            <v>Palma, Gerardo D.</v>
          </cell>
          <cell r="Y20" t="str">
            <v>No trabaja</v>
          </cell>
          <cell r="Z20" t="str">
            <v>Palma, Gerardo D.</v>
          </cell>
          <cell r="AA20" t="str">
            <v>Arralate, Atilio</v>
          </cell>
          <cell r="AB20" t="str">
            <v>Palma, Gerardo D.</v>
          </cell>
          <cell r="AC20" t="str">
            <v>Palma, Gerardo D.</v>
          </cell>
          <cell r="AD20" t="str">
            <v>Palma, Gerardo D.</v>
          </cell>
          <cell r="AE20" t="str">
            <v>Palma, Gerardo D.</v>
          </cell>
          <cell r="AF20" t="str">
            <v>no trabaja</v>
          </cell>
          <cell r="AG20" t="str">
            <v>Ramirez, José Luis</v>
          </cell>
          <cell r="AH20" t="str">
            <v>Tesone, Manuel Agustín</v>
          </cell>
          <cell r="AI20" t="str">
            <v>Santillan, Leonardo</v>
          </cell>
          <cell r="AJ20" t="str">
            <v>Tesone, Manuel Agustín</v>
          </cell>
          <cell r="AK20" t="str">
            <v>Tesone, Manuel Agustín</v>
          </cell>
          <cell r="AL20" t="str">
            <v>Barros, Gustavo Norberto</v>
          </cell>
          <cell r="AM20" t="str">
            <v>Ramirez, Hugo Omar</v>
          </cell>
          <cell r="AN20" t="str">
            <v>Barros, Gustavo Norberto</v>
          </cell>
          <cell r="AO20" t="str">
            <v>Ramirez, Hugo Omar</v>
          </cell>
          <cell r="AP20" t="str">
            <v>No trabaja</v>
          </cell>
          <cell r="AQ20" t="str">
            <v>No trabaja</v>
          </cell>
          <cell r="AR20" t="str">
            <v>no trabaja</v>
          </cell>
          <cell r="AS20" t="str">
            <v xml:space="preserve">No Trabaja </v>
          </cell>
          <cell r="AT20" t="str">
            <v>No trabaja</v>
          </cell>
          <cell r="AU20" t="str">
            <v>No trabaja</v>
          </cell>
          <cell r="AV20" t="str">
            <v>No trabaja</v>
          </cell>
          <cell r="AW20" t="str">
            <v>No trabaja</v>
          </cell>
          <cell r="AX20" t="str">
            <v xml:space="preserve">No Trabaja </v>
          </cell>
          <cell r="AY20" t="str">
            <v>No trabaja</v>
          </cell>
          <cell r="AZ20" t="str">
            <v>No trabaja</v>
          </cell>
          <cell r="BA20" t="str">
            <v>No trabaja</v>
          </cell>
          <cell r="BB20" t="str">
            <v>No trabaja</v>
          </cell>
          <cell r="BC20" t="str">
            <v>No trabaja</v>
          </cell>
          <cell r="BD20" t="str">
            <v>No trabaja</v>
          </cell>
          <cell r="BE20" t="str">
            <v>No trabaja</v>
          </cell>
          <cell r="BF20" t="str">
            <v xml:space="preserve">No Trabaja </v>
          </cell>
          <cell r="BG20" t="str">
            <v xml:space="preserve">No Trabaja </v>
          </cell>
          <cell r="BH20" t="str">
            <v>tesone</v>
          </cell>
          <cell r="BI20" t="str">
            <v>Barros, Gustavo Norberto</v>
          </cell>
          <cell r="BJ20" t="str">
            <v xml:space="preserve">Celano, Sergio Adrian </v>
          </cell>
          <cell r="BK20" t="str">
            <v xml:space="preserve">No Trabaja </v>
          </cell>
          <cell r="BL20" t="str">
            <v xml:space="preserve">Díaz, Carlos Raúl </v>
          </cell>
          <cell r="BM20" t="str">
            <v>Galante, Sebastian</v>
          </cell>
          <cell r="BN20" t="str">
            <v xml:space="preserve">Gauto, Fernando Damian </v>
          </cell>
          <cell r="BO20" t="str">
            <v>Barros, Gustavo Norberto</v>
          </cell>
          <cell r="BP20" t="str">
            <v>Alvarez, Gustavo Miguel</v>
          </cell>
          <cell r="BQ20" t="str">
            <v>Barros, Gustavo Norberto</v>
          </cell>
          <cell r="BR20" t="str">
            <v xml:space="preserve">Gauto, Fernando Damian </v>
          </cell>
          <cell r="BS20" t="str">
            <v xml:space="preserve">Renzi, Cristian Jose </v>
          </cell>
          <cell r="BT20" t="str">
            <v xml:space="preserve">Renzi, Cristian Jose </v>
          </cell>
          <cell r="BU20" t="str">
            <v xml:space="preserve">Renzi, Cristian Jose </v>
          </cell>
          <cell r="BV20" t="str">
            <v>Barros, Gustavo Norberto</v>
          </cell>
          <cell r="BW20" t="str">
            <v xml:space="preserve">Renzi, Cristian Jose </v>
          </cell>
          <cell r="BX20" t="str">
            <v xml:space="preserve">Gauto, Fernando Damian </v>
          </cell>
          <cell r="BY20" t="str">
            <v xml:space="preserve">Gauto, Fernando Damian </v>
          </cell>
          <cell r="BZ20" t="str">
            <v xml:space="preserve">Gauto, Fernando Damian </v>
          </cell>
          <cell r="CA20" t="str">
            <v xml:space="preserve">Renzi, Cristian Jose </v>
          </cell>
          <cell r="CB20" t="str">
            <v>Moeira Adalberto</v>
          </cell>
          <cell r="CC20" t="str">
            <v>Tesone, Manuel Agustín</v>
          </cell>
          <cell r="CD20" t="str">
            <v>no trabaja</v>
          </cell>
          <cell r="CE20" t="str">
            <v>Tesone, Manuel Agustín</v>
          </cell>
          <cell r="CF20" t="str">
            <v>Tesone, Manuel Agustín</v>
          </cell>
          <cell r="CG20" t="str">
            <v>Tesone, Manuel Agustín</v>
          </cell>
          <cell r="CH20" t="str">
            <v>Tesone, Manuel Agustín</v>
          </cell>
          <cell r="CI20" t="str">
            <v>Toranzo, José Ramón</v>
          </cell>
          <cell r="CJ20" t="str">
            <v>Moeira Sabrino Adalberto</v>
          </cell>
          <cell r="CK20" t="str">
            <v>Tesone, Manuel Agustín</v>
          </cell>
          <cell r="CL20" t="str">
            <v>Díaz, Carlos Raúl</v>
          </cell>
          <cell r="CM20" t="str">
            <v>Moeira Sabrino Adalberto/desde 12:00 Tesone, Manuel Agustín</v>
          </cell>
        </row>
        <row r="21">
          <cell r="A21">
            <v>18</v>
          </cell>
          <cell r="B21" t="str">
            <v>Espeche Nestor Alfredo</v>
          </cell>
          <cell r="C21" t="str">
            <v>Perez, Marcelo Gustavo</v>
          </cell>
          <cell r="D21" t="str">
            <v xml:space="preserve">Ourdanabia, Cristian </v>
          </cell>
          <cell r="E21" t="str">
            <v xml:space="preserve">Ourdanabia, Cristian </v>
          </cell>
          <cell r="F21" t="str">
            <v xml:space="preserve">Ourdanabia, Cristian </v>
          </cell>
          <cell r="G21" t="str">
            <v>Rocco, Ariel</v>
          </cell>
          <cell r="H21" t="str">
            <v xml:space="preserve">Ourdanabia, Cristian </v>
          </cell>
          <cell r="I21" t="str">
            <v xml:space="preserve">Ourdanabia, Cristian </v>
          </cell>
          <cell r="J21" t="str">
            <v>No trabaja</v>
          </cell>
          <cell r="K21" t="str">
            <v>Rocco, Ariel</v>
          </cell>
          <cell r="L21" t="str">
            <v>Rocco, Ariel</v>
          </cell>
          <cell r="M21" t="str">
            <v>Rocco, Ariel</v>
          </cell>
          <cell r="N21" t="str">
            <v>Rocco, Ariel</v>
          </cell>
          <cell r="O21" t="str">
            <v>no trabaja</v>
          </cell>
          <cell r="P21" t="str">
            <v>Rocco, Ariel</v>
          </cell>
          <cell r="Q21" t="str">
            <v>Perez, Marcelo Gustavo</v>
          </cell>
          <cell r="R21" t="str">
            <v>Rocco, Ariel</v>
          </cell>
          <cell r="S21" t="str">
            <v>Perez, Marcelo Gustavo</v>
          </cell>
          <cell r="T21" t="str">
            <v>Rocco, Gabriel José</v>
          </cell>
          <cell r="U21" t="str">
            <v>Rocco, Ariel</v>
          </cell>
          <cell r="V21" t="str">
            <v>Rocha, Hugo Bartolo</v>
          </cell>
          <cell r="W21" t="str">
            <v>Rocco, Ariel</v>
          </cell>
          <cell r="X21" t="str">
            <v>Perez, Marcelo Gustavo</v>
          </cell>
          <cell r="Y21" t="str">
            <v>Rocco, Ariel</v>
          </cell>
          <cell r="Z21" t="str">
            <v>Rocco, Ariel Miguel</v>
          </cell>
          <cell r="AA21" t="str">
            <v>Perez, Marcelo Gustavo</v>
          </cell>
          <cell r="AB21" t="str">
            <v>Perez, Marcelo Gustavo</v>
          </cell>
          <cell r="AC21" t="str">
            <v>Cepeda, Hector Javier</v>
          </cell>
          <cell r="AD21" t="str">
            <v>Perez, Marcelo Gustavo</v>
          </cell>
          <cell r="AE21" t="str">
            <v>Perez, Marcelo Gustavo</v>
          </cell>
          <cell r="AF21" t="str">
            <v>Rocco, Ariel Miguel</v>
          </cell>
          <cell r="AG21" t="str">
            <v>Perez, Marcelo Gustavo</v>
          </cell>
          <cell r="AH21" t="str">
            <v>Perez, Marcelo Gustavo</v>
          </cell>
          <cell r="AI21" t="str">
            <v>Rocco, Ariel Miguel</v>
          </cell>
          <cell r="AJ21" t="str">
            <v>Rocco, Gabriel José</v>
          </cell>
          <cell r="AK21" t="str">
            <v>Perez, Marcelo Gustavo</v>
          </cell>
          <cell r="AL21" t="str">
            <v>Rocco, Ariel Miguel</v>
          </cell>
          <cell r="AM21" t="str">
            <v>Rocco, Gabriel José</v>
          </cell>
          <cell r="AN21" t="str">
            <v>Perez, Marcelo Gustavo</v>
          </cell>
          <cell r="AO21" t="str">
            <v>Rocco, Ariel Miguel</v>
          </cell>
          <cell r="AP21" t="str">
            <v>Rocco, Gabriel José</v>
          </cell>
          <cell r="AQ21" t="str">
            <v>Rocco, Ariel Miguel</v>
          </cell>
          <cell r="AR21" t="str">
            <v>no trabaja</v>
          </cell>
          <cell r="AS21" t="str">
            <v xml:space="preserve">No Trabaja </v>
          </cell>
          <cell r="AT21" t="str">
            <v>No trabaja</v>
          </cell>
          <cell r="AU21" t="str">
            <v>No trabaja</v>
          </cell>
          <cell r="AV21" t="str">
            <v>No trabaja</v>
          </cell>
          <cell r="AW21" t="str">
            <v>Perez, Marcelo Gustavo</v>
          </cell>
          <cell r="AX21" t="str">
            <v>Rocco, Ariel Miguel</v>
          </cell>
          <cell r="AY21" t="str">
            <v>Perez, Marcelo Gustavo</v>
          </cell>
          <cell r="AZ21" t="str">
            <v>Rocco, Ariel Miguel</v>
          </cell>
          <cell r="BA21" t="str">
            <v>Rocco, Ariel Miguel</v>
          </cell>
          <cell r="BB21" t="str">
            <v>Perez, Marcelo Gustavo</v>
          </cell>
          <cell r="BC21" t="str">
            <v>Perez, Marcelo Gustavo</v>
          </cell>
          <cell r="BD21" t="str">
            <v>Rocco, Ariel Miguel</v>
          </cell>
          <cell r="BE21" t="str">
            <v>Rocco, Gabriel José</v>
          </cell>
          <cell r="BF21" t="str">
            <v>Rocco, Gabriel José</v>
          </cell>
          <cell r="BG21" t="str">
            <v>Rocco, Ariel Miguel</v>
          </cell>
          <cell r="BH21" t="str">
            <v>Perez, Marcelo Gustavo</v>
          </cell>
          <cell r="BI21" t="str">
            <v>Rocco, Ariel Miguel</v>
          </cell>
          <cell r="BJ21" t="str">
            <v>Rocco, Ariel Miguel</v>
          </cell>
          <cell r="BK21" t="str">
            <v>Burlone, Marcos</v>
          </cell>
          <cell r="BL21" t="str">
            <v>Fester, Alberto Martín</v>
          </cell>
          <cell r="BM21" t="str">
            <v>Rocco, Ariel Miguel</v>
          </cell>
          <cell r="BN21" t="str">
            <v>Fester, Alberto Martín</v>
          </cell>
          <cell r="BO21" t="str">
            <v>Rocco, Ariel Miguel</v>
          </cell>
          <cell r="BP21" t="str">
            <v>Rocco, Ariel Miguel</v>
          </cell>
          <cell r="BQ21" t="str">
            <v>Rocco, Gabriel José</v>
          </cell>
          <cell r="BR21" t="str">
            <v>Rocco, Ariel Miguel</v>
          </cell>
          <cell r="BS21" t="str">
            <v>No trabaja</v>
          </cell>
          <cell r="BT21" t="str">
            <v>Fester, Alberto Martín</v>
          </cell>
          <cell r="BU21" t="str">
            <v>Fester, Alberto Martín</v>
          </cell>
          <cell r="BV21" t="str">
            <v>Rocco, Ariel Miguel</v>
          </cell>
          <cell r="BW21" t="str">
            <v>Rocco, Gabriel José</v>
          </cell>
          <cell r="BX21" t="str">
            <v>Fester, Alberto Martín</v>
          </cell>
          <cell r="BY21" t="str">
            <v>Rocco, Ariel Miguel</v>
          </cell>
          <cell r="BZ21" t="str">
            <v>Rocco, Gabriel José</v>
          </cell>
          <cell r="CA21" t="str">
            <v>Rocco, Ariel Miguel</v>
          </cell>
          <cell r="CB21" t="str">
            <v>Rocco, Gabriel José</v>
          </cell>
          <cell r="CC21" t="str">
            <v>Campos, Marcelo Vicente</v>
          </cell>
          <cell r="CD21" t="str">
            <v>Rocco, Ariel Miguel</v>
          </cell>
          <cell r="CE21" t="str">
            <v>Campos, Marcelo Vicente</v>
          </cell>
          <cell r="CF21" t="str">
            <v>Rocco, Ariel Miguel</v>
          </cell>
          <cell r="CG21" t="str">
            <v>no trabaja</v>
          </cell>
          <cell r="CH21" t="str">
            <v>Campos, Marcelo Vicente</v>
          </cell>
          <cell r="CI21" t="str">
            <v>Rocco, Ariel Miguel</v>
          </cell>
          <cell r="CJ21" t="str">
            <v>Rocco, Ariel Miguel</v>
          </cell>
          <cell r="CK21" t="str">
            <v>Campos, Marcelo Vicente</v>
          </cell>
          <cell r="CL21" t="str">
            <v>Rocco, Ariel Miguel</v>
          </cell>
          <cell r="CM21" t="str">
            <v>Rocco, Ariel Miguel</v>
          </cell>
        </row>
        <row r="22">
          <cell r="A22">
            <v>19</v>
          </cell>
          <cell r="B22" t="str">
            <v>no trabaja</v>
          </cell>
          <cell r="C22" t="str">
            <v>Profeta, Juan José</v>
          </cell>
          <cell r="D22" t="str">
            <v>No trabaja</v>
          </cell>
          <cell r="E22" t="str">
            <v>Profeta, Edgardo Mauricio</v>
          </cell>
          <cell r="F22" t="str">
            <v xml:space="preserve">Gonzalez, Agustín Edgardo </v>
          </cell>
          <cell r="G22" t="str">
            <v>Profeta, Juan José</v>
          </cell>
          <cell r="H22" t="str">
            <v>No trabaja</v>
          </cell>
          <cell r="I22" t="str">
            <v>Profeta, Juan José</v>
          </cell>
          <cell r="J22" t="str">
            <v>Profeta, Juan Jose</v>
          </cell>
          <cell r="K22" t="str">
            <v>no trabaja</v>
          </cell>
          <cell r="L22" t="str">
            <v xml:space="preserve">Gonzalez, Agustín Edgardo </v>
          </cell>
          <cell r="M22" t="str">
            <v>Profeta, Juan José</v>
          </cell>
          <cell r="N22" t="str">
            <v>Profeta, Juan Jose</v>
          </cell>
          <cell r="O22" t="str">
            <v>no trabaja</v>
          </cell>
          <cell r="P22" t="str">
            <v>Profeta, Juan Jose</v>
          </cell>
          <cell r="Q22" t="str">
            <v>Profeta, Juan José</v>
          </cell>
          <cell r="R22" t="str">
            <v>No trabaja</v>
          </cell>
          <cell r="S22" t="str">
            <v xml:space="preserve">Gonzalez, Agustín Edgardo </v>
          </cell>
          <cell r="T22" t="str">
            <v>Profeta, Edgardo Mauricio</v>
          </cell>
          <cell r="U22" t="str">
            <v>González, Roberto Luis</v>
          </cell>
          <cell r="V22" t="str">
            <v>No trabaja</v>
          </cell>
          <cell r="W22" t="str">
            <v xml:space="preserve">Gonzalez, Agustín Edgardo </v>
          </cell>
          <cell r="X22" t="str">
            <v>González, Roberto Luis</v>
          </cell>
          <cell r="Y22" t="str">
            <v>No trabaja</v>
          </cell>
          <cell r="Z22" t="str">
            <v>González, Roberto Luis</v>
          </cell>
          <cell r="AA22" t="str">
            <v>Profeta, Juan Jose</v>
          </cell>
          <cell r="AB22" t="str">
            <v>González, Roberto Luis</v>
          </cell>
          <cell r="AC22" t="str">
            <v>No trabaja</v>
          </cell>
          <cell r="AD22" t="str">
            <v>González, Roberto Luis</v>
          </cell>
          <cell r="AE22" t="str">
            <v xml:space="preserve">Gonzalez, Agustín Edgardo </v>
          </cell>
          <cell r="AF22" t="str">
            <v>No trabaja</v>
          </cell>
          <cell r="AG22" t="str">
            <v>Profeta, Juan Jose</v>
          </cell>
          <cell r="AH22" t="str">
            <v>González, Roberto Luis</v>
          </cell>
          <cell r="AI22" t="str">
            <v xml:space="preserve">Gonzalez, Agustín Edgardo </v>
          </cell>
          <cell r="AJ22" t="str">
            <v xml:space="preserve">No Trabaja </v>
          </cell>
          <cell r="AK22" t="str">
            <v xml:space="preserve">Gonzalez, Agustín Edgardo </v>
          </cell>
          <cell r="AL22" t="str">
            <v>González, Roberto Luis</v>
          </cell>
          <cell r="AM22" t="str">
            <v>No trabaja</v>
          </cell>
          <cell r="AN22" t="str">
            <v>González, Roberto Luis</v>
          </cell>
          <cell r="AO22" t="str">
            <v>Profeta, Juan Jose</v>
          </cell>
          <cell r="AP22" t="str">
            <v xml:space="preserve">Gonzalez, Agustín Edgardo </v>
          </cell>
          <cell r="AQ22" t="str">
            <v>No trabaja</v>
          </cell>
          <cell r="AR22" t="str">
            <v>González, Roberto Luis</v>
          </cell>
          <cell r="AS22" t="str">
            <v xml:space="preserve">Gonzalez, Agustín Edgardo </v>
          </cell>
          <cell r="AT22" t="str">
            <v>No trabaja</v>
          </cell>
          <cell r="AU22" t="str">
            <v>No trabaja</v>
          </cell>
          <cell r="AV22" t="str">
            <v>Profeta, Juan Jose</v>
          </cell>
          <cell r="AW22" t="str">
            <v xml:space="preserve">Gonzalez, Agustín Edgardo </v>
          </cell>
          <cell r="AX22" t="str">
            <v xml:space="preserve">No Trabaja </v>
          </cell>
          <cell r="AY22" t="str">
            <v xml:space="preserve">Gonzalez, Agustín Edgardo </v>
          </cell>
          <cell r="AZ22" t="str">
            <v>González, Roberto Luis</v>
          </cell>
          <cell r="BA22" t="str">
            <v>No trabaja</v>
          </cell>
          <cell r="BB22" t="str">
            <v>González, Roberto Luis</v>
          </cell>
          <cell r="BC22" t="str">
            <v xml:space="preserve">Gonzalez, Agustín Edgardo </v>
          </cell>
          <cell r="BD22" t="str">
            <v>González, Roberto Luis</v>
          </cell>
          <cell r="BE22" t="str">
            <v>No trabaja</v>
          </cell>
          <cell r="BF22" t="str">
            <v xml:space="preserve">Gonzalez, Agustín Edgardo </v>
          </cell>
          <cell r="BG22" t="str">
            <v>González, Roberto Luis</v>
          </cell>
          <cell r="BH22" t="str">
            <v>No trabaja</v>
          </cell>
          <cell r="BI22" t="str">
            <v xml:space="preserve">Gonzalez, Agustín Edgardo </v>
          </cell>
          <cell r="BJ22" t="str">
            <v>González, Roberto Luis</v>
          </cell>
          <cell r="BK22" t="str">
            <v xml:space="preserve">Gonzalez, Agustín Edgardo </v>
          </cell>
          <cell r="BL22" t="str">
            <v>No trabaja</v>
          </cell>
          <cell r="BM22" t="str">
            <v>González, Roberto Luis</v>
          </cell>
          <cell r="BN22" t="str">
            <v xml:space="preserve">Gonzalez, Agustín Edgardo </v>
          </cell>
          <cell r="BO22" t="str">
            <v>No trabaja</v>
          </cell>
          <cell r="BP22" t="str">
            <v>González, Roberto Luis</v>
          </cell>
          <cell r="BQ22" t="str">
            <v>González, Roberto Luis</v>
          </cell>
          <cell r="BR22" t="str">
            <v>González, Roberto Luis</v>
          </cell>
          <cell r="BS22" t="str">
            <v>No trabaja</v>
          </cell>
          <cell r="BT22" t="str">
            <v xml:space="preserve">Gonzalez, Agustín Edgardo </v>
          </cell>
          <cell r="BU22" t="str">
            <v>González, Roberto Luis</v>
          </cell>
          <cell r="BV22" t="str">
            <v>No trabaja</v>
          </cell>
          <cell r="BW22" t="str">
            <v xml:space="preserve">Gonzalez, Agustín Edgardo </v>
          </cell>
          <cell r="BX22" t="str">
            <v xml:space="preserve">Gonzalez, Francisco Luis </v>
          </cell>
          <cell r="BY22" t="str">
            <v xml:space="preserve">Gonzalez, Agustín Edgardo </v>
          </cell>
          <cell r="BZ22" t="str">
            <v>No trabaja</v>
          </cell>
          <cell r="CA22" t="str">
            <v>González, Roberto Luis</v>
          </cell>
          <cell r="CB22" t="str">
            <v>no trabaja</v>
          </cell>
          <cell r="CC22" t="str">
            <v>no trabaja</v>
          </cell>
          <cell r="CD22" t="str">
            <v>no trabaja</v>
          </cell>
          <cell r="CE22" t="str">
            <v>no trabaja</v>
          </cell>
          <cell r="CF22" t="str">
            <v>no trabaja</v>
          </cell>
          <cell r="CG22" t="str">
            <v>no trabaja</v>
          </cell>
          <cell r="CH22" t="str">
            <v>no trabaja</v>
          </cell>
          <cell r="CI22" t="str">
            <v>no trabaja</v>
          </cell>
          <cell r="CJ22" t="str">
            <v>no trabaja</v>
          </cell>
          <cell r="CK22" t="str">
            <v>no trabaja</v>
          </cell>
          <cell r="CL22" t="str">
            <v>no Trabaja</v>
          </cell>
          <cell r="CM22" t="str">
            <v>no trabaja</v>
          </cell>
        </row>
        <row r="23">
          <cell r="A23">
            <v>20</v>
          </cell>
          <cell r="B23" t="str">
            <v>no trabaja</v>
          </cell>
          <cell r="C23" t="str">
            <v>NO TRABAJA</v>
          </cell>
          <cell r="D23" t="str">
            <v>Miño, Pascual</v>
          </cell>
          <cell r="E23" t="str">
            <v>Ricciuto, Cristian Gabriel</v>
          </cell>
          <cell r="F23" t="str">
            <v>Ricciuto, Cristian Gabriel</v>
          </cell>
          <cell r="G23" t="str">
            <v>Russo, Daniel Marcos</v>
          </cell>
          <cell r="H23" t="str">
            <v>Russo, Daniel Marcos</v>
          </cell>
          <cell r="I23" t="str">
            <v>Russo, Daniel Marcos</v>
          </cell>
          <cell r="J23" t="str">
            <v>Ricciuto, Cristian Gabriel</v>
          </cell>
          <cell r="K23" t="str">
            <v>Ricciuto, Cristian Gabriel</v>
          </cell>
          <cell r="L23" t="str">
            <v xml:space="preserve">No trabja </v>
          </cell>
          <cell r="M23" t="str">
            <v>Brito, Leonardo Javier</v>
          </cell>
          <cell r="N23" t="str">
            <v>Ricciuto, Cristian Gabriel</v>
          </cell>
          <cell r="O23" t="str">
            <v>Ricciuto, Cristian Gabriel</v>
          </cell>
          <cell r="P23" t="str">
            <v>Ricciuto, Cristian Gabriel</v>
          </cell>
          <cell r="Q23" t="str">
            <v>no trabaja</v>
          </cell>
          <cell r="R23" t="str">
            <v>Ricciuto, Cristian Gabriel</v>
          </cell>
          <cell r="S23" t="str">
            <v>No Trabaja</v>
          </cell>
          <cell r="T23" t="str">
            <v>Ricciuto, Cristian Gabriel</v>
          </cell>
          <cell r="U23" t="str">
            <v>Miño, Pascual</v>
          </cell>
          <cell r="V23" t="str">
            <v>Ricciuto, Cristian Gabriel</v>
          </cell>
          <cell r="W23" t="str">
            <v>Ricciuto, Cristian Gabriel</v>
          </cell>
          <cell r="X23" t="str">
            <v>No trabaja</v>
          </cell>
          <cell r="Y23" t="str">
            <v>Ricciuto, Cristian Gabriel</v>
          </cell>
          <cell r="Z23" t="str">
            <v>Ricciuto, Cristian Gabriel</v>
          </cell>
          <cell r="AA23" t="str">
            <v>Rosello, Mauro Andres</v>
          </cell>
          <cell r="AB23" t="str">
            <v>Ricciuto, Cristian Gabriel</v>
          </cell>
          <cell r="AC23" t="str">
            <v>No trabaja</v>
          </cell>
          <cell r="AD23" t="str">
            <v>No trabaja</v>
          </cell>
          <cell r="AE23" t="str">
            <v>Ricciuto, Cristian Gabriel</v>
          </cell>
          <cell r="AF23" t="str">
            <v>Ricciuto, Cristian Gabriel</v>
          </cell>
          <cell r="AG23" t="str">
            <v>Rojas, Marcos José</v>
          </cell>
          <cell r="AH23" t="str">
            <v>No trabaja</v>
          </cell>
          <cell r="AI23" t="str">
            <v>no trabaja</v>
          </cell>
          <cell r="AJ23" t="str">
            <v xml:space="preserve">No Trabaja </v>
          </cell>
          <cell r="AK23" t="str">
            <v xml:space="preserve">No Trabaja </v>
          </cell>
          <cell r="AL23" t="str">
            <v>No trabaja</v>
          </cell>
          <cell r="AM23" t="str">
            <v>No trabaja</v>
          </cell>
          <cell r="AN23" t="str">
            <v>No trabaja</v>
          </cell>
          <cell r="AO23" t="str">
            <v>No trabaja</v>
          </cell>
          <cell r="AP23" t="str">
            <v>No trabaja</v>
          </cell>
          <cell r="AQ23" t="str">
            <v>No trabaja</v>
          </cell>
          <cell r="AR23" t="str">
            <v>no trabaja</v>
          </cell>
          <cell r="AS23" t="str">
            <v xml:space="preserve">No Trabaja </v>
          </cell>
          <cell r="AT23" t="str">
            <v>No trabaja</v>
          </cell>
          <cell r="AU23" t="str">
            <v>Ricciuto, Cristian Gabriel</v>
          </cell>
          <cell r="AV23" t="str">
            <v>No trabaja</v>
          </cell>
          <cell r="AW23" t="str">
            <v>No trabaja</v>
          </cell>
          <cell r="AX23" t="str">
            <v xml:space="preserve">No Trabaja </v>
          </cell>
          <cell r="AY23" t="str">
            <v>No trabaja</v>
          </cell>
          <cell r="AZ23" t="str">
            <v>No trabaja</v>
          </cell>
          <cell r="BA23" t="str">
            <v>No trabaja</v>
          </cell>
          <cell r="BB23" t="str">
            <v>No trabaja</v>
          </cell>
          <cell r="BC23" t="str">
            <v>No trabaja</v>
          </cell>
          <cell r="BD23" t="str">
            <v>No trabaja</v>
          </cell>
          <cell r="BE23" t="str">
            <v>No trabaja</v>
          </cell>
          <cell r="BF23" t="str">
            <v xml:space="preserve">No Trabaja </v>
          </cell>
          <cell r="BG23" t="str">
            <v xml:space="preserve">No Trabaja </v>
          </cell>
          <cell r="BH23" t="str">
            <v>No trabaja</v>
          </cell>
          <cell r="BI23" t="str">
            <v xml:space="preserve">No Trabaja </v>
          </cell>
          <cell r="BJ23" t="str">
            <v>No trabaja</v>
          </cell>
          <cell r="BK23" t="str">
            <v xml:space="preserve">No Trabaja </v>
          </cell>
          <cell r="BL23" t="str">
            <v>No trabaja</v>
          </cell>
          <cell r="BM23" t="str">
            <v>No trabaja</v>
          </cell>
          <cell r="BN23" t="str">
            <v>No trabaja</v>
          </cell>
          <cell r="BO23" t="str">
            <v>No trabaja</v>
          </cell>
          <cell r="BP23" t="str">
            <v>No Trabaja</v>
          </cell>
          <cell r="BQ23" t="str">
            <v xml:space="preserve">No Trabaja </v>
          </cell>
          <cell r="BR23" t="str">
            <v>No trabaja</v>
          </cell>
          <cell r="BS23" t="str">
            <v>No trabaja</v>
          </cell>
          <cell r="BT23" t="str">
            <v>No trabaja</v>
          </cell>
          <cell r="BU23" t="str">
            <v>No trabaja</v>
          </cell>
          <cell r="BV23" t="str">
            <v>No trabaja</v>
          </cell>
          <cell r="BW23" t="str">
            <v xml:space="preserve">No  Trabaja </v>
          </cell>
          <cell r="BX23" t="str">
            <v>No trabaja</v>
          </cell>
          <cell r="BY23" t="str">
            <v xml:space="preserve">No Trabaja </v>
          </cell>
          <cell r="BZ23" t="str">
            <v>No trabaja</v>
          </cell>
          <cell r="CA23" t="str">
            <v>no trabaja</v>
          </cell>
          <cell r="CB23" t="str">
            <v>no trabaja</v>
          </cell>
          <cell r="CC23" t="str">
            <v>no trabaja</v>
          </cell>
          <cell r="CD23" t="str">
            <v>no trabaja</v>
          </cell>
          <cell r="CE23" t="str">
            <v>no trabaja</v>
          </cell>
          <cell r="CF23" t="str">
            <v>no trabaja</v>
          </cell>
          <cell r="CG23" t="str">
            <v>no trabaja</v>
          </cell>
          <cell r="CH23" t="str">
            <v>no trabaja</v>
          </cell>
          <cell r="CI23" t="str">
            <v>no trabaja</v>
          </cell>
          <cell r="CJ23" t="str">
            <v>no trabaja</v>
          </cell>
          <cell r="CK23" t="str">
            <v>no trabaja</v>
          </cell>
          <cell r="CL23" t="str">
            <v>no Trabaja</v>
          </cell>
          <cell r="CM23" t="str">
            <v>no trabaja</v>
          </cell>
        </row>
        <row r="24">
          <cell r="A24">
            <v>21</v>
          </cell>
          <cell r="B24" t="str">
            <v>no trabaja</v>
          </cell>
          <cell r="C24" t="str">
            <v>Miño, Pascual</v>
          </cell>
          <cell r="D24" t="str">
            <v>Harrdos, Jorge Salomon</v>
          </cell>
          <cell r="E24" t="str">
            <v>Harrdos, Jorge Salomon</v>
          </cell>
          <cell r="F24" t="str">
            <v>Harrdos, Jorge Salomon</v>
          </cell>
          <cell r="G24" t="str">
            <v>Samplavlise, Claudio Fabian</v>
          </cell>
          <cell r="H24" t="str">
            <v>No trabaja</v>
          </cell>
          <cell r="I24" t="str">
            <v>Harrdos, Jorge Salomon</v>
          </cell>
          <cell r="J24" t="str">
            <v>Harrdos, Jorge Salomon</v>
          </cell>
          <cell r="K24" t="str">
            <v>Cantero, Justo Pastor</v>
          </cell>
          <cell r="L24" t="str">
            <v>Harrdos, Jorge Salomon</v>
          </cell>
          <cell r="M24" t="str">
            <v>No Trabaja</v>
          </cell>
          <cell r="N24" t="str">
            <v>no trabaja</v>
          </cell>
          <cell r="O24" t="str">
            <v>no trabaja</v>
          </cell>
          <cell r="P24" t="str">
            <v>Harrdos, Jorge Salomon</v>
          </cell>
          <cell r="Q24" t="str">
            <v>no trabaja</v>
          </cell>
          <cell r="R24" t="str">
            <v>Russo, Daniel Marcos</v>
          </cell>
          <cell r="S24" t="str">
            <v>No Trabaja</v>
          </cell>
          <cell r="T24" t="str">
            <v>Russo, Daniel Marcos</v>
          </cell>
          <cell r="U24" t="str">
            <v>No trabaja</v>
          </cell>
          <cell r="V24" t="str">
            <v>No trabaja</v>
          </cell>
          <cell r="W24" t="str">
            <v>No trabaja</v>
          </cell>
          <cell r="X24" t="str">
            <v>No trabaja</v>
          </cell>
          <cell r="Y24" t="str">
            <v>No trabaja</v>
          </cell>
          <cell r="Z24" t="str">
            <v>No trabaja</v>
          </cell>
          <cell r="AA24" t="str">
            <v>No trabaja</v>
          </cell>
          <cell r="AB24" t="str">
            <v>no trabaja</v>
          </cell>
          <cell r="AC24" t="str">
            <v>No trabaja</v>
          </cell>
          <cell r="AD24" t="str">
            <v>No trabaja</v>
          </cell>
          <cell r="AE24" t="str">
            <v>No trabaja</v>
          </cell>
          <cell r="AF24" t="str">
            <v>No trabaja</v>
          </cell>
          <cell r="AG24" t="str">
            <v>No trabaja</v>
          </cell>
          <cell r="AH24" t="str">
            <v>No trabaja</v>
          </cell>
          <cell r="AI24" t="str">
            <v>no trabaja</v>
          </cell>
          <cell r="AJ24" t="str">
            <v xml:space="preserve">No Trabaja </v>
          </cell>
          <cell r="AK24" t="str">
            <v xml:space="preserve">No Trabaja </v>
          </cell>
          <cell r="AL24" t="str">
            <v>No trabaja</v>
          </cell>
          <cell r="AM24" t="str">
            <v>No trabaja</v>
          </cell>
          <cell r="AN24" t="str">
            <v>No trabaja</v>
          </cell>
          <cell r="AO24" t="str">
            <v>No trabaja</v>
          </cell>
          <cell r="AP24" t="str">
            <v>No trabaja</v>
          </cell>
          <cell r="AQ24" t="str">
            <v>No trabaja</v>
          </cell>
          <cell r="AR24" t="str">
            <v>no trabaja</v>
          </cell>
          <cell r="AS24" t="str">
            <v xml:space="preserve">No Trabaja </v>
          </cell>
          <cell r="AT24" t="str">
            <v>No trabaja</v>
          </cell>
          <cell r="AU24" t="str">
            <v>No trabaja</v>
          </cell>
          <cell r="AV24" t="str">
            <v>No trabaja</v>
          </cell>
          <cell r="AW24" t="str">
            <v>No trabaja</v>
          </cell>
          <cell r="AX24" t="str">
            <v xml:space="preserve">No Trabaja </v>
          </cell>
          <cell r="AY24" t="str">
            <v>No trabaja</v>
          </cell>
          <cell r="AZ24" t="str">
            <v>No trabaja</v>
          </cell>
          <cell r="BA24" t="str">
            <v>No trabaja</v>
          </cell>
          <cell r="BB24" t="str">
            <v>No trabaja</v>
          </cell>
          <cell r="BC24" t="str">
            <v>No trabaja</v>
          </cell>
          <cell r="BD24" t="str">
            <v>No trabaja</v>
          </cell>
          <cell r="BE24" t="str">
            <v>No trabaja</v>
          </cell>
          <cell r="BF24" t="str">
            <v xml:space="preserve">No Trabaja </v>
          </cell>
          <cell r="BG24" t="str">
            <v xml:space="preserve">No Trabaja </v>
          </cell>
          <cell r="BH24" t="str">
            <v>No trabaja</v>
          </cell>
          <cell r="BI24" t="str">
            <v xml:space="preserve">No Trabaja </v>
          </cell>
          <cell r="BJ24" t="str">
            <v>No trabaja</v>
          </cell>
          <cell r="BK24" t="str">
            <v xml:space="preserve">No Trabaja </v>
          </cell>
          <cell r="BL24" t="str">
            <v>No trabaja</v>
          </cell>
          <cell r="BM24" t="str">
            <v>No trabaja</v>
          </cell>
          <cell r="BN24" t="str">
            <v>No trabaja</v>
          </cell>
          <cell r="BO24" t="str">
            <v>No trabaja</v>
          </cell>
          <cell r="BP24" t="str">
            <v>No Trabaja</v>
          </cell>
          <cell r="BQ24" t="str">
            <v xml:space="preserve">No Trabaja </v>
          </cell>
          <cell r="BR24" t="str">
            <v>No trabaja</v>
          </cell>
          <cell r="BS24" t="str">
            <v>No trabaja</v>
          </cell>
          <cell r="BT24" t="str">
            <v>No trabaja</v>
          </cell>
          <cell r="BU24" t="str">
            <v>No trabaja</v>
          </cell>
          <cell r="BV24" t="str">
            <v>No trabaja</v>
          </cell>
          <cell r="BW24" t="str">
            <v xml:space="preserve">No  Trabaja </v>
          </cell>
          <cell r="BX24" t="str">
            <v>No trabaja</v>
          </cell>
          <cell r="BY24" t="str">
            <v xml:space="preserve">No Trabaja </v>
          </cell>
          <cell r="BZ24" t="str">
            <v>No trabaja</v>
          </cell>
          <cell r="CA24" t="str">
            <v>no trabaja</v>
          </cell>
          <cell r="CB24" t="str">
            <v>no trabaja</v>
          </cell>
          <cell r="CC24" t="str">
            <v>no trabaja</v>
          </cell>
          <cell r="CD24" t="str">
            <v>no trabaja</v>
          </cell>
          <cell r="CE24" t="str">
            <v>no trabaja</v>
          </cell>
          <cell r="CF24" t="str">
            <v>no trabaja</v>
          </cell>
          <cell r="CG24" t="str">
            <v>no trabaja</v>
          </cell>
          <cell r="CH24" t="str">
            <v>no trabaja</v>
          </cell>
          <cell r="CI24" t="str">
            <v>no trabaja</v>
          </cell>
          <cell r="CJ24" t="str">
            <v>no trabaja</v>
          </cell>
          <cell r="CK24" t="str">
            <v>no trabaja</v>
          </cell>
          <cell r="CL24" t="str">
            <v>no Trabaja</v>
          </cell>
          <cell r="CM24" t="str">
            <v>no trabaja</v>
          </cell>
        </row>
        <row r="25">
          <cell r="A25">
            <v>22</v>
          </cell>
          <cell r="B25" t="str">
            <v>no trabaja</v>
          </cell>
          <cell r="C25" t="str">
            <v>Tesone, Manuel Agustín</v>
          </cell>
          <cell r="D25" t="str">
            <v>Tesone, Manuel Agustín</v>
          </cell>
          <cell r="E25" t="str">
            <v>Arralate, Atilio</v>
          </cell>
          <cell r="F25" t="str">
            <v>Palma, Gerardo D.</v>
          </cell>
          <cell r="G25" t="str">
            <v>Tesone, Manuel Agustín</v>
          </cell>
          <cell r="H25" t="str">
            <v>Palma, Gerardo D.</v>
          </cell>
          <cell r="I25" t="str">
            <v>Tesone, Manuel Agustín</v>
          </cell>
          <cell r="J25" t="str">
            <v>Tesone, Manuel Agustín</v>
          </cell>
          <cell r="K25" t="str">
            <v>Tesone, Manuel Agustín</v>
          </cell>
          <cell r="L25" t="str">
            <v>Palma, Gerardo D.</v>
          </cell>
          <cell r="M25" t="str">
            <v>Tesone, Manuel Agustín</v>
          </cell>
          <cell r="N25" t="str">
            <v>Tesone, Manuel Agustín</v>
          </cell>
          <cell r="O25" t="str">
            <v>Tesone, Manuel Agustín</v>
          </cell>
          <cell r="P25" t="str">
            <v>Tesone, Manuel Agustín</v>
          </cell>
          <cell r="Q25" t="str">
            <v>Barros, Gustavo Norberto</v>
          </cell>
          <cell r="R25" t="str">
            <v>Tesone, Manuel Agustín</v>
          </cell>
          <cell r="S25" t="str">
            <v>Tesone, Manuel Agustín</v>
          </cell>
          <cell r="T25" t="str">
            <v>Barros, Gustavo Norberto</v>
          </cell>
          <cell r="U25" t="str">
            <v>no trabaja</v>
          </cell>
          <cell r="V25" t="str">
            <v>Palma, Gerardo D.</v>
          </cell>
          <cell r="W25" t="str">
            <v>Barros, Gustavo Norberto</v>
          </cell>
          <cell r="X25" t="str">
            <v>Tesone, Manuel Agustín</v>
          </cell>
          <cell r="Y25" t="str">
            <v xml:space="preserve">Noguera, Hugo Alberto </v>
          </cell>
          <cell r="Z25" t="str">
            <v>Tesone, Manuel Agustín</v>
          </cell>
          <cell r="AA25" t="str">
            <v>Tesone, Manuel Agustín</v>
          </cell>
          <cell r="AB25" t="str">
            <v>Tesone, Manuel Agustín</v>
          </cell>
          <cell r="AC25" t="str">
            <v>Barros, Gustavo Norberto</v>
          </cell>
          <cell r="AD25" t="str">
            <v>Luque, Marcelo Javier</v>
          </cell>
          <cell r="AE25" t="str">
            <v>Barros, Gustavo Norberto</v>
          </cell>
          <cell r="AF25" t="str">
            <v>Palma, Gerardo D.</v>
          </cell>
          <cell r="AG25" t="str">
            <v>Díaz, Carlos Raúl</v>
          </cell>
          <cell r="AH25" t="str">
            <v>Díaz, Carlos Raúl</v>
          </cell>
          <cell r="AI25" t="str">
            <v>no trabaja</v>
          </cell>
          <cell r="AJ25" t="str">
            <v>Luque, Marcelo Javier</v>
          </cell>
          <cell r="AK25" t="str">
            <v>Luque, Marcelo Javier</v>
          </cell>
          <cell r="AL25" t="str">
            <v>Tesone, Manuel Agustín</v>
          </cell>
          <cell r="AM25" t="str">
            <v>Arralate, Atilio</v>
          </cell>
          <cell r="AN25" t="str">
            <v>Tesone, Manuel Agustín</v>
          </cell>
          <cell r="AO25" t="str">
            <v>Tesone, Manuel Agustín</v>
          </cell>
          <cell r="AP25" t="str">
            <v>Tesone, Manuel Agustín</v>
          </cell>
          <cell r="AQ25" t="str">
            <v>Tesone, Manuel Agustín</v>
          </cell>
          <cell r="AR25" t="str">
            <v>Tesone, Manuel Agustín</v>
          </cell>
          <cell r="AS25" t="str">
            <v>Tesone, Manuel Agustín</v>
          </cell>
          <cell r="AT25" t="str">
            <v>Tesone, Manuel Agustín</v>
          </cell>
          <cell r="AU25" t="str">
            <v>Tesone, Manuel Agustín</v>
          </cell>
          <cell r="AV25" t="str">
            <v>Tesone, Manuel Agustín</v>
          </cell>
          <cell r="AW25" t="str">
            <v>Tesone, Manuel Agustín</v>
          </cell>
          <cell r="AX25" t="str">
            <v>Tesone, Manuel Agustín</v>
          </cell>
          <cell r="AY25" t="str">
            <v>Tesone, Manuel Agustín</v>
          </cell>
          <cell r="AZ25" t="str">
            <v>Tesone, Manuel Agustín</v>
          </cell>
          <cell r="BA25" t="str">
            <v>Tesone, Manuel Agustín</v>
          </cell>
          <cell r="BB25" t="str">
            <v>Barros, Gustavo Norberto</v>
          </cell>
          <cell r="BC25" t="str">
            <v>Barros, Gustavo Norberto</v>
          </cell>
          <cell r="BD25" t="str">
            <v>Moussou, Hugo Cesar</v>
          </cell>
          <cell r="BE25" t="str">
            <v>Barros, Gustavo Norberto</v>
          </cell>
          <cell r="BF25" t="str">
            <v>Barros, Gustavo Norberto</v>
          </cell>
          <cell r="BG25" t="str">
            <v>Barros, Gustavo Norberto</v>
          </cell>
          <cell r="BH25" t="str">
            <v>Barros, Gustavo Norberto</v>
          </cell>
          <cell r="BI25" t="str">
            <v>Tesone, Manuel Agustín</v>
          </cell>
          <cell r="BJ25" t="str">
            <v>Tesone, Manuel Agustín</v>
          </cell>
          <cell r="BK25" t="str">
            <v xml:space="preserve">No Trabaja </v>
          </cell>
          <cell r="BL25" t="str">
            <v>Tesone, Manuel Agustín</v>
          </cell>
          <cell r="BM25" t="str">
            <v>Tesone, Manuel Agustín</v>
          </cell>
          <cell r="BN25" t="str">
            <v>Tesone, Manuel Agustín</v>
          </cell>
          <cell r="BO25" t="str">
            <v xml:space="preserve">Díaz, Carlos Raúl </v>
          </cell>
          <cell r="BP25" t="str">
            <v>Tesone, Manuel Agustín</v>
          </cell>
          <cell r="BQ25" t="str">
            <v>Tesone, Manuel Agustín</v>
          </cell>
          <cell r="BR25" t="str">
            <v>No trabaja</v>
          </cell>
          <cell r="BS25" t="str">
            <v>No trabaja</v>
          </cell>
          <cell r="BT25" t="str">
            <v>No trabaja</v>
          </cell>
          <cell r="BU25" t="str">
            <v>No trabaja</v>
          </cell>
          <cell r="BV25" t="str">
            <v>No trabaja</v>
          </cell>
          <cell r="BW25" t="str">
            <v xml:space="preserve">No  Trabaja </v>
          </cell>
          <cell r="BX25" t="str">
            <v>No trabaja</v>
          </cell>
          <cell r="BY25" t="str">
            <v xml:space="preserve">No Trabaja </v>
          </cell>
          <cell r="BZ25" t="str">
            <v>No trabaja</v>
          </cell>
          <cell r="CA25" t="str">
            <v>no trabaja</v>
          </cell>
          <cell r="CB25" t="str">
            <v>Palma, Gerardo D.</v>
          </cell>
          <cell r="CC25" t="str">
            <v>Rodriguez, Oscar Sebastian</v>
          </cell>
          <cell r="CD25" t="str">
            <v>Palma, Gerardo D.</v>
          </cell>
          <cell r="CE25" t="str">
            <v>Storti, Alberto</v>
          </cell>
          <cell r="CF25" t="str">
            <v>Palma, Gerardo D.</v>
          </cell>
          <cell r="CG25" t="str">
            <v>Palma, Gerardo D.</v>
          </cell>
          <cell r="CH25" t="str">
            <v>Moeira Sabrino Adalberto</v>
          </cell>
          <cell r="CI25" t="str">
            <v>Palma, Gerardo D.</v>
          </cell>
          <cell r="CJ25" t="str">
            <v>Palma, Gerardo D.</v>
          </cell>
          <cell r="CK25" t="str">
            <v>Palma, Gerardo D.</v>
          </cell>
          <cell r="CL25" t="str">
            <v>Palma, Gerardo D.</v>
          </cell>
          <cell r="CM25" t="str">
            <v>Palma, Gerardo D.</v>
          </cell>
        </row>
        <row r="26">
          <cell r="A26">
            <v>23</v>
          </cell>
          <cell r="B26" t="str">
            <v>no trabaja</v>
          </cell>
          <cell r="C26" t="str">
            <v>Fernandez, Fabian</v>
          </cell>
          <cell r="D26" t="str">
            <v>Ramirez, Hugo Omar</v>
          </cell>
          <cell r="E26" t="str">
            <v>Carrizo, Luis</v>
          </cell>
          <cell r="F26" t="str">
            <v>Carrizo, Luis</v>
          </cell>
          <cell r="G26" t="str">
            <v>Ramirez, José Luis</v>
          </cell>
          <cell r="H26" t="str">
            <v>Ramirez, Hugo Omar</v>
          </cell>
          <cell r="I26" t="str">
            <v>Ramirez, Hugo Omar</v>
          </cell>
          <cell r="J26" t="str">
            <v>Ramirez, Hugo Omar</v>
          </cell>
          <cell r="K26" t="str">
            <v>Barros, Gustavo Norberto</v>
          </cell>
          <cell r="L26" t="str">
            <v>Ramirez, Hugo Omar</v>
          </cell>
          <cell r="M26" t="str">
            <v>Ramirez, Hugo Omar</v>
          </cell>
          <cell r="N26" t="str">
            <v>Ramirez, Hugo Omar</v>
          </cell>
          <cell r="O26" t="str">
            <v>Ramirez, Hugo Omar</v>
          </cell>
          <cell r="P26" t="str">
            <v>Ramirez, Hugo Omar</v>
          </cell>
          <cell r="Q26" t="str">
            <v>Ramirez, Hugo Omar</v>
          </cell>
          <cell r="R26" t="str">
            <v>Carrizo, Luis</v>
          </cell>
          <cell r="S26" t="str">
            <v>Ramirez, Hugo Omar</v>
          </cell>
          <cell r="T26" t="str">
            <v>Ramirez, Hugo Omar</v>
          </cell>
          <cell r="U26" t="str">
            <v>Ramirez, Hugo Omar</v>
          </cell>
          <cell r="V26" t="str">
            <v>Ramirez, Hugo Omar</v>
          </cell>
          <cell r="W26" t="str">
            <v>No trabaja</v>
          </cell>
          <cell r="X26" t="str">
            <v>Ramirez, Hugo Omar</v>
          </cell>
          <cell r="Y26" t="str">
            <v>Carrizo, Luis</v>
          </cell>
          <cell r="Z26" t="str">
            <v>Carrizo, Luis</v>
          </cell>
          <cell r="AA26" t="str">
            <v>Ramirez, Hugo Omar</v>
          </cell>
          <cell r="AB26" t="str">
            <v>Tesone, Manuel Agustín</v>
          </cell>
          <cell r="AC26" t="str">
            <v>No trabaja</v>
          </cell>
          <cell r="AD26" t="str">
            <v>No trabaja</v>
          </cell>
          <cell r="AE26" t="str">
            <v>Tesone, Manuel Agustín</v>
          </cell>
          <cell r="AF26" t="str">
            <v>Palma, Gerardo D.</v>
          </cell>
          <cell r="AG26" t="str">
            <v>Palma, Gerardo D.</v>
          </cell>
          <cell r="AH26" t="str">
            <v>Carrizo, Luis</v>
          </cell>
          <cell r="AI26" t="str">
            <v>Miranda, Marcelo Gabriel</v>
          </cell>
          <cell r="AJ26" t="str">
            <v>Palma, Gerardo D.</v>
          </cell>
          <cell r="AK26" t="str">
            <v>Palma, Gerardo D.</v>
          </cell>
          <cell r="AL26" t="str">
            <v>Ramirez, Hugo Omar</v>
          </cell>
          <cell r="AM26" t="str">
            <v>Palma, Gerardo D.</v>
          </cell>
          <cell r="AN26" t="str">
            <v>No trabaja</v>
          </cell>
          <cell r="AO26" t="str">
            <v>Palma, Gerardo D.</v>
          </cell>
          <cell r="AP26" t="str">
            <v>Palma, Gerardo D.</v>
          </cell>
          <cell r="AQ26" t="str">
            <v xml:space="preserve">Noguera, Hugo Alberto </v>
          </cell>
          <cell r="AR26" t="str">
            <v>Palma, Gerardo D.</v>
          </cell>
          <cell r="AS26" t="str">
            <v>Palma, Gerardo D.</v>
          </cell>
          <cell r="AT26" t="str">
            <v>Palma, Gerardo D.</v>
          </cell>
          <cell r="AU26" t="str">
            <v>Palma, Gerardo D.</v>
          </cell>
          <cell r="AV26" t="str">
            <v>Palma, Gerardo D.</v>
          </cell>
          <cell r="AW26" t="str">
            <v>Palma, Gerardo D.</v>
          </cell>
          <cell r="AX26" t="str">
            <v>Palma, Gerardo D.</v>
          </cell>
          <cell r="AY26" t="str">
            <v>Palma, Gerardo D.</v>
          </cell>
          <cell r="AZ26" t="str">
            <v>Palma, Gerardo D.</v>
          </cell>
          <cell r="BA26" t="str">
            <v>Palma, Gerardo D.</v>
          </cell>
          <cell r="BB26" t="str">
            <v>Palma, Gerardo D.</v>
          </cell>
          <cell r="BC26" t="str">
            <v>Palma, Gerardo D.</v>
          </cell>
          <cell r="BD26" t="str">
            <v>Palma, Gerardo D.</v>
          </cell>
          <cell r="BE26" t="str">
            <v>no trabaja</v>
          </cell>
          <cell r="BF26" t="str">
            <v>Palma, Gerardo D.</v>
          </cell>
          <cell r="BG26" t="str">
            <v>Palma, Gerardo D.</v>
          </cell>
          <cell r="BH26" t="str">
            <v>PALMA</v>
          </cell>
          <cell r="BI26" t="str">
            <v xml:space="preserve">Renzi, Cristian Jose </v>
          </cell>
          <cell r="BJ26" t="str">
            <v xml:space="preserve">Renzi, Cristian Jose </v>
          </cell>
          <cell r="BK26" t="str">
            <v>Palma, Gerardo D.</v>
          </cell>
          <cell r="BL26" t="str">
            <v xml:space="preserve">Carrizo, Luis </v>
          </cell>
          <cell r="BM26" t="str">
            <v>Palma, Gerardo D.</v>
          </cell>
          <cell r="BN26" t="str">
            <v>Palma, Gerardo D.</v>
          </cell>
          <cell r="BO26" t="str">
            <v>No trabaja</v>
          </cell>
          <cell r="BP26" t="str">
            <v xml:space="preserve">Renzi, Cristian Jose </v>
          </cell>
          <cell r="BQ26" t="str">
            <v>Palma, Gerardo D.</v>
          </cell>
          <cell r="BR26" t="str">
            <v>Palma, Gerardo D.</v>
          </cell>
          <cell r="BS26" t="str">
            <v>Palma, Gerardo D.</v>
          </cell>
          <cell r="BT26" t="str">
            <v>Palma, Gerardo D.</v>
          </cell>
          <cell r="BU26" t="str">
            <v>Palma, Gerardo D.</v>
          </cell>
          <cell r="BV26" t="str">
            <v>Palma, Gerardo D.</v>
          </cell>
          <cell r="BW26" t="str">
            <v>Palma, Gerardo D.</v>
          </cell>
          <cell r="BX26" t="str">
            <v>Lagomarcino, Agustin Roberto</v>
          </cell>
          <cell r="BY26" t="str">
            <v>Palma, Gerardo D.</v>
          </cell>
          <cell r="BZ26" t="str">
            <v>Palma, Gerardo D.</v>
          </cell>
          <cell r="CA26" t="str">
            <v>Palma, Gerardo D.</v>
          </cell>
          <cell r="CB26" t="str">
            <v>Lopez, Miguel Angel</v>
          </cell>
          <cell r="CC26" t="str">
            <v>Lopez, Miguel Angel</v>
          </cell>
          <cell r="CD26" t="str">
            <v>Lopez, Miguel Angel</v>
          </cell>
          <cell r="CE26" t="str">
            <v>no trabaja</v>
          </cell>
          <cell r="CF26" t="str">
            <v>Lopez, Miguel Angel</v>
          </cell>
          <cell r="CG26" t="str">
            <v>Launigro Luis Alberto</v>
          </cell>
          <cell r="CH26" t="str">
            <v>Lopez, Miguel Angel</v>
          </cell>
          <cell r="CI26" t="str">
            <v>Rodriguez, Oscar Sebastian</v>
          </cell>
          <cell r="CJ26" t="str">
            <v>Lopez, Miguel Angel</v>
          </cell>
          <cell r="CK26" t="str">
            <v>Lopez, Miguel Angel</v>
          </cell>
          <cell r="CL26" t="str">
            <v>Rodriguez, Oscar Sebastian</v>
          </cell>
          <cell r="CM26" t="str">
            <v>Lopez, Miguel Angel</v>
          </cell>
        </row>
        <row r="27">
          <cell r="A27">
            <v>24</v>
          </cell>
          <cell r="B27" t="str">
            <v>no trabaja</v>
          </cell>
          <cell r="C27" t="str">
            <v>Monzón, Juan Francisco</v>
          </cell>
          <cell r="D27" t="str">
            <v>Monzón, Juan Francisco</v>
          </cell>
          <cell r="E27" t="str">
            <v>Monzón, Juan Francisco</v>
          </cell>
          <cell r="F27" t="str">
            <v>Monzón, Juan Francisco</v>
          </cell>
          <cell r="G27" t="str">
            <v>Monzón, Juan Francisco</v>
          </cell>
          <cell r="H27" t="str">
            <v>No trabaja</v>
          </cell>
          <cell r="I27" t="str">
            <v>Samplavlise, Claudio Fabian</v>
          </cell>
          <cell r="J27" t="str">
            <v>Monzón, Juan Francisco</v>
          </cell>
          <cell r="K27" t="str">
            <v>no trabaja</v>
          </cell>
          <cell r="L27" t="str">
            <v xml:space="preserve">No trabja </v>
          </cell>
          <cell r="M27" t="str">
            <v>Monzón, Juan Francisco</v>
          </cell>
          <cell r="N27" t="str">
            <v>Monzón, Juan Francisco</v>
          </cell>
          <cell r="O27" t="str">
            <v>Monzón, Juan Francisco</v>
          </cell>
          <cell r="P27" t="str">
            <v>Monzón, Juan Francisco</v>
          </cell>
          <cell r="Q27" t="str">
            <v>Samplavlise, Claudio Fabian</v>
          </cell>
          <cell r="R27" t="str">
            <v>Monzón, Juan Francisco</v>
          </cell>
          <cell r="S27" t="str">
            <v>Monzón, Juan Francisco</v>
          </cell>
          <cell r="T27" t="str">
            <v>Monzón, Juan Francisco</v>
          </cell>
          <cell r="U27" t="str">
            <v>No trabaja</v>
          </cell>
          <cell r="V27" t="str">
            <v>No trabaja</v>
          </cell>
          <cell r="W27" t="str">
            <v>No trabaja</v>
          </cell>
          <cell r="X27" t="str">
            <v>No trabaja</v>
          </cell>
          <cell r="Y27" t="str">
            <v>No trabaja</v>
          </cell>
          <cell r="Z27" t="str">
            <v>No trabaja</v>
          </cell>
          <cell r="AA27" t="str">
            <v>No trabaja</v>
          </cell>
          <cell r="AB27" t="str">
            <v>no trabaja</v>
          </cell>
          <cell r="AC27" t="str">
            <v>No trabaja</v>
          </cell>
          <cell r="AD27" t="str">
            <v>No trabaja</v>
          </cell>
          <cell r="AE27" t="str">
            <v>No trabaja</v>
          </cell>
          <cell r="AF27" t="str">
            <v>No trabaja</v>
          </cell>
          <cell r="AG27" t="str">
            <v>No trabaja</v>
          </cell>
          <cell r="AH27" t="str">
            <v>No trabaja</v>
          </cell>
          <cell r="AI27" t="str">
            <v>no trabaja</v>
          </cell>
          <cell r="AJ27" t="str">
            <v xml:space="preserve">No Trabaja </v>
          </cell>
          <cell r="AK27" t="str">
            <v xml:space="preserve">No Trabaja </v>
          </cell>
          <cell r="AL27" t="str">
            <v>No trabaja</v>
          </cell>
          <cell r="AM27" t="str">
            <v>No trabaja</v>
          </cell>
          <cell r="AN27" t="str">
            <v>Monzón, Juan Francisco</v>
          </cell>
          <cell r="AO27" t="str">
            <v>Monzón, Juan Francisco</v>
          </cell>
          <cell r="AP27" t="str">
            <v>Monzón, Juan Francisco</v>
          </cell>
          <cell r="AQ27" t="str">
            <v>Monzón, Juan Francisco</v>
          </cell>
          <cell r="AR27" t="str">
            <v>Miño, Pascual</v>
          </cell>
          <cell r="AS27" t="str">
            <v>Monzón, Juan Francisco</v>
          </cell>
          <cell r="AT27" t="str">
            <v>Monzón, Juan Francisco</v>
          </cell>
          <cell r="AU27" t="str">
            <v>Monzón, Juan Francisco</v>
          </cell>
          <cell r="AV27" t="str">
            <v>Miño, Pascual</v>
          </cell>
          <cell r="AW27" t="str">
            <v>Monzón, Juan Francisco</v>
          </cell>
          <cell r="AX27" t="str">
            <v>Pascual, Cristian</v>
          </cell>
          <cell r="AY27" t="str">
            <v>Miño, Pascual</v>
          </cell>
          <cell r="AZ27" t="str">
            <v>No trabaja</v>
          </cell>
          <cell r="BA27" t="str">
            <v>Monzón, Juan Francisco</v>
          </cell>
          <cell r="BB27" t="str">
            <v>No Trabaja</v>
          </cell>
          <cell r="BC27" t="str">
            <v>Monzón, Juan Francisco</v>
          </cell>
          <cell r="BD27" t="str">
            <v>No trabaja</v>
          </cell>
          <cell r="BE27" t="str">
            <v>Monzón, Juan Francisco</v>
          </cell>
          <cell r="BF27" t="str">
            <v>Seguil, Mario Alberto</v>
          </cell>
          <cell r="BG27" t="str">
            <v>Monzón, Juan Francisco</v>
          </cell>
          <cell r="BH27" t="str">
            <v>Monzón, Juan Francisco</v>
          </cell>
          <cell r="BI27" t="str">
            <v>Miño, Pascual</v>
          </cell>
          <cell r="BJ27" t="str">
            <v>Monzón, Juan Francisco</v>
          </cell>
          <cell r="BK27" t="str">
            <v xml:space="preserve">No Trabaja </v>
          </cell>
          <cell r="BL27" t="str">
            <v>No trabaja</v>
          </cell>
          <cell r="BM27" t="str">
            <v>No trabaja</v>
          </cell>
          <cell r="BN27" t="str">
            <v>No trabaja</v>
          </cell>
          <cell r="BO27" t="str">
            <v>No trabaja</v>
          </cell>
          <cell r="BP27" t="str">
            <v>No Trabaja</v>
          </cell>
          <cell r="BQ27" t="str">
            <v xml:space="preserve">No Trabaja </v>
          </cell>
          <cell r="BR27" t="str">
            <v>No trabaja</v>
          </cell>
          <cell r="BS27" t="str">
            <v>No trabaja</v>
          </cell>
          <cell r="BT27" t="str">
            <v>No trabaja</v>
          </cell>
          <cell r="BU27" t="str">
            <v>No trabaja</v>
          </cell>
          <cell r="BV27" t="str">
            <v>No trabaja</v>
          </cell>
          <cell r="BW27" t="str">
            <v xml:space="preserve">No  Trabaja </v>
          </cell>
          <cell r="BX27" t="str">
            <v>No trabaja</v>
          </cell>
          <cell r="BY27" t="str">
            <v xml:space="preserve">No Trabaja </v>
          </cell>
          <cell r="BZ27" t="str">
            <v>No trabaja</v>
          </cell>
          <cell r="CA27" t="str">
            <v>no trabaja</v>
          </cell>
          <cell r="CB27" t="str">
            <v>no trabaja</v>
          </cell>
          <cell r="CC27" t="str">
            <v>no trabaja</v>
          </cell>
          <cell r="CD27" t="str">
            <v>no trabaja</v>
          </cell>
          <cell r="CE27" t="str">
            <v>no trabaja</v>
          </cell>
          <cell r="CF27" t="str">
            <v>no trabaja</v>
          </cell>
          <cell r="CG27" t="str">
            <v>no trabaja</v>
          </cell>
          <cell r="CH27" t="str">
            <v>no trabaja</v>
          </cell>
          <cell r="CI27" t="str">
            <v>no trabaja</v>
          </cell>
          <cell r="CJ27" t="str">
            <v>no trabaja</v>
          </cell>
          <cell r="CK27" t="str">
            <v>no trabaja</v>
          </cell>
          <cell r="CL27" t="str">
            <v>no Trabaja</v>
          </cell>
          <cell r="CM27" t="str">
            <v>no trabaja</v>
          </cell>
        </row>
        <row r="28">
          <cell r="A28">
            <v>25</v>
          </cell>
          <cell r="B28" t="str">
            <v>no trabaja</v>
          </cell>
          <cell r="C28" t="str">
            <v>Alvarez, Juan Gregorio</v>
          </cell>
          <cell r="D28" t="str">
            <v>Altamirano, Gabriel Favio</v>
          </cell>
          <cell r="E28" t="str">
            <v>Altamirano, Gabriel Favio</v>
          </cell>
          <cell r="F28" t="str">
            <v>Altamirano, Gabriel Favio</v>
          </cell>
          <cell r="G28" t="str">
            <v>Altamirano, Gabriel Favio</v>
          </cell>
          <cell r="H28" t="str">
            <v>No trabaja</v>
          </cell>
          <cell r="I28" t="str">
            <v>Altamirano, Gabriel Favio</v>
          </cell>
          <cell r="J28" t="str">
            <v>Altamirano, Gabriel Favio</v>
          </cell>
          <cell r="K28" t="str">
            <v>Altamirano, Gabriel Favio</v>
          </cell>
          <cell r="L28" t="str">
            <v>Altamirano, Gabriel Favio</v>
          </cell>
          <cell r="M28" t="str">
            <v>Altamirano, Gabriel Favio</v>
          </cell>
          <cell r="N28" t="str">
            <v>Altamirano, Gabriel Favio</v>
          </cell>
          <cell r="O28" t="str">
            <v>Altamirano, Gabriel Favio</v>
          </cell>
          <cell r="P28" t="str">
            <v>Altamirano, Gabriel Favio</v>
          </cell>
          <cell r="Q28" t="str">
            <v>Altamirano, Gabriel Favio</v>
          </cell>
          <cell r="R28" t="str">
            <v>No trabaja</v>
          </cell>
          <cell r="S28" t="str">
            <v>Altamirano, Gabriel Favio</v>
          </cell>
          <cell r="T28" t="str">
            <v>Altamirano, Gabriel Favio</v>
          </cell>
          <cell r="U28" t="str">
            <v>Altamirano, Gabriel Favio</v>
          </cell>
          <cell r="V28" t="str">
            <v>Greco, Erique Angel</v>
          </cell>
          <cell r="W28" t="str">
            <v>Altamirano, Gabriel Favio</v>
          </cell>
          <cell r="X28" t="str">
            <v>Altamirano, Gabriel Favio</v>
          </cell>
          <cell r="Y28" t="str">
            <v>Altamirano, Gabriel Favio</v>
          </cell>
          <cell r="Z28" t="str">
            <v>Altamirano, Gabriel Favio</v>
          </cell>
          <cell r="AA28" t="str">
            <v>Altamirano, Gabriel Favio</v>
          </cell>
          <cell r="AB28" t="str">
            <v>Altamirano, Gabriel Favio</v>
          </cell>
          <cell r="AC28" t="str">
            <v>Greco, Erique Angel</v>
          </cell>
          <cell r="AD28" t="str">
            <v>No trabaja</v>
          </cell>
          <cell r="AE28" t="str">
            <v>Altamirano, Gabriel Favio</v>
          </cell>
          <cell r="AF28" t="str">
            <v>Altamirano, Gabriel Favio</v>
          </cell>
          <cell r="AG28" t="str">
            <v>Altamirano, Gabriel Favio</v>
          </cell>
          <cell r="AH28" t="str">
            <v>Altamirano, Gabriel Favio</v>
          </cell>
          <cell r="AI28" t="str">
            <v>Saavedra, Leandro</v>
          </cell>
          <cell r="AJ28" t="str">
            <v>Altamirano, Gabriel Favio</v>
          </cell>
          <cell r="AK28" t="str">
            <v>Altamirano, Gabriel Favio</v>
          </cell>
          <cell r="AL28" t="str">
            <v>Altamirano, Gabriel Favio</v>
          </cell>
          <cell r="AM28" t="str">
            <v>No trabaja</v>
          </cell>
          <cell r="AN28" t="str">
            <v>Altamirano, Gabriel Favio</v>
          </cell>
          <cell r="AO28" t="str">
            <v>Altamirano, Gabriel Favio</v>
          </cell>
          <cell r="AP28" t="str">
            <v>Altamirano, Gabriel Favio</v>
          </cell>
          <cell r="AQ28" t="str">
            <v>Greco, Erique Angel</v>
          </cell>
          <cell r="AR28" t="str">
            <v>Altamirano, Gabriel Favio</v>
          </cell>
          <cell r="AS28" t="str">
            <v>Altamirano, Gabriel Favio</v>
          </cell>
          <cell r="AT28" t="str">
            <v>Alvarez, Juan Gregorio</v>
          </cell>
          <cell r="AU28" t="str">
            <v>Altamirano, Gabriel Favio</v>
          </cell>
          <cell r="AV28" t="str">
            <v>Altamirano, Gabriel Favio</v>
          </cell>
          <cell r="AW28" t="str">
            <v>Altamirano, Gabriel Favio</v>
          </cell>
          <cell r="AX28" t="str">
            <v>Altamirano, Gabriel Favio</v>
          </cell>
          <cell r="AY28" t="str">
            <v>Altamirano, Gabriel Favio</v>
          </cell>
          <cell r="AZ28" t="str">
            <v>Altamirano, Gabriel Favio</v>
          </cell>
          <cell r="BA28" t="str">
            <v>Altamirano, Gabriel Favio</v>
          </cell>
          <cell r="BB28" t="str">
            <v>Altamirano, Gabriel Favio</v>
          </cell>
          <cell r="BC28" t="str">
            <v>Altamirano, Gabriel Favio</v>
          </cell>
          <cell r="BD28" t="str">
            <v>Altamirano, Gabriel Favio</v>
          </cell>
          <cell r="BE28" t="str">
            <v>Altamirano, Gabriel Favio</v>
          </cell>
          <cell r="BF28" t="str">
            <v>Altamirano, Gabriel Favio</v>
          </cell>
          <cell r="BG28" t="str">
            <v>Altamirano, Gabriel Favio</v>
          </cell>
          <cell r="BH28" t="str">
            <v>Altamirano, Gabriel Favio</v>
          </cell>
          <cell r="BI28" t="str">
            <v>Altamirano, Gabriel Favio</v>
          </cell>
          <cell r="BJ28" t="str">
            <v>Altamirano, Gabriel Favio</v>
          </cell>
          <cell r="BK28" t="str">
            <v>Altamirano, Gabriel Favio</v>
          </cell>
          <cell r="BL28" t="str">
            <v>Greco, Erique Angel</v>
          </cell>
          <cell r="BM28" t="str">
            <v>Altamirano, Gabriel Favio</v>
          </cell>
          <cell r="BN28" t="str">
            <v>Altamirano, Gabriel Favio</v>
          </cell>
          <cell r="BO28" t="str">
            <v>Altamirano, Gabriel Favio</v>
          </cell>
          <cell r="BP28" t="str">
            <v>Altamirano, Gabriel Favio</v>
          </cell>
          <cell r="BQ28" t="str">
            <v>Altamirano, Gabriel Favio</v>
          </cell>
          <cell r="BR28" t="str">
            <v>Altamirano, Gabriel Favio</v>
          </cell>
          <cell r="BS28" t="str">
            <v>No trabaja</v>
          </cell>
          <cell r="BT28" t="str">
            <v>Altamirano, Gabriel Favio</v>
          </cell>
          <cell r="BU28" t="str">
            <v>Altamirano, Gabriel Favio</v>
          </cell>
          <cell r="BV28" t="str">
            <v>Altamirano, Gabriel Favio</v>
          </cell>
          <cell r="BW28" t="str">
            <v>Altamirano, Gabriel Favio</v>
          </cell>
          <cell r="BX28" t="str">
            <v>Altamirano, Gabriel Favio</v>
          </cell>
          <cell r="BY28" t="str">
            <v>Altamirano, Gabriel Favio</v>
          </cell>
          <cell r="BZ28" t="str">
            <v>Altamirano, Gabriel Favio</v>
          </cell>
          <cell r="CA28" t="str">
            <v>Altamirano, Gabriel Favio</v>
          </cell>
          <cell r="CB28" t="str">
            <v>Saavedra, Leandro</v>
          </cell>
          <cell r="CC28" t="str">
            <v>Fueyo, Hector</v>
          </cell>
          <cell r="CD28" t="str">
            <v>Fueyo, Hector</v>
          </cell>
          <cell r="CE28" t="str">
            <v>Fueyo, Hector</v>
          </cell>
          <cell r="CF28" t="str">
            <v>Moyano, Andres</v>
          </cell>
          <cell r="CG28" t="str">
            <v>Altamirano, Gabriel Florentino</v>
          </cell>
          <cell r="CH28" t="str">
            <v>Fueyo, Hector</v>
          </cell>
          <cell r="CI28" t="str">
            <v>Fueyo, Hector</v>
          </cell>
          <cell r="CJ28" t="str">
            <v>Orellano, Mauro</v>
          </cell>
          <cell r="CK28" t="str">
            <v>Fueyo, Hector</v>
          </cell>
          <cell r="CL28" t="str">
            <v>Saavedra, Leandro</v>
          </cell>
          <cell r="CM28" t="str">
            <v>no trabaja</v>
          </cell>
        </row>
        <row r="29">
          <cell r="A29">
            <v>26</v>
          </cell>
          <cell r="B29" t="str">
            <v>Cardozo, Diego</v>
          </cell>
          <cell r="C29" t="str">
            <v>Bersano, Pedro</v>
          </cell>
          <cell r="D29" t="str">
            <v>Bersano, Pedro</v>
          </cell>
          <cell r="E29" t="str">
            <v>Bersano, Pedro</v>
          </cell>
          <cell r="F29" t="str">
            <v>Perez, Marcelo Gustavo</v>
          </cell>
          <cell r="G29" t="str">
            <v>Bersano, Pedro</v>
          </cell>
          <cell r="H29" t="str">
            <v>No trabaja</v>
          </cell>
          <cell r="I29" t="str">
            <v>Cristina Brazao, ilidio Francisco</v>
          </cell>
          <cell r="J29" t="str">
            <v>Bersano, Pedro</v>
          </cell>
          <cell r="K29" t="str">
            <v>Perez, Marcelo Gustavo</v>
          </cell>
          <cell r="L29" t="str">
            <v>Bersano, Pedro</v>
          </cell>
          <cell r="M29" t="str">
            <v>Bersano, Pedro</v>
          </cell>
          <cell r="N29" t="str">
            <v>Bersano, Pedro</v>
          </cell>
          <cell r="O29" t="str">
            <v>Suarez, Gustavo Alejandro</v>
          </cell>
          <cell r="P29" t="str">
            <v>Bersano, Pedro</v>
          </cell>
          <cell r="Q29" t="str">
            <v>Bersano, Pedro</v>
          </cell>
          <cell r="R29" t="str">
            <v>Bersano, Pedro</v>
          </cell>
          <cell r="S29" t="str">
            <v>Bersano, Pedro</v>
          </cell>
          <cell r="T29" t="str">
            <v>Cristina Brazao, ilidio Francisco</v>
          </cell>
          <cell r="U29" t="str">
            <v>Bersano, Pedro</v>
          </cell>
          <cell r="V29" t="str">
            <v>Bersano, Pedro</v>
          </cell>
          <cell r="W29" t="str">
            <v>Cristina Brazao, ilidio Francisco</v>
          </cell>
          <cell r="X29" t="str">
            <v>Bersano, Pedro</v>
          </cell>
          <cell r="Y29" t="str">
            <v>Bersano, Pedro</v>
          </cell>
          <cell r="Z29" t="str">
            <v>Cristina Brazao, ilidio Francisco</v>
          </cell>
          <cell r="AA29" t="str">
            <v>Bersano, Pedro</v>
          </cell>
          <cell r="AB29" t="str">
            <v>Cristina Brazao, ilidio Francisco</v>
          </cell>
          <cell r="AC29" t="str">
            <v>Bersano, Pedro</v>
          </cell>
          <cell r="AD29" t="str">
            <v>Rocco, Ariel Miguel</v>
          </cell>
          <cell r="AE29" t="str">
            <v>Rocha, Hugo Bartolo</v>
          </cell>
          <cell r="AF29" t="str">
            <v>Cristina Brazao, ilidio Francisco</v>
          </cell>
          <cell r="AG29" t="str">
            <v>Bersano, Pedro</v>
          </cell>
          <cell r="AH29" t="str">
            <v>Bersano, Pedro</v>
          </cell>
          <cell r="AI29" t="str">
            <v>Rocco, Ariel Miguel</v>
          </cell>
          <cell r="AJ29" t="str">
            <v>Perez, Marcelo Gustavo</v>
          </cell>
          <cell r="AK29" t="str">
            <v>Cristina Brazao, ilidio Francisco</v>
          </cell>
          <cell r="AL29" t="str">
            <v>Cristina Brazao, ilidio Francisco</v>
          </cell>
          <cell r="AM29" t="str">
            <v>Perez, Marcelo Gustavo</v>
          </cell>
          <cell r="AN29" t="str">
            <v>Cristina Brazao, ilidio Francisco</v>
          </cell>
          <cell r="AO29" t="str">
            <v>Cristina Brazao, ilidio Francisco</v>
          </cell>
          <cell r="AP29" t="str">
            <v>Bersano, Pedro</v>
          </cell>
          <cell r="AQ29" t="str">
            <v>Cristina Brazao, ilidio Francisco</v>
          </cell>
          <cell r="AR29" t="str">
            <v>Cristina Brazao, ilidio Francisco</v>
          </cell>
          <cell r="AS29" t="str">
            <v>Rocco, Gabriel José</v>
          </cell>
          <cell r="AT29" t="str">
            <v>Cristina Brazao, ilidio Francisco</v>
          </cell>
          <cell r="AU29" t="str">
            <v>Cristina Brazao, ilidio Francisco</v>
          </cell>
          <cell r="AV29" t="str">
            <v>Suarez, Gustavo Alejandro</v>
          </cell>
          <cell r="AW29" t="str">
            <v>Cristina Brazao, ilidio Francisco</v>
          </cell>
          <cell r="AX29" t="str">
            <v>Cristina Brazao, ilidio Francisco</v>
          </cell>
          <cell r="AY29" t="str">
            <v>Cristina Brazao, ilidio Francisco</v>
          </cell>
          <cell r="AZ29" t="str">
            <v>Burlone, Marcos</v>
          </cell>
          <cell r="BA29" t="str">
            <v>Cristina Brazao, ilidio Francisco</v>
          </cell>
          <cell r="BB29" t="str">
            <v>Cristina Brazao, ilidio Francisco</v>
          </cell>
          <cell r="BC29" t="str">
            <v>No trabaja</v>
          </cell>
          <cell r="BD29" t="str">
            <v>No trabaja</v>
          </cell>
          <cell r="BE29" t="str">
            <v>No trabaja</v>
          </cell>
          <cell r="BF29" t="str">
            <v xml:space="preserve">No Trabaja </v>
          </cell>
          <cell r="BG29" t="str">
            <v xml:space="preserve">No Trabaja </v>
          </cell>
          <cell r="BH29" t="str">
            <v>braZAO ILIDIO</v>
          </cell>
          <cell r="BI29" t="str">
            <v>Cristina Brazao, ilidio Francisco</v>
          </cell>
          <cell r="BJ29" t="str">
            <v>Cristina Brazao, ilidio Francisco</v>
          </cell>
          <cell r="BK29" t="str">
            <v>Perez, Marcelo Gustavo</v>
          </cell>
          <cell r="BL29" t="str">
            <v>Perez, Marcelo Gustavo</v>
          </cell>
          <cell r="BM29" t="str">
            <v>Cristina Brazao, ilidio Francisco</v>
          </cell>
          <cell r="BN29" t="str">
            <v>Cristina Brazao, ilidio Francisco</v>
          </cell>
          <cell r="BO29" t="str">
            <v xml:space="preserve">Galbez,Guillermo Alberto </v>
          </cell>
          <cell r="BP29" t="str">
            <v>Cristina Brazao, ilidio Francisco</v>
          </cell>
          <cell r="BQ29" t="str">
            <v>Cristina Brazao, ilidio Francisco</v>
          </cell>
          <cell r="BR29" t="str">
            <v>Perez, Marcelo Gustavo</v>
          </cell>
          <cell r="BS29" t="str">
            <v>Cristina Brazao, ilidio Francisco</v>
          </cell>
          <cell r="BT29" t="str">
            <v>Perez, Marcelo Gustavo</v>
          </cell>
          <cell r="BU29" t="str">
            <v xml:space="preserve">Galbez,Guillermo Alberto </v>
          </cell>
          <cell r="BV29" t="str">
            <v>Cristina Brazao, ilidio Francisco</v>
          </cell>
          <cell r="BW29" t="str">
            <v>Cristina Brazao, ilidio Francisco</v>
          </cell>
          <cell r="BX29" t="str">
            <v xml:space="preserve">Galbez,Guillermo Alberto </v>
          </cell>
          <cell r="BY29" t="str">
            <v>Cristina Brazao, ilidio Francisco</v>
          </cell>
          <cell r="BZ29" t="str">
            <v>Cristina Brazao, ilidio Francisco</v>
          </cell>
          <cell r="CA29" t="str">
            <v xml:space="preserve">Galbez,Guillermo Alberto </v>
          </cell>
          <cell r="CB29" t="str">
            <v>Cardozo, Diego</v>
          </cell>
          <cell r="CC29" t="str">
            <v xml:space="preserve">Galbez,Guillermo Alberto </v>
          </cell>
          <cell r="CD29" t="str">
            <v>Cristina Brazao, ilidio Francisco</v>
          </cell>
          <cell r="CE29" t="str">
            <v>Cardozo, Diego</v>
          </cell>
          <cell r="CF29" t="str">
            <v>no trabaja</v>
          </cell>
          <cell r="CG29" t="str">
            <v>Cristina Brazao, ilidio Francisco</v>
          </cell>
          <cell r="CH29" t="str">
            <v>Cristina Brazao, ilidio Francisco</v>
          </cell>
          <cell r="CI29" t="str">
            <v>Cardozo, Diego</v>
          </cell>
          <cell r="CJ29" t="str">
            <v>Cristina Brazao, ilidio Francisco</v>
          </cell>
          <cell r="CK29" t="str">
            <v>Rocco, Gabriel José</v>
          </cell>
          <cell r="CL29" t="str">
            <v>Leal, Raul Ernesto</v>
          </cell>
          <cell r="CM29" t="str">
            <v>Cristina Brazao, ilidio Francisco</v>
          </cell>
        </row>
        <row r="30">
          <cell r="A30">
            <v>27</v>
          </cell>
          <cell r="B30" t="str">
            <v>Talamo, Roberto</v>
          </cell>
          <cell r="C30" t="str">
            <v>Ponce, Guillermo Daniel</v>
          </cell>
          <cell r="D30" t="str">
            <v>Alpiris, Martin</v>
          </cell>
          <cell r="E30" t="str">
            <v>Alpiris, Martin</v>
          </cell>
          <cell r="F30" t="str">
            <v>Alpiris, Martin</v>
          </cell>
          <cell r="G30" t="str">
            <v xml:space="preserve">Colman, Juan Facundo </v>
          </cell>
          <cell r="H30" t="str">
            <v>Bustos Gerardo</v>
          </cell>
          <cell r="I30" t="str">
            <v xml:space="preserve">Colman, Juan Facundo </v>
          </cell>
          <cell r="J30" t="str">
            <v>Alpiris, Martin</v>
          </cell>
          <cell r="K30" t="str">
            <v>Alegre, Jorge</v>
          </cell>
          <cell r="L30" t="str">
            <v>Alpiris, Martin</v>
          </cell>
          <cell r="M30" t="str">
            <v>Alpiris, Martin</v>
          </cell>
          <cell r="N30" t="str">
            <v>Coronel, Alfonzo</v>
          </cell>
          <cell r="O30" t="str">
            <v>Coronel, Alfonzo</v>
          </cell>
          <cell r="P30" t="str">
            <v>Alpiris, Martin</v>
          </cell>
          <cell r="Q30" t="str">
            <v>Alpiris, Martin</v>
          </cell>
          <cell r="R30" t="str">
            <v>Coronel, Alfonzo</v>
          </cell>
          <cell r="S30" t="str">
            <v>Coronel, Alfonzo</v>
          </cell>
          <cell r="T30" t="str">
            <v>Alpiris, Martin</v>
          </cell>
          <cell r="U30" t="str">
            <v>Alpiris, Martin</v>
          </cell>
          <cell r="V30" t="str">
            <v>Alegre, Carlos Humberto</v>
          </cell>
          <cell r="W30" t="str">
            <v>Alpiris, Martin</v>
          </cell>
          <cell r="X30" t="str">
            <v>Alpiris, Martin</v>
          </cell>
          <cell r="Y30" t="str">
            <v>Alpiris, Martin</v>
          </cell>
          <cell r="Z30" t="str">
            <v>Coronel, Alfonzo</v>
          </cell>
          <cell r="AA30" t="str">
            <v>Alpiris, Martin</v>
          </cell>
          <cell r="AB30" t="str">
            <v>Alpiris, Martin</v>
          </cell>
          <cell r="AC30" t="str">
            <v>Coronel, Alfonzo</v>
          </cell>
          <cell r="AD30" t="str">
            <v>Alpiris, Martin</v>
          </cell>
          <cell r="AE30" t="str">
            <v>Alpiris, Martin</v>
          </cell>
          <cell r="AF30" t="str">
            <v>Alpiris, Martin</v>
          </cell>
          <cell r="AG30" t="str">
            <v>Alpiris, Martin</v>
          </cell>
          <cell r="AH30" t="str">
            <v>Alpiris, Martin</v>
          </cell>
          <cell r="AI30" t="str">
            <v>no trabaja</v>
          </cell>
          <cell r="AJ30" t="str">
            <v>Alegre, Jorge</v>
          </cell>
          <cell r="AK30" t="str">
            <v>Coronel, Alfonzo</v>
          </cell>
          <cell r="AL30" t="str">
            <v>Alpiris, Martin</v>
          </cell>
          <cell r="AM30" t="str">
            <v>Alpiris, Martin</v>
          </cell>
          <cell r="AN30" t="str">
            <v>Alpiris, Martin</v>
          </cell>
          <cell r="AO30" t="str">
            <v>Alpiris, Martin</v>
          </cell>
          <cell r="AP30" t="str">
            <v>Alpiris, Martin</v>
          </cell>
          <cell r="AQ30" t="str">
            <v>Coronel, Alfonzo</v>
          </cell>
          <cell r="AR30" t="str">
            <v>Alpiris, Martin</v>
          </cell>
          <cell r="AS30" t="str">
            <v>Alpiris, Martin</v>
          </cell>
          <cell r="AT30" t="str">
            <v>No trabaja</v>
          </cell>
          <cell r="AU30" t="str">
            <v>Alpiris, Martin</v>
          </cell>
          <cell r="AV30" t="str">
            <v>alpiris</v>
          </cell>
          <cell r="AW30" t="str">
            <v>Alegre, Carlos Humberto y Colman</v>
          </cell>
          <cell r="AX30" t="str">
            <v>Gausto, Daniel Leonardo</v>
          </cell>
          <cell r="AY30" t="str">
            <v>Alpiris, Martin</v>
          </cell>
          <cell r="AZ30" t="str">
            <v>Alpiris, Martin</v>
          </cell>
          <cell r="BA30" t="str">
            <v>Alpiris, Martin</v>
          </cell>
          <cell r="BB30" t="str">
            <v>Alpiris, Martin</v>
          </cell>
          <cell r="BC30" t="str">
            <v>Alegre, Jorge</v>
          </cell>
          <cell r="BD30" t="str">
            <v>Alpiris, Martin</v>
          </cell>
          <cell r="BE30" t="str">
            <v>Alpiris, Martin</v>
          </cell>
          <cell r="BF30" t="str">
            <v>Alpiris, Martin</v>
          </cell>
          <cell r="BG30" t="str">
            <v>Ojeda, Alberto Bonifacio</v>
          </cell>
          <cell r="BH30" t="str">
            <v>Ojeda, Alberto Bonifacio</v>
          </cell>
          <cell r="BI30" t="str">
            <v>Alegre, Carlos Humberto</v>
          </cell>
          <cell r="BJ30" t="str">
            <v>Alpiris, Martin</v>
          </cell>
          <cell r="BK30" t="str">
            <v>Alpiris, Martin</v>
          </cell>
          <cell r="BL30" t="str">
            <v>Alegre, Carlos / Alegre, Jorge</v>
          </cell>
          <cell r="BM30" t="str">
            <v>Alegre, Carlos Humberto</v>
          </cell>
          <cell r="BN30" t="str">
            <v>Alpiris, Martin</v>
          </cell>
          <cell r="BO30" t="str">
            <v>Alpiris, Martin</v>
          </cell>
          <cell r="BP30" t="str">
            <v>Alegre, Jorge</v>
          </cell>
          <cell r="BQ30" t="str">
            <v>Alpiris, Martin</v>
          </cell>
          <cell r="BR30" t="str">
            <v>No trabaja</v>
          </cell>
          <cell r="BS30" t="str">
            <v>Alegre, Jorge</v>
          </cell>
          <cell r="BT30" t="str">
            <v>Alegre, Carlos Humberto</v>
          </cell>
          <cell r="BU30" t="str">
            <v>Alegre, Carlos Humberto</v>
          </cell>
          <cell r="BV30" t="str">
            <v>Alegre, Jorge</v>
          </cell>
          <cell r="BW30" t="str">
            <v>Alegre, Carlos Humberto</v>
          </cell>
          <cell r="BX30" t="str">
            <v>Alegre, Jorge</v>
          </cell>
          <cell r="BY30" t="str">
            <v xml:space="preserve">No Trabaja </v>
          </cell>
          <cell r="BZ30" t="str">
            <v>Ojeda, Alberto Bonifacio</v>
          </cell>
          <cell r="CA30" t="str">
            <v>Gausto, Daniel Leonardo</v>
          </cell>
          <cell r="CB30" t="str">
            <v>no trabaja</v>
          </cell>
          <cell r="CC30" t="str">
            <v>no trabaja</v>
          </cell>
          <cell r="CD30" t="str">
            <v>no trabaja</v>
          </cell>
          <cell r="CE30" t="str">
            <v>no trabaja</v>
          </cell>
          <cell r="CF30" t="str">
            <v>no trabaja</v>
          </cell>
          <cell r="CG30" t="str">
            <v>no trabaja</v>
          </cell>
          <cell r="CH30" t="str">
            <v>no trabaja</v>
          </cell>
          <cell r="CI30" t="str">
            <v>no trabaja</v>
          </cell>
          <cell r="CJ30" t="str">
            <v>no trabaja</v>
          </cell>
          <cell r="CK30" t="str">
            <v>no trabaja</v>
          </cell>
          <cell r="CL30" t="str">
            <v>no Trabaja</v>
          </cell>
          <cell r="CM30" t="str">
            <v>no trabaja</v>
          </cell>
        </row>
        <row r="31">
          <cell r="A31">
            <v>28</v>
          </cell>
          <cell r="B31" t="str">
            <v>no trabaja</v>
          </cell>
          <cell r="C31" t="str">
            <v>Rojas, Marcos José</v>
          </cell>
          <cell r="D31" t="str">
            <v>Rojas, Marcos José</v>
          </cell>
          <cell r="E31" t="str">
            <v>Russo, Daniel Marcos</v>
          </cell>
          <cell r="F31" t="str">
            <v>no trabaja</v>
          </cell>
          <cell r="G31" t="str">
            <v xml:space="preserve">Pereyra, Luis </v>
          </cell>
          <cell r="H31" t="str">
            <v xml:space="preserve">Pereyra, Luis </v>
          </cell>
          <cell r="I31" t="str">
            <v>Rojas, Marcos José</v>
          </cell>
          <cell r="J31" t="str">
            <v>No trabaja</v>
          </cell>
          <cell r="K31" t="str">
            <v>Rojas, Marcos José</v>
          </cell>
          <cell r="L31" t="str">
            <v>Rojas, Marcos José</v>
          </cell>
          <cell r="M31" t="str">
            <v>Rojas, Marcos José</v>
          </cell>
          <cell r="N31" t="str">
            <v>Rojas, Marcos José</v>
          </cell>
          <cell r="O31" t="str">
            <v>Miño, Pascual</v>
          </cell>
          <cell r="P31" t="str">
            <v xml:space="preserve">Pereyra, Luis </v>
          </cell>
          <cell r="Q31" t="str">
            <v>Rojas, Marcos José</v>
          </cell>
          <cell r="R31" t="str">
            <v>No trabaja</v>
          </cell>
          <cell r="S31" t="str">
            <v>Rojas, Marcos José</v>
          </cell>
          <cell r="T31" t="str">
            <v xml:space="preserve">No Trabaja </v>
          </cell>
          <cell r="U31" t="str">
            <v>Rojas, Marcos José</v>
          </cell>
          <cell r="V31" t="str">
            <v>Miño, Pascual</v>
          </cell>
          <cell r="W31" t="str">
            <v>No trabaja</v>
          </cell>
          <cell r="X31" t="str">
            <v>No trabaja</v>
          </cell>
          <cell r="Y31" t="str">
            <v>No trabaja</v>
          </cell>
          <cell r="Z31" t="str">
            <v>No trabaja</v>
          </cell>
          <cell r="AA31" t="str">
            <v>No trabaja</v>
          </cell>
          <cell r="AB31" t="str">
            <v>no trabaja</v>
          </cell>
          <cell r="AC31" t="str">
            <v>No trabaja</v>
          </cell>
          <cell r="AD31" t="str">
            <v>No trabaja</v>
          </cell>
          <cell r="AE31" t="str">
            <v>No trabaja</v>
          </cell>
          <cell r="AF31" t="str">
            <v>No trabaja</v>
          </cell>
          <cell r="AG31" t="str">
            <v>No trabaja</v>
          </cell>
          <cell r="AH31" t="str">
            <v>No trabaja</v>
          </cell>
          <cell r="AI31" t="str">
            <v>no trabaja</v>
          </cell>
          <cell r="AJ31" t="str">
            <v xml:space="preserve">No Trabaja </v>
          </cell>
          <cell r="AK31" t="str">
            <v xml:space="preserve">No Trabaja </v>
          </cell>
          <cell r="AL31" t="str">
            <v>No trabaja</v>
          </cell>
          <cell r="AM31" t="str">
            <v>No trabaja</v>
          </cell>
          <cell r="AN31" t="str">
            <v>No trabaja</v>
          </cell>
          <cell r="AO31" t="str">
            <v>No trabaja</v>
          </cell>
          <cell r="AP31" t="str">
            <v>No trabaja</v>
          </cell>
          <cell r="AQ31" t="str">
            <v>No trabaja</v>
          </cell>
          <cell r="AR31" t="str">
            <v>no trabaja</v>
          </cell>
          <cell r="AS31" t="str">
            <v xml:space="preserve">No Trabaja </v>
          </cell>
          <cell r="AT31" t="str">
            <v>No trabaja</v>
          </cell>
          <cell r="AU31" t="str">
            <v>Rojas, Marcos José</v>
          </cell>
          <cell r="AV31" t="str">
            <v>No trabaja</v>
          </cell>
          <cell r="AW31" t="str">
            <v>No trabaja</v>
          </cell>
          <cell r="AX31" t="str">
            <v xml:space="preserve">No Trabaja </v>
          </cell>
          <cell r="AY31" t="str">
            <v>No trabaja</v>
          </cell>
          <cell r="AZ31" t="str">
            <v>No trabaja</v>
          </cell>
          <cell r="BA31" t="str">
            <v>No trabaja</v>
          </cell>
          <cell r="BB31" t="str">
            <v>No trabaja</v>
          </cell>
          <cell r="BC31" t="str">
            <v>No trabaja</v>
          </cell>
          <cell r="BD31" t="str">
            <v>No trabaja</v>
          </cell>
          <cell r="BE31" t="str">
            <v>No trabaja</v>
          </cell>
          <cell r="BF31" t="str">
            <v xml:space="preserve">No Trabaja </v>
          </cell>
          <cell r="BG31" t="str">
            <v xml:space="preserve">No Trabaja </v>
          </cell>
          <cell r="BH31" t="str">
            <v>No trabaja</v>
          </cell>
          <cell r="BI31" t="str">
            <v xml:space="preserve">No Trabaja </v>
          </cell>
          <cell r="BJ31" t="str">
            <v>No trabaja</v>
          </cell>
          <cell r="BK31" t="str">
            <v xml:space="preserve">No Trabaja </v>
          </cell>
          <cell r="BL31" t="str">
            <v>No trabaja</v>
          </cell>
          <cell r="BM31" t="str">
            <v>No trabaja</v>
          </cell>
          <cell r="BN31" t="str">
            <v>No trabaja</v>
          </cell>
          <cell r="BO31" t="str">
            <v>No trabaja</v>
          </cell>
          <cell r="BP31" t="str">
            <v>No Trabaja</v>
          </cell>
          <cell r="BQ31" t="str">
            <v xml:space="preserve">No Trabaja </v>
          </cell>
          <cell r="BR31" t="str">
            <v>No trabaja</v>
          </cell>
          <cell r="BS31" t="str">
            <v>No trabaja</v>
          </cell>
          <cell r="BT31" t="str">
            <v>No trabaja</v>
          </cell>
          <cell r="BU31" t="str">
            <v>No trabaja</v>
          </cell>
          <cell r="BV31" t="str">
            <v>No trabaja</v>
          </cell>
          <cell r="BW31" t="str">
            <v xml:space="preserve">No  Trabaja </v>
          </cell>
          <cell r="BX31" t="str">
            <v>No trabaja</v>
          </cell>
          <cell r="BY31" t="str">
            <v xml:space="preserve">No Trabaja </v>
          </cell>
          <cell r="BZ31" t="str">
            <v>No trabaja</v>
          </cell>
          <cell r="CA31" t="str">
            <v>no trabaja</v>
          </cell>
          <cell r="CB31" t="str">
            <v>no trabaja</v>
          </cell>
          <cell r="CC31" t="str">
            <v>no trabaja</v>
          </cell>
          <cell r="CD31" t="str">
            <v>no trabaja</v>
          </cell>
          <cell r="CE31" t="str">
            <v>no trabaja</v>
          </cell>
          <cell r="CF31" t="str">
            <v>no trabaja</v>
          </cell>
          <cell r="CG31" t="str">
            <v>no trabaja</v>
          </cell>
          <cell r="CH31" t="str">
            <v>no trabaja</v>
          </cell>
          <cell r="CI31" t="str">
            <v>no trabaja</v>
          </cell>
          <cell r="CJ31" t="str">
            <v>no trabaja</v>
          </cell>
          <cell r="CK31" t="str">
            <v>no trabaja</v>
          </cell>
          <cell r="CL31" t="str">
            <v>no Trabaja</v>
          </cell>
          <cell r="CM31" t="str">
            <v>no trabaja</v>
          </cell>
        </row>
        <row r="32">
          <cell r="A32">
            <v>29</v>
          </cell>
          <cell r="B32" t="str">
            <v>no trabaja</v>
          </cell>
          <cell r="C32" t="str">
            <v xml:space="preserve">Witrago, Javier Ernesto </v>
          </cell>
          <cell r="D32" t="str">
            <v>Zanini, Marcelo</v>
          </cell>
          <cell r="E32" t="str">
            <v>Zanini, Marcelo</v>
          </cell>
          <cell r="F32" t="str">
            <v>Zanini, Marcelo</v>
          </cell>
          <cell r="G32" t="str">
            <v>Zanini, Marcelo</v>
          </cell>
          <cell r="H32" t="str">
            <v>Piedra Menendez Mauricio F.</v>
          </cell>
          <cell r="I32" t="str">
            <v>no trabaja</v>
          </cell>
          <cell r="J32" t="str">
            <v>Zanini, Marcelo</v>
          </cell>
          <cell r="K32" t="str">
            <v>Zanini, Marcelo</v>
          </cell>
          <cell r="L32" t="str">
            <v>Zanini, Marcelo</v>
          </cell>
          <cell r="M32" t="str">
            <v>Zanini, Marcelo</v>
          </cell>
          <cell r="N32" t="str">
            <v>Zanini, Marcelo</v>
          </cell>
          <cell r="O32" t="str">
            <v>Zanini, Marcelo</v>
          </cell>
          <cell r="P32" t="str">
            <v xml:space="preserve">Witrago, Javier Ernesto </v>
          </cell>
          <cell r="Q32" t="str">
            <v>Zanini, Marcelo</v>
          </cell>
          <cell r="R32" t="str">
            <v>Zanini, Marcelo</v>
          </cell>
          <cell r="S32" t="str">
            <v>No Trabaja</v>
          </cell>
          <cell r="T32" t="str">
            <v xml:space="preserve">Witrago, Javier Ernesto </v>
          </cell>
          <cell r="U32" t="str">
            <v>Zanini, Marcelo</v>
          </cell>
          <cell r="V32" t="str">
            <v>Zanini, Marcelo</v>
          </cell>
          <cell r="W32" t="str">
            <v>Zanini, Marcelo</v>
          </cell>
          <cell r="X32" t="str">
            <v>Zanini, Marcelo</v>
          </cell>
          <cell r="Y32" t="str">
            <v>Zanini, Marcelo</v>
          </cell>
          <cell r="Z32" t="str">
            <v>Zanini, Marcelo</v>
          </cell>
          <cell r="AA32" t="str">
            <v>Zanini, Marcelo</v>
          </cell>
          <cell r="AB32" t="str">
            <v>Lagomarcino, Agustin Roberto</v>
          </cell>
          <cell r="AC32" t="str">
            <v>Zanini, Marcelo</v>
          </cell>
          <cell r="AD32" t="str">
            <v>Zanini, Marcelo</v>
          </cell>
          <cell r="AE32" t="str">
            <v>Zanini, Marcelo</v>
          </cell>
          <cell r="AF32" t="str">
            <v>Zanini, Marcelo</v>
          </cell>
          <cell r="AG32" t="str">
            <v>Zanini, Marcelo</v>
          </cell>
          <cell r="AH32" t="str">
            <v>Zanini, Marcelo</v>
          </cell>
          <cell r="AI32" t="str">
            <v>Zanini, Marcelo</v>
          </cell>
          <cell r="AJ32" t="str">
            <v>Zanini, Marcelo</v>
          </cell>
          <cell r="AK32" t="str">
            <v>Zanini, Marcelo</v>
          </cell>
          <cell r="AL32" t="str">
            <v>Zanini, Marcelo</v>
          </cell>
          <cell r="AM32" t="str">
            <v>Zanini, Marcelo</v>
          </cell>
          <cell r="AN32" t="str">
            <v>Zanini, Marcelo</v>
          </cell>
          <cell r="AO32" t="str">
            <v>Zanini, Marcelo</v>
          </cell>
          <cell r="AP32" t="str">
            <v>Zanini, Marcelo</v>
          </cell>
          <cell r="AQ32" t="str">
            <v>Zanini, Marcelo</v>
          </cell>
          <cell r="AR32" t="str">
            <v>Zanini, Marcelo</v>
          </cell>
          <cell r="AS32" t="str">
            <v>Zanini, Marcelo</v>
          </cell>
          <cell r="AT32" t="str">
            <v>Zanini, Marcelo</v>
          </cell>
          <cell r="AU32" t="str">
            <v>Zanini, Marcelo</v>
          </cell>
          <cell r="AV32" t="str">
            <v>Zanini, Marcelo</v>
          </cell>
          <cell r="AW32" t="str">
            <v>Zanini, Marcelo</v>
          </cell>
          <cell r="AX32" t="str">
            <v>Zanini, Marcelo</v>
          </cell>
          <cell r="AY32" t="str">
            <v>Zanini, Marcelo</v>
          </cell>
          <cell r="AZ32" t="str">
            <v>Zanini, Marcelo</v>
          </cell>
          <cell r="BA32" t="str">
            <v>Zanini, Marcelo</v>
          </cell>
          <cell r="BB32" t="str">
            <v xml:space="preserve">Witrago, Javier Ernesto </v>
          </cell>
          <cell r="BC32" t="str">
            <v>Zanini, Marcelo</v>
          </cell>
          <cell r="BD32" t="str">
            <v>Zanini, Marcelo</v>
          </cell>
          <cell r="BE32" t="str">
            <v>Zanini, Marcelo</v>
          </cell>
          <cell r="BF32" t="str">
            <v>Zanini, Marcelo</v>
          </cell>
          <cell r="BG32" t="str">
            <v>Zanini, Marcelo</v>
          </cell>
          <cell r="BH32" t="str">
            <v>zanini</v>
          </cell>
          <cell r="BI32" t="str">
            <v>Zanini, Marcelo</v>
          </cell>
          <cell r="BJ32" t="str">
            <v>Zanini, Marcelo</v>
          </cell>
          <cell r="BK32" t="str">
            <v>Tesone, Manuel Agustín</v>
          </cell>
          <cell r="BL32" t="str">
            <v>No trabaja</v>
          </cell>
          <cell r="BM32" t="str">
            <v>Zanini, Marcelo</v>
          </cell>
          <cell r="BN32" t="str">
            <v>Zanini, Marcelo</v>
          </cell>
          <cell r="BO32" t="str">
            <v>Zanini, Marcelo</v>
          </cell>
          <cell r="BP32" t="str">
            <v>Zanini, Marcelo</v>
          </cell>
          <cell r="BQ32" t="str">
            <v>Zanini, Marcelo</v>
          </cell>
          <cell r="BR32" t="str">
            <v>Zanini, Marcelo</v>
          </cell>
          <cell r="BS32" t="str">
            <v>Tesone, Manuel Agustín</v>
          </cell>
          <cell r="BT32" t="str">
            <v>Zanini, Marcelo</v>
          </cell>
          <cell r="BU32" t="str">
            <v>Zanini, Marcelo</v>
          </cell>
          <cell r="BV32" t="str">
            <v>Zanini, Marcelo</v>
          </cell>
          <cell r="BW32" t="str">
            <v>Zanini, Marcelo</v>
          </cell>
          <cell r="BX32" t="str">
            <v>Zanini, Marcelo</v>
          </cell>
          <cell r="BY32" t="str">
            <v>Zanini, Marcelo</v>
          </cell>
          <cell r="BZ32" t="str">
            <v>Zanini, Marcelo</v>
          </cell>
          <cell r="CA32" t="str">
            <v>Zanini, Marcelo</v>
          </cell>
          <cell r="CB32" t="str">
            <v xml:space="preserve">Witrago, Javier Ernesto </v>
          </cell>
          <cell r="CC32" t="str">
            <v>no trabaja</v>
          </cell>
          <cell r="CD32" t="str">
            <v xml:space="preserve">Witrago, Javier Ernesto </v>
          </cell>
          <cell r="CE32" t="str">
            <v xml:space="preserve">Witrago, Javier Ernesto </v>
          </cell>
          <cell r="CF32" t="str">
            <v xml:space="preserve">Witrago, Javier Ernesto </v>
          </cell>
          <cell r="CG32" t="str">
            <v xml:space="preserve">Witrago, Javier Ernesto </v>
          </cell>
          <cell r="CH32" t="str">
            <v xml:space="preserve">Witrago, Javier Ernesto </v>
          </cell>
          <cell r="CI32" t="str">
            <v xml:space="preserve">Witrago, Javier Ernesto </v>
          </cell>
          <cell r="CJ32" t="str">
            <v xml:space="preserve">Witrago, Javier Ernesto </v>
          </cell>
          <cell r="CK32" t="str">
            <v>Moeira Adalberto</v>
          </cell>
          <cell r="CL32" t="str">
            <v xml:space="preserve">Witrago, Javier Ernesto </v>
          </cell>
          <cell r="CM32" t="str">
            <v xml:space="preserve">Witrago, Javier Ernesto </v>
          </cell>
        </row>
        <row r="33">
          <cell r="A33">
            <v>30</v>
          </cell>
          <cell r="B33" t="str">
            <v>no trabaja</v>
          </cell>
          <cell r="C33" t="str">
            <v>NO TRABAJA</v>
          </cell>
          <cell r="D33" t="str">
            <v>Ponce, Guillermo Daniel</v>
          </cell>
          <cell r="E33" t="str">
            <v>Rocha, Leonel Alejandro</v>
          </cell>
          <cell r="F33" t="str">
            <v>no trabaja</v>
          </cell>
          <cell r="G33" t="str">
            <v>Rocha, Leonel Alejandro</v>
          </cell>
          <cell r="H33" t="str">
            <v>No trabaja</v>
          </cell>
          <cell r="I33" t="str">
            <v>Rocha, Leonel Alejandro</v>
          </cell>
          <cell r="J33" t="str">
            <v>Rocha, Leonel Alejandro</v>
          </cell>
          <cell r="K33" t="str">
            <v>Rocha, Leonel Alejandro</v>
          </cell>
          <cell r="L33" t="str">
            <v>Rocha, Leonel Alejandro</v>
          </cell>
          <cell r="M33" t="str">
            <v>Ponce, Guillermo Daniel</v>
          </cell>
          <cell r="N33" t="str">
            <v>Suarez, Gustavo Alejandro</v>
          </cell>
          <cell r="O33" t="str">
            <v>Ibarra, Daniel Andrés</v>
          </cell>
          <cell r="P33" t="str">
            <v>Rocha, Leonel Alejandro</v>
          </cell>
          <cell r="Q33" t="str">
            <v>Ponce, Guillermo Daniel</v>
          </cell>
          <cell r="R33" t="str">
            <v>Rocha, Leonel Alejandro</v>
          </cell>
          <cell r="S33" t="str">
            <v>Rocha, Leonel Alejandro</v>
          </cell>
          <cell r="T33" t="str">
            <v>Ponce, Guillermo Daniel</v>
          </cell>
          <cell r="U33" t="str">
            <v>Rocha, Leonel Alejandro</v>
          </cell>
          <cell r="V33" t="str">
            <v>Rocha, Leonel Alejandro</v>
          </cell>
          <cell r="W33" t="str">
            <v>Rocha, Leonel Alejandro</v>
          </cell>
          <cell r="X33" t="str">
            <v>Ponce, Guillermo Daniel</v>
          </cell>
          <cell r="Y33" t="str">
            <v>Rocha, Leonel Alejandro</v>
          </cell>
          <cell r="Z33" t="str">
            <v>Rocha, Leonel Alejandro</v>
          </cell>
          <cell r="AA33" t="str">
            <v>Ponce, Guillermo Daniel</v>
          </cell>
          <cell r="AB33" t="str">
            <v>Carrara, Edgardo</v>
          </cell>
          <cell r="AC33" t="str">
            <v>Rocha, Leonel Alejandro</v>
          </cell>
          <cell r="AD33" t="str">
            <v>Cepeda, Hector Javier</v>
          </cell>
          <cell r="AE33" t="str">
            <v>Ponce, Guillermo Daniel</v>
          </cell>
          <cell r="AF33" t="str">
            <v>Rocha, Leonel Alejandro</v>
          </cell>
          <cell r="AG33" t="str">
            <v>Ponce, Guillermo Daniel</v>
          </cell>
          <cell r="AH33" t="str">
            <v>Ponce, Guillermo Daniel</v>
          </cell>
          <cell r="AI33" t="str">
            <v>Cepeda, Hector Javier</v>
          </cell>
          <cell r="AJ33" t="str">
            <v>Cepeda, Hector Javier</v>
          </cell>
          <cell r="AK33" t="str">
            <v>Ponce, Guillermo Daniel</v>
          </cell>
          <cell r="AL33" t="str">
            <v>Rocha, Leonel Alejandro</v>
          </cell>
          <cell r="AM33" t="str">
            <v>Ponce, Guillermo Daniel</v>
          </cell>
          <cell r="AN33" t="str">
            <v>Rocha, Leonel Alejandro</v>
          </cell>
          <cell r="AO33" t="str">
            <v>Cepeda, Hector Javier</v>
          </cell>
          <cell r="AP33" t="str">
            <v>Cepeda, Hector Javier</v>
          </cell>
          <cell r="AQ33" t="str">
            <v>Ponce, Guillermo Daniel</v>
          </cell>
          <cell r="AR33" t="str">
            <v>Rocha, Leonel Alejandro</v>
          </cell>
          <cell r="AS33" t="str">
            <v xml:space="preserve">No Trabaja </v>
          </cell>
          <cell r="AT33" t="str">
            <v>No trabaja</v>
          </cell>
          <cell r="AU33" t="str">
            <v>No trabaja</v>
          </cell>
          <cell r="AV33" t="str">
            <v>No trabaja</v>
          </cell>
          <cell r="AW33" t="str">
            <v>Rocha, Leonel Alejandro</v>
          </cell>
          <cell r="AX33" t="str">
            <v>Rocha, Leonel Alejandro</v>
          </cell>
          <cell r="AY33" t="str">
            <v>Ponce, Guillermo Daniel</v>
          </cell>
          <cell r="AZ33" t="str">
            <v>Rocha, Leonel Alejandro</v>
          </cell>
          <cell r="BA33" t="str">
            <v>Rocha, Leonel Alejandro</v>
          </cell>
          <cell r="BB33" t="str">
            <v>Ponce, Guillermo Daniel</v>
          </cell>
          <cell r="BC33" t="str">
            <v>Ponce, Guillermo Daniel</v>
          </cell>
          <cell r="BD33" t="str">
            <v>Gimenez, Ramón René</v>
          </cell>
          <cell r="BE33" t="str">
            <v>Cepeda, Hector Javier</v>
          </cell>
          <cell r="BF33" t="str">
            <v>Rocha, Leonel Alejandro</v>
          </cell>
          <cell r="BG33" t="str">
            <v>Rocha, Leonel Alejandro</v>
          </cell>
          <cell r="BH33" t="str">
            <v>Ponce, Guillermo Daniel</v>
          </cell>
          <cell r="BI33" t="str">
            <v>Ponce, Guillermo Daniel</v>
          </cell>
          <cell r="BJ33" t="str">
            <v>Rocha, Leonel Alejandro</v>
          </cell>
          <cell r="BK33" t="str">
            <v>Ponce, Guillermo Daniel</v>
          </cell>
          <cell r="BL33" t="str">
            <v>No trabaja</v>
          </cell>
          <cell r="BM33" t="str">
            <v>Rocha, Leonel Alejandro</v>
          </cell>
          <cell r="BN33" t="str">
            <v>No trabaja</v>
          </cell>
          <cell r="BO33" t="str">
            <v>Rocha, Leonel Alejandro</v>
          </cell>
          <cell r="BP33" t="str">
            <v>Cepeda, Hector Javier</v>
          </cell>
          <cell r="BQ33" t="str">
            <v>Rocha, Leonel Alejandro</v>
          </cell>
          <cell r="BR33" t="str">
            <v>Rocha, Leonel Alejandro</v>
          </cell>
          <cell r="BS33" t="str">
            <v>Ponce, Guillermo Daniel</v>
          </cell>
          <cell r="BT33" t="str">
            <v>Rocha, Leonel Alejandro</v>
          </cell>
          <cell r="BU33" t="str">
            <v>Rocha, Leonel Alejandro</v>
          </cell>
          <cell r="BV33" t="str">
            <v>Ponce, Guillermo Daniel</v>
          </cell>
          <cell r="BW33" t="str">
            <v>Rocha, Leonel Alejandro</v>
          </cell>
          <cell r="BX33" t="str">
            <v>Rocha, Leonel Alejandro</v>
          </cell>
          <cell r="BY33" t="str">
            <v>Cepeda, Hector Javier</v>
          </cell>
          <cell r="BZ33" t="str">
            <v>Rocha, Leonel Alejandro</v>
          </cell>
          <cell r="CA33" t="str">
            <v>Cepeda, Hector Javier</v>
          </cell>
          <cell r="CB33" t="str">
            <v>Garcia, Raúl Oscar</v>
          </cell>
          <cell r="CC33" t="str">
            <v>Gimenez, Pablo René</v>
          </cell>
          <cell r="CD33" t="str">
            <v>Garcia, Raúl Oscar</v>
          </cell>
          <cell r="CE33" t="str">
            <v>Garcia, Raúl Oscar</v>
          </cell>
          <cell r="CF33" t="str">
            <v>Gimenez, Pablo René</v>
          </cell>
          <cell r="CG33" t="str">
            <v>Garcia, Raúl Oscar</v>
          </cell>
          <cell r="CH33" t="str">
            <v>Gimenez, Pablo René</v>
          </cell>
          <cell r="CI33" t="str">
            <v>Gimenez, Pablo René</v>
          </cell>
          <cell r="CJ33" t="str">
            <v>Garcia, Raúl Oscar</v>
          </cell>
          <cell r="CK33" t="str">
            <v>Garcia, Raúl Oscar</v>
          </cell>
          <cell r="CL33" t="str">
            <v>Gimenez, Pablo René</v>
          </cell>
          <cell r="CM33" t="str">
            <v>Garcia, Raúl Oscar</v>
          </cell>
        </row>
        <row r="34">
          <cell r="A34">
            <v>31</v>
          </cell>
          <cell r="B34" t="str">
            <v>no trabaja</v>
          </cell>
          <cell r="C34" t="str">
            <v>NO TRABAJA</v>
          </cell>
          <cell r="D34" t="str">
            <v>No trabaja</v>
          </cell>
          <cell r="E34" t="str">
            <v>no trabaja</v>
          </cell>
          <cell r="F34" t="str">
            <v>no trabaja</v>
          </cell>
          <cell r="G34" t="str">
            <v>No trabaja</v>
          </cell>
          <cell r="H34" t="str">
            <v>No trabaja</v>
          </cell>
          <cell r="I34" t="str">
            <v>no trabaja</v>
          </cell>
          <cell r="J34" t="str">
            <v>No trabaja</v>
          </cell>
          <cell r="K34" t="str">
            <v>no trabaja</v>
          </cell>
          <cell r="L34" t="str">
            <v xml:space="preserve">No trabja </v>
          </cell>
          <cell r="M34" t="str">
            <v>No Trabaja</v>
          </cell>
          <cell r="N34" t="str">
            <v>no trabaja</v>
          </cell>
          <cell r="O34" t="str">
            <v>no trabaja</v>
          </cell>
          <cell r="P34" t="str">
            <v>No Trabaja</v>
          </cell>
          <cell r="Q34" t="str">
            <v>no trabaja</v>
          </cell>
          <cell r="R34" t="str">
            <v>Rafful, Marcelo Roberto</v>
          </cell>
          <cell r="S34" t="str">
            <v>Gauna, Roque Damian</v>
          </cell>
          <cell r="T34" t="str">
            <v>Gauna, Roque Damian</v>
          </cell>
          <cell r="U34" t="str">
            <v>Gauna, Roque Damian</v>
          </cell>
          <cell r="V34" t="str">
            <v>Rafful, Marcelo Roberto</v>
          </cell>
          <cell r="W34" t="str">
            <v>Gauna, Roque Damian</v>
          </cell>
          <cell r="X34" t="str">
            <v>Rafful, Marcelo Roberto</v>
          </cell>
          <cell r="Y34" t="str">
            <v>Gauna, Roque Damian</v>
          </cell>
          <cell r="Z34" t="str">
            <v>Gauna, Roque Damian</v>
          </cell>
          <cell r="AA34" t="str">
            <v>Gauna, Roque Damian</v>
          </cell>
          <cell r="AB34" t="str">
            <v>Rafful, Marcelo Roberto</v>
          </cell>
          <cell r="AC34" t="str">
            <v>Gauna, Roque Damian</v>
          </cell>
          <cell r="AD34" t="str">
            <v>No trabaja</v>
          </cell>
          <cell r="AE34" t="str">
            <v>Gauna, Roque Damian</v>
          </cell>
          <cell r="AF34" t="str">
            <v>Gauna, Roque Damian</v>
          </cell>
          <cell r="AG34" t="str">
            <v>Rafful, Marcelo Roberto</v>
          </cell>
          <cell r="AH34" t="str">
            <v>Amura, José Luis</v>
          </cell>
          <cell r="AI34" t="str">
            <v>Amura, José Luis</v>
          </cell>
          <cell r="AJ34" t="str">
            <v>Gauna, Roque Damian</v>
          </cell>
          <cell r="AK34" t="str">
            <v>Gauna, Roque Damian</v>
          </cell>
          <cell r="AL34" t="str">
            <v>No trabaja</v>
          </cell>
          <cell r="AM34" t="str">
            <v>No trabaja</v>
          </cell>
          <cell r="AN34" t="str">
            <v>No trabaja</v>
          </cell>
          <cell r="AO34" t="str">
            <v>No trabaja</v>
          </cell>
          <cell r="AP34" t="str">
            <v>No trabaja</v>
          </cell>
          <cell r="AQ34" t="str">
            <v>No trabaja</v>
          </cell>
          <cell r="AR34" t="str">
            <v>no trabaja</v>
          </cell>
          <cell r="AS34" t="str">
            <v>Rafful, Marcelo Roberto</v>
          </cell>
          <cell r="AT34" t="str">
            <v>Gauna, Roque Damian</v>
          </cell>
          <cell r="AU34" t="str">
            <v>Gauna, Roque Damian</v>
          </cell>
          <cell r="AV34" t="str">
            <v>gauna</v>
          </cell>
          <cell r="AW34" t="str">
            <v>Rafful, Marcelo Roberto</v>
          </cell>
          <cell r="AX34" t="str">
            <v>Rafful, Marcelo Roberto</v>
          </cell>
          <cell r="AY34" t="str">
            <v>Gauna, Roque Damian</v>
          </cell>
          <cell r="AZ34" t="str">
            <v>Rafful, Marcelo Roberto</v>
          </cell>
          <cell r="BA34" t="str">
            <v>No trabaja</v>
          </cell>
          <cell r="BB34" t="str">
            <v>No trabaja</v>
          </cell>
          <cell r="BC34" t="str">
            <v>Rafful, Marcelo Roberto</v>
          </cell>
          <cell r="BD34" t="str">
            <v>Gauna, Roque Damian</v>
          </cell>
          <cell r="BE34" t="str">
            <v>Gauna, Roque Damian</v>
          </cell>
          <cell r="BF34" t="str">
            <v>Rafful, Marcelo Roberto</v>
          </cell>
          <cell r="BG34" t="str">
            <v>Gauna, Roque Damian</v>
          </cell>
          <cell r="BH34" t="str">
            <v>gauna</v>
          </cell>
          <cell r="BI34" t="str">
            <v>Rafful, Marcelo Roberto</v>
          </cell>
          <cell r="BJ34" t="str">
            <v>Rafful, Marcelo Roberto</v>
          </cell>
          <cell r="BK34" t="str">
            <v>Gauna, Roque Damian</v>
          </cell>
          <cell r="BL34" t="str">
            <v>Rafful, Marcelo Roberto</v>
          </cell>
          <cell r="BM34" t="str">
            <v>Rafful, Marcelo Roberto</v>
          </cell>
          <cell r="BN34" t="str">
            <v>Rafful, Marcelo Roberto</v>
          </cell>
          <cell r="BO34" t="str">
            <v>Rafful, Marcelo Roberto</v>
          </cell>
          <cell r="BP34" t="str">
            <v>Rafful, Marcelo Roberto</v>
          </cell>
          <cell r="BQ34" t="str">
            <v>Rafful, Marcelo Roberto</v>
          </cell>
          <cell r="BR34" t="str">
            <v>Rafful, Marcelo Roberto</v>
          </cell>
          <cell r="BS34" t="str">
            <v>No trabaja</v>
          </cell>
          <cell r="BT34" t="str">
            <v>Amura, José Luis</v>
          </cell>
          <cell r="BU34" t="str">
            <v>Gauna, Roque Damian</v>
          </cell>
          <cell r="BV34" t="str">
            <v>Gauna, Roque Damian</v>
          </cell>
          <cell r="BW34" t="str">
            <v>Gauna, Roque Damian</v>
          </cell>
          <cell r="BX34" t="str">
            <v>Rafful, Marcelo Roberto</v>
          </cell>
          <cell r="BY34" t="str">
            <v>Gauna, Roque Damian</v>
          </cell>
          <cell r="BZ34" t="str">
            <v>Gauna, Roque Damian</v>
          </cell>
          <cell r="CA34" t="str">
            <v>Gauna, Roque Damian</v>
          </cell>
          <cell r="CB34" t="str">
            <v>no trabaja</v>
          </cell>
          <cell r="CC34" t="str">
            <v>no trabaja</v>
          </cell>
          <cell r="CD34" t="str">
            <v>no trabaja</v>
          </cell>
          <cell r="CE34" t="str">
            <v>no trabaja</v>
          </cell>
          <cell r="CF34" t="str">
            <v>no trabaja</v>
          </cell>
          <cell r="CG34" t="str">
            <v>no trabaja</v>
          </cell>
          <cell r="CH34" t="str">
            <v>no trabaja</v>
          </cell>
          <cell r="CI34" t="str">
            <v>no trabaja</v>
          </cell>
          <cell r="CJ34" t="str">
            <v>no trabaja</v>
          </cell>
          <cell r="CK34" t="str">
            <v>no trabaja</v>
          </cell>
          <cell r="CL34" t="str">
            <v>no Trabaja</v>
          </cell>
          <cell r="CM34" t="str">
            <v>no trabaja</v>
          </cell>
        </row>
        <row r="35">
          <cell r="A35">
            <v>32</v>
          </cell>
          <cell r="B35" t="str">
            <v>no trabaja</v>
          </cell>
          <cell r="C35" t="str">
            <v>Ramirez, José Luis</v>
          </cell>
          <cell r="D35" t="str">
            <v>Diaz, Miguel Hernán</v>
          </cell>
          <cell r="E35" t="str">
            <v>Diaz, Miguel Hernán</v>
          </cell>
          <cell r="F35" t="str">
            <v>Diaz, Miguel Hernán</v>
          </cell>
          <cell r="G35" t="str">
            <v>Diaz, Miguel Hernán</v>
          </cell>
          <cell r="H35" t="str">
            <v>No trabaja</v>
          </cell>
          <cell r="I35" t="str">
            <v>no trabaja</v>
          </cell>
          <cell r="J35" t="str">
            <v>Diaz, Miguel Hernán</v>
          </cell>
          <cell r="K35" t="str">
            <v>Diaz, Miguel Hernán</v>
          </cell>
          <cell r="L35" t="str">
            <v>Saez, Alfredo Hugo</v>
          </cell>
          <cell r="M35" t="str">
            <v>Diaz, Miguel Hernán</v>
          </cell>
          <cell r="N35" t="str">
            <v>Diaz, Miguel Hernán</v>
          </cell>
          <cell r="O35" t="str">
            <v>Diaz, Miguel Hernán</v>
          </cell>
          <cell r="P35" t="str">
            <v>Diaz, Miguel Hernán</v>
          </cell>
          <cell r="Q35" t="str">
            <v>Saez, Alfredo Hugo</v>
          </cell>
          <cell r="R35" t="str">
            <v>Diaz, Miguel Hernán</v>
          </cell>
          <cell r="S35" t="str">
            <v>Diaz, Miguel Hernán</v>
          </cell>
          <cell r="T35" t="str">
            <v>Saez, Alfredo Hugo</v>
          </cell>
          <cell r="U35" t="str">
            <v>Diaz, Miguel Hernán</v>
          </cell>
          <cell r="V35" t="str">
            <v>Diaz, Miguel Hernán</v>
          </cell>
          <cell r="W35" t="str">
            <v>Diaz, Miguel Hernán</v>
          </cell>
          <cell r="X35" t="str">
            <v>Diaz, Miguel Hernán</v>
          </cell>
          <cell r="Y35" t="str">
            <v>Diaz, Miguel Hernán</v>
          </cell>
          <cell r="Z35" t="str">
            <v>Saez, Alfredo Hugo</v>
          </cell>
          <cell r="AA35" t="str">
            <v>Diaz, Miguel Hernán</v>
          </cell>
          <cell r="AB35" t="str">
            <v>Pedraza, Nestor Norberto</v>
          </cell>
          <cell r="AC35" t="str">
            <v>Diaz, Miguel Hernán</v>
          </cell>
          <cell r="AD35" t="str">
            <v>Mezza, Marcelo</v>
          </cell>
          <cell r="AE35" t="str">
            <v>Ramirez, José Luis</v>
          </cell>
          <cell r="AF35" t="str">
            <v>Diaz, Miguel Hernán</v>
          </cell>
          <cell r="AG35" t="str">
            <v>Diaz, Miguel Hernán</v>
          </cell>
          <cell r="AH35" t="str">
            <v>Diaz, Miguel Hernán</v>
          </cell>
          <cell r="AI35" t="str">
            <v>no trabaja</v>
          </cell>
          <cell r="AJ35" t="str">
            <v xml:space="preserve">No Trabaja </v>
          </cell>
          <cell r="AK35" t="str">
            <v>Diaz, Miguel Hernán</v>
          </cell>
          <cell r="AL35" t="str">
            <v>Diaz, Miguel Hernán</v>
          </cell>
          <cell r="AM35" t="str">
            <v>Diaz, Miguel Hernán</v>
          </cell>
          <cell r="AN35" t="str">
            <v>Rojas, Miguel Angel</v>
          </cell>
          <cell r="AO35" t="str">
            <v>Diaz, Miguel Hernán</v>
          </cell>
          <cell r="AP35" t="str">
            <v>Saez, Alfredo Hugo</v>
          </cell>
          <cell r="AQ35" t="str">
            <v>No trabaja</v>
          </cell>
          <cell r="AR35" t="str">
            <v>Diaz, Miguel Hernán</v>
          </cell>
          <cell r="AS35" t="str">
            <v>Diaz, Miguel Hernán</v>
          </cell>
          <cell r="AT35" t="str">
            <v>No trabaja</v>
          </cell>
          <cell r="AU35" t="str">
            <v>No trabaja</v>
          </cell>
          <cell r="AV35" t="str">
            <v>Diaz, Miguel Hernán</v>
          </cell>
          <cell r="AW35" t="str">
            <v>Diaz, Miguel Hernán</v>
          </cell>
          <cell r="AX35" t="str">
            <v>Diaz, Miguel Hernán</v>
          </cell>
          <cell r="AY35" t="str">
            <v>Diaz, Miguel Hernán</v>
          </cell>
          <cell r="AZ35" t="str">
            <v>No trabaja</v>
          </cell>
          <cell r="BA35" t="str">
            <v>Diaz, Miguel Hernán</v>
          </cell>
          <cell r="BB35" t="str">
            <v>Diaz, Miguel Hernán</v>
          </cell>
          <cell r="BC35" t="str">
            <v>Diaz, Miguel Hernán</v>
          </cell>
          <cell r="BD35" t="str">
            <v>Saez, Alfredo Hugo</v>
          </cell>
          <cell r="BE35" t="str">
            <v>No trabaja</v>
          </cell>
          <cell r="BF35" t="str">
            <v xml:space="preserve">No Trabaja </v>
          </cell>
          <cell r="BG35" t="str">
            <v>Diaz, Miguel Hernán</v>
          </cell>
          <cell r="BH35" t="str">
            <v>Hernan diaz</v>
          </cell>
          <cell r="BI35" t="str">
            <v xml:space="preserve">No Trabaja </v>
          </cell>
          <cell r="BJ35" t="str">
            <v>Saez, Alfredo Hugo</v>
          </cell>
          <cell r="BK35" t="str">
            <v>Saez, Alfredo Hugo</v>
          </cell>
          <cell r="BL35" t="str">
            <v>No trabaja</v>
          </cell>
          <cell r="BM35" t="str">
            <v>Diaz, Miguel Hernán</v>
          </cell>
          <cell r="BN35" t="str">
            <v>Diaz, Miguel Hernán</v>
          </cell>
          <cell r="BO35" t="str">
            <v>Rojas, Miguel Angel</v>
          </cell>
          <cell r="BP35" t="str">
            <v>Diaz, Miguel Hernán</v>
          </cell>
          <cell r="BQ35" t="str">
            <v>Diaz, Miguel Hernán</v>
          </cell>
          <cell r="BR35" t="str">
            <v>Diaz, Miguel Hernán</v>
          </cell>
          <cell r="BS35" t="str">
            <v>No trabaja</v>
          </cell>
          <cell r="BT35" t="str">
            <v>Diaz, Miguel Hernán</v>
          </cell>
          <cell r="BU35" t="str">
            <v>Saez, Alfredo Hugo</v>
          </cell>
          <cell r="BV35" t="str">
            <v>Diaz, Miguel Hernán</v>
          </cell>
          <cell r="BW35" t="str">
            <v>Diaz, Miguel Hernán</v>
          </cell>
          <cell r="BX35" t="str">
            <v>Diaz, Miguel Hernán</v>
          </cell>
          <cell r="BY35" t="str">
            <v>Saez, Alfredo Hugo</v>
          </cell>
          <cell r="BZ35" t="str">
            <v>Diaz, Miguel Hernán</v>
          </cell>
          <cell r="CA35" t="str">
            <v>Diaz, Miguel Hernán</v>
          </cell>
          <cell r="CB35" t="str">
            <v>Figueroa, Jorge Oscar</v>
          </cell>
          <cell r="CC35" t="str">
            <v>Figueroa, Jorge Oscar</v>
          </cell>
          <cell r="CD35" t="str">
            <v>Figueroa, Jorge Oscar</v>
          </cell>
          <cell r="CE35" t="str">
            <v>no trabaja</v>
          </cell>
          <cell r="CF35" t="str">
            <v>no trabaja</v>
          </cell>
          <cell r="CG35" t="str">
            <v>Figueroa, Jorge Oscar</v>
          </cell>
          <cell r="CH35" t="str">
            <v>no trabaja</v>
          </cell>
          <cell r="CI35" t="str">
            <v>Figueroa, Jorge Oscar</v>
          </cell>
          <cell r="CJ35" t="str">
            <v>Figueroa, Jorge Oscar</v>
          </cell>
          <cell r="CK35" t="str">
            <v>Profeta, Edgardo Mauricio</v>
          </cell>
          <cell r="CL35" t="str">
            <v>no Trabaja</v>
          </cell>
          <cell r="CM35" t="str">
            <v>no trabaja</v>
          </cell>
        </row>
        <row r="36">
          <cell r="A36">
            <v>33</v>
          </cell>
          <cell r="B36" t="str">
            <v>no trabaja</v>
          </cell>
          <cell r="C36" t="str">
            <v>Arcilio, Juan Luis</v>
          </cell>
          <cell r="D36" t="str">
            <v>Arcilio, Juan Luis</v>
          </cell>
          <cell r="E36" t="str">
            <v>Arcilio, Juan Luis</v>
          </cell>
          <cell r="F36" t="str">
            <v>no trabaja</v>
          </cell>
          <cell r="G36" t="str">
            <v>Arcilio, Juan Luis</v>
          </cell>
          <cell r="H36" t="str">
            <v>Arcilio, Juan Luis</v>
          </cell>
          <cell r="I36" t="str">
            <v>Arcilio, Juan Luis</v>
          </cell>
          <cell r="J36" t="str">
            <v>Arcilio, Juan Luis</v>
          </cell>
          <cell r="K36" t="str">
            <v xml:space="preserve">Gonzalez, Nestor Omar </v>
          </cell>
          <cell r="L36" t="str">
            <v>Arcilio, Juan Luis</v>
          </cell>
          <cell r="M36" t="str">
            <v>Muñoz, Jose Luis</v>
          </cell>
          <cell r="N36" t="str">
            <v>Arcilio, Juan Luis</v>
          </cell>
          <cell r="O36" t="str">
            <v>Arcilio, Juan Luis</v>
          </cell>
          <cell r="P36" t="str">
            <v xml:space="preserve">Gonzalez, Nestor Omar </v>
          </cell>
          <cell r="Q36" t="str">
            <v>Arcilio, Juan Luis</v>
          </cell>
          <cell r="R36" t="str">
            <v>Arcilio, Juan Luis</v>
          </cell>
          <cell r="S36" t="str">
            <v>Gandini, Diego Maximiliano</v>
          </cell>
          <cell r="T36" t="str">
            <v>Gandini, Diego Maximiliano</v>
          </cell>
          <cell r="U36" t="str">
            <v>Gandini, Diego Maximiliano</v>
          </cell>
          <cell r="V36" t="str">
            <v xml:space="preserve">Gonzalez, Nestor Omar </v>
          </cell>
          <cell r="W36" t="str">
            <v xml:space="preserve">Gonzalez, Nestor Omar </v>
          </cell>
          <cell r="X36" t="str">
            <v xml:space="preserve">Gonzalez, Nestor Omar </v>
          </cell>
          <cell r="Y36" t="str">
            <v xml:space="preserve">Gonzalez, Nestor Omar </v>
          </cell>
          <cell r="Z36" t="str">
            <v>Arcilio, Juan Luis</v>
          </cell>
          <cell r="AA36" t="str">
            <v xml:space="preserve">Gonzalez, Nestor Omar </v>
          </cell>
          <cell r="AB36" t="str">
            <v>Saez, Alfredo Hugo</v>
          </cell>
          <cell r="AC36" t="str">
            <v>Gandini, Diego Maximiliano</v>
          </cell>
          <cell r="AD36" t="str">
            <v>Gandini, Diego Maximiliano</v>
          </cell>
          <cell r="AE36" t="str">
            <v>Stancanelli, Hugo Luis</v>
          </cell>
          <cell r="AF36" t="str">
            <v>Gandini, Diego Maximiliano</v>
          </cell>
          <cell r="AG36" t="str">
            <v>Gandini, Diego Maximiliano</v>
          </cell>
          <cell r="AH36" t="str">
            <v>Stancanelli, Hugo Luis</v>
          </cell>
          <cell r="AI36" t="str">
            <v>Suarez, Gustavo Alejandro</v>
          </cell>
          <cell r="AJ36" t="str">
            <v>Saez, Alfredo Hugo</v>
          </cell>
          <cell r="AK36" t="str">
            <v>Saez, Alfredo Hugo</v>
          </cell>
          <cell r="AL36" t="str">
            <v>Muñoz, Jose Luis</v>
          </cell>
          <cell r="AM36" t="str">
            <v>Britos. Pedro Armando</v>
          </cell>
          <cell r="AN36" t="str">
            <v>Muñoz, Jose Luis</v>
          </cell>
          <cell r="AO36" t="str">
            <v>Muñoz, Jose Luis</v>
          </cell>
          <cell r="AP36" t="str">
            <v>Muñoz, Jose Luis</v>
          </cell>
          <cell r="AQ36" t="str">
            <v>Muñoz, Jose Luis</v>
          </cell>
          <cell r="AR36" t="str">
            <v>Saez, Alfredo Hugo</v>
          </cell>
          <cell r="AS36" t="str">
            <v>Muñoz, Jose Luis</v>
          </cell>
          <cell r="AT36" t="str">
            <v>Rojas, Miguel Angel</v>
          </cell>
          <cell r="AU36" t="str">
            <v>Diaz, Miguel Hernán</v>
          </cell>
          <cell r="AV36" t="str">
            <v>Muñoz, Marcelo Mariano</v>
          </cell>
          <cell r="AW36" t="str">
            <v>Muñoz, Jose Luis</v>
          </cell>
          <cell r="AX36" t="str">
            <v>Gandini, Diego Maximiliano</v>
          </cell>
          <cell r="AY36" t="str">
            <v>Gandini, Diego Maximiliano</v>
          </cell>
          <cell r="AZ36" t="str">
            <v>Gandini, Diego Maximiliano</v>
          </cell>
          <cell r="BA36" t="str">
            <v>Rojas, Miguel Angel</v>
          </cell>
          <cell r="BB36" t="str">
            <v>Rojas, Miguel Angel</v>
          </cell>
          <cell r="BC36" t="str">
            <v>Pedraza, Nestor Norberto</v>
          </cell>
          <cell r="BD36" t="str">
            <v>Rojas, Miguel Angel</v>
          </cell>
          <cell r="BE36" t="str">
            <v>Gandini, Diego Maximiliano</v>
          </cell>
          <cell r="BF36" t="str">
            <v>Saez, Alfredo Hugo</v>
          </cell>
          <cell r="BG36" t="str">
            <v>Gandini, Diego Maximiliano</v>
          </cell>
          <cell r="BH36" t="str">
            <v>Ojeda, Nelson J.</v>
          </cell>
          <cell r="BI36" t="str">
            <v>Pedraza, Nestor Norberto</v>
          </cell>
          <cell r="BJ36" t="str">
            <v>Arcilio, Juan Luis</v>
          </cell>
          <cell r="BK36" t="str">
            <v>Arcilio, Juan Luis</v>
          </cell>
          <cell r="BL36" t="str">
            <v>No trabaja</v>
          </cell>
          <cell r="BM36" t="str">
            <v>Arcilio, Juan Luis</v>
          </cell>
          <cell r="BN36" t="str">
            <v>Profeta, Edgardo Mauricio</v>
          </cell>
          <cell r="BO36" t="str">
            <v>Arcilio, Juan Luis</v>
          </cell>
          <cell r="BP36" t="str">
            <v>Arcilio, Juan Luis</v>
          </cell>
          <cell r="BQ36" t="str">
            <v>Gandini, Diego Maximiliano</v>
          </cell>
          <cell r="BR36" t="str">
            <v>Arcilio, Juan Luis</v>
          </cell>
          <cell r="BS36" t="str">
            <v>No trabaja</v>
          </cell>
          <cell r="BT36" t="str">
            <v>Muñoz, Jose Luis</v>
          </cell>
          <cell r="BU36" t="str">
            <v>Muñoz, Jose Luis</v>
          </cell>
          <cell r="BV36" t="str">
            <v>Britos. Pedro Armando</v>
          </cell>
          <cell r="BW36" t="str">
            <v>Britos. Pedro Armando</v>
          </cell>
          <cell r="BX36" t="str">
            <v>Rojas, Miguel Angel</v>
          </cell>
          <cell r="BY36" t="str">
            <v>Arcilio, Juan Luis</v>
          </cell>
          <cell r="BZ36" t="str">
            <v>Ojeda, Nelson J.</v>
          </cell>
          <cell r="CA36" t="str">
            <v>Arcilio, Juan Luis</v>
          </cell>
          <cell r="CB36" t="str">
            <v>no trabaja</v>
          </cell>
          <cell r="CC36" t="str">
            <v>no trabaja</v>
          </cell>
          <cell r="CD36" t="str">
            <v>no trabaja</v>
          </cell>
          <cell r="CE36" t="str">
            <v>no trabaja</v>
          </cell>
          <cell r="CF36" t="str">
            <v>no trabaja</v>
          </cell>
          <cell r="CG36" t="str">
            <v>no trabaja</v>
          </cell>
          <cell r="CH36" t="str">
            <v>no trabaja</v>
          </cell>
          <cell r="CI36" t="str">
            <v>no trabaja</v>
          </cell>
          <cell r="CJ36" t="str">
            <v>no trabaja</v>
          </cell>
          <cell r="CK36" t="str">
            <v>no trabaja</v>
          </cell>
          <cell r="CL36" t="str">
            <v>no Trabaja</v>
          </cell>
          <cell r="CM36" t="str">
            <v>no trabaja</v>
          </cell>
        </row>
        <row r="37">
          <cell r="A37">
            <v>34</v>
          </cell>
          <cell r="B37" t="str">
            <v>Puentes, José Fabián</v>
          </cell>
          <cell r="C37" t="str">
            <v>Zalazar, Diego Luis</v>
          </cell>
          <cell r="D37" t="str">
            <v>Zalazar, Diego Luis</v>
          </cell>
          <cell r="E37" t="str">
            <v>Zalazar, Diego Luis</v>
          </cell>
          <cell r="F37" t="str">
            <v>Zalazar, Diego Luis</v>
          </cell>
          <cell r="G37" t="str">
            <v>Zalazar, Diego Luis</v>
          </cell>
          <cell r="H37" t="str">
            <v>Puentes, José Fabián</v>
          </cell>
          <cell r="I37" t="str">
            <v>Puentes, José Fabián</v>
          </cell>
          <cell r="J37" t="str">
            <v>Zalazar, Diego Luis</v>
          </cell>
          <cell r="K37" t="str">
            <v>Zalazar, Diego Luis</v>
          </cell>
          <cell r="L37" t="str">
            <v>Zalazar, Diego Luis</v>
          </cell>
          <cell r="M37" t="str">
            <v>Zalazar, Diego Luis</v>
          </cell>
          <cell r="N37" t="str">
            <v>Zalazar, Diego Luis</v>
          </cell>
          <cell r="O37" t="str">
            <v>Puentes, José Fabián</v>
          </cell>
          <cell r="P37" t="str">
            <v>Zalazar, Diego Luis</v>
          </cell>
          <cell r="Q37" t="str">
            <v>Zalazar, Diego Luis</v>
          </cell>
          <cell r="R37" t="str">
            <v>Zalazar, Diego Luis</v>
          </cell>
          <cell r="S37" t="str">
            <v>Zalazar, Diego Luis</v>
          </cell>
          <cell r="T37" t="str">
            <v>Zalazar, Diego Luis</v>
          </cell>
          <cell r="U37" t="str">
            <v>Zalazar, Diego Luis</v>
          </cell>
          <cell r="V37" t="str">
            <v>Puentes, José Fabián</v>
          </cell>
          <cell r="W37" t="str">
            <v>Zalazar, Diego Luis</v>
          </cell>
          <cell r="X37" t="str">
            <v>Puentes, José Fabián</v>
          </cell>
          <cell r="Y37" t="str">
            <v>Berrutti, Hugo Javier</v>
          </cell>
          <cell r="Z37" t="str">
            <v>Zalazar, Diego Luis</v>
          </cell>
          <cell r="AA37" t="str">
            <v>Zalazar, Diego Luis</v>
          </cell>
          <cell r="AB37" t="str">
            <v>Zalazar, Diego Luis</v>
          </cell>
          <cell r="AC37" t="str">
            <v>Puentes, José Fabián</v>
          </cell>
          <cell r="AD37" t="str">
            <v>Puentes, José Fabián</v>
          </cell>
          <cell r="AE37" t="str">
            <v>Zalazar, Diego Luis</v>
          </cell>
          <cell r="AF37" t="str">
            <v>Zalazar, Diego Luis</v>
          </cell>
          <cell r="AG37" t="str">
            <v>Zalazar, Diego Luis</v>
          </cell>
          <cell r="AH37" t="str">
            <v>Zalazar, Diego Luis</v>
          </cell>
          <cell r="AI37" t="str">
            <v>Zalazar, Diego Luis</v>
          </cell>
          <cell r="AJ37" t="str">
            <v>Zalazar, Diego Luis</v>
          </cell>
          <cell r="AK37" t="str">
            <v>Zalazar, Diego Luis</v>
          </cell>
          <cell r="AL37" t="str">
            <v>Zalazar, Diego Luis</v>
          </cell>
          <cell r="AM37" t="str">
            <v>No trabaja</v>
          </cell>
          <cell r="AN37" t="str">
            <v>Zalazar, Diego Luis</v>
          </cell>
          <cell r="AO37" t="str">
            <v>Zalazar, Diego Luis</v>
          </cell>
          <cell r="AP37" t="str">
            <v>Zalazar, Diego Luis</v>
          </cell>
          <cell r="AQ37" t="str">
            <v>Zalazar, Diego Luis</v>
          </cell>
          <cell r="AR37" t="str">
            <v>Zalazar, Diego Luis</v>
          </cell>
          <cell r="AS37" t="str">
            <v>Zalazar, Diego Luis</v>
          </cell>
          <cell r="AT37" t="str">
            <v>Puentes, José Fabián</v>
          </cell>
          <cell r="AU37" t="str">
            <v>Zalazar, Diego Luis</v>
          </cell>
          <cell r="AV37" t="str">
            <v>Zalazar, Diego Luis</v>
          </cell>
          <cell r="AW37" t="str">
            <v>Zalazar, Diego Luis</v>
          </cell>
          <cell r="AX37" t="str">
            <v>Puentes, José Fabián</v>
          </cell>
          <cell r="AY37" t="str">
            <v>Zalazar, Diego Luis</v>
          </cell>
          <cell r="AZ37" t="str">
            <v>Puentes, José Fabián</v>
          </cell>
          <cell r="BA37" t="str">
            <v>Zalazar, Diego Luis</v>
          </cell>
          <cell r="BB37" t="str">
            <v>Zalazar, Diego Luis</v>
          </cell>
          <cell r="BC37" t="str">
            <v>Puentes, José Fabián</v>
          </cell>
          <cell r="BD37" t="str">
            <v>Zalazar, Diego Luis</v>
          </cell>
          <cell r="BE37" t="str">
            <v>Zalazar, Diego Luis</v>
          </cell>
          <cell r="BF37" t="str">
            <v>Zalazar, Diego Luis</v>
          </cell>
          <cell r="BG37" t="str">
            <v>Zalazar, Diego Luis</v>
          </cell>
          <cell r="BH37" t="str">
            <v>Zalazar, Diego Luis</v>
          </cell>
          <cell r="BI37" t="str">
            <v>Puentes, José Fabián</v>
          </cell>
          <cell r="BJ37" t="str">
            <v>Zalazar, Diego Luis</v>
          </cell>
          <cell r="BK37" t="str">
            <v>Zalazar, Diego Luis</v>
          </cell>
          <cell r="BL37" t="str">
            <v>Puentes, José Fabián</v>
          </cell>
          <cell r="BM37" t="str">
            <v>No trabaja</v>
          </cell>
          <cell r="BN37" t="str">
            <v>Zalazar, Diego Luis</v>
          </cell>
          <cell r="BO37" t="str">
            <v>Zalazar, Diego Luis</v>
          </cell>
          <cell r="BP37" t="str">
            <v>Zalazar, Diego Luis</v>
          </cell>
          <cell r="BQ37" t="str">
            <v>Zalazar, Diego Luis</v>
          </cell>
          <cell r="BR37" t="str">
            <v>Zalazar, Diego Luis</v>
          </cell>
          <cell r="BS37" t="str">
            <v>Puentes, José Fabián</v>
          </cell>
          <cell r="BT37" t="str">
            <v>Zalazar, Diego Luis</v>
          </cell>
          <cell r="BU37" t="str">
            <v>Zalazar, Diego Luis</v>
          </cell>
          <cell r="BV37" t="str">
            <v>Zalazar, Diego Luis</v>
          </cell>
          <cell r="BW37" t="str">
            <v>Zalazar, Diego Luis</v>
          </cell>
          <cell r="BX37" t="str">
            <v>Puentes, José Fabián</v>
          </cell>
          <cell r="BY37" t="str">
            <v>Puentes, José Fabián</v>
          </cell>
          <cell r="BZ37" t="str">
            <v>Puentes, José Fabián</v>
          </cell>
          <cell r="CA37" t="str">
            <v>Zalazar, Diego Luis</v>
          </cell>
          <cell r="CB37" t="str">
            <v>Alvarez, Eduardo Angel</v>
          </cell>
          <cell r="CC37" t="str">
            <v>Alvarez, Eduardo Angel</v>
          </cell>
          <cell r="CD37" t="str">
            <v>Puentes, José Fabián</v>
          </cell>
          <cell r="CE37" t="str">
            <v>no trabaja</v>
          </cell>
          <cell r="CF37" t="str">
            <v>Puentes, José Fabián</v>
          </cell>
          <cell r="CG37" t="str">
            <v>Acuña, Samuel</v>
          </cell>
          <cell r="CH37" t="str">
            <v>Alvarez, Eduardo Angel</v>
          </cell>
          <cell r="CI37" t="str">
            <v>Acuña, Samuel</v>
          </cell>
          <cell r="CJ37" t="str">
            <v>Farias, Martín</v>
          </cell>
          <cell r="CK37" t="str">
            <v>Acuña, Samuel</v>
          </cell>
          <cell r="CL37" t="str">
            <v>Acuña, Samuel</v>
          </cell>
          <cell r="CM37" t="str">
            <v>no trabaja</v>
          </cell>
        </row>
        <row r="38">
          <cell r="A38">
            <v>35</v>
          </cell>
          <cell r="B38" t="str">
            <v>no trabaja</v>
          </cell>
          <cell r="C38" t="str">
            <v>Rocha, Hugo Bartolo</v>
          </cell>
          <cell r="D38" t="str">
            <v>Rocco, Ariel</v>
          </cell>
          <cell r="E38" t="str">
            <v>no trabaja</v>
          </cell>
          <cell r="F38" t="str">
            <v>no trabaja</v>
          </cell>
          <cell r="G38" t="str">
            <v>Suarez, Gustavo Alejandro</v>
          </cell>
          <cell r="H38" t="str">
            <v>gustavo perez</v>
          </cell>
          <cell r="I38" t="str">
            <v>Perez, Marcelo Gustavo</v>
          </cell>
          <cell r="J38" t="str">
            <v>Suarez, Gustavo Alejandro</v>
          </cell>
          <cell r="K38" t="str">
            <v>no trabaja</v>
          </cell>
          <cell r="L38" t="str">
            <v xml:space="preserve">No trabja </v>
          </cell>
          <cell r="M38" t="str">
            <v>No Trabaja</v>
          </cell>
          <cell r="N38" t="str">
            <v>no trabaja</v>
          </cell>
          <cell r="O38" t="str">
            <v>no trabaja</v>
          </cell>
          <cell r="P38" t="str">
            <v>No Trabaja</v>
          </cell>
          <cell r="Q38" t="str">
            <v>no trabaja</v>
          </cell>
          <cell r="R38" t="str">
            <v>No trabaja</v>
          </cell>
          <cell r="S38" t="str">
            <v>No Trabaja</v>
          </cell>
          <cell r="T38" t="str">
            <v xml:space="preserve">No Trabaja </v>
          </cell>
          <cell r="U38" t="str">
            <v>No trabaja</v>
          </cell>
          <cell r="V38" t="str">
            <v>No trabaja</v>
          </cell>
          <cell r="W38" t="str">
            <v>No trabaja</v>
          </cell>
          <cell r="X38" t="str">
            <v>No trabaja</v>
          </cell>
          <cell r="Y38" t="str">
            <v>No trabaja</v>
          </cell>
          <cell r="Z38" t="str">
            <v>No trabaja</v>
          </cell>
          <cell r="AA38" t="str">
            <v>No trabaja</v>
          </cell>
          <cell r="AB38" t="str">
            <v>VA SOLO</v>
          </cell>
          <cell r="AC38" t="str">
            <v>No trabaja</v>
          </cell>
          <cell r="AD38" t="str">
            <v>No trabaja</v>
          </cell>
          <cell r="AE38" t="str">
            <v>No trabaja</v>
          </cell>
          <cell r="AF38" t="str">
            <v>No trabaja</v>
          </cell>
          <cell r="AG38" t="str">
            <v>No trabaja</v>
          </cell>
          <cell r="AH38" t="str">
            <v>No trabaja</v>
          </cell>
          <cell r="AI38" t="str">
            <v>Bersano, Pedro</v>
          </cell>
          <cell r="AJ38" t="str">
            <v>Suarez, Gustavo Alejandro</v>
          </cell>
          <cell r="AK38" t="str">
            <v>Suarez, Gustavo Alejandro</v>
          </cell>
          <cell r="AL38" t="str">
            <v>Suarez, Gustavo Alejandro</v>
          </cell>
          <cell r="AM38" t="str">
            <v>Rocha, Leonel Alejandro</v>
          </cell>
          <cell r="AN38" t="str">
            <v>Suarez, Gustavo Alejandro</v>
          </cell>
          <cell r="AO38" t="str">
            <v>Suarez, Gustavo Alejandro</v>
          </cell>
          <cell r="AP38" t="str">
            <v xml:space="preserve">Rocha, Hugo Bartolo </v>
          </cell>
          <cell r="AQ38" t="str">
            <v>Perez, Marcelo Gustavo</v>
          </cell>
          <cell r="AR38" t="str">
            <v>Suarez, Gustavo Alejandro</v>
          </cell>
          <cell r="AS38" t="str">
            <v>Cepeda, Hector Javier</v>
          </cell>
          <cell r="AT38" t="str">
            <v>Suarez, Gustavo Alejandro</v>
          </cell>
          <cell r="AU38" t="str">
            <v>Suarez, Gustavo Alejandro</v>
          </cell>
          <cell r="AV38" t="str">
            <v>Burlone, Marcos</v>
          </cell>
          <cell r="AW38" t="str">
            <v>Suarez, Gustavo Alejandro</v>
          </cell>
          <cell r="AX38" t="str">
            <v>Suarez, Gustavo Alejandro</v>
          </cell>
          <cell r="AY38" t="str">
            <v>No trabaja</v>
          </cell>
          <cell r="AZ38" t="str">
            <v>Suarez, Gustavo Alejandro hasta 1515/ Cepeda Hector</v>
          </cell>
          <cell r="BA38" t="str">
            <v>Suarez, Gustavo Alejandro</v>
          </cell>
          <cell r="BB38" t="str">
            <v>Suarez, Gustavo Alejandro</v>
          </cell>
          <cell r="BC38" t="str">
            <v>Cristina Brazao, ilidio Francisco</v>
          </cell>
          <cell r="BD38" t="str">
            <v>Suarez, Gustavo Alejandro</v>
          </cell>
          <cell r="BE38" t="str">
            <v>Suarez, Gustavo Alejandro</v>
          </cell>
          <cell r="BF38" t="str">
            <v>Suarez, Gustavo Alejandro</v>
          </cell>
          <cell r="BG38" t="str">
            <v>Cristina Brazao, ilidio Francisco</v>
          </cell>
          <cell r="BH38" t="str">
            <v>Burlone, Marcos</v>
          </cell>
          <cell r="BI38" t="str">
            <v>Rocha, Leonel Alejandro</v>
          </cell>
          <cell r="BJ38" t="str">
            <v xml:space="preserve">Rocha, Hugo Bartolo </v>
          </cell>
          <cell r="BK38" t="str">
            <v xml:space="preserve">Rocha, Hugo Bartolo </v>
          </cell>
          <cell r="BL38" t="str">
            <v xml:space="preserve">Rocha, Hugo Bartolo </v>
          </cell>
          <cell r="BM38" t="str">
            <v>Burlone, Marcos</v>
          </cell>
          <cell r="BN38" t="str">
            <v>Burlone, Marcos</v>
          </cell>
          <cell r="BO38" t="str">
            <v>Bersano, Pedro</v>
          </cell>
          <cell r="BP38" t="str">
            <v xml:space="preserve">Rocha, Hugo Bartolo </v>
          </cell>
          <cell r="BQ38" t="str">
            <v>Bersano, Pedro</v>
          </cell>
          <cell r="BR38" t="str">
            <v xml:space="preserve">Rocha, Hugo Bartolo </v>
          </cell>
          <cell r="BS38" t="str">
            <v>Burlone, Marcos</v>
          </cell>
          <cell r="BT38" t="str">
            <v>Burlone, Marcos</v>
          </cell>
          <cell r="BU38" t="str">
            <v xml:space="preserve">Rocha, Hugo Bartolo </v>
          </cell>
          <cell r="BV38" t="str">
            <v>Burlone, Marcos</v>
          </cell>
          <cell r="BW38" t="str">
            <v>Bersano, Pedro</v>
          </cell>
          <cell r="BX38" t="str">
            <v xml:space="preserve">Rocha, Hugo Bartolo </v>
          </cell>
          <cell r="BY38" t="str">
            <v>Burlone, Marcos</v>
          </cell>
          <cell r="BZ38" t="str">
            <v>Burlone, Marcos</v>
          </cell>
          <cell r="CA38" t="str">
            <v xml:space="preserve">Rocha, Hugo Bartolo </v>
          </cell>
          <cell r="CB38" t="str">
            <v>Saez, Antonino Luis</v>
          </cell>
          <cell r="CC38" t="str">
            <v>Bersano, Pedro</v>
          </cell>
          <cell r="CD38" t="str">
            <v>Saez, Antonino Luis</v>
          </cell>
          <cell r="CE38" t="str">
            <v>Bersano, Pedro</v>
          </cell>
          <cell r="CF38" t="str">
            <v>Cepeda, Hector Javier</v>
          </cell>
          <cell r="CG38" t="str">
            <v>Saez, Antonino Luis</v>
          </cell>
          <cell r="CH38" t="str">
            <v>Saez, Antonino Luis</v>
          </cell>
          <cell r="CI38" t="str">
            <v>Farias, Martín</v>
          </cell>
          <cell r="CJ38" t="str">
            <v>Cepeda, Hector Javier</v>
          </cell>
          <cell r="CK38" t="str">
            <v>Gonzales, Juan Ramón</v>
          </cell>
          <cell r="CL38" t="str">
            <v>Cepeda, Hector Javier</v>
          </cell>
          <cell r="CM38" t="str">
            <v>Solá Christian Hector Andrés</v>
          </cell>
        </row>
        <row r="39">
          <cell r="A39">
            <v>36</v>
          </cell>
          <cell r="B39" t="str">
            <v>Pintos, Luis</v>
          </cell>
          <cell r="C39" t="str">
            <v>Miranda, Marcelo Gabriel</v>
          </cell>
          <cell r="D39" t="str">
            <v>Miranda, Marcelo Gabriel</v>
          </cell>
          <cell r="E39" t="str">
            <v>no trabaja</v>
          </cell>
          <cell r="F39" t="str">
            <v>Miranda, Marcelo Gabriel</v>
          </cell>
          <cell r="G39" t="str">
            <v>Miranda, Marcelo Gabriel</v>
          </cell>
          <cell r="H39" t="str">
            <v>No trabaja</v>
          </cell>
          <cell r="I39" t="str">
            <v>Miranda, Marcelo Gabriel</v>
          </cell>
          <cell r="J39" t="str">
            <v>Miranda, Marcelo Gabriel</v>
          </cell>
          <cell r="K39" t="str">
            <v>Miranda, Marcelo Gabriel</v>
          </cell>
          <cell r="L39" t="str">
            <v>Miranda, Marcelo Gabriel</v>
          </cell>
          <cell r="M39" t="str">
            <v>Rios, Gustavo Leonardo</v>
          </cell>
          <cell r="N39" t="str">
            <v>Miranda, Marcelo Gabriel</v>
          </cell>
          <cell r="O39" t="str">
            <v>Miranda, Marcelo Gabriel</v>
          </cell>
          <cell r="P39" t="str">
            <v>Miranda, Marcelo Gabriel</v>
          </cell>
          <cell r="Q39" t="str">
            <v>Miranda, Marcelo Gabriel</v>
          </cell>
          <cell r="R39" t="str">
            <v>Miranda, Marcelo Gabriel</v>
          </cell>
          <cell r="S39" t="str">
            <v>Miranda, Marcelo Gabriel</v>
          </cell>
          <cell r="T39" t="str">
            <v>Miranda, Marcelo Gabriel</v>
          </cell>
          <cell r="U39" t="str">
            <v>Miranda, Marcelo Gabriel</v>
          </cell>
          <cell r="V39" t="str">
            <v>No trabaja</v>
          </cell>
          <cell r="W39" t="str">
            <v>Miranda, Marcelo Gabriel</v>
          </cell>
          <cell r="X39" t="str">
            <v>Miranda, Marcelo Gabriel</v>
          </cell>
          <cell r="Y39" t="str">
            <v>Miranda, Marcelo Gabriel</v>
          </cell>
          <cell r="Z39" t="str">
            <v>Miranda, Marcelo Gabriel</v>
          </cell>
          <cell r="AA39" t="str">
            <v>Fazzari Bruzzese, Salvatore</v>
          </cell>
          <cell r="AB39" t="str">
            <v>Fazzari Bruzzese, Salvatore</v>
          </cell>
          <cell r="AC39" t="str">
            <v>Miranda, Marcelo Gabriel</v>
          </cell>
          <cell r="AD39" t="str">
            <v>Miranda, Marcelo Gabriel</v>
          </cell>
          <cell r="AE39" t="str">
            <v>Miranda, Marcelo Gabriel</v>
          </cell>
          <cell r="AF39" t="str">
            <v>Miranda, Marcelo Gabriel</v>
          </cell>
          <cell r="AG39" t="str">
            <v>Miranda, Marcelo Gabriel</v>
          </cell>
          <cell r="AH39" t="str">
            <v>Miranda, Marcelo Gabriel</v>
          </cell>
          <cell r="AI39" t="str">
            <v>Fazzari Bruzzese, Salvatore</v>
          </cell>
          <cell r="AJ39" t="str">
            <v>Miranda, Marcelo Gabriel</v>
          </cell>
          <cell r="AK39" t="str">
            <v>Miranda, Marcelo Gabriel</v>
          </cell>
          <cell r="AL39" t="str">
            <v>Miranda, Marcelo Gabriel</v>
          </cell>
          <cell r="AM39" t="str">
            <v>Miranda, Marcelo Gabriel</v>
          </cell>
          <cell r="AN39" t="str">
            <v>No trabaja</v>
          </cell>
          <cell r="AO39" t="str">
            <v>Fazzari Bruzzese, Salvatore</v>
          </cell>
          <cell r="AP39" t="str">
            <v>Miranda, Marcelo Gabriel</v>
          </cell>
          <cell r="AQ39" t="str">
            <v>Miranda, Marcelo Gabriel</v>
          </cell>
          <cell r="AR39" t="str">
            <v>Miranda, Marcelo Gabriel</v>
          </cell>
          <cell r="AS39" t="str">
            <v>Miranda, Marcelo Gabriel</v>
          </cell>
          <cell r="AT39" t="str">
            <v>Miranda, Marcelo Gabriel</v>
          </cell>
          <cell r="AU39" t="str">
            <v>Miranda, Marcelo Gabriel</v>
          </cell>
          <cell r="AV39" t="str">
            <v>Miranda, Marcelo Gabriel</v>
          </cell>
          <cell r="AW39" t="str">
            <v>Miranda, Marcelo Gabriel</v>
          </cell>
          <cell r="AX39" t="str">
            <v>-</v>
          </cell>
          <cell r="AY39" t="str">
            <v xml:space="preserve">Medina, Ariel Hernán </v>
          </cell>
          <cell r="AZ39" t="str">
            <v>Miranda, Marcelo Gabriel</v>
          </cell>
          <cell r="BA39" t="str">
            <v xml:space="preserve">Medina, Ariel Hernán </v>
          </cell>
          <cell r="BB39" t="str">
            <v xml:space="preserve">Medina, Ariel Hernán </v>
          </cell>
          <cell r="BC39" t="str">
            <v>Miranda, Marcelo Gabriel</v>
          </cell>
          <cell r="BD39" t="str">
            <v>Miranda, Marcelo Gabriel</v>
          </cell>
          <cell r="BE39" t="str">
            <v>Fazzari Bruzzese, Salvatore</v>
          </cell>
          <cell r="BF39" t="str">
            <v>Miranda, Marcelo Gabriel</v>
          </cell>
          <cell r="BG39" t="str">
            <v>Miranda, Marcelo Gabriel</v>
          </cell>
          <cell r="BH39" t="str">
            <v>Miranda, Marcelo Gabriel</v>
          </cell>
          <cell r="BI39" t="str">
            <v>Fazzari Bruzzese, Salvatore</v>
          </cell>
          <cell r="BJ39" t="str">
            <v>Rios, Gustavo Leonardo</v>
          </cell>
          <cell r="BK39" t="str">
            <v>Miranda, Marcelo Gabriel</v>
          </cell>
          <cell r="BL39" t="str">
            <v>Miranda, Marcelo Gabriel</v>
          </cell>
          <cell r="BM39" t="str">
            <v>Miranda, Marcelo Gabriel</v>
          </cell>
          <cell r="BN39" t="str">
            <v>Miranda, Marcelo Gabriel</v>
          </cell>
          <cell r="BO39" t="str">
            <v>Miranda, Marcelo Gabriel</v>
          </cell>
          <cell r="BP39" t="str">
            <v>Miranda, Marcelo Gabriel</v>
          </cell>
          <cell r="BQ39" t="str">
            <v>Fazzari, Salvatore/ Miranda, Marcelo</v>
          </cell>
          <cell r="BR39" t="str">
            <v>Miranda, Marcelo Gabriel</v>
          </cell>
          <cell r="BS39" t="str">
            <v>Miranda, Marcelo Gabriel</v>
          </cell>
          <cell r="BT39" t="str">
            <v>Miranda, Marcelo Gabriel</v>
          </cell>
          <cell r="BU39" t="str">
            <v>Fazzari, Salvatore</v>
          </cell>
          <cell r="BV39" t="str">
            <v>Miranda, Marcelo Gabriel</v>
          </cell>
          <cell r="BW39" t="str">
            <v>Miranda, Marcelo Gabriel</v>
          </cell>
          <cell r="BX39" t="str">
            <v>No trabaja</v>
          </cell>
          <cell r="BY39" t="str">
            <v xml:space="preserve">No Trabaja </v>
          </cell>
          <cell r="BZ39" t="str">
            <v>No trabaja</v>
          </cell>
          <cell r="CA39" t="str">
            <v>Miranda, Marcelo Gabriel</v>
          </cell>
          <cell r="CB39" t="str">
            <v xml:space="preserve">Rios, Luis </v>
          </cell>
          <cell r="CC39" t="str">
            <v>Quiroga, Walter Omar</v>
          </cell>
          <cell r="CD39" t="str">
            <v>Quiroga, Walter Omar</v>
          </cell>
          <cell r="CE39" t="str">
            <v>Fester, Alberto Martín</v>
          </cell>
          <cell r="CF39" t="str">
            <v>Quiroga, Walter Omar</v>
          </cell>
          <cell r="CG39" t="str">
            <v>Quiroga, Walter Omar</v>
          </cell>
          <cell r="CH39" t="str">
            <v>no trabaja</v>
          </cell>
          <cell r="CI39" t="str">
            <v>Quiroga, Walter Omar</v>
          </cell>
          <cell r="CJ39" t="str">
            <v>Fester, Alberto Martín</v>
          </cell>
          <cell r="CK39" t="str">
            <v>Quiroga, Walter Omar</v>
          </cell>
          <cell r="CL39" t="str">
            <v>Fester, Alberto Martín</v>
          </cell>
          <cell r="CM39" t="str">
            <v>Quiroga, Walter Omar</v>
          </cell>
        </row>
        <row r="40">
          <cell r="A40">
            <v>37</v>
          </cell>
          <cell r="B40" t="str">
            <v>no trabaja</v>
          </cell>
          <cell r="C40" t="str">
            <v>NO TRABAJA</v>
          </cell>
          <cell r="D40" t="str">
            <v>González, Roberto Luis</v>
          </cell>
          <cell r="E40" t="str">
            <v>González, Roberto Luis</v>
          </cell>
          <cell r="F40" t="str">
            <v>Rojas, Miguel Angel</v>
          </cell>
          <cell r="G40" t="str">
            <v>Rojas, Miguel Angel</v>
          </cell>
          <cell r="H40" t="str">
            <v>Stancanelli, Hugo Luis</v>
          </cell>
          <cell r="I40" t="str">
            <v>Mezza, Marcelo</v>
          </cell>
          <cell r="J40" t="str">
            <v>González, Roberto Luis</v>
          </cell>
          <cell r="K40" t="str">
            <v>González, Roberto Luis</v>
          </cell>
          <cell r="L40" t="str">
            <v>González, Roberto Luis</v>
          </cell>
          <cell r="M40" t="str">
            <v>González, Roberto Luis</v>
          </cell>
          <cell r="N40" t="str">
            <v>González, Roberto Luis</v>
          </cell>
          <cell r="O40" t="str">
            <v>Saez, Antonino Luis</v>
          </cell>
          <cell r="P40" t="str">
            <v>González, Roberto Luis</v>
          </cell>
          <cell r="Q40" t="str">
            <v>González, Roberto Luis</v>
          </cell>
          <cell r="R40" t="str">
            <v>González, Roberto Luis</v>
          </cell>
          <cell r="S40" t="str">
            <v>Rojas, Miguel Angel</v>
          </cell>
          <cell r="T40" t="str">
            <v>Rojas, Miguel Angel</v>
          </cell>
          <cell r="U40" t="str">
            <v>Rios, Miguel Angel</v>
          </cell>
          <cell r="V40" t="str">
            <v>Rojas, Miguel Angel</v>
          </cell>
          <cell r="W40" t="str">
            <v>Saez, Alfredo Hugo</v>
          </cell>
          <cell r="X40" t="str">
            <v>Rojas, Miguel Angel</v>
          </cell>
          <cell r="Y40" t="str">
            <v>Rojas, Miguel Angel</v>
          </cell>
          <cell r="Z40" t="str">
            <v>Rojas, Miguel Angel</v>
          </cell>
          <cell r="AA40" t="str">
            <v>Ojeda, Nelson J.</v>
          </cell>
          <cell r="AB40" t="str">
            <v>Ojeda, Nelson J.</v>
          </cell>
          <cell r="AC40" t="str">
            <v>Saez, Alfredo Hugo</v>
          </cell>
          <cell r="AD40" t="str">
            <v>Rojas, Miguel Angel</v>
          </cell>
          <cell r="AE40" t="str">
            <v>Rojas, Miguel Angel</v>
          </cell>
          <cell r="AF40" t="str">
            <v>Saez, Alfredo Hugo</v>
          </cell>
          <cell r="AG40" t="str">
            <v>Saez, Alfredo Hugo</v>
          </cell>
          <cell r="AH40" t="str">
            <v>Saez, Alfredo Hugo</v>
          </cell>
          <cell r="AI40" t="str">
            <v>no trabaja</v>
          </cell>
          <cell r="AJ40" t="str">
            <v>Rojas, Miguel Angel</v>
          </cell>
          <cell r="AK40" t="str">
            <v>Rojas, Miguel Angel</v>
          </cell>
          <cell r="AL40" t="str">
            <v>Ojeda, Nelson J.</v>
          </cell>
          <cell r="AM40" t="str">
            <v>No trabaja</v>
          </cell>
          <cell r="AN40" t="str">
            <v>No trabaja</v>
          </cell>
          <cell r="AO40" t="str">
            <v>No trabaja</v>
          </cell>
          <cell r="AP40" t="str">
            <v>No trabaja</v>
          </cell>
          <cell r="AQ40" t="str">
            <v>No trabaja</v>
          </cell>
          <cell r="AR40" t="str">
            <v>no trabaja</v>
          </cell>
          <cell r="AS40" t="str">
            <v xml:space="preserve">No Trabaja </v>
          </cell>
          <cell r="AT40" t="str">
            <v>No trabaja</v>
          </cell>
          <cell r="AU40" t="str">
            <v>No trabaja</v>
          </cell>
          <cell r="AV40" t="str">
            <v>MDQ</v>
          </cell>
          <cell r="AW40" t="str">
            <v>No trabaja</v>
          </cell>
          <cell r="AX40" t="str">
            <v xml:space="preserve">No Trabaja </v>
          </cell>
          <cell r="AY40" t="str">
            <v>No trabaja</v>
          </cell>
          <cell r="AZ40" t="str">
            <v>No trabaja</v>
          </cell>
          <cell r="BA40" t="str">
            <v>No trabaja</v>
          </cell>
          <cell r="BB40" t="str">
            <v>No trabaja</v>
          </cell>
          <cell r="BC40" t="str">
            <v>No trabaja</v>
          </cell>
          <cell r="BD40" t="str">
            <v>No trabaja</v>
          </cell>
          <cell r="BE40" t="str">
            <v>No trabaja</v>
          </cell>
          <cell r="BF40" t="str">
            <v xml:space="preserve">No Trabaja </v>
          </cell>
          <cell r="BG40" t="str">
            <v xml:space="preserve">No Trabaja </v>
          </cell>
          <cell r="BH40" t="str">
            <v>No trabaja</v>
          </cell>
          <cell r="BI40" t="str">
            <v xml:space="preserve">No Trabaja </v>
          </cell>
          <cell r="BJ40" t="str">
            <v>No trabaja</v>
          </cell>
          <cell r="BK40" t="str">
            <v xml:space="preserve">No Trabaja </v>
          </cell>
          <cell r="BL40" t="str">
            <v>No trabaja</v>
          </cell>
          <cell r="BM40" t="str">
            <v>No trabaja</v>
          </cell>
          <cell r="BN40" t="str">
            <v>No trabaja</v>
          </cell>
          <cell r="BO40" t="str">
            <v>No trabaja</v>
          </cell>
          <cell r="BP40" t="str">
            <v>No Trabaja</v>
          </cell>
          <cell r="BQ40" t="str">
            <v xml:space="preserve">No Trabaja </v>
          </cell>
          <cell r="BR40" t="str">
            <v>No trabaja</v>
          </cell>
          <cell r="BS40" t="str">
            <v>No trabaja</v>
          </cell>
          <cell r="BT40" t="str">
            <v>No trabaja</v>
          </cell>
          <cell r="BU40" t="str">
            <v>No trabaja</v>
          </cell>
          <cell r="BV40" t="str">
            <v>No trabaja</v>
          </cell>
          <cell r="BW40" t="str">
            <v xml:space="preserve">No  Trabaja </v>
          </cell>
          <cell r="BX40" t="str">
            <v>No trabaja</v>
          </cell>
          <cell r="BY40" t="str">
            <v xml:space="preserve">No Trabaja </v>
          </cell>
          <cell r="BZ40" t="str">
            <v>No trabaja</v>
          </cell>
          <cell r="CA40" t="str">
            <v>no trabaja</v>
          </cell>
          <cell r="CB40" t="str">
            <v>no trabaja</v>
          </cell>
          <cell r="CC40" t="str">
            <v>no trabaja</v>
          </cell>
          <cell r="CD40" t="str">
            <v>no trabaja</v>
          </cell>
          <cell r="CE40" t="str">
            <v>no trabaja</v>
          </cell>
          <cell r="CF40" t="str">
            <v>no trabaja</v>
          </cell>
          <cell r="CG40" t="str">
            <v>no trabaja</v>
          </cell>
          <cell r="CH40" t="str">
            <v>no trabaja</v>
          </cell>
          <cell r="CI40" t="str">
            <v>no trabaja</v>
          </cell>
          <cell r="CJ40" t="str">
            <v>no trabaja</v>
          </cell>
          <cell r="CK40" t="str">
            <v>no trabaja</v>
          </cell>
          <cell r="CL40" t="str">
            <v>no Trabaja</v>
          </cell>
          <cell r="CM40" t="str">
            <v>no trabaja</v>
          </cell>
        </row>
        <row r="41">
          <cell r="A41">
            <v>38</v>
          </cell>
          <cell r="B41" t="str">
            <v>Saez, Antonino Luis</v>
          </cell>
          <cell r="C41" t="str">
            <v>Rocha, Leonel Alejandro</v>
          </cell>
          <cell r="D41" t="str">
            <v>Solá Christian Hector Andrés</v>
          </cell>
          <cell r="E41" t="str">
            <v>no trabaja</v>
          </cell>
          <cell r="F41" t="str">
            <v>Solá Christian Hector Andrés</v>
          </cell>
          <cell r="G41" t="str">
            <v>Ibarra, Daniel Andrés</v>
          </cell>
          <cell r="H41" t="str">
            <v>Solá Christian Hector Andrés</v>
          </cell>
          <cell r="I41" t="str">
            <v>Solá Christian Hector Andrés</v>
          </cell>
          <cell r="J41" t="str">
            <v>Solá Christian Hector Andrés</v>
          </cell>
          <cell r="K41" t="str">
            <v>Solá Christian Hector Andrés</v>
          </cell>
          <cell r="L41" t="str">
            <v>Rocha, Hugo Bartolo</v>
          </cell>
          <cell r="M41" t="str">
            <v>Solá Christian Hector Andrés</v>
          </cell>
          <cell r="N41" t="str">
            <v>Perez, Marcelo Gustavo</v>
          </cell>
          <cell r="O41" t="str">
            <v>Cepeda, Hector Javier</v>
          </cell>
          <cell r="P41" t="str">
            <v>Cepeda, Hector Javier</v>
          </cell>
          <cell r="Q41" t="str">
            <v>Solá Christian Hector Andrés</v>
          </cell>
          <cell r="R41" t="str">
            <v>Solá Christian Hector Andrés</v>
          </cell>
          <cell r="S41" t="str">
            <v>Solá Christian Hector Andrés</v>
          </cell>
          <cell r="T41" t="str">
            <v>Solá Christian Hector Andrés</v>
          </cell>
          <cell r="U41" t="str">
            <v>Ibarra, Daniel Andrés</v>
          </cell>
          <cell r="V41" t="str">
            <v>Solá Christian Hector Andrés</v>
          </cell>
          <cell r="W41" t="str">
            <v>Suarez, Gustavo Alejandro</v>
          </cell>
          <cell r="X41" t="str">
            <v>Ibarra, Daniel Andrés</v>
          </cell>
          <cell r="Y41" t="str">
            <v>Solá Christian Hector Andrés</v>
          </cell>
          <cell r="Z41" t="str">
            <v>Solá Christian Hector Andrés</v>
          </cell>
          <cell r="AA41" t="str">
            <v>Ibarra, Daniel Andrés</v>
          </cell>
          <cell r="AB41" t="str">
            <v>Solá Christian Hector Andrés</v>
          </cell>
          <cell r="AC41" t="str">
            <v>Solá Christian Hector Andrés</v>
          </cell>
          <cell r="AD41" t="str">
            <v>No trabaja</v>
          </cell>
          <cell r="AE41" t="str">
            <v>Solá Christian Hector Andrés</v>
          </cell>
          <cell r="AF41" t="str">
            <v>Solá Christian Hector Andrés</v>
          </cell>
          <cell r="AG41" t="str">
            <v>Ibarra, Daniel Andrés</v>
          </cell>
          <cell r="AH41" t="str">
            <v>Solá Christian Hector Andrés</v>
          </cell>
          <cell r="AI41" t="str">
            <v>Solá Christian Hector Andrés</v>
          </cell>
          <cell r="AJ41" t="str">
            <v>Ibarra, Daniel Andrés</v>
          </cell>
          <cell r="AK41" t="str">
            <v>Solá Christian Hector Andrés</v>
          </cell>
          <cell r="AL41" t="str">
            <v>Solá Christian Hector Andrés</v>
          </cell>
          <cell r="AM41" t="str">
            <v>Zalazar, Elías Ramón</v>
          </cell>
          <cell r="AN41" t="str">
            <v>Solá Christian Hector Andrés</v>
          </cell>
          <cell r="AO41" t="str">
            <v>Solá Christian Hector Andrés</v>
          </cell>
          <cell r="AP41" t="str">
            <v>Ibarra, Daniel Andrés</v>
          </cell>
          <cell r="AQ41" t="str">
            <v>Rocha, Leonel Alejandro</v>
          </cell>
          <cell r="AR41" t="str">
            <v>Ibarra, Daniel Andrés</v>
          </cell>
          <cell r="AS41" t="str">
            <v>Zalazar, Elías Ramón</v>
          </cell>
          <cell r="AT41" t="str">
            <v>Solá Christian Hector Andrés</v>
          </cell>
          <cell r="AU41" t="str">
            <v>Solá Christian Hector Andrés</v>
          </cell>
          <cell r="AV41" t="str">
            <v>Ibarra, Daniel Andrés</v>
          </cell>
          <cell r="AW41" t="str">
            <v>Solá Christian Hector Andrés</v>
          </cell>
          <cell r="AX41" t="str">
            <v>Solá Christian Hector Andrés</v>
          </cell>
          <cell r="AY41" t="str">
            <v>Ibarra, Daniel Andrés</v>
          </cell>
          <cell r="AZ41" t="str">
            <v>Solá Christian Hector Andrés</v>
          </cell>
          <cell r="BA41" t="str">
            <v>Solá Christian Hector Andrés</v>
          </cell>
          <cell r="BB41" t="str">
            <v>Cepeda, Hector Javier</v>
          </cell>
          <cell r="BC41" t="str">
            <v>Solá Christian Hector Andrés</v>
          </cell>
          <cell r="BD41" t="str">
            <v>Solá Christian Hector Andrés</v>
          </cell>
          <cell r="BE41" t="str">
            <v>Ibarra, Daniel Andrés</v>
          </cell>
          <cell r="BF41" t="str">
            <v>Solá Christian Hector Andrés</v>
          </cell>
          <cell r="BG41" t="str">
            <v>Solá Christian Hector Andrés</v>
          </cell>
          <cell r="BH41" t="str">
            <v xml:space="preserve">Zalazar, Elías Ramón </v>
          </cell>
          <cell r="BI41" t="str">
            <v>Solá Christian Hector Andrés</v>
          </cell>
          <cell r="BJ41" t="str">
            <v>Solá Christian Hector Andrés</v>
          </cell>
          <cell r="BK41" t="str">
            <v xml:space="preserve">Zalazar, Elías Ramón </v>
          </cell>
          <cell r="BL41" t="str">
            <v>No trabaja</v>
          </cell>
          <cell r="BM41" t="str">
            <v>Solá Christian Hector Andrés</v>
          </cell>
          <cell r="BN41" t="str">
            <v>Rocha, Leonel Alejandro</v>
          </cell>
          <cell r="BO41" t="str">
            <v>Solá Christian Hector Andrés</v>
          </cell>
          <cell r="BP41" t="str">
            <v>Solá Christian Hector Andrés</v>
          </cell>
          <cell r="BQ41" t="str">
            <v>Ibarra, Daniel Andrés</v>
          </cell>
          <cell r="BR41" t="str">
            <v>Solá Christian Hector Andrés</v>
          </cell>
          <cell r="BS41" t="str">
            <v>No trabaja</v>
          </cell>
          <cell r="BT41" t="str">
            <v xml:space="preserve">Zalazar, Elías Ramón </v>
          </cell>
          <cell r="BU41" t="str">
            <v>Solá Christian Hector Andrés</v>
          </cell>
          <cell r="BV41" t="str">
            <v>Solá Christian Hector Andrés</v>
          </cell>
          <cell r="BW41" t="str">
            <v>Ibarra, Daniel Andrés</v>
          </cell>
          <cell r="BX41" t="str">
            <v>Solá Christian Hector Andrés</v>
          </cell>
          <cell r="BY41" t="str">
            <v>Solá Christian Hector Andrés</v>
          </cell>
          <cell r="BZ41" t="str">
            <v>No trabaja</v>
          </cell>
          <cell r="CA41" t="str">
            <v>Solá Christian Hector Andrés</v>
          </cell>
          <cell r="CB41" t="str">
            <v>no trabaja</v>
          </cell>
          <cell r="CC41" t="str">
            <v>Ferreyra, Pedro Daniel</v>
          </cell>
          <cell r="CD41" t="str">
            <v>Gonzales, Juan Ramón</v>
          </cell>
          <cell r="CE41" t="str">
            <v>Elsesseer, Carlos</v>
          </cell>
          <cell r="CF41" t="str">
            <v>Ferreyra, Pedro Daniel</v>
          </cell>
          <cell r="CG41" t="str">
            <v>no trabaja</v>
          </cell>
          <cell r="CH41" t="str">
            <v>no trabaja</v>
          </cell>
          <cell r="CI41" t="str">
            <v>Bersano, Pedro</v>
          </cell>
          <cell r="CJ41" t="str">
            <v>Solá Christian Hector Andrés</v>
          </cell>
          <cell r="CK41" t="str">
            <v>Bersano, Pedro</v>
          </cell>
          <cell r="CL41" t="str">
            <v>Cardozo, Diego</v>
          </cell>
          <cell r="CM41" t="str">
            <v>Bersano, Pedro</v>
          </cell>
        </row>
        <row r="42">
          <cell r="A42">
            <v>39</v>
          </cell>
          <cell r="B42" t="str">
            <v>no trabaja</v>
          </cell>
          <cell r="C42" t="str">
            <v xml:space="preserve">Ourdanabia, Cristian </v>
          </cell>
          <cell r="D42" t="str">
            <v>Toranzo, José Ramón</v>
          </cell>
          <cell r="E42" t="str">
            <v>no trabaja</v>
          </cell>
          <cell r="F42" t="str">
            <v>Toranzo, José Ramón</v>
          </cell>
          <cell r="G42" t="str">
            <v xml:space="preserve">Witrago, Javier Ernesto </v>
          </cell>
          <cell r="H42" t="str">
            <v>No trabaja</v>
          </cell>
          <cell r="I42" t="str">
            <v xml:space="preserve">Witrago, Javier Ernesto </v>
          </cell>
          <cell r="J42" t="str">
            <v>Toranzo, José Ramón</v>
          </cell>
          <cell r="K42" t="str">
            <v xml:space="preserve">Ourdanabia, Cristian </v>
          </cell>
          <cell r="L42" t="str">
            <v>Toranzo, José Ramón</v>
          </cell>
          <cell r="M42" t="str">
            <v xml:space="preserve">Witrago, Javier Ernesto </v>
          </cell>
          <cell r="N42" t="str">
            <v>Toranzo, José Ramón</v>
          </cell>
          <cell r="O42" t="str">
            <v xml:space="preserve">Witrago, Javier Ernesto </v>
          </cell>
          <cell r="P42" t="str">
            <v>Garcia, Leonardo</v>
          </cell>
          <cell r="Q42" t="str">
            <v xml:space="preserve">Ourdanabia, Cristian </v>
          </cell>
          <cell r="R42" t="str">
            <v xml:space="preserve">Gonzalez, Francisco Luis </v>
          </cell>
          <cell r="S42" t="str">
            <v>Garcia, Leonardo</v>
          </cell>
          <cell r="T42" t="str">
            <v xml:space="preserve">Gonzalez, Francisco Luis </v>
          </cell>
          <cell r="U42" t="str">
            <v>Garcia, Leonardo Antonio</v>
          </cell>
          <cell r="V42" t="str">
            <v>Garcia, Leonardo Antonio</v>
          </cell>
          <cell r="W42" t="str">
            <v xml:space="preserve">Witrago, Javier Ernesto </v>
          </cell>
          <cell r="X42" t="str">
            <v>No trabaja</v>
          </cell>
          <cell r="Y42" t="str">
            <v xml:space="preserve">Witrago, Javier Ernesto </v>
          </cell>
          <cell r="Z42" t="str">
            <v>Garcia, Leonardo Antonio</v>
          </cell>
          <cell r="AA42" t="str">
            <v>Garcia, Leonardo Antonio</v>
          </cell>
          <cell r="AB42" t="str">
            <v>Garcia, Leonardo Antonio</v>
          </cell>
          <cell r="AC42" t="str">
            <v>Akim, Julio</v>
          </cell>
          <cell r="AD42" t="str">
            <v>Garcia, Leonardo Antonio</v>
          </cell>
          <cell r="AE42" t="str">
            <v xml:space="preserve">Witrago, Javier Ernesto </v>
          </cell>
          <cell r="AF42" t="str">
            <v>Toranzo, Marcos Gabriel</v>
          </cell>
          <cell r="AG42" t="str">
            <v>Garcia, Leonardo Antonio</v>
          </cell>
          <cell r="AH42" t="str">
            <v>Garcia, Leonardo Antonio</v>
          </cell>
          <cell r="AI42" t="str">
            <v>Garcia, Leonardo Antonio</v>
          </cell>
          <cell r="AJ42" t="str">
            <v xml:space="preserve">Ourdanabia, Cristian </v>
          </cell>
          <cell r="AK42" t="str">
            <v xml:space="preserve">Witrago, Javier Ernesto </v>
          </cell>
          <cell r="AL42" t="str">
            <v xml:space="preserve">Ourdanabia, Cristian </v>
          </cell>
          <cell r="AM42" t="str">
            <v xml:space="preserve">Witrago, Javier Ernesto </v>
          </cell>
          <cell r="AN42" t="str">
            <v xml:space="preserve">Ourdanabia, Cristian </v>
          </cell>
          <cell r="AO42" t="str">
            <v xml:space="preserve">Witrago, Javier Ernesto </v>
          </cell>
          <cell r="AP42" t="str">
            <v>Toranzo, José Ramón</v>
          </cell>
          <cell r="AQ42" t="str">
            <v>Akim, Julio</v>
          </cell>
          <cell r="AR42" t="str">
            <v>Garcia, Leonardo Antonio</v>
          </cell>
          <cell r="AS42" t="str">
            <v xml:space="preserve">Ourdanabia, Cristian </v>
          </cell>
          <cell r="AT42" t="str">
            <v xml:space="preserve">Ourdanabia, Cristian </v>
          </cell>
          <cell r="AU42" t="str">
            <v>Garcia, Leonardo Antonio</v>
          </cell>
          <cell r="AV42" t="str">
            <v>Garcia, Leonardo Antonio</v>
          </cell>
          <cell r="AW42" t="str">
            <v>MDQ</v>
          </cell>
          <cell r="AX42" t="str">
            <v xml:space="preserve">No Trabaja </v>
          </cell>
          <cell r="AY42" t="str">
            <v>No trabaja</v>
          </cell>
          <cell r="AZ42" t="str">
            <v>No trabaja</v>
          </cell>
          <cell r="BA42" t="str">
            <v>No trabaja</v>
          </cell>
          <cell r="BB42" t="str">
            <v>No trabaja</v>
          </cell>
          <cell r="BC42" t="str">
            <v>No trabaja</v>
          </cell>
          <cell r="BD42" t="str">
            <v>No trabaja</v>
          </cell>
          <cell r="BE42" t="str">
            <v>No trabaja</v>
          </cell>
          <cell r="BF42" t="str">
            <v xml:space="preserve">No Trabaja </v>
          </cell>
          <cell r="BG42" t="str">
            <v xml:space="preserve">No Trabaja </v>
          </cell>
          <cell r="BH42" t="str">
            <v>No trabaja</v>
          </cell>
          <cell r="BI42" t="str">
            <v xml:space="preserve">No Trabaja </v>
          </cell>
          <cell r="BJ42" t="str">
            <v>No trabaja</v>
          </cell>
          <cell r="BK42" t="str">
            <v xml:space="preserve">No Trabaja </v>
          </cell>
          <cell r="BL42" t="str">
            <v>No trabaja</v>
          </cell>
          <cell r="BM42" t="str">
            <v>No trabaja</v>
          </cell>
          <cell r="BN42" t="str">
            <v>No trabaja</v>
          </cell>
          <cell r="BO42" t="str">
            <v>No trabaja</v>
          </cell>
          <cell r="BP42" t="str">
            <v>No Trabaja</v>
          </cell>
          <cell r="BQ42" t="str">
            <v xml:space="preserve">No Trabaja </v>
          </cell>
          <cell r="BR42" t="str">
            <v>No trabaja</v>
          </cell>
          <cell r="BS42" t="str">
            <v>No trabaja</v>
          </cell>
          <cell r="BT42" t="str">
            <v>No trabaja</v>
          </cell>
          <cell r="BU42" t="str">
            <v>No trabaja</v>
          </cell>
          <cell r="BV42" t="str">
            <v>No trabaja</v>
          </cell>
          <cell r="BW42" t="str">
            <v xml:space="preserve">No  Trabaja </v>
          </cell>
          <cell r="BX42" t="str">
            <v>No trabaja</v>
          </cell>
          <cell r="BY42" t="str">
            <v xml:space="preserve">No Trabaja </v>
          </cell>
          <cell r="BZ42" t="str">
            <v>No trabaja</v>
          </cell>
          <cell r="CA42" t="str">
            <v>no trabaja</v>
          </cell>
          <cell r="CB42" t="str">
            <v>no trabaja</v>
          </cell>
          <cell r="CC42" t="str">
            <v>no trabaja</v>
          </cell>
          <cell r="CD42" t="str">
            <v>no trabaja</v>
          </cell>
          <cell r="CE42" t="str">
            <v>no trabaja</v>
          </cell>
          <cell r="CF42" t="str">
            <v>no trabaja</v>
          </cell>
          <cell r="CG42" t="str">
            <v>no trabaja</v>
          </cell>
          <cell r="CH42" t="str">
            <v>no trabaja</v>
          </cell>
          <cell r="CI42" t="str">
            <v>no trabaja</v>
          </cell>
          <cell r="CJ42" t="str">
            <v>no trabaja</v>
          </cell>
          <cell r="CK42" t="str">
            <v>no trabaja</v>
          </cell>
          <cell r="CL42" t="str">
            <v>no Trabaja</v>
          </cell>
          <cell r="CM42" t="str">
            <v>no trabaja</v>
          </cell>
        </row>
        <row r="43">
          <cell r="A43">
            <v>40</v>
          </cell>
          <cell r="B43" t="str">
            <v>no trabaja</v>
          </cell>
          <cell r="C43" t="str">
            <v>Albarracin, Nestor Fabián</v>
          </cell>
          <cell r="D43" t="str">
            <v>No trabaja</v>
          </cell>
          <cell r="E43" t="str">
            <v>Albarracin, Nestor Fabián</v>
          </cell>
          <cell r="F43" t="str">
            <v>Albarracin, Nestor Fabián</v>
          </cell>
          <cell r="G43" t="str">
            <v>Albarracin, Nestor Fabián</v>
          </cell>
          <cell r="H43" t="str">
            <v>No trabaja</v>
          </cell>
          <cell r="I43" t="str">
            <v>Albarracin, Nestor Fabián</v>
          </cell>
          <cell r="J43" t="str">
            <v xml:space="preserve">Paoleti, Gabriel Adolfo </v>
          </cell>
          <cell r="K43" t="str">
            <v>no trabaja</v>
          </cell>
          <cell r="L43" t="str">
            <v>Librandi, Victor Hugo</v>
          </cell>
          <cell r="M43" t="str">
            <v>Librandi, Victor Hugo</v>
          </cell>
          <cell r="N43" t="str">
            <v>Albarracin, Nestor Fabián</v>
          </cell>
          <cell r="O43" t="str">
            <v>no trabaja</v>
          </cell>
          <cell r="P43" t="str">
            <v>Albarracin, Nestor Fabián</v>
          </cell>
          <cell r="Q43" t="str">
            <v>Albarracin, Nestor Fabián</v>
          </cell>
          <cell r="R43" t="str">
            <v>No trabaja</v>
          </cell>
          <cell r="S43" t="str">
            <v>Albarracin, Nestor Fabián</v>
          </cell>
          <cell r="T43" t="str">
            <v>Albarracin, Nestor Fabián</v>
          </cell>
          <cell r="U43" t="str">
            <v>Albarracin, Nestor Fabián</v>
          </cell>
          <cell r="V43" t="str">
            <v>No trabaja</v>
          </cell>
          <cell r="W43" t="str">
            <v>Albarracin, Nestor Fabián</v>
          </cell>
          <cell r="X43" t="str">
            <v>Albarracin, Nestor Fabián</v>
          </cell>
          <cell r="Y43" t="str">
            <v>No trabaja</v>
          </cell>
          <cell r="Z43" t="str">
            <v>Albarracin, Nestor Fabián</v>
          </cell>
          <cell r="AA43" t="str">
            <v>Albarracin, Nestor Fabián</v>
          </cell>
          <cell r="AB43" t="str">
            <v>Borbea Antelo, Martín</v>
          </cell>
          <cell r="AC43" t="str">
            <v>No trabaja</v>
          </cell>
          <cell r="AD43" t="str">
            <v>Albarracin, Nestor Fabián</v>
          </cell>
          <cell r="AE43" t="str">
            <v>Albarracin, Nestor Fabián</v>
          </cell>
          <cell r="AF43" t="str">
            <v>No trabaja</v>
          </cell>
          <cell r="AG43" t="str">
            <v>Albarracin, Nestor Fabián</v>
          </cell>
          <cell r="AH43" t="str">
            <v>Albarracin, Nestor Fabián</v>
          </cell>
          <cell r="AI43" t="str">
            <v>Borbea Antelo, Martín</v>
          </cell>
          <cell r="AJ43" t="str">
            <v xml:space="preserve">No Trabaja </v>
          </cell>
          <cell r="AK43" t="str">
            <v>Albarracin, Nestor Fabián</v>
          </cell>
          <cell r="AL43" t="str">
            <v>Albarracin, Nestor Fabián</v>
          </cell>
          <cell r="AM43" t="str">
            <v>No trabaja</v>
          </cell>
          <cell r="AN43" t="str">
            <v>Albarracin, Nestor Fabián</v>
          </cell>
          <cell r="AO43" t="str">
            <v>Albarracin, Nestor Fabián</v>
          </cell>
          <cell r="AP43" t="str">
            <v>Borbea Antelo, Javier</v>
          </cell>
          <cell r="AQ43" t="str">
            <v>No trabaja</v>
          </cell>
          <cell r="AR43" t="str">
            <v>Albarracin, Nestor Fabián</v>
          </cell>
          <cell r="AS43" t="str">
            <v>Albarracin, Nestor Fabián</v>
          </cell>
          <cell r="AT43" t="str">
            <v>No trabaja</v>
          </cell>
          <cell r="AU43" t="str">
            <v>Borbea Antelo, Martín</v>
          </cell>
          <cell r="AV43" t="str">
            <v>no trabaja</v>
          </cell>
          <cell r="AW43" t="str">
            <v>Albarracin, Nestor Fabián</v>
          </cell>
          <cell r="AX43" t="str">
            <v xml:space="preserve">No Trabaja </v>
          </cell>
          <cell r="AY43" t="str">
            <v>Albarracin, Nestor Fabián</v>
          </cell>
          <cell r="AZ43" t="str">
            <v>Albarracin, Nestor Fabián</v>
          </cell>
          <cell r="BA43" t="str">
            <v>Albarracin, Nestor Fabián</v>
          </cell>
          <cell r="BB43" t="str">
            <v>Albarracin, Nestor Fabián</v>
          </cell>
          <cell r="BC43" t="str">
            <v>Albarracin, Nestor Fabián</v>
          </cell>
          <cell r="BD43" t="str">
            <v>Albarracin, Nestor Fabián</v>
          </cell>
          <cell r="BE43" t="str">
            <v>No trabaja</v>
          </cell>
          <cell r="BF43" t="str">
            <v>Albarracin, Nestor Fabián</v>
          </cell>
          <cell r="BG43" t="str">
            <v>Albarracin, Nestor Fabián</v>
          </cell>
          <cell r="BH43" t="str">
            <v>No trabaja</v>
          </cell>
          <cell r="BI43" t="str">
            <v>Albarracin, Nestor Fabián</v>
          </cell>
          <cell r="BJ43" t="str">
            <v>Albarracin, Nestor Fabián</v>
          </cell>
          <cell r="BK43" t="str">
            <v>Albarracin, Nestor Fabián</v>
          </cell>
          <cell r="BL43" t="str">
            <v>No trabaja</v>
          </cell>
          <cell r="BM43" t="str">
            <v>Albarracin, Nestor Fabián</v>
          </cell>
          <cell r="BN43" t="str">
            <v>Albarracin, Nestor Fabián</v>
          </cell>
          <cell r="BO43" t="str">
            <v>No trabaja</v>
          </cell>
          <cell r="BP43" t="str">
            <v>Albarracin, Nestor Fabián</v>
          </cell>
          <cell r="BQ43" t="str">
            <v>Albarracin, Nestor Fabián</v>
          </cell>
          <cell r="BR43" t="str">
            <v>Albarracin, Nestor Fabián</v>
          </cell>
          <cell r="BS43" t="str">
            <v>No trabaja</v>
          </cell>
          <cell r="BT43" t="str">
            <v>Albarracin, Nestor Fabián</v>
          </cell>
          <cell r="BU43" t="str">
            <v>Albarracin, Nestor Fabián</v>
          </cell>
          <cell r="BV43" t="str">
            <v>No trabaja</v>
          </cell>
          <cell r="BW43" t="str">
            <v>Albarracin, Nestor Fabián</v>
          </cell>
          <cell r="BX43" t="str">
            <v>Albarracin, Nestor Fabián</v>
          </cell>
          <cell r="BY43" t="str">
            <v>Albarracin, Nestor Fabián</v>
          </cell>
          <cell r="BZ43" t="str">
            <v>No trabaja</v>
          </cell>
          <cell r="CA43" t="str">
            <v>Albarracin, Nestor Fabián</v>
          </cell>
          <cell r="CB43" t="str">
            <v>Borbea Antelo, Javier</v>
          </cell>
          <cell r="CC43" t="str">
            <v>Albarracin, Nestor Fabián</v>
          </cell>
          <cell r="CD43" t="str">
            <v>Albarracin, Nestor Fabián</v>
          </cell>
          <cell r="CE43" t="str">
            <v>no trabaja</v>
          </cell>
          <cell r="CF43" t="str">
            <v>Albarracin, Nestor Fabián</v>
          </cell>
          <cell r="CG43" t="str">
            <v>Albarracin, Nestor Fabián</v>
          </cell>
          <cell r="CH43" t="str">
            <v xml:space="preserve">Borbea Antelo, Martín </v>
          </cell>
          <cell r="CI43" t="str">
            <v>Borbea Antelo, Javier</v>
          </cell>
          <cell r="CJ43" t="str">
            <v>Albarracin, Nestor Fabián</v>
          </cell>
          <cell r="CK43" t="str">
            <v>Albarracin, Nestor Fabián</v>
          </cell>
          <cell r="CL43" t="str">
            <v>no Trabaja</v>
          </cell>
          <cell r="CM43" t="str">
            <v>Albarracin, Nestor Fabián</v>
          </cell>
        </row>
        <row r="44">
          <cell r="A44">
            <v>41</v>
          </cell>
          <cell r="B44" t="str">
            <v xml:space="preserve">Sosa, Luis Pablo </v>
          </cell>
          <cell r="C44" t="str">
            <v xml:space="preserve">Medina, Ariel Hernán </v>
          </cell>
          <cell r="D44" t="str">
            <v>Ruben Pascual Loiotile</v>
          </cell>
          <cell r="E44" t="str">
            <v>Lauro, Diego</v>
          </cell>
          <cell r="F44" t="str">
            <v xml:space="preserve">Medina, Ariel Hernán </v>
          </cell>
          <cell r="G44" t="str">
            <v>Rios, Miguel Angel</v>
          </cell>
          <cell r="H44" t="str">
            <v>No trabaja</v>
          </cell>
          <cell r="I44" t="str">
            <v xml:space="preserve">Medina, Ariel Hernán </v>
          </cell>
          <cell r="J44" t="str">
            <v xml:space="preserve">Medina, Ariel Hernán </v>
          </cell>
          <cell r="K44" t="str">
            <v>Lauro, Cristian Bruno</v>
          </cell>
          <cell r="L44" t="str">
            <v>Alderete, Orlando sergio</v>
          </cell>
          <cell r="M44" t="str">
            <v>Rios, Miguel Angel</v>
          </cell>
          <cell r="N44" t="str">
            <v xml:space="preserve">Medina, Ariel Hernán </v>
          </cell>
          <cell r="O44" t="str">
            <v xml:space="preserve">Medina, Ariel Hernán </v>
          </cell>
          <cell r="P44" t="str">
            <v>Rios, Miguel Angel</v>
          </cell>
          <cell r="Q44" t="str">
            <v>Rios, Miguel Angel</v>
          </cell>
          <cell r="R44" t="str">
            <v>Alderete, Orlando sergio</v>
          </cell>
          <cell r="S44" t="str">
            <v>Alderete, Orlando sergio</v>
          </cell>
          <cell r="T44" t="str">
            <v xml:space="preserve">Medina, Ariel Hernán </v>
          </cell>
          <cell r="U44" t="str">
            <v xml:space="preserve">Medina, Ariel Hernán </v>
          </cell>
          <cell r="V44" t="str">
            <v xml:space="preserve">Medina, Ariel Hernán </v>
          </cell>
          <cell r="W44" t="str">
            <v xml:space="preserve">Medina, Ariel Hernán </v>
          </cell>
          <cell r="X44" t="str">
            <v xml:space="preserve">Medina, Ariel Hernán </v>
          </cell>
          <cell r="Y44" t="str">
            <v>Alderete, Orlando sergio</v>
          </cell>
          <cell r="Z44" t="str">
            <v xml:space="preserve">Medina, Ariel Hernán </v>
          </cell>
          <cell r="AA44" t="str">
            <v>Rios, Miguel Angel</v>
          </cell>
          <cell r="AB44" t="str">
            <v xml:space="preserve">Jerez, Gido Jose </v>
          </cell>
          <cell r="AC44" t="str">
            <v xml:space="preserve">Jerez, Gido Jose </v>
          </cell>
          <cell r="AD44" t="str">
            <v xml:space="preserve">Medina, Ariel Hernán </v>
          </cell>
          <cell r="AE44" t="str">
            <v xml:space="preserve">Medina, Ariel Hernán </v>
          </cell>
          <cell r="AF44" t="str">
            <v>Alderete, Orlando sergio</v>
          </cell>
          <cell r="AG44" t="str">
            <v>Alderete, Orlando sergio</v>
          </cell>
          <cell r="AH44" t="str">
            <v xml:space="preserve">Medina, Ariel Hernán </v>
          </cell>
          <cell r="AI44" t="str">
            <v xml:space="preserve">Medina, Ariel Hernán </v>
          </cell>
          <cell r="AJ44" t="str">
            <v xml:space="preserve">Medina, Ariel Hernán </v>
          </cell>
          <cell r="AK44" t="str">
            <v>Rios, Miguel Angel</v>
          </cell>
          <cell r="AL44" t="str">
            <v xml:space="preserve">Medina, Ariel Hernán </v>
          </cell>
          <cell r="AM44" t="str">
            <v>Alderete, Orlando sergio</v>
          </cell>
          <cell r="AN44" t="str">
            <v>Alderete, Orlando sergio</v>
          </cell>
          <cell r="AO44" t="str">
            <v>Romero, Mariano Sebastian</v>
          </cell>
          <cell r="AP44" t="str">
            <v xml:space="preserve">Medina, Ariel Hernán </v>
          </cell>
          <cell r="AQ44" t="str">
            <v>Rios, Miguel Angel</v>
          </cell>
          <cell r="AR44" t="str">
            <v xml:space="preserve">Medina, Ariel Hernán </v>
          </cell>
          <cell r="AS44" t="str">
            <v>Rios, Miguel Angel</v>
          </cell>
          <cell r="AT44" t="str">
            <v>Alderete, Orlando sergio</v>
          </cell>
          <cell r="AU44" t="str">
            <v>Alderete, Orlando sergio</v>
          </cell>
          <cell r="AV44" t="str">
            <v xml:space="preserve">Medina, Ariel Hernán </v>
          </cell>
          <cell r="AW44" t="str">
            <v xml:space="preserve">Medina, Ariel Hernán </v>
          </cell>
          <cell r="AX44" t="str">
            <v xml:space="preserve">Medina, Ariel Hernán </v>
          </cell>
          <cell r="AY44" t="str">
            <v xml:space="preserve">Medina, Ariel Hernán </v>
          </cell>
          <cell r="AZ44" t="str">
            <v xml:space="preserve">Medina, Ariel Hernán </v>
          </cell>
          <cell r="BA44" t="str">
            <v>Arrigo, Fabian Ariel</v>
          </cell>
          <cell r="BB44" t="str">
            <v>Alderete, Orlando sergio</v>
          </cell>
          <cell r="BC44" t="str">
            <v xml:space="preserve">Medina, Ariel Hernán </v>
          </cell>
          <cell r="BD44" t="str">
            <v xml:space="preserve">Medina, Ariel Hernán </v>
          </cell>
          <cell r="BE44" t="str">
            <v xml:space="preserve">Medina, Ariel Hernán </v>
          </cell>
          <cell r="BF44" t="str">
            <v xml:space="preserve">Medina, Ariel Hernán </v>
          </cell>
          <cell r="BG44" t="str">
            <v xml:space="preserve">Medina, Ariel Hernán </v>
          </cell>
          <cell r="BH44" t="str">
            <v>alderete sergio</v>
          </cell>
          <cell r="BI44" t="str">
            <v>Alderete, Orlando sergio</v>
          </cell>
          <cell r="BJ44" t="str">
            <v xml:space="preserve">Medina, Ariel Hernán </v>
          </cell>
          <cell r="BK44" t="str">
            <v xml:space="preserve">Medina, Ariel Hernán </v>
          </cell>
          <cell r="BL44" t="str">
            <v>No trabaja</v>
          </cell>
          <cell r="BM44" t="str">
            <v xml:space="preserve">Medina, Ariel Hernán </v>
          </cell>
          <cell r="BN44" t="str">
            <v xml:space="preserve">Medina, Ariel Hernán </v>
          </cell>
          <cell r="BO44" t="str">
            <v>Jerez, Guido Jose</v>
          </cell>
          <cell r="BP44" t="str">
            <v>Alderete, Orlando sergio</v>
          </cell>
          <cell r="BQ44" t="str">
            <v xml:space="preserve">Medina, Ariel Hernán </v>
          </cell>
          <cell r="BR44" t="str">
            <v xml:space="preserve">Medina, Ariel Hernán </v>
          </cell>
          <cell r="BS44" t="str">
            <v xml:space="preserve">Medina, Ariel Hernán </v>
          </cell>
          <cell r="BT44" t="str">
            <v xml:space="preserve">Medina, Ariel Hernán </v>
          </cell>
          <cell r="BU44" t="str">
            <v xml:space="preserve">Medina, Ariel Hernán </v>
          </cell>
          <cell r="BV44" t="str">
            <v>Alderete, Orlando sergio</v>
          </cell>
          <cell r="BW44" t="str">
            <v>Alderete, Orlando sergio</v>
          </cell>
          <cell r="BX44" t="str">
            <v xml:space="preserve">Medina, Ariel Hernán </v>
          </cell>
          <cell r="BY44" t="str">
            <v>Rios, Miguel Angel</v>
          </cell>
          <cell r="BZ44" t="str">
            <v xml:space="preserve">Medina, Ariel Hernán </v>
          </cell>
          <cell r="CA44" t="str">
            <v xml:space="preserve">Medina, Ariel Hernán </v>
          </cell>
          <cell r="CB44" t="str">
            <v>Lauro, Cristian Bruno</v>
          </cell>
          <cell r="CC44" t="str">
            <v>Lauro, Cristian Bruno</v>
          </cell>
          <cell r="CD44" t="str">
            <v>Sosa, Luis Pablo</v>
          </cell>
          <cell r="CE44" t="str">
            <v>Vilches, Leandro Damian</v>
          </cell>
          <cell r="CF44" t="str">
            <v>Lauro, Cristian Bruno</v>
          </cell>
          <cell r="CG44" t="str">
            <v>Lauro, Cristian Bruno</v>
          </cell>
          <cell r="CH44" t="str">
            <v>Lauro, Cristian Bruno</v>
          </cell>
          <cell r="CI44" t="str">
            <v>Sosa, Luis Pablo</v>
          </cell>
          <cell r="CJ44" t="str">
            <v>Sosa, Luis Pablo</v>
          </cell>
          <cell r="CK44" t="str">
            <v>Sosa, Luis Pablo</v>
          </cell>
          <cell r="CL44" t="str">
            <v>Sosa, Luis Pablo</v>
          </cell>
          <cell r="CM44" t="str">
            <v>Lauro, Cristian Bruno</v>
          </cell>
        </row>
        <row r="45">
          <cell r="A45">
            <v>42</v>
          </cell>
          <cell r="B45" t="str">
            <v>no trabaja</v>
          </cell>
          <cell r="C45" t="str">
            <v>Librandi, Damian Ariel</v>
          </cell>
          <cell r="D45" t="str">
            <v>Arrigo, Fabian Ariel</v>
          </cell>
          <cell r="E45" t="str">
            <v>no trabaja</v>
          </cell>
          <cell r="F45" t="str">
            <v>Arrigo, Fabian Ariel</v>
          </cell>
          <cell r="G45" t="str">
            <v>Duro, Alejendro Fabian</v>
          </cell>
          <cell r="H45" t="str">
            <v>Melgar, Rodolfo Gabriel</v>
          </cell>
          <cell r="I45" t="str">
            <v>Arrigo, Fabian Ariel</v>
          </cell>
          <cell r="J45" t="str">
            <v>Duro, Alejendro Fabian</v>
          </cell>
          <cell r="K45" t="str">
            <v>Arrigo, Fabian Ariel</v>
          </cell>
          <cell r="L45" t="str">
            <v>Duro, Alejendro Fabian</v>
          </cell>
          <cell r="M45" t="str">
            <v>Ali, Marcelo</v>
          </cell>
          <cell r="N45" t="str">
            <v>Arrigo, Fabian Ariel</v>
          </cell>
          <cell r="O45" t="str">
            <v>Arrigo, Fabian Ariel</v>
          </cell>
          <cell r="P45" t="str">
            <v>Arrigo, Fabian Ariel</v>
          </cell>
          <cell r="Q45" t="str">
            <v>Chavez, Diego Javier</v>
          </cell>
          <cell r="R45" t="str">
            <v>Duro, Alejendro Fabian</v>
          </cell>
          <cell r="S45" t="str">
            <v>Arrigo, Fabian Ariel</v>
          </cell>
          <cell r="T45" t="str">
            <v>Duro, Alejendro Fabian</v>
          </cell>
          <cell r="U45" t="str">
            <v>Arrigo, Fabian Ariel</v>
          </cell>
          <cell r="V45" t="str">
            <v>Melgar, Rodolfo Gabriel</v>
          </cell>
          <cell r="W45" t="str">
            <v>Arrigo, Fabian Ariel</v>
          </cell>
          <cell r="X45" t="str">
            <v>Arrigo, Fabian Ariel</v>
          </cell>
          <cell r="Y45" t="str">
            <v>Arrigo, Fabian Ariel</v>
          </cell>
          <cell r="Z45" t="str">
            <v>Borbea Antelo, Martín</v>
          </cell>
          <cell r="AA45" t="str">
            <v>No trabaja</v>
          </cell>
          <cell r="AB45" t="str">
            <v xml:space="preserve">Coria, Gustavo // Recondo, Jorge M.  </v>
          </cell>
          <cell r="AC45" t="str">
            <v>Arrigo, Fabian Ariel</v>
          </cell>
          <cell r="AD45" t="str">
            <v>Arrigo, Fabian Ariel</v>
          </cell>
          <cell r="AE45" t="str">
            <v>Arrigo, Fabian Ariel</v>
          </cell>
          <cell r="AF45" t="str">
            <v>Borbea Antelo, Javier</v>
          </cell>
          <cell r="AG45" t="str">
            <v>Arrigo, Fabian Ariel</v>
          </cell>
          <cell r="AH45" t="str">
            <v>Arrigo, Fabian Ariel</v>
          </cell>
          <cell r="AI45" t="str">
            <v>Arrigo, Fabian Ariel</v>
          </cell>
          <cell r="AJ45" t="str">
            <v>Arrigo, Fabian Ariel</v>
          </cell>
          <cell r="AK45" t="str">
            <v>Arrigo, Fabian Ariel</v>
          </cell>
          <cell r="AL45" t="str">
            <v>No trabaja</v>
          </cell>
          <cell r="AM45" t="str">
            <v>Arrigo, Fabian Ariel</v>
          </cell>
          <cell r="AN45" t="str">
            <v>Arrigo, Fabian Ariel</v>
          </cell>
          <cell r="AO45" t="str">
            <v>Arrigo, Fabian Ariel</v>
          </cell>
          <cell r="AP45" t="str">
            <v>Paoleti, Gabriel Adolfo</v>
          </cell>
          <cell r="AQ45" t="str">
            <v>Chavez, Diego Javier</v>
          </cell>
          <cell r="AR45" t="str">
            <v>Chavez, Diego Javier</v>
          </cell>
          <cell r="AS45" t="str">
            <v>Arrigo, Fabian Ariel</v>
          </cell>
          <cell r="AT45" t="str">
            <v>Borbea Antelo, Javier</v>
          </cell>
          <cell r="AU45" t="str">
            <v>No trabaja</v>
          </cell>
          <cell r="AV45" t="str">
            <v>Borbea Antelo, Javier</v>
          </cell>
          <cell r="AW45" t="str">
            <v>Borbea Antelo, Martín</v>
          </cell>
          <cell r="AX45" t="str">
            <v>Arrigo, Fabian Ariel</v>
          </cell>
          <cell r="AY45" t="str">
            <v>Borbea Antelo, Javier (hasta 17:30)</v>
          </cell>
          <cell r="AZ45" t="str">
            <v>Paoleti, Gabriel Adolfo</v>
          </cell>
          <cell r="BA45" t="str">
            <v>Lauro, Diego</v>
          </cell>
          <cell r="BB45" t="str">
            <v>No trabaja</v>
          </cell>
          <cell r="BC45" t="str">
            <v>No trabaja</v>
          </cell>
          <cell r="BD45" t="str">
            <v>Duro, Alejendro Fabian</v>
          </cell>
          <cell r="BE45" t="str">
            <v>Arrigo, Fabian Ariel</v>
          </cell>
          <cell r="BF45" t="str">
            <v>Arrigo, Fabian Ariel</v>
          </cell>
          <cell r="BG45" t="str">
            <v>Arrigo, Fabian Ariel</v>
          </cell>
          <cell r="BH45" t="str">
            <v>Arrigo, Fabian Ariel</v>
          </cell>
          <cell r="BI45" t="str">
            <v>Arrigo, Fabian Ariel</v>
          </cell>
          <cell r="BJ45" t="str">
            <v>Arrigo, Fabian Ariel</v>
          </cell>
          <cell r="BK45" t="str">
            <v xml:space="preserve">Chavez, Diego Javier </v>
          </cell>
          <cell r="BL45" t="str">
            <v>Arrigo, Fabian Ariel</v>
          </cell>
          <cell r="BM45" t="str">
            <v>Paoleti, Gabriel Adolfo</v>
          </cell>
          <cell r="BN45" t="str">
            <v xml:space="preserve">Chavez, Diego Javier </v>
          </cell>
          <cell r="BO45" t="str">
            <v xml:space="preserve">Chavez, Diego Javier </v>
          </cell>
          <cell r="BP45" t="str">
            <v>Abalos, José Luis</v>
          </cell>
          <cell r="BQ45" t="str">
            <v>Abalos, José Luis</v>
          </cell>
          <cell r="BR45" t="str">
            <v xml:space="preserve">Chavez, Diego Javier </v>
          </cell>
          <cell r="BS45" t="str">
            <v xml:space="preserve">Chavez, Diego Javier </v>
          </cell>
          <cell r="BT45" t="str">
            <v>Avit, Miguel Angel</v>
          </cell>
          <cell r="BU45" t="str">
            <v>Coria, Gustavo</v>
          </cell>
          <cell r="BV45" t="str">
            <v xml:space="preserve">Chavez, Diego Javier </v>
          </cell>
          <cell r="BW45" t="str">
            <v xml:space="preserve">Chavez, Diego Javier </v>
          </cell>
          <cell r="BX45" t="str">
            <v>Avit, Miguel Angel</v>
          </cell>
          <cell r="BY45" t="str">
            <v xml:space="preserve">Chavez, Diego Javier </v>
          </cell>
          <cell r="BZ45" t="str">
            <v>No trabaja</v>
          </cell>
          <cell r="CA45" t="str">
            <v xml:space="preserve">Chavez, Diego Javier </v>
          </cell>
          <cell r="CB45" t="str">
            <v>Mendoza Pedro</v>
          </cell>
          <cell r="CC45" t="str">
            <v>Castro, Marcos luis</v>
          </cell>
          <cell r="CD45" t="str">
            <v>Castro, Marcos luis</v>
          </cell>
          <cell r="CE45" t="str">
            <v xml:space="preserve">Recondo, Jorge </v>
          </cell>
          <cell r="CF45" t="str">
            <v>Mendoza Pedro</v>
          </cell>
          <cell r="CG45" t="str">
            <v>Castro, Marcos luis</v>
          </cell>
          <cell r="CH45" t="str">
            <v>Mendoza Pedro</v>
          </cell>
          <cell r="CI45" t="str">
            <v>Mendoza Pedro</v>
          </cell>
          <cell r="CJ45" t="str">
            <v>Castro, Marcos luis</v>
          </cell>
          <cell r="CK45" t="str">
            <v>Mendoza Pedro</v>
          </cell>
          <cell r="CL45" t="str">
            <v>Castro, Pablo Alejandro</v>
          </cell>
          <cell r="CM45" t="str">
            <v>Castro, Marcos luis</v>
          </cell>
        </row>
        <row r="46">
          <cell r="A46">
            <v>43</v>
          </cell>
          <cell r="B46" t="str">
            <v>no trabaja</v>
          </cell>
          <cell r="C46" t="str">
            <v>Lembo, Luis Alejandro</v>
          </cell>
          <cell r="D46" t="str">
            <v>Alderete, Orlando sergio</v>
          </cell>
          <cell r="E46" t="str">
            <v>no trabaja</v>
          </cell>
          <cell r="F46" t="str">
            <v>Lauro, Diego</v>
          </cell>
          <cell r="G46" t="str">
            <v>Lauro, Diego</v>
          </cell>
          <cell r="H46" t="str">
            <v>Rios, Miguel Angel</v>
          </cell>
          <cell r="I46" t="str">
            <v>Alderete, Orlando sergio</v>
          </cell>
          <cell r="J46" t="str">
            <v>Alderete, Orlando sergio</v>
          </cell>
          <cell r="K46" t="str">
            <v>Alderete, Orlando sergio</v>
          </cell>
          <cell r="L46" t="str">
            <v>Lauro, Cristian Bruno</v>
          </cell>
          <cell r="M46" t="str">
            <v>Lauro, Diego</v>
          </cell>
          <cell r="N46" t="str">
            <v>Lauro, Diego</v>
          </cell>
          <cell r="O46" t="str">
            <v>Alderete, Orlando sergio</v>
          </cell>
          <cell r="P46" t="str">
            <v>Lembo, Luis Alejandro</v>
          </cell>
          <cell r="Q46" t="str">
            <v>no trabaja</v>
          </cell>
          <cell r="R46" t="str">
            <v>Lauro, Cristian Bruno</v>
          </cell>
          <cell r="S46" t="str">
            <v>Lauro, Cristian Bruno</v>
          </cell>
          <cell r="T46" t="str">
            <v>Alderete, Orlando sergio</v>
          </cell>
          <cell r="U46" t="str">
            <v>Lauro, Diego</v>
          </cell>
          <cell r="V46" t="str">
            <v>Lauro, Diego</v>
          </cell>
          <cell r="W46" t="str">
            <v>Alderete, Orlando sergio</v>
          </cell>
          <cell r="X46" t="str">
            <v>Alderete, Orlando sergio</v>
          </cell>
          <cell r="Y46" t="str">
            <v>Lauro, Cristian Bruno</v>
          </cell>
          <cell r="Z46" t="str">
            <v>Lauro, Cristian Bruno</v>
          </cell>
          <cell r="AA46" t="str">
            <v>Lauro, Diego</v>
          </cell>
          <cell r="AB46" t="str">
            <v>Lauro, Diego</v>
          </cell>
          <cell r="AC46" t="str">
            <v xml:space="preserve">Medina, Ariel Hernán </v>
          </cell>
          <cell r="AD46" t="str">
            <v xml:space="preserve">Jerez, Gido Jose </v>
          </cell>
          <cell r="AE46" t="str">
            <v xml:space="preserve">Jerez, Guido Jose </v>
          </cell>
          <cell r="AF46" t="str">
            <v>Lauro, Diego</v>
          </cell>
          <cell r="AG46" t="str">
            <v>Lauro, Diego</v>
          </cell>
          <cell r="AH46" t="str">
            <v>Lauro, Diego</v>
          </cell>
          <cell r="AI46" t="str">
            <v>Lauro, Diego</v>
          </cell>
          <cell r="AJ46" t="str">
            <v>Alderete, Orlando sergio</v>
          </cell>
          <cell r="AK46" t="str">
            <v>Alderete, Orlando sergio</v>
          </cell>
          <cell r="AL46" t="str">
            <v>Alderete, Orlando sergio</v>
          </cell>
          <cell r="AM46" t="str">
            <v>Lauro, Diego</v>
          </cell>
          <cell r="AN46" t="str">
            <v>Lauro, Diego</v>
          </cell>
          <cell r="AO46" t="str">
            <v>Lauro, Diego</v>
          </cell>
          <cell r="AP46" t="str">
            <v>Lauro, Cristian Bruno</v>
          </cell>
          <cell r="AQ46" t="str">
            <v xml:space="preserve">Jerez, Guido Jose </v>
          </cell>
          <cell r="AR46" t="str">
            <v>Jerez, Guido Jose</v>
          </cell>
          <cell r="AS46" t="str">
            <v>Alderete, Orlando sergio</v>
          </cell>
          <cell r="AT46" t="str">
            <v>Lauro, Diego</v>
          </cell>
          <cell r="AU46" t="str">
            <v>Lauro, Diego</v>
          </cell>
          <cell r="AV46" t="str">
            <v>Lauro, Diego</v>
          </cell>
          <cell r="AW46" t="str">
            <v>Lauro, Diego</v>
          </cell>
          <cell r="AX46" t="str">
            <v>Alderete, Orlando sergio</v>
          </cell>
          <cell r="AY46" t="str">
            <v>Alderete, Orlando sergio</v>
          </cell>
          <cell r="AZ46" t="str">
            <v>No trabaja</v>
          </cell>
          <cell r="BA46" t="str">
            <v>Romero, Mario Ruben</v>
          </cell>
          <cell r="BB46" t="str">
            <v>Lauro, Diego</v>
          </cell>
          <cell r="BC46" t="str">
            <v>Lauro, Diego</v>
          </cell>
          <cell r="BD46" t="str">
            <v>Lauro, Diego</v>
          </cell>
          <cell r="BE46" t="str">
            <v>Alderete, Orlando sergio</v>
          </cell>
          <cell r="BF46" t="str">
            <v>Alderete, Orlando sergio</v>
          </cell>
          <cell r="BG46" t="str">
            <v>Alderete, Orlando sergio</v>
          </cell>
          <cell r="BH46" t="str">
            <v>diego lauro</v>
          </cell>
          <cell r="BI46" t="str">
            <v>Lauro, Diego</v>
          </cell>
          <cell r="BJ46" t="str">
            <v>Lauro, Diego</v>
          </cell>
          <cell r="BK46" t="str">
            <v>Lauro, Diego</v>
          </cell>
          <cell r="BL46" t="str">
            <v>Alderete, Orlando sergio</v>
          </cell>
          <cell r="BM46" t="str">
            <v>Alderete, Orlando sergio</v>
          </cell>
          <cell r="BN46" t="str">
            <v>Alderete, Orlando sergio</v>
          </cell>
          <cell r="BO46" t="str">
            <v>Alderete, Orlando sergio</v>
          </cell>
          <cell r="BP46" t="str">
            <v>Lauro, Diego</v>
          </cell>
          <cell r="BQ46" t="str">
            <v>Lauro, Cristian Bruno</v>
          </cell>
          <cell r="BR46" t="str">
            <v>Lauro, Diego</v>
          </cell>
          <cell r="BS46" t="str">
            <v>Alderete, Orlando sergio</v>
          </cell>
          <cell r="BT46" t="str">
            <v>Alderete, Orlando sergio</v>
          </cell>
          <cell r="BU46" t="str">
            <v>Alderete, Orlando sergio</v>
          </cell>
          <cell r="BV46" t="str">
            <v>Lauro, Diego</v>
          </cell>
          <cell r="BW46" t="str">
            <v>Lauro, Diego</v>
          </cell>
          <cell r="BX46" t="str">
            <v>Lauro, Diego</v>
          </cell>
          <cell r="BY46" t="str">
            <v>Lauro, Diego</v>
          </cell>
          <cell r="BZ46" t="str">
            <v>Alderete, Orlando sergio</v>
          </cell>
          <cell r="CA46" t="str">
            <v>Alderete, Orlando sergio</v>
          </cell>
          <cell r="CB46" t="str">
            <v>Lauro, Cristian Bruno</v>
          </cell>
          <cell r="CC46" t="str">
            <v>Lauro, Diego</v>
          </cell>
          <cell r="CD46" t="str">
            <v>Lauro, Diego</v>
          </cell>
          <cell r="CE46" t="str">
            <v xml:space="preserve">Medina, Ariel Hernán </v>
          </cell>
          <cell r="CF46" t="str">
            <v xml:space="preserve">Medina, Ariel Hernán </v>
          </cell>
          <cell r="CG46" t="str">
            <v xml:space="preserve">Medina, Ariel Hernán </v>
          </cell>
          <cell r="CH46" t="str">
            <v xml:space="preserve">Medina, Ariel Hernán </v>
          </cell>
          <cell r="CI46" t="str">
            <v>Lauro, Diego</v>
          </cell>
          <cell r="CJ46" t="str">
            <v>Lauro, Diego</v>
          </cell>
          <cell r="CK46" t="str">
            <v>Lauro, Diego</v>
          </cell>
          <cell r="CL46" t="str">
            <v xml:space="preserve">Medina, Ariel Hernán </v>
          </cell>
          <cell r="CM46" t="str">
            <v xml:space="preserve">Medina, Ariel Hernán </v>
          </cell>
        </row>
        <row r="47">
          <cell r="A47">
            <v>44</v>
          </cell>
          <cell r="B47" t="str">
            <v>no trabaja</v>
          </cell>
          <cell r="C47" t="str">
            <v xml:space="preserve">Goday, Osvaldo Manuel </v>
          </cell>
          <cell r="D47" t="str">
            <v>Romero, Mario Ruben</v>
          </cell>
          <cell r="E47" t="str">
            <v>Romero, Mario Ruben</v>
          </cell>
          <cell r="F47" t="str">
            <v xml:space="preserve">Goday, Osvaldo Manuel </v>
          </cell>
          <cell r="G47" t="str">
            <v>Romero, Mario Ruben</v>
          </cell>
          <cell r="H47" t="str">
            <v>No trabaja</v>
          </cell>
          <cell r="I47" t="str">
            <v xml:space="preserve">Goday, Osvaldo Manuel </v>
          </cell>
          <cell r="J47" t="str">
            <v>Romero, Mario Ruben</v>
          </cell>
          <cell r="K47" t="str">
            <v xml:space="preserve">Goday, Osvaldo Manuel </v>
          </cell>
          <cell r="L47" t="str">
            <v xml:space="preserve">Goday, Osvaldo Manuel </v>
          </cell>
          <cell r="M47" t="str">
            <v xml:space="preserve">Goday, Osvaldo Manuel </v>
          </cell>
          <cell r="N47" t="str">
            <v>Alcaraz A. Francisco</v>
          </cell>
          <cell r="O47" t="str">
            <v>Romero, Mario Ruben</v>
          </cell>
          <cell r="P47" t="str">
            <v>Romero, Mario Ruben</v>
          </cell>
          <cell r="Q47" t="str">
            <v>Romero, Mario Ruben</v>
          </cell>
          <cell r="R47" t="str">
            <v xml:space="preserve">Goday, Osvaldo Manuel </v>
          </cell>
          <cell r="S47" t="str">
            <v xml:space="preserve">Goday, Osvaldo Manuel </v>
          </cell>
          <cell r="T47" t="str">
            <v>Romero, Mario Ruben</v>
          </cell>
          <cell r="U47" t="str">
            <v>no trabaja</v>
          </cell>
          <cell r="V47" t="str">
            <v>Romero, Mario Ruben</v>
          </cell>
          <cell r="W47" t="str">
            <v>Romero, Mario Ruben</v>
          </cell>
          <cell r="X47" t="str">
            <v>Romero, Mario Ruben</v>
          </cell>
          <cell r="Y47" t="str">
            <v>No trabaja</v>
          </cell>
          <cell r="Z47" t="str">
            <v xml:space="preserve">Goday, Osvaldo Manuel </v>
          </cell>
          <cell r="AA47" t="str">
            <v xml:space="preserve">Goday, Osvaldo Manuel </v>
          </cell>
          <cell r="AB47" t="str">
            <v xml:space="preserve">Goday, Osvaldo Manuel </v>
          </cell>
          <cell r="AC47" t="str">
            <v xml:space="preserve">Goday, Osvaldo Manuel </v>
          </cell>
          <cell r="AD47" t="str">
            <v xml:space="preserve">Goday, Osvaldo Manuel </v>
          </cell>
          <cell r="AE47" t="str">
            <v xml:space="preserve">Goday, Osvaldo Manuel </v>
          </cell>
          <cell r="AF47" t="str">
            <v>Romero, Mario Ruben</v>
          </cell>
          <cell r="AG47" t="str">
            <v xml:space="preserve">Goday, Osvaldo Manuel </v>
          </cell>
          <cell r="AH47" t="str">
            <v xml:space="preserve">Goday, Osvaldo Manuel </v>
          </cell>
          <cell r="AI47" t="str">
            <v xml:space="preserve">Villalba, Fernando </v>
          </cell>
          <cell r="AJ47" t="str">
            <v>Romero, Mario Ruben</v>
          </cell>
          <cell r="AK47" t="str">
            <v xml:space="preserve">Goday, Osvaldo Manuel </v>
          </cell>
          <cell r="AL47" t="str">
            <v>Romero, Mario Ruben</v>
          </cell>
          <cell r="AM47" t="str">
            <v>Romero, Mario Ruben</v>
          </cell>
          <cell r="AN47" t="str">
            <v xml:space="preserve">Goday, Osvaldo Manuel </v>
          </cell>
          <cell r="AO47" t="str">
            <v xml:space="preserve">Goday, Osvaldo Manuel </v>
          </cell>
          <cell r="AP47" t="str">
            <v>Arralate, Atilio</v>
          </cell>
          <cell r="AQ47" t="str">
            <v>Arralate, Atilio</v>
          </cell>
          <cell r="AR47" t="str">
            <v>Arralate, Atilio</v>
          </cell>
          <cell r="AS47" t="str">
            <v>Arralate, Atilio</v>
          </cell>
          <cell r="AT47" t="str">
            <v>Romero, Mario Ruben</v>
          </cell>
          <cell r="AU47" t="str">
            <v>Romero, Mario Ruben</v>
          </cell>
          <cell r="AV47" t="str">
            <v>Romero, Mario Ruben</v>
          </cell>
          <cell r="AW47" t="str">
            <v xml:space="preserve">Goday, Osvaldo Manuel </v>
          </cell>
          <cell r="AX47" t="str">
            <v>Arralate, Atilio</v>
          </cell>
          <cell r="AY47" t="str">
            <v>No trabaja</v>
          </cell>
          <cell r="AZ47" t="str">
            <v>Romero, Mario Ruben</v>
          </cell>
          <cell r="BA47" t="str">
            <v>Piedra Menendez Mauricio F.</v>
          </cell>
          <cell r="BB47" t="str">
            <v>Romero, Mario Ruben</v>
          </cell>
          <cell r="BC47" t="str">
            <v>Romero, Mario Ruben</v>
          </cell>
          <cell r="BD47" t="str">
            <v>Romero, Mario Ruben</v>
          </cell>
          <cell r="BE47" t="str">
            <v>Alvarez, Eduardo Angel</v>
          </cell>
          <cell r="BF47" t="str">
            <v>Romero, Mario Ruben</v>
          </cell>
          <cell r="BG47" t="str">
            <v>Romero, Mario Ruben</v>
          </cell>
          <cell r="BH47" t="str">
            <v>Romero, Mario Ruben</v>
          </cell>
          <cell r="BI47" t="str">
            <v>Romero, Mario Ruben</v>
          </cell>
          <cell r="BJ47" t="str">
            <v>Romero, Mario Ruben</v>
          </cell>
          <cell r="BK47" t="str">
            <v>Romero, Mario Ruben</v>
          </cell>
          <cell r="BL47" t="str">
            <v>Romero, Mario Ruben</v>
          </cell>
          <cell r="BM47" t="str">
            <v>Romero, Mario Ruben</v>
          </cell>
          <cell r="BN47" t="str">
            <v>Romero, Mario Ruben</v>
          </cell>
          <cell r="BO47" t="str">
            <v>Romero, Mario Ruben</v>
          </cell>
          <cell r="BP47" t="str">
            <v>Romero, Mario Ruben</v>
          </cell>
          <cell r="BQ47" t="str">
            <v>Romero, Mario Ruben</v>
          </cell>
          <cell r="BR47" t="str">
            <v>Alvarez, Eduardo Angel</v>
          </cell>
          <cell r="BS47" t="str">
            <v>Nebulone, Alejandro Daniel</v>
          </cell>
          <cell r="BT47" t="str">
            <v>Alvarez, Eduardo Angel</v>
          </cell>
          <cell r="BU47" t="str">
            <v>Alvarez, Eduardo Angel</v>
          </cell>
          <cell r="BV47" t="str">
            <v>Romero, Mario Ruben</v>
          </cell>
          <cell r="BW47" t="str">
            <v>Alvarez, Gustavo Miguel</v>
          </cell>
          <cell r="BX47" t="str">
            <v>Alvarez, Eduardo Angel</v>
          </cell>
          <cell r="BY47" t="str">
            <v>Romero, Mario Ruben</v>
          </cell>
          <cell r="BZ47" t="str">
            <v>Romero, Mario Ruben</v>
          </cell>
          <cell r="CA47" t="str">
            <v>no trabaja</v>
          </cell>
          <cell r="CB47" t="str">
            <v xml:space="preserve">Nebulone, Alejandro Daniel </v>
          </cell>
          <cell r="CC47" t="str">
            <v>no trabaja</v>
          </cell>
          <cell r="CD47" t="str">
            <v>no trabaja</v>
          </cell>
          <cell r="CE47" t="str">
            <v>no trabaja</v>
          </cell>
          <cell r="CF47" t="str">
            <v>no trabaja</v>
          </cell>
          <cell r="CG47" t="str">
            <v xml:space="preserve">Noguera, Hugo Alberto </v>
          </cell>
          <cell r="CH47" t="str">
            <v xml:space="preserve">Nebulone, Alejandro Daniel </v>
          </cell>
          <cell r="CI47" t="str">
            <v xml:space="preserve">Nebulone, Alejandro Daniel </v>
          </cell>
          <cell r="CJ47" t="str">
            <v>no trabaja</v>
          </cell>
          <cell r="CK47" t="str">
            <v xml:space="preserve">Nebulone, Alejandro Daniel </v>
          </cell>
          <cell r="CL47" t="str">
            <v xml:space="preserve">Nebulone, Alejandro Daniel </v>
          </cell>
          <cell r="CM47" t="str">
            <v>Alegre, Jorge</v>
          </cell>
        </row>
        <row r="48">
          <cell r="A48">
            <v>45</v>
          </cell>
          <cell r="B48" t="str">
            <v>no trabaja</v>
          </cell>
          <cell r="C48" t="str">
            <v>NO TRABAJA</v>
          </cell>
          <cell r="D48" t="str">
            <v>No trabaja</v>
          </cell>
          <cell r="E48" t="str">
            <v>no trabaja</v>
          </cell>
          <cell r="F48" t="str">
            <v>Cueva, Victor Hugo</v>
          </cell>
          <cell r="G48" t="str">
            <v>Arralate, Atilio</v>
          </cell>
          <cell r="H48" t="str">
            <v>Arralate, Atilio</v>
          </cell>
          <cell r="I48" t="str">
            <v>Arralate, Atilio</v>
          </cell>
          <cell r="J48" t="str">
            <v>Arralate, Atilio</v>
          </cell>
          <cell r="K48" t="str">
            <v>Arralate, Atilio</v>
          </cell>
          <cell r="L48" t="str">
            <v>Arralate, Atilio</v>
          </cell>
          <cell r="M48" t="str">
            <v>Arralate, Atilio</v>
          </cell>
          <cell r="N48" t="str">
            <v>Arralate, Atilio</v>
          </cell>
          <cell r="O48" t="str">
            <v>Arralate, Atilio</v>
          </cell>
          <cell r="P48" t="str">
            <v>Arralate, Atilio</v>
          </cell>
          <cell r="Q48" t="str">
            <v>arrazate atilio</v>
          </cell>
          <cell r="R48" t="str">
            <v>No trabaja</v>
          </cell>
          <cell r="S48" t="str">
            <v>Arralate, Atilio</v>
          </cell>
          <cell r="T48" t="str">
            <v>Arralate, Atilio</v>
          </cell>
          <cell r="U48" t="str">
            <v>Amarilla, Mario G.</v>
          </cell>
          <cell r="V48" t="str">
            <v>Arralate, Atilio</v>
          </cell>
          <cell r="W48" t="str">
            <v>Arralate, Atilio</v>
          </cell>
          <cell r="X48" t="str">
            <v>Arralate, Atilio</v>
          </cell>
          <cell r="Y48" t="str">
            <v>Arralate, Atilio</v>
          </cell>
          <cell r="Z48" t="str">
            <v>No trabaja</v>
          </cell>
          <cell r="AA48" t="str">
            <v>No trabaja</v>
          </cell>
          <cell r="AB48" t="str">
            <v>Arralate, Atilio</v>
          </cell>
          <cell r="AC48" t="str">
            <v>Arralate, Atilio</v>
          </cell>
          <cell r="AD48" t="str">
            <v>Arralate, Atilio</v>
          </cell>
          <cell r="AE48" t="str">
            <v>Arralate, Atilio</v>
          </cell>
          <cell r="AF48" t="str">
            <v>Arralate, Atilio</v>
          </cell>
          <cell r="AG48" t="str">
            <v>No trabaja</v>
          </cell>
          <cell r="AH48" t="str">
            <v>Arralate, Atilio</v>
          </cell>
          <cell r="AI48" t="str">
            <v>Arralate, Atilio</v>
          </cell>
          <cell r="AJ48" t="str">
            <v>Arralate, Atilio</v>
          </cell>
          <cell r="AK48" t="str">
            <v>Arralate, Atilio</v>
          </cell>
          <cell r="AL48" t="str">
            <v>Palma, Gerardo D.</v>
          </cell>
          <cell r="AM48" t="str">
            <v>No trabaja</v>
          </cell>
          <cell r="AN48" t="str">
            <v>Arralate, Atilio</v>
          </cell>
          <cell r="AO48" t="str">
            <v>No trabaja</v>
          </cell>
          <cell r="AP48" t="str">
            <v>No trabaja</v>
          </cell>
          <cell r="AQ48" t="str">
            <v>Barros, Gustavo Norberto</v>
          </cell>
          <cell r="AR48" t="str">
            <v>Barros, Gustavo Norberto</v>
          </cell>
          <cell r="AS48" t="str">
            <v xml:space="preserve">No Trabaja </v>
          </cell>
          <cell r="AT48" t="str">
            <v>Vila, Jose Ricardo</v>
          </cell>
          <cell r="AU48" t="str">
            <v>Piedra Menendez Mauricio F.</v>
          </cell>
          <cell r="AV48" t="str">
            <v xml:space="preserve">piedras </v>
          </cell>
          <cell r="AW48" t="str">
            <v>Piedra Menendez Mauricio F.</v>
          </cell>
          <cell r="AX48" t="str">
            <v>Piedra Menendez Mauricio F.</v>
          </cell>
          <cell r="AY48" t="str">
            <v>Piedra Menendez Mauricio F.</v>
          </cell>
          <cell r="AZ48" t="str">
            <v>No trabaja</v>
          </cell>
          <cell r="BA48" t="str">
            <v>No trabaja</v>
          </cell>
          <cell r="BB48" t="str">
            <v>No trabaja</v>
          </cell>
          <cell r="BC48" t="str">
            <v>Piedra Menendez Mauricio F.</v>
          </cell>
          <cell r="BD48" t="str">
            <v>Piedra Menendez Mauricio F.</v>
          </cell>
          <cell r="BE48" t="str">
            <v>Ferreyra Guillermo Elias</v>
          </cell>
          <cell r="BF48" t="str">
            <v>Piedra Menendez Mauricio F.</v>
          </cell>
          <cell r="BG48" t="str">
            <v>Piedra Menendez Mauricio F.</v>
          </cell>
          <cell r="BH48" t="str">
            <v>piedras</v>
          </cell>
          <cell r="BI48" t="str">
            <v>Piedra Menendez Mauricio F.</v>
          </cell>
          <cell r="BJ48" t="str">
            <v>Palma, Gerardo D.</v>
          </cell>
          <cell r="BK48" t="str">
            <v>Piedra Menendez Mauricio F.</v>
          </cell>
          <cell r="BL48" t="str">
            <v>Piedra Menendez Mauricio F.</v>
          </cell>
          <cell r="BM48" t="str">
            <v>Piedra Menendez Mauricio F.</v>
          </cell>
          <cell r="BN48" t="str">
            <v>Piedra Menendez Mauricio F.</v>
          </cell>
          <cell r="BO48" t="str">
            <v>Piedra Menendez Mauricio F.</v>
          </cell>
          <cell r="BP48" t="str">
            <v>Piedra Menendez Mauricio F.</v>
          </cell>
          <cell r="BQ48" t="str">
            <v>Piedra Menendez Mauricio F.</v>
          </cell>
          <cell r="BR48" t="str">
            <v>Alvarez, Gustavo Miguel</v>
          </cell>
          <cell r="BS48" t="str">
            <v>Piedra Menendez Mauricio F.</v>
          </cell>
          <cell r="BT48" t="str">
            <v xml:space="preserve">Piedra Menendez Mauricio </v>
          </cell>
          <cell r="BU48" t="str">
            <v>Lagomarcino, Agustin Roberto</v>
          </cell>
          <cell r="BV48" t="str">
            <v>Piedra Menendez Mauricio F.</v>
          </cell>
          <cell r="BW48" t="str">
            <v xml:space="preserve">No  Trabaja </v>
          </cell>
          <cell r="BX48" t="str">
            <v>Piedra Menendez Mauricio F.</v>
          </cell>
          <cell r="BY48" t="str">
            <v>Piedra Menendez Mauricio F.</v>
          </cell>
          <cell r="BZ48" t="str">
            <v>Piedra Menendez Mauricio F.</v>
          </cell>
          <cell r="CA48" t="str">
            <v>Piedra Menendez Mauricio F.</v>
          </cell>
          <cell r="CB48" t="str">
            <v>Launigro Luis Alberto</v>
          </cell>
          <cell r="CC48" t="str">
            <v xml:space="preserve">Noguera, Hugo Alberto </v>
          </cell>
          <cell r="CD48" t="str">
            <v>Moeira Sabrino Adalberto</v>
          </cell>
          <cell r="CE48" t="str">
            <v>Launigro Luis Alberto</v>
          </cell>
          <cell r="CF48" t="str">
            <v>Launigro Luis Alberto</v>
          </cell>
          <cell r="CG48" t="str">
            <v>Rodriguez, Oscar Sebastian</v>
          </cell>
          <cell r="CH48" t="str">
            <v>Launigro Luis Alberto</v>
          </cell>
          <cell r="CI48" t="str">
            <v>Launigro Luis Alberto</v>
          </cell>
          <cell r="CJ48" t="str">
            <v>Launigro Luis Alberto</v>
          </cell>
          <cell r="CK48" t="str">
            <v>Santillan Carlos Marcelo</v>
          </cell>
          <cell r="CL48" t="str">
            <v>Moeira Sabrino Adalberto</v>
          </cell>
          <cell r="CM48" t="str">
            <v>Launigro Luis Alberto</v>
          </cell>
        </row>
        <row r="49">
          <cell r="A49">
            <v>46</v>
          </cell>
          <cell r="B49" t="str">
            <v>no trabaja</v>
          </cell>
          <cell r="C49" t="str">
            <v>NO TRABAJA</v>
          </cell>
          <cell r="D49" t="str">
            <v>No trabaja</v>
          </cell>
          <cell r="E49" t="str">
            <v>no trabaja</v>
          </cell>
          <cell r="F49" t="str">
            <v>no trabaja</v>
          </cell>
          <cell r="G49" t="str">
            <v>No trabaja</v>
          </cell>
          <cell r="H49" t="str">
            <v>No trabaja</v>
          </cell>
          <cell r="I49" t="str">
            <v>No trabaja</v>
          </cell>
          <cell r="J49" t="str">
            <v>No trabaja</v>
          </cell>
          <cell r="K49" t="str">
            <v>No trabaja</v>
          </cell>
          <cell r="L49" t="str">
            <v>No trabaja</v>
          </cell>
          <cell r="M49" t="str">
            <v>No Trabaja</v>
          </cell>
          <cell r="N49" t="str">
            <v>no trabaja</v>
          </cell>
          <cell r="O49" t="str">
            <v>no trabaja</v>
          </cell>
          <cell r="P49" t="str">
            <v>No Trabaja</v>
          </cell>
          <cell r="Q49" t="str">
            <v>no trabaja</v>
          </cell>
          <cell r="R49" t="str">
            <v>No trabaja</v>
          </cell>
          <cell r="S49" t="str">
            <v>No Trabaja</v>
          </cell>
          <cell r="T49" t="str">
            <v xml:space="preserve">No Trabaja </v>
          </cell>
          <cell r="U49" t="str">
            <v>No trabaja</v>
          </cell>
          <cell r="V49" t="str">
            <v>No trabaja</v>
          </cell>
          <cell r="W49" t="str">
            <v>No trabaja</v>
          </cell>
          <cell r="X49" t="str">
            <v>No trabaja</v>
          </cell>
          <cell r="Y49" t="str">
            <v>No trabaja</v>
          </cell>
          <cell r="Z49" t="str">
            <v>No trabaja</v>
          </cell>
          <cell r="AA49" t="str">
            <v>No trabaja</v>
          </cell>
          <cell r="AB49" t="str">
            <v>no trabaja</v>
          </cell>
          <cell r="AC49" t="str">
            <v>No trabaja</v>
          </cell>
          <cell r="AD49" t="str">
            <v>No trabaja</v>
          </cell>
          <cell r="AE49" t="str">
            <v>No trabaja</v>
          </cell>
          <cell r="AF49" t="str">
            <v>No trabaja</v>
          </cell>
          <cell r="AG49" t="str">
            <v>No trabaja</v>
          </cell>
          <cell r="AH49" t="str">
            <v>No trabaja</v>
          </cell>
          <cell r="AI49" t="str">
            <v>no trabaja</v>
          </cell>
          <cell r="AJ49" t="str">
            <v xml:space="preserve">No Trabaja </v>
          </cell>
          <cell r="AK49" t="str">
            <v xml:space="preserve">No Trabaja </v>
          </cell>
          <cell r="AL49" t="str">
            <v>No trabaja</v>
          </cell>
          <cell r="AM49" t="str">
            <v>No trabaja</v>
          </cell>
          <cell r="AN49" t="str">
            <v>No trabaja</v>
          </cell>
          <cell r="AO49" t="str">
            <v>No trabaja</v>
          </cell>
          <cell r="AP49" t="str">
            <v>No trabaja</v>
          </cell>
          <cell r="AQ49" t="str">
            <v>No trabaja</v>
          </cell>
          <cell r="AR49" t="str">
            <v>no trabaja</v>
          </cell>
          <cell r="AS49" t="str">
            <v xml:space="preserve">No Trabaja </v>
          </cell>
          <cell r="AT49" t="str">
            <v>No trabaja</v>
          </cell>
          <cell r="AU49" t="str">
            <v>No trabaja</v>
          </cell>
          <cell r="AV49" t="str">
            <v>No trabaja</v>
          </cell>
          <cell r="AW49" t="str">
            <v>No trabaja</v>
          </cell>
          <cell r="AX49" t="str">
            <v xml:space="preserve">No Trabaja </v>
          </cell>
          <cell r="AY49" t="str">
            <v>No trabaja</v>
          </cell>
          <cell r="AZ49" t="str">
            <v>No trabaja</v>
          </cell>
          <cell r="BA49" t="str">
            <v>Becaria, Carlos</v>
          </cell>
          <cell r="BB49" t="str">
            <v>No trabaja</v>
          </cell>
          <cell r="BC49" t="str">
            <v>No trabaja</v>
          </cell>
          <cell r="BD49" t="str">
            <v>No trabaja</v>
          </cell>
          <cell r="BE49" t="str">
            <v>No trabaja</v>
          </cell>
          <cell r="BF49" t="str">
            <v xml:space="preserve">No Trabaja </v>
          </cell>
          <cell r="BG49" t="str">
            <v xml:space="preserve">No Trabaja </v>
          </cell>
          <cell r="BH49" t="str">
            <v>No trabaja</v>
          </cell>
          <cell r="BI49" t="str">
            <v xml:space="preserve">No Trabaja </v>
          </cell>
          <cell r="BJ49" t="str">
            <v>No trabaja</v>
          </cell>
          <cell r="BK49" t="str">
            <v xml:space="preserve">No Trabaja </v>
          </cell>
          <cell r="BL49" t="str">
            <v>No trabaja</v>
          </cell>
          <cell r="BM49" t="str">
            <v>No trabaja</v>
          </cell>
          <cell r="BN49" t="str">
            <v>No trabaja</v>
          </cell>
          <cell r="BO49" t="str">
            <v>No trabaja</v>
          </cell>
          <cell r="BP49" t="str">
            <v>No Trabaja</v>
          </cell>
          <cell r="BQ49" t="str">
            <v xml:space="preserve">No Trabaja </v>
          </cell>
          <cell r="BR49" t="str">
            <v>No trabaja</v>
          </cell>
          <cell r="BS49" t="str">
            <v>No trabaja</v>
          </cell>
          <cell r="BT49" t="str">
            <v>No trabaja</v>
          </cell>
          <cell r="BU49" t="str">
            <v>No trabaja</v>
          </cell>
          <cell r="BV49" t="str">
            <v>No trabaja</v>
          </cell>
          <cell r="BW49" t="str">
            <v xml:space="preserve">No  Trabaja </v>
          </cell>
          <cell r="BX49" t="str">
            <v>No trabaja</v>
          </cell>
          <cell r="BY49" t="str">
            <v xml:space="preserve">No Trabaja </v>
          </cell>
          <cell r="BZ49" t="str">
            <v>No trabaja</v>
          </cell>
          <cell r="CA49" t="str">
            <v>no trabaja</v>
          </cell>
          <cell r="CB49" t="str">
            <v>no trabaja</v>
          </cell>
          <cell r="CC49" t="str">
            <v>no trabaja</v>
          </cell>
          <cell r="CD49" t="str">
            <v>no trabaja</v>
          </cell>
          <cell r="CE49" t="str">
            <v>no trabaja</v>
          </cell>
          <cell r="CF49" t="str">
            <v>no trabaja</v>
          </cell>
          <cell r="CG49" t="str">
            <v>no trabaja</v>
          </cell>
          <cell r="CH49" t="str">
            <v>no trabaja</v>
          </cell>
          <cell r="CI49" t="str">
            <v>no trabaja</v>
          </cell>
          <cell r="CJ49" t="str">
            <v>no trabaja</v>
          </cell>
          <cell r="CK49" t="str">
            <v>no trabaja</v>
          </cell>
          <cell r="CL49" t="str">
            <v>no Trabaja</v>
          </cell>
          <cell r="CM49" t="str">
            <v>no trabaja</v>
          </cell>
        </row>
        <row r="50">
          <cell r="A50">
            <v>47</v>
          </cell>
          <cell r="B50" t="str">
            <v>Becaria, Carlos</v>
          </cell>
          <cell r="C50" t="str">
            <v>Becaria, Carlos</v>
          </cell>
          <cell r="D50" t="str">
            <v>Becaria, Carlos</v>
          </cell>
          <cell r="E50" t="str">
            <v>no trabaja</v>
          </cell>
          <cell r="F50" t="str">
            <v>Becaria, Carlos</v>
          </cell>
          <cell r="G50" t="str">
            <v>Becaria, Carlos</v>
          </cell>
          <cell r="H50" t="str">
            <v>Becaria, Carlos</v>
          </cell>
          <cell r="I50" t="str">
            <v>Becaria, Carlos</v>
          </cell>
          <cell r="J50" t="str">
            <v>Becaria, Carlos</v>
          </cell>
          <cell r="K50" t="str">
            <v>Becaria, Carlos</v>
          </cell>
          <cell r="L50" t="str">
            <v>Becaria, Carlos</v>
          </cell>
          <cell r="M50" t="str">
            <v>Becaria, Carlos</v>
          </cell>
          <cell r="N50" t="str">
            <v>Becaria, Carlos</v>
          </cell>
          <cell r="O50" t="str">
            <v>Becaria, Carlos</v>
          </cell>
          <cell r="P50" t="str">
            <v>Becaria, Carlos</v>
          </cell>
          <cell r="Q50" t="str">
            <v>Becaria, Carlos</v>
          </cell>
          <cell r="R50" t="str">
            <v>Saavedra, Leandro</v>
          </cell>
          <cell r="S50" t="str">
            <v>Becaria, Carlos</v>
          </cell>
          <cell r="T50" t="str">
            <v>Becaria, Carlos</v>
          </cell>
          <cell r="U50" t="str">
            <v>Becaria, Carlos</v>
          </cell>
          <cell r="V50" t="str">
            <v>Becaria, Carlos</v>
          </cell>
          <cell r="W50" t="str">
            <v>Becaria, Carlos</v>
          </cell>
          <cell r="X50" t="str">
            <v>Becaria, Carlos</v>
          </cell>
          <cell r="Y50" t="str">
            <v>Becaria, Carlos</v>
          </cell>
          <cell r="Z50" t="str">
            <v>Becaria, Carlos</v>
          </cell>
          <cell r="AA50" t="str">
            <v>Becaria, Carlos</v>
          </cell>
          <cell r="AB50" t="str">
            <v>Becaria, Carlos</v>
          </cell>
          <cell r="AC50" t="str">
            <v>Becaria, Carlos</v>
          </cell>
          <cell r="AD50" t="str">
            <v>Altamirano, Gabriel Favio</v>
          </cell>
          <cell r="AE50" t="str">
            <v>Greco, Erique Angel</v>
          </cell>
          <cell r="AF50" t="str">
            <v>Greco, Erique Angel</v>
          </cell>
          <cell r="AG50" t="str">
            <v>Greco, Erique Angel</v>
          </cell>
          <cell r="AH50" t="str">
            <v>Greco, Erique Angel</v>
          </cell>
          <cell r="AI50" t="str">
            <v>Ochoa, Raul Eduardo</v>
          </cell>
          <cell r="AJ50" t="str">
            <v xml:space="preserve">No Trabaja </v>
          </cell>
          <cell r="AK50" t="str">
            <v>Becaria, Carlos</v>
          </cell>
          <cell r="AL50" t="str">
            <v>Becaria, Carlos</v>
          </cell>
          <cell r="AM50" t="str">
            <v>Becaria, Carlos</v>
          </cell>
          <cell r="AN50" t="str">
            <v>Becaria, Carlos</v>
          </cell>
          <cell r="AO50" t="str">
            <v>Becaria, Carlos</v>
          </cell>
          <cell r="AP50" t="str">
            <v>Becaria, Carlos</v>
          </cell>
          <cell r="AQ50" t="str">
            <v>Becaria, Carlos</v>
          </cell>
          <cell r="AR50" t="str">
            <v>Becaria, Carlos</v>
          </cell>
          <cell r="AS50" t="str">
            <v>Becaria, Carlos</v>
          </cell>
          <cell r="AT50" t="str">
            <v>Becaria, Carlos</v>
          </cell>
          <cell r="AU50" t="str">
            <v>Becaria, Carlos</v>
          </cell>
          <cell r="AV50" t="str">
            <v>Saavedra, Leandro</v>
          </cell>
          <cell r="AW50" t="str">
            <v>Becaria, Carlos</v>
          </cell>
          <cell r="AX50" t="str">
            <v>Becaria, Carlos</v>
          </cell>
          <cell r="AY50" t="str">
            <v>Becaria, Carlos</v>
          </cell>
          <cell r="AZ50" t="str">
            <v>Becaria, Carlos</v>
          </cell>
          <cell r="BA50" t="str">
            <v>No trabaja</v>
          </cell>
          <cell r="BB50" t="str">
            <v>Saavedra, Leandro</v>
          </cell>
          <cell r="BC50" t="str">
            <v>Becaria, Carlos</v>
          </cell>
          <cell r="BD50" t="str">
            <v>Becaria, Carlos</v>
          </cell>
          <cell r="BE50" t="str">
            <v>Greco, Erique Angel</v>
          </cell>
          <cell r="BF50" t="str">
            <v>Becaria, Carlos</v>
          </cell>
          <cell r="BG50" t="str">
            <v>Becaria, Carlos</v>
          </cell>
          <cell r="BH50" t="str">
            <v>Becaria, Carlos</v>
          </cell>
          <cell r="BI50" t="str">
            <v>Becaria, Carlos</v>
          </cell>
          <cell r="BJ50" t="str">
            <v>Becaria, Carlos</v>
          </cell>
          <cell r="BK50" t="str">
            <v>Saavedra, Leandro</v>
          </cell>
          <cell r="BL50" t="str">
            <v>No trabaja</v>
          </cell>
          <cell r="BM50" t="str">
            <v>Becaria, Carlos</v>
          </cell>
          <cell r="BN50" t="str">
            <v>Becaria, Carlos</v>
          </cell>
          <cell r="BO50" t="str">
            <v>Becaria, Carlos</v>
          </cell>
          <cell r="BP50" t="str">
            <v>Becaria, Carlos</v>
          </cell>
          <cell r="BQ50" t="str">
            <v>Becaria, Carlos</v>
          </cell>
          <cell r="BR50" t="str">
            <v>Becaria, Carlos</v>
          </cell>
          <cell r="BS50" t="str">
            <v>Becaria, Carlos</v>
          </cell>
          <cell r="BT50" t="str">
            <v>Saavedra, Leandro</v>
          </cell>
          <cell r="BU50" t="str">
            <v>Becaria, Carlos</v>
          </cell>
          <cell r="BV50" t="str">
            <v>Becaria, Carlos</v>
          </cell>
          <cell r="BW50" t="str">
            <v>Becaria, Carlos</v>
          </cell>
          <cell r="BX50" t="str">
            <v>Becaria, Carlos</v>
          </cell>
          <cell r="BY50" t="str">
            <v>Becaria, Carlos</v>
          </cell>
          <cell r="BZ50" t="str">
            <v>No trabaja</v>
          </cell>
          <cell r="CA50" t="str">
            <v>Becaria, Carlos</v>
          </cell>
          <cell r="CB50" t="str">
            <v>Ochoa, Raul Eduardo</v>
          </cell>
          <cell r="CC50" t="str">
            <v>Ochoa, Raul Eduardo</v>
          </cell>
          <cell r="CD50" t="str">
            <v>Saavedra, Leandro</v>
          </cell>
          <cell r="CE50" t="str">
            <v>Ochoa, Raul Eduardo</v>
          </cell>
          <cell r="CF50" t="str">
            <v>Ochoa, Raul Eduardo</v>
          </cell>
          <cell r="CG50" t="str">
            <v>Ochoa, Raul Eduardo</v>
          </cell>
          <cell r="CH50" t="str">
            <v>Ochoa, Raul Eduardo</v>
          </cell>
          <cell r="CI50" t="str">
            <v>Saavedra, Leandro</v>
          </cell>
          <cell r="CJ50" t="str">
            <v>Ochoa, Raul Eduardo</v>
          </cell>
          <cell r="CK50" t="str">
            <v>Ochoa, Raul Eduardo</v>
          </cell>
          <cell r="CL50" t="str">
            <v>Ochoa, Raul Eduardo</v>
          </cell>
          <cell r="CM50" t="str">
            <v>Ochoa, Raul Eduardo</v>
          </cell>
        </row>
        <row r="51">
          <cell r="A51">
            <v>48</v>
          </cell>
          <cell r="B51" t="str">
            <v>Aguirre, Gregorio</v>
          </cell>
          <cell r="C51" t="str">
            <v>Aguirre, Gregorio</v>
          </cell>
          <cell r="D51" t="str">
            <v>Aguirre, Gregorio</v>
          </cell>
          <cell r="E51" t="str">
            <v>no trabaja</v>
          </cell>
          <cell r="F51" t="str">
            <v>Aguirre, Gregorio</v>
          </cell>
          <cell r="G51" t="str">
            <v>Aguirre, Gregorio</v>
          </cell>
          <cell r="H51" t="str">
            <v>Azor, Carlos</v>
          </cell>
          <cell r="I51" t="str">
            <v>Aguirre, Gregorio</v>
          </cell>
          <cell r="J51" t="str">
            <v>Aguirre, Gregorio</v>
          </cell>
          <cell r="K51" t="str">
            <v>Azor, Carlos</v>
          </cell>
          <cell r="L51" t="str">
            <v>Aguirre, Gregorio</v>
          </cell>
          <cell r="M51" t="str">
            <v>Azor, Carlos</v>
          </cell>
          <cell r="N51" t="str">
            <v>Azor, Carlos</v>
          </cell>
          <cell r="O51" t="str">
            <v>Aguirre, Gregorio</v>
          </cell>
          <cell r="P51" t="str">
            <v>Azor, Carlos</v>
          </cell>
          <cell r="Q51" t="str">
            <v>Azor, Carlos</v>
          </cell>
          <cell r="R51" t="str">
            <v>Aguirre, Gregorio</v>
          </cell>
          <cell r="S51" t="str">
            <v>Azor, Carlos</v>
          </cell>
          <cell r="T51" t="str">
            <v>Azor, Carlos</v>
          </cell>
          <cell r="U51" t="str">
            <v>Aguirre, Gregorio</v>
          </cell>
          <cell r="V51" t="str">
            <v>Azor, Carlos</v>
          </cell>
          <cell r="W51" t="str">
            <v>Azor, Carlos</v>
          </cell>
          <cell r="X51" t="str">
            <v>Aguirre, Gregorio</v>
          </cell>
          <cell r="Y51" t="str">
            <v>Azor, Carlos</v>
          </cell>
          <cell r="Z51" t="str">
            <v>Azor, Carlos</v>
          </cell>
          <cell r="AA51" t="str">
            <v>Aguirre, Gregorio</v>
          </cell>
          <cell r="AB51" t="str">
            <v>no trabaja</v>
          </cell>
          <cell r="AC51" t="str">
            <v>Aguirre, Gregorio</v>
          </cell>
          <cell r="AD51" t="str">
            <v>Azor, Carlos</v>
          </cell>
          <cell r="AE51" t="str">
            <v>Azor, Carlos</v>
          </cell>
          <cell r="AF51" t="str">
            <v>Azor, Carlos</v>
          </cell>
          <cell r="AG51" t="str">
            <v>Azor, Carlos</v>
          </cell>
          <cell r="AH51" t="str">
            <v>Azor, Carlos</v>
          </cell>
          <cell r="AI51" t="str">
            <v>Aguirre, Gregorio</v>
          </cell>
          <cell r="AJ51" t="str">
            <v>Azor, Carlos</v>
          </cell>
          <cell r="AK51" t="str">
            <v>Azor, Carlos</v>
          </cell>
          <cell r="AL51" t="str">
            <v>Aguirre, Gregorio</v>
          </cell>
          <cell r="AM51" t="str">
            <v>Aguirre, Gregorio</v>
          </cell>
          <cell r="AN51" t="str">
            <v>Aguirre, Gregorio</v>
          </cell>
          <cell r="AO51" t="str">
            <v>Aguirre, Gregorio</v>
          </cell>
          <cell r="AP51" t="str">
            <v>Azor, Carlos</v>
          </cell>
          <cell r="AQ51" t="str">
            <v>No trabaja</v>
          </cell>
          <cell r="AR51" t="str">
            <v>Aguirre, Gregorio</v>
          </cell>
          <cell r="AS51" t="str">
            <v>Azor, Carlos</v>
          </cell>
          <cell r="AT51" t="str">
            <v>Aguirre, Gregorio</v>
          </cell>
          <cell r="AU51" t="str">
            <v>Aguirre, Gregorio</v>
          </cell>
          <cell r="AV51" t="str">
            <v>Azor, Carlos</v>
          </cell>
          <cell r="AW51" t="str">
            <v>Azor, Carlos</v>
          </cell>
          <cell r="AX51" t="str">
            <v>Aguirre, Gregorio</v>
          </cell>
          <cell r="AY51" t="str">
            <v>Azor, Carlos</v>
          </cell>
          <cell r="AZ51" t="str">
            <v>Aguirre, Gregorio</v>
          </cell>
          <cell r="BA51" t="str">
            <v>No Trabaja</v>
          </cell>
          <cell r="BB51" t="str">
            <v>Azor, Carlos</v>
          </cell>
          <cell r="BC51" t="str">
            <v>No trabaja</v>
          </cell>
          <cell r="BD51" t="str">
            <v>No trabaja</v>
          </cell>
          <cell r="BE51" t="str">
            <v>No trabaja</v>
          </cell>
          <cell r="BF51" t="str">
            <v xml:space="preserve">No Trabaja </v>
          </cell>
          <cell r="BG51" t="str">
            <v xml:space="preserve">No Trabaja </v>
          </cell>
          <cell r="BH51" t="str">
            <v>azor</v>
          </cell>
          <cell r="BI51" t="str">
            <v>Azor, Carlos</v>
          </cell>
          <cell r="BJ51" t="str">
            <v>Aguirre, Gregorio</v>
          </cell>
          <cell r="BK51" t="str">
            <v>Azor, Carlos</v>
          </cell>
          <cell r="BL51" t="str">
            <v>Azor, Carlos</v>
          </cell>
          <cell r="BM51" t="str">
            <v>Ponce, Luis Emilio</v>
          </cell>
          <cell r="BN51" t="str">
            <v>Azor, Carlos</v>
          </cell>
          <cell r="BO51" t="str">
            <v>Azor, Carlos</v>
          </cell>
          <cell r="BP51" t="str">
            <v>Aguirre, Gregorio</v>
          </cell>
          <cell r="BQ51" t="str">
            <v>Azor, Carlos</v>
          </cell>
          <cell r="BR51" t="str">
            <v>Azor, Carlos</v>
          </cell>
          <cell r="BS51" t="str">
            <v>Aguirre, Gregorio</v>
          </cell>
          <cell r="BT51" t="str">
            <v>Azor, Carlos</v>
          </cell>
          <cell r="BU51" t="str">
            <v>Aguirre, Gregorio</v>
          </cell>
          <cell r="BV51" t="str">
            <v>Aguirre, Gregorio</v>
          </cell>
          <cell r="BW51" t="str">
            <v>Azor, Carlos</v>
          </cell>
          <cell r="BX51" t="str">
            <v>Azor, Carlos</v>
          </cell>
          <cell r="BY51" t="str">
            <v>Ponce, Luis Emilio</v>
          </cell>
          <cell r="BZ51" t="str">
            <v>Azor, Carlos</v>
          </cell>
          <cell r="CA51" t="str">
            <v>Azor, Carlos</v>
          </cell>
          <cell r="CB51" t="str">
            <v>Aguirre, Gregorio</v>
          </cell>
          <cell r="CC51" t="str">
            <v>Azor, Carlos</v>
          </cell>
          <cell r="CD51" t="str">
            <v>Azor, Carlos</v>
          </cell>
          <cell r="CE51" t="str">
            <v>Aguirre, Gregorio</v>
          </cell>
          <cell r="CF51" t="str">
            <v>no trabaja</v>
          </cell>
          <cell r="CG51" t="str">
            <v>Aguirre, Gregorio</v>
          </cell>
          <cell r="CH51" t="str">
            <v>Azor, Carlos</v>
          </cell>
          <cell r="CI51" t="str">
            <v>Azor, Carlos</v>
          </cell>
          <cell r="CJ51" t="str">
            <v>Aguirre, Gregorio</v>
          </cell>
          <cell r="CK51" t="str">
            <v>Azor, Carlos</v>
          </cell>
          <cell r="CL51" t="str">
            <v>Aguirre, Gregorio</v>
          </cell>
          <cell r="CM51" t="str">
            <v>Aguirre, Gregorio</v>
          </cell>
        </row>
        <row r="52">
          <cell r="A52">
            <v>49</v>
          </cell>
          <cell r="B52" t="str">
            <v xml:space="preserve">Almirón, Franco Sebastian </v>
          </cell>
          <cell r="C52" t="str">
            <v>Muñoz, Jose Luis</v>
          </cell>
          <cell r="D52" t="str">
            <v>Arevalo, Marcos</v>
          </cell>
          <cell r="E52" t="str">
            <v>Arevalo, Marcos</v>
          </cell>
          <cell r="F52" t="str">
            <v xml:space="preserve">Garcia, Ramón </v>
          </cell>
          <cell r="G52" t="str">
            <v xml:space="preserve">Garcia, Ramón </v>
          </cell>
          <cell r="H52" t="str">
            <v xml:space="preserve">Garcia, Ramón </v>
          </cell>
          <cell r="I52" t="str">
            <v>Arevalo, Marcos</v>
          </cell>
          <cell r="J52" t="str">
            <v>Arevalo, Marcos</v>
          </cell>
          <cell r="K52" t="str">
            <v>Arevalo, Marcos</v>
          </cell>
          <cell r="L52" t="str">
            <v>Arevalo, Marcos</v>
          </cell>
          <cell r="M52" t="str">
            <v xml:space="preserve">Garcia, Ramón </v>
          </cell>
          <cell r="N52" t="str">
            <v xml:space="preserve">Garcia, Ramón </v>
          </cell>
          <cell r="O52" t="str">
            <v xml:space="preserve">Garcia, Ramón </v>
          </cell>
          <cell r="P52" t="str">
            <v>Arevalo, Marcos</v>
          </cell>
          <cell r="Q52" t="str">
            <v>Arevalo, Marcos</v>
          </cell>
          <cell r="R52" t="str">
            <v>Arevalo, Marcos</v>
          </cell>
          <cell r="S52" t="str">
            <v>Arevalo, Marcos</v>
          </cell>
          <cell r="T52" t="str">
            <v xml:space="preserve">Garcia, Ramón </v>
          </cell>
          <cell r="U52" t="str">
            <v xml:space="preserve">Garcia, Ramón </v>
          </cell>
          <cell r="V52" t="str">
            <v xml:space="preserve">Garcia, Ramón </v>
          </cell>
          <cell r="W52" t="str">
            <v>Arevalo, Marcos</v>
          </cell>
          <cell r="X52" t="str">
            <v>Arevalo, Marcos</v>
          </cell>
          <cell r="Y52" t="str">
            <v>Arevalo, Marcos</v>
          </cell>
          <cell r="Z52" t="str">
            <v>Arevalo, Marcos</v>
          </cell>
          <cell r="AA52" t="str">
            <v>Arevalo, Marcos</v>
          </cell>
          <cell r="AB52" t="str">
            <v xml:space="preserve">Garcia, Ramón </v>
          </cell>
          <cell r="AC52" t="str">
            <v xml:space="preserve">Garcia, Ramón </v>
          </cell>
          <cell r="AD52" t="str">
            <v>Arevalo, Marcos</v>
          </cell>
          <cell r="AE52" t="str">
            <v>Arevalo, Marcos</v>
          </cell>
          <cell r="AF52" t="str">
            <v>Arevalo, Marcos</v>
          </cell>
          <cell r="AG52" t="str">
            <v>Arevalo, Marcos</v>
          </cell>
          <cell r="AH52" t="str">
            <v xml:space="preserve">Garcia, Ramón </v>
          </cell>
          <cell r="AI52" t="str">
            <v xml:space="preserve">Garcia, Ramón </v>
          </cell>
          <cell r="AJ52" t="str">
            <v>Romero, Mariano Sebastian</v>
          </cell>
          <cell r="AK52" t="str">
            <v>Arevalo, Marcos</v>
          </cell>
          <cell r="AL52" t="str">
            <v>Arevalo, Marcos</v>
          </cell>
          <cell r="AM52" t="str">
            <v>Arevalo, Marcos</v>
          </cell>
          <cell r="AN52" t="str">
            <v>Arevalo, Marcos</v>
          </cell>
          <cell r="AO52" t="str">
            <v xml:space="preserve">Garcia, Ramón </v>
          </cell>
          <cell r="AP52" t="str">
            <v xml:space="preserve">Garcia, Ramón </v>
          </cell>
          <cell r="AQ52" t="str">
            <v>García, Ramón</v>
          </cell>
          <cell r="AR52" t="str">
            <v xml:space="preserve">Garcia, Ramón </v>
          </cell>
          <cell r="AS52" t="str">
            <v>Arevalo, Marcos</v>
          </cell>
          <cell r="AT52" t="str">
            <v>Arevalo, Marcos</v>
          </cell>
          <cell r="AU52" t="str">
            <v>Arevalo, Marcos</v>
          </cell>
          <cell r="AV52" t="str">
            <v xml:space="preserve">Garcia, Ramón </v>
          </cell>
          <cell r="AW52" t="str">
            <v xml:space="preserve">Garcia, Ramón </v>
          </cell>
          <cell r="AX52" t="str">
            <v xml:space="preserve">Garcia, Ramón </v>
          </cell>
          <cell r="AY52" t="str">
            <v xml:space="preserve">Garcia, Ramón </v>
          </cell>
          <cell r="AZ52" t="str">
            <v>Arevalo, Marcos</v>
          </cell>
          <cell r="BA52" t="str">
            <v>Arevalo, Marcos</v>
          </cell>
          <cell r="BB52" t="str">
            <v>Arevalo, Marcos</v>
          </cell>
          <cell r="BC52" t="str">
            <v xml:space="preserve">Garcia, Ramón </v>
          </cell>
          <cell r="BD52" t="str">
            <v xml:space="preserve">Garcia, Ramón </v>
          </cell>
          <cell r="BE52" t="str">
            <v xml:space="preserve">Garcia, Ramón </v>
          </cell>
          <cell r="BF52" t="str">
            <v>Arevalo, Marcos</v>
          </cell>
          <cell r="BG52" t="str">
            <v xml:space="preserve">Garcia, Ramón </v>
          </cell>
          <cell r="BH52" t="str">
            <v>Arevalo, Marcos</v>
          </cell>
          <cell r="BI52" t="str">
            <v>Arevalo, Marcos</v>
          </cell>
          <cell r="BJ52" t="str">
            <v xml:space="preserve">Garcia, Ramón </v>
          </cell>
          <cell r="BK52" t="str">
            <v xml:space="preserve">Garcia, Ramón </v>
          </cell>
          <cell r="BL52" t="str">
            <v xml:space="preserve">Garcia, Ramón </v>
          </cell>
          <cell r="BM52" t="str">
            <v>Arevalo, Marcos</v>
          </cell>
          <cell r="BN52" t="str">
            <v>Arevalo, Marcos</v>
          </cell>
          <cell r="BO52" t="str">
            <v>Arevalo, Marcos</v>
          </cell>
          <cell r="BP52" t="str">
            <v>Arevalo, Marcos</v>
          </cell>
          <cell r="BQ52" t="str">
            <v xml:space="preserve">No Trabaja </v>
          </cell>
          <cell r="BR52" t="str">
            <v xml:space="preserve">Garcia, Ramón </v>
          </cell>
          <cell r="BS52" t="str">
            <v xml:space="preserve">Garcia, Ramón </v>
          </cell>
          <cell r="BT52" t="str">
            <v>Arevalo, Marcos</v>
          </cell>
          <cell r="BU52" t="str">
            <v>Arevalo, Marcos</v>
          </cell>
          <cell r="BV52" t="str">
            <v>Arevalo, Marcos</v>
          </cell>
          <cell r="BW52" t="str">
            <v>Arevalo, Marcos</v>
          </cell>
          <cell r="BX52" t="str">
            <v xml:space="preserve">Garcia, Ramón </v>
          </cell>
          <cell r="BY52" t="str">
            <v xml:space="preserve">Garcia, Ramón </v>
          </cell>
          <cell r="BZ52" t="str">
            <v xml:space="preserve">Garcia, Ramón </v>
          </cell>
          <cell r="CA52" t="str">
            <v>Arevalo, Marcos</v>
          </cell>
          <cell r="CB52" t="str">
            <v>no trabaja</v>
          </cell>
          <cell r="CC52" t="str">
            <v>no trabaja</v>
          </cell>
          <cell r="CD52" t="str">
            <v>no trabaja</v>
          </cell>
          <cell r="CE52" t="str">
            <v>no trabaja</v>
          </cell>
          <cell r="CF52" t="str">
            <v>no trabaja</v>
          </cell>
          <cell r="CG52" t="str">
            <v>no trabaja</v>
          </cell>
          <cell r="CH52" t="str">
            <v>no trabaja</v>
          </cell>
          <cell r="CI52" t="str">
            <v>no trabaja</v>
          </cell>
          <cell r="CJ52" t="str">
            <v>no trabaja</v>
          </cell>
          <cell r="CK52" t="str">
            <v>no trabaja</v>
          </cell>
          <cell r="CL52" t="str">
            <v>no Trabaja</v>
          </cell>
          <cell r="CM52" t="str">
            <v>no trabaja</v>
          </cell>
        </row>
        <row r="53">
          <cell r="A53">
            <v>50</v>
          </cell>
          <cell r="B53" t="str">
            <v>no trabaja</v>
          </cell>
          <cell r="C53" t="str">
            <v>Campos, Antonio S.</v>
          </cell>
          <cell r="D53" t="str">
            <v>Campos, Antonio S.</v>
          </cell>
          <cell r="E53" t="str">
            <v>Campos, Antonio S.</v>
          </cell>
          <cell r="F53" t="str">
            <v>Campos, Antonio S.</v>
          </cell>
          <cell r="G53" t="str">
            <v>Gomez, Esteban</v>
          </cell>
          <cell r="H53" t="str">
            <v>Gomez, Esteban</v>
          </cell>
          <cell r="I53" t="str">
            <v>Campos, Antonio S.</v>
          </cell>
          <cell r="J53" t="str">
            <v>Campos, Antonio S.</v>
          </cell>
          <cell r="K53" t="str">
            <v>Campos, Antonio S.</v>
          </cell>
          <cell r="L53" t="str">
            <v>Campos, Antonio S.</v>
          </cell>
          <cell r="M53" t="str">
            <v>Campos, Antonio S.</v>
          </cell>
          <cell r="N53" t="str">
            <v>Carrara, Daniel Hernan</v>
          </cell>
          <cell r="O53" t="str">
            <v>Gomez, Esteban</v>
          </cell>
          <cell r="P53" t="str">
            <v>Campos, Antonio S.</v>
          </cell>
          <cell r="Q53" t="str">
            <v>Campos, Antonio S.</v>
          </cell>
          <cell r="R53" t="str">
            <v>Gomez, Esteban</v>
          </cell>
          <cell r="S53" t="str">
            <v>Gomez, Esteban</v>
          </cell>
          <cell r="T53" t="str">
            <v>Campos, Antonio S.</v>
          </cell>
          <cell r="U53" t="str">
            <v>Gomez, Esteban</v>
          </cell>
          <cell r="V53" t="str">
            <v>Gomez, Esteban</v>
          </cell>
          <cell r="W53" t="str">
            <v>Carrara, Daniel Hernan</v>
          </cell>
          <cell r="X53" t="str">
            <v>Gomez, Esteban</v>
          </cell>
          <cell r="Y53" t="str">
            <v>Campos, Antonio S.</v>
          </cell>
          <cell r="Z53" t="str">
            <v>Gomez, Esteban</v>
          </cell>
          <cell r="AA53" t="str">
            <v>Campos, Antonio S.</v>
          </cell>
          <cell r="AB53" t="str">
            <v>Campos, Antonio S.</v>
          </cell>
          <cell r="AC53" t="str">
            <v>Campos, Antonio S.</v>
          </cell>
          <cell r="AD53" t="str">
            <v>Gomez, Esteban</v>
          </cell>
          <cell r="AE53" t="str">
            <v>Gomez, Esteban</v>
          </cell>
          <cell r="AF53" t="str">
            <v>Campos, Antonio S.</v>
          </cell>
          <cell r="AG53" t="str">
            <v>Gomez, Esteban</v>
          </cell>
          <cell r="AH53" t="str">
            <v>Gomez, Esteban</v>
          </cell>
          <cell r="AI53" t="str">
            <v>Campos, Antonio S.</v>
          </cell>
          <cell r="AJ53" t="str">
            <v>Campos, Antonio S.</v>
          </cell>
          <cell r="AK53" t="str">
            <v>Gomez, Esteban</v>
          </cell>
          <cell r="AL53" t="str">
            <v>Gomez, Esteban</v>
          </cell>
          <cell r="AM53" t="str">
            <v>Carrara, Daniel Hernan</v>
          </cell>
          <cell r="AN53" t="str">
            <v>Gomez, Esteban</v>
          </cell>
          <cell r="AO53" t="str">
            <v>Gomez, Esteban</v>
          </cell>
          <cell r="AP53" t="str">
            <v>Campos, Antonio S.</v>
          </cell>
          <cell r="AQ53" t="str">
            <v>Campos, Antonio S.</v>
          </cell>
          <cell r="AR53" t="str">
            <v>Gomez, Esteban</v>
          </cell>
          <cell r="AS53" t="str">
            <v>Gomez, Esteban</v>
          </cell>
          <cell r="AT53" t="str">
            <v>Campos, Antonio S.</v>
          </cell>
          <cell r="AU53" t="str">
            <v>Gomez, Esteban</v>
          </cell>
          <cell r="AV53" t="str">
            <v>Gomez, Esteban</v>
          </cell>
          <cell r="AW53" t="str">
            <v>Campos, Antonio S.</v>
          </cell>
          <cell r="AX53" t="str">
            <v>Campos, Antonio S.</v>
          </cell>
          <cell r="AY53" t="str">
            <v>Gomez, Esteban</v>
          </cell>
          <cell r="AZ53" t="str">
            <v>Gomez, Esteban</v>
          </cell>
          <cell r="BA53" t="str">
            <v>Campos, Antonio S.</v>
          </cell>
          <cell r="BB53" t="str">
            <v>Gomez, Esteban</v>
          </cell>
          <cell r="BC53" t="str">
            <v>Gomez, Esteban</v>
          </cell>
          <cell r="BD53" t="str">
            <v>Campos, Antonio S.</v>
          </cell>
          <cell r="BE53" t="str">
            <v>Gomez, Esteban</v>
          </cell>
          <cell r="BF53" t="str">
            <v>Gomez, Esteban</v>
          </cell>
          <cell r="BG53" t="str">
            <v>Gomez, Esteban</v>
          </cell>
          <cell r="BH53" t="str">
            <v>Campos, Antonio S.</v>
          </cell>
          <cell r="BI53" t="str">
            <v>Campos, Antonio S.</v>
          </cell>
          <cell r="BJ53" t="str">
            <v>Campos, Antonio S.</v>
          </cell>
          <cell r="BK53" t="str">
            <v>Campos, Antonio S.</v>
          </cell>
          <cell r="BL53" t="str">
            <v>Campos, Antonio S.</v>
          </cell>
          <cell r="BM53" t="str">
            <v>Gomez, Esteban</v>
          </cell>
          <cell r="BN53" t="str">
            <v>Gomez, Esteban</v>
          </cell>
          <cell r="BO53" t="str">
            <v>Gomez, Esteban</v>
          </cell>
          <cell r="BP53" t="str">
            <v>Campos, Antonio S.</v>
          </cell>
          <cell r="BQ53" t="str">
            <v>Gomez, Esteban</v>
          </cell>
          <cell r="BR53" t="str">
            <v>Campos, Antonio S.</v>
          </cell>
          <cell r="BS53" t="str">
            <v>No trabaja</v>
          </cell>
          <cell r="BT53" t="str">
            <v>Campos, Antonio S.</v>
          </cell>
          <cell r="BU53" t="str">
            <v>Campos, Antonio S.</v>
          </cell>
          <cell r="BV53" t="str">
            <v>Campos, Antonio S.</v>
          </cell>
          <cell r="BW53" t="str">
            <v>Gomez, Esteban</v>
          </cell>
          <cell r="BX53" t="str">
            <v>Gomez, Esteban</v>
          </cell>
          <cell r="BY53" t="str">
            <v xml:space="preserve">No Trabaja </v>
          </cell>
          <cell r="BZ53" t="str">
            <v>No trabaja</v>
          </cell>
          <cell r="CA53" t="str">
            <v>Gomez, Esteban</v>
          </cell>
          <cell r="CB53" t="str">
            <v>Campos, Antonio S.</v>
          </cell>
          <cell r="CC53" t="str">
            <v>Campos, Antonio S.</v>
          </cell>
          <cell r="CD53" t="str">
            <v>Gomez, Esteban</v>
          </cell>
          <cell r="CE53" t="str">
            <v>Gomez, Esteban</v>
          </cell>
          <cell r="CF53" t="str">
            <v>Gomez, Esteban</v>
          </cell>
          <cell r="CG53" t="str">
            <v>Gomez, Esteban</v>
          </cell>
          <cell r="CH53" t="str">
            <v>Campos, Antonio S.</v>
          </cell>
          <cell r="CI53" t="str">
            <v>Campos, Antonio S.</v>
          </cell>
          <cell r="CJ53" t="str">
            <v>Campos, Antonio S.</v>
          </cell>
          <cell r="CK53" t="str">
            <v>Gomez, Esteban</v>
          </cell>
          <cell r="CL53" t="str">
            <v>Campos, Antonio S.</v>
          </cell>
          <cell r="CM53" t="str">
            <v>Campos, Antonio S.</v>
          </cell>
        </row>
        <row r="54">
          <cell r="A54">
            <v>51</v>
          </cell>
          <cell r="B54" t="str">
            <v>no trabaja</v>
          </cell>
          <cell r="C54" t="str">
            <v>NO TRABAJA</v>
          </cell>
          <cell r="D54" t="str">
            <v>No trabaja</v>
          </cell>
          <cell r="E54" t="str">
            <v>no trabaja</v>
          </cell>
          <cell r="F54" t="str">
            <v>no trabaja</v>
          </cell>
          <cell r="G54" t="str">
            <v>No trabaja</v>
          </cell>
          <cell r="H54" t="str">
            <v>No trabaja</v>
          </cell>
          <cell r="I54" t="str">
            <v>No trabaja</v>
          </cell>
          <cell r="J54" t="str">
            <v>No trabaja</v>
          </cell>
          <cell r="K54" t="str">
            <v>No trabaja</v>
          </cell>
          <cell r="L54" t="str">
            <v>No trabaja</v>
          </cell>
          <cell r="M54" t="str">
            <v>No Trabaja</v>
          </cell>
          <cell r="N54" t="str">
            <v>no trabaja</v>
          </cell>
          <cell r="O54" t="str">
            <v>no trabaja</v>
          </cell>
          <cell r="P54" t="str">
            <v>No Trabaja</v>
          </cell>
          <cell r="Q54" t="str">
            <v>no trabaja</v>
          </cell>
          <cell r="R54" t="str">
            <v>No trabaja</v>
          </cell>
          <cell r="S54" t="str">
            <v>No Trabaja</v>
          </cell>
          <cell r="T54" t="str">
            <v xml:space="preserve">No Trabaja </v>
          </cell>
          <cell r="U54" t="str">
            <v>No trabaja</v>
          </cell>
          <cell r="V54" t="str">
            <v>No trabaja</v>
          </cell>
          <cell r="W54" t="str">
            <v>No trabaja</v>
          </cell>
          <cell r="X54" t="str">
            <v>No trabaja</v>
          </cell>
          <cell r="Y54" t="str">
            <v>No trabaja</v>
          </cell>
          <cell r="Z54" t="str">
            <v>No trabaja</v>
          </cell>
          <cell r="AA54" t="str">
            <v>No trabaja</v>
          </cell>
          <cell r="AB54" t="str">
            <v>no trabaja</v>
          </cell>
          <cell r="AC54" t="str">
            <v>No trabaja</v>
          </cell>
          <cell r="AD54" t="str">
            <v>No trabaja</v>
          </cell>
          <cell r="AE54" t="str">
            <v>No trabaja</v>
          </cell>
          <cell r="AF54" t="str">
            <v>No trabaja</v>
          </cell>
          <cell r="AG54" t="str">
            <v>No trabaja</v>
          </cell>
          <cell r="AH54" t="str">
            <v>No trabaja</v>
          </cell>
          <cell r="AI54" t="str">
            <v>no trabaja</v>
          </cell>
          <cell r="AJ54" t="str">
            <v xml:space="preserve">No Trabaja </v>
          </cell>
          <cell r="AK54" t="str">
            <v xml:space="preserve">No Trabaja </v>
          </cell>
          <cell r="AL54" t="str">
            <v>No trabaja</v>
          </cell>
          <cell r="AM54" t="str">
            <v>No trabaja</v>
          </cell>
          <cell r="AN54" t="str">
            <v>No trabaja</v>
          </cell>
          <cell r="AO54" t="str">
            <v>No trabaja</v>
          </cell>
          <cell r="AP54" t="str">
            <v>No trabaja</v>
          </cell>
          <cell r="AQ54" t="str">
            <v>No trabaja</v>
          </cell>
          <cell r="AR54" t="str">
            <v>no trabaja</v>
          </cell>
          <cell r="AS54" t="str">
            <v xml:space="preserve">No Trabaja </v>
          </cell>
          <cell r="AT54" t="str">
            <v>No trabaja</v>
          </cell>
          <cell r="AU54" t="str">
            <v>No trabaja</v>
          </cell>
          <cell r="AV54" t="str">
            <v>No trabaja</v>
          </cell>
          <cell r="AW54" t="str">
            <v>No trabaja</v>
          </cell>
          <cell r="AX54" t="str">
            <v xml:space="preserve">No Trabaja </v>
          </cell>
          <cell r="AY54" t="str">
            <v>No trabaja</v>
          </cell>
          <cell r="AZ54" t="str">
            <v>No trabaja</v>
          </cell>
          <cell r="BA54" t="str">
            <v>No trabaja</v>
          </cell>
          <cell r="BB54" t="str">
            <v>No trabaja</v>
          </cell>
          <cell r="BC54" t="str">
            <v>No trabaja</v>
          </cell>
          <cell r="BD54" t="str">
            <v>No trabaja</v>
          </cell>
          <cell r="BE54" t="str">
            <v>No trabaja</v>
          </cell>
          <cell r="BF54" t="str">
            <v xml:space="preserve">No Trabaja </v>
          </cell>
          <cell r="BG54" t="str">
            <v xml:space="preserve">No Trabaja </v>
          </cell>
          <cell r="BH54" t="str">
            <v>No trabaja</v>
          </cell>
          <cell r="BI54" t="str">
            <v xml:space="preserve">No Trabaja </v>
          </cell>
          <cell r="BJ54" t="str">
            <v>No trabaja</v>
          </cell>
          <cell r="BK54" t="str">
            <v>No trabaja</v>
          </cell>
          <cell r="BL54" t="str">
            <v>No trabaja</v>
          </cell>
          <cell r="BM54" t="str">
            <v>No trabaja</v>
          </cell>
          <cell r="BN54" t="str">
            <v>No trabaja</v>
          </cell>
          <cell r="BO54" t="str">
            <v>No trabaja</v>
          </cell>
          <cell r="BP54" t="str">
            <v>No Trabaja</v>
          </cell>
          <cell r="BQ54" t="str">
            <v xml:space="preserve">No Trabaja </v>
          </cell>
          <cell r="BR54" t="str">
            <v>No trabaja</v>
          </cell>
          <cell r="BS54" t="str">
            <v>No trabaja</v>
          </cell>
          <cell r="BT54" t="str">
            <v>No trabaja</v>
          </cell>
          <cell r="BU54" t="str">
            <v>No trabaja</v>
          </cell>
          <cell r="BV54" t="str">
            <v>No trabaja</v>
          </cell>
          <cell r="BW54" t="str">
            <v xml:space="preserve">No  Trabaja </v>
          </cell>
          <cell r="BX54" t="str">
            <v>No trabaja</v>
          </cell>
          <cell r="BY54" t="str">
            <v xml:space="preserve">No Trabaja </v>
          </cell>
          <cell r="BZ54" t="str">
            <v>No trabaja</v>
          </cell>
          <cell r="CA54" t="str">
            <v>no trabaja</v>
          </cell>
          <cell r="CB54" t="str">
            <v>no trabaja</v>
          </cell>
          <cell r="CC54" t="str">
            <v>no trabaja</v>
          </cell>
          <cell r="CD54" t="str">
            <v>no trabaja</v>
          </cell>
          <cell r="CE54" t="str">
            <v>no trabaja</v>
          </cell>
          <cell r="CF54" t="str">
            <v>no trabaja</v>
          </cell>
          <cell r="CG54" t="str">
            <v>no trabaja</v>
          </cell>
          <cell r="CH54" t="str">
            <v>no trabaja</v>
          </cell>
          <cell r="CI54" t="str">
            <v>no trabaja</v>
          </cell>
          <cell r="CJ54" t="str">
            <v>no trabaja</v>
          </cell>
          <cell r="CK54" t="str">
            <v>no trabaja</v>
          </cell>
          <cell r="CL54" t="str">
            <v>no Trabaja</v>
          </cell>
          <cell r="CM54" t="str">
            <v>no trabaja</v>
          </cell>
        </row>
        <row r="55">
          <cell r="A55">
            <v>52</v>
          </cell>
          <cell r="B55" t="str">
            <v>no trabaja</v>
          </cell>
          <cell r="C55" t="str">
            <v>Ruiz Diaz, Leonardo Ariel</v>
          </cell>
          <cell r="D55" t="str">
            <v>No trabaja</v>
          </cell>
          <cell r="E55" t="str">
            <v>Ruiz Diaz, Leonardo Ariel</v>
          </cell>
          <cell r="F55" t="str">
            <v>Ruiz Diaz, Leonardo Ariel</v>
          </cell>
          <cell r="G55" t="str">
            <v>Ruiz Diaz, Leonardo Ariel</v>
          </cell>
          <cell r="H55" t="str">
            <v>Ruiz Diaz, Leonardo Ariel</v>
          </cell>
          <cell r="I55" t="str">
            <v xml:space="preserve">Sanches, Marcos </v>
          </cell>
          <cell r="J55" t="str">
            <v>Ruiz Diaz, Leonardo Ariel</v>
          </cell>
          <cell r="K55" t="str">
            <v>Ruiz Diaz, Leonardo Ariel</v>
          </cell>
          <cell r="L55" t="str">
            <v>Ruiz Diaz, Leonardo Ariel</v>
          </cell>
          <cell r="M55" t="str">
            <v>Ruiz Diaz, Leonardo Ariel</v>
          </cell>
          <cell r="N55" t="str">
            <v>no trabaja</v>
          </cell>
          <cell r="O55" t="str">
            <v>no trabaja</v>
          </cell>
          <cell r="P55" t="str">
            <v>No Trabaja</v>
          </cell>
          <cell r="Q55" t="str">
            <v>no trabaja</v>
          </cell>
          <cell r="R55" t="str">
            <v>No trabaja</v>
          </cell>
          <cell r="S55" t="str">
            <v>Ruiz Diaz, Leonardo Ariel</v>
          </cell>
          <cell r="T55" t="str">
            <v>Ruiz Diaz, Leonardo Ariel</v>
          </cell>
          <cell r="U55" t="str">
            <v>Ruiz Diaz, Leonardo Ariel</v>
          </cell>
          <cell r="V55" t="str">
            <v>Ruiz Diaz, Leonardo Ariel</v>
          </cell>
          <cell r="W55" t="str">
            <v>No trabaja</v>
          </cell>
          <cell r="X55" t="str">
            <v>Ruiz Diaz, Leonardo Ariel</v>
          </cell>
          <cell r="Y55" t="str">
            <v>Ruiz Diaz, Leonardo Ariel</v>
          </cell>
          <cell r="Z55" t="str">
            <v>Ruiz Diaz, Leonardo Ariel</v>
          </cell>
          <cell r="AA55" t="str">
            <v>No trabaja</v>
          </cell>
          <cell r="AB55" t="str">
            <v>no trabaja</v>
          </cell>
          <cell r="AC55" t="str">
            <v>Ruiz Diaz, Leonardo Ariel</v>
          </cell>
          <cell r="AD55" t="str">
            <v>Ruiz Diaz, Leonardo Ariel</v>
          </cell>
          <cell r="AE55" t="str">
            <v>Ruiz Diaz, Leonardo Ariel</v>
          </cell>
          <cell r="AF55" t="str">
            <v>no trabaja</v>
          </cell>
          <cell r="AG55" t="str">
            <v>Ruiz Diaz, Leonardo Ariel</v>
          </cell>
          <cell r="AH55" t="str">
            <v>Ruiz Diaz, Leonardo Ariel</v>
          </cell>
          <cell r="AI55" t="str">
            <v>Ruiz Diaz, Leonardo Ariel</v>
          </cell>
          <cell r="AJ55" t="str">
            <v xml:space="preserve">No Trabaja </v>
          </cell>
          <cell r="AK55" t="str">
            <v>Suspendido</v>
          </cell>
          <cell r="AL55" t="str">
            <v>Ruiz Diaz, Leonardo Ariel</v>
          </cell>
          <cell r="AM55" t="str">
            <v>Ruiz Diaz, Leonardo Ariel</v>
          </cell>
          <cell r="AN55" t="str">
            <v>Ruiz Diaz, Leonardo Ariel</v>
          </cell>
          <cell r="AO55" t="str">
            <v>Ruiz Diaz, Leonardo Ariel</v>
          </cell>
          <cell r="AP55" t="str">
            <v>No trabaja</v>
          </cell>
          <cell r="AQ55" t="str">
            <v>No trabaja</v>
          </cell>
          <cell r="AR55" t="str">
            <v>no trabaja</v>
          </cell>
          <cell r="AS55" t="str">
            <v>Guiral, Hugo Domingo</v>
          </cell>
          <cell r="AT55" t="str">
            <v>Muszalski, Ricardo David</v>
          </cell>
          <cell r="AU55" t="str">
            <v>Muszalski, Ricardo David</v>
          </cell>
          <cell r="AV55" t="str">
            <v>Muszalski, Ricardo David</v>
          </cell>
          <cell r="AW55" t="str">
            <v xml:space="preserve">Orue, Ariel </v>
          </cell>
          <cell r="AX55" t="str">
            <v>Vieyra, Eduardo</v>
          </cell>
          <cell r="AY55" t="str">
            <v>Castillo Carlos A.</v>
          </cell>
          <cell r="AZ55" t="str">
            <v>Vieyra, Eduardo</v>
          </cell>
          <cell r="BA55" t="str">
            <v>Castillo Carlos A.</v>
          </cell>
          <cell r="BB55" t="str">
            <v>Vieyra, Eduardo</v>
          </cell>
          <cell r="BC55" t="str">
            <v>Vieyra, Eduardo</v>
          </cell>
          <cell r="BD55" t="str">
            <v>Vieyra, Eduardo</v>
          </cell>
          <cell r="BE55" t="str">
            <v>Vieyra, Eduardo</v>
          </cell>
          <cell r="BF55" t="str">
            <v>Vieyra, Eduardo</v>
          </cell>
          <cell r="BG55" t="str">
            <v>Vieyra, Eduardo</v>
          </cell>
          <cell r="BH55" t="str">
            <v>Vieyra, Eduardo</v>
          </cell>
          <cell r="BI55" t="str">
            <v>Suspendido</v>
          </cell>
          <cell r="BJ55" t="str">
            <v>Vieyra, Eduardo</v>
          </cell>
          <cell r="BK55" t="str">
            <v>Vieyra, Eduardo</v>
          </cell>
          <cell r="BL55" t="str">
            <v>Vieyra, Eduardo</v>
          </cell>
          <cell r="BM55" t="str">
            <v>Vieyra, Eduardo</v>
          </cell>
          <cell r="BN55" t="str">
            <v>Vieyra, Eduardo</v>
          </cell>
          <cell r="BO55" t="str">
            <v>Vieyra, Eduardo</v>
          </cell>
          <cell r="BP55" t="str">
            <v>Vieyra, Eduardo</v>
          </cell>
          <cell r="BQ55" t="str">
            <v xml:space="preserve">No Trabaja </v>
          </cell>
          <cell r="BR55" t="str">
            <v>Vieyra, Eduardo</v>
          </cell>
          <cell r="BS55" t="str">
            <v>Vieyra, Eduardo</v>
          </cell>
          <cell r="BT55" t="str">
            <v>Vieyra, Eduardo</v>
          </cell>
          <cell r="BU55" t="str">
            <v>Vieyra, Eduardo</v>
          </cell>
          <cell r="BV55" t="str">
            <v>Vieyra, Eduardo</v>
          </cell>
          <cell r="BW55" t="str">
            <v>Vieyra, Eduardo</v>
          </cell>
          <cell r="BX55" t="str">
            <v>Vieyra, Eduardo</v>
          </cell>
          <cell r="BY55" t="str">
            <v>Vieyra, Eduardo</v>
          </cell>
          <cell r="BZ55" t="str">
            <v>No trabaja</v>
          </cell>
          <cell r="CA55" t="str">
            <v>Lo Tufo Diego Hernán</v>
          </cell>
          <cell r="CB55" t="str">
            <v>no trabaja</v>
          </cell>
          <cell r="CC55" t="str">
            <v>no trabaja</v>
          </cell>
          <cell r="CD55" t="str">
            <v>no trabaja</v>
          </cell>
          <cell r="CE55" t="str">
            <v>no trabaja</v>
          </cell>
          <cell r="CF55" t="str">
            <v>no trabaja</v>
          </cell>
          <cell r="CG55" t="str">
            <v>no trabaja</v>
          </cell>
          <cell r="CH55" t="str">
            <v>no trabaja</v>
          </cell>
          <cell r="CI55" t="str">
            <v>no trabaja</v>
          </cell>
          <cell r="CJ55" t="str">
            <v>no trabaja</v>
          </cell>
          <cell r="CK55" t="str">
            <v>no trabaja</v>
          </cell>
          <cell r="CL55" t="str">
            <v>no Trabaja</v>
          </cell>
          <cell r="CM55" t="str">
            <v>no trabaja</v>
          </cell>
        </row>
        <row r="56">
          <cell r="A56">
            <v>53</v>
          </cell>
          <cell r="B56" t="str">
            <v>no trabaja</v>
          </cell>
          <cell r="C56" t="str">
            <v xml:space="preserve">Palacios, Alberto Raul </v>
          </cell>
          <cell r="D56" t="str">
            <v>De Bernardi, Ricardo Osvaldo</v>
          </cell>
          <cell r="E56" t="str">
            <v>no trabaja</v>
          </cell>
          <cell r="F56" t="str">
            <v>no trabaja</v>
          </cell>
          <cell r="G56" t="str">
            <v>Von Zeilau, Leonardo Gaston</v>
          </cell>
          <cell r="H56" t="str">
            <v>Von Zeilau, Leonardo Gaston</v>
          </cell>
          <cell r="I56" t="str">
            <v>Lagana, Jose Guillermo</v>
          </cell>
          <cell r="J56" t="str">
            <v xml:space="preserve">Palacios, Alberto Raul </v>
          </cell>
          <cell r="K56" t="str">
            <v>Lagana, Jose Guillermo</v>
          </cell>
          <cell r="L56" t="str">
            <v xml:space="preserve">Palacios, Alberto Raul </v>
          </cell>
          <cell r="M56" t="str">
            <v>Lagana, Jose Guillermo</v>
          </cell>
          <cell r="N56" t="str">
            <v xml:space="preserve">Palacios, Alberto Raul </v>
          </cell>
          <cell r="O56" t="str">
            <v>Lagana, Jose Guillermo</v>
          </cell>
          <cell r="P56" t="str">
            <v xml:space="preserve">Palacios, Alberto Raul </v>
          </cell>
          <cell r="Q56" t="str">
            <v>Lagana, Jose Guillermo</v>
          </cell>
          <cell r="R56" t="str">
            <v>Lagana, Jose Guillermo</v>
          </cell>
          <cell r="S56" t="str">
            <v xml:space="preserve">Palacios, Alberto Raul </v>
          </cell>
          <cell r="T56" t="str">
            <v xml:space="preserve">Palacios, Alberto Raul </v>
          </cell>
          <cell r="U56" t="str">
            <v>Lagana, Jose Guillermo</v>
          </cell>
          <cell r="V56" t="str">
            <v xml:space="preserve">Palacios, Alberto Raul </v>
          </cell>
          <cell r="W56" t="str">
            <v>Lagana, Jose Guillermo</v>
          </cell>
          <cell r="X56" t="str">
            <v xml:space="preserve">Palacios, Alberto Raul </v>
          </cell>
          <cell r="Y56" t="str">
            <v>Lagana, Jose Guillermo</v>
          </cell>
          <cell r="Z56" t="str">
            <v xml:space="preserve">Palacios, Alberto Raul </v>
          </cell>
          <cell r="AA56" t="str">
            <v>Lagana, Jose Guillermo</v>
          </cell>
          <cell r="AB56" t="str">
            <v xml:space="preserve">Palacios, Alberto Raul </v>
          </cell>
          <cell r="AC56" t="str">
            <v>Lagana, Jose Guillermo</v>
          </cell>
          <cell r="AD56" t="str">
            <v xml:space="preserve">Palacios, Alberto Raul </v>
          </cell>
          <cell r="AE56" t="str">
            <v xml:space="preserve">Palacios, Alberto Raul </v>
          </cell>
          <cell r="AF56" t="str">
            <v>Lagana, Jose Guillermo</v>
          </cell>
          <cell r="AG56" t="str">
            <v>De Bernardi, Ricardo Osvaldo</v>
          </cell>
          <cell r="AH56" t="str">
            <v xml:space="preserve">Palacios, Alberto Raul </v>
          </cell>
          <cell r="AI56" t="str">
            <v>no trabaja</v>
          </cell>
          <cell r="AJ56" t="str">
            <v>Von Zeilau, Leonardo Gaston</v>
          </cell>
          <cell r="AK56" t="str">
            <v>Lagana, Jose Guillermo</v>
          </cell>
          <cell r="AL56" t="str">
            <v xml:space="preserve">Palacios, Alberto Raul </v>
          </cell>
          <cell r="AM56" t="str">
            <v>Lagana, Jose Guillermo</v>
          </cell>
          <cell r="AN56" t="str">
            <v xml:space="preserve">Palacios, Alberto Raul </v>
          </cell>
          <cell r="AO56" t="str">
            <v>Lagana, Jose Guillermo</v>
          </cell>
          <cell r="AP56" t="str">
            <v>De Bernardi, Ricardo Osvaldo</v>
          </cell>
          <cell r="AQ56" t="str">
            <v>Lagana, Jose Guillermo</v>
          </cell>
          <cell r="AR56" t="str">
            <v>Arnay, Daniel</v>
          </cell>
          <cell r="AS56" t="str">
            <v>Lagana, Jose Guillermo</v>
          </cell>
          <cell r="AT56" t="str">
            <v xml:space="preserve">Palacios, Alberto Raul </v>
          </cell>
          <cell r="AU56" t="str">
            <v>Lagana, Jose Guillermo</v>
          </cell>
          <cell r="AV56" t="str">
            <v xml:space="preserve">Palacios, Alberto Raul </v>
          </cell>
          <cell r="AW56" t="str">
            <v>Lagana, Jose Guillermo</v>
          </cell>
          <cell r="AX56" t="str">
            <v xml:space="preserve">Palacios, Alberto Raul </v>
          </cell>
          <cell r="AY56" t="str">
            <v>Lagana, Jose Guillermo</v>
          </cell>
          <cell r="AZ56" t="str">
            <v xml:space="preserve">Palacios, Alberto Raul </v>
          </cell>
          <cell r="BA56" t="str">
            <v>Lagana, Jose Guillermo</v>
          </cell>
          <cell r="BB56" t="str">
            <v xml:space="preserve">Palacios, Alberto Raul </v>
          </cell>
          <cell r="BC56" t="str">
            <v>Lagana, Jose Guillermo</v>
          </cell>
          <cell r="BD56" t="str">
            <v>Del Valle, Juan Roberto</v>
          </cell>
          <cell r="BE56" t="str">
            <v>Lagana, Jose Guillermo</v>
          </cell>
          <cell r="BF56" t="str">
            <v xml:space="preserve">No Trabaja </v>
          </cell>
          <cell r="BG56" t="str">
            <v>Lagana, Jose Guillermo</v>
          </cell>
          <cell r="BH56" t="str">
            <v xml:space="preserve">Palacios, Alberto Raul </v>
          </cell>
          <cell r="BI56" t="str">
            <v>Lagana, Jose Guillermo</v>
          </cell>
          <cell r="BJ56" t="str">
            <v xml:space="preserve">Palacios, Alberto Raul </v>
          </cell>
          <cell r="BK56" t="str">
            <v>Von Zeilau, Santiago</v>
          </cell>
          <cell r="BL56" t="str">
            <v xml:space="preserve">Palacios, Alberto Raul </v>
          </cell>
          <cell r="BM56" t="str">
            <v>Lagana, Jose Guillermo</v>
          </cell>
          <cell r="BN56" t="str">
            <v xml:space="preserve">Palacios, Alberto Raul </v>
          </cell>
          <cell r="BO56" t="str">
            <v>Lagana, Jose Guillermo</v>
          </cell>
          <cell r="BP56" t="str">
            <v xml:space="preserve">Palacios, Alberto Raul </v>
          </cell>
          <cell r="BQ56" t="str">
            <v>Lagana, Jose Guillermo</v>
          </cell>
          <cell r="BR56" t="str">
            <v xml:space="preserve">Palacios, Alberto Raul </v>
          </cell>
          <cell r="BS56" t="str">
            <v>Lagana, Jose Guillermo</v>
          </cell>
          <cell r="BT56" t="str">
            <v xml:space="preserve">Palacios, Alberto Raul </v>
          </cell>
          <cell r="BU56" t="str">
            <v>Von Zeilau, Santiago</v>
          </cell>
          <cell r="BV56" t="str">
            <v xml:space="preserve">Palacios, Alberto Raul </v>
          </cell>
          <cell r="BW56" t="str">
            <v>Lagana, Jose Guillermo</v>
          </cell>
          <cell r="BX56" t="str">
            <v xml:space="preserve">Palacios, Alberto Raul </v>
          </cell>
          <cell r="BY56" t="str">
            <v>Lagana, Jose Guillermo</v>
          </cell>
          <cell r="BZ56" t="str">
            <v xml:space="preserve">Palacios, Alberto Raul </v>
          </cell>
          <cell r="CA56" t="str">
            <v>Von Zeilau, Santiago</v>
          </cell>
          <cell r="CB56" t="str">
            <v>no trabaja</v>
          </cell>
          <cell r="CC56" t="str">
            <v>no trabaja</v>
          </cell>
          <cell r="CD56" t="str">
            <v>no trabaja</v>
          </cell>
          <cell r="CE56" t="str">
            <v>no trabaja</v>
          </cell>
          <cell r="CF56" t="str">
            <v>no trabaja</v>
          </cell>
          <cell r="CG56" t="str">
            <v>no trabaja</v>
          </cell>
          <cell r="CH56" t="str">
            <v>no trabaja</v>
          </cell>
          <cell r="CI56" t="str">
            <v>no trabaja</v>
          </cell>
          <cell r="CJ56" t="str">
            <v>no trabaja</v>
          </cell>
          <cell r="CK56" t="str">
            <v>no trabaja</v>
          </cell>
          <cell r="CL56" t="str">
            <v>no Trabaja</v>
          </cell>
          <cell r="CM56" t="str">
            <v>no trabaja</v>
          </cell>
        </row>
        <row r="57">
          <cell r="A57">
            <v>54</v>
          </cell>
          <cell r="B57" t="str">
            <v>no trabaja</v>
          </cell>
          <cell r="C57" t="str">
            <v>González, Roberto Luis</v>
          </cell>
          <cell r="D57" t="str">
            <v>Toranzo, Marcos Gabriel</v>
          </cell>
          <cell r="E57" t="str">
            <v xml:space="preserve">Aravena, Marcos </v>
          </cell>
          <cell r="F57" t="str">
            <v>Akim, Julio</v>
          </cell>
          <cell r="G57" t="str">
            <v xml:space="preserve">Aravena, Marcos </v>
          </cell>
          <cell r="H57" t="str">
            <v>Toranzo, Marcos Gabriel</v>
          </cell>
          <cell r="I57" t="str">
            <v xml:space="preserve">Aravena, Carlos Arturo </v>
          </cell>
          <cell r="J57" t="str">
            <v>Toranzo, Marcos Gabriel</v>
          </cell>
          <cell r="K57" t="str">
            <v xml:space="preserve">Gonzalez, Francisco Luis </v>
          </cell>
          <cell r="L57" t="str">
            <v>Toranzo, Marcos Gabriel</v>
          </cell>
          <cell r="M57" t="str">
            <v xml:space="preserve">Gonzalez, Francisco Luis </v>
          </cell>
          <cell r="N57" t="str">
            <v>Akim, Julio</v>
          </cell>
          <cell r="O57" t="str">
            <v xml:space="preserve">Gonzalez, Francisco Luis </v>
          </cell>
          <cell r="P57" t="str">
            <v>Toranzo, Marcos Gabriel</v>
          </cell>
          <cell r="Q57" t="str">
            <v xml:space="preserve">Gonzalez, Francisco Luis </v>
          </cell>
          <cell r="R57" t="str">
            <v>Toranzo, Marcos Gabriel</v>
          </cell>
          <cell r="S57" t="str">
            <v xml:space="preserve">Ourdanabia, Cristian </v>
          </cell>
          <cell r="T57" t="str">
            <v xml:space="preserve">Ourdanabia, Cristian </v>
          </cell>
          <cell r="U57" t="str">
            <v xml:space="preserve">Gonzalez, Francisco Luis </v>
          </cell>
          <cell r="V57" t="str">
            <v xml:space="preserve">Gonzalez, Francisco Luis </v>
          </cell>
          <cell r="W57" t="str">
            <v>Toranzo, Marcos Gabriel</v>
          </cell>
          <cell r="X57" t="str">
            <v xml:space="preserve">Gonzalez, Francisco Luis </v>
          </cell>
          <cell r="Y57" t="str">
            <v>Toranzo, Marcos Gabriel</v>
          </cell>
          <cell r="Z57" t="str">
            <v xml:space="preserve">Gonzalez, Francisco Luis </v>
          </cell>
          <cell r="AA57" t="str">
            <v>Toranzo, Marcos Gabriel</v>
          </cell>
          <cell r="AB57" t="str">
            <v xml:space="preserve">Gonzalez, Francisco Luis </v>
          </cell>
          <cell r="AC57" t="str">
            <v xml:space="preserve">Ourdanabia, Cristian </v>
          </cell>
          <cell r="AD57" t="str">
            <v xml:space="preserve">Gonzalez, Francisco Luis </v>
          </cell>
          <cell r="AE57" t="str">
            <v xml:space="preserve">Gonzalez, Francisco Luis </v>
          </cell>
          <cell r="AF57" t="str">
            <v>Akim, Julio</v>
          </cell>
          <cell r="AG57" t="str">
            <v xml:space="preserve">Gonzalez, Francisco Luis </v>
          </cell>
          <cell r="AH57" t="str">
            <v xml:space="preserve">Gonzalez, Francisco Luis </v>
          </cell>
          <cell r="AI57" t="str">
            <v>Toranzo, Marcos Gabriel</v>
          </cell>
          <cell r="AJ57" t="str">
            <v xml:space="preserve">Gonzalez, Francisco Luis </v>
          </cell>
          <cell r="AK57" t="str">
            <v xml:space="preserve">Ourdanabia, Cristian </v>
          </cell>
          <cell r="AL57" t="str">
            <v>Toranzo, Marcos Gabriel</v>
          </cell>
          <cell r="AM57" t="str">
            <v xml:space="preserve">Gonzalez, Francisco Luis </v>
          </cell>
          <cell r="AN57" t="str">
            <v xml:space="preserve">Gonzalez, Francisco Luis </v>
          </cell>
          <cell r="AO57" t="str">
            <v>Toranzo, Marcos Gabriel</v>
          </cell>
          <cell r="AP57" t="str">
            <v xml:space="preserve">Gonzalez, Francisco Luis </v>
          </cell>
          <cell r="AQ57" t="str">
            <v xml:space="preserve">Gonzalez, Francisco Luis </v>
          </cell>
          <cell r="AR57" t="str">
            <v>Toranzo, Marcos Gabriel</v>
          </cell>
          <cell r="AS57" t="str">
            <v xml:space="preserve">Gonzalez, Francisco Luis </v>
          </cell>
          <cell r="AT57" t="str">
            <v>González, Roberto Luis</v>
          </cell>
          <cell r="AU57" t="str">
            <v>Toranzo, Marcos Gabriel</v>
          </cell>
          <cell r="AV57" t="str">
            <v xml:space="preserve">Gonzalez, Francisco Luis </v>
          </cell>
          <cell r="AW57" t="str">
            <v>Toranzo, Marcos Gabriel</v>
          </cell>
          <cell r="AX57" t="str">
            <v xml:space="preserve">Gonzalez, Francisco Luis </v>
          </cell>
          <cell r="AY57" t="str">
            <v>Toranzo, Marcos Gabriel</v>
          </cell>
          <cell r="AZ57" t="str">
            <v xml:space="preserve">Gonzalez, Francisco Luis </v>
          </cell>
          <cell r="BA57" t="str">
            <v>Toranzo, Marcos Gabriel</v>
          </cell>
          <cell r="BB57" t="str">
            <v xml:space="preserve">Gonzalez, Francisco Luis </v>
          </cell>
          <cell r="BC57" t="str">
            <v>Toranzo, Marcos Gabriel</v>
          </cell>
          <cell r="BD57" t="str">
            <v xml:space="preserve">Gonzalez, Francisco Luis </v>
          </cell>
          <cell r="BE57" t="str">
            <v>Toranzo, Marcos Gabriel</v>
          </cell>
          <cell r="BF57" t="str">
            <v xml:space="preserve">Gonzalez, Francisco Luis </v>
          </cell>
          <cell r="BG57" t="str">
            <v xml:space="preserve">Witrago, Javier Ernesto </v>
          </cell>
          <cell r="BH57" t="str">
            <v xml:space="preserve">Gonzalez, Francisco Luis </v>
          </cell>
          <cell r="BI57" t="str">
            <v>Toranzo, Marcos Gabriel</v>
          </cell>
          <cell r="BJ57" t="str">
            <v xml:space="preserve">Gonzalez, Francisco Luis </v>
          </cell>
          <cell r="BK57" t="str">
            <v>Toranzo, Marcos Gabriel</v>
          </cell>
          <cell r="BL57" t="str">
            <v xml:space="preserve">Gonzalez, Francisco Luis </v>
          </cell>
          <cell r="BM57" t="str">
            <v>Toranzo, Marcos Gabriel</v>
          </cell>
          <cell r="BN57" t="str">
            <v xml:space="preserve">Gonzalez, Francisco Luis </v>
          </cell>
          <cell r="BO57" t="str">
            <v xml:space="preserve">Witrago, Javier Ernesto </v>
          </cell>
          <cell r="BP57" t="str">
            <v xml:space="preserve">Gonzalez, Francisco Luis </v>
          </cell>
          <cell r="BQ57" t="str">
            <v xml:space="preserve">Witrago, Javier Ernesto </v>
          </cell>
          <cell r="BR57" t="str">
            <v xml:space="preserve">Gonzalez, Agustín Edgardo </v>
          </cell>
          <cell r="BS57" t="str">
            <v xml:space="preserve">Ourdanabia, Cristian </v>
          </cell>
          <cell r="BT57" t="str">
            <v xml:space="preserve">Gonzalez, Francisco Luis </v>
          </cell>
          <cell r="BU57" t="str">
            <v>Akim, Julio</v>
          </cell>
          <cell r="BV57" t="str">
            <v>Garcia, Leonardo Antonio</v>
          </cell>
          <cell r="BW57" t="str">
            <v xml:space="preserve">Witrago, Javier Ernesto </v>
          </cell>
          <cell r="BX57" t="str">
            <v>Garcia, Leonardo Antonio</v>
          </cell>
          <cell r="BY57" t="str">
            <v>Akim, Julio</v>
          </cell>
          <cell r="BZ57" t="str">
            <v>Toranzo, Marcos Gabriel</v>
          </cell>
          <cell r="CA57" t="str">
            <v xml:space="preserve">Witrago, Javier Ernesto </v>
          </cell>
          <cell r="CB57" t="str">
            <v>no trabaja</v>
          </cell>
          <cell r="CC57" t="str">
            <v>no trabaja</v>
          </cell>
          <cell r="CD57" t="str">
            <v>no trabaja</v>
          </cell>
          <cell r="CE57" t="str">
            <v>no trabaja</v>
          </cell>
          <cell r="CF57" t="str">
            <v>no trabaja</v>
          </cell>
          <cell r="CG57" t="str">
            <v>no trabaja</v>
          </cell>
          <cell r="CH57" t="str">
            <v>no trabaja</v>
          </cell>
          <cell r="CI57" t="str">
            <v>no trabaja</v>
          </cell>
          <cell r="CJ57" t="str">
            <v>no trabaja</v>
          </cell>
          <cell r="CK57" t="str">
            <v>no trabaja</v>
          </cell>
          <cell r="CL57" t="str">
            <v>no Trabaja</v>
          </cell>
          <cell r="CM57" t="str">
            <v>no trabaja</v>
          </cell>
        </row>
        <row r="58">
          <cell r="A58">
            <v>55</v>
          </cell>
          <cell r="B58" t="str">
            <v>no trabaja</v>
          </cell>
          <cell r="C58" t="str">
            <v>Castelli. Victor Hugo</v>
          </cell>
          <cell r="D58" t="str">
            <v>Castelli. Victor Hugo</v>
          </cell>
          <cell r="E58" t="str">
            <v>Olivera, Jorge Omar</v>
          </cell>
          <cell r="F58" t="str">
            <v>Castelli. Victor Hugo</v>
          </cell>
          <cell r="G58" t="str">
            <v>Olivera, Jorge Omar</v>
          </cell>
          <cell r="H58" t="str">
            <v>Olivera, Jorge Omar</v>
          </cell>
          <cell r="I58" t="str">
            <v>Vizonde, Matias</v>
          </cell>
          <cell r="J58" t="str">
            <v>Castelli. Victor Hugo</v>
          </cell>
          <cell r="K58" t="str">
            <v>Castelli. Victor Hugo</v>
          </cell>
          <cell r="L58" t="str">
            <v>Castelli. Victor Hugo</v>
          </cell>
          <cell r="M58" t="str">
            <v>No Trabaja</v>
          </cell>
          <cell r="N58" t="str">
            <v>Castelli. Victor Hugo</v>
          </cell>
          <cell r="O58" t="str">
            <v>Castelli. Victor Hugo</v>
          </cell>
          <cell r="P58" t="str">
            <v>Olivera, Jorge Omar</v>
          </cell>
          <cell r="Q58" t="str">
            <v>Castelli. Victor Hugo</v>
          </cell>
          <cell r="R58" t="str">
            <v>Castelli. Victor Hugo</v>
          </cell>
          <cell r="S58" t="str">
            <v>Vizonde, Matias</v>
          </cell>
          <cell r="T58" t="str">
            <v>Castelli. Victor Hugo</v>
          </cell>
          <cell r="U58" t="str">
            <v>Vizonde, Matias</v>
          </cell>
          <cell r="V58" t="str">
            <v>Castelli. Victor Hugo</v>
          </cell>
          <cell r="W58" t="str">
            <v>Vizonde, Matias</v>
          </cell>
          <cell r="X58" t="str">
            <v>Castelli. Victor Hugo</v>
          </cell>
          <cell r="Y58" t="str">
            <v>Castelli. Victor Hugo</v>
          </cell>
          <cell r="Z58" t="str">
            <v>Vizonde, Matias</v>
          </cell>
          <cell r="AA58" t="str">
            <v>Vizonde, Matias</v>
          </cell>
          <cell r="AB58" t="str">
            <v>Olivera, Jorge Omar</v>
          </cell>
          <cell r="AC58" t="str">
            <v>Castelli. Victor Hugo</v>
          </cell>
          <cell r="AD58" t="str">
            <v>Castelli. Victor Hugo</v>
          </cell>
          <cell r="AE58" t="str">
            <v>Vizonde, Matias</v>
          </cell>
          <cell r="AF58" t="str">
            <v>Castelli. Victor Hugo</v>
          </cell>
          <cell r="AG58" t="str">
            <v>Castelli. Victor Hugo</v>
          </cell>
          <cell r="AH58" t="str">
            <v>Castelli. Victor Hugo</v>
          </cell>
          <cell r="AI58" t="str">
            <v>Flores, Oscar Ramon</v>
          </cell>
          <cell r="AJ58" t="str">
            <v>Castelli. Victor Hugo</v>
          </cell>
          <cell r="AK58" t="str">
            <v>Castelli. Victor Hugo</v>
          </cell>
          <cell r="AL58" t="str">
            <v>Castelli. Victor Hugo</v>
          </cell>
          <cell r="AM58" t="str">
            <v>Castelli. Victor Hugo</v>
          </cell>
          <cell r="AN58" t="str">
            <v>Olivera, Jorge Omar</v>
          </cell>
          <cell r="AO58" t="str">
            <v>Alegre, Carlos Humberto</v>
          </cell>
          <cell r="AP58" t="str">
            <v>Castelli. Victor Hugo</v>
          </cell>
          <cell r="AQ58" t="str">
            <v>Castelli. Victor Hugo</v>
          </cell>
          <cell r="AR58" t="str">
            <v>Olivera, Jorge Omar</v>
          </cell>
          <cell r="AS58" t="str">
            <v>Alegre, Jorge</v>
          </cell>
          <cell r="AT58" t="str">
            <v>Vizonde, Matias</v>
          </cell>
          <cell r="AU58" t="str">
            <v>Castelli. Victor Hugo</v>
          </cell>
          <cell r="AV58" t="str">
            <v>Vizonde, Matias</v>
          </cell>
          <cell r="AW58" t="str">
            <v>Castelli. Victor Hugo</v>
          </cell>
          <cell r="AX58" t="str">
            <v>Castelli. Victor Hugo</v>
          </cell>
          <cell r="AY58" t="str">
            <v>Vizonde, Matias</v>
          </cell>
          <cell r="AZ58" t="str">
            <v>Castelli. Victor Hugo</v>
          </cell>
          <cell r="BA58" t="str">
            <v>No Trabaja</v>
          </cell>
          <cell r="BB58" t="str">
            <v>Castelli. Victor Hugo</v>
          </cell>
          <cell r="BC58" t="str">
            <v>Castelli. Victor Hugo</v>
          </cell>
          <cell r="BD58" t="str">
            <v>Baustian, Juan Marcelo</v>
          </cell>
          <cell r="BE58" t="str">
            <v>Castelli. Victor Hugo</v>
          </cell>
          <cell r="BF58" t="str">
            <v>Castelli. Victor Hugo</v>
          </cell>
          <cell r="BG58" t="str">
            <v>Vizonde, Matias</v>
          </cell>
          <cell r="BH58" t="str">
            <v>Gutierrez, Carlos Omar</v>
          </cell>
          <cell r="BI58" t="str">
            <v>Castelli. Victor Hugo</v>
          </cell>
          <cell r="BJ58" t="str">
            <v>Vizonde, Matias</v>
          </cell>
          <cell r="BK58" t="str">
            <v>Castelli. Victor Hugo</v>
          </cell>
          <cell r="BL58" t="str">
            <v>Castelli. Victor Hugo</v>
          </cell>
          <cell r="BM58" t="str">
            <v>Vizonde, Matias</v>
          </cell>
          <cell r="BN58" t="str">
            <v>Castelli. Victor Hugo</v>
          </cell>
          <cell r="BO58" t="str">
            <v>Castelli. Victor Hugo</v>
          </cell>
          <cell r="BP58" t="str">
            <v>Vizonde, Matias</v>
          </cell>
          <cell r="BQ58" t="str">
            <v>Vizonde, Matias</v>
          </cell>
          <cell r="BR58" t="str">
            <v>Castelli. Victor Hugo</v>
          </cell>
          <cell r="BS58" t="str">
            <v>Vizonde, Matias</v>
          </cell>
          <cell r="BT58" t="str">
            <v>Vizonde, Matias</v>
          </cell>
          <cell r="BU58" t="str">
            <v>Castelli. Victor Hugo</v>
          </cell>
          <cell r="BV58" t="str">
            <v>Vizonde, Matias</v>
          </cell>
          <cell r="BW58" t="str">
            <v>Gutierrez, Carlos Omar</v>
          </cell>
          <cell r="BX58" t="str">
            <v>Vizonde, Matias</v>
          </cell>
          <cell r="BY58" t="str">
            <v>no trabaja</v>
          </cell>
          <cell r="BZ58" t="str">
            <v xml:space="preserve">Castelli. Victor Hugo </v>
          </cell>
          <cell r="CA58" t="str">
            <v xml:space="preserve">Castelli. Victor Hugo </v>
          </cell>
          <cell r="CB58" t="str">
            <v xml:space="preserve">Castelli. Victor Hugo </v>
          </cell>
          <cell r="CC58" t="str">
            <v>Vizander, Matias</v>
          </cell>
          <cell r="CD58" t="str">
            <v xml:space="preserve">Castelli. Victor Hugo </v>
          </cell>
          <cell r="CE58" t="str">
            <v>Vizonde, Matias</v>
          </cell>
          <cell r="CF58" t="str">
            <v>Castelli. Victor Hugo</v>
          </cell>
          <cell r="CG58" t="str">
            <v>Vizonde, Matias</v>
          </cell>
          <cell r="CH58" t="str">
            <v>Vizonde, Matias</v>
          </cell>
          <cell r="CI58" t="str">
            <v xml:space="preserve">Castelli. Victor Hugo </v>
          </cell>
          <cell r="CJ58" t="str">
            <v xml:space="preserve">Castelli. Victor Hugo </v>
          </cell>
          <cell r="CK58" t="str">
            <v>Vizonde, Matias</v>
          </cell>
          <cell r="CL58" t="str">
            <v>Vizonde, Matias</v>
          </cell>
          <cell r="CM58" t="str">
            <v xml:space="preserve">Castelli. Victor Hugo </v>
          </cell>
        </row>
        <row r="59">
          <cell r="A59">
            <v>56</v>
          </cell>
          <cell r="B59" t="str">
            <v>no trabaja</v>
          </cell>
          <cell r="C59" t="str">
            <v>Villordo, Ernesto Raul</v>
          </cell>
          <cell r="D59" t="str">
            <v xml:space="preserve">Gauna, Osvaldo Silvio </v>
          </cell>
          <cell r="E59" t="str">
            <v>Garcia, Alejandro</v>
          </cell>
          <cell r="F59" t="str">
            <v xml:space="preserve">Gauna, Osvaldo Silvio </v>
          </cell>
          <cell r="G59" t="str">
            <v>Garcia, Alejandro</v>
          </cell>
          <cell r="H59" t="str">
            <v>Marino, Walter</v>
          </cell>
          <cell r="I59" t="str">
            <v>Garcia, Alejandro</v>
          </cell>
          <cell r="J59" t="str">
            <v xml:space="preserve">Gauna, Osvaldo Silvio </v>
          </cell>
          <cell r="K59" t="str">
            <v>Garcia, Alejandro</v>
          </cell>
          <cell r="L59" t="str">
            <v xml:space="preserve">Gauna, Osvaldo Silvio </v>
          </cell>
          <cell r="M59" t="str">
            <v>Garcia, Alejandro</v>
          </cell>
          <cell r="N59" t="str">
            <v xml:space="preserve">Gauna, Osvaldo Silvio </v>
          </cell>
          <cell r="O59" t="str">
            <v>Garcia, Alejandro</v>
          </cell>
          <cell r="P59" t="str">
            <v xml:space="preserve">Gauna, Osvaldo Silvio </v>
          </cell>
          <cell r="Q59" t="str">
            <v>Garcia, Alejandro</v>
          </cell>
          <cell r="R59" t="str">
            <v xml:space="preserve">Gauna, Osvaldo Silvio </v>
          </cell>
          <cell r="S59" t="str">
            <v>Garcia, Alejandro</v>
          </cell>
          <cell r="T59" t="str">
            <v xml:space="preserve">Gauna, Osvaldo Silvio </v>
          </cell>
          <cell r="U59" t="str">
            <v>Garcia, Alejandro</v>
          </cell>
          <cell r="V59" t="str">
            <v xml:space="preserve">Gauna, Osvaldo Silvio </v>
          </cell>
          <cell r="W59" t="str">
            <v>Garcia, Alejandro</v>
          </cell>
          <cell r="X59" t="str">
            <v xml:space="preserve">Gauna, Osvaldo Silvio </v>
          </cell>
          <cell r="Y59" t="str">
            <v>Garcia, Alejandro</v>
          </cell>
          <cell r="Z59" t="str">
            <v xml:space="preserve">Gauna, Osvaldo Silvio </v>
          </cell>
          <cell r="AA59" t="str">
            <v>Villordo, Ernesto Raul</v>
          </cell>
          <cell r="AB59" t="str">
            <v>Marino, Walter / Palavecino, Jorge Saúl</v>
          </cell>
          <cell r="AC59" t="str">
            <v>Garcia, Alejandro</v>
          </cell>
          <cell r="AD59" t="str">
            <v xml:space="preserve">Gauna, Osvaldo Silvio </v>
          </cell>
          <cell r="AE59" t="str">
            <v>Garcia, Alejandro</v>
          </cell>
          <cell r="AF59" t="str">
            <v xml:space="preserve">Gauna, Osvaldo Silvio </v>
          </cell>
          <cell r="AG59" t="str">
            <v>Garcia, Alejandro</v>
          </cell>
          <cell r="AH59" t="str">
            <v>Marino, Walter /</v>
          </cell>
          <cell r="AI59" t="str">
            <v>Garcia, Alejandro</v>
          </cell>
          <cell r="AJ59" t="str">
            <v xml:space="preserve">Gauna, Osvaldo Silvio </v>
          </cell>
          <cell r="AK59" t="str">
            <v>Marino, Walter /</v>
          </cell>
          <cell r="AL59" t="str">
            <v xml:space="preserve">Gauna, Osvaldo Silvio </v>
          </cell>
          <cell r="AM59" t="str">
            <v>Garcia, Alejandro</v>
          </cell>
          <cell r="AN59" t="str">
            <v xml:space="preserve">Gauna, Osvaldo Silvio </v>
          </cell>
          <cell r="AO59" t="str">
            <v>Garcia, Alejandro</v>
          </cell>
          <cell r="AP59" t="str">
            <v>Marino, Walter /</v>
          </cell>
          <cell r="AQ59" t="str">
            <v>Garcia, Alejandro</v>
          </cell>
          <cell r="AR59" t="str">
            <v>Marino, Walter /</v>
          </cell>
          <cell r="AS59" t="str">
            <v>Garcia, Alejandro</v>
          </cell>
          <cell r="AT59" t="str">
            <v>Villordo, Ernesto Raul</v>
          </cell>
          <cell r="AU59" t="str">
            <v>Garcia, Alejandro</v>
          </cell>
          <cell r="AV59" t="str">
            <v>Villordo, Ernesto Raul</v>
          </cell>
          <cell r="AW59" t="str">
            <v>Garcia, Alejandro</v>
          </cell>
          <cell r="AX59" t="str">
            <v>Villordo, Ernesto Raul</v>
          </cell>
          <cell r="AY59" t="str">
            <v>Garcia, Alejandro</v>
          </cell>
          <cell r="AZ59" t="str">
            <v>Villordo, Ernesto Raul</v>
          </cell>
          <cell r="BA59" t="str">
            <v>Garcia, Alejandro</v>
          </cell>
          <cell r="BB59" t="str">
            <v>Marino, Walter</v>
          </cell>
          <cell r="BC59" t="str">
            <v>Marino, Walter</v>
          </cell>
          <cell r="BD59" t="str">
            <v>Marino, Walter</v>
          </cell>
          <cell r="BE59" t="str">
            <v>Garcia, Alejandro</v>
          </cell>
          <cell r="BF59" t="str">
            <v>Villordo, Ernesto Raul</v>
          </cell>
          <cell r="BG59" t="str">
            <v>Garcia, Alejandro</v>
          </cell>
          <cell r="BH59" t="str">
            <v>Villordo, Ernesto Raul</v>
          </cell>
          <cell r="BI59" t="str">
            <v>Garcia, Alejandro</v>
          </cell>
          <cell r="BJ59" t="str">
            <v>Villordo, Ernesto Raul</v>
          </cell>
          <cell r="BK59" t="str">
            <v>Garcia, Alejandro</v>
          </cell>
          <cell r="BL59" t="str">
            <v>Castelli. Victor Hugo</v>
          </cell>
          <cell r="BM59" t="str">
            <v>Garcia, Alejandro</v>
          </cell>
          <cell r="BN59" t="str">
            <v>Villordo, Ernesto Raul</v>
          </cell>
          <cell r="BO59" t="str">
            <v>Villordo, Ernesto Raul</v>
          </cell>
          <cell r="BP59" t="str">
            <v>Villordo, Ernesto Raul</v>
          </cell>
          <cell r="BQ59" t="str">
            <v>Villordo, Ernesto Raul</v>
          </cell>
          <cell r="BR59" t="str">
            <v>Villordo, Ernesto Raul</v>
          </cell>
          <cell r="BS59" t="str">
            <v>Garcia, Alejandro</v>
          </cell>
          <cell r="BT59" t="str">
            <v>Villordo, Ernesto Raul</v>
          </cell>
          <cell r="BU59" t="str">
            <v>Garcia, Alejandro</v>
          </cell>
          <cell r="BV59" t="str">
            <v>Benitez, Sergio Adrian</v>
          </cell>
          <cell r="BW59" t="str">
            <v>Marino, Walter</v>
          </cell>
          <cell r="BX59" t="str">
            <v>Arias, Hector Hugo</v>
          </cell>
          <cell r="BY59" t="str">
            <v>Villordo, Ernesto Raul</v>
          </cell>
          <cell r="BZ59" t="str">
            <v>Arias, Hector Hugo</v>
          </cell>
          <cell r="CA59" t="str">
            <v>Villordo, Ernesto Raul</v>
          </cell>
          <cell r="CB59" t="str">
            <v>Arias, Hector Hugo</v>
          </cell>
          <cell r="CC59" t="str">
            <v>Villordo, Ernesto Raul</v>
          </cell>
          <cell r="CD59" t="str">
            <v>no trabaja</v>
          </cell>
          <cell r="CE59" t="str">
            <v>Villordo, Ernesto Raul</v>
          </cell>
          <cell r="CF59" t="str">
            <v>no trabaja</v>
          </cell>
          <cell r="CG59" t="str">
            <v>no trabaja</v>
          </cell>
          <cell r="CH59" t="str">
            <v>Benitez, Sergio Adrian</v>
          </cell>
          <cell r="CI59" t="str">
            <v>Villordo, Ernesto Raul</v>
          </cell>
          <cell r="CJ59" t="str">
            <v>Benitez, Sergio Adrian</v>
          </cell>
          <cell r="CK59" t="str">
            <v>Marino, Walter</v>
          </cell>
          <cell r="CL59" t="str">
            <v>Benitez, Sergio Adrian</v>
          </cell>
          <cell r="CM59" t="str">
            <v>Marino, Walter</v>
          </cell>
        </row>
        <row r="60">
          <cell r="A60">
            <v>57</v>
          </cell>
          <cell r="B60" t="str">
            <v>no trabaja</v>
          </cell>
          <cell r="C60" t="str">
            <v>Comba, Jose Maria</v>
          </cell>
          <cell r="D60" t="str">
            <v>Palavecino, Jorge Saúl</v>
          </cell>
          <cell r="E60" t="str">
            <v>Comba, Jose Maria</v>
          </cell>
          <cell r="F60" t="str">
            <v>Comba, Jose Maria</v>
          </cell>
          <cell r="G60" t="str">
            <v>Palavecino, Jorge Saúl</v>
          </cell>
          <cell r="H60" t="str">
            <v>Comba, Jose Maria</v>
          </cell>
          <cell r="I60" t="str">
            <v>Comba, Jose Maria</v>
          </cell>
          <cell r="J60" t="str">
            <v>Flores, Jorge Alfredo</v>
          </cell>
          <cell r="K60" t="str">
            <v>Trejo, Fabian Alcide</v>
          </cell>
          <cell r="L60" t="str">
            <v>Palavecino, Jorge Saúl</v>
          </cell>
          <cell r="M60" t="str">
            <v>Comba, Jose Maria</v>
          </cell>
          <cell r="N60" t="str">
            <v>Palavecino, Jorge Saúl</v>
          </cell>
          <cell r="O60" t="str">
            <v>Palavecino, Jorge Saúl</v>
          </cell>
          <cell r="P60" t="str">
            <v xml:space="preserve">Almirón, Franco Sebastian </v>
          </cell>
          <cell r="Q60" t="str">
            <v>Palavecino, Jorge Saúl</v>
          </cell>
          <cell r="R60" t="str">
            <v>Palavecino, Jorge Saúl</v>
          </cell>
          <cell r="S60" t="str">
            <v>Palavecino, Jorge Saúl</v>
          </cell>
          <cell r="T60" t="str">
            <v>Trejo, Fabian Alcide</v>
          </cell>
          <cell r="U60" t="str">
            <v>Flores, Jorge Alfredo</v>
          </cell>
          <cell r="V60" t="str">
            <v>Palavecino, Jorge Saúl</v>
          </cell>
          <cell r="W60" t="str">
            <v>Palavecino, Jorge Saúl</v>
          </cell>
          <cell r="X60" t="str">
            <v>Flores, Jorge Alfredo</v>
          </cell>
          <cell r="Y60" t="str">
            <v>Palavecino, Jorge Saúl hasta 19:00 / Daniel Martínez</v>
          </cell>
          <cell r="Z60" t="str">
            <v>Daniel Martínez</v>
          </cell>
          <cell r="AA60" t="str">
            <v>Gutierrez, Daniel</v>
          </cell>
          <cell r="AB60" t="str">
            <v xml:space="preserve">Almirón, Franco Sebastian </v>
          </cell>
          <cell r="AC60" t="str">
            <v>Martinez Daniel Omar</v>
          </cell>
          <cell r="AD60" t="str">
            <v>Palavecino, Jorge Saúl</v>
          </cell>
          <cell r="AE60" t="str">
            <v>Comba, Jose Maria</v>
          </cell>
          <cell r="AF60" t="str">
            <v>Chumba Rodolfo Andres</v>
          </cell>
          <cell r="AG60" t="str">
            <v>Chumba Rodolfo Andres</v>
          </cell>
          <cell r="AH60" t="str">
            <v>no trabaja</v>
          </cell>
          <cell r="AI60" t="str">
            <v>no trabaja</v>
          </cell>
          <cell r="AJ60" t="str">
            <v>Palavecino, Jorge Saúl</v>
          </cell>
          <cell r="AK60" t="str">
            <v>Palavecino, Jorge Saúl</v>
          </cell>
          <cell r="AL60" t="str">
            <v>Palavecino, Jorge Saúl</v>
          </cell>
          <cell r="AM60" t="str">
            <v>Trejo, Fabian Alcide</v>
          </cell>
          <cell r="AN60" t="str">
            <v>Palavecino, Jorge Saúl</v>
          </cell>
          <cell r="AP60" t="str">
            <v>Ruiz, Alejandro Raul</v>
          </cell>
          <cell r="AQ60" t="str">
            <v>Chumba Rodolfo Andres</v>
          </cell>
          <cell r="AR60" t="str">
            <v>Comba, Jose Maria</v>
          </cell>
          <cell r="AS60" t="str">
            <v>Comba, Jose Maria</v>
          </cell>
          <cell r="AT60" t="str">
            <v>Palavecino, Jorge Saúl</v>
          </cell>
          <cell r="AU60" t="str">
            <v>Palavecino, Jorge Saúl</v>
          </cell>
          <cell r="AV60" t="str">
            <v>Palavecino, Jorge Saúl</v>
          </cell>
          <cell r="AW60" t="str">
            <v>Palavecino, Jorge Saúl</v>
          </cell>
          <cell r="AX60" t="str">
            <v>Comba, Jose Maria</v>
          </cell>
          <cell r="AY60" t="str">
            <v>Comba, Jose Maria</v>
          </cell>
          <cell r="AZ60" t="str">
            <v>Comba, Jose Maria</v>
          </cell>
          <cell r="BA60" t="str">
            <v>Minnard, Ricardo Agustín</v>
          </cell>
          <cell r="BB60" t="str">
            <v>Romero, Juan Carlos</v>
          </cell>
          <cell r="BC60" t="str">
            <v>Comba, Jose Maria</v>
          </cell>
          <cell r="BD60" t="str">
            <v>Comba, Jose Maria</v>
          </cell>
          <cell r="BE60" t="str">
            <v>Comba, Jose Maria</v>
          </cell>
          <cell r="BF60" t="str">
            <v>Romero, Juan Carlos</v>
          </cell>
          <cell r="BG60" t="str">
            <v>Romero, Juan Carlos</v>
          </cell>
          <cell r="BH60" t="str">
            <v>Palavecino, Jorge Saúl</v>
          </cell>
          <cell r="BI60" t="str">
            <v>Trejo, Fabian Alcide</v>
          </cell>
          <cell r="BJ60" t="str">
            <v>Trejo, Fabian Alcide</v>
          </cell>
          <cell r="BK60" t="str">
            <v>Trejo, Fabian Alcide</v>
          </cell>
          <cell r="BL60" t="str">
            <v>Minnard, Ricardo Agustín</v>
          </cell>
          <cell r="BM60" t="str">
            <v>Minnard, Ricardo Agustín</v>
          </cell>
          <cell r="BN60" t="str">
            <v>Palavecino, Jorge Saúl</v>
          </cell>
          <cell r="BO60" t="str">
            <v>Muñoz, Jose Luis</v>
          </cell>
          <cell r="BP60" t="str">
            <v>Palavecino, Jorge Saúl</v>
          </cell>
          <cell r="BQ60" t="str">
            <v>Romero, Juan Carlos</v>
          </cell>
          <cell r="BR60" t="str">
            <v>Minnard, Ricardo Agustín</v>
          </cell>
          <cell r="BS60" t="str">
            <v>Romero, Juan Carlos</v>
          </cell>
          <cell r="BT60" t="str">
            <v>Comba, Jose Maria</v>
          </cell>
          <cell r="BU60" t="str">
            <v>Comba, Jose Maria</v>
          </cell>
          <cell r="BV60" t="str">
            <v>Trejo, Fabian Alcide</v>
          </cell>
          <cell r="BW60" t="str">
            <v xml:space="preserve">Almirón, Franco Sebastian </v>
          </cell>
          <cell r="BX60" t="str">
            <v>no trabaja</v>
          </cell>
          <cell r="BY60" t="str">
            <v>no trabaja</v>
          </cell>
          <cell r="BZ60" t="str">
            <v>no trabaja</v>
          </cell>
          <cell r="CA60" t="str">
            <v>no trabaja</v>
          </cell>
          <cell r="CB60" t="str">
            <v xml:space="preserve">Almirón, Franco Sebastian </v>
          </cell>
          <cell r="CC60" t="str">
            <v>Minnard, Ricardo Agustín</v>
          </cell>
          <cell r="CD60" t="str">
            <v>Romero, Juan Carlos</v>
          </cell>
          <cell r="CE60" t="str">
            <v>Trejo, Fabian Alcide</v>
          </cell>
          <cell r="CF60" t="str">
            <v>Romero, Juan Carlos</v>
          </cell>
          <cell r="CG60" t="str">
            <v>Romero, Juan Carlos</v>
          </cell>
          <cell r="CH60" t="str">
            <v>Trejo, Fabian Alcide</v>
          </cell>
          <cell r="CI60" t="str">
            <v>Trejo, Fabian Alcide</v>
          </cell>
          <cell r="CJ60" t="str">
            <v xml:space="preserve">Almirón, Franco Sebastian </v>
          </cell>
          <cell r="CK60" t="str">
            <v>Minnard, Ricardo Agustín</v>
          </cell>
          <cell r="CL60" t="str">
            <v>Trejo, Fabian Alcide</v>
          </cell>
          <cell r="CM60" t="str">
            <v xml:space="preserve">Almirón, Franco Sebastian </v>
          </cell>
        </row>
        <row r="61">
          <cell r="A61">
            <v>58</v>
          </cell>
          <cell r="B61" t="str">
            <v>Daix, Facundo</v>
          </cell>
          <cell r="C61" t="str">
            <v>Cafrune Claudio</v>
          </cell>
          <cell r="D61" t="str">
            <v>Chestia, Gastón Ezequiel</v>
          </cell>
          <cell r="E61" t="str">
            <v>Tapia, Anibal</v>
          </cell>
          <cell r="F61" t="str">
            <v>Chestia, Gastón Ezequiel</v>
          </cell>
          <cell r="G61" t="str">
            <v>Benitez, Ricardo</v>
          </cell>
          <cell r="H61" t="str">
            <v>Cipolla Diego Marcos</v>
          </cell>
          <cell r="I61" t="str">
            <v>No Trabaja</v>
          </cell>
          <cell r="J61" t="str">
            <v>no trabaja</v>
          </cell>
          <cell r="L61" t="str">
            <v>Tapia, Anibal</v>
          </cell>
          <cell r="M61" t="str">
            <v>Cafrune Claudio</v>
          </cell>
          <cell r="N61" t="str">
            <v>Tapia, Anibal</v>
          </cell>
          <cell r="O61" t="str">
            <v>no trabaja</v>
          </cell>
          <cell r="P61" t="str">
            <v>no trabaja</v>
          </cell>
          <cell r="Q61" t="str">
            <v>NO TRABAJA</v>
          </cell>
          <cell r="R61" t="str">
            <v>no trabaja</v>
          </cell>
          <cell r="S61" t="str">
            <v>no trabaja</v>
          </cell>
          <cell r="T61" t="str">
            <v xml:space="preserve">No Trabaja </v>
          </cell>
          <cell r="U61" t="str">
            <v>no trabaja</v>
          </cell>
          <cell r="V61" t="str">
            <v>no trabaja</v>
          </cell>
          <cell r="W61" t="str">
            <v>no trabaja</v>
          </cell>
          <cell r="X61" t="str">
            <v>no trabaja</v>
          </cell>
          <cell r="Y61" t="str">
            <v>no trabaja</v>
          </cell>
          <cell r="Z61" t="str">
            <v>no trabaja</v>
          </cell>
          <cell r="AA61" t="str">
            <v>no trabaja</v>
          </cell>
          <cell r="AB61" t="str">
            <v>no trabaja</v>
          </cell>
          <cell r="AC61" t="str">
            <v>no trabaja</v>
          </cell>
          <cell r="AD61" t="str">
            <v>no trabaja</v>
          </cell>
          <cell r="AE61" t="str">
            <v>no trabaja</v>
          </cell>
          <cell r="AF61" t="str">
            <v>no trabaja</v>
          </cell>
          <cell r="AG61" t="str">
            <v>no trabaja</v>
          </cell>
          <cell r="AH61" t="str">
            <v>no trabaja</v>
          </cell>
          <cell r="AI61" t="str">
            <v>no trabaja</v>
          </cell>
          <cell r="AJ61" t="str">
            <v>no trabaja</v>
          </cell>
          <cell r="AK61" t="str">
            <v>no trabaja</v>
          </cell>
          <cell r="AL61" t="str">
            <v>no trabaja</v>
          </cell>
          <cell r="AM61" t="str">
            <v>no trabaja</v>
          </cell>
          <cell r="AP61" t="str">
            <v>no tabaja</v>
          </cell>
          <cell r="AQ61" t="str">
            <v>NO TRABAJA</v>
          </cell>
          <cell r="AR61" t="str">
            <v>no trabaja</v>
          </cell>
          <cell r="AS61" t="str">
            <v>no trabaja</v>
          </cell>
          <cell r="AT61" t="str">
            <v>no trabaja</v>
          </cell>
          <cell r="AU61" t="str">
            <v>no trabaja</v>
          </cell>
          <cell r="AV61" t="str">
            <v>no trabaja</v>
          </cell>
          <cell r="AW61" t="str">
            <v>no trabaja</v>
          </cell>
          <cell r="AX61" t="str">
            <v>Chestia, Gastón Ezequiel</v>
          </cell>
          <cell r="AY61" t="str">
            <v>Amaya, Javier</v>
          </cell>
          <cell r="AZ61" t="str">
            <v>Chestia, Gastón Ezequiel</v>
          </cell>
          <cell r="BA61" t="str">
            <v>Amaya, Javier</v>
          </cell>
          <cell r="BB61" t="str">
            <v>Benitez, Sergio Adrian</v>
          </cell>
          <cell r="BC61" t="str">
            <v>Chavez Besarano, Mauro.</v>
          </cell>
          <cell r="BD61" t="str">
            <v>Benitez, Sergio Adrian</v>
          </cell>
          <cell r="BE61" t="str">
            <v>Amaya, Javier</v>
          </cell>
          <cell r="BF61" t="str">
            <v>Benitez, Sergio Adrian</v>
          </cell>
          <cell r="BG61" t="str">
            <v>Amaya, Javier</v>
          </cell>
          <cell r="BH61" t="str">
            <v>Benitez, Sergio Adrian</v>
          </cell>
          <cell r="BI61" t="str">
            <v>Amaya, Javier</v>
          </cell>
          <cell r="BJ61" t="str">
            <v>Arias, Hector Hugo</v>
          </cell>
          <cell r="BK61" t="str">
            <v>no trabaja</v>
          </cell>
          <cell r="BL61" t="str">
            <v>Chestia, Gastón Ezequiel</v>
          </cell>
          <cell r="BM61" t="str">
            <v>Benitez, Sergio Adrian</v>
          </cell>
          <cell r="BN61" t="str">
            <v>no trabaja</v>
          </cell>
          <cell r="BO61" t="str">
            <v>No Trabaja</v>
          </cell>
          <cell r="BP61" t="str">
            <v>Benitez, Sergio Adrian/Chestia Gaston Edesd. 13:14</v>
          </cell>
          <cell r="BQ61" t="str">
            <v>Ponzo Alfredo</v>
          </cell>
          <cell r="BR61" t="str">
            <v>no trabaja</v>
          </cell>
          <cell r="BS61" t="str">
            <v>Chestia, Gastón Ezequiel</v>
          </cell>
          <cell r="BT61" t="str">
            <v>no trabaja</v>
          </cell>
          <cell r="BU61" t="str">
            <v>no trabaja</v>
          </cell>
          <cell r="BV61" t="str">
            <v>no trabaja</v>
          </cell>
          <cell r="BW61" t="str">
            <v>no trabaja</v>
          </cell>
          <cell r="BX61" t="str">
            <v>no trabaja</v>
          </cell>
          <cell r="BY61" t="str">
            <v>no trabaja</v>
          </cell>
          <cell r="BZ61" t="str">
            <v>no trabaja</v>
          </cell>
          <cell r="CA61" t="str">
            <v>no trabaja</v>
          </cell>
          <cell r="CB61" t="str">
            <v>no trabaja</v>
          </cell>
          <cell r="CC61" t="str">
            <v>Ponzo Juan Rafael</v>
          </cell>
          <cell r="CD61" t="str">
            <v>Pastrana, Raul Walter</v>
          </cell>
          <cell r="CE61" t="str">
            <v>Ochoa, Ariel Gilberto</v>
          </cell>
          <cell r="CF61" t="str">
            <v>no trabaja</v>
          </cell>
          <cell r="CG61" t="str">
            <v>Ortiz, Claudio Alejandro</v>
          </cell>
          <cell r="CH61" t="str">
            <v>Pastrana, Walter</v>
          </cell>
          <cell r="CI61" t="str">
            <v>no trabaja</v>
          </cell>
          <cell r="CJ61" t="str">
            <v>Ortiz, Claudio Alejandro</v>
          </cell>
          <cell r="CK61" t="str">
            <v>no trabaja</v>
          </cell>
          <cell r="CL61" t="str">
            <v>Ortiz, Claudio Alejandro</v>
          </cell>
          <cell r="CM61" t="str">
            <v>Ortiz, Claudio Alejandro</v>
          </cell>
        </row>
        <row r="62">
          <cell r="A62">
            <v>59</v>
          </cell>
          <cell r="B62" t="str">
            <v>no trabaja</v>
          </cell>
          <cell r="C62" t="str">
            <v>NO TRABAJA</v>
          </cell>
          <cell r="D62" t="str">
            <v>no trabaja</v>
          </cell>
          <cell r="E62" t="str">
            <v>No Trabaja</v>
          </cell>
          <cell r="F62" t="str">
            <v>No Trabaja</v>
          </cell>
          <cell r="G62" t="str">
            <v>NO TRABAJA</v>
          </cell>
          <cell r="H62" t="str">
            <v>NO TRABAJA</v>
          </cell>
          <cell r="I62" t="str">
            <v>No Trabaja</v>
          </cell>
          <cell r="J62" t="str">
            <v>no trabaja</v>
          </cell>
          <cell r="K62" t="str">
            <v>no trabaja</v>
          </cell>
          <cell r="L62" t="str">
            <v>NO TRABAJA</v>
          </cell>
          <cell r="M62" t="str">
            <v>No Trabaja</v>
          </cell>
          <cell r="N62" t="str">
            <v>no trabaja</v>
          </cell>
          <cell r="O62" t="str">
            <v>no trabaja</v>
          </cell>
          <cell r="P62" t="str">
            <v>no trabaja</v>
          </cell>
          <cell r="Q62" t="str">
            <v>NO TRABAJA</v>
          </cell>
          <cell r="R62" t="str">
            <v>no trabaja</v>
          </cell>
          <cell r="S62" t="str">
            <v>no trabaja</v>
          </cell>
          <cell r="T62" t="str">
            <v xml:space="preserve">No Trabaja </v>
          </cell>
          <cell r="U62" t="str">
            <v>no trabaja</v>
          </cell>
          <cell r="V62" t="str">
            <v>no trabaja</v>
          </cell>
          <cell r="W62" t="str">
            <v>no trabaja</v>
          </cell>
          <cell r="X62" t="str">
            <v>no trabaja</v>
          </cell>
          <cell r="Y62" t="str">
            <v>no trabaja</v>
          </cell>
          <cell r="Z62" t="str">
            <v>no trabaja</v>
          </cell>
          <cell r="AA62" t="str">
            <v>no trabaja</v>
          </cell>
          <cell r="AB62" t="str">
            <v>no trabaja</v>
          </cell>
          <cell r="AC62" t="str">
            <v>no trabaja</v>
          </cell>
          <cell r="AD62" t="str">
            <v>no trabaja</v>
          </cell>
          <cell r="AE62" t="str">
            <v>no trabaja</v>
          </cell>
          <cell r="AF62" t="str">
            <v>no trabaja</v>
          </cell>
          <cell r="AG62" t="str">
            <v>no trabaja</v>
          </cell>
          <cell r="AH62" t="str">
            <v>no trabaja</v>
          </cell>
          <cell r="AI62" t="str">
            <v>no trabaja</v>
          </cell>
          <cell r="AJ62" t="str">
            <v>no trabaja</v>
          </cell>
          <cell r="AK62" t="str">
            <v>no trabaja</v>
          </cell>
          <cell r="AL62" t="str">
            <v>no trabaja</v>
          </cell>
          <cell r="AM62" t="str">
            <v>no trabaja</v>
          </cell>
          <cell r="AP62" t="str">
            <v>no tabaja</v>
          </cell>
          <cell r="AQ62" t="str">
            <v>NO TRABAJA</v>
          </cell>
          <cell r="AR62" t="str">
            <v>no trabaja</v>
          </cell>
          <cell r="AS62" t="str">
            <v>no trabaja</v>
          </cell>
          <cell r="AT62" t="str">
            <v>no trabaja</v>
          </cell>
          <cell r="AU62" t="str">
            <v>no trabaja</v>
          </cell>
          <cell r="AV62" t="str">
            <v>no trabaja</v>
          </cell>
          <cell r="AW62" t="str">
            <v>no trabaja</v>
          </cell>
          <cell r="AX62" t="str">
            <v>no trabaja</v>
          </cell>
          <cell r="AY62" t="str">
            <v>no trabaja</v>
          </cell>
          <cell r="AZ62" t="str">
            <v>no trabaja</v>
          </cell>
          <cell r="BA62" t="str">
            <v>No Trabaja</v>
          </cell>
          <cell r="BB62" t="str">
            <v>No Trabaja</v>
          </cell>
          <cell r="BC62" t="str">
            <v>no trabaja</v>
          </cell>
          <cell r="BD62" t="str">
            <v>no trabaja</v>
          </cell>
          <cell r="BE62" t="str">
            <v>no trabaja</v>
          </cell>
          <cell r="BF62" t="str">
            <v>no trabaja</v>
          </cell>
          <cell r="BG62" t="str">
            <v>no trabaja</v>
          </cell>
          <cell r="BH62" t="str">
            <v>no trabaja</v>
          </cell>
          <cell r="BI62" t="str">
            <v>no trabaja</v>
          </cell>
          <cell r="BJ62" t="str">
            <v>no trbaja</v>
          </cell>
          <cell r="BK62" t="str">
            <v>no trabaja</v>
          </cell>
          <cell r="BL62" t="str">
            <v xml:space="preserve">NO TRABAJA </v>
          </cell>
          <cell r="BM62" t="str">
            <v>no trabaja</v>
          </cell>
          <cell r="BN62" t="str">
            <v>no trabaja</v>
          </cell>
          <cell r="BO62" t="str">
            <v>No Trabaja</v>
          </cell>
          <cell r="BP62" t="str">
            <v>no trabaja</v>
          </cell>
          <cell r="BQ62" t="str">
            <v>no trabaja</v>
          </cell>
          <cell r="BR62" t="str">
            <v>no trabaja</v>
          </cell>
          <cell r="BS62" t="str">
            <v>no trabaja</v>
          </cell>
          <cell r="BT62" t="str">
            <v>no trabaja</v>
          </cell>
          <cell r="BU62" t="str">
            <v>no trabaja</v>
          </cell>
          <cell r="BV62" t="str">
            <v>no trabaja</v>
          </cell>
          <cell r="BW62" t="str">
            <v>no trabaja</v>
          </cell>
          <cell r="BX62" t="str">
            <v>no trabaja</v>
          </cell>
          <cell r="BY62" t="str">
            <v>no trabaja</v>
          </cell>
          <cell r="BZ62" t="str">
            <v>no trabaja</v>
          </cell>
          <cell r="CA62" t="str">
            <v>no trabaja</v>
          </cell>
          <cell r="CB62" t="str">
            <v>no trabaja</v>
          </cell>
          <cell r="CC62" t="str">
            <v>no trabaja</v>
          </cell>
          <cell r="CD62" t="str">
            <v>no trabaja</v>
          </cell>
          <cell r="CE62" t="str">
            <v>no trabaja</v>
          </cell>
          <cell r="CF62" t="str">
            <v>no trabaja</v>
          </cell>
          <cell r="CG62" t="str">
            <v>no trabaja</v>
          </cell>
          <cell r="CH62" t="str">
            <v>no trabaja</v>
          </cell>
          <cell r="CI62" t="str">
            <v>no trabaja</v>
          </cell>
          <cell r="CJ62" t="str">
            <v>no trabaja</v>
          </cell>
          <cell r="CK62" t="str">
            <v>no trabaja</v>
          </cell>
          <cell r="CL62" t="str">
            <v>no Trabaja</v>
          </cell>
          <cell r="CM62" t="str">
            <v>no trabaja</v>
          </cell>
        </row>
        <row r="63">
          <cell r="A63">
            <v>60</v>
          </cell>
          <cell r="B63" t="str">
            <v>no trabaja</v>
          </cell>
          <cell r="C63" t="str">
            <v>NO TRABAJA</v>
          </cell>
          <cell r="D63" t="str">
            <v>no trabaja</v>
          </cell>
          <cell r="E63" t="str">
            <v>No Trabaja</v>
          </cell>
          <cell r="F63" t="str">
            <v>No Trabaja</v>
          </cell>
          <cell r="G63" t="str">
            <v>NO TRABAJA</v>
          </cell>
          <cell r="H63" t="str">
            <v>NO TRABAJA</v>
          </cell>
          <cell r="I63" t="str">
            <v>No Trabaja</v>
          </cell>
          <cell r="J63" t="str">
            <v>no trabaja</v>
          </cell>
          <cell r="K63" t="str">
            <v>no trabaja</v>
          </cell>
          <cell r="L63" t="str">
            <v>NO TRABAJA</v>
          </cell>
          <cell r="M63" t="str">
            <v>No Trabaja</v>
          </cell>
          <cell r="N63" t="str">
            <v>no trabaja</v>
          </cell>
          <cell r="O63" t="str">
            <v>no trabaja</v>
          </cell>
          <cell r="P63" t="str">
            <v>no trabaja</v>
          </cell>
          <cell r="Q63" t="str">
            <v>NO TRABAJA</v>
          </cell>
          <cell r="R63" t="str">
            <v>no trabaja</v>
          </cell>
          <cell r="S63" t="str">
            <v>no trabaja</v>
          </cell>
          <cell r="T63" t="str">
            <v xml:space="preserve">No Trabaja </v>
          </cell>
          <cell r="U63" t="str">
            <v>no trabaja</v>
          </cell>
          <cell r="V63" t="str">
            <v>no trabaja</v>
          </cell>
          <cell r="W63" t="str">
            <v>no trabaja</v>
          </cell>
          <cell r="X63" t="str">
            <v>no trabaja</v>
          </cell>
          <cell r="Y63" t="str">
            <v>no trabaja</v>
          </cell>
          <cell r="Z63" t="str">
            <v>no trabaja</v>
          </cell>
          <cell r="AA63" t="str">
            <v>no trabaja</v>
          </cell>
          <cell r="AB63" t="str">
            <v>no trabaja</v>
          </cell>
          <cell r="AC63" t="str">
            <v>no trabaja</v>
          </cell>
          <cell r="AD63" t="str">
            <v>no trabaja</v>
          </cell>
          <cell r="AE63" t="str">
            <v>no trabaja</v>
          </cell>
          <cell r="AF63" t="str">
            <v>no trabaja</v>
          </cell>
          <cell r="AG63" t="str">
            <v>no trabaja</v>
          </cell>
          <cell r="AH63" t="str">
            <v>no trabaja</v>
          </cell>
          <cell r="AI63" t="str">
            <v>no trabaja</v>
          </cell>
          <cell r="AJ63" t="str">
            <v>no trabaja</v>
          </cell>
          <cell r="AK63" t="str">
            <v>no trabaja</v>
          </cell>
          <cell r="AL63" t="str">
            <v>no trabaja</v>
          </cell>
          <cell r="AM63" t="str">
            <v>no trabaja</v>
          </cell>
          <cell r="AP63" t="str">
            <v>no tabaja</v>
          </cell>
          <cell r="AQ63" t="str">
            <v>NO TRABAJA</v>
          </cell>
          <cell r="AR63" t="str">
            <v>no trabaja</v>
          </cell>
          <cell r="AS63" t="str">
            <v>no trabaja</v>
          </cell>
          <cell r="AT63" t="str">
            <v>no trabaja</v>
          </cell>
          <cell r="AU63" t="str">
            <v>no trabaja</v>
          </cell>
          <cell r="AV63" t="str">
            <v>no trabaja</v>
          </cell>
          <cell r="AW63" t="str">
            <v>no trabaja</v>
          </cell>
          <cell r="AX63" t="str">
            <v>no trabaja</v>
          </cell>
          <cell r="AY63" t="str">
            <v>no trabaja</v>
          </cell>
          <cell r="AZ63" t="str">
            <v>no trabaja</v>
          </cell>
          <cell r="BA63" t="str">
            <v>No Trabaja</v>
          </cell>
          <cell r="BB63" t="str">
            <v>No Trabaja</v>
          </cell>
          <cell r="BC63" t="str">
            <v>no trabaja</v>
          </cell>
          <cell r="BD63" t="str">
            <v>no trabaja</v>
          </cell>
          <cell r="BE63" t="str">
            <v>no trabaja</v>
          </cell>
          <cell r="BF63" t="str">
            <v>no trabaja</v>
          </cell>
          <cell r="BG63" t="str">
            <v>no trabaja</v>
          </cell>
          <cell r="BH63" t="str">
            <v>no trabaja</v>
          </cell>
          <cell r="BI63" t="str">
            <v>no trabaja</v>
          </cell>
          <cell r="BJ63" t="str">
            <v>no trbaja</v>
          </cell>
          <cell r="BK63" t="str">
            <v>no trabaja</v>
          </cell>
          <cell r="BL63" t="str">
            <v xml:space="preserve">NO TRABAJA </v>
          </cell>
          <cell r="BM63" t="str">
            <v>no trabaja</v>
          </cell>
          <cell r="BN63" t="str">
            <v>no trabaja</v>
          </cell>
          <cell r="BO63" t="str">
            <v>No Trabaja</v>
          </cell>
          <cell r="BP63" t="str">
            <v>no trabaja</v>
          </cell>
          <cell r="BQ63" t="str">
            <v>no trabaja</v>
          </cell>
          <cell r="BR63" t="str">
            <v>no trabaja</v>
          </cell>
          <cell r="BS63" t="str">
            <v>no trabaja</v>
          </cell>
          <cell r="BT63" t="str">
            <v>no trabaja</v>
          </cell>
          <cell r="BU63" t="str">
            <v>no trabaja</v>
          </cell>
          <cell r="BV63" t="str">
            <v>no trabaja</v>
          </cell>
          <cell r="BW63" t="str">
            <v>no trabaja</v>
          </cell>
          <cell r="BX63" t="str">
            <v>no trabaja</v>
          </cell>
          <cell r="BY63" t="str">
            <v>no trabaja</v>
          </cell>
          <cell r="BZ63" t="str">
            <v>no trabaja</v>
          </cell>
          <cell r="CA63" t="str">
            <v>no trabaja</v>
          </cell>
          <cell r="CB63" t="str">
            <v>no trabaja</v>
          </cell>
          <cell r="CC63" t="str">
            <v>no trabaja</v>
          </cell>
          <cell r="CD63" t="str">
            <v>no trabaja</v>
          </cell>
          <cell r="CE63" t="str">
            <v>no trabaja</v>
          </cell>
          <cell r="CF63" t="str">
            <v>no trabaja</v>
          </cell>
          <cell r="CG63" t="str">
            <v>no trabaja</v>
          </cell>
          <cell r="CH63" t="str">
            <v>no trabaja</v>
          </cell>
          <cell r="CI63" t="str">
            <v>no trabaja</v>
          </cell>
          <cell r="CJ63" t="str">
            <v>no trabaja</v>
          </cell>
          <cell r="CK63" t="str">
            <v>no trabaja</v>
          </cell>
          <cell r="CL63" t="str">
            <v>no Trabaja</v>
          </cell>
          <cell r="CM63" t="str">
            <v>no trabaja</v>
          </cell>
        </row>
        <row r="64">
          <cell r="A64">
            <v>61</v>
          </cell>
          <cell r="B64" t="str">
            <v>no trabaja</v>
          </cell>
          <cell r="C64" t="str">
            <v xml:space="preserve">Sánchez A, Alejandro </v>
          </cell>
          <cell r="D64" t="str">
            <v xml:space="preserve">Sánchez A, Alejandro </v>
          </cell>
          <cell r="E64" t="str">
            <v xml:space="preserve">Sánchez A, Alejandro </v>
          </cell>
          <cell r="F64" t="str">
            <v>No Trabaja</v>
          </cell>
          <cell r="G64" t="str">
            <v xml:space="preserve">Sánchez A, Alejandro </v>
          </cell>
          <cell r="H64" t="str">
            <v xml:space="preserve">Sánchez A, Alejandro </v>
          </cell>
          <cell r="I64" t="str">
            <v xml:space="preserve">Sánchez A, Alejandro </v>
          </cell>
          <cell r="J64" t="str">
            <v xml:space="preserve">Sánchez A, Alejandro </v>
          </cell>
          <cell r="K64" t="str">
            <v xml:space="preserve">Sánchez A, Alejandro </v>
          </cell>
          <cell r="L64" t="str">
            <v xml:space="preserve">Sánchez A, Alejandro </v>
          </cell>
          <cell r="M64" t="str">
            <v>No Trabaja</v>
          </cell>
          <cell r="N64" t="str">
            <v xml:space="preserve">Sánchez A, Alejandro </v>
          </cell>
          <cell r="O64" t="str">
            <v xml:space="preserve">Sánchez A, Alejandro </v>
          </cell>
          <cell r="P64" t="str">
            <v xml:space="preserve">Sánchez A, Alejandro </v>
          </cell>
          <cell r="Q64" t="str">
            <v xml:space="preserve">Sánchez A, Alejandro </v>
          </cell>
          <cell r="R64" t="str">
            <v xml:space="preserve">Sánchez A, Alejandro </v>
          </cell>
          <cell r="S64" t="str">
            <v xml:space="preserve">Sánchez A, Alejandro </v>
          </cell>
          <cell r="T64" t="str">
            <v xml:space="preserve">No Trabaja </v>
          </cell>
          <cell r="U64" t="str">
            <v xml:space="preserve">Sánchez A, Alejandro </v>
          </cell>
          <cell r="V64" t="str">
            <v>no trabaja</v>
          </cell>
          <cell r="W64" t="str">
            <v xml:space="preserve">Sánchez A, Alejandro </v>
          </cell>
          <cell r="X64" t="str">
            <v xml:space="preserve">Sánchez A, Alejandro </v>
          </cell>
          <cell r="Y64" t="str">
            <v xml:space="preserve">Sánchez A, Alejandro </v>
          </cell>
          <cell r="Z64" t="str">
            <v xml:space="preserve">Sánchez A, Alejandro </v>
          </cell>
          <cell r="AA64" t="str">
            <v>no trabaja</v>
          </cell>
          <cell r="AB64" t="str">
            <v>no trabaja</v>
          </cell>
          <cell r="AC64" t="str">
            <v xml:space="preserve">Sánchez A, Alejandro </v>
          </cell>
          <cell r="AD64" t="str">
            <v xml:space="preserve">Sánchez A, Alejandro </v>
          </cell>
          <cell r="AE64" t="str">
            <v xml:space="preserve">Sánchez A, Alejandro </v>
          </cell>
          <cell r="AF64" t="str">
            <v xml:space="preserve">Sánchez A, Alejandro </v>
          </cell>
          <cell r="AG64" t="str">
            <v xml:space="preserve">Sánchez A, Alejandro </v>
          </cell>
          <cell r="AH64" t="str">
            <v>no trabaja</v>
          </cell>
          <cell r="AI64" t="str">
            <v xml:space="preserve">Sánchez A, Alejandro </v>
          </cell>
          <cell r="AJ64" t="str">
            <v>no trabaja</v>
          </cell>
          <cell r="AK64" t="str">
            <v xml:space="preserve">Sánchez A, Alejandro </v>
          </cell>
          <cell r="AL64" t="str">
            <v xml:space="preserve">Sánchez A, Alejandro </v>
          </cell>
          <cell r="AM64" t="str">
            <v xml:space="preserve">Sánchez A, Alejandro </v>
          </cell>
          <cell r="AN64" t="str">
            <v xml:space="preserve">Rojas, Juan Fernando </v>
          </cell>
          <cell r="AP64" t="str">
            <v xml:space="preserve">Sánchez A, Alejandro </v>
          </cell>
          <cell r="AQ64" t="str">
            <v xml:space="preserve">Sánchez A, Alejandro </v>
          </cell>
          <cell r="AR64" t="str">
            <v xml:space="preserve">Rojas, Juan Fernando </v>
          </cell>
          <cell r="AS64" t="str">
            <v>no trabaja</v>
          </cell>
          <cell r="AT64" t="str">
            <v xml:space="preserve">Rojas, Juan Fernando </v>
          </cell>
          <cell r="AU64" t="str">
            <v>no trabaja</v>
          </cell>
          <cell r="AV64" t="str">
            <v>no trabaja</v>
          </cell>
          <cell r="AW64" t="str">
            <v>no trabaja</v>
          </cell>
          <cell r="AX64" t="str">
            <v>no trabaja</v>
          </cell>
          <cell r="AY64" t="str">
            <v>no trabaja</v>
          </cell>
          <cell r="AZ64" t="str">
            <v>Gonzalez Alfedo</v>
          </cell>
          <cell r="BA64" t="str">
            <v>Ayala Carlos Borromeo</v>
          </cell>
          <cell r="BB64" t="str">
            <v>No Trabaja</v>
          </cell>
          <cell r="BC64" t="str">
            <v>no trabaja</v>
          </cell>
          <cell r="BD64" t="str">
            <v>no trabaja</v>
          </cell>
          <cell r="BE64" t="str">
            <v>Arrojas, Sergio Daniel</v>
          </cell>
          <cell r="BF64" t="str">
            <v>Ayala Carlos Borromeo</v>
          </cell>
          <cell r="BG64" t="str">
            <v>Ayala Carlos Borromeo</v>
          </cell>
          <cell r="BH64" t="str">
            <v>Ayala Carlos Borromeo</v>
          </cell>
          <cell r="BI64" t="str">
            <v>Ayala Carlos Borromeo</v>
          </cell>
          <cell r="BJ64" t="str">
            <v>no trbaja</v>
          </cell>
          <cell r="BK64" t="str">
            <v>no trabaja</v>
          </cell>
          <cell r="BL64" t="str">
            <v xml:space="preserve">Sánchez A, Alejandro </v>
          </cell>
          <cell r="BM64" t="str">
            <v>no trabaja</v>
          </cell>
          <cell r="BN64" t="str">
            <v xml:space="preserve">Sánchez A, Alejandro </v>
          </cell>
          <cell r="BO64" t="str">
            <v xml:space="preserve">Sánchez A, Alejandro </v>
          </cell>
          <cell r="BP64" t="str">
            <v>no trabaja</v>
          </cell>
          <cell r="BQ64" t="str">
            <v>no trabaja</v>
          </cell>
          <cell r="BR64" t="str">
            <v xml:space="preserve">Sánchez A, Alejandro </v>
          </cell>
          <cell r="BS64" t="str">
            <v xml:space="preserve">Sánchez A, Alejandro </v>
          </cell>
          <cell r="BT64" t="str">
            <v>no trabaja</v>
          </cell>
          <cell r="BU64" t="str">
            <v xml:space="preserve">Sánchez A, Alejandro </v>
          </cell>
          <cell r="BV64" t="str">
            <v>no trabaja</v>
          </cell>
          <cell r="BW64" t="str">
            <v>no trabaja</v>
          </cell>
          <cell r="BX64" t="str">
            <v>no trabaja</v>
          </cell>
          <cell r="BY64" t="str">
            <v xml:space="preserve">Sánchez A, Alejandro </v>
          </cell>
          <cell r="BZ64" t="str">
            <v>Tesone, Manuel Agustín</v>
          </cell>
          <cell r="CA64" t="str">
            <v xml:space="preserve">Sánchez A, Alejandro </v>
          </cell>
          <cell r="CB64" t="str">
            <v xml:space="preserve">Sánchez A, Alejandro </v>
          </cell>
          <cell r="CC64" t="str">
            <v xml:space="preserve">Sánchez A, Alejandro </v>
          </cell>
          <cell r="CD64" t="str">
            <v xml:space="preserve">Sánchez A, Alejandro </v>
          </cell>
          <cell r="CE64" t="str">
            <v>no trabaja</v>
          </cell>
          <cell r="CF64" t="str">
            <v xml:space="preserve">Sánchez A, Alejandro </v>
          </cell>
          <cell r="CG64" t="str">
            <v xml:space="preserve">Sánchez A, Alejandro </v>
          </cell>
          <cell r="CH64" t="str">
            <v>no trabaja</v>
          </cell>
          <cell r="CI64" t="str">
            <v xml:space="preserve">Sánchez A, Alejandro </v>
          </cell>
          <cell r="CJ64" t="str">
            <v xml:space="preserve">Sánchez A, Alejandro </v>
          </cell>
          <cell r="CK64" t="str">
            <v xml:space="preserve">Rojas, Juan Fernando </v>
          </cell>
          <cell r="CL64" t="str">
            <v>no Trabaja</v>
          </cell>
          <cell r="CM64" t="str">
            <v>no trabaja</v>
          </cell>
        </row>
        <row r="65">
          <cell r="A65">
            <v>62</v>
          </cell>
          <cell r="B65" t="str">
            <v>no trabaja</v>
          </cell>
          <cell r="C65" t="str">
            <v>Cabañas</v>
          </cell>
          <cell r="D65" t="str">
            <v>no trabaja</v>
          </cell>
          <cell r="E65" t="str">
            <v>Dominguez, Juan</v>
          </cell>
          <cell r="F65" t="str">
            <v>No Trabaja</v>
          </cell>
          <cell r="G65" t="str">
            <v>NO TRABAJA</v>
          </cell>
          <cell r="H65" t="str">
            <v>Cabaña, Claudio</v>
          </cell>
          <cell r="I65" t="str">
            <v>No Trabaja</v>
          </cell>
          <cell r="J65" t="str">
            <v>Dominguez, Roberto</v>
          </cell>
          <cell r="K65" t="str">
            <v>no trabaja</v>
          </cell>
          <cell r="L65" t="str">
            <v>NO TRABAJA</v>
          </cell>
          <cell r="M65" t="str">
            <v>No Trabaja</v>
          </cell>
          <cell r="N65" t="str">
            <v xml:space="preserve">Arrojas, Sergio Daniel </v>
          </cell>
          <cell r="O65" t="str">
            <v>Gonzalez,  Leonardo</v>
          </cell>
          <cell r="P65" t="str">
            <v>Sosa, Juan Carlos</v>
          </cell>
          <cell r="Q65" t="str">
            <v>no trabaja</v>
          </cell>
          <cell r="R65" t="str">
            <v>Sosa, Juan Carlos</v>
          </cell>
          <cell r="S65" t="str">
            <v>no trabaja</v>
          </cell>
          <cell r="T65" t="str">
            <v xml:space="preserve">No Trabaja </v>
          </cell>
          <cell r="U65" t="str">
            <v>Sosa, Juan Carlos</v>
          </cell>
          <cell r="V65" t="str">
            <v>no trabaja</v>
          </cell>
          <cell r="W65" t="str">
            <v>Sosa, Juan Carlos</v>
          </cell>
          <cell r="X65" t="str">
            <v xml:space="preserve">Arrojas, Sergio Daniel </v>
          </cell>
          <cell r="Y65" t="str">
            <v>no trabaja</v>
          </cell>
          <cell r="Z65" t="str">
            <v>no trabaja</v>
          </cell>
          <cell r="AA65" t="str">
            <v>no trabaja</v>
          </cell>
          <cell r="AB65" t="str">
            <v>no trabaja</v>
          </cell>
          <cell r="AC65" t="str">
            <v>no trabaja</v>
          </cell>
          <cell r="AD65" t="str">
            <v>no trabaja</v>
          </cell>
          <cell r="AE65" t="str">
            <v>no trabaja</v>
          </cell>
          <cell r="AF65" t="str">
            <v>no trabaja</v>
          </cell>
          <cell r="AG65" t="str">
            <v>no trabaja</v>
          </cell>
          <cell r="AH65" t="str">
            <v>no trabaja</v>
          </cell>
          <cell r="AI65" t="str">
            <v>no trabaja</v>
          </cell>
          <cell r="AJ65" t="str">
            <v>no trabaja</v>
          </cell>
          <cell r="AK65" t="str">
            <v>no trabaja</v>
          </cell>
          <cell r="AL65" t="str">
            <v>no trabaja</v>
          </cell>
          <cell r="AM65" t="str">
            <v>no trabaja</v>
          </cell>
          <cell r="AP65" t="str">
            <v>no tabaja</v>
          </cell>
          <cell r="AQ65" t="str">
            <v>NO TRABAJA</v>
          </cell>
          <cell r="AR65" t="str">
            <v>no trabaja</v>
          </cell>
          <cell r="AS65" t="str">
            <v>no trabaja</v>
          </cell>
          <cell r="AT65" t="str">
            <v>no trabaja</v>
          </cell>
          <cell r="AU65" t="str">
            <v>no trabaja</v>
          </cell>
          <cell r="AV65" t="str">
            <v>no trabaja</v>
          </cell>
          <cell r="AW65" t="str">
            <v>no trabaja</v>
          </cell>
          <cell r="AX65" t="str">
            <v>no trabaja</v>
          </cell>
          <cell r="AY65" t="str">
            <v>no trabaja</v>
          </cell>
          <cell r="AZ65" t="str">
            <v>no trabaja</v>
          </cell>
          <cell r="BA65" t="str">
            <v>Sosa, Juan Carlos</v>
          </cell>
          <cell r="BB65" t="str">
            <v>Costas, Ismael</v>
          </cell>
          <cell r="BC65" t="str">
            <v>Garcia, Luis Enrique</v>
          </cell>
          <cell r="BD65" t="str">
            <v>Garcia, Luis Enrique</v>
          </cell>
          <cell r="BE65" t="str">
            <v>Gonzales, Raúl Alberto</v>
          </cell>
          <cell r="BF65" t="str">
            <v>Gonzales, Raúl Alberto</v>
          </cell>
          <cell r="BG65" t="str">
            <v>Costa Aureliano Cesar Andres</v>
          </cell>
          <cell r="BH65" t="str">
            <v>Sosa, Juan Carlos</v>
          </cell>
          <cell r="BI65" t="str">
            <v>Sosa, Juan Carlos</v>
          </cell>
          <cell r="BJ65" t="str">
            <v>Garcia, Luis Enrique</v>
          </cell>
          <cell r="BK65" t="str">
            <v>More, Guillermo</v>
          </cell>
          <cell r="BL65" t="str">
            <v>Garcia, Luis Enrique</v>
          </cell>
          <cell r="BM65" t="str">
            <v>Gonzales, Raúl Alberto</v>
          </cell>
          <cell r="BN65" t="str">
            <v>no trabaja</v>
          </cell>
          <cell r="BO65" t="str">
            <v>Gonzales, Raúl Alberto</v>
          </cell>
          <cell r="BP65" t="str">
            <v>Garcia, Luis Enrique</v>
          </cell>
          <cell r="BQ65" t="str">
            <v>Gutierrez Cesar Adrian</v>
          </cell>
          <cell r="BR65" t="str">
            <v>Garcia, Luis Enrique</v>
          </cell>
          <cell r="BS65" t="str">
            <v>Gutierrez Cesar Adrian</v>
          </cell>
          <cell r="BT65" t="str">
            <v>Garcia, Luis Enrique</v>
          </cell>
          <cell r="BU65" t="str">
            <v>Gutierrez Cesar Adrian</v>
          </cell>
          <cell r="BV65" t="str">
            <v xml:space="preserve">Sosa, Juan Carlos hasta 15:00 /García luis  Enrique </v>
          </cell>
          <cell r="BW65" t="str">
            <v>Medina Dario Cesar</v>
          </cell>
          <cell r="BX65" t="str">
            <v>Garcia, Luis Enrique</v>
          </cell>
          <cell r="BY65" t="str">
            <v>Gutierrez Cesar Adrian</v>
          </cell>
          <cell r="BZ65" t="str">
            <v>no trabaja</v>
          </cell>
          <cell r="CA65" t="str">
            <v>Medina Dario Cesar</v>
          </cell>
          <cell r="CB65" t="str">
            <v>Garcia, Luis Enrique</v>
          </cell>
          <cell r="CC65" t="str">
            <v>Gutierrez Cesar Adrian</v>
          </cell>
          <cell r="CD65" t="str">
            <v>Garcia, Luis Enrique</v>
          </cell>
          <cell r="CE65" t="str">
            <v>Gutierrez Cesar Adrian</v>
          </cell>
          <cell r="CF65" t="str">
            <v>Garcia, Luis Enrique</v>
          </cell>
          <cell r="CG65" t="str">
            <v>no trabaja</v>
          </cell>
          <cell r="CH65" t="str">
            <v>Garcia, Luis Emilio</v>
          </cell>
          <cell r="CI65" t="str">
            <v>no trabaja</v>
          </cell>
          <cell r="CJ65" t="str">
            <v>no trabaja</v>
          </cell>
          <cell r="CK65" t="str">
            <v>no trabaja</v>
          </cell>
          <cell r="CL65" t="str">
            <v>no Trabaja</v>
          </cell>
          <cell r="CM65" t="str">
            <v>no trabaja</v>
          </cell>
        </row>
        <row r="66">
          <cell r="A66">
            <v>63</v>
          </cell>
          <cell r="B66" t="str">
            <v>Monteserin, Marcelo Daniel</v>
          </cell>
          <cell r="C66" t="str">
            <v>Rodriguez, Gustavo Oscar</v>
          </cell>
          <cell r="D66" t="str">
            <v>Monteserin, Marcelo Daniel</v>
          </cell>
          <cell r="E66" t="str">
            <v>No Trabaja</v>
          </cell>
          <cell r="F66" t="str">
            <v>Monteserin, Marcelo Daniel</v>
          </cell>
          <cell r="G66" t="str">
            <v>Rodriguez, Gustavo Oscar</v>
          </cell>
          <cell r="H66" t="str">
            <v>Estigarribia, Dario</v>
          </cell>
          <cell r="I66" t="str">
            <v>No Trabaja</v>
          </cell>
          <cell r="J66" t="str">
            <v>Rodriguez, Gustavo Oscar</v>
          </cell>
          <cell r="K66" t="str">
            <v>Martinez, Jose Manuel</v>
          </cell>
          <cell r="L66" t="str">
            <v>Moyano, Gastón</v>
          </cell>
          <cell r="M66" t="str">
            <v>Rodriguez, Gustavo Oscar</v>
          </cell>
          <cell r="N66" t="str">
            <v>Martinez, Jose Manuel</v>
          </cell>
          <cell r="O66" t="str">
            <v>Rodriguez, Gustavo Oscar</v>
          </cell>
          <cell r="P66" t="str">
            <v>Martinez, Jose Manuel</v>
          </cell>
          <cell r="Q66" t="str">
            <v>Rodriguez, Gustavo Oscar</v>
          </cell>
          <cell r="R66" t="str">
            <v>Moyano, Gastón</v>
          </cell>
          <cell r="S66" t="str">
            <v>Von Zeilau, Santiago</v>
          </cell>
          <cell r="T66" t="str">
            <v>Del Valle, Juan Roberto</v>
          </cell>
          <cell r="U66" t="str">
            <v>Rodriguez, Gustavo Oscar</v>
          </cell>
          <cell r="V66" t="str">
            <v>Martinez, Jose Manuel</v>
          </cell>
          <cell r="W66" t="str">
            <v>Rodriguez, Gustavo Oscar</v>
          </cell>
          <cell r="X66" t="str">
            <v>Monteserin, Marcelo Daniel</v>
          </cell>
          <cell r="Y66" t="str">
            <v>Rodriguez, Gustavo Oscar</v>
          </cell>
          <cell r="Z66" t="str">
            <v>Monteserin, Marcelo Daniel</v>
          </cell>
          <cell r="AA66" t="str">
            <v>Rodriguez, Gustavo Oscar</v>
          </cell>
          <cell r="AB66" t="str">
            <v>Martinez, Jose Manuel</v>
          </cell>
          <cell r="AC66" t="str">
            <v>Rodriguez, Gustavo Oscar</v>
          </cell>
          <cell r="AD66" t="str">
            <v>Martinez, Jose Manuel</v>
          </cell>
          <cell r="AE66" t="str">
            <v>Rodriguez, Gustavo Oscar</v>
          </cell>
          <cell r="AF66" t="str">
            <v>Martinez, Jose Manuel</v>
          </cell>
          <cell r="AG66" t="str">
            <v>Rodriguez, Gustavo Oscar</v>
          </cell>
          <cell r="AH66" t="str">
            <v>Martinez, Jose Manuel</v>
          </cell>
          <cell r="AI66" t="str">
            <v>Rodriguez, Gustavo Oscar</v>
          </cell>
          <cell r="AJ66" t="str">
            <v>Von Zeilau, Santiago</v>
          </cell>
          <cell r="AK66" t="str">
            <v>Rodriguez, Gustavo Oscar</v>
          </cell>
          <cell r="AL66" t="str">
            <v>Martinez, Jose Manuel</v>
          </cell>
          <cell r="AM66" t="str">
            <v>no trabaja</v>
          </cell>
          <cell r="AN66" t="str">
            <v>Martinez, Jose Manuel</v>
          </cell>
          <cell r="AP66" t="str">
            <v>no tabaja</v>
          </cell>
          <cell r="AQ66" t="str">
            <v>Martinez, Jose Manuel</v>
          </cell>
          <cell r="AR66" t="str">
            <v>Martinez, Jose Manuel</v>
          </cell>
          <cell r="AS66" t="str">
            <v>no trabaja</v>
          </cell>
          <cell r="AT66" t="str">
            <v>Martinez, Jose Manuel</v>
          </cell>
          <cell r="AU66" t="str">
            <v>Vangioni, Guillermo Héctor</v>
          </cell>
          <cell r="AV66" t="str">
            <v>Martinez, Jose Manuel</v>
          </cell>
          <cell r="AW66" t="str">
            <v>no trabaja</v>
          </cell>
          <cell r="AX66" t="str">
            <v>Moyano, Gastón</v>
          </cell>
          <cell r="AY66" t="str">
            <v>Martinez, Jose Manuel</v>
          </cell>
          <cell r="AZ66" t="str">
            <v>Monteserin, Marcelo Daniel</v>
          </cell>
          <cell r="BA66" t="str">
            <v>Moyano, Gastón</v>
          </cell>
          <cell r="BB66" t="str">
            <v>Martinez,Carlos Antonio</v>
          </cell>
          <cell r="BC66" t="str">
            <v>Von Zeilau, Santiago</v>
          </cell>
          <cell r="BD66" t="str">
            <v>Vangioni, Guillermo Héctor</v>
          </cell>
          <cell r="BE66" t="str">
            <v>Martinez,Carlos Antonio</v>
          </cell>
          <cell r="BF66" t="str">
            <v>Von Zeilau, Santiago</v>
          </cell>
          <cell r="BG66" t="str">
            <v>Von Zeilau, Santiago</v>
          </cell>
          <cell r="BH66" t="str">
            <v>Vangioni, Guillermo Héctor</v>
          </cell>
          <cell r="BI66" t="str">
            <v>Von Zeilau, Santiago</v>
          </cell>
          <cell r="BJ66" t="str">
            <v>Martinez,Carlos Antonio</v>
          </cell>
          <cell r="BK66" t="str">
            <v>no trabaja</v>
          </cell>
          <cell r="BL66" t="str">
            <v>Martinez,Carlos Antonio</v>
          </cell>
          <cell r="BM66" t="str">
            <v>Vangioni, Guillermo Héctor</v>
          </cell>
          <cell r="BN66" t="str">
            <v>no trabaja</v>
          </cell>
          <cell r="BO66" t="str">
            <v>Von Zeilau, Santiago</v>
          </cell>
          <cell r="BP66" t="str">
            <v>Martinez,Carlos Antonio</v>
          </cell>
          <cell r="BQ66" t="str">
            <v>no trabaja</v>
          </cell>
          <cell r="BR66" t="str">
            <v>Echeverria, Cistian Rodrigo</v>
          </cell>
          <cell r="BS66" t="str">
            <v>Martinez,Carlos Antonio</v>
          </cell>
          <cell r="BT66" t="str">
            <v>Vangioni, Guillermo Héctor</v>
          </cell>
          <cell r="BU66" t="str">
            <v>Vangioni, Guillermo Héctor</v>
          </cell>
          <cell r="BV66" t="str">
            <v>no trabaja</v>
          </cell>
          <cell r="BW66" t="str">
            <v>Martinez,Carlos Antonio</v>
          </cell>
          <cell r="BX66" t="str">
            <v>no trabaja</v>
          </cell>
          <cell r="BY66" t="str">
            <v>Martinez,Carlos Antonio</v>
          </cell>
          <cell r="BZ66" t="str">
            <v>Vangioni, Guillermo Héctor</v>
          </cell>
          <cell r="CA66" t="str">
            <v>Palacios, Ruben</v>
          </cell>
          <cell r="CB66" t="str">
            <v>Vangioni, Guillermo Héctor</v>
          </cell>
          <cell r="CC66" t="str">
            <v>Vangioni, Guillermo Héctor</v>
          </cell>
          <cell r="CD66" t="str">
            <v>Vangioni, Guillermo Héctor</v>
          </cell>
          <cell r="CE66" t="str">
            <v>Chavez, Diego Javier</v>
          </cell>
          <cell r="CF66" t="str">
            <v>Martinez,Carlos Antonio</v>
          </cell>
          <cell r="CG66" t="str">
            <v>Vangioni, Guillermo Héctor</v>
          </cell>
          <cell r="CH66" t="str">
            <v>no trabaja</v>
          </cell>
          <cell r="CI66" t="str">
            <v>no trabaja</v>
          </cell>
          <cell r="CJ66" t="str">
            <v>no trabaja</v>
          </cell>
          <cell r="CK66" t="str">
            <v>no trabaja</v>
          </cell>
          <cell r="CL66" t="str">
            <v>no Trabaja</v>
          </cell>
          <cell r="CM66" t="str">
            <v>no trabaja</v>
          </cell>
        </row>
        <row r="67">
          <cell r="A67">
            <v>64</v>
          </cell>
          <cell r="B67" t="str">
            <v>no trabaja</v>
          </cell>
          <cell r="C67" t="str">
            <v>NO TRABAJA</v>
          </cell>
          <cell r="D67" t="str">
            <v>no trabaja</v>
          </cell>
          <cell r="E67" t="str">
            <v>No Trabaja</v>
          </cell>
          <cell r="F67" t="str">
            <v>No Trabaja</v>
          </cell>
          <cell r="G67" t="str">
            <v>NO TRABAJA</v>
          </cell>
          <cell r="H67" t="str">
            <v>NO TRABAJA</v>
          </cell>
          <cell r="I67" t="str">
            <v>No Trabaja</v>
          </cell>
          <cell r="J67" t="str">
            <v>no trabaja</v>
          </cell>
          <cell r="K67" t="str">
            <v>no trabaja</v>
          </cell>
          <cell r="L67" t="str">
            <v>NO TRABAJA</v>
          </cell>
          <cell r="M67" t="str">
            <v>No Trabaja</v>
          </cell>
          <cell r="N67" t="str">
            <v>no trabaja</v>
          </cell>
          <cell r="O67" t="str">
            <v>no trabaja</v>
          </cell>
          <cell r="P67" t="str">
            <v>no trabaja</v>
          </cell>
          <cell r="Q67" t="str">
            <v>no trabaja</v>
          </cell>
          <cell r="R67" t="str">
            <v>no trabaja</v>
          </cell>
          <cell r="S67" t="str">
            <v>no trabaja</v>
          </cell>
          <cell r="T67" t="str">
            <v xml:space="preserve">No Trabaja </v>
          </cell>
          <cell r="U67" t="str">
            <v>no trabaja</v>
          </cell>
          <cell r="V67" t="str">
            <v>no trabaja</v>
          </cell>
          <cell r="W67" t="str">
            <v>no trabaja</v>
          </cell>
          <cell r="X67" t="str">
            <v>no trabaja</v>
          </cell>
          <cell r="Y67" t="str">
            <v>no trabaja</v>
          </cell>
          <cell r="Z67" t="str">
            <v>no trabaja</v>
          </cell>
          <cell r="AA67" t="str">
            <v>no trabaja</v>
          </cell>
          <cell r="AB67" t="str">
            <v>no trabaja</v>
          </cell>
          <cell r="AC67" t="str">
            <v>no trabaja</v>
          </cell>
          <cell r="AD67" t="str">
            <v>no trabaja</v>
          </cell>
          <cell r="AE67" t="str">
            <v>no trabaja</v>
          </cell>
          <cell r="AF67" t="str">
            <v>no trabaja</v>
          </cell>
          <cell r="AG67" t="str">
            <v>no trabaja</v>
          </cell>
          <cell r="AI67" t="str">
            <v>no trabaja</v>
          </cell>
          <cell r="AJ67" t="str">
            <v>no trabaja</v>
          </cell>
          <cell r="AK67" t="str">
            <v>no trabaja</v>
          </cell>
          <cell r="AL67" t="str">
            <v>no trabaja</v>
          </cell>
          <cell r="AM67" t="str">
            <v>no trabaja</v>
          </cell>
          <cell r="AP67" t="str">
            <v>no tabaja</v>
          </cell>
          <cell r="AQ67" t="str">
            <v>NO TRABAJA</v>
          </cell>
          <cell r="AR67" t="str">
            <v>no trabaja</v>
          </cell>
          <cell r="AS67" t="str">
            <v>no trabaja</v>
          </cell>
          <cell r="AT67" t="str">
            <v>no trabaja</v>
          </cell>
          <cell r="AU67" t="str">
            <v>no trabaja</v>
          </cell>
          <cell r="AV67" t="str">
            <v>no trabaja</v>
          </cell>
          <cell r="AW67" t="str">
            <v>Monteserin, Marcelo Daniel</v>
          </cell>
          <cell r="AX67" t="str">
            <v>no trabaja</v>
          </cell>
          <cell r="AY67" t="str">
            <v>no trabaja</v>
          </cell>
          <cell r="AZ67" t="str">
            <v>no trabaja</v>
          </cell>
          <cell r="BA67" t="str">
            <v>No Trabaja</v>
          </cell>
          <cell r="BB67" t="str">
            <v>No Trabaja</v>
          </cell>
          <cell r="BC67" t="str">
            <v>no trabaja</v>
          </cell>
          <cell r="BD67" t="str">
            <v>no trabaja</v>
          </cell>
          <cell r="BE67" t="str">
            <v>no trabaja</v>
          </cell>
          <cell r="BF67" t="str">
            <v>no trabaja</v>
          </cell>
          <cell r="BG67" t="str">
            <v>no trabaja</v>
          </cell>
          <cell r="BH67" t="str">
            <v>no trabaja</v>
          </cell>
          <cell r="BI67" t="str">
            <v>no trabaja</v>
          </cell>
          <cell r="BJ67" t="str">
            <v>no trbaja</v>
          </cell>
          <cell r="BK67" t="str">
            <v>no trabaja</v>
          </cell>
          <cell r="BL67" t="str">
            <v xml:space="preserve">NO TRABAJA </v>
          </cell>
          <cell r="BM67" t="str">
            <v>no trabaja</v>
          </cell>
          <cell r="BN67" t="str">
            <v>no trabaja</v>
          </cell>
          <cell r="BO67" t="str">
            <v>No Trabaja</v>
          </cell>
          <cell r="BP67" t="str">
            <v>no trabaja</v>
          </cell>
          <cell r="BQ67" t="str">
            <v>no trabaja</v>
          </cell>
          <cell r="BR67" t="str">
            <v>no trabaja</v>
          </cell>
          <cell r="BS67" t="str">
            <v>no trabaja</v>
          </cell>
          <cell r="BT67" t="str">
            <v>no trabaja</v>
          </cell>
          <cell r="BU67" t="str">
            <v>no trabaja</v>
          </cell>
          <cell r="BV67" t="str">
            <v>no trabaja</v>
          </cell>
          <cell r="BW67" t="str">
            <v>no trabaja</v>
          </cell>
          <cell r="BX67" t="str">
            <v>no trabaja</v>
          </cell>
          <cell r="BY67" t="str">
            <v>no trabaja</v>
          </cell>
          <cell r="BZ67" t="str">
            <v>no trabaja</v>
          </cell>
          <cell r="CA67" t="str">
            <v>no trabaja</v>
          </cell>
          <cell r="CB67" t="str">
            <v>no trabaja</v>
          </cell>
          <cell r="CC67" t="str">
            <v>no trabaja</v>
          </cell>
          <cell r="CD67" t="str">
            <v>no trabaja</v>
          </cell>
          <cell r="CE67" t="str">
            <v>no trabaja</v>
          </cell>
          <cell r="CF67" t="str">
            <v>no trabaja</v>
          </cell>
          <cell r="CG67" t="str">
            <v>no trabaja</v>
          </cell>
          <cell r="CH67" t="str">
            <v>no trabaja</v>
          </cell>
          <cell r="CI67" t="str">
            <v>no trabaja</v>
          </cell>
          <cell r="CJ67" t="str">
            <v>no trabaja</v>
          </cell>
          <cell r="CK67" t="str">
            <v>no trabaja</v>
          </cell>
          <cell r="CL67" t="str">
            <v>no Trabaja</v>
          </cell>
          <cell r="CM67" t="str">
            <v>no trabaja</v>
          </cell>
        </row>
        <row r="68">
          <cell r="A68">
            <v>65</v>
          </cell>
          <cell r="B68" t="str">
            <v>no trabaja</v>
          </cell>
          <cell r="C68" t="str">
            <v>Del Valle, Juan Roberto</v>
          </cell>
          <cell r="D68" t="str">
            <v>Del Valle, Juan Roberto</v>
          </cell>
          <cell r="E68" t="str">
            <v>Estigarribia, Dario</v>
          </cell>
          <cell r="F68" t="str">
            <v>No Trabaja</v>
          </cell>
          <cell r="G68" t="str">
            <v>NO TRABAJA</v>
          </cell>
          <cell r="H68" t="str">
            <v>Monteserin, Marcelo Daniel</v>
          </cell>
          <cell r="I68" t="str">
            <v>Monteserin, Marcelo Daniel</v>
          </cell>
          <cell r="J68" t="str">
            <v>Herrera, Jorge Eduardo</v>
          </cell>
          <cell r="K68" t="str">
            <v>Monteserin, Marcelo Daniel</v>
          </cell>
          <cell r="L68" t="str">
            <v>Del Valle, Juan Roberto</v>
          </cell>
          <cell r="M68" t="str">
            <v>No Trabaja</v>
          </cell>
          <cell r="N68" t="str">
            <v>Arnay, Daniel</v>
          </cell>
          <cell r="O68" t="str">
            <v>no trabaja</v>
          </cell>
          <cell r="P68" t="str">
            <v>no trabaja</v>
          </cell>
          <cell r="Q68" t="str">
            <v>no trabaja</v>
          </cell>
          <cell r="R68" t="str">
            <v>Del Valle, Juan Roberto</v>
          </cell>
          <cell r="S68" t="str">
            <v>Monteserin, Marcelo Daniel</v>
          </cell>
          <cell r="T68" t="str">
            <v>Galeano, Vicente Omar</v>
          </cell>
          <cell r="U68" t="str">
            <v>Monteserin, Marcelo Daniel</v>
          </cell>
          <cell r="V68" t="str">
            <v>no trabaja</v>
          </cell>
          <cell r="W68" t="str">
            <v>no trabaja</v>
          </cell>
          <cell r="X68" t="str">
            <v>no trabaja</v>
          </cell>
          <cell r="Y68" t="str">
            <v>no trabaja</v>
          </cell>
          <cell r="Z68" t="str">
            <v>no trabaja</v>
          </cell>
          <cell r="AA68" t="str">
            <v>no trabaja</v>
          </cell>
          <cell r="AB68" t="str">
            <v>no trabaja</v>
          </cell>
          <cell r="AC68" t="str">
            <v>no trabaja</v>
          </cell>
          <cell r="AD68" t="str">
            <v>Monteserin, Marcelo Daniel</v>
          </cell>
          <cell r="AE68" t="str">
            <v>no trabaja</v>
          </cell>
          <cell r="AF68" t="str">
            <v>no trabaja</v>
          </cell>
          <cell r="AG68" t="str">
            <v>Monteserin, Marcelo Daniel</v>
          </cell>
          <cell r="AH68" t="str">
            <v>Monteserin, Marcelo Daniel</v>
          </cell>
          <cell r="AI68" t="str">
            <v>no trabaja</v>
          </cell>
          <cell r="AJ68" t="str">
            <v>Martinez,Carlos Antonio</v>
          </cell>
          <cell r="AK68" t="str">
            <v>Monteserin, Marcelo Daniel</v>
          </cell>
          <cell r="AL68" t="str">
            <v>Vangioni, Guillermo Héctor</v>
          </cell>
          <cell r="AM68" t="str">
            <v>no trabaja</v>
          </cell>
          <cell r="AN68" t="str">
            <v>Monteserin, Marcelo Daniel</v>
          </cell>
          <cell r="AP68" t="str">
            <v>no tabaja</v>
          </cell>
          <cell r="AQ68" t="str">
            <v>NO TRABAJA</v>
          </cell>
          <cell r="AR68" t="str">
            <v>Monteserin, Marcelo Daniel</v>
          </cell>
          <cell r="AS68" t="str">
            <v>Chumba Rodolfo Andres</v>
          </cell>
          <cell r="AT68" t="str">
            <v>Monteserin, Marcelo Daniel</v>
          </cell>
          <cell r="AU68" t="str">
            <v>Monteserin, Marcelo Daniel</v>
          </cell>
          <cell r="AV68" t="str">
            <v>Vangioni, Guillermo Héctor</v>
          </cell>
          <cell r="AW68" t="str">
            <v>no trabaja</v>
          </cell>
          <cell r="AX68" t="str">
            <v>Monteserin, Marcelo Daniel</v>
          </cell>
          <cell r="AY68" t="str">
            <v>Moyano, Gastón</v>
          </cell>
          <cell r="AZ68" t="str">
            <v>no trabaja</v>
          </cell>
          <cell r="BA68" t="str">
            <v>Monteserin, Marcelo Daniel</v>
          </cell>
          <cell r="BB68" t="str">
            <v>Vangioni, Guillermo Héctor</v>
          </cell>
          <cell r="BC68" t="str">
            <v>Monteserin, Marcelo Daniel</v>
          </cell>
          <cell r="BD68" t="str">
            <v>Chumba Rodolfo Andres</v>
          </cell>
          <cell r="BE68" t="str">
            <v>Monteserin, Marcelo Daniel</v>
          </cell>
          <cell r="BF68" t="str">
            <v>Monteserin, Marcelo Daniel</v>
          </cell>
          <cell r="BG68" t="str">
            <v>no trabaja</v>
          </cell>
          <cell r="BH68" t="str">
            <v>Monteserin, Marcelo Daniel</v>
          </cell>
          <cell r="BI68" t="str">
            <v>Monteserin, Marcelo Daniel</v>
          </cell>
          <cell r="BJ68" t="str">
            <v>Echeverria, Cistian Rodrigo</v>
          </cell>
          <cell r="BK68" t="str">
            <v>Echeverria, Cistian Rodrigo</v>
          </cell>
          <cell r="BL68" t="str">
            <v>Monteserin, Marcelo Daniel</v>
          </cell>
          <cell r="BM68" t="str">
            <v>Monteserin, Marcelo Daniel</v>
          </cell>
          <cell r="BN68" t="str">
            <v>Vangioni, Guillermo Héctor</v>
          </cell>
          <cell r="BO68" t="str">
            <v>Monteserin, Marcelo Daniel</v>
          </cell>
          <cell r="BP68" t="str">
            <v>no trabaja</v>
          </cell>
          <cell r="BQ68" t="str">
            <v>no trabaja</v>
          </cell>
          <cell r="BR68" t="str">
            <v>no trabaja</v>
          </cell>
          <cell r="BS68" t="str">
            <v>no trabaja</v>
          </cell>
          <cell r="BT68" t="str">
            <v>no trabaja</v>
          </cell>
          <cell r="BU68" t="str">
            <v>no trabaja</v>
          </cell>
          <cell r="BV68" t="str">
            <v>no trabaja</v>
          </cell>
          <cell r="BW68" t="str">
            <v>no trabaja</v>
          </cell>
          <cell r="BX68" t="str">
            <v>no trabaja</v>
          </cell>
          <cell r="BY68" t="str">
            <v>no trabaja</v>
          </cell>
          <cell r="BZ68" t="str">
            <v>no trabaja</v>
          </cell>
          <cell r="CA68" t="str">
            <v>no trabaja</v>
          </cell>
          <cell r="CB68" t="str">
            <v>no trabaja</v>
          </cell>
          <cell r="CC68" t="str">
            <v>no trabaja</v>
          </cell>
          <cell r="CD68" t="str">
            <v>no trabaja</v>
          </cell>
          <cell r="CE68" t="str">
            <v>no trabaja</v>
          </cell>
          <cell r="CF68" t="str">
            <v>no trabaja</v>
          </cell>
          <cell r="CG68" t="str">
            <v>no trabaja</v>
          </cell>
          <cell r="CH68" t="str">
            <v>no trabaja</v>
          </cell>
          <cell r="CI68" t="str">
            <v>no trabaja</v>
          </cell>
          <cell r="CJ68" t="str">
            <v>no trabaja</v>
          </cell>
          <cell r="CK68" t="str">
            <v>no trabaja</v>
          </cell>
          <cell r="CL68" t="str">
            <v>no Trabaja</v>
          </cell>
          <cell r="CM68" t="str">
            <v>Chumba Rodolfo Andres</v>
          </cell>
        </row>
        <row r="69">
          <cell r="A69">
            <v>66</v>
          </cell>
          <cell r="K69" t="str">
            <v>Rodriguez, Roberto</v>
          </cell>
          <cell r="L69" t="str">
            <v>Gomez, Hector Ramón</v>
          </cell>
          <cell r="M69" t="str">
            <v>Gomez, Hector Ramón</v>
          </cell>
          <cell r="N69" t="str">
            <v>no trabaja</v>
          </cell>
          <cell r="O69" t="str">
            <v>Del Negro, Sergio Luis</v>
          </cell>
          <cell r="P69" t="str">
            <v>Del Negro, Sergio Luis</v>
          </cell>
          <cell r="Q69" t="str">
            <v>no trabaja</v>
          </cell>
          <cell r="R69" t="str">
            <v>no trabaja</v>
          </cell>
          <cell r="S69" t="str">
            <v>no trabaja</v>
          </cell>
          <cell r="T69" t="str">
            <v>Nuñez, Pablo</v>
          </cell>
          <cell r="U69" t="str">
            <v>no trabaja</v>
          </cell>
          <cell r="V69" t="str">
            <v>¿</v>
          </cell>
          <cell r="W69" t="str">
            <v>no trabaja</v>
          </cell>
          <cell r="X69" t="str">
            <v>Jaller, Gaston Alberto</v>
          </cell>
          <cell r="Y69" t="str">
            <v>?</v>
          </cell>
          <cell r="Z69" t="str">
            <v>Nuñez, Marcelino</v>
          </cell>
          <cell r="AA69" t="str">
            <v>Martiañez, Hugo</v>
          </cell>
          <cell r="AB69" t="str">
            <v>no trabaja</v>
          </cell>
          <cell r="AC69" t="str">
            <v>?</v>
          </cell>
          <cell r="AD69" t="str">
            <v>Rimmi, Carlos Raúl</v>
          </cell>
          <cell r="AE69" t="str">
            <v>Jaller, Gaston Alberto</v>
          </cell>
          <cell r="AF69" t="str">
            <v>Martiañez, Hugo</v>
          </cell>
          <cell r="AG69" t="str">
            <v>Martiañez, Hugo</v>
          </cell>
          <cell r="AH69" t="str">
            <v>no trabaja</v>
          </cell>
          <cell r="AI69" t="str">
            <v>Juarez, Dario Martin</v>
          </cell>
          <cell r="AJ69" t="str">
            <v>Jaller, Gustavo Adrian Matias // Rimmi, Carlos Raúl</v>
          </cell>
          <cell r="AK69" t="str">
            <v>Jaller, Gaston Alberto</v>
          </cell>
          <cell r="AL69" t="str">
            <v>no trabaja</v>
          </cell>
          <cell r="AM69" t="str">
            <v>Juarez, Dario Martin</v>
          </cell>
          <cell r="AN69" t="str">
            <v>Juarez, Dario Martin</v>
          </cell>
          <cell r="AO69" t="str">
            <v>Juarez, Antonio</v>
          </cell>
          <cell r="AP69" t="str">
            <v>no tabaja</v>
          </cell>
          <cell r="AQ69" t="str">
            <v>Rimmi, Carlos Raúl</v>
          </cell>
          <cell r="AR69" t="str">
            <v>Jaller, Gaston Martín</v>
          </cell>
          <cell r="AS69" t="str">
            <v>Jaller, Gaston Martín</v>
          </cell>
          <cell r="AT69" t="str">
            <v>Rimmi, Carlos Raúl</v>
          </cell>
          <cell r="AU69" t="str">
            <v>Gomez, Hector Ramón</v>
          </cell>
          <cell r="AV69" t="str">
            <v>no trabaja</v>
          </cell>
          <cell r="AW69" t="str">
            <v>no trabaja</v>
          </cell>
          <cell r="AX69" t="str">
            <v>Jaller, Gaston Martín</v>
          </cell>
          <cell r="AY69" t="str">
            <v>Rimmi, Carlos Raúl</v>
          </cell>
          <cell r="AZ69" t="str">
            <v>no trabaja</v>
          </cell>
          <cell r="BA69" t="str">
            <v>Juarez, Dario Martin</v>
          </cell>
          <cell r="BB69" t="str">
            <v>Alzogaray, Rolando</v>
          </cell>
          <cell r="BC69" t="str">
            <v>Ramirez, Daniel</v>
          </cell>
          <cell r="BD69" t="str">
            <v>no trabaja</v>
          </cell>
          <cell r="BE69" t="str">
            <v>Juarez, Dario Martin</v>
          </cell>
          <cell r="BF69" t="str">
            <v>Jaller, Gaston Martín</v>
          </cell>
          <cell r="BG69" t="str">
            <v>no trabaja</v>
          </cell>
          <cell r="BH69" t="str">
            <v>Juarez, Dario Martin</v>
          </cell>
          <cell r="BI69" t="str">
            <v>no trabaja</v>
          </cell>
          <cell r="BJ69" t="str">
            <v>no trbaja</v>
          </cell>
          <cell r="BK69" t="str">
            <v>no trabaja</v>
          </cell>
          <cell r="BL69" t="str">
            <v>Juarez, Dario Martin</v>
          </cell>
          <cell r="BM69" t="str">
            <v>no trabaja</v>
          </cell>
          <cell r="BN69" t="str">
            <v>Juarez, Dario Martin</v>
          </cell>
          <cell r="BO69" t="str">
            <v>No Trabaja</v>
          </cell>
          <cell r="BP69" t="str">
            <v>no trabaja</v>
          </cell>
          <cell r="BQ69" t="str">
            <v>Laurenz, Hugo Fabio</v>
          </cell>
          <cell r="BR69" t="str">
            <v>no trabaja</v>
          </cell>
          <cell r="BS69" t="str">
            <v>no trabaja</v>
          </cell>
          <cell r="BT69" t="str">
            <v>no trabaja</v>
          </cell>
          <cell r="BU69" t="str">
            <v>no trabaja</v>
          </cell>
          <cell r="BV69" t="str">
            <v>Juarez, Dario Martin</v>
          </cell>
          <cell r="BW69" t="str">
            <v>Rodriguez, Roberto</v>
          </cell>
          <cell r="BX69" t="str">
            <v>no trabaja</v>
          </cell>
          <cell r="BY69" t="str">
            <v>no trabaja</v>
          </cell>
          <cell r="BZ69" t="str">
            <v>no trabaja</v>
          </cell>
          <cell r="CA69" t="str">
            <v>Juarez, Dario Martin</v>
          </cell>
          <cell r="CB69" t="str">
            <v>no trabaja</v>
          </cell>
          <cell r="CC69" t="str">
            <v>Pucheta, Hugo Walter</v>
          </cell>
          <cell r="CD69" t="str">
            <v>Leiva, Carlos</v>
          </cell>
          <cell r="CE69" t="str">
            <v>Rodriguez, Roberto</v>
          </cell>
          <cell r="CF69" t="str">
            <v>no trabaja</v>
          </cell>
          <cell r="CG69" t="str">
            <v>Juarez, Jose Antonio</v>
          </cell>
          <cell r="CH69" t="str">
            <v>Pucheta, Hugo Walter</v>
          </cell>
          <cell r="CI69" t="str">
            <v>Nuñez, Marcelino</v>
          </cell>
          <cell r="CJ69" t="str">
            <v>Pucheta, Hugo Walter</v>
          </cell>
          <cell r="CK69" t="str">
            <v>Nuñez, Marcelino</v>
          </cell>
          <cell r="CL69" t="str">
            <v>Laurenz, Hugo Fabio</v>
          </cell>
          <cell r="CM69" t="str">
            <v>no trabaja</v>
          </cell>
        </row>
        <row r="70">
          <cell r="A70">
            <v>67</v>
          </cell>
          <cell r="M70" t="str">
            <v>Nuñez, Pablo</v>
          </cell>
          <cell r="N70" t="str">
            <v>no trabaja</v>
          </cell>
          <cell r="O70" t="str">
            <v>no trabaja</v>
          </cell>
          <cell r="P70" t="str">
            <v>no trabaja</v>
          </cell>
          <cell r="Q70" t="str">
            <v>no trabaja</v>
          </cell>
          <cell r="R70" t="str">
            <v>no trabaja</v>
          </cell>
          <cell r="S70" t="str">
            <v>no trabaja</v>
          </cell>
          <cell r="T70" t="str">
            <v>Leiva, Carlos</v>
          </cell>
          <cell r="U70" t="str">
            <v>no trabaja</v>
          </cell>
          <cell r="V70" t="str">
            <v>no trabaja</v>
          </cell>
          <cell r="W70" t="str">
            <v>no trabaja</v>
          </cell>
          <cell r="X70" t="str">
            <v>no trabaja</v>
          </cell>
          <cell r="Y70" t="str">
            <v>no trabaja</v>
          </cell>
          <cell r="Z70" t="str">
            <v>no trabaja</v>
          </cell>
          <cell r="AA70" t="str">
            <v>no trabaja</v>
          </cell>
          <cell r="AB70" t="str">
            <v>no trabaja</v>
          </cell>
          <cell r="AC70" t="str">
            <v>no trabaja</v>
          </cell>
          <cell r="AD70" t="str">
            <v>no trabaja</v>
          </cell>
          <cell r="AE70" t="str">
            <v>no trabaja</v>
          </cell>
          <cell r="AF70" t="str">
            <v>no trabaja</v>
          </cell>
          <cell r="AG70" t="str">
            <v>no trabaja</v>
          </cell>
          <cell r="AH70" t="str">
            <v>no trabaja</v>
          </cell>
          <cell r="AI70" t="str">
            <v>no trabaja</v>
          </cell>
          <cell r="AJ70" t="str">
            <v>no trabaja</v>
          </cell>
          <cell r="AK70" t="str">
            <v>no trabaja</v>
          </cell>
          <cell r="AL70" t="str">
            <v>no trabaja</v>
          </cell>
          <cell r="AM70" t="str">
            <v>no trabaja</v>
          </cell>
          <cell r="AP70" t="str">
            <v>no tabaja</v>
          </cell>
          <cell r="AQ70" t="str">
            <v>NO TRABAJA</v>
          </cell>
          <cell r="AR70" t="str">
            <v>no trabaja</v>
          </cell>
          <cell r="AS70" t="str">
            <v>no trabaja</v>
          </cell>
          <cell r="AT70" t="str">
            <v>no trabaja</v>
          </cell>
          <cell r="AU70" t="str">
            <v>no trabaja</v>
          </cell>
          <cell r="AV70" t="str">
            <v>no trabaja</v>
          </cell>
          <cell r="AW70" t="str">
            <v>Becaria, Carlos</v>
          </cell>
          <cell r="AX70" t="str">
            <v>no trabaja</v>
          </cell>
          <cell r="AY70" t="str">
            <v>no trabaja</v>
          </cell>
          <cell r="AZ70" t="str">
            <v>no trabaja</v>
          </cell>
          <cell r="BA70" t="str">
            <v>Rimmi, Carlos Raúl</v>
          </cell>
          <cell r="BB70" t="str">
            <v>No Trabaja</v>
          </cell>
          <cell r="BC70" t="str">
            <v>no trabaja</v>
          </cell>
          <cell r="BD70" t="str">
            <v>no trabaja</v>
          </cell>
          <cell r="BE70" t="str">
            <v>no trabaja</v>
          </cell>
          <cell r="BF70" t="str">
            <v>Rimmi, Carlos Raúl</v>
          </cell>
          <cell r="BG70" t="str">
            <v>Rodriguez, Nahuel</v>
          </cell>
          <cell r="BH70" t="str">
            <v>no trabaja</v>
          </cell>
          <cell r="BI70" t="str">
            <v>no trabaja</v>
          </cell>
          <cell r="BJ70" t="str">
            <v>Ramirez, Daniel</v>
          </cell>
          <cell r="BK70" t="str">
            <v>no trabaja</v>
          </cell>
          <cell r="BL70" t="str">
            <v xml:space="preserve">NO TRABAJA </v>
          </cell>
          <cell r="BM70" t="str">
            <v>Rimmi, Carlos Raúl</v>
          </cell>
          <cell r="BN70" t="str">
            <v>no trabaja</v>
          </cell>
          <cell r="BO70" t="str">
            <v>Rimmi, Carlos Raúl</v>
          </cell>
          <cell r="BP70" t="str">
            <v>Ramirez, Daniel</v>
          </cell>
          <cell r="BQ70" t="str">
            <v>no trabaja</v>
          </cell>
          <cell r="BR70" t="str">
            <v>no trabaja</v>
          </cell>
          <cell r="BS70" t="str">
            <v>no trabaja</v>
          </cell>
          <cell r="BT70" t="str">
            <v>Rimmi, Carlos Raúl</v>
          </cell>
          <cell r="BU70" t="str">
            <v>no trabaja</v>
          </cell>
          <cell r="BV70" t="str">
            <v>Rimmi, Carlos Raúl</v>
          </cell>
          <cell r="BW70" t="str">
            <v>Ramirez, Daniel</v>
          </cell>
          <cell r="BX70" t="str">
            <v>no trabaja</v>
          </cell>
          <cell r="BY70" t="str">
            <v>no trabaja</v>
          </cell>
          <cell r="BZ70" t="str">
            <v>Rimmi, Carlos Raúl</v>
          </cell>
          <cell r="CA70" t="str">
            <v>no trabaja</v>
          </cell>
          <cell r="CB70" t="str">
            <v>no trabaja</v>
          </cell>
          <cell r="CC70" t="str">
            <v>Garcia, Alejandro</v>
          </cell>
          <cell r="CD70" t="str">
            <v>Garcia, Alejandro</v>
          </cell>
          <cell r="CE70" t="str">
            <v>Pucheta, Hugo Walter</v>
          </cell>
          <cell r="CF70" t="str">
            <v>no trabaja</v>
          </cell>
          <cell r="CG70" t="str">
            <v>Garcia, Alejandro</v>
          </cell>
          <cell r="CH70" t="str">
            <v>Garcia, Alejandro</v>
          </cell>
          <cell r="CI70" t="str">
            <v>no trabaja</v>
          </cell>
          <cell r="CJ70" t="str">
            <v>no trabaja</v>
          </cell>
          <cell r="CK70" t="str">
            <v>Garcia, Alejandro</v>
          </cell>
          <cell r="CL70" t="str">
            <v>Pucheta, Hugo Walter</v>
          </cell>
          <cell r="CM70" t="str">
            <v>no trabaja</v>
          </cell>
        </row>
        <row r="71">
          <cell r="A71">
            <v>68</v>
          </cell>
          <cell r="AB71" t="str">
            <v>no trabaja</v>
          </cell>
          <cell r="AC71" t="str">
            <v>no trabaja</v>
          </cell>
          <cell r="AD71" t="str">
            <v>no trabaja</v>
          </cell>
          <cell r="AE71" t="str">
            <v>no trabaja</v>
          </cell>
          <cell r="AF71" t="str">
            <v>no trabaja</v>
          </cell>
          <cell r="AG71" t="str">
            <v>no trabaja</v>
          </cell>
          <cell r="AH71" t="str">
            <v>no trabaja</v>
          </cell>
          <cell r="AI71" t="str">
            <v>no trabaja</v>
          </cell>
          <cell r="AJ71" t="str">
            <v>no trabaja</v>
          </cell>
          <cell r="AK71" t="str">
            <v>no trabaja</v>
          </cell>
          <cell r="AL71" t="str">
            <v>no trabaja</v>
          </cell>
          <cell r="AM71" t="str">
            <v>Rimmi, Carlos Raúl</v>
          </cell>
          <cell r="AP71" t="str">
            <v>no tabaja</v>
          </cell>
          <cell r="AQ71" t="str">
            <v>NO TRABAJA</v>
          </cell>
          <cell r="AR71" t="str">
            <v>no trabaja</v>
          </cell>
          <cell r="AS71" t="str">
            <v>no trabaja</v>
          </cell>
          <cell r="AT71" t="str">
            <v>no trabaja</v>
          </cell>
          <cell r="AU71" t="str">
            <v>no trabaja</v>
          </cell>
          <cell r="AV71" t="str">
            <v>no trabaja</v>
          </cell>
          <cell r="AW71" t="str">
            <v>no trabaja</v>
          </cell>
          <cell r="AX71" t="str">
            <v>Ochoa, Raul Eduardo</v>
          </cell>
          <cell r="AY71" t="str">
            <v>Becaria, Carlos</v>
          </cell>
          <cell r="AZ71" t="str">
            <v>Becaria, Carlos</v>
          </cell>
          <cell r="BA71" t="str">
            <v>Becaria, Carlos</v>
          </cell>
          <cell r="BB71" t="str">
            <v>Becaria, Carlos</v>
          </cell>
          <cell r="BC71" t="str">
            <v>Saavedra, Leandro</v>
          </cell>
          <cell r="BD71" t="str">
            <v>Perez, Walter</v>
          </cell>
          <cell r="BE71" t="str">
            <v>Becaria, Carlos</v>
          </cell>
          <cell r="BF71" t="str">
            <v>Becaria, Carlos</v>
          </cell>
          <cell r="BG71" t="str">
            <v>Becaria, Carlos</v>
          </cell>
          <cell r="BH71" t="str">
            <v>Saavedra, Leandro</v>
          </cell>
          <cell r="BI71" t="str">
            <v>Becaria, Carlos</v>
          </cell>
          <cell r="BJ71" t="str">
            <v>Perez, Walter</v>
          </cell>
          <cell r="BK71" t="str">
            <v>Bazán, Luis</v>
          </cell>
          <cell r="BL71" t="str">
            <v>Becaria, Carlos</v>
          </cell>
          <cell r="BM71" t="str">
            <v>Becaria, Carlos</v>
          </cell>
          <cell r="BN71" t="str">
            <v>Becaria, Carlos</v>
          </cell>
          <cell r="BO71" t="str">
            <v>Perez, Walter</v>
          </cell>
          <cell r="BP71" t="str">
            <v>Perez, Walter</v>
          </cell>
          <cell r="BQ71" t="str">
            <v>Saavedra, Leandro</v>
          </cell>
          <cell r="BR71" t="str">
            <v>no trabaja</v>
          </cell>
          <cell r="BS71" t="str">
            <v>Becaria, Carlos</v>
          </cell>
          <cell r="BT71" t="str">
            <v>Altamirano, Gabriel Florentino</v>
          </cell>
          <cell r="BU71" t="str">
            <v>Altamirano, Gabriel Florentino</v>
          </cell>
          <cell r="BV71" t="str">
            <v>Altamirano, Gabriel Florentino</v>
          </cell>
          <cell r="BW71" t="str">
            <v>Alvarez, Juan Gregorio</v>
          </cell>
          <cell r="BX71" t="str">
            <v>Saavedra, Leandro</v>
          </cell>
          <cell r="BY71" t="str">
            <v>Altamirano, Gabriel Florentino</v>
          </cell>
          <cell r="BZ71" t="str">
            <v>Altamirano, Gabriel Florentino</v>
          </cell>
          <cell r="CA71" t="str">
            <v>Altamirano, Gabriel Florentino</v>
          </cell>
          <cell r="CB71" t="str">
            <v>Altamirano, Gabriel Florentino</v>
          </cell>
          <cell r="CC71" t="str">
            <v>Saavedra, Leandro</v>
          </cell>
          <cell r="CD71" t="str">
            <v>Altamirano, Gabriel Florentino</v>
          </cell>
          <cell r="CE71" t="str">
            <v>Altamirano, Gabriel Florentino</v>
          </cell>
          <cell r="CF71" t="str">
            <v>no trabaja</v>
          </cell>
          <cell r="CG71" t="str">
            <v>no trabaja</v>
          </cell>
          <cell r="CH71" t="str">
            <v>Saavedra, Leandro</v>
          </cell>
          <cell r="CI71" t="str">
            <v>Altamirano, Gabriel Florentino</v>
          </cell>
          <cell r="CJ71" t="str">
            <v>no trabaja</v>
          </cell>
          <cell r="CK71" t="str">
            <v>Altamirano, Gabriel Florentino</v>
          </cell>
          <cell r="CL71" t="str">
            <v>Altamirano, Gabriel Florentino</v>
          </cell>
          <cell r="CM71" t="str">
            <v>Saavedra, Leandro</v>
          </cell>
        </row>
        <row r="72">
          <cell r="A72">
            <v>69</v>
          </cell>
          <cell r="AB72" t="str">
            <v>Fresno, Fernando Bartolome</v>
          </cell>
          <cell r="AC72" t="str">
            <v>no trabaja</v>
          </cell>
          <cell r="AD72" t="str">
            <v>no trabaja</v>
          </cell>
          <cell r="AE72" t="str">
            <v>no trabaja</v>
          </cell>
          <cell r="AF72" t="str">
            <v>no trabaja</v>
          </cell>
          <cell r="AG72" t="str">
            <v>no trabaja</v>
          </cell>
          <cell r="AH72" t="str">
            <v>no trabaja</v>
          </cell>
          <cell r="AI72" t="str">
            <v>no trabaja</v>
          </cell>
          <cell r="AJ72" t="str">
            <v>no trabaja</v>
          </cell>
          <cell r="AK72" t="str">
            <v>no trabaja</v>
          </cell>
          <cell r="AL72" t="str">
            <v>no trabaja</v>
          </cell>
          <cell r="AM72" t="str">
            <v>Brizuela, Sebastian</v>
          </cell>
          <cell r="AP72" t="str">
            <v>no tabaja</v>
          </cell>
          <cell r="AQ72" t="str">
            <v>NO TRABAJA</v>
          </cell>
          <cell r="AR72" t="str">
            <v>no trabaja</v>
          </cell>
          <cell r="AS72" t="str">
            <v>no trabaja</v>
          </cell>
          <cell r="AT72" t="str">
            <v>no trabaja</v>
          </cell>
          <cell r="AU72" t="str">
            <v>no trabaja</v>
          </cell>
          <cell r="AV72" t="str">
            <v>no trabaja</v>
          </cell>
          <cell r="AW72" t="str">
            <v>no trabaja</v>
          </cell>
          <cell r="AX72" t="str">
            <v>no trabaja</v>
          </cell>
          <cell r="AY72" t="str">
            <v>Brizuela, Sebastian</v>
          </cell>
          <cell r="AZ72" t="str">
            <v>no trabaja</v>
          </cell>
          <cell r="BA72" t="str">
            <v>Brizuela, Sebastian</v>
          </cell>
          <cell r="BB72" t="str">
            <v>Brizuela, Sebastian</v>
          </cell>
          <cell r="BC72" t="str">
            <v>no trabaja</v>
          </cell>
          <cell r="BD72" t="str">
            <v>no trabaja</v>
          </cell>
          <cell r="BE72" t="str">
            <v>no trabaja</v>
          </cell>
          <cell r="BF72" t="str">
            <v>no trabaja</v>
          </cell>
          <cell r="BG72" t="str">
            <v>no trabaja</v>
          </cell>
          <cell r="BH72" t="str">
            <v>no trabaja</v>
          </cell>
          <cell r="BI72" t="str">
            <v>no trabaja</v>
          </cell>
          <cell r="BJ72" t="str">
            <v>no trbaja</v>
          </cell>
          <cell r="BK72" t="str">
            <v>no trabaja</v>
          </cell>
          <cell r="BL72" t="str">
            <v xml:space="preserve">NO TRABAJA </v>
          </cell>
          <cell r="BM72" t="str">
            <v>no trabaja</v>
          </cell>
          <cell r="BN72" t="str">
            <v>no trabaja</v>
          </cell>
          <cell r="BO72" t="str">
            <v>No Trabaja</v>
          </cell>
          <cell r="BP72" t="str">
            <v>no trabaja</v>
          </cell>
          <cell r="BQ72" t="str">
            <v>no trabaja</v>
          </cell>
          <cell r="BR72" t="str">
            <v>no trabaja</v>
          </cell>
          <cell r="BS72" t="str">
            <v>no trabaja</v>
          </cell>
          <cell r="BT72" t="str">
            <v>no trabaja</v>
          </cell>
          <cell r="BU72" t="str">
            <v>no trabaja</v>
          </cell>
          <cell r="BV72" t="str">
            <v>no trabaja</v>
          </cell>
          <cell r="BW72" t="str">
            <v>no trabaja</v>
          </cell>
          <cell r="BX72" t="str">
            <v>no trabaja</v>
          </cell>
          <cell r="BY72" t="str">
            <v>no trabaja</v>
          </cell>
          <cell r="BZ72" t="str">
            <v>no trabaja</v>
          </cell>
          <cell r="CA72" t="str">
            <v>no trabaja</v>
          </cell>
          <cell r="CB72" t="str">
            <v>no trabaja</v>
          </cell>
          <cell r="CC72" t="str">
            <v>no trabaja</v>
          </cell>
          <cell r="CD72" t="str">
            <v>Nuñez, Marcelino</v>
          </cell>
          <cell r="CE72" t="str">
            <v>no trabaja</v>
          </cell>
          <cell r="CF72" t="str">
            <v>no trabaja</v>
          </cell>
          <cell r="CG72" t="str">
            <v>no trabaja</v>
          </cell>
          <cell r="CH72" t="str">
            <v>no trabaja</v>
          </cell>
          <cell r="CI72" t="str">
            <v>no trabaja</v>
          </cell>
          <cell r="CJ72" t="str">
            <v>no trabaja</v>
          </cell>
          <cell r="CK72" t="str">
            <v>no trabaja</v>
          </cell>
          <cell r="CL72" t="str">
            <v>no Trabaja</v>
          </cell>
          <cell r="CM72" t="str">
            <v>no trabaja</v>
          </cell>
        </row>
        <row r="73">
          <cell r="A73">
            <v>70</v>
          </cell>
          <cell r="BK73" t="str">
            <v>Dagatti, Hector Horacio</v>
          </cell>
          <cell r="BL73" t="str">
            <v>Dagatti, Hector Horacio</v>
          </cell>
          <cell r="BM73" t="str">
            <v>Dagatti, Hector Horacio</v>
          </cell>
          <cell r="BN73" t="str">
            <v>Dagatti, Hector Horacio</v>
          </cell>
          <cell r="BO73" t="str">
            <v>Dagatti, Hector Horacio</v>
          </cell>
          <cell r="BP73" t="str">
            <v>Dagatti, Hector Horacio</v>
          </cell>
          <cell r="BQ73" t="str">
            <v>no trabaja</v>
          </cell>
          <cell r="BR73" t="str">
            <v>Dagatti, Hector Horacio</v>
          </cell>
          <cell r="BS73" t="str">
            <v>Dagatti, Hector Horacio</v>
          </cell>
          <cell r="BT73" t="str">
            <v>Dagatti, Hector Horacio</v>
          </cell>
          <cell r="BU73" t="str">
            <v>Dagatti, Hector Horacio</v>
          </cell>
          <cell r="BV73" t="str">
            <v>no trabaja</v>
          </cell>
          <cell r="BW73" t="str">
            <v>Fellay, Alberto Jesús</v>
          </cell>
          <cell r="BX73" t="str">
            <v>no trabaja</v>
          </cell>
          <cell r="BY73" t="str">
            <v>no trabaja</v>
          </cell>
          <cell r="BZ73" t="str">
            <v>Dagatti, Hector Horacio</v>
          </cell>
          <cell r="CA73" t="str">
            <v>Dagatti, Hector Horacio</v>
          </cell>
          <cell r="CB73" t="str">
            <v>no trabaja</v>
          </cell>
          <cell r="CC73" t="str">
            <v>no trabaja</v>
          </cell>
          <cell r="CD73" t="str">
            <v>no trabaja</v>
          </cell>
          <cell r="CE73" t="str">
            <v>no trabaja</v>
          </cell>
          <cell r="CF73" t="str">
            <v>no trabaja</v>
          </cell>
          <cell r="CG73" t="str">
            <v>no trabaja</v>
          </cell>
          <cell r="CH73" t="str">
            <v>Dagatti, Hector Horacio</v>
          </cell>
          <cell r="CI73" t="str">
            <v>Dagatti, Hector Horacio</v>
          </cell>
          <cell r="CJ73" t="str">
            <v>no trabaja</v>
          </cell>
          <cell r="CK73" t="str">
            <v>no trabaja</v>
          </cell>
          <cell r="CL73" t="str">
            <v>no Trabaja</v>
          </cell>
          <cell r="CM73" t="str">
            <v>no trabaja</v>
          </cell>
        </row>
        <row r="74">
          <cell r="A74">
            <v>71</v>
          </cell>
          <cell r="BL74" t="str">
            <v>Zalazar, Diego Luis</v>
          </cell>
          <cell r="BM74" t="str">
            <v>no trabaja</v>
          </cell>
          <cell r="BN74" t="str">
            <v>no trabaja</v>
          </cell>
          <cell r="BO74" t="str">
            <v>Zalazar, Diego Luis</v>
          </cell>
          <cell r="BP74" t="str">
            <v>Zalazar, Diego Luis</v>
          </cell>
          <cell r="BQ74" t="str">
            <v>no trabaja</v>
          </cell>
          <cell r="BR74" t="str">
            <v>Zalazar, Diego Luis</v>
          </cell>
          <cell r="BS74" t="str">
            <v>Zalazar, Diego Luis</v>
          </cell>
          <cell r="BT74" t="str">
            <v>Zalazar, Diego Luis</v>
          </cell>
          <cell r="BU74" t="str">
            <v>Zalazar, Diego Luis</v>
          </cell>
          <cell r="BV74" t="str">
            <v>Zalazar, Diego Luis</v>
          </cell>
          <cell r="BW74" t="str">
            <v>Diorio, Ariel</v>
          </cell>
          <cell r="BX74" t="str">
            <v>no trabaja</v>
          </cell>
          <cell r="BY74" t="str">
            <v>Zalazar, Diego Luis</v>
          </cell>
          <cell r="BZ74" t="str">
            <v>Zalazar, Diego Luis</v>
          </cell>
          <cell r="CA74" t="str">
            <v>Zalazar, Diego Luis</v>
          </cell>
          <cell r="CB74" t="str">
            <v>Zalazar, Diego Luis</v>
          </cell>
          <cell r="CC74" t="str">
            <v>Zalazar, Diego Luis</v>
          </cell>
          <cell r="CD74" t="str">
            <v>no trabaja</v>
          </cell>
          <cell r="CE74" t="str">
            <v>no trabaja</v>
          </cell>
          <cell r="CF74" t="str">
            <v>Zalazar, Diego Luis</v>
          </cell>
          <cell r="CG74" t="str">
            <v>Zalazar, Diego Luis</v>
          </cell>
          <cell r="CH74" t="str">
            <v>no trabaja</v>
          </cell>
          <cell r="CI74" t="str">
            <v>no trabaja</v>
          </cell>
          <cell r="CJ74" t="str">
            <v>no trabaja</v>
          </cell>
          <cell r="CK74" t="str">
            <v>no trabaja</v>
          </cell>
          <cell r="CL74" t="str">
            <v>no Trabaja</v>
          </cell>
          <cell r="CM74" t="str">
            <v>no trabaja</v>
          </cell>
        </row>
        <row r="75">
          <cell r="A75">
            <v>72</v>
          </cell>
          <cell r="BT75" t="str">
            <v>Becaria, Carlos</v>
          </cell>
          <cell r="BU75" t="str">
            <v>Becaria, Carlos</v>
          </cell>
          <cell r="BV75" t="str">
            <v>Saavedra, Leandro</v>
          </cell>
          <cell r="BW75" t="str">
            <v>Belforte, Marcelo</v>
          </cell>
          <cell r="BX75" t="str">
            <v>Becaria, Carlos</v>
          </cell>
          <cell r="BY75" t="str">
            <v>Becaria, Carlos</v>
          </cell>
          <cell r="BZ75" t="str">
            <v>Becaria, Carlos</v>
          </cell>
          <cell r="CA75" t="str">
            <v>Saavedra, Leandro</v>
          </cell>
          <cell r="CB75" t="str">
            <v>Belforte, Marcelo</v>
          </cell>
          <cell r="CC75" t="str">
            <v>Becaria, Carlos</v>
          </cell>
          <cell r="CD75" t="str">
            <v>Becaria, Carlos</v>
          </cell>
          <cell r="CE75" t="str">
            <v>Becaria, Carlos</v>
          </cell>
          <cell r="CF75" t="str">
            <v>Saavedra, Leandro</v>
          </cell>
          <cell r="CG75" t="str">
            <v>Becaria, Carlos</v>
          </cell>
          <cell r="CH75" t="str">
            <v>Becaria, Carlos</v>
          </cell>
          <cell r="CI75" t="str">
            <v>Belforte, Marcelo</v>
          </cell>
          <cell r="CJ75" t="str">
            <v>Becaria, Carlos</v>
          </cell>
          <cell r="CK75" t="str">
            <v>Carrara, Cristian</v>
          </cell>
          <cell r="CL75" t="str">
            <v>Becaria, Carlos</v>
          </cell>
          <cell r="CM75" t="str">
            <v>Becaria, Carlos</v>
          </cell>
        </row>
        <row r="76">
          <cell r="A76">
            <v>73</v>
          </cell>
          <cell r="BU76" t="str">
            <v>Prizni Juan Carlos</v>
          </cell>
          <cell r="BX76" t="str">
            <v>no trabaja</v>
          </cell>
          <cell r="BY76" t="str">
            <v>no trabaja</v>
          </cell>
          <cell r="BZ76" t="str">
            <v>no trabaja</v>
          </cell>
          <cell r="CA76" t="str">
            <v>no trabaja</v>
          </cell>
          <cell r="CB76" t="str">
            <v>no trabaja</v>
          </cell>
          <cell r="CC76" t="str">
            <v>no trabaja</v>
          </cell>
          <cell r="CD76" t="str">
            <v>no trabaja</v>
          </cell>
          <cell r="CE76" t="str">
            <v>no trabaja</v>
          </cell>
          <cell r="CF76" t="str">
            <v>no trabaja</v>
          </cell>
          <cell r="CG76" t="str">
            <v>no trabaja</v>
          </cell>
          <cell r="CH76" t="str">
            <v>no trabaja</v>
          </cell>
          <cell r="CI76" t="str">
            <v>no trabaja</v>
          </cell>
          <cell r="CJ76" t="str">
            <v>no trabaja</v>
          </cell>
          <cell r="CK76" t="str">
            <v>no trabaja</v>
          </cell>
          <cell r="CL76" t="str">
            <v>no Trabaja</v>
          </cell>
          <cell r="CM76" t="str">
            <v>no trabaja</v>
          </cell>
        </row>
        <row r="77">
          <cell r="A77">
            <v>74</v>
          </cell>
          <cell r="BX77" t="str">
            <v>Alzogaray, Rolando</v>
          </cell>
          <cell r="BY77" t="str">
            <v>no trabaja</v>
          </cell>
          <cell r="BZ77" t="str">
            <v>no trabaja</v>
          </cell>
          <cell r="CA77" t="str">
            <v>no trabaja</v>
          </cell>
          <cell r="CB77" t="str">
            <v>Nuñez, Marcelino</v>
          </cell>
          <cell r="CC77" t="str">
            <v>no trabaja</v>
          </cell>
          <cell r="CD77" t="str">
            <v>no trabaja</v>
          </cell>
          <cell r="CE77" t="str">
            <v>no trabaja</v>
          </cell>
          <cell r="CF77" t="str">
            <v>no trabaja</v>
          </cell>
          <cell r="CG77" t="str">
            <v>no trabaja</v>
          </cell>
          <cell r="CH77" t="str">
            <v>no trabaja</v>
          </cell>
          <cell r="CI77" t="str">
            <v>no trabaja</v>
          </cell>
          <cell r="CJ77" t="str">
            <v>no trabaja</v>
          </cell>
          <cell r="CK77" t="str">
            <v>no trabaja</v>
          </cell>
          <cell r="CL77" t="str">
            <v>no Trabaja</v>
          </cell>
          <cell r="CM77" t="str">
            <v>no trabaja</v>
          </cell>
        </row>
        <row r="78">
          <cell r="A78">
            <v>75</v>
          </cell>
          <cell r="BX78" t="str">
            <v>Nuñez, Marcelino</v>
          </cell>
          <cell r="BY78" t="str">
            <v>no trabaja</v>
          </cell>
          <cell r="BZ78" t="str">
            <v>no trabaja</v>
          </cell>
          <cell r="CA78" t="str">
            <v>no trabaja</v>
          </cell>
          <cell r="CB78" t="str">
            <v>no trabaja</v>
          </cell>
          <cell r="CC78" t="str">
            <v>no trabaja</v>
          </cell>
          <cell r="CD78" t="str">
            <v>no trabaja</v>
          </cell>
          <cell r="CE78" t="str">
            <v>no trabaja</v>
          </cell>
          <cell r="CF78" t="str">
            <v>no trabaja</v>
          </cell>
          <cell r="CG78" t="str">
            <v>no trabaja</v>
          </cell>
          <cell r="CH78" t="str">
            <v>no trabaja</v>
          </cell>
          <cell r="CI78" t="str">
            <v>no trabaja</v>
          </cell>
          <cell r="CJ78" t="str">
            <v>no trabaja</v>
          </cell>
          <cell r="CK78" t="str">
            <v>no trabaja</v>
          </cell>
          <cell r="CL78" t="str">
            <v>no Trabaja</v>
          </cell>
          <cell r="CM78" t="str">
            <v>no trabaja</v>
          </cell>
        </row>
      </sheetData>
      <sheetData sheetId="2" refreshError="1">
        <row r="3">
          <cell r="A3" t="str">
            <v>Camión Nº</v>
          </cell>
          <cell r="B3">
            <v>37438</v>
          </cell>
          <cell r="C3">
            <v>37439</v>
          </cell>
          <cell r="D3">
            <v>37440</v>
          </cell>
          <cell r="E3">
            <v>37441</v>
          </cell>
          <cell r="F3">
            <v>37442</v>
          </cell>
          <cell r="G3">
            <v>37443</v>
          </cell>
          <cell r="H3">
            <v>37444</v>
          </cell>
          <cell r="I3">
            <v>37445</v>
          </cell>
          <cell r="J3">
            <v>37446</v>
          </cell>
          <cell r="K3">
            <v>37447</v>
          </cell>
          <cell r="L3">
            <v>37448</v>
          </cell>
          <cell r="M3">
            <v>37449</v>
          </cell>
          <cell r="N3">
            <v>37450</v>
          </cell>
          <cell r="O3">
            <v>37451</v>
          </cell>
          <cell r="P3">
            <v>37452</v>
          </cell>
          <cell r="Q3">
            <v>37453</v>
          </cell>
          <cell r="R3">
            <v>37454</v>
          </cell>
          <cell r="S3">
            <v>37455</v>
          </cell>
          <cell r="T3">
            <v>37456</v>
          </cell>
          <cell r="U3">
            <v>37457</v>
          </cell>
          <cell r="V3">
            <v>37458</v>
          </cell>
          <cell r="W3">
            <v>37459</v>
          </cell>
          <cell r="X3">
            <v>37460</v>
          </cell>
          <cell r="Y3">
            <v>37461</v>
          </cell>
          <cell r="Z3">
            <v>37462</v>
          </cell>
          <cell r="AA3">
            <v>37463</v>
          </cell>
          <cell r="AB3">
            <v>37464</v>
          </cell>
          <cell r="AC3">
            <v>37465</v>
          </cell>
          <cell r="AD3" t="str">
            <v>Lunes 29/07/2002</v>
          </cell>
          <cell r="AE3" t="str">
            <v>Martes 30/07/2002</v>
          </cell>
          <cell r="AF3">
            <v>37468</v>
          </cell>
          <cell r="AG3">
            <v>37469</v>
          </cell>
          <cell r="AH3">
            <v>37470</v>
          </cell>
          <cell r="AI3">
            <v>37471</v>
          </cell>
          <cell r="AJ3">
            <v>37472</v>
          </cell>
          <cell r="AK3">
            <v>37473</v>
          </cell>
          <cell r="AL3">
            <v>37474</v>
          </cell>
          <cell r="AM3">
            <v>37475</v>
          </cell>
          <cell r="AN3">
            <v>37476</v>
          </cell>
          <cell r="AO3">
            <v>37477</v>
          </cell>
          <cell r="AP3">
            <v>37478</v>
          </cell>
          <cell r="AQ3">
            <v>37479</v>
          </cell>
          <cell r="AR3">
            <v>37480</v>
          </cell>
          <cell r="AS3">
            <v>37481</v>
          </cell>
          <cell r="AT3">
            <v>37482</v>
          </cell>
          <cell r="AU3">
            <v>37483</v>
          </cell>
          <cell r="AV3">
            <v>37484</v>
          </cell>
          <cell r="AW3">
            <v>37485</v>
          </cell>
          <cell r="AX3">
            <v>37486</v>
          </cell>
          <cell r="AY3">
            <v>37487</v>
          </cell>
          <cell r="AZ3">
            <v>37488</v>
          </cell>
          <cell r="BA3">
            <v>37489</v>
          </cell>
          <cell r="BB3">
            <v>37490</v>
          </cell>
          <cell r="BC3">
            <v>37491</v>
          </cell>
          <cell r="BD3">
            <v>37492</v>
          </cell>
          <cell r="BE3">
            <v>37493</v>
          </cell>
          <cell r="BF3">
            <v>37494</v>
          </cell>
          <cell r="BG3">
            <v>37495</v>
          </cell>
          <cell r="BH3">
            <v>37496</v>
          </cell>
          <cell r="BI3">
            <v>37497</v>
          </cell>
          <cell r="BJ3">
            <v>37498</v>
          </cell>
          <cell r="BK3">
            <v>37499</v>
          </cell>
          <cell r="BL3">
            <v>37500</v>
          </cell>
          <cell r="BM3">
            <v>37501</v>
          </cell>
          <cell r="BN3">
            <v>37502</v>
          </cell>
          <cell r="BO3">
            <v>37503</v>
          </cell>
          <cell r="BP3">
            <v>37504</v>
          </cell>
          <cell r="BQ3">
            <v>37505</v>
          </cell>
          <cell r="BR3">
            <v>37506</v>
          </cell>
          <cell r="BS3">
            <v>37507</v>
          </cell>
          <cell r="BT3">
            <v>37508</v>
          </cell>
          <cell r="BU3">
            <v>37509</v>
          </cell>
          <cell r="BV3">
            <v>37510</v>
          </cell>
          <cell r="BW3">
            <v>37511</v>
          </cell>
          <cell r="BX3">
            <v>37512</v>
          </cell>
          <cell r="BY3">
            <v>37513</v>
          </cell>
          <cell r="BZ3">
            <v>37514</v>
          </cell>
          <cell r="CA3">
            <v>37515</v>
          </cell>
          <cell r="CB3">
            <v>37516</v>
          </cell>
          <cell r="CC3">
            <v>37517</v>
          </cell>
          <cell r="CD3">
            <v>37518</v>
          </cell>
          <cell r="CE3">
            <v>37519</v>
          </cell>
          <cell r="CF3">
            <v>37520</v>
          </cell>
          <cell r="CG3">
            <v>37521</v>
          </cell>
          <cell r="CH3">
            <v>37522</v>
          </cell>
          <cell r="CI3">
            <v>37523</v>
          </cell>
          <cell r="CJ3">
            <v>37524</v>
          </cell>
          <cell r="CK3">
            <v>37525</v>
          </cell>
          <cell r="CL3">
            <v>37526</v>
          </cell>
          <cell r="CM3">
            <v>37527</v>
          </cell>
          <cell r="CN3">
            <v>37528</v>
          </cell>
          <cell r="CO3">
            <v>37529</v>
          </cell>
          <cell r="CP3">
            <v>37530</v>
          </cell>
          <cell r="CQ3">
            <v>37531</v>
          </cell>
          <cell r="CR3">
            <v>37532</v>
          </cell>
          <cell r="CS3">
            <v>37533</v>
          </cell>
          <cell r="CT3">
            <v>37534</v>
          </cell>
          <cell r="CU3">
            <v>37535</v>
          </cell>
          <cell r="CV3">
            <v>37536</v>
          </cell>
          <cell r="CW3">
            <v>37537</v>
          </cell>
          <cell r="CX3">
            <v>37538</v>
          </cell>
          <cell r="CY3">
            <v>37539</v>
          </cell>
          <cell r="CZ3">
            <v>37540</v>
          </cell>
          <cell r="DA3">
            <v>37541</v>
          </cell>
          <cell r="DB3">
            <v>37542</v>
          </cell>
          <cell r="DC3">
            <v>37543</v>
          </cell>
          <cell r="DD3">
            <v>37544</v>
          </cell>
          <cell r="DE3">
            <v>37545</v>
          </cell>
          <cell r="DF3">
            <v>37546</v>
          </cell>
          <cell r="DG3">
            <v>37547</v>
          </cell>
          <cell r="DH3">
            <v>37548</v>
          </cell>
          <cell r="DI3">
            <v>37549</v>
          </cell>
          <cell r="DJ3">
            <v>37550</v>
          </cell>
          <cell r="DK3">
            <v>37551</v>
          </cell>
          <cell r="DL3">
            <v>37552</v>
          </cell>
          <cell r="DM3">
            <v>37553</v>
          </cell>
          <cell r="DN3">
            <v>37554</v>
          </cell>
          <cell r="DO3">
            <v>37555</v>
          </cell>
          <cell r="DP3">
            <v>37556</v>
          </cell>
          <cell r="DQ3">
            <v>37557</v>
          </cell>
          <cell r="DR3">
            <v>37558</v>
          </cell>
          <cell r="DS3">
            <v>37559</v>
          </cell>
          <cell r="DT3">
            <v>37560</v>
          </cell>
          <cell r="DU3">
            <v>37561</v>
          </cell>
          <cell r="DV3">
            <v>37562</v>
          </cell>
          <cell r="DW3">
            <v>37563</v>
          </cell>
          <cell r="DX3">
            <v>37564</v>
          </cell>
          <cell r="DY3">
            <v>37565</v>
          </cell>
          <cell r="DZ3">
            <v>37566</v>
          </cell>
          <cell r="EA3">
            <v>37567</v>
          </cell>
          <cell r="EB3">
            <v>37568</v>
          </cell>
          <cell r="EC3">
            <v>37569</v>
          </cell>
          <cell r="ED3">
            <v>37570</v>
          </cell>
          <cell r="EE3">
            <v>37571</v>
          </cell>
          <cell r="EF3">
            <v>37572</v>
          </cell>
          <cell r="EG3">
            <v>37573</v>
          </cell>
          <cell r="EH3">
            <v>37574</v>
          </cell>
          <cell r="EI3">
            <v>37575</v>
          </cell>
          <cell r="EJ3">
            <v>37576</v>
          </cell>
          <cell r="EK3">
            <v>37577</v>
          </cell>
          <cell r="EL3">
            <v>37578</v>
          </cell>
          <cell r="EM3">
            <v>37579</v>
          </cell>
          <cell r="EN3">
            <v>37580</v>
          </cell>
          <cell r="EO3">
            <v>37581</v>
          </cell>
          <cell r="EP3">
            <v>37582</v>
          </cell>
          <cell r="EQ3">
            <v>37583</v>
          </cell>
          <cell r="ER3">
            <v>37584</v>
          </cell>
          <cell r="ES3">
            <v>37585</v>
          </cell>
          <cell r="ET3">
            <v>37586</v>
          </cell>
          <cell r="EU3">
            <v>37587</v>
          </cell>
          <cell r="EV3">
            <v>37588</v>
          </cell>
          <cell r="EW3">
            <v>37589</v>
          </cell>
          <cell r="EX3">
            <v>37590</v>
          </cell>
          <cell r="EY3">
            <v>37591</v>
          </cell>
          <cell r="EZ3">
            <v>37592</v>
          </cell>
          <cell r="FA3">
            <v>37593</v>
          </cell>
          <cell r="FB3">
            <v>37594</v>
          </cell>
          <cell r="FC3">
            <v>37595</v>
          </cell>
          <cell r="FD3">
            <v>37596</v>
          </cell>
          <cell r="FE3">
            <v>37597</v>
          </cell>
          <cell r="FF3">
            <v>37598</v>
          </cell>
          <cell r="FG3">
            <v>37599</v>
          </cell>
          <cell r="FH3">
            <v>37600</v>
          </cell>
          <cell r="FI3">
            <v>37601</v>
          </cell>
          <cell r="FJ3">
            <v>37602</v>
          </cell>
          <cell r="FK3">
            <v>37603</v>
          </cell>
          <cell r="FL3">
            <v>37604</v>
          </cell>
          <cell r="FM3">
            <v>37605</v>
          </cell>
          <cell r="FN3">
            <v>37606</v>
          </cell>
          <cell r="FO3">
            <v>37607</v>
          </cell>
          <cell r="FP3">
            <v>37608</v>
          </cell>
          <cell r="FQ3">
            <v>37609</v>
          </cell>
          <cell r="FR3">
            <v>37610</v>
          </cell>
          <cell r="FS3">
            <v>37611</v>
          </cell>
          <cell r="FT3">
            <v>37612</v>
          </cell>
          <cell r="FU3">
            <v>37613</v>
          </cell>
          <cell r="FV3">
            <v>37614</v>
          </cell>
          <cell r="FW3">
            <v>37615</v>
          </cell>
          <cell r="FX3">
            <v>37616</v>
          </cell>
          <cell r="FY3">
            <v>37617</v>
          </cell>
          <cell r="FZ3">
            <v>37618</v>
          </cell>
          <cell r="GA3">
            <v>37619</v>
          </cell>
          <cell r="GB3">
            <v>37620</v>
          </cell>
          <cell r="GC3">
            <v>37621</v>
          </cell>
        </row>
        <row r="4">
          <cell r="A4">
            <v>1</v>
          </cell>
          <cell r="B4" t="str">
            <v>no trabaja</v>
          </cell>
          <cell r="C4" t="str">
            <v>Olivera, Ernesto Vicente</v>
          </cell>
          <cell r="D4" t="str">
            <v>Olivera, Ernesto Vicente</v>
          </cell>
          <cell r="E4" t="str">
            <v>Olivera, Ernesto Vicente</v>
          </cell>
          <cell r="F4" t="str">
            <v>Olivera, Ernesto Vicente</v>
          </cell>
          <cell r="G4" t="str">
            <v>Olivera, Ernesto Vicente</v>
          </cell>
          <cell r="H4" t="str">
            <v>No trabaja</v>
          </cell>
          <cell r="I4" t="str">
            <v>Olivera, Ernesto Vicente</v>
          </cell>
          <cell r="J4" t="str">
            <v>Olivera, Ernesto Vicente</v>
          </cell>
          <cell r="K4" t="str">
            <v>Olivera, Ernesto Vicente</v>
          </cell>
          <cell r="L4" t="str">
            <v>Olivera, Ernesto Vicente</v>
          </cell>
          <cell r="M4" t="str">
            <v>Olivera, Ernesto Vicente</v>
          </cell>
          <cell r="N4" t="str">
            <v>Olivera, Ernesto Vicente</v>
          </cell>
          <cell r="O4" t="str">
            <v>no trabaja</v>
          </cell>
          <cell r="P4" t="str">
            <v>Olivera, Ernesto Vicente</v>
          </cell>
          <cell r="Q4" t="str">
            <v>Olivera, Ernesto Vicente</v>
          </cell>
          <cell r="R4" t="str">
            <v>No trabaja</v>
          </cell>
          <cell r="S4" t="str">
            <v>Olivera, Ernesto Vicente</v>
          </cell>
          <cell r="T4" t="str">
            <v>Olivera, Ernesto Vicente</v>
          </cell>
          <cell r="U4" t="str">
            <v xml:space="preserve">Gonzalez, Nestor Omar </v>
          </cell>
          <cell r="V4" t="str">
            <v>Olivera, Ernesto Vicente</v>
          </cell>
          <cell r="W4" t="str">
            <v>Olivera, Ernesto Vicente</v>
          </cell>
          <cell r="X4" t="str">
            <v>Olivera, Ernesto Vicente</v>
          </cell>
          <cell r="Y4" t="str">
            <v>Olivera, Ernesto Vicente</v>
          </cell>
          <cell r="Z4" t="str">
            <v>Olivera, Ernesto Vicente</v>
          </cell>
          <cell r="AA4" t="str">
            <v>Olivera, Ernesto Vicente</v>
          </cell>
          <cell r="AB4" t="str">
            <v>Olivera, Ernesto Vicente</v>
          </cell>
          <cell r="AC4" t="str">
            <v>Olivera, Ernesto Vicente</v>
          </cell>
          <cell r="AD4" t="str">
            <v>Olivera, Ernesto Vicente</v>
          </cell>
          <cell r="AE4" t="str">
            <v>Olivera, Ernesto Vicente</v>
          </cell>
          <cell r="AF4" t="str">
            <v>Olivera, Ernesto Vicente</v>
          </cell>
          <cell r="AG4" t="str">
            <v>Olivera, Ernesto Vicente</v>
          </cell>
          <cell r="AH4" t="str">
            <v>No trabaja</v>
          </cell>
          <cell r="AI4" t="str">
            <v>Godoy, Eugenio Roberto</v>
          </cell>
          <cell r="AJ4" t="str">
            <v>Olivera, Ernesto Vicente</v>
          </cell>
          <cell r="AK4" t="str">
            <v>Olivera, Ernesto Vicente</v>
          </cell>
          <cell r="AL4" t="str">
            <v>Olivera, Ernesto Vicente</v>
          </cell>
          <cell r="AM4" t="str">
            <v>Olivera, Ernesto Vicente</v>
          </cell>
          <cell r="AN4" t="str">
            <v>Olivera, Ernesto Vicente</v>
          </cell>
          <cell r="AO4" t="str">
            <v>Ojeda, Nelson J.</v>
          </cell>
          <cell r="AP4" t="str">
            <v>Olivera, Ernesto Vicente</v>
          </cell>
          <cell r="AQ4" t="str">
            <v>Olivera, Ernesto Vicente</v>
          </cell>
          <cell r="AR4" t="str">
            <v>Olivera, Ernesto Vicente</v>
          </cell>
          <cell r="AS4" t="str">
            <v>Olivera, Ernesto Vicente</v>
          </cell>
          <cell r="AT4" t="str">
            <v>Olivera, Ernesto Vicente</v>
          </cell>
          <cell r="AU4" t="str">
            <v>Olivera, Ernesto Vicente</v>
          </cell>
          <cell r="AV4" t="str">
            <v>No trabaja</v>
          </cell>
          <cell r="AW4" t="str">
            <v>Olivera, Ernesto Vicente</v>
          </cell>
          <cell r="AX4" t="str">
            <v>Olivera, Ernesto Vicente</v>
          </cell>
          <cell r="AY4" t="str">
            <v>Olivera, Ernesto Vicente</v>
          </cell>
          <cell r="AZ4" t="str">
            <v>Olivera, Ernesto Vicente</v>
          </cell>
          <cell r="BA4" t="str">
            <v>Olivera, Ernesto Vicente</v>
          </cell>
          <cell r="BB4" t="str">
            <v>Profeta, Edgardo Mauricio</v>
          </cell>
          <cell r="BC4" t="str">
            <v>Profeta, Edgardo Mauricio</v>
          </cell>
          <cell r="BD4" t="str">
            <v>Olivera, Ernesto Vicente</v>
          </cell>
          <cell r="BE4" t="str">
            <v>Olivera, Ernesto Vicente</v>
          </cell>
          <cell r="BF4" t="str">
            <v>Olivera, Ernesto Vicente</v>
          </cell>
          <cell r="BG4" t="str">
            <v>Olivera, Ernesto Vicente</v>
          </cell>
          <cell r="BH4" t="str">
            <v>Olivera, Ernesto Vicente</v>
          </cell>
          <cell r="BI4" t="str">
            <v>Saez, Antonino Luis</v>
          </cell>
          <cell r="BJ4" t="str">
            <v>Olivera, Ernesto Vicente</v>
          </cell>
          <cell r="BK4" t="str">
            <v>Olivera, Ernesto Vicente</v>
          </cell>
          <cell r="BL4" t="str">
            <v>No trabaja</v>
          </cell>
          <cell r="BM4" t="str">
            <v>Olivera, Ernesto Vicente</v>
          </cell>
          <cell r="BN4" t="str">
            <v>Olivera, Ernesto Vicente</v>
          </cell>
          <cell r="BO4" t="str">
            <v>Olivera, Ernesto Vicente</v>
          </cell>
          <cell r="BP4" t="str">
            <v>Olivera, Ernesto Vicente</v>
          </cell>
          <cell r="BQ4" t="str">
            <v>Olivera, Ernesto Vicente</v>
          </cell>
          <cell r="BR4" t="str">
            <v>Olivera, Ernesto Vicente</v>
          </cell>
          <cell r="BS4" t="str">
            <v>No trabaja</v>
          </cell>
          <cell r="BT4" t="str">
            <v>Olivera, Ernesto Vicente</v>
          </cell>
          <cell r="BU4" t="str">
            <v>Olivera, Ernesto Vicente</v>
          </cell>
          <cell r="BV4" t="str">
            <v>Olivera, Ernesto Vicente</v>
          </cell>
          <cell r="BW4" t="str">
            <v xml:space="preserve">No  Trabaja </v>
          </cell>
          <cell r="BX4" t="str">
            <v>Olivera, Ernesto Vicente</v>
          </cell>
          <cell r="BY4" t="str">
            <v>Saez, Antonino Luis</v>
          </cell>
          <cell r="BZ4" t="str">
            <v>No trabaja</v>
          </cell>
          <cell r="CA4" t="str">
            <v>Olivera, Ernesto Vicente</v>
          </cell>
          <cell r="CB4" t="str">
            <v>Olivera, Ernesto Vicente</v>
          </cell>
          <cell r="CC4" t="str">
            <v>Olivera, Ernesto Vicente</v>
          </cell>
          <cell r="CD4" t="str">
            <v>Olivera, Ernesto Vicente</v>
          </cell>
          <cell r="CE4" t="str">
            <v>no trabaja</v>
          </cell>
          <cell r="CF4" t="str">
            <v>Olivera, Ernesto Vicente</v>
          </cell>
          <cell r="CG4" t="str">
            <v>Olivera, Ernesto Vicente</v>
          </cell>
          <cell r="CH4" t="str">
            <v>Olivera, Ernesto Vicente</v>
          </cell>
          <cell r="CI4" t="str">
            <v>Olivera, Jorge Omar</v>
          </cell>
          <cell r="CJ4" t="str">
            <v>Olivera, Ernesto Vicente</v>
          </cell>
          <cell r="CK4" t="str">
            <v>Olivera, Ernesto Vicente</v>
          </cell>
          <cell r="CL4" t="str">
            <v>no Trabaja</v>
          </cell>
          <cell r="CM4" t="str">
            <v>no trabaja</v>
          </cell>
        </row>
        <row r="5">
          <cell r="A5">
            <v>2</v>
          </cell>
          <cell r="B5" t="str">
            <v>Belforte, Marcelo</v>
          </cell>
          <cell r="C5" t="str">
            <v>Vallejos, Raul Humberto</v>
          </cell>
          <cell r="D5" t="str">
            <v>Rojas, Miguel Angel</v>
          </cell>
          <cell r="E5" t="str">
            <v>Vallejos, Raul Humberto</v>
          </cell>
          <cell r="F5" t="str">
            <v>Vallejos, Raul Humberto</v>
          </cell>
          <cell r="G5" t="str">
            <v>Vallejos, Raul Humberto</v>
          </cell>
          <cell r="H5" t="str">
            <v>Vallejos, Raul Humberto</v>
          </cell>
          <cell r="I5" t="str">
            <v>Vallejos, Raul Humberto</v>
          </cell>
          <cell r="J5" t="str">
            <v>Vallejos, Raul Humberto</v>
          </cell>
          <cell r="K5" t="str">
            <v>no trabaja</v>
          </cell>
          <cell r="L5" t="str">
            <v>Vallejos, Raul Humberto</v>
          </cell>
          <cell r="M5" t="str">
            <v>Vallejos, Raul Humberto</v>
          </cell>
          <cell r="N5" t="str">
            <v>Vallejos, Raul Humberto</v>
          </cell>
          <cell r="O5" t="str">
            <v>Vallejos, Raul Humberto</v>
          </cell>
          <cell r="P5" t="str">
            <v>Vallejos, Raul Humberto</v>
          </cell>
          <cell r="Q5" t="str">
            <v>Cariola, Jorge Maximiliano</v>
          </cell>
          <cell r="R5" t="str">
            <v>Cariola, Jorge Maximiliano</v>
          </cell>
          <cell r="S5" t="str">
            <v>Cariola, Jorge Maximiliano</v>
          </cell>
          <cell r="T5" t="str">
            <v>Cariola, Jorge Maximiliano</v>
          </cell>
          <cell r="U5" t="str">
            <v>Cariola, Jorge Maximiliano</v>
          </cell>
          <cell r="V5" t="str">
            <v>Cariola, Jorge Maximiliano</v>
          </cell>
          <cell r="W5" t="str">
            <v>Cariola, Jorge Maximiliano</v>
          </cell>
          <cell r="X5" t="str">
            <v>No trabaja</v>
          </cell>
          <cell r="Y5" t="str">
            <v>Saez, Alfredo Hugo</v>
          </cell>
          <cell r="Z5" t="str">
            <v>Cariola, Jorge Maximiliano</v>
          </cell>
          <cell r="AA5" t="str">
            <v>Cariola, Jorge Maximiliano</v>
          </cell>
          <cell r="AB5" t="str">
            <v>Cariola, Jorge Maximiliano</v>
          </cell>
          <cell r="AC5" t="str">
            <v>Cariola, Jorge Maximiliano</v>
          </cell>
          <cell r="AD5" t="str">
            <v>Cariola, Jorge Maximiliano</v>
          </cell>
          <cell r="AE5" t="str">
            <v>Cariola, Jorge Maximiliano</v>
          </cell>
          <cell r="AF5" t="str">
            <v>Ramirez, José Luis</v>
          </cell>
          <cell r="AG5" t="str">
            <v>Cariola, Jorge Maximiliano</v>
          </cell>
          <cell r="AH5" t="str">
            <v>Cariola, Jorge Maximiliano</v>
          </cell>
          <cell r="AI5" t="str">
            <v>Cariola, Jorge Maximiliano</v>
          </cell>
          <cell r="AJ5" t="str">
            <v>Cariola, Jorge Maximiliano</v>
          </cell>
          <cell r="AK5" t="str">
            <v>Cariola, Jorge Maximiliano</v>
          </cell>
          <cell r="AL5" t="str">
            <v>Cariola, Jorge Maximiliano</v>
          </cell>
          <cell r="AM5" t="str">
            <v>Cariola, Jorge Maximiliano</v>
          </cell>
          <cell r="AN5" t="str">
            <v>Cariola, Jorge Maximiliano</v>
          </cell>
          <cell r="AO5" t="str">
            <v>Cariola, Jorge Maximiliano</v>
          </cell>
          <cell r="AP5" t="str">
            <v>Profeta, Edgardo Mauricio</v>
          </cell>
          <cell r="AQ5" t="str">
            <v>Diaz, Miguel Hernán</v>
          </cell>
          <cell r="AR5" t="str">
            <v>Cariola, Jorge Maximiliano</v>
          </cell>
          <cell r="AS5" t="str">
            <v>Cariola, Jorge Maximiliano</v>
          </cell>
          <cell r="AT5" t="str">
            <v>Cariola, Jorge Maximiliano</v>
          </cell>
          <cell r="AU5" t="str">
            <v>Profeta, Leonardo David</v>
          </cell>
          <cell r="AV5" t="str">
            <v>Profeta, Leonardo David</v>
          </cell>
          <cell r="AW5" t="str">
            <v>Stancanelli, Hugo Luis</v>
          </cell>
          <cell r="AX5" t="str">
            <v>Cariola, Jorge Maximiliano</v>
          </cell>
          <cell r="AY5" t="str">
            <v>Cariola, Jorge Maximiliano</v>
          </cell>
          <cell r="AZ5" t="str">
            <v>Profeta, Edgardo Mauricio</v>
          </cell>
          <cell r="BA5" t="str">
            <v>Cariola, Jorge Maximiliano</v>
          </cell>
          <cell r="BB5" t="str">
            <v>Cariola, Jorge Maximiliano</v>
          </cell>
          <cell r="BC5" t="str">
            <v>Cariola, Jorge Maximiliano</v>
          </cell>
          <cell r="BD5" t="str">
            <v>Cariola, Jorge Maximiliano</v>
          </cell>
          <cell r="BE5" t="str">
            <v>Pedraza, Nestor Norberto</v>
          </cell>
          <cell r="BF5" t="str">
            <v>Cariola, Jorge Maximiliano</v>
          </cell>
          <cell r="BG5" t="str">
            <v>Cariola, Jorge Maximiliano</v>
          </cell>
          <cell r="BH5" t="str">
            <v>Ramirez, José Luis</v>
          </cell>
          <cell r="BI5" t="str">
            <v>Cariola, Jorge Maximiliano</v>
          </cell>
          <cell r="BJ5" t="str">
            <v>Cariola, Jorge Maximiliano</v>
          </cell>
          <cell r="BK5" t="str">
            <v>Cariola, Jorge Maximiliano</v>
          </cell>
          <cell r="BL5" t="str">
            <v>No trabaja</v>
          </cell>
          <cell r="BM5" t="str">
            <v>Cariola, Jorge Maximiliano</v>
          </cell>
          <cell r="BN5" t="str">
            <v>Cariola, Jorge Maximiliano</v>
          </cell>
          <cell r="BO5" t="str">
            <v>Cariola, Jorge Maximiliano</v>
          </cell>
          <cell r="BP5" t="str">
            <v>Cariola, Jorge Maximiliano</v>
          </cell>
          <cell r="BQ5" t="str">
            <v>Cariola, Jorge Maximiliano</v>
          </cell>
          <cell r="BR5" t="str">
            <v>Cariola, Jorge Maximiliano</v>
          </cell>
          <cell r="BS5" t="str">
            <v>Pedraza, Nestor Norberto</v>
          </cell>
          <cell r="BT5" t="str">
            <v>Pedraza, Nestor Norberto</v>
          </cell>
          <cell r="BU5" t="str">
            <v>Cariola, Jorge Maximiliano</v>
          </cell>
          <cell r="BV5" t="str">
            <v>Cariola, Jorge Maximiliano</v>
          </cell>
          <cell r="BW5" t="str">
            <v>Cariola, Jorge Maximiliano</v>
          </cell>
          <cell r="BX5" t="str">
            <v>No trabaja</v>
          </cell>
          <cell r="BY5" t="str">
            <v>Figueroa, Jorge Oscar</v>
          </cell>
          <cell r="BZ5" t="str">
            <v>Cariola, Jorge Maximiliano</v>
          </cell>
          <cell r="CA5" t="str">
            <v>Figueroa, Jorge Oscar</v>
          </cell>
          <cell r="CB5" t="str">
            <v>no trabaja</v>
          </cell>
          <cell r="CC5" t="str">
            <v>no trabaja</v>
          </cell>
          <cell r="CD5" t="str">
            <v>no trabaja</v>
          </cell>
          <cell r="CE5" t="str">
            <v>no trabaja</v>
          </cell>
          <cell r="CF5" t="str">
            <v>no trabaja</v>
          </cell>
          <cell r="CG5" t="str">
            <v>no trabaja</v>
          </cell>
          <cell r="CH5" t="str">
            <v>no trabaja</v>
          </cell>
          <cell r="CI5" t="str">
            <v>no trabaja</v>
          </cell>
          <cell r="CJ5" t="str">
            <v>no trabaja</v>
          </cell>
          <cell r="CK5" t="str">
            <v>no trabaja</v>
          </cell>
          <cell r="CL5" t="str">
            <v>no Trabaja</v>
          </cell>
          <cell r="CM5" t="str">
            <v>no trabaja</v>
          </cell>
        </row>
        <row r="6">
          <cell r="A6">
            <v>3</v>
          </cell>
          <cell r="B6" t="str">
            <v>Yapura, Julio Cesar</v>
          </cell>
          <cell r="C6" t="str">
            <v>Lo Tufo Diego Hernán</v>
          </cell>
          <cell r="D6" t="str">
            <v>Nuñez, Walter David</v>
          </cell>
          <cell r="E6" t="str">
            <v>Nuñez, Walter David</v>
          </cell>
          <cell r="F6" t="str">
            <v>no trabaja</v>
          </cell>
          <cell r="G6" t="str">
            <v>Díaz, Carlos</v>
          </cell>
          <cell r="H6" t="str">
            <v>Nuñez, Walter David</v>
          </cell>
          <cell r="I6" t="str">
            <v>Lo Tufo Diego Hernán</v>
          </cell>
          <cell r="J6" t="str">
            <v xml:space="preserve">Díaz, Carlos </v>
          </cell>
          <cell r="K6" t="str">
            <v>Lo Tufo Diego Hernán</v>
          </cell>
          <cell r="L6" t="str">
            <v>Nuñez, Walter David</v>
          </cell>
          <cell r="M6" t="str">
            <v>Lo Tufo Diego Hernán</v>
          </cell>
          <cell r="N6" t="str">
            <v>Díaz, Carlos  hasta 13:11 diego lotufo</v>
          </cell>
          <cell r="O6" t="str">
            <v>Lo Tufo Diego Hernán</v>
          </cell>
          <cell r="P6" t="str">
            <v>No Trabaja</v>
          </cell>
          <cell r="Q6" t="str">
            <v>Lo Tufo Diego Hernán</v>
          </cell>
          <cell r="R6" t="str">
            <v>Lo Tufo Diego Hernán</v>
          </cell>
          <cell r="S6" t="str">
            <v>Paez, Walter Francisco</v>
          </cell>
          <cell r="T6" t="str">
            <v>Nuñez, Walter David</v>
          </cell>
          <cell r="U6" t="str">
            <v>Paez, Walter Francisco</v>
          </cell>
          <cell r="V6" t="str">
            <v>Paez, Walter Francisco</v>
          </cell>
          <cell r="W6" t="str">
            <v>Lo Tufo Diego Hernán</v>
          </cell>
          <cell r="X6" t="str">
            <v>No trabaja</v>
          </cell>
          <cell r="Y6" t="str">
            <v>Paez, Walter Francisco</v>
          </cell>
          <cell r="Z6" t="str">
            <v>Nuñez, Walter David</v>
          </cell>
          <cell r="AA6" t="str">
            <v>Nuñez, Walter David</v>
          </cell>
          <cell r="AB6" t="str">
            <v>Nuñez, Walter David</v>
          </cell>
          <cell r="AC6" t="str">
            <v>Mansilla Carlos</v>
          </cell>
          <cell r="AD6" t="str">
            <v>Lo Tufo Diego Hernán</v>
          </cell>
          <cell r="AE6" t="str">
            <v>Nuñez, Walter David</v>
          </cell>
          <cell r="AF6" t="str">
            <v>Lo Tufo Diego Hernán</v>
          </cell>
          <cell r="AG6" t="str">
            <v>Lo Tufo Diego Hernán</v>
          </cell>
          <cell r="AH6" t="str">
            <v>Sanchez, Diego</v>
          </cell>
          <cell r="AI6" t="str">
            <v>Garcia, Ramon</v>
          </cell>
          <cell r="AJ6" t="str">
            <v>Lescano, Daniel</v>
          </cell>
          <cell r="AK6" t="str">
            <v>Lo Tufo Diego Hernán</v>
          </cell>
          <cell r="AL6" t="str">
            <v>jorge lezcano</v>
          </cell>
          <cell r="AM6" t="str">
            <v>Lescano, Daniel</v>
          </cell>
          <cell r="AN6" t="str">
            <v>Sanchez, Diego</v>
          </cell>
          <cell r="AO6" t="str">
            <v>Lescano, Daniel</v>
          </cell>
          <cell r="AP6" t="str">
            <v>Lezcano, Jorge</v>
          </cell>
          <cell r="AQ6" t="str">
            <v>Lezcano, Jorge</v>
          </cell>
          <cell r="AR6" t="str">
            <v>Lo Tufo Diego Hernán</v>
          </cell>
          <cell r="AS6" t="str">
            <v>Lo Tufo Diego Hernán</v>
          </cell>
          <cell r="AT6" t="str">
            <v>Lo Tufo Diego Hernán</v>
          </cell>
          <cell r="AU6" t="str">
            <v>Lo Tufo Diego Hernán</v>
          </cell>
          <cell r="AV6" t="str">
            <v>Lo Tufo Diego Hernán</v>
          </cell>
          <cell r="AW6" t="str">
            <v>No trabaja</v>
          </cell>
          <cell r="AX6" t="str">
            <v>Sanchez, Diego</v>
          </cell>
          <cell r="AY6" t="str">
            <v>Sanchez, Diego</v>
          </cell>
          <cell r="AZ6" t="str">
            <v>Lo Tufo Diego Hernán</v>
          </cell>
          <cell r="BA6" t="str">
            <v>Lo Tufo Diego Hernán</v>
          </cell>
          <cell r="BB6" t="str">
            <v>Lo Tufo Diego Hernán</v>
          </cell>
          <cell r="BC6" t="str">
            <v>Lo Tufo Diego Hernán</v>
          </cell>
          <cell r="BD6" t="str">
            <v>Lezcano, Jorge Daniel</v>
          </cell>
          <cell r="BE6" t="str">
            <v>Lezcano, Jorge Daniel</v>
          </cell>
          <cell r="BF6" t="str">
            <v>Lo Tufo Diego Hernán</v>
          </cell>
          <cell r="BG6" t="str">
            <v>Lo Tufo Diego Hernán</v>
          </cell>
          <cell r="BH6" t="str">
            <v>Lo Tufo Diego Hernán</v>
          </cell>
          <cell r="BI6" t="str">
            <v>Lo Tufo Diego Hernán</v>
          </cell>
          <cell r="BJ6" t="str">
            <v>Lo Tufo Diego Hernán</v>
          </cell>
          <cell r="BK6" t="str">
            <v>Lo Tufo Diego Hernán</v>
          </cell>
          <cell r="BL6" t="str">
            <v>Lo Tufo Diego Hernán</v>
          </cell>
          <cell r="BM6" t="str">
            <v>No trabaja</v>
          </cell>
          <cell r="BN6" t="str">
            <v>Lo Tufo Diego Hernán</v>
          </cell>
          <cell r="BO6" t="str">
            <v>Lo Tufo Diego Hernán</v>
          </cell>
          <cell r="BP6" t="str">
            <v>Lo Tufo Diego Hernán</v>
          </cell>
          <cell r="BQ6" t="str">
            <v>Lo Tufo Diego Hernán</v>
          </cell>
          <cell r="BR6" t="str">
            <v>No trabaja</v>
          </cell>
          <cell r="BS6" t="str">
            <v>No trabaja</v>
          </cell>
          <cell r="BT6" t="str">
            <v>No trabaja</v>
          </cell>
          <cell r="BU6" t="str">
            <v>No trabaja</v>
          </cell>
          <cell r="BV6" t="str">
            <v>No trabaja</v>
          </cell>
          <cell r="BW6" t="str">
            <v xml:space="preserve">No  Trabaja </v>
          </cell>
          <cell r="BX6" t="str">
            <v>No trabaja</v>
          </cell>
          <cell r="BY6" t="str">
            <v xml:space="preserve">No Trabaja </v>
          </cell>
          <cell r="BZ6" t="str">
            <v>No trabaja</v>
          </cell>
          <cell r="CA6" t="str">
            <v>no trabaja</v>
          </cell>
          <cell r="CB6" t="str">
            <v>Uranga, Juan Marcelo</v>
          </cell>
          <cell r="CC6" t="str">
            <v>Garcia, Ramon</v>
          </cell>
          <cell r="CD6" t="str">
            <v>Garcia, Ramon</v>
          </cell>
          <cell r="CE6" t="str">
            <v>Uranga, Juan Marcelo</v>
          </cell>
          <cell r="CF6" t="str">
            <v>Uranga, Juan Marcelo</v>
          </cell>
          <cell r="CG6" t="str">
            <v>Garcia, Ramon</v>
          </cell>
          <cell r="CH6" t="str">
            <v>Uranga, Juan Marcelo</v>
          </cell>
          <cell r="CI6" t="str">
            <v>Uranga, Juan Marcelo</v>
          </cell>
          <cell r="CJ6" t="str">
            <v>Garcia, Ramon</v>
          </cell>
          <cell r="CK6" t="str">
            <v>Uranga, Juan Marcelo</v>
          </cell>
          <cell r="CL6" t="str">
            <v>Uranga, Juan Marcelo</v>
          </cell>
          <cell r="CM6" t="str">
            <v>Garcia, Ramon</v>
          </cell>
        </row>
        <row r="7">
          <cell r="A7">
            <v>4</v>
          </cell>
          <cell r="B7" t="str">
            <v>no trabaja</v>
          </cell>
          <cell r="C7" t="str">
            <v>NO TRABAJA</v>
          </cell>
          <cell r="D7" t="str">
            <v>No trabaja</v>
          </cell>
          <cell r="E7" t="str">
            <v>no trabaja</v>
          </cell>
          <cell r="F7" t="str">
            <v>no trabaja</v>
          </cell>
          <cell r="G7" t="str">
            <v>No trabaja</v>
          </cell>
          <cell r="H7" t="str">
            <v>No trabaja</v>
          </cell>
          <cell r="I7" t="str">
            <v>no trabaja</v>
          </cell>
          <cell r="J7" t="str">
            <v>No trabaja</v>
          </cell>
          <cell r="K7" t="str">
            <v>no trabaja</v>
          </cell>
          <cell r="L7" t="str">
            <v xml:space="preserve">No trabja </v>
          </cell>
          <cell r="M7" t="str">
            <v>No Trabaja</v>
          </cell>
          <cell r="N7" t="str">
            <v>no trabaja</v>
          </cell>
          <cell r="O7" t="str">
            <v>no trabaja</v>
          </cell>
          <cell r="P7" t="str">
            <v>No Trabaja</v>
          </cell>
          <cell r="Q7" t="str">
            <v>no trabaja</v>
          </cell>
          <cell r="R7" t="str">
            <v>No trabaja</v>
          </cell>
          <cell r="S7" t="str">
            <v>No Trabaja</v>
          </cell>
          <cell r="T7" t="str">
            <v xml:space="preserve">No Trabaja </v>
          </cell>
          <cell r="U7" t="str">
            <v>No trabaja</v>
          </cell>
          <cell r="V7" t="str">
            <v>No trabaja</v>
          </cell>
          <cell r="W7" t="str">
            <v>No trabaja</v>
          </cell>
          <cell r="X7" t="str">
            <v>No trabaja</v>
          </cell>
          <cell r="Y7" t="str">
            <v>Salas, Raul Alberto</v>
          </cell>
          <cell r="Z7" t="str">
            <v>No trabaja</v>
          </cell>
          <cell r="AA7" t="str">
            <v>No trabaja</v>
          </cell>
          <cell r="AB7" t="str">
            <v>Duro, Alejendro Fabian</v>
          </cell>
          <cell r="AC7" t="str">
            <v>Melgar, Rodolfo Gabriel</v>
          </cell>
          <cell r="AD7" t="str">
            <v>Salas, Raul Alberto</v>
          </cell>
          <cell r="AE7" t="str">
            <v>Salas, Raul Alberto</v>
          </cell>
          <cell r="AF7" t="str">
            <v>Salas, Raul Alberto</v>
          </cell>
          <cell r="AG7" t="str">
            <v>Duro, Alejendro Fabian</v>
          </cell>
          <cell r="AH7" t="str">
            <v>Ali, Marcelo</v>
          </cell>
          <cell r="AI7" t="str">
            <v>Melgar, Rodolfo Gabriel</v>
          </cell>
          <cell r="AJ7" t="str">
            <v>Salas, Raul Alberto</v>
          </cell>
          <cell r="AK7" t="str">
            <v>Ali, Marcelo</v>
          </cell>
          <cell r="AL7" t="str">
            <v>Salas, Raul Alberto</v>
          </cell>
          <cell r="AM7" t="str">
            <v>Salas, Raul Alberto</v>
          </cell>
          <cell r="AN7" t="str">
            <v>Salas, Raul Alberto</v>
          </cell>
          <cell r="AO7" t="str">
            <v>Vera, Norberto</v>
          </cell>
          <cell r="AP7" t="str">
            <v>Duro, Alejendro Fabian</v>
          </cell>
          <cell r="AQ7" t="str">
            <v>Duro, Alejendro Fabian</v>
          </cell>
          <cell r="AR7" t="str">
            <v>Ali, Marcelo</v>
          </cell>
          <cell r="AS7" t="str">
            <v>Salas, Raul Alberto</v>
          </cell>
          <cell r="AT7" t="str">
            <v>Vera, Norberto</v>
          </cell>
          <cell r="AU7" t="str">
            <v>Salas, Raul Alberto</v>
          </cell>
          <cell r="AV7" t="str">
            <v>Salas, Raul Alberto</v>
          </cell>
          <cell r="AW7" t="str">
            <v>Ali, Marcelo</v>
          </cell>
          <cell r="AX7" t="str">
            <v xml:space="preserve">No Trabaja </v>
          </cell>
          <cell r="AY7" t="str">
            <v>Ali, Marcelo</v>
          </cell>
          <cell r="AZ7" t="str">
            <v>No trabaja</v>
          </cell>
          <cell r="BA7" t="str">
            <v>Melgar, Rodolfo Gabriel</v>
          </cell>
          <cell r="BB7" t="str">
            <v>No trabaja</v>
          </cell>
          <cell r="BC7" t="str">
            <v>Salas, Raul Alberto</v>
          </cell>
          <cell r="BD7" t="str">
            <v>Melgar, Rodolfo Gabriel</v>
          </cell>
          <cell r="BE7" t="str">
            <v>Salas, Raul Alberto</v>
          </cell>
          <cell r="BF7" t="str">
            <v>Ali, Marcelo</v>
          </cell>
          <cell r="BG7" t="str">
            <v xml:space="preserve">No Trabaja </v>
          </cell>
          <cell r="BH7" t="str">
            <v>Ali, Marcelo</v>
          </cell>
          <cell r="BI7" t="str">
            <v xml:space="preserve">Chavez, Diego Javier </v>
          </cell>
          <cell r="BJ7" t="str">
            <v xml:space="preserve">Chavez, Diego Javier </v>
          </cell>
          <cell r="BK7" t="str">
            <v>Salas, Raul Alberto</v>
          </cell>
          <cell r="BL7" t="str">
            <v>No trabaja</v>
          </cell>
          <cell r="BM7" t="str">
            <v>Vera, Norberto</v>
          </cell>
          <cell r="BN7" t="str">
            <v>Vera, Norberto</v>
          </cell>
          <cell r="BO7" t="str">
            <v>Vera, Norberto</v>
          </cell>
          <cell r="BP7" t="str">
            <v>No Trabaja</v>
          </cell>
          <cell r="BQ7" t="str">
            <v>Lema, Miguel Angel</v>
          </cell>
          <cell r="BR7" t="str">
            <v>Abalos, José Luis</v>
          </cell>
          <cell r="BS7" t="str">
            <v>No trabaja</v>
          </cell>
          <cell r="BT7" t="str">
            <v>No trabaja</v>
          </cell>
          <cell r="BU7" t="str">
            <v>No trabaja</v>
          </cell>
          <cell r="BV7" t="str">
            <v>No trabaja</v>
          </cell>
          <cell r="BW7" t="str">
            <v>Abalos, José Luis</v>
          </cell>
          <cell r="BX7" t="str">
            <v>Coria, Gustavo</v>
          </cell>
          <cell r="BY7" t="str">
            <v>Coria, Gustavo</v>
          </cell>
          <cell r="BZ7" t="str">
            <v>Borbea, Nestor Daniel</v>
          </cell>
          <cell r="CA7" t="str">
            <v>Ali, Marcelo</v>
          </cell>
          <cell r="CB7" t="str">
            <v>no trabaja</v>
          </cell>
          <cell r="CC7" t="str">
            <v>no trabaja</v>
          </cell>
          <cell r="CD7" t="str">
            <v>no trabaja</v>
          </cell>
          <cell r="CE7" t="str">
            <v>no trabaja</v>
          </cell>
          <cell r="CF7" t="str">
            <v>no trabaja</v>
          </cell>
          <cell r="CG7" t="str">
            <v>no trabaja</v>
          </cell>
          <cell r="CH7" t="str">
            <v>no trabaja</v>
          </cell>
          <cell r="CI7" t="str">
            <v>no trabaja</v>
          </cell>
          <cell r="CJ7" t="str">
            <v>no trabaja</v>
          </cell>
          <cell r="CK7" t="str">
            <v>no trabaja</v>
          </cell>
          <cell r="CL7" t="str">
            <v>no Trabaja</v>
          </cell>
          <cell r="CM7" t="str">
            <v>no trabaja</v>
          </cell>
        </row>
        <row r="8">
          <cell r="A8">
            <v>5</v>
          </cell>
          <cell r="B8" t="str">
            <v>no trabaja</v>
          </cell>
          <cell r="C8" t="str">
            <v>NO TRABAJA</v>
          </cell>
          <cell r="D8" t="str">
            <v>No trabaja</v>
          </cell>
          <cell r="E8" t="str">
            <v>no trabaja</v>
          </cell>
          <cell r="F8" t="str">
            <v>Rosello, Arnaldo</v>
          </cell>
          <cell r="G8" t="str">
            <v>No trabaja</v>
          </cell>
          <cell r="H8" t="str">
            <v>No trabaja</v>
          </cell>
          <cell r="I8" t="str">
            <v>no trabaja</v>
          </cell>
          <cell r="J8" t="str">
            <v>No trabaja</v>
          </cell>
          <cell r="K8" t="str">
            <v>no trabaja</v>
          </cell>
          <cell r="L8" t="str">
            <v xml:space="preserve">Pereyra, Luis </v>
          </cell>
          <cell r="M8" t="str">
            <v>Sandoval, José</v>
          </cell>
          <cell r="N8" t="str">
            <v>Miño, Pascual</v>
          </cell>
          <cell r="O8" t="str">
            <v>Seguil, Mario</v>
          </cell>
          <cell r="P8" t="str">
            <v>Rosello, Arnaldo</v>
          </cell>
          <cell r="Q8" t="str">
            <v>no trabaja</v>
          </cell>
          <cell r="R8" t="str">
            <v>No trabaja</v>
          </cell>
          <cell r="S8" t="str">
            <v>Brito, Leonardo Javier</v>
          </cell>
          <cell r="T8" t="str">
            <v xml:space="preserve">No Trabaja </v>
          </cell>
          <cell r="U8" t="str">
            <v>No trabaja</v>
          </cell>
          <cell r="V8" t="str">
            <v>No trabaja</v>
          </cell>
          <cell r="W8" t="str">
            <v>No trabaja</v>
          </cell>
          <cell r="X8" t="str">
            <v>No trabaja</v>
          </cell>
          <cell r="Y8" t="str">
            <v>No trabaja</v>
          </cell>
          <cell r="Z8" t="str">
            <v>No trabaja</v>
          </cell>
          <cell r="AA8" t="str">
            <v>No trabaja</v>
          </cell>
          <cell r="AB8" t="str">
            <v>no trabaja</v>
          </cell>
          <cell r="AC8" t="str">
            <v>No trabaja</v>
          </cell>
          <cell r="AD8" t="str">
            <v>No trabaja</v>
          </cell>
          <cell r="AE8" t="str">
            <v>No trabaja</v>
          </cell>
          <cell r="AF8" t="str">
            <v>No trabaja</v>
          </cell>
          <cell r="AG8" t="str">
            <v>No trabaja</v>
          </cell>
          <cell r="AH8" t="str">
            <v>No trabaja</v>
          </cell>
          <cell r="AI8" t="str">
            <v>no trabaja</v>
          </cell>
          <cell r="AJ8" t="str">
            <v xml:space="preserve">No Trabaja </v>
          </cell>
          <cell r="AK8" t="str">
            <v xml:space="preserve">No Trabaja </v>
          </cell>
          <cell r="AL8" t="str">
            <v>No trabaja</v>
          </cell>
          <cell r="AM8" t="str">
            <v>No trabaja</v>
          </cell>
          <cell r="AN8" t="str">
            <v>No trabaja</v>
          </cell>
          <cell r="AO8" t="str">
            <v>No trabaja</v>
          </cell>
          <cell r="AP8" t="str">
            <v>No trabaja</v>
          </cell>
          <cell r="AQ8" t="str">
            <v>No trabaja</v>
          </cell>
          <cell r="AR8" t="str">
            <v>no trabaja</v>
          </cell>
          <cell r="AS8" t="str">
            <v xml:space="preserve">No Trabaja </v>
          </cell>
          <cell r="AT8" t="str">
            <v>Seguil, Mario Alberto</v>
          </cell>
          <cell r="AU8" t="str">
            <v>No trabaja</v>
          </cell>
          <cell r="AV8" t="str">
            <v>Rosello, Mauro Andres</v>
          </cell>
          <cell r="AW8" t="str">
            <v>Sandoval, José</v>
          </cell>
          <cell r="AX8" t="str">
            <v xml:space="preserve">No Trabaja </v>
          </cell>
          <cell r="AY8" t="str">
            <v>No trabaja</v>
          </cell>
          <cell r="AZ8" t="str">
            <v>No trabaja</v>
          </cell>
          <cell r="BA8" t="str">
            <v>No trabaja</v>
          </cell>
          <cell r="BB8" t="str">
            <v>No trabaja</v>
          </cell>
          <cell r="BC8" t="str">
            <v>No trabaja</v>
          </cell>
          <cell r="BD8" t="str">
            <v>No trabaja</v>
          </cell>
          <cell r="BE8" t="str">
            <v>No trabaja</v>
          </cell>
          <cell r="BF8" t="str">
            <v xml:space="preserve">No Trabaja </v>
          </cell>
          <cell r="BG8" t="str">
            <v xml:space="preserve">No Trabaja </v>
          </cell>
          <cell r="BH8" t="str">
            <v>No trabaja</v>
          </cell>
          <cell r="BI8" t="str">
            <v xml:space="preserve">No Trabaja </v>
          </cell>
          <cell r="BJ8" t="str">
            <v>No trabaja</v>
          </cell>
          <cell r="BK8" t="str">
            <v xml:space="preserve">No Trabaja </v>
          </cell>
          <cell r="BL8" t="str">
            <v>No trabaja</v>
          </cell>
          <cell r="BM8" t="str">
            <v>No trabaja</v>
          </cell>
          <cell r="BN8" t="str">
            <v>No trabaja</v>
          </cell>
          <cell r="BO8" t="str">
            <v>No trabaja</v>
          </cell>
          <cell r="BP8" t="str">
            <v>No Trabaja</v>
          </cell>
          <cell r="BQ8" t="str">
            <v xml:space="preserve">No Trabaja </v>
          </cell>
          <cell r="BR8" t="str">
            <v>No trabaja</v>
          </cell>
          <cell r="BS8" t="str">
            <v>No trabaja</v>
          </cell>
          <cell r="BT8" t="str">
            <v>No trabaja</v>
          </cell>
          <cell r="BU8" t="str">
            <v>No trabaja</v>
          </cell>
          <cell r="BV8" t="str">
            <v>No trabaja</v>
          </cell>
          <cell r="BW8" t="str">
            <v xml:space="preserve">No  Trabaja </v>
          </cell>
          <cell r="BX8" t="str">
            <v>No trabaja</v>
          </cell>
          <cell r="BY8" t="str">
            <v xml:space="preserve">No Trabaja </v>
          </cell>
          <cell r="BZ8" t="str">
            <v>No trabaja</v>
          </cell>
          <cell r="CA8" t="str">
            <v>no trabaja</v>
          </cell>
          <cell r="CB8" t="str">
            <v>no trabaja</v>
          </cell>
          <cell r="CC8" t="str">
            <v>no trabaja</v>
          </cell>
          <cell r="CD8" t="str">
            <v>no trabaja</v>
          </cell>
          <cell r="CE8" t="str">
            <v>no trabaja</v>
          </cell>
          <cell r="CF8" t="str">
            <v>no trabaja</v>
          </cell>
          <cell r="CG8" t="str">
            <v>no trabaja</v>
          </cell>
          <cell r="CH8" t="str">
            <v>no trabaja</v>
          </cell>
          <cell r="CI8" t="str">
            <v>no trabaja</v>
          </cell>
          <cell r="CJ8" t="str">
            <v>no trabaja</v>
          </cell>
          <cell r="CK8" t="str">
            <v>no trabaja</v>
          </cell>
          <cell r="CL8" t="str">
            <v>no Trabaja</v>
          </cell>
          <cell r="CM8" t="str">
            <v>no trabaja</v>
          </cell>
        </row>
        <row r="9">
          <cell r="A9">
            <v>6</v>
          </cell>
          <cell r="B9" t="str">
            <v>no trabaja</v>
          </cell>
          <cell r="C9" t="str">
            <v>NO TRABAJA</v>
          </cell>
          <cell r="D9" t="str">
            <v>No trabaja</v>
          </cell>
          <cell r="E9" t="str">
            <v>no trabaja</v>
          </cell>
          <cell r="F9" t="str">
            <v>no trabaja</v>
          </cell>
          <cell r="G9" t="str">
            <v>No trabaja</v>
          </cell>
          <cell r="H9" t="str">
            <v>No trabaja</v>
          </cell>
          <cell r="I9" t="str">
            <v>no trabaja</v>
          </cell>
          <cell r="J9" t="str">
            <v>No trabaja</v>
          </cell>
          <cell r="K9" t="str">
            <v>no trabaja</v>
          </cell>
          <cell r="L9" t="str">
            <v xml:space="preserve">No trabja </v>
          </cell>
          <cell r="M9" t="str">
            <v>No Trabaja</v>
          </cell>
          <cell r="N9" t="str">
            <v>no trabaja</v>
          </cell>
          <cell r="O9" t="str">
            <v>no trabaja</v>
          </cell>
          <cell r="P9" t="str">
            <v>No Trabaja</v>
          </cell>
          <cell r="Q9" t="str">
            <v>no trabaja</v>
          </cell>
          <cell r="R9" t="str">
            <v>No trabaja</v>
          </cell>
          <cell r="S9" t="str">
            <v>No Trabaja</v>
          </cell>
          <cell r="T9" t="str">
            <v xml:space="preserve">No Trabaja </v>
          </cell>
          <cell r="U9" t="str">
            <v>No trabaja</v>
          </cell>
          <cell r="V9" t="str">
            <v>No trabaja</v>
          </cell>
          <cell r="W9" t="str">
            <v>No trabaja</v>
          </cell>
          <cell r="X9" t="str">
            <v>No trabaja</v>
          </cell>
          <cell r="Y9" t="str">
            <v>No trabaja</v>
          </cell>
          <cell r="Z9" t="str">
            <v>No trabaja</v>
          </cell>
          <cell r="AA9" t="str">
            <v>No trabaja</v>
          </cell>
          <cell r="AB9" t="str">
            <v>no trabaja</v>
          </cell>
          <cell r="AC9" t="str">
            <v>No trabaja</v>
          </cell>
          <cell r="AD9" t="str">
            <v>No trabaja</v>
          </cell>
          <cell r="AE9" t="str">
            <v>No trabaja</v>
          </cell>
          <cell r="AF9" t="str">
            <v>No trabaja</v>
          </cell>
          <cell r="AG9" t="str">
            <v>No trabaja</v>
          </cell>
          <cell r="AH9" t="str">
            <v>No trabaja</v>
          </cell>
          <cell r="AI9" t="str">
            <v>no trabaja</v>
          </cell>
          <cell r="AJ9" t="str">
            <v xml:space="preserve">No Trabaja </v>
          </cell>
          <cell r="AK9" t="str">
            <v xml:space="preserve">No Trabaja </v>
          </cell>
          <cell r="AL9" t="str">
            <v>No trabaja</v>
          </cell>
          <cell r="AM9" t="str">
            <v>No trabaja</v>
          </cell>
          <cell r="AN9" t="str">
            <v>No trabaja</v>
          </cell>
          <cell r="AO9" t="str">
            <v>No trabaja</v>
          </cell>
          <cell r="AP9" t="str">
            <v>No trabaja</v>
          </cell>
          <cell r="AQ9" t="str">
            <v>No trabaja</v>
          </cell>
          <cell r="AR9" t="str">
            <v>no trabaja</v>
          </cell>
          <cell r="AS9" t="str">
            <v xml:space="preserve">No Trabaja </v>
          </cell>
          <cell r="AT9" t="str">
            <v>No trabaja</v>
          </cell>
          <cell r="AU9" t="str">
            <v>No trabaja</v>
          </cell>
          <cell r="AV9" t="str">
            <v>No trabaja</v>
          </cell>
          <cell r="AW9" t="str">
            <v>No trabaja</v>
          </cell>
          <cell r="AX9" t="str">
            <v xml:space="preserve">No Trabaja </v>
          </cell>
          <cell r="AY9" t="str">
            <v>No trabaja</v>
          </cell>
          <cell r="AZ9" t="str">
            <v>No trabaja</v>
          </cell>
          <cell r="BA9" t="str">
            <v>No trabaja</v>
          </cell>
          <cell r="BB9" t="str">
            <v>No trabaja</v>
          </cell>
          <cell r="BC9" t="str">
            <v>No trabaja</v>
          </cell>
          <cell r="BD9" t="str">
            <v>No trabaja</v>
          </cell>
          <cell r="BE9" t="str">
            <v>No trabaja</v>
          </cell>
          <cell r="BF9" t="str">
            <v xml:space="preserve">No Trabaja </v>
          </cell>
          <cell r="BG9" t="str">
            <v xml:space="preserve">No Trabaja </v>
          </cell>
          <cell r="BH9" t="str">
            <v>No trabaja</v>
          </cell>
          <cell r="BI9" t="str">
            <v xml:space="preserve">No Trabaja </v>
          </cell>
          <cell r="BJ9" t="str">
            <v>No trabaja</v>
          </cell>
          <cell r="BK9" t="str">
            <v xml:space="preserve">No Trabaja </v>
          </cell>
          <cell r="BL9" t="str">
            <v>No trabaja</v>
          </cell>
          <cell r="BM9" t="str">
            <v>No trabaja</v>
          </cell>
          <cell r="BN9" t="str">
            <v>No trabaja</v>
          </cell>
          <cell r="BO9" t="str">
            <v>No trabaja</v>
          </cell>
          <cell r="BP9" t="str">
            <v>No Trabaja</v>
          </cell>
          <cell r="BQ9" t="str">
            <v xml:space="preserve">No Trabaja </v>
          </cell>
          <cell r="BR9" t="str">
            <v>No trabaja</v>
          </cell>
          <cell r="BS9" t="str">
            <v>No trabaja</v>
          </cell>
          <cell r="BT9" t="str">
            <v>No trabaja</v>
          </cell>
          <cell r="BU9" t="str">
            <v>No trabaja</v>
          </cell>
          <cell r="BV9" t="str">
            <v>No trabaja</v>
          </cell>
          <cell r="BW9" t="str">
            <v xml:space="preserve">No  Trabaja </v>
          </cell>
          <cell r="BX9" t="str">
            <v>No trabaja</v>
          </cell>
          <cell r="BY9" t="str">
            <v xml:space="preserve">No Trabaja </v>
          </cell>
          <cell r="BZ9" t="str">
            <v>No trabaja</v>
          </cell>
          <cell r="CA9" t="str">
            <v>no trabaja</v>
          </cell>
          <cell r="CB9" t="str">
            <v>no trabaja</v>
          </cell>
          <cell r="CC9" t="str">
            <v>no trabaja</v>
          </cell>
          <cell r="CD9" t="str">
            <v>no trabaja</v>
          </cell>
          <cell r="CE9" t="str">
            <v>no trabaja</v>
          </cell>
          <cell r="CF9" t="str">
            <v>no trabaja</v>
          </cell>
          <cell r="CG9" t="str">
            <v>no trabaja</v>
          </cell>
          <cell r="CH9" t="str">
            <v>no trabaja</v>
          </cell>
          <cell r="CI9" t="str">
            <v>no trabaja</v>
          </cell>
          <cell r="CJ9" t="str">
            <v>no trabaja</v>
          </cell>
          <cell r="CK9" t="str">
            <v>no trabaja</v>
          </cell>
          <cell r="CL9" t="str">
            <v>no Trabaja</v>
          </cell>
          <cell r="CM9" t="str">
            <v>no trabaja</v>
          </cell>
        </row>
        <row r="10">
          <cell r="A10">
            <v>7</v>
          </cell>
          <cell r="B10" t="str">
            <v>no trabaja</v>
          </cell>
          <cell r="C10" t="str">
            <v>Nebulone, Alejandro Daniel</v>
          </cell>
          <cell r="D10" t="str">
            <v>Nebulone, Alejandro Daniel</v>
          </cell>
          <cell r="E10" t="str">
            <v>Alcaraz A. Francisco</v>
          </cell>
          <cell r="F10" t="str">
            <v>Nebulone, Alejandro Daniel</v>
          </cell>
          <cell r="G10" t="str">
            <v>Nebulone, Alejandro Daniel</v>
          </cell>
          <cell r="H10" t="str">
            <v>Romero, Mario Ruben</v>
          </cell>
          <cell r="I10" t="str">
            <v>Nebulone, Alejandro Daniel</v>
          </cell>
          <cell r="J10" t="str">
            <v>Nebulone, Alejandro Daniel</v>
          </cell>
          <cell r="K10" t="str">
            <v>Nebulone, Alejandro Daniel</v>
          </cell>
          <cell r="L10" t="str">
            <v>Nebulone, Alejandro Daniel</v>
          </cell>
          <cell r="M10" t="str">
            <v>Vila, Jose Ricardo</v>
          </cell>
          <cell r="N10" t="str">
            <v>no trabaja</v>
          </cell>
          <cell r="O10" t="str">
            <v>Alcaraz A. Francisco</v>
          </cell>
          <cell r="P10" t="str">
            <v>monnzon</v>
          </cell>
          <cell r="Q10" t="str">
            <v>Alcaraz A. Francisco</v>
          </cell>
          <cell r="R10" t="str">
            <v>Alcaraz A. Francisco</v>
          </cell>
          <cell r="S10" t="str">
            <v>Alcaraz A. Francisco</v>
          </cell>
          <cell r="T10" t="str">
            <v>Alcaraz A. Francisco</v>
          </cell>
          <cell r="U10" t="str">
            <v>Alcaraz A. Francisco</v>
          </cell>
          <cell r="V10" t="str">
            <v xml:space="preserve">Lencina, Alejandro Miguel </v>
          </cell>
          <cell r="W10" t="str">
            <v>Alcaraz A. Francisco</v>
          </cell>
          <cell r="X10" t="str">
            <v>Alcaraz A. Francisco</v>
          </cell>
          <cell r="Y10" t="str">
            <v>Alcaraz A. Francisco</v>
          </cell>
          <cell r="Z10" t="str">
            <v>Nebulone, Alejandro Daniel</v>
          </cell>
          <cell r="AA10" t="str">
            <v>Alcaraz A. Francisco</v>
          </cell>
          <cell r="AB10" t="str">
            <v>Luque, Marcelo Javier</v>
          </cell>
          <cell r="AC10" t="str">
            <v>Díaz, Carlos Raúl</v>
          </cell>
          <cell r="AD10" t="str">
            <v>Alcaraz A. Francisco</v>
          </cell>
          <cell r="AE10" t="str">
            <v>Alcaraz A. Francisco</v>
          </cell>
          <cell r="AF10" t="str">
            <v>Alcaraz A. Francisco</v>
          </cell>
          <cell r="AG10" t="str">
            <v>Alcaraz A. Francisco</v>
          </cell>
          <cell r="AH10" t="str">
            <v>Alcaraz A. Francisco</v>
          </cell>
          <cell r="AI10" t="str">
            <v>Alcaraz A. Francisco</v>
          </cell>
          <cell r="AJ10" t="str">
            <v>Alcaraz A. Francisco</v>
          </cell>
          <cell r="AK10" t="str">
            <v>Alcaraz A. Francisco</v>
          </cell>
          <cell r="AL10" t="str">
            <v>Alcaraz A. Francisco</v>
          </cell>
          <cell r="AM10" t="str">
            <v>No trabaja</v>
          </cell>
          <cell r="AN10" t="str">
            <v>Alcaraz A. Francisco</v>
          </cell>
          <cell r="AO10" t="str">
            <v>Luque, Marcelo Javier</v>
          </cell>
          <cell r="AP10" t="str">
            <v>Nebulone, Alejandro Daniel</v>
          </cell>
          <cell r="AQ10" t="str">
            <v>Alcaraz A. Francisco</v>
          </cell>
          <cell r="AR10" t="str">
            <v>Alvarez, Eduardo</v>
          </cell>
          <cell r="AS10" t="str">
            <v>Alvarez, Eduardo</v>
          </cell>
          <cell r="AT10" t="str">
            <v>Alcaraz A. Francisco</v>
          </cell>
          <cell r="AU10" t="str">
            <v>Alvarez, Eduardo</v>
          </cell>
          <cell r="AV10" t="str">
            <v>Alvarez, Eduardo</v>
          </cell>
          <cell r="AW10" t="str">
            <v>Alvarez, Eduardo</v>
          </cell>
          <cell r="AX10" t="str">
            <v xml:space="preserve">No Trabaja </v>
          </cell>
          <cell r="AY10" t="str">
            <v>Alvarez, Eduardo</v>
          </cell>
          <cell r="AZ10" t="str">
            <v>Alcaraz A. Francisco</v>
          </cell>
          <cell r="BA10" t="str">
            <v>Alvarez, Eduardo</v>
          </cell>
          <cell r="BB10" t="str">
            <v>Birarelli, Cristian Ariel</v>
          </cell>
          <cell r="BC10" t="str">
            <v>Alcaraz A. Francisco y Amarilla Mario</v>
          </cell>
          <cell r="BD10" t="str">
            <v>Amarilla, Mario G.</v>
          </cell>
          <cell r="BE10" t="str">
            <v>No trabaja</v>
          </cell>
          <cell r="BF10" t="str">
            <v xml:space="preserve">No Trabaja </v>
          </cell>
          <cell r="BG10" t="str">
            <v>Amarilla, Mario G.</v>
          </cell>
          <cell r="BH10" t="str">
            <v>Amarilla, Mario G.</v>
          </cell>
          <cell r="BI10" t="str">
            <v>Amarilla, Mario G.</v>
          </cell>
          <cell r="BJ10" t="str">
            <v>Alcaraz A. Francisco</v>
          </cell>
          <cell r="BK10" t="str">
            <v>Alcaraz A. Francisco</v>
          </cell>
          <cell r="BL10" t="str">
            <v>Alcaraz A. Francisco</v>
          </cell>
          <cell r="BM10" t="str">
            <v xml:space="preserve">Renzi, Cristian Jose </v>
          </cell>
          <cell r="BN10" t="str">
            <v xml:space="preserve">Renzi, Cristian Jose </v>
          </cell>
          <cell r="BO10" t="str">
            <v>Moussou, Hugo Cesar</v>
          </cell>
          <cell r="BP10" t="str">
            <v>Alcaraz A. Francisco</v>
          </cell>
          <cell r="BQ10" t="str">
            <v>Nebulone, Alejandro Daniel</v>
          </cell>
          <cell r="BR10" t="str">
            <v>Alcaraz A. Francisco</v>
          </cell>
          <cell r="BS10" t="str">
            <v>Amarilla, Mario G.</v>
          </cell>
          <cell r="BT10" t="str">
            <v>Lagomarcino, Agustin Roberto</v>
          </cell>
          <cell r="BU10" t="str">
            <v>Amarilla, Mario G.</v>
          </cell>
          <cell r="BV10" t="str">
            <v>Alcaraz A. Francisco</v>
          </cell>
          <cell r="BW10" t="str">
            <v>Amarilla, Mario G.</v>
          </cell>
          <cell r="BX10" t="str">
            <v>Amarilla, Mario G.</v>
          </cell>
          <cell r="BY10" t="str">
            <v>Alcaraz A. Francisco</v>
          </cell>
          <cell r="BZ10" t="str">
            <v>Amarilla, Mario G.</v>
          </cell>
          <cell r="CA10" t="str">
            <v>Alcaraz A. Francisco</v>
          </cell>
          <cell r="CB10" t="str">
            <v>Pintos, Daniel Pablo</v>
          </cell>
          <cell r="CC10" t="str">
            <v>Pintos, Daniel Pablo</v>
          </cell>
          <cell r="CD10" t="str">
            <v>Pintos, Daniel Pablo</v>
          </cell>
          <cell r="CE10" t="str">
            <v>Pintos, Daniel Pablo</v>
          </cell>
          <cell r="CF10" t="str">
            <v>Fester, Alberto Martín</v>
          </cell>
          <cell r="CG10" t="str">
            <v>Miranda, Gabriel Marcelo</v>
          </cell>
          <cell r="CH10" t="str">
            <v>Pintos, Daniel Pablo</v>
          </cell>
          <cell r="CI10" t="str">
            <v>Pintos, Daniel Pablo</v>
          </cell>
          <cell r="CJ10" t="str">
            <v>Pintos, Daniel Pablo</v>
          </cell>
          <cell r="CK10" t="str">
            <v>Pintos, Daniel Pablo</v>
          </cell>
          <cell r="CL10" t="str">
            <v>Pintos, Daniel Pablo</v>
          </cell>
          <cell r="CM10" t="str">
            <v>Miranda, Gabriel Marcelo</v>
          </cell>
        </row>
        <row r="11">
          <cell r="A11">
            <v>8</v>
          </cell>
          <cell r="B11" t="str">
            <v>no trabaja</v>
          </cell>
          <cell r="C11" t="str">
            <v>Mezza, Marcelo</v>
          </cell>
          <cell r="D11" t="str">
            <v>Albano, Diego Fernando</v>
          </cell>
          <cell r="E11" t="str">
            <v>no trabaja</v>
          </cell>
          <cell r="F11" t="str">
            <v>no trabaja</v>
          </cell>
          <cell r="G11" t="str">
            <v>No trabaja</v>
          </cell>
          <cell r="H11" t="str">
            <v>No trabaja</v>
          </cell>
          <cell r="I11" t="str">
            <v>no trabaja</v>
          </cell>
          <cell r="J11" t="str">
            <v>Albano, Diego Fernando</v>
          </cell>
          <cell r="K11" t="str">
            <v>Rojas, Miguel Angel</v>
          </cell>
          <cell r="L11" t="str">
            <v>Rojas, Miguel Angel</v>
          </cell>
          <cell r="M11" t="str">
            <v>Albano, Diego Fernando</v>
          </cell>
          <cell r="N11" t="str">
            <v>Albano, Diego Fernando</v>
          </cell>
          <cell r="O11" t="str">
            <v>Albano, Diego Fernando</v>
          </cell>
          <cell r="P11" t="str">
            <v>No Trabaja</v>
          </cell>
          <cell r="Q11" t="str">
            <v>Albano, Diego Fernando</v>
          </cell>
          <cell r="R11" t="str">
            <v>Albano, Diego Fernando</v>
          </cell>
          <cell r="S11" t="str">
            <v>Vallejos, Raul Humberto</v>
          </cell>
          <cell r="T11" t="str">
            <v>Albano, Diego Fernando</v>
          </cell>
          <cell r="U11" t="str">
            <v>Albano, Diego Fernando</v>
          </cell>
          <cell r="V11" t="str">
            <v>Albano, Diego Fernando</v>
          </cell>
          <cell r="W11" t="str">
            <v>Albano, Diego Fernando</v>
          </cell>
          <cell r="X11" t="str">
            <v>Ramirez, José Luis</v>
          </cell>
          <cell r="Y11" t="str">
            <v>Albano, Diego Fernando</v>
          </cell>
          <cell r="Z11" t="str">
            <v>Vallejos, Raul Humberto</v>
          </cell>
          <cell r="AA11" t="str">
            <v>Vallejos, Raul Humberto</v>
          </cell>
          <cell r="AB11" t="str">
            <v>Albano, Diego Fernando</v>
          </cell>
          <cell r="AC11" t="str">
            <v>Albano, Diego Fernando</v>
          </cell>
          <cell r="AD11" t="str">
            <v>Vallejos, Raul Humberto</v>
          </cell>
          <cell r="AE11" t="str">
            <v>No trabaja</v>
          </cell>
          <cell r="AF11" t="str">
            <v>Albano, Diego Fernando</v>
          </cell>
          <cell r="AG11" t="str">
            <v>Vallejos, Raul Humberto</v>
          </cell>
          <cell r="AH11" t="str">
            <v>Mezza, Marcelo</v>
          </cell>
          <cell r="AI11" t="str">
            <v>Stancanelli, Hugo Luis</v>
          </cell>
          <cell r="AJ11" t="str">
            <v>Vallejos, Raul Humberto</v>
          </cell>
          <cell r="AK11" t="str">
            <v xml:space="preserve">No Trabaja </v>
          </cell>
          <cell r="AL11" t="str">
            <v>Albano, Diego Fernando</v>
          </cell>
          <cell r="AM11" t="str">
            <v>Albano, Diego Fernando</v>
          </cell>
          <cell r="AN11" t="str">
            <v>Albano, Diego Fernando</v>
          </cell>
          <cell r="AO11" t="str">
            <v>Albano, Diego Fernando</v>
          </cell>
          <cell r="AP11" t="str">
            <v>Albano, Diego Fernando</v>
          </cell>
          <cell r="AQ11" t="str">
            <v>Albano, Diego Fernando</v>
          </cell>
          <cell r="AR11" t="str">
            <v>Albano, Diego Fernando</v>
          </cell>
          <cell r="AS11" t="str">
            <v>Vallejos, Raul Humberto</v>
          </cell>
          <cell r="AT11" t="str">
            <v>Profeta, Leonardo David</v>
          </cell>
          <cell r="AU11" t="str">
            <v>Vallejos, Raul Humberto</v>
          </cell>
          <cell r="AV11" t="str">
            <v>Vallejos, Raul Humberto</v>
          </cell>
          <cell r="AW11" t="str">
            <v>Albano, Diego Fernando</v>
          </cell>
          <cell r="AX11" t="str">
            <v xml:space="preserve">No Trabaja </v>
          </cell>
          <cell r="AY11" t="str">
            <v>Albano, Diego Fernando</v>
          </cell>
          <cell r="AZ11" t="str">
            <v>Albano, Diego Fernando</v>
          </cell>
          <cell r="BA11" t="str">
            <v>Vallejos, Raul Humberto</v>
          </cell>
          <cell r="BB11" t="str">
            <v>Albano, Diego Fernando</v>
          </cell>
          <cell r="BC11" t="str">
            <v>No trabaja</v>
          </cell>
          <cell r="BD11" t="str">
            <v>Albano, Diego Fernando</v>
          </cell>
          <cell r="BE11" t="str">
            <v>Albano, Diego Fernando</v>
          </cell>
          <cell r="BF11" t="str">
            <v>Albano, Diego Fernando</v>
          </cell>
          <cell r="BG11" t="str">
            <v>Profeta, Leonardo David</v>
          </cell>
          <cell r="BH11" t="str">
            <v>profeta leonardo</v>
          </cell>
          <cell r="BI11" t="str">
            <v>Profeta, Leonardo David</v>
          </cell>
          <cell r="BJ11" t="str">
            <v>Albano, Diego Fernando</v>
          </cell>
          <cell r="BK11" t="str">
            <v>Albano, Diego Fernando</v>
          </cell>
          <cell r="BL11" t="str">
            <v>Albano, Diego Fernando</v>
          </cell>
          <cell r="BM11" t="str">
            <v>Albano, Diego Fernando</v>
          </cell>
          <cell r="BN11" t="str">
            <v>Saez, Alfredo Hugo</v>
          </cell>
          <cell r="BO11" t="str">
            <v>Albano, Diego Fernando</v>
          </cell>
          <cell r="BP11" t="str">
            <v>Vallejos, Raul Humberto</v>
          </cell>
          <cell r="BQ11" t="str">
            <v>Vallejos, Raul Humberto</v>
          </cell>
          <cell r="BR11" t="str">
            <v>Vallejos, Raul Humberto</v>
          </cell>
          <cell r="BS11" t="str">
            <v>Albano, Diego Fernando</v>
          </cell>
          <cell r="BT11" t="str">
            <v>Albano, Diego Fernando</v>
          </cell>
          <cell r="BU11" t="str">
            <v>Albano, Diego Fernando</v>
          </cell>
          <cell r="BV11" t="str">
            <v>No trabaja</v>
          </cell>
          <cell r="BW11" t="str">
            <v>Profeta, Leonardo David</v>
          </cell>
          <cell r="BX11" t="str">
            <v>Albano, Diego Fernando</v>
          </cell>
          <cell r="BY11" t="str">
            <v>Albano, Diego Fernando</v>
          </cell>
          <cell r="BZ11" t="str">
            <v>No trabaja</v>
          </cell>
          <cell r="CA11" t="str">
            <v>Vallejos, Raul Humberto</v>
          </cell>
          <cell r="CB11" t="str">
            <v>Profeta, Edgardo Mauricio</v>
          </cell>
          <cell r="CC11" t="str">
            <v>Albano, Diego Fernando</v>
          </cell>
          <cell r="CD11" t="str">
            <v>Profeta, Leonardo David</v>
          </cell>
          <cell r="CE11" t="str">
            <v>no trabaja</v>
          </cell>
          <cell r="CF11" t="str">
            <v>Profeta, Edgardo Mauricio</v>
          </cell>
          <cell r="CG11" t="str">
            <v>Albano, Diego Fernando</v>
          </cell>
          <cell r="CH11" t="str">
            <v>Albano, Diego Fernando</v>
          </cell>
          <cell r="CI11" t="str">
            <v>Stancanelli, Hugo Luis</v>
          </cell>
          <cell r="CJ11" t="str">
            <v>no trabaja</v>
          </cell>
          <cell r="CK11" t="str">
            <v>no trabaja</v>
          </cell>
          <cell r="CL11" t="str">
            <v>no Trabaja</v>
          </cell>
          <cell r="CM11" t="str">
            <v>no trabaja</v>
          </cell>
        </row>
        <row r="12">
          <cell r="A12">
            <v>9</v>
          </cell>
          <cell r="B12" t="str">
            <v>Flores, Jorge Alfredo</v>
          </cell>
          <cell r="C12" t="str">
            <v>Segovia, Juan Pablo</v>
          </cell>
          <cell r="D12" t="str">
            <v>Vizonde, Matias</v>
          </cell>
          <cell r="E12" t="str">
            <v>Segovia, Juan Pablo</v>
          </cell>
          <cell r="F12" t="str">
            <v>Vizonde, Matias</v>
          </cell>
          <cell r="G12" t="str">
            <v>Segovia, Juan Pablo</v>
          </cell>
          <cell r="H12" t="str">
            <v>No trabaja</v>
          </cell>
          <cell r="I12" t="str">
            <v>Segovia, Juan Pablo</v>
          </cell>
          <cell r="J12" t="str">
            <v>Castelli. Victor Hugo</v>
          </cell>
          <cell r="K12" t="str">
            <v>Vizonde, Matias</v>
          </cell>
          <cell r="L12" t="str">
            <v>Vizonde, Matias</v>
          </cell>
          <cell r="M12" t="str">
            <v>Segovia, Juan Pablo</v>
          </cell>
          <cell r="N12" t="str">
            <v>Vizonde, Matias</v>
          </cell>
          <cell r="O12" t="str">
            <v>Vizonde, Matias</v>
          </cell>
          <cell r="P12" t="str">
            <v>Castelli. Victor Hugo</v>
          </cell>
          <cell r="Q12" t="str">
            <v>Segovia, Juan Pablo</v>
          </cell>
          <cell r="R12" t="str">
            <v>Vizonde, Matias</v>
          </cell>
          <cell r="S12" t="str">
            <v>Vizonde, Matias</v>
          </cell>
          <cell r="T12" t="str">
            <v>Castelli. Victor Hugo</v>
          </cell>
          <cell r="U12" t="str">
            <v>Vizonde, Matias</v>
          </cell>
          <cell r="V12" t="str">
            <v>Cardozo, Diego</v>
          </cell>
          <cell r="W12" t="str">
            <v>Castelli. Victor Hugo</v>
          </cell>
          <cell r="X12" t="str">
            <v>Vizonde, Matias</v>
          </cell>
          <cell r="Y12" t="str">
            <v>Segovia, Juan Pablo</v>
          </cell>
          <cell r="Z12" t="str">
            <v>Castelli. Victor Hugo</v>
          </cell>
          <cell r="AA12" t="str">
            <v>Castelli. Victor Hugo</v>
          </cell>
          <cell r="AB12" t="str">
            <v>Vizonde, Matias</v>
          </cell>
          <cell r="AC12" t="str">
            <v>Castelli. Victor Hugo</v>
          </cell>
          <cell r="AD12" t="str">
            <v>Castelli. Victor Hugo</v>
          </cell>
          <cell r="AE12" t="str">
            <v>Vizonde, Matias</v>
          </cell>
          <cell r="AF12" t="str">
            <v>Segovia, Juan Pablo</v>
          </cell>
          <cell r="AG12" t="str">
            <v>Vizonde, Matias</v>
          </cell>
          <cell r="AH12" t="str">
            <v>Segovia, Juan Pablo</v>
          </cell>
          <cell r="AI12" t="str">
            <v>Segovia, Juan Pablo</v>
          </cell>
          <cell r="AJ12" t="str">
            <v>Vizonde, Matias</v>
          </cell>
          <cell r="AK12" t="str">
            <v>Segovia, Juan Pablo</v>
          </cell>
          <cell r="AL12" t="str">
            <v>Segovia, Juan Pablo</v>
          </cell>
          <cell r="AM12" t="str">
            <v>Vizonde, Matias</v>
          </cell>
          <cell r="AN12" t="str">
            <v>Vizonde, Matias</v>
          </cell>
          <cell r="AO12" t="str">
            <v>Flores, Oscar Ramon</v>
          </cell>
          <cell r="AP12" t="str">
            <v>Flores, Oscar Ramon</v>
          </cell>
          <cell r="AQ12" t="str">
            <v>Vizonde, Matias</v>
          </cell>
          <cell r="AR12" t="str">
            <v>Vizonde, Matias</v>
          </cell>
          <cell r="AS12" t="str">
            <v>Vizonde, Matias</v>
          </cell>
          <cell r="AT12" t="str">
            <v>Flores, Oscar Ramon</v>
          </cell>
          <cell r="AU12" t="str">
            <v>Flores, Oscar Ramon</v>
          </cell>
          <cell r="AV12" t="str">
            <v>Segovia, Juan Pablo</v>
          </cell>
          <cell r="AW12" t="str">
            <v>Vizonde, Matias</v>
          </cell>
          <cell r="AX12" t="str">
            <v>Vizonde, Matias</v>
          </cell>
          <cell r="AY12" t="str">
            <v>Segovia, Juan Pablo</v>
          </cell>
          <cell r="AZ12" t="str">
            <v>Vizonde, Matias</v>
          </cell>
          <cell r="BA12" t="str">
            <v>Vizonde, Matias</v>
          </cell>
          <cell r="BB12" t="str">
            <v>Segovia, Juan Pablo</v>
          </cell>
          <cell r="BC12" t="str">
            <v>Vizonde, Matias</v>
          </cell>
          <cell r="BD12" t="str">
            <v>Vizonde, Matias</v>
          </cell>
          <cell r="BE12" t="str">
            <v>Cardozo, Diego</v>
          </cell>
          <cell r="BF12" t="str">
            <v>Vizonde, Matias</v>
          </cell>
          <cell r="BG12" t="str">
            <v>Vizonde, Matias</v>
          </cell>
          <cell r="BH12" t="str">
            <v>No trabaja</v>
          </cell>
          <cell r="BI12" t="str">
            <v>Vizonde, Matias</v>
          </cell>
          <cell r="BJ12" t="str">
            <v>Roldan, Horacio Hector</v>
          </cell>
          <cell r="BK12" t="str">
            <v>Segovia, Juan Pablo</v>
          </cell>
          <cell r="BL12" t="str">
            <v>Vizonde, Matias</v>
          </cell>
          <cell r="BM12" t="str">
            <v>Vizonde, Matias</v>
          </cell>
          <cell r="BN12" t="str">
            <v>Castelli. Victor Hugo</v>
          </cell>
          <cell r="BO12" t="str">
            <v>Serrano, Juan</v>
          </cell>
          <cell r="BP12" t="str">
            <v>Vizonde, Matias</v>
          </cell>
          <cell r="BQ12" t="str">
            <v>Segovia, Juan Pablo</v>
          </cell>
          <cell r="BR12" t="str">
            <v>Vizonde, Matias</v>
          </cell>
          <cell r="BS12" t="str">
            <v>Roldan, Horacio Hector</v>
          </cell>
          <cell r="BT12" t="str">
            <v>Serrano, Juan Antonio</v>
          </cell>
          <cell r="BU12" t="str">
            <v>Vizonde, Matias</v>
          </cell>
          <cell r="BV12" t="str">
            <v>Vizonde, Matias</v>
          </cell>
          <cell r="BW12" t="str">
            <v>Roldan, Horacio Hector</v>
          </cell>
          <cell r="BX12" t="str">
            <v>Vizonde, Matias</v>
          </cell>
          <cell r="BY12" t="str">
            <v>Roldan, Horacio Hector</v>
          </cell>
          <cell r="BZ12" t="str">
            <v>Serrano, Juan Antonio</v>
          </cell>
          <cell r="CA12" t="str">
            <v>Segovia, Juan Pablo</v>
          </cell>
          <cell r="CB12" t="str">
            <v>Baustian, Juan Marcelo</v>
          </cell>
          <cell r="CC12" t="str">
            <v>Comisario, Ariel</v>
          </cell>
          <cell r="CD12" t="str">
            <v>Derfler, Walter Ariel</v>
          </cell>
          <cell r="CE12" t="str">
            <v>no trabaja</v>
          </cell>
          <cell r="CF12" t="str">
            <v>no trabaja</v>
          </cell>
          <cell r="CG12" t="str">
            <v>Baustian, Juan Marcelo</v>
          </cell>
          <cell r="CH12" t="str">
            <v>Baustian, Juan Marcelo</v>
          </cell>
          <cell r="CI12" t="str">
            <v>Gutierrez, Carlos Omar</v>
          </cell>
          <cell r="CJ12" t="str">
            <v>Baustian, Juan Marcelo</v>
          </cell>
          <cell r="CK12" t="str">
            <v>Baustian, Juan Marcelo</v>
          </cell>
          <cell r="CL12" t="str">
            <v>Comisario, Ariel</v>
          </cell>
          <cell r="CM12" t="str">
            <v>Baustian, Juan Marcelo</v>
          </cell>
        </row>
        <row r="13">
          <cell r="A13">
            <v>10</v>
          </cell>
          <cell r="B13" t="str">
            <v>no trabaja</v>
          </cell>
          <cell r="C13" t="str">
            <v>Britos. Pedro Armando</v>
          </cell>
          <cell r="D13" t="str">
            <v>Diorio, Ariel</v>
          </cell>
          <cell r="E13" t="str">
            <v>Rojas, Diego Martín</v>
          </cell>
          <cell r="F13" t="str">
            <v>Muñoz, Jose Luis</v>
          </cell>
          <cell r="G13" t="str">
            <v>Rojas, Diego Martín</v>
          </cell>
          <cell r="H13" t="str">
            <v>Muñoz, Jose Luis</v>
          </cell>
          <cell r="I13" t="str">
            <v>Albano, Diego Fernando</v>
          </cell>
          <cell r="J13" t="str">
            <v>Rojas, Diego Martín</v>
          </cell>
          <cell r="K13" t="str">
            <v>Rojas, Diego Martín</v>
          </cell>
          <cell r="L13" t="str">
            <v>Muñoz, Jose Luis</v>
          </cell>
          <cell r="M13" t="str">
            <v>Rojas, Diego Martín</v>
          </cell>
          <cell r="N13" t="str">
            <v>Britos. Pedro Armando</v>
          </cell>
          <cell r="O13" t="str">
            <v>Britos. Pedro Armando</v>
          </cell>
          <cell r="P13" t="str">
            <v>Rojas, Diego Martín</v>
          </cell>
          <cell r="Q13" t="str">
            <v>Muñoz, Jose Luis</v>
          </cell>
          <cell r="R13" t="str">
            <v xml:space="preserve">Gonzalez, Nestor Omar </v>
          </cell>
          <cell r="S13" t="str">
            <v>Muñoz, Jose Luis</v>
          </cell>
          <cell r="T13" t="str">
            <v>Muñoz, Jose Luis</v>
          </cell>
          <cell r="U13" t="str">
            <v>Rojas, Diego Martín</v>
          </cell>
          <cell r="V13" t="str">
            <v>Britos. Pedro Armando</v>
          </cell>
          <cell r="W13" t="str">
            <v>Mezza, Marcelo</v>
          </cell>
          <cell r="X13" t="str">
            <v>Muñoz, Jose Luis</v>
          </cell>
          <cell r="Y13" t="str">
            <v>Muñoz, Jose Luis</v>
          </cell>
          <cell r="Z13" t="str">
            <v>Rojas, Diego Martín</v>
          </cell>
          <cell r="AA13" t="str">
            <v>Muñoz, Jose Luis</v>
          </cell>
          <cell r="AB13" t="str">
            <v>Muñoz, Jose Luis</v>
          </cell>
          <cell r="AC13" t="str">
            <v>Muñoz, Jose Luis</v>
          </cell>
          <cell r="AD13" t="str">
            <v>Rojas, Diego Martín</v>
          </cell>
          <cell r="AE13" t="str">
            <v>No trabaja</v>
          </cell>
          <cell r="AF13" t="str">
            <v>Rojas, Diego Martín</v>
          </cell>
          <cell r="AG13" t="str">
            <v>No trabaja</v>
          </cell>
          <cell r="AH13" t="str">
            <v>Pino, Nestor</v>
          </cell>
          <cell r="AI13" t="str">
            <v>no trabaja</v>
          </cell>
          <cell r="AJ13" t="str">
            <v>Pino, Nestor</v>
          </cell>
          <cell r="AK13" t="str">
            <v xml:space="preserve">Gonzalez, Nestor Omar </v>
          </cell>
          <cell r="AL13" t="str">
            <v>Pino, Nestor</v>
          </cell>
          <cell r="AM13" t="str">
            <v>Pino, Nestor</v>
          </cell>
          <cell r="AN13" t="str">
            <v>Ojeda, Nelson J.</v>
          </cell>
          <cell r="AO13" t="str">
            <v>No trabaja</v>
          </cell>
          <cell r="AP13" t="str">
            <v>Ojeda, Nelson J.</v>
          </cell>
          <cell r="AQ13" t="str">
            <v>Saez, Alfredo Hugo</v>
          </cell>
          <cell r="AR13" t="str">
            <v>Ojeda, Nelson J.</v>
          </cell>
          <cell r="AS13" t="str">
            <v>Stancanelli, Hugo Luis</v>
          </cell>
          <cell r="AT13" t="str">
            <v>Ojeda, Nelson J.</v>
          </cell>
          <cell r="AU13" t="str">
            <v>Ojeda, Nelson J.</v>
          </cell>
          <cell r="AV13" t="str">
            <v>Ojeda, Nelson J.</v>
          </cell>
          <cell r="AW13" t="str">
            <v>Ramirez, José Luis</v>
          </cell>
          <cell r="AX13" t="str">
            <v>Rojas, Miguel Angel</v>
          </cell>
          <cell r="AY13" t="str">
            <v>Rojas, Diego Martín</v>
          </cell>
          <cell r="AZ13" t="str">
            <v>Rojas, Diego Martín</v>
          </cell>
          <cell r="BA13" t="str">
            <v>Muñoz, Jose Luis</v>
          </cell>
          <cell r="BB13" t="str">
            <v>Muñoz, Jose Luis</v>
          </cell>
          <cell r="BC13" t="str">
            <v>Muñoz, Jose Luis</v>
          </cell>
          <cell r="BD13" t="str">
            <v>Pedraza, Nestor Norberto</v>
          </cell>
          <cell r="BE13" t="str">
            <v>No trabaja</v>
          </cell>
          <cell r="BF13" t="str">
            <v>Diaz, Miguel Hernán</v>
          </cell>
          <cell r="BG13" t="str">
            <v>Muñoz, Jose Luis</v>
          </cell>
          <cell r="BH13" t="str">
            <v>Rojas, Diego Martín</v>
          </cell>
          <cell r="BI13" t="str">
            <v>Rojas, Diego Martín</v>
          </cell>
          <cell r="BJ13" t="str">
            <v>Profeta, Leonardo David</v>
          </cell>
          <cell r="BK13" t="str">
            <v>Profeta, Leonardo David</v>
          </cell>
          <cell r="BL13" t="str">
            <v>Rojas, Diego Martín</v>
          </cell>
          <cell r="BM13" t="str">
            <v>Ojeda, Nelson J.</v>
          </cell>
          <cell r="BN13" t="str">
            <v>Pedraza, Nestor Norberto</v>
          </cell>
          <cell r="BO13" t="str">
            <v>Ojeda, Nelson J.</v>
          </cell>
          <cell r="BP13" t="str">
            <v>Ojeda, Nelson J.</v>
          </cell>
          <cell r="BQ13" t="str">
            <v>Ojeda, Nelson J.</v>
          </cell>
          <cell r="BR13" t="str">
            <v>Ojeda, Nelson J.</v>
          </cell>
          <cell r="BS13" t="str">
            <v>Arcilio, Juan Luis</v>
          </cell>
          <cell r="BT13" t="str">
            <v>Britos. Pedro Armando</v>
          </cell>
          <cell r="BU13" t="str">
            <v>Britos. Pedro Armando</v>
          </cell>
          <cell r="BV13" t="str">
            <v>Muñoz, Jose Luis</v>
          </cell>
          <cell r="BW13" t="str">
            <v>Muñoz, Jose Luis</v>
          </cell>
          <cell r="BX13" t="str">
            <v>Profeta, Leonardo David</v>
          </cell>
          <cell r="BY13" t="str">
            <v>Borbea, Nestor Daniel</v>
          </cell>
          <cell r="BZ13" t="str">
            <v>Muñoz, Marcelo Mariano</v>
          </cell>
          <cell r="CA13" t="str">
            <v>Muñoz, Jose Luis</v>
          </cell>
          <cell r="CB13" t="str">
            <v>no trabaja</v>
          </cell>
          <cell r="CC13" t="str">
            <v>no trabaja</v>
          </cell>
          <cell r="CD13" t="str">
            <v>no trabaja</v>
          </cell>
          <cell r="CE13" t="str">
            <v>no trabaja</v>
          </cell>
          <cell r="CF13" t="str">
            <v>no trabaja</v>
          </cell>
          <cell r="CG13" t="str">
            <v>no trabaja</v>
          </cell>
          <cell r="CH13" t="str">
            <v>no trabaja</v>
          </cell>
          <cell r="CI13" t="str">
            <v>no trabaja</v>
          </cell>
          <cell r="CJ13" t="str">
            <v>no trabaja</v>
          </cell>
          <cell r="CK13" t="str">
            <v>no trabaja</v>
          </cell>
          <cell r="CL13" t="str">
            <v>no Trabaja</v>
          </cell>
          <cell r="CM13" t="str">
            <v>no trabaja</v>
          </cell>
        </row>
        <row r="14">
          <cell r="A14">
            <v>11</v>
          </cell>
          <cell r="B14" t="str">
            <v>no trabaja</v>
          </cell>
          <cell r="C14" t="str">
            <v>Seguil, Mario</v>
          </cell>
          <cell r="D14" t="str">
            <v>Sandoval, José</v>
          </cell>
          <cell r="E14" t="str">
            <v>Sandoval, José</v>
          </cell>
          <cell r="F14" t="str">
            <v>Cantero, Justo Pastor</v>
          </cell>
          <cell r="G14" t="str">
            <v>Sandoval, José</v>
          </cell>
          <cell r="H14" t="str">
            <v>Podestá, Guillermo Juan</v>
          </cell>
          <cell r="I14" t="str">
            <v>Sandoval, José</v>
          </cell>
          <cell r="J14" t="str">
            <v>Sandoval, José</v>
          </cell>
          <cell r="K14" t="str">
            <v>Seguil, Mario</v>
          </cell>
          <cell r="L14" t="str">
            <v>Seguil, Mario</v>
          </cell>
          <cell r="M14" t="str">
            <v>Seguil, Mario</v>
          </cell>
          <cell r="N14" t="str">
            <v>Sandoval, José</v>
          </cell>
          <cell r="O14" t="str">
            <v>Sandoval, José</v>
          </cell>
          <cell r="P14" t="str">
            <v>Seguil, Mario</v>
          </cell>
          <cell r="Q14" t="str">
            <v>Sandoval, José</v>
          </cell>
          <cell r="R14" t="str">
            <v>Sandoval, José</v>
          </cell>
          <cell r="S14" t="str">
            <v>Sandoval, José</v>
          </cell>
          <cell r="T14" t="str">
            <v xml:space="preserve">Pereyra, Luis </v>
          </cell>
          <cell r="U14" t="str">
            <v>Brito, Leonardo Javier</v>
          </cell>
          <cell r="V14" t="str">
            <v>Brito, Leonardo Javier</v>
          </cell>
          <cell r="W14" t="str">
            <v>Sandoval, José</v>
          </cell>
          <cell r="X14" t="str">
            <v>Rosello, Mauro Andres</v>
          </cell>
          <cell r="Y14" t="str">
            <v xml:space="preserve">Pereyra, Luis </v>
          </cell>
          <cell r="Z14" t="str">
            <v>Sandoval, José</v>
          </cell>
          <cell r="AA14" t="str">
            <v>Seguil, Mario</v>
          </cell>
          <cell r="AB14" t="str">
            <v>Brito, Leonardo Javier</v>
          </cell>
          <cell r="AC14" t="str">
            <v>Sandoval, José</v>
          </cell>
          <cell r="AD14" t="str">
            <v>Seguil, Mario</v>
          </cell>
          <cell r="AE14" t="str">
            <v>Rosello, Mauro Andres</v>
          </cell>
          <cell r="AF14" t="str">
            <v>Seguil, Mario Alberto</v>
          </cell>
          <cell r="AG14" t="str">
            <v>Sandoval, José</v>
          </cell>
          <cell r="AH14" t="str">
            <v>Brito, Leonardo Javier</v>
          </cell>
          <cell r="AI14" t="str">
            <v>Rojas, Marcos José</v>
          </cell>
          <cell r="AJ14" t="str">
            <v>Seguil, Mario Alberto</v>
          </cell>
          <cell r="AK14" t="str">
            <v>Sandoval, José</v>
          </cell>
          <cell r="AL14" t="str">
            <v>Brito, Leonardo Javier</v>
          </cell>
          <cell r="AM14" t="str">
            <v>Rosello, Mauro Andres</v>
          </cell>
          <cell r="AN14" t="str">
            <v>Sandoval, José</v>
          </cell>
          <cell r="AO14" t="str">
            <v>Rosello, Mauro Andres</v>
          </cell>
          <cell r="AP14" t="str">
            <v>Rosello, Mauro Andres</v>
          </cell>
          <cell r="AQ14" t="str">
            <v>Sandoval, José</v>
          </cell>
          <cell r="AR14" t="str">
            <v>Samplavlise, Claudio Fabian</v>
          </cell>
          <cell r="AS14" t="str">
            <v>Seguil, Mario Alberto</v>
          </cell>
          <cell r="AT14" t="str">
            <v>No trabaja</v>
          </cell>
          <cell r="AU14" t="str">
            <v>No trabaja</v>
          </cell>
          <cell r="AV14" t="str">
            <v>No trabaja</v>
          </cell>
          <cell r="AW14" t="str">
            <v>No trabaja</v>
          </cell>
          <cell r="AX14" t="str">
            <v>Seguil, Mario Alberto</v>
          </cell>
          <cell r="AY14" t="str">
            <v>Brito, Leonardo Javier</v>
          </cell>
          <cell r="AZ14" t="str">
            <v>Seguil, Mario Alberto</v>
          </cell>
          <cell r="BA14" t="str">
            <v>Brito, Leonardo Javier</v>
          </cell>
          <cell r="BB14" t="str">
            <v>Brito, Leonardo Javier</v>
          </cell>
          <cell r="BC14" t="str">
            <v>Rosello, Mauro Andres</v>
          </cell>
          <cell r="BD14" t="str">
            <v>Sandoval, José</v>
          </cell>
          <cell r="BE14" t="str">
            <v>Seguil, Mario Alberto</v>
          </cell>
          <cell r="BF14" t="str">
            <v>Brito, Leonardo Javier</v>
          </cell>
          <cell r="BG14" t="str">
            <v>Rosello, Mauro Andres</v>
          </cell>
          <cell r="BH14" t="str">
            <v>Seguil, Mario Alberto</v>
          </cell>
          <cell r="BI14" t="str">
            <v>Brito, Leonardo Javier</v>
          </cell>
          <cell r="BJ14" t="str">
            <v>Rosello, Mauro Andres</v>
          </cell>
          <cell r="BK14" t="str">
            <v>Seguil, Mario Alberto</v>
          </cell>
          <cell r="BL14" t="str">
            <v>Seguil, Mario Alberto</v>
          </cell>
          <cell r="BM14" t="str">
            <v>Rosello, Mauro Andres</v>
          </cell>
          <cell r="BN14" t="str">
            <v>Brito, Leonardo Javier</v>
          </cell>
          <cell r="BO14" t="str">
            <v>Rosello, Mauro Andres</v>
          </cell>
          <cell r="BP14" t="str">
            <v>Brito, Leonardo Javier</v>
          </cell>
          <cell r="BQ14" t="str">
            <v>Rosello, Mauro Andres</v>
          </cell>
          <cell r="BR14" t="str">
            <v>Brito, Leonardo Javier</v>
          </cell>
          <cell r="BS14" t="str">
            <v>Rosello, Mauro Andres</v>
          </cell>
          <cell r="BT14" t="str">
            <v>Brito, Leonardo Javier</v>
          </cell>
          <cell r="BU14" t="str">
            <v>Rosello, Mauro Andres</v>
          </cell>
          <cell r="BV14" t="str">
            <v>Brito, Leonardo Javier</v>
          </cell>
          <cell r="BW14" t="str">
            <v>Rosello, Mauro Andres</v>
          </cell>
          <cell r="BX14" t="str">
            <v>Brito, Leonardo Javier</v>
          </cell>
          <cell r="BY14" t="str">
            <v>Rosello, Mauro Andres</v>
          </cell>
          <cell r="BZ14" t="str">
            <v>Rosello, Mauro Andres</v>
          </cell>
          <cell r="CA14" t="str">
            <v>no trabaja</v>
          </cell>
          <cell r="CB14" t="str">
            <v>no trabaja</v>
          </cell>
          <cell r="CC14" t="str">
            <v>no trabaja</v>
          </cell>
          <cell r="CD14" t="str">
            <v>no trabaja</v>
          </cell>
          <cell r="CE14" t="str">
            <v>no trabaja</v>
          </cell>
          <cell r="CF14" t="str">
            <v>no trabaja</v>
          </cell>
          <cell r="CG14" t="str">
            <v>no trabaja</v>
          </cell>
          <cell r="CH14" t="str">
            <v>no trabaja</v>
          </cell>
          <cell r="CI14" t="str">
            <v>no trabaja</v>
          </cell>
          <cell r="CJ14" t="str">
            <v>no trabaja</v>
          </cell>
          <cell r="CK14" t="str">
            <v>no trabaja</v>
          </cell>
          <cell r="CL14" t="str">
            <v>no Trabaja</v>
          </cell>
          <cell r="CM14" t="str">
            <v>no trabaja</v>
          </cell>
        </row>
        <row r="15">
          <cell r="A15">
            <v>12</v>
          </cell>
          <cell r="B15" t="str">
            <v>no trabaja</v>
          </cell>
          <cell r="C15" t="str">
            <v>no va</v>
          </cell>
          <cell r="D15" t="str">
            <v>No trabaja</v>
          </cell>
          <cell r="E15" t="str">
            <v>no trabaja</v>
          </cell>
          <cell r="F15" t="str">
            <v>Ojeda, Nelson J.</v>
          </cell>
          <cell r="G15" t="str">
            <v>Albano, Diego Fernando</v>
          </cell>
          <cell r="H15" t="str">
            <v>No trabaja</v>
          </cell>
          <cell r="I15" t="str">
            <v>Cariola, Jorge Maximiliano</v>
          </cell>
          <cell r="J15" t="str">
            <v>Sequeira, Matias</v>
          </cell>
          <cell r="K15" t="str">
            <v>Diorio, Ariel</v>
          </cell>
          <cell r="L15" t="str">
            <v>Mezza, Marcelo</v>
          </cell>
          <cell r="M15" t="str">
            <v>Mezza, Marcelo</v>
          </cell>
          <cell r="N15" t="str">
            <v>Saez, Alfredo Hugo</v>
          </cell>
          <cell r="O15" t="str">
            <v>Mezza, Marcelo</v>
          </cell>
          <cell r="P15" t="str">
            <v>Saez, Alfredo Hugo</v>
          </cell>
          <cell r="Q15" t="str">
            <v>Ojeda, Nelson J.</v>
          </cell>
          <cell r="R15" t="str">
            <v>Diorio, Ariel</v>
          </cell>
          <cell r="S15" t="str">
            <v>No Trabaja</v>
          </cell>
          <cell r="T15" t="str">
            <v xml:space="preserve">No Trabaja </v>
          </cell>
          <cell r="U15" t="str">
            <v>Ramirez, José Luis</v>
          </cell>
          <cell r="V15" t="str">
            <v>No trabaja</v>
          </cell>
          <cell r="W15" t="str">
            <v>Ramirez, José Luis</v>
          </cell>
          <cell r="X15" t="str">
            <v>Ojeda, Nelson J.</v>
          </cell>
          <cell r="Y15" t="str">
            <v>Stancanelli, Hugo Luis</v>
          </cell>
          <cell r="Z15" t="str">
            <v>No trabaja</v>
          </cell>
          <cell r="AA15" t="str">
            <v>Ramirez, José Luis</v>
          </cell>
          <cell r="AB15" t="str">
            <v>Stancanelli, Hugo Luis</v>
          </cell>
          <cell r="AC15" t="str">
            <v xml:space="preserve">Gonzalez, Nestor Omar </v>
          </cell>
          <cell r="AD15" t="str">
            <v>No trabaja</v>
          </cell>
          <cell r="AE15" t="str">
            <v>Albano, Diego Fernando</v>
          </cell>
          <cell r="AF15" t="str">
            <v>No trabaja</v>
          </cell>
          <cell r="AG15" t="str">
            <v>No trabaja</v>
          </cell>
          <cell r="AH15" t="str">
            <v>No trabaja</v>
          </cell>
          <cell r="AI15" t="str">
            <v>no trabaja</v>
          </cell>
          <cell r="AJ15" t="str">
            <v xml:space="preserve">Gonzalez, Nestor Omar </v>
          </cell>
          <cell r="AK15" t="str">
            <v xml:space="preserve">No Trabaja </v>
          </cell>
          <cell r="AL15" t="str">
            <v>Stancanelli, Hugo Luis</v>
          </cell>
          <cell r="AM15" t="str">
            <v>No trabaja</v>
          </cell>
          <cell r="AN15" t="str">
            <v>Ramirez, José Luis</v>
          </cell>
          <cell r="AO15" t="str">
            <v>Ramirez, José Luis</v>
          </cell>
          <cell r="AP15" t="str">
            <v>Ramirez, José Luis</v>
          </cell>
          <cell r="AQ15" t="str">
            <v>No trabaja</v>
          </cell>
          <cell r="AR15" t="str">
            <v>Ramirez, José Luis</v>
          </cell>
          <cell r="AS15" t="str">
            <v xml:space="preserve">No Trabaja </v>
          </cell>
          <cell r="AT15" t="str">
            <v>Ramirez, José Luis</v>
          </cell>
          <cell r="AU15" t="str">
            <v>Stancanelli, Hugo Luis</v>
          </cell>
          <cell r="AV15" t="str">
            <v>No trabaja</v>
          </cell>
          <cell r="AW15" t="str">
            <v>No trabaja</v>
          </cell>
          <cell r="AX15" t="str">
            <v xml:space="preserve">No Trabaja </v>
          </cell>
          <cell r="AY15" t="str">
            <v>No trabaja</v>
          </cell>
          <cell r="AZ15" t="str">
            <v>No trabaja</v>
          </cell>
          <cell r="BA15" t="str">
            <v>No trabaja</v>
          </cell>
          <cell r="BB15" t="str">
            <v>No trabaja</v>
          </cell>
          <cell r="BC15" t="str">
            <v>Albano, Diego Fernando</v>
          </cell>
          <cell r="BD15" t="str">
            <v>Profeta, Edgardo Mauricio</v>
          </cell>
          <cell r="BE15" t="str">
            <v>No trabaja</v>
          </cell>
          <cell r="BF15" t="str">
            <v>Ramirez, José Luis</v>
          </cell>
          <cell r="BG15" t="str">
            <v>Ramirez, José Luis</v>
          </cell>
          <cell r="BH15" t="str">
            <v>No trabaja</v>
          </cell>
          <cell r="BI15" t="str">
            <v>Ramirez, José Luis</v>
          </cell>
          <cell r="BJ15" t="str">
            <v>Stancanelli, Hugo Luis</v>
          </cell>
          <cell r="BK15" t="str">
            <v>Stancanelli, Hugo Luis</v>
          </cell>
          <cell r="BL15" t="str">
            <v>No trabaja</v>
          </cell>
          <cell r="BM15" t="str">
            <v>Stancanelli, Hugo Luis</v>
          </cell>
          <cell r="BN15" t="str">
            <v>Stancanelli, Hugo Luis</v>
          </cell>
          <cell r="BO15" t="str">
            <v>Stancanelli, Hugo Luis</v>
          </cell>
          <cell r="BP15" t="str">
            <v>Ramirez, José Luis</v>
          </cell>
          <cell r="BQ15" t="str">
            <v>Stancanelli, Hugo Luis</v>
          </cell>
          <cell r="BR15" t="str">
            <v>Stancanelli, Hugo Luis</v>
          </cell>
          <cell r="BS15" t="str">
            <v>No trabaja</v>
          </cell>
          <cell r="BT15" t="str">
            <v>Stancanelli, Hugo Luis</v>
          </cell>
          <cell r="BU15" t="str">
            <v>No trabaja</v>
          </cell>
          <cell r="BV15" t="str">
            <v>Stancanelli, Hugo Luis</v>
          </cell>
          <cell r="BW15" t="str">
            <v>Pedraza, Nestor Norberto</v>
          </cell>
          <cell r="BX15" t="str">
            <v>Stancanelli, Hugo Luis</v>
          </cell>
          <cell r="BY15" t="str">
            <v>Ramirez, José Luis</v>
          </cell>
          <cell r="BZ15" t="str">
            <v>No trabaja</v>
          </cell>
          <cell r="CA15" t="str">
            <v>Ramirez, José Luis</v>
          </cell>
          <cell r="CB15" t="str">
            <v>no trabaja</v>
          </cell>
          <cell r="CC15" t="str">
            <v>no trabaja</v>
          </cell>
          <cell r="CD15" t="str">
            <v>no trabaja</v>
          </cell>
          <cell r="CE15" t="str">
            <v>no trabaja</v>
          </cell>
          <cell r="CF15" t="str">
            <v>no trabaja</v>
          </cell>
          <cell r="CG15" t="str">
            <v>no trabaja</v>
          </cell>
          <cell r="CH15" t="str">
            <v>no trabaja</v>
          </cell>
          <cell r="CI15" t="str">
            <v>no trabaja</v>
          </cell>
          <cell r="CJ15" t="str">
            <v>no trabaja</v>
          </cell>
          <cell r="CK15" t="str">
            <v>no trabaja</v>
          </cell>
          <cell r="CL15" t="str">
            <v>no Trabaja</v>
          </cell>
          <cell r="CM15" t="str">
            <v>no trabaja</v>
          </cell>
        </row>
        <row r="16">
          <cell r="A16">
            <v>13</v>
          </cell>
          <cell r="B16" t="str">
            <v>no trabaja</v>
          </cell>
          <cell r="C16" t="str">
            <v>Gandini, Diego Maximiliano</v>
          </cell>
          <cell r="D16" t="str">
            <v>Rojas, Diego Martín</v>
          </cell>
          <cell r="E16" t="str">
            <v>Gandini, Diego Maximiliano</v>
          </cell>
          <cell r="F16" t="str">
            <v>Gandini, Diego Maximiliano</v>
          </cell>
          <cell r="G16" t="str">
            <v>Ojeda, Nelson J. (hasta 13:00)</v>
          </cell>
          <cell r="H16" t="str">
            <v>Diorio, Ariel</v>
          </cell>
          <cell r="I16" t="str">
            <v>Diorio, Ariel</v>
          </cell>
          <cell r="J16" t="str">
            <v>No trabaja</v>
          </cell>
          <cell r="K16" t="str">
            <v>no trabaja</v>
          </cell>
          <cell r="L16" t="str">
            <v>Diorio, Ariel</v>
          </cell>
          <cell r="M16" t="str">
            <v>Gandini, Diego Maximiliano</v>
          </cell>
          <cell r="N16" t="str">
            <v>Cariola, Jorge Maximiliano</v>
          </cell>
          <cell r="O16" t="str">
            <v>Cariola, Jorge Maximiliano</v>
          </cell>
          <cell r="P16" t="str">
            <v>Britos. Pedro Armando</v>
          </cell>
          <cell r="Q16" t="str">
            <v xml:space="preserve">Gonzalez, Nestor Omar </v>
          </cell>
          <cell r="R16" t="str">
            <v>Britos. Pedro Armando</v>
          </cell>
          <cell r="S16" t="str">
            <v>No Trabaja</v>
          </cell>
          <cell r="T16" t="str">
            <v xml:space="preserve">No Trabaja </v>
          </cell>
          <cell r="U16" t="str">
            <v>No trabaja</v>
          </cell>
          <cell r="V16" t="str">
            <v>No trabaja</v>
          </cell>
          <cell r="W16" t="str">
            <v>No trabaja</v>
          </cell>
          <cell r="X16" t="str">
            <v>Britos. Pedro Armando</v>
          </cell>
          <cell r="Y16" t="str">
            <v>Britos. Pedro Armando</v>
          </cell>
          <cell r="Z16" t="str">
            <v>Britos. Pedro Armando</v>
          </cell>
          <cell r="AA16" t="str">
            <v>Britos. Pedro Armando</v>
          </cell>
          <cell r="AB16" t="str">
            <v>no trabaja</v>
          </cell>
          <cell r="AC16" t="str">
            <v>No trabaja</v>
          </cell>
          <cell r="AD16" t="str">
            <v>No trabaja</v>
          </cell>
          <cell r="AE16" t="str">
            <v>No tiene</v>
          </cell>
          <cell r="AF16" t="str">
            <v>No trabaja</v>
          </cell>
          <cell r="AG16" t="str">
            <v>Cekeyra, Matias</v>
          </cell>
          <cell r="AH16" t="str">
            <v>No trabaja</v>
          </cell>
          <cell r="AI16" t="str">
            <v>no trabaja</v>
          </cell>
          <cell r="AJ16" t="str">
            <v xml:space="preserve">No Trabaja </v>
          </cell>
          <cell r="AK16" t="str">
            <v xml:space="preserve">No Trabaja </v>
          </cell>
          <cell r="AL16" t="str">
            <v>No trabaja</v>
          </cell>
          <cell r="AM16" t="str">
            <v>Muñoz, Jose Luis</v>
          </cell>
          <cell r="AN16" t="str">
            <v>No trabaja</v>
          </cell>
          <cell r="AO16" t="str">
            <v>Profeta, Edgardo Mauricio</v>
          </cell>
          <cell r="AP16" t="str">
            <v>No trabaja</v>
          </cell>
          <cell r="AQ16" t="str">
            <v>No trabaja</v>
          </cell>
          <cell r="AR16" t="str">
            <v>no trabaja</v>
          </cell>
          <cell r="AS16" t="str">
            <v xml:space="preserve">No Trabaja </v>
          </cell>
          <cell r="AT16" t="str">
            <v>Britos. Pedro Armando</v>
          </cell>
          <cell r="AU16" t="str">
            <v>No trabaja</v>
          </cell>
          <cell r="AV16" t="str">
            <v>No trabaja</v>
          </cell>
          <cell r="AW16" t="str">
            <v>No trabaja</v>
          </cell>
          <cell r="AX16" t="str">
            <v xml:space="preserve">No Trabaja </v>
          </cell>
          <cell r="AY16" t="str">
            <v>No trabaja</v>
          </cell>
          <cell r="AZ16" t="str">
            <v>No trabaja</v>
          </cell>
          <cell r="BA16" t="str">
            <v>No trabaja</v>
          </cell>
          <cell r="BB16" t="str">
            <v>No trabaja</v>
          </cell>
          <cell r="BC16" t="str">
            <v>No trabaja</v>
          </cell>
          <cell r="BD16" t="str">
            <v>No trabaja</v>
          </cell>
          <cell r="BE16" t="str">
            <v>No trabaja</v>
          </cell>
          <cell r="BF16" t="str">
            <v>Profeta, Leonardo David</v>
          </cell>
          <cell r="BG16" t="str">
            <v xml:space="preserve">No Trabaja </v>
          </cell>
          <cell r="BH16" t="str">
            <v>No trabaja</v>
          </cell>
          <cell r="BI16" t="str">
            <v>Ojeda, Nelson J.</v>
          </cell>
          <cell r="BJ16" t="str">
            <v>Ojeda, Nelson J.</v>
          </cell>
          <cell r="BK16" t="str">
            <v>Gandini, Diego Maximiliano</v>
          </cell>
          <cell r="BL16" t="str">
            <v>Gandini, Diego Maximiliano</v>
          </cell>
          <cell r="BM16" t="str">
            <v>Saez, Alfredo Hugo</v>
          </cell>
          <cell r="BN16" t="str">
            <v>Gandini, Diego Maximiliano</v>
          </cell>
          <cell r="BO16" t="str">
            <v>Muñoz, Jose Luis</v>
          </cell>
          <cell r="BP16" t="str">
            <v>Muñoz, Jose Luis</v>
          </cell>
          <cell r="BQ16" t="str">
            <v xml:space="preserve">No Trabaja </v>
          </cell>
          <cell r="BR16" t="str">
            <v>Gandini, Diego Maximiliano</v>
          </cell>
          <cell r="BS16" t="str">
            <v>No trabaja</v>
          </cell>
          <cell r="BT16" t="str">
            <v>Profeta, Leonardo David</v>
          </cell>
          <cell r="BU16" t="str">
            <v>Gandini, Diego Maximiliano</v>
          </cell>
          <cell r="BV16" t="str">
            <v>Gandini, Diego Maximiliano</v>
          </cell>
          <cell r="BW16" t="str">
            <v>Gandini, Diego Maximiliano</v>
          </cell>
          <cell r="BX16" t="str">
            <v>Gandini, Diego Maximiliano</v>
          </cell>
          <cell r="BY16" t="str">
            <v>Profeta, Edgardo Mauricio</v>
          </cell>
          <cell r="BZ16" t="str">
            <v>No trabaja</v>
          </cell>
          <cell r="CA16" t="str">
            <v>Profeta, Edgardo Mauricio</v>
          </cell>
          <cell r="CB16" t="str">
            <v>no trabaja</v>
          </cell>
          <cell r="CC16" t="str">
            <v>no trabaja</v>
          </cell>
          <cell r="CD16" t="str">
            <v>no trabaja</v>
          </cell>
          <cell r="CE16" t="str">
            <v>no trabaja</v>
          </cell>
          <cell r="CF16" t="str">
            <v>no trabaja</v>
          </cell>
          <cell r="CG16" t="str">
            <v>no trabaja</v>
          </cell>
          <cell r="CH16" t="str">
            <v>no trabaja</v>
          </cell>
          <cell r="CI16" t="str">
            <v>no trabaja</v>
          </cell>
          <cell r="CJ16" t="str">
            <v>no trabaja</v>
          </cell>
          <cell r="CK16" t="str">
            <v>no trabaja</v>
          </cell>
          <cell r="CL16" t="str">
            <v>no Trabaja</v>
          </cell>
          <cell r="CM16" t="str">
            <v>no trabaja</v>
          </cell>
        </row>
        <row r="17">
          <cell r="A17">
            <v>14</v>
          </cell>
          <cell r="B17" t="str">
            <v>no trabaja</v>
          </cell>
          <cell r="C17" t="str">
            <v>Ochoa, Raul Eduardo</v>
          </cell>
          <cell r="D17" t="str">
            <v>Cabrera, Juan Jose</v>
          </cell>
          <cell r="E17" t="str">
            <v>Ochoa, Raul Eduardo</v>
          </cell>
          <cell r="F17" t="str">
            <v>Ochoa, Raul Eduardo</v>
          </cell>
          <cell r="G17" t="str">
            <v>Ochoa, Raul Eduardo</v>
          </cell>
          <cell r="H17" t="str">
            <v>Veron, Sergio Gustavo</v>
          </cell>
          <cell r="I17" t="str">
            <v>Ochoa, Raul Eduardo</v>
          </cell>
          <cell r="J17" t="str">
            <v>Ochoa, Raul Eduardo</v>
          </cell>
          <cell r="K17" t="str">
            <v>Ochoa, Raul Eduardo</v>
          </cell>
          <cell r="L17" t="str">
            <v>Ochoa, Raul Eduardo</v>
          </cell>
          <cell r="M17" t="str">
            <v>Montivero, Julio Gustavo</v>
          </cell>
          <cell r="N17" t="str">
            <v>Montivero, Julio Gustavo</v>
          </cell>
          <cell r="O17" t="str">
            <v>Cabrera, Juan Jose</v>
          </cell>
          <cell r="P17" t="str">
            <v>Montivero, Julio Gustavo</v>
          </cell>
          <cell r="Q17" t="str">
            <v>Montivero, Julio Gustavo</v>
          </cell>
          <cell r="R17" t="str">
            <v>Montivero, Julio Gustavo</v>
          </cell>
          <cell r="S17" t="str">
            <v>Montivero, Julio Gustavo</v>
          </cell>
          <cell r="T17" t="str">
            <v>Montivero, Julio Gustavo</v>
          </cell>
          <cell r="U17" t="str">
            <v>Barrios, Carlos</v>
          </cell>
          <cell r="V17" t="str">
            <v>Cabrera, Juan Jose</v>
          </cell>
          <cell r="W17" t="str">
            <v>Montivero, Julio Gustavo</v>
          </cell>
          <cell r="X17" t="str">
            <v>Montivero, Julio Gustavo</v>
          </cell>
          <cell r="Y17" t="str">
            <v>Cabrera, Juan Jose</v>
          </cell>
          <cell r="Z17" t="str">
            <v>Cabrera, Juan Jose</v>
          </cell>
          <cell r="AA17" t="str">
            <v>Montivero, Julio Gustavo</v>
          </cell>
          <cell r="AB17" t="str">
            <v>Montivero, Julio Gustavo</v>
          </cell>
          <cell r="AC17" t="str">
            <v>Cabrera, Juan Jose</v>
          </cell>
          <cell r="AD17" t="str">
            <v>Montivero, Julio Gustavo</v>
          </cell>
          <cell r="AE17" t="str">
            <v>Montivero, Julio Gustavo</v>
          </cell>
          <cell r="AF17" t="str">
            <v>Cabrera, Juan Jose</v>
          </cell>
          <cell r="AG17" t="str">
            <v>Montivero, Julio Gustavo</v>
          </cell>
          <cell r="AH17" t="str">
            <v>Montivero, Julio Gustavo</v>
          </cell>
          <cell r="AI17" t="str">
            <v>Montivero, Julio Gustavo</v>
          </cell>
          <cell r="AJ17" t="str">
            <v>Montivero, Julio Gustavo</v>
          </cell>
          <cell r="AK17" t="str">
            <v>Cabrera, Juan Jose</v>
          </cell>
          <cell r="AL17" t="str">
            <v>Montivero, Julio Gustavo</v>
          </cell>
          <cell r="AM17" t="str">
            <v>Cabrera, Juan Jose</v>
          </cell>
          <cell r="AN17" t="str">
            <v>Montivero, Julio Gustavo</v>
          </cell>
          <cell r="AO17" t="str">
            <v>Montivero, Julio Gustavo</v>
          </cell>
          <cell r="AP17" t="str">
            <v>Montivero, Julio Gustavo</v>
          </cell>
          <cell r="AQ17" t="str">
            <v>Veron, Sergio Gustavo</v>
          </cell>
          <cell r="AR17" t="str">
            <v>Montivero, Julio Gustavo</v>
          </cell>
          <cell r="AS17" t="str">
            <v>Montivero, Julio Gustavo</v>
          </cell>
          <cell r="AT17" t="str">
            <v>Cabrera, Juan Jose</v>
          </cell>
          <cell r="AU17" t="str">
            <v>Cabrera, Juan Jose</v>
          </cell>
          <cell r="AV17" t="str">
            <v>Montivero, Julio Gustavo</v>
          </cell>
          <cell r="AW17" t="str">
            <v>Montivero, Julio Gustavo</v>
          </cell>
          <cell r="AX17" t="str">
            <v>Montivero, Julio Gustavo</v>
          </cell>
          <cell r="AY17" t="str">
            <v>Montivero, Julio Gustavo</v>
          </cell>
          <cell r="AZ17" t="str">
            <v>No trabaja</v>
          </cell>
          <cell r="BA17" t="str">
            <v>No trabaja</v>
          </cell>
          <cell r="BB17" t="str">
            <v>Montivero, Julio Gustavo</v>
          </cell>
          <cell r="BC17" t="str">
            <v>Montivero, Julio Gustavo</v>
          </cell>
          <cell r="BD17" t="str">
            <v>Montivero, Julio Gustavo</v>
          </cell>
          <cell r="BE17" t="str">
            <v>Cabrera, Juan Jose</v>
          </cell>
          <cell r="BF17" t="str">
            <v>Montivero, Julio Gustavo</v>
          </cell>
          <cell r="BG17" t="str">
            <v>Montivero, Julio Gustavo</v>
          </cell>
          <cell r="BH17" t="str">
            <v>Montivero, Julio Gustavo</v>
          </cell>
          <cell r="BI17" t="str">
            <v>Montivero, Julio Gustavo</v>
          </cell>
          <cell r="BJ17" t="str">
            <v>Montivero, Julio Gustavo</v>
          </cell>
          <cell r="BK17" t="str">
            <v>Montivero, Julio Gustavo</v>
          </cell>
          <cell r="BL17" t="str">
            <v>Cabrera, Juan Jose</v>
          </cell>
          <cell r="BM17" t="str">
            <v>Montivero, Julio Gustavo</v>
          </cell>
          <cell r="BN17" t="str">
            <v>Montivero, Julio Gustavo</v>
          </cell>
          <cell r="BO17" t="str">
            <v>Montivero, Julio Gustavo</v>
          </cell>
          <cell r="BP17" t="str">
            <v>Montivero, Julio Gustavo</v>
          </cell>
          <cell r="BQ17" t="str">
            <v>Montivero, Julio Gustavo</v>
          </cell>
          <cell r="BR17" t="str">
            <v>Montivero, Julio Gustavo</v>
          </cell>
          <cell r="BS17" t="str">
            <v>Veron, Sergio Gustavo</v>
          </cell>
          <cell r="BT17" t="str">
            <v>Montivero, Julio Gustavo</v>
          </cell>
          <cell r="BU17" t="str">
            <v>Montivero, Julio Gustavo</v>
          </cell>
          <cell r="BV17" t="str">
            <v>Montivero, Julio Gustavo</v>
          </cell>
          <cell r="BW17" t="str">
            <v>Montivero, Julio Gustavo</v>
          </cell>
          <cell r="BX17" t="str">
            <v>Montivero, Julio Gustavo</v>
          </cell>
          <cell r="BY17" t="str">
            <v>Montivero, Julio Gustavo</v>
          </cell>
          <cell r="BZ17" t="str">
            <v>Cabrera, Juan Jose</v>
          </cell>
          <cell r="CA17" t="str">
            <v>Montivero, Julio Gustavo</v>
          </cell>
          <cell r="CB17" t="str">
            <v>Montivero, Julio Gustavo</v>
          </cell>
          <cell r="CC17" t="str">
            <v>Montivero, Julio Gustavo</v>
          </cell>
          <cell r="CD17" t="str">
            <v>Velardes, Raul Gabriel</v>
          </cell>
          <cell r="CE17" t="str">
            <v>no trabaja</v>
          </cell>
          <cell r="CF17" t="str">
            <v>Montivero, Julio Gustavo</v>
          </cell>
          <cell r="CG17" t="str">
            <v>Montivero, Cristian</v>
          </cell>
          <cell r="CH17" t="str">
            <v>Montivero, Julio Gustavo</v>
          </cell>
          <cell r="CI17" t="str">
            <v>Montivero, Julio Gustavo</v>
          </cell>
          <cell r="CJ17" t="str">
            <v>Montivero, Julio Gustavo</v>
          </cell>
          <cell r="CK17" t="str">
            <v>Pacheco, Pablo Sixto</v>
          </cell>
          <cell r="CL17" t="str">
            <v>no Trabaja</v>
          </cell>
          <cell r="CM17" t="str">
            <v>no trabaja</v>
          </cell>
        </row>
        <row r="18">
          <cell r="A18">
            <v>15</v>
          </cell>
          <cell r="B18" t="str">
            <v>Coria, Gustavo</v>
          </cell>
          <cell r="C18" t="str">
            <v>Melgar, Rodolfo Gabriel</v>
          </cell>
          <cell r="D18" t="str">
            <v>No trabaja</v>
          </cell>
          <cell r="E18" t="str">
            <v>Melgar, Rodolfo Gabriel</v>
          </cell>
          <cell r="F18" t="str">
            <v>Duro, Alejendro Fabian</v>
          </cell>
          <cell r="G18" t="str">
            <v>Pauleti, Gabriel</v>
          </cell>
          <cell r="H18" t="str">
            <v>No trabaja</v>
          </cell>
          <cell r="I18" t="str">
            <v xml:space="preserve">Paoleti, Gabriel Adolfo </v>
          </cell>
          <cell r="J18" t="str">
            <v>Melgar, Rodolfo Gabriel</v>
          </cell>
          <cell r="K18" t="str">
            <v>Chavez, Diego Javier</v>
          </cell>
          <cell r="L18" t="str">
            <v>Melgar, Rodolfo Gabriel</v>
          </cell>
          <cell r="M18" t="str">
            <v>Duro, Alejendro Fabian</v>
          </cell>
          <cell r="N18" t="str">
            <v>Melgar, Rodolfo Gabriel</v>
          </cell>
          <cell r="O18" t="str">
            <v>Chavez, Diego Javier</v>
          </cell>
          <cell r="P18" t="str">
            <v>Paoleti, Gabriel Adolfo y Salas Alberto</v>
          </cell>
          <cell r="Q18" t="str">
            <v>Duro, Alejendro Fabian</v>
          </cell>
          <cell r="R18" t="str">
            <v>Chavez, Diego Javier</v>
          </cell>
          <cell r="S18" t="str">
            <v>Paoleti, Gabriel Adolfo</v>
          </cell>
          <cell r="T18" t="str">
            <v>Ali, Marcelo</v>
          </cell>
          <cell r="U18" t="str">
            <v>Paoleti, Gabriel Adolfo</v>
          </cell>
          <cell r="V18" t="str">
            <v>Salas, Raul Alberto</v>
          </cell>
          <cell r="W18" t="str">
            <v>Salas, Raul Alberto</v>
          </cell>
          <cell r="X18" t="str">
            <v>Paoleti, Gabriel Adolfo</v>
          </cell>
          <cell r="Y18" t="str">
            <v>Paoleti, Gabriel Adolfo</v>
          </cell>
          <cell r="Z18" t="str">
            <v>Chavez, Diego Javier</v>
          </cell>
          <cell r="AA18" t="str">
            <v>Ali, Marcelo</v>
          </cell>
          <cell r="AB18" t="str">
            <v>Chavez, Diego Javier</v>
          </cell>
          <cell r="AC18" t="str">
            <v>Chavez, Diego Javier</v>
          </cell>
          <cell r="AD18" t="str">
            <v>Paoleti, Gabriel Adolfo</v>
          </cell>
          <cell r="AE18" t="str">
            <v>Ali, Marcelo</v>
          </cell>
          <cell r="AF18" t="str">
            <v>Ali, Marcelo</v>
          </cell>
          <cell r="AG18" t="str">
            <v>Ali, Marcelo</v>
          </cell>
          <cell r="AH18" t="str">
            <v>Paoleti, Gabriel Adolfo</v>
          </cell>
          <cell r="AI18" t="str">
            <v>Recondo, Jorge M.</v>
          </cell>
          <cell r="AJ18" t="str">
            <v>Melgar, Rodolfo Gabriel</v>
          </cell>
          <cell r="AK18" t="str">
            <v>Vera, Norberto</v>
          </cell>
          <cell r="AL18" t="str">
            <v>Vera, Norberto</v>
          </cell>
          <cell r="AM18" t="str">
            <v>Vera, Norberto</v>
          </cell>
          <cell r="AN18" t="str">
            <v>Ali, Marcelo</v>
          </cell>
          <cell r="AO18" t="str">
            <v>Paoleti, Gabriel Adolfo</v>
          </cell>
          <cell r="AP18" t="str">
            <v>Salas, Raul Alberto</v>
          </cell>
          <cell r="AQ18" t="str">
            <v>Salas, Raul Alberto</v>
          </cell>
          <cell r="AR18" t="str">
            <v>Salas, Raul Alberto</v>
          </cell>
          <cell r="AS18" t="str">
            <v>Ali, Marcelo</v>
          </cell>
          <cell r="AT18" t="str">
            <v>Ali, Marcelo</v>
          </cell>
          <cell r="AU18" t="str">
            <v>Vera, Norberto</v>
          </cell>
          <cell r="AV18" t="str">
            <v>Vera, Norberto</v>
          </cell>
          <cell r="AW18" t="str">
            <v>Paoleti, Gabriel Adolfo</v>
          </cell>
          <cell r="AX18" t="str">
            <v>Ali, Marcelo</v>
          </cell>
          <cell r="AY18" t="str">
            <v>Vera, Norberto</v>
          </cell>
          <cell r="AZ18" t="str">
            <v>Salas, Raul Alberto</v>
          </cell>
          <cell r="BA18" t="str">
            <v>Paoleti, Gabriel Adolfo</v>
          </cell>
          <cell r="BB18" t="str">
            <v>Duro, Alejendro Fabian</v>
          </cell>
          <cell r="BC18" t="str">
            <v>Vera, Norberto</v>
          </cell>
          <cell r="BD18" t="str">
            <v>Vera, Norberto</v>
          </cell>
          <cell r="BE18" t="str">
            <v>Duro, Alejendro Fabian</v>
          </cell>
          <cell r="BF18" t="str">
            <v>Vera, Norberto</v>
          </cell>
          <cell r="BG18" t="str">
            <v>Vera, Norberto</v>
          </cell>
          <cell r="BH18" t="str">
            <v>Vera, Norberto</v>
          </cell>
          <cell r="BI18" t="str">
            <v>Vera, Norberto</v>
          </cell>
          <cell r="BJ18" t="str">
            <v>Paoleti, Gabriel Adolfo</v>
          </cell>
          <cell r="BK18" t="str">
            <v>Avit, Miguel Angel</v>
          </cell>
          <cell r="BL18" t="str">
            <v>No trabaja</v>
          </cell>
          <cell r="BM18" t="str">
            <v>No trabaja</v>
          </cell>
          <cell r="BN18" t="str">
            <v>Ali, Marcelo</v>
          </cell>
          <cell r="BO18" t="str">
            <v>Ali, Marcelo</v>
          </cell>
          <cell r="BP18" t="str">
            <v>Ali, Marcelo</v>
          </cell>
          <cell r="BQ18" t="str">
            <v>Avit, Miguel Angel</v>
          </cell>
          <cell r="BR18" t="str">
            <v>Ali, Marcelo</v>
          </cell>
          <cell r="BS18" t="str">
            <v>Coria, Gustavo</v>
          </cell>
          <cell r="BT18" t="str">
            <v>Abalos, José Luis</v>
          </cell>
          <cell r="BU18" t="str">
            <v>Ali, Marcelo</v>
          </cell>
          <cell r="BV18" t="str">
            <v>Paoleti, Gabriel Adolfo</v>
          </cell>
          <cell r="BW18" t="str">
            <v>Ali, Marcelo</v>
          </cell>
          <cell r="BX18" t="str">
            <v>Ali, Marcelo</v>
          </cell>
          <cell r="BY18" t="str">
            <v>Borbea, Nestor Daniel</v>
          </cell>
          <cell r="BZ18" t="str">
            <v>No trabaja</v>
          </cell>
          <cell r="CA18" t="str">
            <v>no trabaja</v>
          </cell>
          <cell r="CB18" t="str">
            <v>Abadia, Walter</v>
          </cell>
          <cell r="CC18" t="str">
            <v>Ditella, D. Daniel.//Castro Pablo A</v>
          </cell>
          <cell r="CD18" t="str">
            <v xml:space="preserve">Recondo, Jorge </v>
          </cell>
          <cell r="CE18" t="str">
            <v>no trabaja</v>
          </cell>
          <cell r="CF18" t="str">
            <v>Abadia, Walter</v>
          </cell>
          <cell r="CG18" t="str">
            <v xml:space="preserve">Recondo, Jorge </v>
          </cell>
          <cell r="CH18" t="str">
            <v>Abadia, Walter</v>
          </cell>
          <cell r="CI18" t="str">
            <v>Ditella, D. Daniel.</v>
          </cell>
          <cell r="CJ18" t="str">
            <v>Castro, Pablo Alejandro</v>
          </cell>
          <cell r="CK18" t="str">
            <v xml:space="preserve">Recondo, Jorge </v>
          </cell>
          <cell r="CL18" t="str">
            <v>Ditella, D. Daniel.</v>
          </cell>
          <cell r="CM18" t="str">
            <v>Recondo, Jorge M.</v>
          </cell>
        </row>
        <row r="19">
          <cell r="A19">
            <v>16</v>
          </cell>
          <cell r="B19" t="str">
            <v>no trabaja</v>
          </cell>
          <cell r="C19" t="str">
            <v>Bustos Gerardo</v>
          </cell>
          <cell r="D19" t="str">
            <v>No trabaja</v>
          </cell>
          <cell r="E19" t="str">
            <v>no trabaja</v>
          </cell>
          <cell r="F19" t="str">
            <v>Alegre, Jorge</v>
          </cell>
          <cell r="G19" t="str">
            <v>Bustos Gerardo</v>
          </cell>
          <cell r="H19" t="str">
            <v>No trabaja</v>
          </cell>
          <cell r="I19" t="str">
            <v>Coronel, Alfonzo</v>
          </cell>
          <cell r="J19" t="str">
            <v>Alegre, Jorge</v>
          </cell>
          <cell r="K19" t="str">
            <v>no trabaja</v>
          </cell>
          <cell r="L19" t="str">
            <v>Alegre, Jorge</v>
          </cell>
          <cell r="M19" t="str">
            <v>Coronel, Alfonzo</v>
          </cell>
          <cell r="N19" t="str">
            <v>Alegre, Jorge</v>
          </cell>
          <cell r="O19" t="str">
            <v>Alegre, Jorge</v>
          </cell>
          <cell r="P19" t="str">
            <v>Alegre, Jorge</v>
          </cell>
          <cell r="Q19" t="str">
            <v>Salas, Raul Alberto</v>
          </cell>
          <cell r="R19" t="str">
            <v xml:space="preserve">Colman, Juan Facundo </v>
          </cell>
          <cell r="S19" t="str">
            <v>Alegre, Jorge</v>
          </cell>
          <cell r="T19" t="str">
            <v>Bustos Gerardo</v>
          </cell>
          <cell r="U19" t="str">
            <v>Alegre, Carlos Humberto</v>
          </cell>
          <cell r="V19" t="str">
            <v>No trabaja</v>
          </cell>
          <cell r="W19" t="str">
            <v>No trabaja</v>
          </cell>
          <cell r="X19" t="str">
            <v>No trabaja</v>
          </cell>
          <cell r="Y19" t="str">
            <v>Alegre, Jorge</v>
          </cell>
          <cell r="Z19" t="str">
            <v>Alegre, Jorge</v>
          </cell>
          <cell r="AA19" t="str">
            <v>Alegre, Jorge</v>
          </cell>
          <cell r="AB19" t="str">
            <v>Alegre, Jorge</v>
          </cell>
          <cell r="AC19" t="str">
            <v>Alegre, Jorge</v>
          </cell>
          <cell r="AD19" t="str">
            <v xml:space="preserve">Colman, Juan Facundo </v>
          </cell>
          <cell r="AE19" t="str">
            <v>Bustos Gerardo</v>
          </cell>
          <cell r="AF19" t="str">
            <v xml:space="preserve">Colman, Juan Facundo </v>
          </cell>
          <cell r="AG19" t="str">
            <v>Bustos Gerardo</v>
          </cell>
          <cell r="AH19" t="str">
            <v>Pittis, Miguel Angel</v>
          </cell>
          <cell r="AI19" t="str">
            <v xml:space="preserve">Palacios, Alberto Raul </v>
          </cell>
          <cell r="AJ19" t="str">
            <v xml:space="preserve">No Trabaja </v>
          </cell>
          <cell r="AK19" t="str">
            <v xml:space="preserve">No Trabaja </v>
          </cell>
          <cell r="AL19" t="str">
            <v>No trabaja</v>
          </cell>
          <cell r="AM19" t="str">
            <v>No trabaja</v>
          </cell>
          <cell r="AN19" t="str">
            <v>Alegre, Carlos Humberto</v>
          </cell>
          <cell r="AO19" t="str">
            <v xml:space="preserve">Colman, Juan Facundo </v>
          </cell>
          <cell r="AP19" t="str">
            <v>Alegre, Jorge</v>
          </cell>
          <cell r="AQ19" t="str">
            <v>No trabaja</v>
          </cell>
          <cell r="AR19" t="str">
            <v>Alegre, Carlos Humberto</v>
          </cell>
          <cell r="AS19" t="str">
            <v>Alegre, Carlos Humberto</v>
          </cell>
          <cell r="AT19" t="str">
            <v xml:space="preserve">Colman, Juan Facundo </v>
          </cell>
          <cell r="AU19" t="str">
            <v>Talamo, Roberto (1°V) Carlos Alegre (desde 2°V)</v>
          </cell>
          <cell r="AV19" t="str">
            <v xml:space="preserve">Colman, Juan Facundo </v>
          </cell>
          <cell r="AW19" t="str">
            <v>No trabaja</v>
          </cell>
          <cell r="AX19" t="str">
            <v xml:space="preserve">No Trabaja </v>
          </cell>
          <cell r="AY19" t="str">
            <v>Gausto, Daniel Leonardo</v>
          </cell>
          <cell r="AZ19" t="str">
            <v>Gausto, Daniel Leonardo</v>
          </cell>
          <cell r="BA19" t="str">
            <v>Gausto, Daniel Leonardo</v>
          </cell>
          <cell r="BB19" t="str">
            <v>Alegre, Carlos Humberto y  jorge</v>
          </cell>
          <cell r="BC19" t="str">
            <v xml:space="preserve">Colman, Juan Facundo </v>
          </cell>
          <cell r="BD19" t="str">
            <v xml:space="preserve">Colman, Juan Facundo </v>
          </cell>
          <cell r="BE19" t="str">
            <v xml:space="preserve">Colman, Juan Facundo </v>
          </cell>
          <cell r="BF19" t="str">
            <v>Gauto, Fernando y Alegre jorge</v>
          </cell>
          <cell r="BG19" t="str">
            <v xml:space="preserve">No Trabaja </v>
          </cell>
          <cell r="BH19" t="str">
            <v>No trabaja</v>
          </cell>
          <cell r="BI19" t="str">
            <v xml:space="preserve">No Trabaja </v>
          </cell>
          <cell r="BJ19" t="str">
            <v>No trabaja</v>
          </cell>
          <cell r="BK19" t="str">
            <v xml:space="preserve">No Trabaja </v>
          </cell>
          <cell r="BL19" t="str">
            <v>No trabaja</v>
          </cell>
          <cell r="BM19" t="str">
            <v>Talamo, Roberto(1V) gausto (2V)</v>
          </cell>
          <cell r="BN19" t="str">
            <v>Gausto, Daniel Leonardo</v>
          </cell>
          <cell r="BO19" t="str">
            <v>Bustos, Gerardo</v>
          </cell>
          <cell r="BP19" t="str">
            <v>Gausto, Daniel Leonardo</v>
          </cell>
          <cell r="BQ19" t="str">
            <v>Gausto, Daniel Leonardo</v>
          </cell>
          <cell r="BR19" t="str">
            <v>Bustos, Gerardo</v>
          </cell>
          <cell r="BS19" t="str">
            <v>Gausto, Daniel Leonardo</v>
          </cell>
          <cell r="BT19" t="str">
            <v>Gausto, Daniel Leonardo</v>
          </cell>
          <cell r="BU19" t="str">
            <v>Ojeda, Alberto Bonifacio</v>
          </cell>
          <cell r="BV19" t="str">
            <v>Alegre, Carlos Humberto</v>
          </cell>
          <cell r="BW19" t="str">
            <v>Gausto, Daniel Leonardo</v>
          </cell>
          <cell r="BX19" t="str">
            <v>Gausto, Daniel Leonardo</v>
          </cell>
          <cell r="BY19" t="str">
            <v>Talamo, Roberto</v>
          </cell>
          <cell r="BZ19" t="str">
            <v>No trabaja</v>
          </cell>
          <cell r="CA19" t="str">
            <v>no trabaja</v>
          </cell>
          <cell r="CB19" t="str">
            <v>Longobuco Hector Osvaldo/Palacios, Ruben</v>
          </cell>
          <cell r="CC19" t="str">
            <v>Palacios, Ruben</v>
          </cell>
          <cell r="CD19" t="str">
            <v>no trabaja</v>
          </cell>
          <cell r="CE19" t="str">
            <v>no trabaja</v>
          </cell>
          <cell r="CF19" t="str">
            <v>no trabaja</v>
          </cell>
          <cell r="CG19" t="str">
            <v>Longobuco Hector Osvaldo</v>
          </cell>
          <cell r="CH19" t="str">
            <v>Longobuco Hector Osvaldo</v>
          </cell>
          <cell r="CI19" t="str">
            <v>Alegre, Gustavo</v>
          </cell>
          <cell r="CJ19" t="str">
            <v>Alegre, Gustavo</v>
          </cell>
          <cell r="CK19" t="str">
            <v>Longobuco Hector Osvaldo</v>
          </cell>
          <cell r="CL19" t="str">
            <v>Alegre, Gustavo</v>
          </cell>
          <cell r="CM19" t="str">
            <v>Rocha, Leonel Alejandro</v>
          </cell>
        </row>
        <row r="20">
          <cell r="A20">
            <v>17</v>
          </cell>
          <cell r="B20" t="str">
            <v>no trabaja</v>
          </cell>
          <cell r="C20" t="str">
            <v>Bordon Alberto Martin</v>
          </cell>
          <cell r="D20" t="str">
            <v>Noguera, Hugo</v>
          </cell>
          <cell r="E20" t="str">
            <v xml:space="preserve">Noguera, Hugo Alberto </v>
          </cell>
          <cell r="F20" t="str">
            <v xml:space="preserve">Noguera, Hugo Alberto </v>
          </cell>
          <cell r="G20" t="str">
            <v xml:space="preserve">Noguera, Hugo Alberto </v>
          </cell>
          <cell r="H20" t="str">
            <v xml:space="preserve">Noguera, Hugo Alberto </v>
          </cell>
          <cell r="I20" t="str">
            <v xml:space="preserve">Noguera, Hugo Alberto </v>
          </cell>
          <cell r="J20" t="str">
            <v xml:space="preserve">Noguera, Hugo Alberto </v>
          </cell>
          <cell r="K20" t="str">
            <v xml:space="preserve">Noguera, Hugo Alberto </v>
          </cell>
          <cell r="L20" t="str">
            <v xml:space="preserve">Noguera, Hugo Alberto </v>
          </cell>
          <cell r="M20" t="str">
            <v xml:space="preserve">Noguera, Hugo Alberto </v>
          </cell>
          <cell r="N20" t="str">
            <v xml:space="preserve">Noguera, Hugo Alberto </v>
          </cell>
          <cell r="O20" t="str">
            <v xml:space="preserve">Noguera, Hugo Alberto </v>
          </cell>
          <cell r="P20" t="str">
            <v>Sanchez, Miguel Valentin</v>
          </cell>
          <cell r="Q20" t="str">
            <v>Sanchez, Miguel Valentin</v>
          </cell>
          <cell r="R20" t="str">
            <v>Sanchez, Miguel Valentin</v>
          </cell>
          <cell r="S20" t="str">
            <v xml:space="preserve">Noguera, Hugo Alberto </v>
          </cell>
          <cell r="T20" t="str">
            <v xml:space="preserve">Noguera, Hugo Alberto </v>
          </cell>
          <cell r="U20" t="str">
            <v xml:space="preserve">Noguera, Hugo Alberto </v>
          </cell>
          <cell r="V20" t="str">
            <v>Carlos humberto olobson??????</v>
          </cell>
          <cell r="W20" t="str">
            <v xml:space="preserve">Noguera, Hugo Alberto </v>
          </cell>
          <cell r="X20" t="str">
            <v xml:space="preserve">Noguera, Hugo Alberto </v>
          </cell>
          <cell r="Y20" t="str">
            <v>No trabaja</v>
          </cell>
          <cell r="Z20" t="str">
            <v xml:space="preserve">Noguera, Hugo Alberto </v>
          </cell>
          <cell r="AA20" t="str">
            <v>Luque, Marcelo</v>
          </cell>
          <cell r="AB20" t="str">
            <v xml:space="preserve">Noguera, Hugo Alberto </v>
          </cell>
          <cell r="AC20" t="str">
            <v xml:space="preserve">Noguera, Hugo Alberto </v>
          </cell>
          <cell r="AD20" t="str">
            <v>Díaz, Carlos Raúl</v>
          </cell>
          <cell r="AE20" t="str">
            <v>Ramirez, Hugo Omar</v>
          </cell>
          <cell r="AF20" t="str">
            <v>no trabaja</v>
          </cell>
          <cell r="AG20" t="str">
            <v>Cueva, Victor Hugo</v>
          </cell>
          <cell r="AH20" t="str">
            <v>Luque, Marcelo Javier</v>
          </cell>
          <cell r="AI20" t="str">
            <v>Díaz, Carlos Raúl</v>
          </cell>
          <cell r="AJ20" t="str">
            <v>Díaz, Carlos Raúl</v>
          </cell>
          <cell r="AK20" t="str">
            <v>Díaz, Carlos Raúl</v>
          </cell>
          <cell r="AL20" t="str">
            <v>Vigarelli, Cristian ¿¿</v>
          </cell>
          <cell r="AM20" t="str">
            <v>Barros, Gustavo Norberto</v>
          </cell>
          <cell r="AN20" t="str">
            <v xml:space="preserve">Noguera, Hugo Alberto </v>
          </cell>
          <cell r="AO20" t="str">
            <v>Carrizo, Luis</v>
          </cell>
          <cell r="AP20" t="str">
            <v>No trabaja</v>
          </cell>
          <cell r="AQ20" t="str">
            <v>No trabaja</v>
          </cell>
          <cell r="AR20" t="str">
            <v>no trabaja</v>
          </cell>
          <cell r="AS20" t="str">
            <v xml:space="preserve">No Trabaja </v>
          </cell>
          <cell r="AT20" t="str">
            <v>No trabaja</v>
          </cell>
          <cell r="AU20" t="str">
            <v>No trabaja</v>
          </cell>
          <cell r="AV20" t="str">
            <v>No trabaja</v>
          </cell>
          <cell r="AW20" t="str">
            <v>No trabaja</v>
          </cell>
          <cell r="AX20" t="str">
            <v xml:space="preserve">No Trabaja </v>
          </cell>
          <cell r="AY20" t="str">
            <v>No trabaja</v>
          </cell>
          <cell r="AZ20" t="str">
            <v>No trabaja</v>
          </cell>
          <cell r="BA20" t="str">
            <v>No trabaja</v>
          </cell>
          <cell r="BB20" t="str">
            <v>No trabaja</v>
          </cell>
          <cell r="BC20" t="str">
            <v>No trabaja</v>
          </cell>
          <cell r="BD20" t="str">
            <v>No trabaja</v>
          </cell>
          <cell r="BE20" t="str">
            <v>No trabaja</v>
          </cell>
          <cell r="BF20" t="str">
            <v xml:space="preserve">No Trabaja </v>
          </cell>
          <cell r="BG20" t="str">
            <v xml:space="preserve">No Trabaja </v>
          </cell>
          <cell r="BH20" t="str">
            <v>sebastian ?????</v>
          </cell>
          <cell r="BI20" t="str">
            <v>Galante, Sebastian</v>
          </cell>
          <cell r="BJ20" t="str">
            <v>Barros, Gustavo Norberto</v>
          </cell>
          <cell r="BK20" t="str">
            <v xml:space="preserve">No Trabaja </v>
          </cell>
          <cell r="BL20" t="str">
            <v xml:space="preserve">Renzi, Cristian Jose </v>
          </cell>
          <cell r="BM20" t="str">
            <v>Barros, Gustavo Norberto</v>
          </cell>
          <cell r="BN20" t="str">
            <v>Barros, Gustavo Norberto</v>
          </cell>
          <cell r="BO20" t="str">
            <v xml:space="preserve">Gauto, Fernando Damian </v>
          </cell>
          <cell r="BP20" t="str">
            <v>Barros, Gustavo Norberto</v>
          </cell>
          <cell r="BQ20" t="str">
            <v xml:space="preserve">Gauto, Fernando Damian </v>
          </cell>
          <cell r="BR20" t="str">
            <v>Barros, Gustavo Norberto</v>
          </cell>
          <cell r="BS20" t="str">
            <v xml:space="preserve">Gauto, Fernando Damian </v>
          </cell>
          <cell r="BT20" t="str">
            <v xml:space="preserve">Gauto, Fernando Damian </v>
          </cell>
          <cell r="BU20" t="str">
            <v xml:space="preserve">Gauto, Fernando Damian </v>
          </cell>
          <cell r="BV20" t="str">
            <v>Lagomarcino, Agustin Roberto</v>
          </cell>
          <cell r="BW20" t="str">
            <v xml:space="preserve">Gauto, Fernando Damian </v>
          </cell>
          <cell r="BX20" t="str">
            <v xml:space="preserve">Renzi, Cristian Jose </v>
          </cell>
          <cell r="BY20" t="str">
            <v xml:space="preserve">Renzi, Cristian Jose </v>
          </cell>
          <cell r="BZ20" t="str">
            <v>Barros, Gustavo Norberto</v>
          </cell>
          <cell r="CA20" t="str">
            <v xml:space="preserve">Gauto, Fernando Damian </v>
          </cell>
          <cell r="CB20" t="str">
            <v>Eguiz Alberto Martin</v>
          </cell>
          <cell r="CC20" t="str">
            <v>Díaz, Carlos Raúl</v>
          </cell>
          <cell r="CD20" t="str">
            <v>no trabaja</v>
          </cell>
          <cell r="CE20" t="str">
            <v>Díaz, Carlos Raúl</v>
          </cell>
          <cell r="CF20" t="str">
            <v>Díaz, Carlos Raúl</v>
          </cell>
          <cell r="CG20" t="str">
            <v>Díaz, Carlos Raúl</v>
          </cell>
          <cell r="CH20" t="str">
            <v>Díaz, Carlos Raúl</v>
          </cell>
          <cell r="CI20" t="str">
            <v>Díaz, Carlos Raúl</v>
          </cell>
          <cell r="CJ20" t="str">
            <v>Cartechini, Norberto Omar</v>
          </cell>
          <cell r="CK20" t="str">
            <v>Cartechini, Norberto Omar / Díaz, Carlos Raúl</v>
          </cell>
          <cell r="CL20" t="str">
            <v>Tesone, Manuel Agustín</v>
          </cell>
          <cell r="CM20" t="str">
            <v>Goday, Osvaldo Manuel/desde 12:00 Díaz, Carlos Raúl</v>
          </cell>
        </row>
        <row r="21">
          <cell r="A21">
            <v>18</v>
          </cell>
          <cell r="B21" t="str">
            <v>Rojas, Diego Martín</v>
          </cell>
          <cell r="C21" t="str">
            <v>Rocco, Ariel</v>
          </cell>
          <cell r="D21" t="str">
            <v>Rocco, Gabriel José</v>
          </cell>
          <cell r="E21" t="str">
            <v>Rocco, Gabriel José</v>
          </cell>
          <cell r="F21" t="str">
            <v>Rocco, Gabriel José</v>
          </cell>
          <cell r="G21" t="str">
            <v>Perez, Marcelo Gustavo</v>
          </cell>
          <cell r="H21" t="str">
            <v>Rocco, Gabriel José</v>
          </cell>
          <cell r="I21" t="str">
            <v>Rocco, Gabriel José</v>
          </cell>
          <cell r="J21" t="str">
            <v>No trabaja</v>
          </cell>
          <cell r="K21" t="str">
            <v>Rocco, Gabriel José</v>
          </cell>
          <cell r="L21" t="str">
            <v>Rocco, Gabriel José</v>
          </cell>
          <cell r="M21" t="str">
            <v>Rocco, Gabriel José</v>
          </cell>
          <cell r="N21" t="str">
            <v>Rocco, Gabriel José</v>
          </cell>
          <cell r="O21" t="str">
            <v>no trabaja</v>
          </cell>
          <cell r="P21" t="str">
            <v>Rocco, Gabriel José</v>
          </cell>
          <cell r="Q21" t="str">
            <v>Rocco, Ariel</v>
          </cell>
          <cell r="R21" t="str">
            <v>Rocco, Gabriel José</v>
          </cell>
          <cell r="S21" t="str">
            <v>Rocco, Gabriel José</v>
          </cell>
          <cell r="T21" t="str">
            <v>Rocco, Ariel</v>
          </cell>
          <cell r="U21" t="str">
            <v>Rocco, Gabriel José</v>
          </cell>
          <cell r="V21" t="str">
            <v>Perez, Marcelo Gustavo</v>
          </cell>
          <cell r="W21" t="str">
            <v>Rocco, Gabriel José</v>
          </cell>
          <cell r="X21" t="str">
            <v>Rocco, Gabriel José</v>
          </cell>
          <cell r="Y21" t="str">
            <v>Perez, Marcelo Gustavo</v>
          </cell>
          <cell r="Z21" t="str">
            <v>Rocco, Gabriel José</v>
          </cell>
          <cell r="AA21" t="str">
            <v>Rocco, Gabriel José</v>
          </cell>
          <cell r="AB21" t="str">
            <v>Rocco, Ariel Miguel</v>
          </cell>
          <cell r="AC21" t="str">
            <v>Rocha, Hugo Bartolo</v>
          </cell>
          <cell r="AD21" t="str">
            <v>Rocco, Gabriel José</v>
          </cell>
          <cell r="AE21" t="str">
            <v>Rocco, Ariel Miguel</v>
          </cell>
          <cell r="AF21" t="str">
            <v>Rocco, Gabriel José</v>
          </cell>
          <cell r="AG21" t="str">
            <v>Rocco, Gabriel José</v>
          </cell>
          <cell r="AH21" t="str">
            <v>Rocco, Ariel Miguel</v>
          </cell>
          <cell r="AI21" t="str">
            <v>Rocco, Gabriel José</v>
          </cell>
          <cell r="AJ21" t="str">
            <v>Cardozo, Diego</v>
          </cell>
          <cell r="AK21" t="str">
            <v>Rocco, Ariel Miguel</v>
          </cell>
          <cell r="AL21" t="str">
            <v>Rocco, Gabriel José</v>
          </cell>
          <cell r="AM21" t="str">
            <v>Cardozo, Diego</v>
          </cell>
          <cell r="AN21" t="str">
            <v>Rocco, Ariel Miguel</v>
          </cell>
          <cell r="AO21" t="str">
            <v>Rocco, Gabriel José</v>
          </cell>
          <cell r="AP21" t="str">
            <v>Perez, Marcelo Gustavo</v>
          </cell>
          <cell r="AQ21" t="str">
            <v xml:space="preserve">Rodriguez Pablo </v>
          </cell>
          <cell r="AR21" t="str">
            <v>no trabaja</v>
          </cell>
          <cell r="AS21" t="str">
            <v xml:space="preserve">No Trabaja </v>
          </cell>
          <cell r="AT21" t="str">
            <v>No trabaja</v>
          </cell>
          <cell r="AU21" t="str">
            <v>No trabaja</v>
          </cell>
          <cell r="AV21" t="str">
            <v>No trabaja</v>
          </cell>
          <cell r="AW21" t="str">
            <v>Rocco, Ariel Miguel</v>
          </cell>
          <cell r="AX21" t="str">
            <v>Rocco, Gabriel José</v>
          </cell>
          <cell r="AY21" t="str">
            <v>Rocco, Gabriel José</v>
          </cell>
          <cell r="AZ21" t="str">
            <v>Fester, Alberto Martín</v>
          </cell>
          <cell r="BA21" t="str">
            <v>Rocco, Gabriel José</v>
          </cell>
          <cell r="BB21" t="str">
            <v>Rocco, Gabriel José</v>
          </cell>
          <cell r="BC21" t="str">
            <v>Rocco, Ariel Miguel</v>
          </cell>
          <cell r="BD21" t="str">
            <v>Rocco, Gabriel José</v>
          </cell>
          <cell r="BE21" t="str">
            <v>Perez, Marcelo Gustavo</v>
          </cell>
          <cell r="BF21" t="str">
            <v>Perez, Marcelo Gustavo</v>
          </cell>
          <cell r="BG21" t="str">
            <v>Rocco, Gabriel José</v>
          </cell>
          <cell r="BH21" t="str">
            <v>Rocco, Gabriel José</v>
          </cell>
          <cell r="BI21" t="str">
            <v>Perez, Marcelo Gustavo</v>
          </cell>
          <cell r="BJ21" t="str">
            <v>Rocco, Gabriel José</v>
          </cell>
          <cell r="BK21" t="str">
            <v>Rocco, Gabriel José</v>
          </cell>
          <cell r="BL21" t="str">
            <v>Rocco, Ariel Miguel</v>
          </cell>
          <cell r="BM21" t="str">
            <v>Rocco, Gabriel José</v>
          </cell>
          <cell r="BN21" t="str">
            <v>Rocco, Gabriel José</v>
          </cell>
          <cell r="BO21" t="str">
            <v>Cedpes, Martín</v>
          </cell>
          <cell r="BP21" t="str">
            <v>Rocco, Gabriel José</v>
          </cell>
          <cell r="BQ21" t="str">
            <v>Fester, Alberto Martín</v>
          </cell>
          <cell r="BR21" t="str">
            <v>Fester, Alberto Martín</v>
          </cell>
          <cell r="BS21" t="str">
            <v>No trabaja</v>
          </cell>
          <cell r="BT21" t="str">
            <v>Rocco, Gabriel José</v>
          </cell>
          <cell r="BU21" t="str">
            <v>Rocco, Ariel Miguel</v>
          </cell>
          <cell r="BV21" t="str">
            <v>Rocco, Gabriel José</v>
          </cell>
          <cell r="BW21" t="str">
            <v>Fester, Alberto Martín</v>
          </cell>
          <cell r="BX21" t="str">
            <v>Rocco, Ariel Miguel</v>
          </cell>
          <cell r="BY21" t="str">
            <v>Rocco, Gabriel José</v>
          </cell>
          <cell r="BZ21" t="str">
            <v>Fester, Alberto Martín</v>
          </cell>
          <cell r="CA21" t="str">
            <v>Fester, Alberto Martín</v>
          </cell>
          <cell r="CB21" t="str">
            <v>Campos, Marcelo Vicente</v>
          </cell>
          <cell r="CC21" t="str">
            <v>Rocco, Ariel Miguel</v>
          </cell>
          <cell r="CD21" t="str">
            <v>Rocco, Gabriel José</v>
          </cell>
          <cell r="CE21" t="str">
            <v>Rocco, Gabriel José</v>
          </cell>
          <cell r="CF21" t="str">
            <v>Campos, Marcelo Vicente</v>
          </cell>
          <cell r="CG21" t="str">
            <v>no trabaja</v>
          </cell>
          <cell r="CH21" t="str">
            <v>Leal, Raul Ernesto / Cardozo, Diego</v>
          </cell>
          <cell r="CI21" t="str">
            <v>Campos, Marcelo Vicente</v>
          </cell>
          <cell r="CJ21" t="str">
            <v>Rocco, Gabriel José</v>
          </cell>
          <cell r="CK21" t="str">
            <v>Cardozo, Diego</v>
          </cell>
          <cell r="CL21" t="str">
            <v>Campos, Marcelo Vicente</v>
          </cell>
          <cell r="CM21" t="str">
            <v>Rocco, Gabriel José</v>
          </cell>
        </row>
        <row r="22">
          <cell r="A22">
            <v>19</v>
          </cell>
          <cell r="B22" t="str">
            <v>no trabaja</v>
          </cell>
          <cell r="C22" t="str">
            <v>Profeta, Leonardo David</v>
          </cell>
          <cell r="D22" t="str">
            <v>No trabaja</v>
          </cell>
          <cell r="E22" t="str">
            <v>Profeta, Juan José</v>
          </cell>
          <cell r="F22" t="str">
            <v>Profeta, Leonardo David</v>
          </cell>
          <cell r="G22" t="str">
            <v>Profeta, Leonardo David</v>
          </cell>
          <cell r="H22" t="str">
            <v>No trabaja</v>
          </cell>
          <cell r="I22" t="str">
            <v>Profeta, Leonardo David</v>
          </cell>
          <cell r="J22" t="str">
            <v>Profeta, Edgardo Mauricio</v>
          </cell>
          <cell r="K22" t="str">
            <v>no trabaja</v>
          </cell>
          <cell r="L22" t="str">
            <v>Profeta, Edgardo Mauricio</v>
          </cell>
          <cell r="M22" t="str">
            <v>Profeta, Leonardo David</v>
          </cell>
          <cell r="N22" t="str">
            <v>Profeta, Edgardo Mauricio</v>
          </cell>
          <cell r="O22" t="str">
            <v>no trabaja</v>
          </cell>
          <cell r="P22" t="str">
            <v>Profeta, Edgardo Mauricio</v>
          </cell>
          <cell r="Q22" t="str">
            <v>Profeta, Leonardo David</v>
          </cell>
          <cell r="R22" t="str">
            <v>No trabaja</v>
          </cell>
          <cell r="S22" t="str">
            <v>Profeta, Leonardo David</v>
          </cell>
          <cell r="T22" t="str">
            <v>González, Roberto Luis</v>
          </cell>
          <cell r="U22" t="str">
            <v>Profeta, Edgardo Mauricio</v>
          </cell>
          <cell r="V22" t="str">
            <v>No trabaja</v>
          </cell>
          <cell r="W22" t="str">
            <v>Profeta, Leonardo David</v>
          </cell>
          <cell r="X22" t="str">
            <v>Profeta, Edgardo Mauricio</v>
          </cell>
          <cell r="Y22" t="str">
            <v>No trabaja</v>
          </cell>
          <cell r="Z22" t="str">
            <v>Profeta, Edgardo Mauricio</v>
          </cell>
          <cell r="AA22" t="str">
            <v>Profeta, Leonardo David</v>
          </cell>
          <cell r="AB22" t="str">
            <v>Profeta, Edgardo Mauricio</v>
          </cell>
          <cell r="AC22" t="str">
            <v>No trabaja</v>
          </cell>
          <cell r="AD22" t="str">
            <v>Profeta, Edgardo Mauricio</v>
          </cell>
          <cell r="AE22" t="str">
            <v>Profeta, Leonardo David</v>
          </cell>
          <cell r="AF22" t="str">
            <v>No trabaja</v>
          </cell>
          <cell r="AG22" t="str">
            <v>Profeta, Leonardo David</v>
          </cell>
          <cell r="AH22" t="str">
            <v>Profeta, Edgardo Mauricio</v>
          </cell>
          <cell r="AI22" t="str">
            <v>Profeta, Leonardo David</v>
          </cell>
          <cell r="AJ22" t="str">
            <v xml:space="preserve">No Trabaja </v>
          </cell>
          <cell r="AK22" t="str">
            <v>Profeta, Leonardo David</v>
          </cell>
          <cell r="AL22" t="str">
            <v>Profeta, Leonardo David</v>
          </cell>
          <cell r="AM22" t="str">
            <v>No trabaja</v>
          </cell>
          <cell r="AN22" t="str">
            <v>Profeta, Leonardo David</v>
          </cell>
          <cell r="AO22" t="str">
            <v>Profeta, Leonardo David</v>
          </cell>
          <cell r="AP22" t="str">
            <v>Profeta, Leonardo David</v>
          </cell>
          <cell r="AQ22" t="str">
            <v>No trabaja</v>
          </cell>
          <cell r="AR22" t="str">
            <v>Profeta, Edgardo Mauricio</v>
          </cell>
          <cell r="AS22" t="str">
            <v>Profeta, Edgardo Mauricio</v>
          </cell>
          <cell r="AT22" t="str">
            <v>No trabaja</v>
          </cell>
          <cell r="AU22" t="str">
            <v>No trabaja</v>
          </cell>
          <cell r="AV22" t="str">
            <v>Profeta, Edgardo Mauricio</v>
          </cell>
          <cell r="AW22" t="str">
            <v>Profeta, Edgardo Mauricio</v>
          </cell>
          <cell r="AX22" t="str">
            <v xml:space="preserve">No Trabaja </v>
          </cell>
          <cell r="AY22" t="str">
            <v>Profeta, Edgardo Mauricio</v>
          </cell>
          <cell r="AZ22" t="str">
            <v>Profeta, Leonardo David</v>
          </cell>
          <cell r="BA22" t="str">
            <v>No trabaja</v>
          </cell>
          <cell r="BB22" t="str">
            <v>Profeta, Leonardo David</v>
          </cell>
          <cell r="BC22" t="str">
            <v>Profeta, Leonardo David</v>
          </cell>
          <cell r="BD22" t="str">
            <v>Profeta, Leonardo David</v>
          </cell>
          <cell r="BE22" t="str">
            <v>No trabaja</v>
          </cell>
          <cell r="BF22" t="str">
            <v>Profeta, Edgardo Mauricio</v>
          </cell>
          <cell r="BG22" t="str">
            <v>Profeta, Edgardo Mauricio</v>
          </cell>
          <cell r="BH22" t="str">
            <v>No trabaja</v>
          </cell>
          <cell r="BI22" t="str">
            <v>Profeta, Edgardo Mauricio</v>
          </cell>
          <cell r="BJ22" t="str">
            <v>Profeta, Edgardo Mauricio</v>
          </cell>
          <cell r="BK22" t="str">
            <v>Profeta, Edgardo Mauricio</v>
          </cell>
          <cell r="BL22" t="str">
            <v>No trabaja</v>
          </cell>
          <cell r="BM22" t="str">
            <v>Profeta, Leonardo David</v>
          </cell>
          <cell r="BN22" t="str">
            <v>Profeta, Leonardo David</v>
          </cell>
          <cell r="BO22" t="str">
            <v>No trabaja</v>
          </cell>
          <cell r="BP22" t="str">
            <v>Profeta, Leonardo David</v>
          </cell>
          <cell r="BQ22" t="str">
            <v>Profeta, Leonardo David</v>
          </cell>
          <cell r="BR22" t="str">
            <v>Profeta, Leonardo David</v>
          </cell>
          <cell r="BS22" t="str">
            <v>No trabaja</v>
          </cell>
          <cell r="BT22" t="str">
            <v>Profeta, Edgardo Mauricio</v>
          </cell>
          <cell r="BU22" t="str">
            <v>Profeta, Edgardo Mauricio</v>
          </cell>
          <cell r="BV22" t="str">
            <v>No trabaja</v>
          </cell>
          <cell r="BW22" t="str">
            <v>Profeta, Edgardo Mauricio</v>
          </cell>
          <cell r="BX22" t="str">
            <v>Profeta, Edgardo Mauricio</v>
          </cell>
          <cell r="BY22" t="str">
            <v>Profeta, Leonardo David</v>
          </cell>
          <cell r="BZ22" t="str">
            <v>No trabaja</v>
          </cell>
          <cell r="CA22" t="str">
            <v>Profeta, Leonardo David</v>
          </cell>
          <cell r="CB22" t="str">
            <v>no trabaja</v>
          </cell>
          <cell r="CC22" t="str">
            <v>no trabaja</v>
          </cell>
          <cell r="CD22" t="str">
            <v>no trabaja</v>
          </cell>
          <cell r="CE22" t="str">
            <v>no trabaja</v>
          </cell>
          <cell r="CF22" t="str">
            <v>no trabaja</v>
          </cell>
          <cell r="CG22" t="str">
            <v>no trabaja</v>
          </cell>
          <cell r="CH22" t="str">
            <v>no trabaja</v>
          </cell>
          <cell r="CI22" t="str">
            <v>no trabaja</v>
          </cell>
          <cell r="CJ22" t="str">
            <v>no trabaja</v>
          </cell>
          <cell r="CK22" t="str">
            <v>no trabaja</v>
          </cell>
          <cell r="CL22" t="str">
            <v>no Trabaja</v>
          </cell>
          <cell r="CM22" t="str">
            <v>no trabaja</v>
          </cell>
        </row>
        <row r="23">
          <cell r="A23">
            <v>20</v>
          </cell>
          <cell r="B23" t="str">
            <v>no trabaja</v>
          </cell>
          <cell r="C23" t="str">
            <v>NO TRABAJA</v>
          </cell>
          <cell r="D23" t="str">
            <v>Seguil, Mario</v>
          </cell>
          <cell r="E23" t="str">
            <v>Seguil, Mario</v>
          </cell>
          <cell r="F23" t="str">
            <v>Miño, Pascual</v>
          </cell>
          <cell r="G23" t="str">
            <v>Seguil, Mario</v>
          </cell>
          <cell r="H23" t="str">
            <v>Seguil, Mario</v>
          </cell>
          <cell r="I23" t="str">
            <v>Seguil, Mario</v>
          </cell>
          <cell r="J23" t="str">
            <v>Brito, Leonardo Javier</v>
          </cell>
          <cell r="K23" t="str">
            <v>Brito, Leonardo Javier</v>
          </cell>
          <cell r="L23" t="str">
            <v xml:space="preserve">No trabja </v>
          </cell>
          <cell r="M23" t="str">
            <v>Harrdos, Jorge Salomon</v>
          </cell>
          <cell r="N23" t="str">
            <v>Brito, Leonardo Javier</v>
          </cell>
          <cell r="O23" t="str">
            <v>Podestá, Guillermo Juan</v>
          </cell>
          <cell r="P23" t="str">
            <v>Salinas, Roberto José</v>
          </cell>
          <cell r="Q23" t="str">
            <v>no trabaja</v>
          </cell>
          <cell r="R23" t="str">
            <v>Brito, Leonardo Javier</v>
          </cell>
          <cell r="S23" t="str">
            <v>No Trabaja</v>
          </cell>
          <cell r="T23" t="str">
            <v>Podestá, Guillermo Juan</v>
          </cell>
          <cell r="U23" t="str">
            <v>Podestá, Guillermo Juan</v>
          </cell>
          <cell r="V23" t="str">
            <v>Sandoval, José</v>
          </cell>
          <cell r="W23" t="str">
            <v>Seguil, Mario</v>
          </cell>
          <cell r="X23" t="str">
            <v>No trabaja</v>
          </cell>
          <cell r="Y23" t="str">
            <v>Brito, Leonardo Javier</v>
          </cell>
          <cell r="Z23" t="str">
            <v>Seguil, Mario</v>
          </cell>
          <cell r="AA23" t="str">
            <v>Rojas, Marcos José</v>
          </cell>
          <cell r="AB23" t="str">
            <v>Rosello, Mauro Andres</v>
          </cell>
          <cell r="AC23" t="str">
            <v>No trabaja</v>
          </cell>
          <cell r="AD23" t="str">
            <v>No trabaja</v>
          </cell>
          <cell r="AE23" t="str">
            <v>Sandoval, José</v>
          </cell>
          <cell r="AF23" t="str">
            <v>Brito, Leonardo Javier</v>
          </cell>
          <cell r="AG23" t="str">
            <v>Rosello, Mauro Andres</v>
          </cell>
          <cell r="AH23" t="str">
            <v>No trabaja</v>
          </cell>
          <cell r="AI23" t="str">
            <v>no trabaja</v>
          </cell>
          <cell r="AJ23" t="str">
            <v xml:space="preserve">No Trabaja </v>
          </cell>
          <cell r="AK23" t="str">
            <v xml:space="preserve">No Trabaja </v>
          </cell>
          <cell r="AL23" t="str">
            <v>No trabaja</v>
          </cell>
          <cell r="AM23" t="str">
            <v>No trabaja</v>
          </cell>
          <cell r="AN23" t="str">
            <v>No trabaja</v>
          </cell>
          <cell r="AO23" t="str">
            <v>No trabaja</v>
          </cell>
          <cell r="AP23" t="str">
            <v>No trabaja</v>
          </cell>
          <cell r="AQ23" t="str">
            <v>No trabaja</v>
          </cell>
          <cell r="AR23" t="str">
            <v>no trabaja</v>
          </cell>
          <cell r="AS23" t="str">
            <v xml:space="preserve">No Trabaja </v>
          </cell>
          <cell r="AT23" t="str">
            <v>No trabaja</v>
          </cell>
          <cell r="AU23" t="str">
            <v>Seguil, Mario Alberto</v>
          </cell>
          <cell r="AV23" t="str">
            <v>No trabaja</v>
          </cell>
          <cell r="AW23" t="str">
            <v>No trabaja</v>
          </cell>
          <cell r="AX23" t="str">
            <v xml:space="preserve">No Trabaja </v>
          </cell>
          <cell r="AY23" t="str">
            <v>No trabaja</v>
          </cell>
          <cell r="AZ23" t="str">
            <v>No trabaja</v>
          </cell>
          <cell r="BA23" t="str">
            <v>No trabaja</v>
          </cell>
          <cell r="BB23" t="str">
            <v>No trabaja</v>
          </cell>
          <cell r="BC23" t="str">
            <v>No trabaja</v>
          </cell>
          <cell r="BD23" t="str">
            <v>No trabaja</v>
          </cell>
          <cell r="BE23" t="str">
            <v>No trabaja</v>
          </cell>
          <cell r="BF23" t="str">
            <v xml:space="preserve">No Trabaja </v>
          </cell>
          <cell r="BG23" t="str">
            <v xml:space="preserve">No Trabaja </v>
          </cell>
          <cell r="BH23" t="str">
            <v>No trabaja</v>
          </cell>
          <cell r="BI23" t="str">
            <v xml:space="preserve">No Trabaja </v>
          </cell>
          <cell r="BJ23" t="str">
            <v>No trabaja</v>
          </cell>
          <cell r="BK23" t="str">
            <v xml:space="preserve">No Trabaja </v>
          </cell>
          <cell r="BL23" t="str">
            <v>No trabaja</v>
          </cell>
          <cell r="BM23" t="str">
            <v>No trabaja</v>
          </cell>
          <cell r="BN23" t="str">
            <v>No trabaja</v>
          </cell>
          <cell r="BO23" t="str">
            <v>No trabaja</v>
          </cell>
          <cell r="BP23" t="str">
            <v>No Trabaja</v>
          </cell>
          <cell r="BQ23" t="str">
            <v xml:space="preserve">No Trabaja </v>
          </cell>
          <cell r="BR23" t="str">
            <v>No trabaja</v>
          </cell>
          <cell r="BS23" t="str">
            <v>No trabaja</v>
          </cell>
          <cell r="BT23" t="str">
            <v>No trabaja</v>
          </cell>
          <cell r="BU23" t="str">
            <v>No trabaja</v>
          </cell>
          <cell r="BV23" t="str">
            <v>No trabaja</v>
          </cell>
          <cell r="BW23" t="str">
            <v xml:space="preserve">No  Trabaja </v>
          </cell>
          <cell r="BX23" t="str">
            <v>No trabaja</v>
          </cell>
          <cell r="BY23" t="str">
            <v xml:space="preserve">No Trabaja </v>
          </cell>
          <cell r="BZ23" t="str">
            <v>No trabaja</v>
          </cell>
          <cell r="CA23" t="str">
            <v>no trabaja</v>
          </cell>
          <cell r="CB23" t="str">
            <v>no trabaja</v>
          </cell>
          <cell r="CC23" t="str">
            <v>no trabaja</v>
          </cell>
          <cell r="CD23" t="str">
            <v>no trabaja</v>
          </cell>
          <cell r="CE23" t="str">
            <v>no trabaja</v>
          </cell>
          <cell r="CF23" t="str">
            <v>no trabaja</v>
          </cell>
          <cell r="CG23" t="str">
            <v>no trabaja</v>
          </cell>
          <cell r="CH23" t="str">
            <v>no trabaja</v>
          </cell>
          <cell r="CI23" t="str">
            <v>no trabaja</v>
          </cell>
          <cell r="CJ23" t="str">
            <v>no trabaja</v>
          </cell>
          <cell r="CK23" t="str">
            <v>no trabaja</v>
          </cell>
          <cell r="CL23" t="str">
            <v>no Trabaja</v>
          </cell>
          <cell r="CM23" t="str">
            <v>no trabaja</v>
          </cell>
        </row>
        <row r="24">
          <cell r="A24">
            <v>21</v>
          </cell>
          <cell r="B24" t="str">
            <v>no trabaja</v>
          </cell>
          <cell r="C24" t="str">
            <v>Podestá, Guillermo Juan</v>
          </cell>
          <cell r="D24" t="str">
            <v>Podestá, Guillermo Juan</v>
          </cell>
          <cell r="E24" t="str">
            <v>Podestá, Guillermo Juan</v>
          </cell>
          <cell r="F24" t="str">
            <v>Podestá, Guillermo Juan</v>
          </cell>
          <cell r="G24" t="str">
            <v>Rosello, Arnaldo</v>
          </cell>
          <cell r="H24" t="str">
            <v>No trabaja</v>
          </cell>
          <cell r="I24" t="str">
            <v>Podestá, Guillermo Juan</v>
          </cell>
          <cell r="J24" t="str">
            <v>Podestá, Guillermo Juan</v>
          </cell>
          <cell r="K24" t="str">
            <v>Sandoval, José</v>
          </cell>
          <cell r="L24" t="str">
            <v>Altamirano, Sergio</v>
          </cell>
          <cell r="M24" t="str">
            <v>No Trabaja</v>
          </cell>
          <cell r="N24" t="str">
            <v>no trabaja</v>
          </cell>
          <cell r="O24" t="str">
            <v>no trabaja</v>
          </cell>
          <cell r="P24" t="str">
            <v>Podestá, Guillermo Juan</v>
          </cell>
          <cell r="Q24" t="str">
            <v>no trabaja</v>
          </cell>
          <cell r="R24" t="str">
            <v>Seguil, Mario</v>
          </cell>
          <cell r="S24" t="str">
            <v>No Trabaja</v>
          </cell>
          <cell r="T24" t="str">
            <v>Seguil, Mario Alberto</v>
          </cell>
          <cell r="U24" t="str">
            <v>No trabaja</v>
          </cell>
          <cell r="V24" t="str">
            <v>No trabaja</v>
          </cell>
          <cell r="W24" t="str">
            <v>No trabaja</v>
          </cell>
          <cell r="X24" t="str">
            <v>No trabaja</v>
          </cell>
          <cell r="Y24" t="str">
            <v>No trabaja</v>
          </cell>
          <cell r="Z24" t="str">
            <v>No trabaja</v>
          </cell>
          <cell r="AA24" t="str">
            <v>No trabaja</v>
          </cell>
          <cell r="AB24" t="str">
            <v>no trabaja</v>
          </cell>
          <cell r="AC24" t="str">
            <v>No trabaja</v>
          </cell>
          <cell r="AD24" t="str">
            <v>No trabaja</v>
          </cell>
          <cell r="AE24" t="str">
            <v>No trabaja</v>
          </cell>
          <cell r="AF24" t="str">
            <v>No trabaja</v>
          </cell>
          <cell r="AG24" t="str">
            <v>No trabaja</v>
          </cell>
          <cell r="AH24" t="str">
            <v>No trabaja</v>
          </cell>
          <cell r="AI24" t="str">
            <v>no trabaja</v>
          </cell>
          <cell r="AJ24" t="str">
            <v xml:space="preserve">No Trabaja </v>
          </cell>
          <cell r="AK24" t="str">
            <v xml:space="preserve">No Trabaja </v>
          </cell>
          <cell r="AL24" t="str">
            <v>No trabaja</v>
          </cell>
          <cell r="AM24" t="str">
            <v>No trabaja</v>
          </cell>
          <cell r="AN24" t="str">
            <v>No trabaja</v>
          </cell>
          <cell r="AO24" t="str">
            <v>No trabaja</v>
          </cell>
          <cell r="AP24" t="str">
            <v>No trabaja</v>
          </cell>
          <cell r="AQ24" t="str">
            <v>No trabaja</v>
          </cell>
          <cell r="AR24" t="str">
            <v>no trabaja</v>
          </cell>
          <cell r="AS24" t="str">
            <v xml:space="preserve">No Trabaja </v>
          </cell>
          <cell r="AT24" t="str">
            <v>No trabaja</v>
          </cell>
          <cell r="AU24" t="str">
            <v>No trabaja</v>
          </cell>
          <cell r="AV24" t="str">
            <v>No trabaja</v>
          </cell>
          <cell r="AW24" t="str">
            <v>No trabaja</v>
          </cell>
          <cell r="AX24" t="str">
            <v xml:space="preserve">No Trabaja </v>
          </cell>
          <cell r="AY24" t="str">
            <v>No trabaja</v>
          </cell>
          <cell r="AZ24" t="str">
            <v>No trabaja</v>
          </cell>
          <cell r="BA24" t="str">
            <v>No trabaja</v>
          </cell>
          <cell r="BB24" t="str">
            <v>No trabaja</v>
          </cell>
          <cell r="BC24" t="str">
            <v>No trabaja</v>
          </cell>
          <cell r="BD24" t="str">
            <v>No trabaja</v>
          </cell>
          <cell r="BE24" t="str">
            <v>No trabaja</v>
          </cell>
          <cell r="BF24" t="str">
            <v xml:space="preserve">No Trabaja </v>
          </cell>
          <cell r="BG24" t="str">
            <v xml:space="preserve">No Trabaja </v>
          </cell>
          <cell r="BH24" t="str">
            <v>No trabaja</v>
          </cell>
          <cell r="BI24" t="str">
            <v xml:space="preserve">No Trabaja </v>
          </cell>
          <cell r="BJ24" t="str">
            <v>No trabaja</v>
          </cell>
          <cell r="BK24" t="str">
            <v xml:space="preserve">No Trabaja </v>
          </cell>
          <cell r="BL24" t="str">
            <v>No trabaja</v>
          </cell>
          <cell r="BM24" t="str">
            <v>No trabaja</v>
          </cell>
          <cell r="BN24" t="str">
            <v>No trabaja</v>
          </cell>
          <cell r="BO24" t="str">
            <v>No trabaja</v>
          </cell>
          <cell r="BP24" t="str">
            <v>No Trabaja</v>
          </cell>
          <cell r="BQ24" t="str">
            <v xml:space="preserve">No Trabaja </v>
          </cell>
          <cell r="BR24" t="str">
            <v>No trabaja</v>
          </cell>
          <cell r="BS24" t="str">
            <v>No trabaja</v>
          </cell>
          <cell r="BT24" t="str">
            <v>No trabaja</v>
          </cell>
          <cell r="BU24" t="str">
            <v>No trabaja</v>
          </cell>
          <cell r="BV24" t="str">
            <v>No trabaja</v>
          </cell>
          <cell r="BW24" t="str">
            <v xml:space="preserve">No  Trabaja </v>
          </cell>
          <cell r="BX24" t="str">
            <v>No trabaja</v>
          </cell>
          <cell r="BY24" t="str">
            <v xml:space="preserve">No Trabaja </v>
          </cell>
          <cell r="BZ24" t="str">
            <v>No trabaja</v>
          </cell>
          <cell r="CA24" t="str">
            <v>no trabaja</v>
          </cell>
          <cell r="CB24" t="str">
            <v>no trabaja</v>
          </cell>
          <cell r="CC24" t="str">
            <v>no trabaja</v>
          </cell>
          <cell r="CD24" t="str">
            <v>no trabaja</v>
          </cell>
          <cell r="CE24" t="str">
            <v>no trabaja</v>
          </cell>
          <cell r="CF24" t="str">
            <v>no trabaja</v>
          </cell>
          <cell r="CG24" t="str">
            <v>no trabaja</v>
          </cell>
          <cell r="CH24" t="str">
            <v>no trabaja</v>
          </cell>
          <cell r="CI24" t="str">
            <v>no trabaja</v>
          </cell>
          <cell r="CJ24" t="str">
            <v>no trabaja</v>
          </cell>
          <cell r="CK24" t="str">
            <v>no trabaja</v>
          </cell>
          <cell r="CL24" t="str">
            <v>no Trabaja</v>
          </cell>
          <cell r="CM24" t="str">
            <v>no trabaja</v>
          </cell>
        </row>
        <row r="25">
          <cell r="A25">
            <v>22</v>
          </cell>
          <cell r="B25" t="str">
            <v>no trabaja</v>
          </cell>
          <cell r="C25" t="str">
            <v>Carrizo, Luis</v>
          </cell>
          <cell r="D25" t="str">
            <v>Cueva, Victor Hugo</v>
          </cell>
          <cell r="E25" t="str">
            <v>Cueva, Victor Hugo</v>
          </cell>
          <cell r="F25" t="str">
            <v>Vivas, Mario Martín</v>
          </cell>
          <cell r="G25" t="str">
            <v>Cornejo, Angel Osvaldo</v>
          </cell>
          <cell r="H25" t="str">
            <v>Vivas, Mario Martín</v>
          </cell>
          <cell r="I25" t="str">
            <v>Barros, Gustavo Norberto</v>
          </cell>
          <cell r="J25" t="str">
            <v>Barros, Gustavo Norberto</v>
          </cell>
          <cell r="K25" t="str">
            <v>Perruchoud, Walter Ariel</v>
          </cell>
          <cell r="L25" t="str">
            <v>Vivas, Mario Martín</v>
          </cell>
          <cell r="M25" t="str">
            <v>Barros, Gustavo Norberto</v>
          </cell>
          <cell r="N25" t="str">
            <v>Barros, Gustavo Norberto</v>
          </cell>
          <cell r="O25" t="str">
            <v>Barros, Gustavo Norberto</v>
          </cell>
          <cell r="P25" t="str">
            <v>Barros, Gustavo Norberto</v>
          </cell>
          <cell r="Q25" t="str">
            <v>Tesone, Manuel Agustín</v>
          </cell>
          <cell r="R25" t="str">
            <v>Barros, Gustavo Norberto</v>
          </cell>
          <cell r="S25" t="str">
            <v>Barros, Gustavo Norberto</v>
          </cell>
          <cell r="T25" t="str">
            <v>Tesone, Manuel Agustín</v>
          </cell>
          <cell r="U25" t="str">
            <v>no trabaja</v>
          </cell>
          <cell r="V25" t="str">
            <v>Alvarez, Eduardo Angel</v>
          </cell>
          <cell r="W25" t="str">
            <v>Tesone, Manuel Agustín</v>
          </cell>
          <cell r="X25" t="str">
            <v>Barros, Gustavo Norberto</v>
          </cell>
          <cell r="Y25" t="str">
            <v>Barros, Gustavo Norberto</v>
          </cell>
          <cell r="Z25" t="str">
            <v>Barros, Gustavo Norberto</v>
          </cell>
          <cell r="AA25" t="str">
            <v>Barros, Gustavo Norberto</v>
          </cell>
          <cell r="AB25" t="str">
            <v>Barros, Gustavo Norberto</v>
          </cell>
          <cell r="AC25" t="str">
            <v>Ramirez, Hugo Omar</v>
          </cell>
          <cell r="AD25" t="str">
            <v>Barros, Gustavo Norberto</v>
          </cell>
          <cell r="AE25" t="str">
            <v>Carrizo, Luis</v>
          </cell>
          <cell r="AF25" t="str">
            <v>Muñoz, Jose Luis</v>
          </cell>
          <cell r="AG25" t="str">
            <v>Barros, Gustavo Norberto</v>
          </cell>
          <cell r="AH25" t="str">
            <v>Barros, Gustavo Norberto</v>
          </cell>
          <cell r="AI25" t="str">
            <v>no trabaja</v>
          </cell>
          <cell r="AJ25" t="str">
            <v>Barros, Gustavo Norberto</v>
          </cell>
          <cell r="AK25" t="str">
            <v>Barros, Gustavo Norberto</v>
          </cell>
          <cell r="AL25" t="str">
            <v>Díaz, Carlos Raúl</v>
          </cell>
          <cell r="AM25" t="str">
            <v>Díaz, Carlos Raúl</v>
          </cell>
          <cell r="AN25" t="str">
            <v>Díaz, Carlos Raúl</v>
          </cell>
          <cell r="AO25" t="str">
            <v>Díaz, Carlos Raúl</v>
          </cell>
          <cell r="AP25" t="str">
            <v>Díaz, Carlos Raúl</v>
          </cell>
          <cell r="AQ25" t="str">
            <v>Cueva, Victor Hugo</v>
          </cell>
          <cell r="AR25" t="str">
            <v>Díaz, Carlos Raúl</v>
          </cell>
          <cell r="AS25" t="str">
            <v>Díaz, Carlos Raúl</v>
          </cell>
          <cell r="AT25" t="str">
            <v>Díaz, Carlos Raúl</v>
          </cell>
          <cell r="AU25" t="str">
            <v>Díaz, Carlos Raúl</v>
          </cell>
          <cell r="AV25" t="str">
            <v>Díaz, Carlos Raúl</v>
          </cell>
          <cell r="AW25" t="str">
            <v>Díaz, Carlos Raúl</v>
          </cell>
          <cell r="AX25" t="str">
            <v>Díaz, Carlos Raúl</v>
          </cell>
          <cell r="AY25" t="str">
            <v>Díaz, Carlos Raúl</v>
          </cell>
          <cell r="AZ25" t="str">
            <v>Díaz, Carlos Raúl</v>
          </cell>
          <cell r="BA25" t="str">
            <v>Díaz, Carlos Raúl</v>
          </cell>
          <cell r="BB25" t="str">
            <v>Díaz, Carlos Raúl</v>
          </cell>
          <cell r="BC25" t="str">
            <v>Díaz, Carlos Raúl</v>
          </cell>
          <cell r="BD25" t="str">
            <v>Barros, Gustavo Norberto</v>
          </cell>
          <cell r="BE25" t="str">
            <v>Díaz, Carlos Raúl y Mossouu</v>
          </cell>
          <cell r="BF25" t="str">
            <v xml:space="preserve">Díaz, Carlos Raúl </v>
          </cell>
          <cell r="BG25" t="str">
            <v>Birarelli, Cristian Ariel</v>
          </cell>
          <cell r="BH25" t="str">
            <v xml:space="preserve">Díaz, Carlos Raúl </v>
          </cell>
          <cell r="BI25" t="str">
            <v xml:space="preserve">Díaz, Carlos Raúl / Celano, Sergio </v>
          </cell>
          <cell r="BJ25" t="str">
            <v xml:space="preserve">Díaz, Carlos Raúl </v>
          </cell>
          <cell r="BK25" t="str">
            <v xml:space="preserve">No Trabaja </v>
          </cell>
          <cell r="BL25" t="str">
            <v>No trabaja</v>
          </cell>
          <cell r="BM25" t="str">
            <v xml:space="preserve">Díaz, Carlos Raúl </v>
          </cell>
          <cell r="BN25" t="str">
            <v>monzón Hugo</v>
          </cell>
          <cell r="BO25" t="str">
            <v xml:space="preserve">Renzi, Cristian Jose </v>
          </cell>
          <cell r="BP25" t="str">
            <v xml:space="preserve">Díaz, Carlos Raúl </v>
          </cell>
          <cell r="BQ25" t="str">
            <v xml:space="preserve">Díaz, Carlos Raúl </v>
          </cell>
          <cell r="BR25" t="str">
            <v>No trabaja</v>
          </cell>
          <cell r="BS25" t="str">
            <v>No trabaja</v>
          </cell>
          <cell r="BT25" t="str">
            <v>No trabaja</v>
          </cell>
          <cell r="BU25" t="str">
            <v>No trabaja</v>
          </cell>
          <cell r="BV25" t="str">
            <v>No trabaja</v>
          </cell>
          <cell r="BW25" t="str">
            <v xml:space="preserve">No  Trabaja </v>
          </cell>
          <cell r="BX25" t="str">
            <v>No trabaja</v>
          </cell>
          <cell r="BY25" t="str">
            <v xml:space="preserve">No Trabaja </v>
          </cell>
          <cell r="BZ25" t="str">
            <v>No trabaja</v>
          </cell>
          <cell r="CA25" t="str">
            <v>no trabaja</v>
          </cell>
          <cell r="CB25" t="str">
            <v>Rodriguez, Oscar Sebastian</v>
          </cell>
          <cell r="CC25" t="str">
            <v>Moeira Sabrino Adalberto</v>
          </cell>
          <cell r="CD25" t="str">
            <v>Rodriguez, Gustavo Oscar</v>
          </cell>
          <cell r="CE25" t="str">
            <v>Palma, Gerardo D.</v>
          </cell>
          <cell r="CF25" t="str">
            <v>Storti, Alberto</v>
          </cell>
          <cell r="CG25" t="str">
            <v>Storti, Alberto</v>
          </cell>
          <cell r="CH25" t="str">
            <v>Rodriguez, Gustavo Oscar</v>
          </cell>
          <cell r="CI25" t="str">
            <v>Storti, Alberto</v>
          </cell>
          <cell r="CJ25" t="str">
            <v>Salas, Gabriel M.</v>
          </cell>
          <cell r="CK25" t="str">
            <v>Storti, Alberto</v>
          </cell>
          <cell r="CL25" t="str">
            <v>Storti, Alberto</v>
          </cell>
          <cell r="CM25" t="str">
            <v>Cartechini Norberto Omar</v>
          </cell>
        </row>
        <row r="26">
          <cell r="A26">
            <v>23</v>
          </cell>
          <cell r="B26" t="str">
            <v>no trabaja</v>
          </cell>
          <cell r="C26" t="str">
            <v>Cordoba Julio Ernesto</v>
          </cell>
          <cell r="D26" t="str">
            <v>Carrizo, Luis</v>
          </cell>
          <cell r="E26" t="str">
            <v>Ramirez, Hugo Omar</v>
          </cell>
          <cell r="F26" t="str">
            <v>Ramirez Hugo Omar</v>
          </cell>
          <cell r="G26" t="str">
            <v>Carrizo, Luis</v>
          </cell>
          <cell r="H26" t="str">
            <v>Carrizo, Luis</v>
          </cell>
          <cell r="I26" t="str">
            <v>Carrizo, Luis</v>
          </cell>
          <cell r="J26" t="str">
            <v>Carrizo, Luis</v>
          </cell>
          <cell r="K26" t="str">
            <v>Carrizo, Luis</v>
          </cell>
          <cell r="L26" t="str">
            <v>Carrizo, Luis</v>
          </cell>
          <cell r="M26" t="str">
            <v>Carrizo, Luis</v>
          </cell>
          <cell r="N26" t="str">
            <v>Carrizo, Luis</v>
          </cell>
          <cell r="O26" t="str">
            <v>Monzon, Juan Albetrto y miguel sanchez</v>
          </cell>
          <cell r="P26" t="str">
            <v>Carrizo, Luis</v>
          </cell>
          <cell r="Q26" t="str">
            <v>Carrizo, Luis</v>
          </cell>
          <cell r="R26" t="str">
            <v>Ramirez, Hugo Omar</v>
          </cell>
          <cell r="S26" t="str">
            <v>Carrizo, Luis</v>
          </cell>
          <cell r="T26" t="str">
            <v>Carrizo, Luis</v>
          </cell>
          <cell r="U26" t="str">
            <v>Carrizo, Luis</v>
          </cell>
          <cell r="V26" t="str">
            <v>Carrizo, Luis</v>
          </cell>
          <cell r="W26" t="str">
            <v>No trabaja</v>
          </cell>
          <cell r="X26" t="str">
            <v>Carrizo, Luis</v>
          </cell>
          <cell r="Y26" t="str">
            <v>Ramirez, Hugo Omar</v>
          </cell>
          <cell r="Z26" t="str">
            <v>Ramirez, Hugo Omar</v>
          </cell>
          <cell r="AA26" t="str">
            <v>Carrizo, Luis</v>
          </cell>
          <cell r="AB26" t="str">
            <v>Díaz, Carlos Raúl</v>
          </cell>
          <cell r="AC26" t="str">
            <v>No trabaja</v>
          </cell>
          <cell r="AD26" t="str">
            <v>No trabaja</v>
          </cell>
          <cell r="AE26" t="str">
            <v>Díaz, Carlos Raúl</v>
          </cell>
          <cell r="AF26" t="str">
            <v>Carrizo, Luis</v>
          </cell>
          <cell r="AG26" t="str">
            <v>Carrizo, Luis</v>
          </cell>
          <cell r="AH26" t="str">
            <v>Ramirez, Hugo Omar</v>
          </cell>
          <cell r="AI26" t="str">
            <v xml:space="preserve">Noguera, Hugo Alberto </v>
          </cell>
          <cell r="AJ26" t="str">
            <v>Carrizo, Luis</v>
          </cell>
          <cell r="AK26" t="str">
            <v>Carrizo, Luis</v>
          </cell>
          <cell r="AL26" t="str">
            <v>Carrizo, Luis</v>
          </cell>
          <cell r="AM26" t="str">
            <v>Carrizo, Luis</v>
          </cell>
          <cell r="AN26" t="str">
            <v>No trabaja</v>
          </cell>
          <cell r="AO26" t="str">
            <v>Barros, Gustavo Norberto</v>
          </cell>
          <cell r="AP26" t="str">
            <v>Carrizo, Luis</v>
          </cell>
          <cell r="AQ26" t="str">
            <v>Palma, Gerardo D.</v>
          </cell>
          <cell r="AR26" t="str">
            <v>Carrizo, Luis</v>
          </cell>
          <cell r="AS26" t="str">
            <v>Carrizo, Luis</v>
          </cell>
          <cell r="AT26" t="str">
            <v>Carrizo, Luis</v>
          </cell>
          <cell r="AU26" t="str">
            <v>Carrizo, Luis</v>
          </cell>
          <cell r="AV26" t="str">
            <v>Carrizo, Luis</v>
          </cell>
          <cell r="AW26" t="str">
            <v>Carrizo, Luis</v>
          </cell>
          <cell r="AX26" t="str">
            <v>Carrizo, Luis</v>
          </cell>
          <cell r="AY26" t="str">
            <v>Carrizo, Luis</v>
          </cell>
          <cell r="AZ26" t="str">
            <v>Carrizo, Luis y Alvarez Gustavo Miguel</v>
          </cell>
          <cell r="BA26" t="str">
            <v>Birarelli, Cristian Ariel</v>
          </cell>
          <cell r="BB26" t="str">
            <v>Piedra Menendez Mauricio F.</v>
          </cell>
          <cell r="BC26" t="str">
            <v xml:space="preserve">Carrizo, Luis </v>
          </cell>
          <cell r="BD26" t="str">
            <v xml:space="preserve">Carrizo, Luis </v>
          </cell>
          <cell r="BE26" t="str">
            <v>no trabaja</v>
          </cell>
          <cell r="BF26" t="str">
            <v xml:space="preserve">Carrizo, Luis </v>
          </cell>
          <cell r="BG26" t="str">
            <v xml:space="preserve">Carrizo, Luis </v>
          </cell>
          <cell r="BH26" t="str">
            <v>CARRIZO</v>
          </cell>
          <cell r="BI26" t="str">
            <v xml:space="preserve">Carrizo, Luis </v>
          </cell>
          <cell r="BJ26" t="str">
            <v xml:space="preserve">Carrizo, Luis </v>
          </cell>
          <cell r="BK26" t="str">
            <v xml:space="preserve">Carrizo, Luis </v>
          </cell>
          <cell r="BL26" t="str">
            <v>Palma, Gerardo D.</v>
          </cell>
          <cell r="BM26" t="str">
            <v xml:space="preserve">Carrizo, Luis </v>
          </cell>
          <cell r="BN26" t="str">
            <v xml:space="preserve">Carrizo, Luis </v>
          </cell>
          <cell r="BO26" t="str">
            <v>No trabaja</v>
          </cell>
          <cell r="BP26" t="str">
            <v xml:space="preserve">Gauto, Fernando Damian </v>
          </cell>
          <cell r="BQ26" t="str">
            <v xml:space="preserve">Carrizo, Luis </v>
          </cell>
          <cell r="BR26" t="str">
            <v xml:space="preserve">Carrizo, Luis </v>
          </cell>
          <cell r="BS26" t="str">
            <v xml:space="preserve">Carrizo, Luis </v>
          </cell>
          <cell r="BT26" t="str">
            <v xml:space="preserve">Carrizo, Luis </v>
          </cell>
          <cell r="BU26" t="str">
            <v xml:space="preserve">Carrizo, Luis </v>
          </cell>
          <cell r="BV26" t="str">
            <v xml:space="preserve">Carrizo, Luis </v>
          </cell>
          <cell r="BW26" t="str">
            <v xml:space="preserve">Carrizo, Luis </v>
          </cell>
          <cell r="BX26" t="str">
            <v>Barros, Gustavo Norberto</v>
          </cell>
          <cell r="BY26" t="str">
            <v xml:space="preserve">Carrizo, Luis </v>
          </cell>
          <cell r="BZ26" t="str">
            <v xml:space="preserve">Carrizo, Luis </v>
          </cell>
          <cell r="CA26" t="str">
            <v xml:space="preserve">Carrizo, Luis </v>
          </cell>
          <cell r="CB26" t="str">
            <v>Eguiz Alberto Martin / hasta 20:00</v>
          </cell>
          <cell r="CC26" t="str">
            <v>Eguiz Alberto Martin</v>
          </cell>
          <cell r="CD26" t="str">
            <v xml:space="preserve">Noguera, Hugo Alberto </v>
          </cell>
          <cell r="CE26" t="str">
            <v>no trabaja</v>
          </cell>
          <cell r="CF26" t="str">
            <v>Rodriguez, Oscar Sebastian</v>
          </cell>
          <cell r="CG26" t="str">
            <v>no va</v>
          </cell>
          <cell r="CH26" t="str">
            <v xml:space="preserve">Noguera, Hugo Alberto </v>
          </cell>
          <cell r="CI26" t="str">
            <v>Lopez, Miguel Angel</v>
          </cell>
          <cell r="CJ26" t="str">
            <v>Rodriguez, Gustavo Oscar</v>
          </cell>
          <cell r="CK26" t="str">
            <v>Rodriguez, Oscar Sebastian</v>
          </cell>
          <cell r="CL26" t="str">
            <v>Lopez, Miguel Angel</v>
          </cell>
          <cell r="CM26" t="str">
            <v>Rodriguez, Oscar Sebastian / Cartechini, Norberto Omar</v>
          </cell>
        </row>
        <row r="27">
          <cell r="A27">
            <v>24</v>
          </cell>
          <cell r="B27" t="str">
            <v>no trabaja</v>
          </cell>
          <cell r="C27" t="str">
            <v>Rosello, Mauro Andres</v>
          </cell>
          <cell r="D27" t="str">
            <v>Rosello, Mauro Andres</v>
          </cell>
          <cell r="E27" t="str">
            <v>Rosello, Mauro Andres</v>
          </cell>
          <cell r="F27" t="str">
            <v>Rosello, Mauro Andres</v>
          </cell>
          <cell r="G27" t="str">
            <v>Rosello, Mauro Andres</v>
          </cell>
          <cell r="H27" t="str">
            <v>No trabaja</v>
          </cell>
          <cell r="I27" t="str">
            <v>Brito, Leonardo Javier</v>
          </cell>
          <cell r="J27" t="str">
            <v>Rosello, Mauro Andres</v>
          </cell>
          <cell r="K27" t="str">
            <v>no trabaja</v>
          </cell>
          <cell r="L27" t="str">
            <v xml:space="preserve">No trabja </v>
          </cell>
          <cell r="M27" t="str">
            <v>Rosello, Mauro Andres</v>
          </cell>
          <cell r="N27" t="str">
            <v>Rosello, Mauro Andres</v>
          </cell>
          <cell r="O27" t="str">
            <v>Rosello, Mauro Andres</v>
          </cell>
          <cell r="P27" t="str">
            <v>Rosello, Mauro Andres</v>
          </cell>
          <cell r="Q27" t="str">
            <v>Podestá, Guillermo Juan</v>
          </cell>
          <cell r="R27" t="str">
            <v>Rosello, Mauro Andres</v>
          </cell>
          <cell r="S27" t="str">
            <v>Rosello, Mauro Andres</v>
          </cell>
          <cell r="T27" t="str">
            <v>Rosello, Mauro Andres</v>
          </cell>
          <cell r="U27" t="str">
            <v>No trabaja</v>
          </cell>
          <cell r="V27" t="str">
            <v>No trabaja</v>
          </cell>
          <cell r="W27" t="str">
            <v>No trabaja</v>
          </cell>
          <cell r="X27" t="str">
            <v>No trabaja</v>
          </cell>
          <cell r="Y27" t="str">
            <v>No trabaja</v>
          </cell>
          <cell r="Z27" t="str">
            <v>No trabaja</v>
          </cell>
          <cell r="AA27" t="str">
            <v>No trabaja</v>
          </cell>
          <cell r="AB27" t="str">
            <v>no trabaja</v>
          </cell>
          <cell r="AC27" t="str">
            <v>No trabaja</v>
          </cell>
          <cell r="AD27" t="str">
            <v>No trabaja</v>
          </cell>
          <cell r="AE27" t="str">
            <v>No trabaja</v>
          </cell>
          <cell r="AF27" t="str">
            <v>No trabaja</v>
          </cell>
          <cell r="AG27" t="str">
            <v>No trabaja</v>
          </cell>
          <cell r="AH27" t="str">
            <v>No trabaja</v>
          </cell>
          <cell r="AI27" t="str">
            <v>no trabaja</v>
          </cell>
          <cell r="AJ27" t="str">
            <v xml:space="preserve">No Trabaja </v>
          </cell>
          <cell r="AK27" t="str">
            <v xml:space="preserve">No Trabaja </v>
          </cell>
          <cell r="AL27" t="str">
            <v>No trabaja</v>
          </cell>
          <cell r="AM27" t="str">
            <v>No trabaja</v>
          </cell>
          <cell r="AN27" t="str">
            <v>Seguil, Mario Alberto</v>
          </cell>
          <cell r="AO27" t="str">
            <v>Seguil, Mario Alberto</v>
          </cell>
          <cell r="AP27" t="str">
            <v>Seguil, Mario Alberto</v>
          </cell>
          <cell r="AQ27" t="str">
            <v>Seguil, Mario Alberto</v>
          </cell>
          <cell r="AR27" t="str">
            <v>Rosello, Mauro Andres</v>
          </cell>
          <cell r="AS27" t="str">
            <v>Rosello, Mauro Andres</v>
          </cell>
          <cell r="AT27" t="str">
            <v>Sandoval, José</v>
          </cell>
          <cell r="AU27" t="str">
            <v>Sandoval, José</v>
          </cell>
          <cell r="AV27" t="str">
            <v>Seguil, Mario Alberto</v>
          </cell>
          <cell r="AW27" t="str">
            <v>Brito, Leonardo Javier</v>
          </cell>
          <cell r="AX27" t="str">
            <v>Rosello, Mauro Andres</v>
          </cell>
          <cell r="AY27" t="str">
            <v>Rosello, Mauro Andres</v>
          </cell>
          <cell r="AZ27" t="str">
            <v>No trabaja</v>
          </cell>
          <cell r="BA27" t="str">
            <v>Seguil, Mario Alberto</v>
          </cell>
          <cell r="BB27" t="str">
            <v>No Trabaja</v>
          </cell>
          <cell r="BC27" t="str">
            <v>Seguil, Mario Alberto</v>
          </cell>
          <cell r="BD27" t="str">
            <v>No trabaja</v>
          </cell>
          <cell r="BE27" t="str">
            <v>Rosello, Mauro Andres</v>
          </cell>
          <cell r="BF27" t="str">
            <v>Miño, Pascual</v>
          </cell>
          <cell r="BG27" t="str">
            <v>Brito, Leonardo Javier</v>
          </cell>
          <cell r="BH27" t="str">
            <v>Rosello, Mauro Andres</v>
          </cell>
          <cell r="BI27" t="str">
            <v>Seguil, Mario Alberto</v>
          </cell>
          <cell r="BJ27" t="str">
            <v>Brito, Leonardo Javier</v>
          </cell>
          <cell r="BK27" t="str">
            <v xml:space="preserve">No Trabaja </v>
          </cell>
          <cell r="BL27" t="str">
            <v>No trabaja</v>
          </cell>
          <cell r="BM27" t="str">
            <v>No trabaja</v>
          </cell>
          <cell r="BN27" t="str">
            <v>No trabaja</v>
          </cell>
          <cell r="BO27" t="str">
            <v>No trabaja</v>
          </cell>
          <cell r="BP27" t="str">
            <v>No Trabaja</v>
          </cell>
          <cell r="BQ27" t="str">
            <v xml:space="preserve">No Trabaja </v>
          </cell>
          <cell r="BR27" t="str">
            <v>No trabaja</v>
          </cell>
          <cell r="BS27" t="str">
            <v>No trabaja</v>
          </cell>
          <cell r="BT27" t="str">
            <v>No trabaja</v>
          </cell>
          <cell r="BU27" t="str">
            <v>No trabaja</v>
          </cell>
          <cell r="BV27" t="str">
            <v>No trabaja</v>
          </cell>
          <cell r="BW27" t="str">
            <v xml:space="preserve">No  Trabaja </v>
          </cell>
          <cell r="BX27" t="str">
            <v>No trabaja</v>
          </cell>
          <cell r="BY27" t="str">
            <v xml:space="preserve">No Trabaja </v>
          </cell>
          <cell r="BZ27" t="str">
            <v>No trabaja</v>
          </cell>
          <cell r="CA27" t="str">
            <v>no trabaja</v>
          </cell>
          <cell r="CB27" t="str">
            <v>no trabaja</v>
          </cell>
          <cell r="CC27" t="str">
            <v>no trabaja</v>
          </cell>
          <cell r="CD27" t="str">
            <v>no trabaja</v>
          </cell>
          <cell r="CE27" t="str">
            <v>no trabaja</v>
          </cell>
          <cell r="CF27" t="str">
            <v>no trabaja</v>
          </cell>
          <cell r="CG27" t="str">
            <v>no trabaja</v>
          </cell>
          <cell r="CH27" t="str">
            <v>no trabaja</v>
          </cell>
          <cell r="CI27" t="str">
            <v>no trabaja</v>
          </cell>
          <cell r="CJ27" t="str">
            <v>no trabaja</v>
          </cell>
          <cell r="CK27" t="str">
            <v>no trabaja</v>
          </cell>
          <cell r="CL27" t="str">
            <v>no Trabaja</v>
          </cell>
          <cell r="CM27" t="str">
            <v>no trabaja</v>
          </cell>
        </row>
        <row r="28">
          <cell r="A28">
            <v>25</v>
          </cell>
          <cell r="B28" t="str">
            <v>no trabaja</v>
          </cell>
          <cell r="C28" t="str">
            <v>Saavedra, Leandro</v>
          </cell>
          <cell r="D28" t="str">
            <v>Alvarez, Juan Gregorio</v>
          </cell>
          <cell r="E28" t="str">
            <v>Alvarez, Juan Gregorio</v>
          </cell>
          <cell r="F28" t="str">
            <v>Alvarez, Juan Gregorio</v>
          </cell>
          <cell r="G28" t="str">
            <v>Alvarez, Juan Gregorio</v>
          </cell>
          <cell r="H28" t="str">
            <v>No trabaja</v>
          </cell>
          <cell r="I28" t="str">
            <v>Alvarez, Juan Gregorio</v>
          </cell>
          <cell r="J28" t="str">
            <v>Altamirano, Sergio</v>
          </cell>
          <cell r="K28" t="str">
            <v>Alvarez, Juan Gregorio</v>
          </cell>
          <cell r="L28" t="str">
            <v>Alvarez, Juan Gregorio</v>
          </cell>
          <cell r="M28" t="str">
            <v>Alvarez, Juan Gregorio</v>
          </cell>
          <cell r="N28" t="str">
            <v>Alvarez, Juan Gregorio</v>
          </cell>
          <cell r="O28" t="str">
            <v>Alvarez, Juan Gregorio</v>
          </cell>
          <cell r="P28" t="str">
            <v>Alvarez, Juan Gregorio</v>
          </cell>
          <cell r="Q28" t="str">
            <v>Alvarez, Juan Gregorio</v>
          </cell>
          <cell r="R28" t="str">
            <v>No trabaja</v>
          </cell>
          <cell r="S28" t="str">
            <v>Alvarez, Juan Gregorio</v>
          </cell>
          <cell r="T28" t="str">
            <v>Alvarez, Juan Gregorio</v>
          </cell>
          <cell r="U28" t="str">
            <v>Alvarez, Juan Gregorio</v>
          </cell>
          <cell r="V28" t="str">
            <v>Altamirano, Gabriel Favio</v>
          </cell>
          <cell r="W28" t="str">
            <v>Alvarez, Juan Gregorio</v>
          </cell>
          <cell r="X28" t="str">
            <v>Alvarez, Juan Gregorio</v>
          </cell>
          <cell r="Y28" t="str">
            <v>Alvarez, Juan Gregorio</v>
          </cell>
          <cell r="Z28" t="str">
            <v>Alvarez, Juan Gregorio</v>
          </cell>
          <cell r="AA28" t="str">
            <v>Alvarez, Juan Gregorio</v>
          </cell>
          <cell r="AB28" t="str">
            <v>Alvarez, Juan Gregorio</v>
          </cell>
          <cell r="AC28" t="str">
            <v>Alvarez, Juan Gregorio</v>
          </cell>
          <cell r="AD28" t="str">
            <v>No trabaja</v>
          </cell>
          <cell r="AE28" t="str">
            <v>Alvarez, Juan Gregorio</v>
          </cell>
          <cell r="AF28" t="str">
            <v>Alvarez, Juan Gregorio</v>
          </cell>
          <cell r="AG28" t="str">
            <v>Alvarez, Juan Gregorio</v>
          </cell>
          <cell r="AH28" t="str">
            <v>Alvarez, Juan Gregorio</v>
          </cell>
          <cell r="AI28" t="str">
            <v>Alvarez, Juan Gregorio</v>
          </cell>
          <cell r="AJ28" t="str">
            <v>Saavedra, Leandro</v>
          </cell>
          <cell r="AK28" t="str">
            <v>Alvarez, Juan Gregorio</v>
          </cell>
          <cell r="AL28" t="str">
            <v>Alvarez, Juan Gregorio</v>
          </cell>
          <cell r="AM28" t="str">
            <v>No trabaja</v>
          </cell>
          <cell r="AN28" t="str">
            <v>Alvarez, Juan Gregorio</v>
          </cell>
          <cell r="AO28" t="str">
            <v>Alvarez, Juan Gregorio</v>
          </cell>
          <cell r="AP28" t="str">
            <v>Alvarez, Juan Gregorio</v>
          </cell>
          <cell r="AQ28" t="str">
            <v>Alvarez, Juan Gregorio</v>
          </cell>
          <cell r="AR28" t="str">
            <v>Alvarez, Juan Gregorio</v>
          </cell>
          <cell r="AS28" t="str">
            <v>Alvarez, Juan Gregorio</v>
          </cell>
          <cell r="AT28" t="str">
            <v>Saavedra, Leandro (1°V) Greco, Enrique (desde 2° V)</v>
          </cell>
          <cell r="AU28" t="str">
            <v>Alvarez, Juan Gregorio</v>
          </cell>
          <cell r="AV28" t="str">
            <v>Alvarez, Juan Gregorio</v>
          </cell>
          <cell r="AW28" t="str">
            <v>Alvarez, Juan Gregorio</v>
          </cell>
          <cell r="AX28" t="str">
            <v>Palomares, Victor Hugo</v>
          </cell>
          <cell r="AY28" t="str">
            <v>Alvarez, Juan Gregorio</v>
          </cell>
          <cell r="AZ28" t="str">
            <v>Alvarez, Juan Gregorio</v>
          </cell>
          <cell r="BA28" t="str">
            <v>Alvarez, Juan Gregorio</v>
          </cell>
          <cell r="BB28" t="str">
            <v>Palomares, Victor Hugo</v>
          </cell>
          <cell r="BC28" t="str">
            <v>Palomares, Victor Hugo</v>
          </cell>
          <cell r="BD28" t="str">
            <v>Palomares, Victor Hugo</v>
          </cell>
          <cell r="BE28" t="str">
            <v>no tiene</v>
          </cell>
          <cell r="BF28" t="str">
            <v>Alvarez, Juan Gregorio</v>
          </cell>
          <cell r="BG28" t="str">
            <v>Alvarez, Juan Gregorio</v>
          </cell>
          <cell r="BH28" t="str">
            <v>Alvarez, Juan Gregorio</v>
          </cell>
          <cell r="BI28" t="str">
            <v>Alvarez, Juan Gregorio</v>
          </cell>
          <cell r="BJ28" t="str">
            <v>Alvarez, Juan Gregorio</v>
          </cell>
          <cell r="BK28" t="str">
            <v>Alvarez, Juan Gregorio</v>
          </cell>
          <cell r="BL28" t="str">
            <v>Alvarez, Juan Gregorio</v>
          </cell>
          <cell r="BM28" t="str">
            <v>Alvarez, Juan Gregorio</v>
          </cell>
          <cell r="BN28" t="str">
            <v>Alvarez, Juan Gregorio</v>
          </cell>
          <cell r="BO28" t="str">
            <v>Alvarez, Juan Gregorio</v>
          </cell>
          <cell r="BP28" t="str">
            <v>Alvarez, Juan Gregorio</v>
          </cell>
          <cell r="BQ28" t="str">
            <v>Alvarez, Juan Gregorio</v>
          </cell>
          <cell r="BR28" t="str">
            <v>Alvarez, Juan Gregorio</v>
          </cell>
          <cell r="BS28" t="str">
            <v>No trabaja</v>
          </cell>
          <cell r="BT28" t="str">
            <v>Alvarez, Juan Gregorio</v>
          </cell>
          <cell r="BU28" t="str">
            <v>Alvarez, Juan Gregorio</v>
          </cell>
          <cell r="BV28" t="str">
            <v>Alvarez, Juan Gregorio</v>
          </cell>
          <cell r="BW28" t="str">
            <v>Alvarez, Juan Gregorio</v>
          </cell>
          <cell r="BX28" t="str">
            <v>Alvarez, Juan Gregorio</v>
          </cell>
          <cell r="BY28" t="str">
            <v>Alvarez, Juan Gregorio</v>
          </cell>
          <cell r="BZ28" t="str">
            <v>Alvarez, Gustavo Miguel</v>
          </cell>
          <cell r="CA28" t="str">
            <v>Alvarez, Juan Gregorio</v>
          </cell>
          <cell r="CB28" t="str">
            <v>Moyano, Andres</v>
          </cell>
          <cell r="CC28" t="str">
            <v>Moyano, Andres</v>
          </cell>
          <cell r="CD28" t="str">
            <v>Moyano, Andres</v>
          </cell>
          <cell r="CE28" t="str">
            <v>Moyano, Andres</v>
          </cell>
          <cell r="CF28" t="str">
            <v>Fueyo, Hector</v>
          </cell>
          <cell r="CG28" t="str">
            <v>Saavedra, Leandro</v>
          </cell>
          <cell r="CH28" t="str">
            <v>Orellano, Mauro</v>
          </cell>
          <cell r="CI28" t="str">
            <v>Orellano, Mauro</v>
          </cell>
          <cell r="CJ28" t="str">
            <v>Fueyo, Hector</v>
          </cell>
          <cell r="CK28" t="str">
            <v>Orellano, Mauro</v>
          </cell>
          <cell r="CL28" t="str">
            <v>Carrara, Cristian</v>
          </cell>
          <cell r="CM28" t="str">
            <v>no trabaja</v>
          </cell>
        </row>
        <row r="29">
          <cell r="A29">
            <v>26</v>
          </cell>
          <cell r="B29" t="str">
            <v xml:space="preserve">Galbez,Guillermo Alberto </v>
          </cell>
          <cell r="C29" t="str">
            <v>Cristina Brazao, ilidio Francisco</v>
          </cell>
          <cell r="D29" t="str">
            <v>Cristina Brazao, ilidio Francisco</v>
          </cell>
          <cell r="E29" t="str">
            <v>Cristina Brazao, ilidio Francisco</v>
          </cell>
          <cell r="F29" t="str">
            <v>Rocco, Ariel</v>
          </cell>
          <cell r="G29" t="str">
            <v>Cristina Brazao, ilidio Francisco</v>
          </cell>
          <cell r="H29" t="str">
            <v>No trabaja</v>
          </cell>
          <cell r="I29" t="str">
            <v>Bersano, Pedro</v>
          </cell>
          <cell r="J29" t="str">
            <v>Cristina Brazao, ilidio Francisco</v>
          </cell>
          <cell r="K29" t="str">
            <v>Rocha, Hugo Bartolo</v>
          </cell>
          <cell r="L29" t="str">
            <v>Cristina Brazao, ilidio Francisco</v>
          </cell>
          <cell r="M29" t="str">
            <v>Cristina Brazao, ilidio Francisco</v>
          </cell>
          <cell r="N29" t="str">
            <v>Cristina Brazao, ilidio Francisco</v>
          </cell>
          <cell r="O29" t="str">
            <v>Rocha, Hugo Bartolo</v>
          </cell>
          <cell r="P29" t="str">
            <v>Perez, Marcelo Gustavo</v>
          </cell>
          <cell r="Q29" t="str">
            <v>Cristina Brazao, ilidio Francisco</v>
          </cell>
          <cell r="R29" t="str">
            <v>Cristina Brazao, ilidio Francisco</v>
          </cell>
          <cell r="S29" t="str">
            <v>Cristina Brazao, ilidio Francisco</v>
          </cell>
          <cell r="T29" t="str">
            <v>Perez, Marcelo Gustavo</v>
          </cell>
          <cell r="U29" t="str">
            <v>Perez, Marcelo Gustavo</v>
          </cell>
          <cell r="V29" t="str">
            <v>Cristina Brazao, ilidio Francisco</v>
          </cell>
          <cell r="W29" t="str">
            <v>Burlone, Marcos</v>
          </cell>
          <cell r="X29" t="str">
            <v>Burlone, Marcos</v>
          </cell>
          <cell r="Y29" t="str">
            <v>Cristina Brazao, ilidio Francisco</v>
          </cell>
          <cell r="Z29" t="str">
            <v>Burlone, Marcos</v>
          </cell>
          <cell r="AA29" t="str">
            <v>Burlone, Marcos</v>
          </cell>
          <cell r="AB29" t="str">
            <v>Burlone, Marcos</v>
          </cell>
          <cell r="AC29" t="str">
            <v>Cristina Brazao, ilidio Francisco</v>
          </cell>
          <cell r="AD29" t="str">
            <v>Burlone, Marcos</v>
          </cell>
          <cell r="AE29" t="str">
            <v>Cristina Brazao, ilidio Francisco</v>
          </cell>
          <cell r="AF29" t="str">
            <v>Ayala, Virgilio</v>
          </cell>
          <cell r="AG29" t="str">
            <v>Rocha, Hugo Bartolo y Burlone Marcos</v>
          </cell>
          <cell r="AH29" t="str">
            <v>Cristina Brazao, ilidio Francisco</v>
          </cell>
          <cell r="AI29" t="str">
            <v>Cardozo, Diego</v>
          </cell>
          <cell r="AJ29" t="str">
            <v>Burlone, Marcos</v>
          </cell>
          <cell r="AK29" t="str">
            <v>Ayala, Virgilio</v>
          </cell>
          <cell r="AL29" t="str">
            <v>Burlone, Marcos</v>
          </cell>
          <cell r="AM29" t="str">
            <v>Burlone, Marcos</v>
          </cell>
          <cell r="AN29" t="str">
            <v>Ayala, Virgilio</v>
          </cell>
          <cell r="AO29" t="str">
            <v>Burlone, Marcos</v>
          </cell>
          <cell r="AP29" t="str">
            <v>Rodriguez Pablo y Marcos Burlone</v>
          </cell>
          <cell r="AQ29" t="str">
            <v>Fester, Alberto Martín</v>
          </cell>
          <cell r="AR29" t="str">
            <v>Burlone, Marcos y Gimenez Ramon</v>
          </cell>
          <cell r="AS29" t="str">
            <v>Fester, Alberto Martín</v>
          </cell>
          <cell r="AT29" t="str">
            <v>Fester, Alberto Martín</v>
          </cell>
          <cell r="AU29" t="str">
            <v>Rocco, Gabriel José</v>
          </cell>
          <cell r="AV29" t="str">
            <v>Cepeda, Hector Javier</v>
          </cell>
          <cell r="AW29" t="str">
            <v>Fester, Alberto Martín</v>
          </cell>
          <cell r="AX29" t="str">
            <v>Fester, Alberto Martín</v>
          </cell>
          <cell r="AY29" t="str">
            <v>Burlone, Marcos</v>
          </cell>
          <cell r="AZ29" t="str">
            <v>Perez, Marcelo Gustavo</v>
          </cell>
          <cell r="BA29" t="str">
            <v>Fester, Alberto Martín</v>
          </cell>
          <cell r="BB29" t="str">
            <v>Fester, Alberto Martín</v>
          </cell>
          <cell r="BC29" t="str">
            <v>No trabaja</v>
          </cell>
          <cell r="BD29" t="str">
            <v>No trabaja</v>
          </cell>
          <cell r="BE29" t="str">
            <v>No trabaja</v>
          </cell>
          <cell r="BF29" t="str">
            <v xml:space="preserve">No Trabaja </v>
          </cell>
          <cell r="BG29" t="str">
            <v xml:space="preserve">No Trabaja </v>
          </cell>
          <cell r="BH29" t="str">
            <v>GALBEZ GUSTAVO</v>
          </cell>
          <cell r="BI29" t="str">
            <v xml:space="preserve">Galbez,Guillermo Alberto </v>
          </cell>
          <cell r="BJ29" t="str">
            <v xml:space="preserve">Galbez,Guillermo Alberto </v>
          </cell>
          <cell r="BK29" t="str">
            <v>Fester, Alberto Martín</v>
          </cell>
          <cell r="BL29" t="str">
            <v xml:space="preserve">Galbez,Guillermo Alberto </v>
          </cell>
          <cell r="BM29" t="str">
            <v xml:space="preserve">Galbez,Guillermo Alberto </v>
          </cell>
          <cell r="BN29" t="str">
            <v>Perez, Marcelo Gustavo</v>
          </cell>
          <cell r="BO29" t="str">
            <v>Perez, Marcelo Gustavo</v>
          </cell>
          <cell r="BP29" t="str">
            <v xml:space="preserve">Galbez,Guillermo Alberto </v>
          </cell>
          <cell r="BQ29" t="str">
            <v>Perez, Marcelo Gustavo</v>
          </cell>
          <cell r="BR29" t="str">
            <v>Perez, Marcelo Gustavo</v>
          </cell>
          <cell r="BS29" t="str">
            <v xml:space="preserve">Galbez,Guillermo Alberto </v>
          </cell>
          <cell r="BT29" t="str">
            <v>Cristina Brazao, ilidio Francisco</v>
          </cell>
          <cell r="BU29" t="str">
            <v>Perez, Marcelo Gustavo</v>
          </cell>
          <cell r="BV29" t="str">
            <v xml:space="preserve">Galbez,Guillermo Alberto </v>
          </cell>
          <cell r="BW29" t="str">
            <v>Perez, Marcelo Gustavo</v>
          </cell>
          <cell r="BX29" t="str">
            <v>Perez, Marcelo Gustavo</v>
          </cell>
          <cell r="BY29" t="str">
            <v xml:space="preserve">Galbez,Guillermo Alberto </v>
          </cell>
          <cell r="BZ29" t="str">
            <v xml:space="preserve">Zalazar, Elías Ramón </v>
          </cell>
          <cell r="CA29" t="str">
            <v>Perez, Marcelo Gustavo</v>
          </cell>
          <cell r="CB29" t="str">
            <v>Cristina Brazao, ilidio Francisco</v>
          </cell>
          <cell r="CC29" t="str">
            <v>Cardozo, Diego</v>
          </cell>
          <cell r="CD29" t="str">
            <v xml:space="preserve">Galbez,Guillermo Alberto </v>
          </cell>
          <cell r="CE29" t="str">
            <v>Cristina Brazao, ilidio Francisco</v>
          </cell>
          <cell r="CF29" t="str">
            <v>no trabaja</v>
          </cell>
          <cell r="CG29" t="str">
            <v xml:space="preserve">Galbez,Guillermo Alberto </v>
          </cell>
          <cell r="CH29" t="str">
            <v>Rocco, Gabriel José</v>
          </cell>
          <cell r="CI29" t="str">
            <v xml:space="preserve">Leal, Raul Ernesto / Galbez,Guillermo Alberto </v>
          </cell>
          <cell r="CJ29" t="str">
            <v xml:space="preserve">Galbez,Guillermo Alberto </v>
          </cell>
          <cell r="CK29" t="str">
            <v>Leal, Raul Ernesto</v>
          </cell>
          <cell r="CL29" t="str">
            <v xml:space="preserve">Galbez,Guillermo Alberto </v>
          </cell>
          <cell r="CM29" t="str">
            <v xml:space="preserve">Galbez,Guillermo Alberto </v>
          </cell>
        </row>
        <row r="30">
          <cell r="A30">
            <v>27</v>
          </cell>
          <cell r="B30" t="str">
            <v>no va</v>
          </cell>
          <cell r="C30" t="str">
            <v>NO TRABAJA</v>
          </cell>
          <cell r="D30" t="str">
            <v xml:space="preserve">Colman, Juan Facundo </v>
          </cell>
          <cell r="E30" t="str">
            <v xml:space="preserve">Colman, Juan Facundo </v>
          </cell>
          <cell r="F30" t="str">
            <v>Colman, Juan Facundo y Bustos Gerardo</v>
          </cell>
          <cell r="G30" t="str">
            <v>Alpiris, Martin</v>
          </cell>
          <cell r="H30" t="str">
            <v>Coronel, Alfonzo</v>
          </cell>
          <cell r="I30" t="str">
            <v>Alpiris, Martin</v>
          </cell>
          <cell r="J30" t="str">
            <v xml:space="preserve">Colman, Juan Facundo </v>
          </cell>
          <cell r="K30" t="str">
            <v>Alegre, Carlos Humberto</v>
          </cell>
          <cell r="L30" t="str">
            <v xml:space="preserve">Colman, Juan Facundo </v>
          </cell>
          <cell r="M30" t="str">
            <v xml:space="preserve">Colman, Juan Facundo </v>
          </cell>
          <cell r="N30" t="str">
            <v>Bustos Gerardo</v>
          </cell>
          <cell r="O30" t="str">
            <v>Bustos Gerardo</v>
          </cell>
          <cell r="P30" t="str">
            <v xml:space="preserve">Colman, Juan Facundo </v>
          </cell>
          <cell r="Q30" t="str">
            <v xml:space="preserve">Colman, Juan Facundo </v>
          </cell>
          <cell r="R30" t="str">
            <v>Bustos Gerardo</v>
          </cell>
          <cell r="S30" t="str">
            <v>Bustos Gerardo</v>
          </cell>
          <cell r="T30" t="str">
            <v xml:space="preserve">Colman, Juan Facundo </v>
          </cell>
          <cell r="U30" t="str">
            <v xml:space="preserve">Colman, Juan Facundo </v>
          </cell>
          <cell r="V30" t="str">
            <v>Coronel, Alfonzo</v>
          </cell>
          <cell r="W30" t="str">
            <v>Coronel, Alfonzo</v>
          </cell>
          <cell r="X30" t="str">
            <v>Bustos Gerardo</v>
          </cell>
          <cell r="Y30" t="str">
            <v>Coronel, Alfonzo</v>
          </cell>
          <cell r="Z30" t="str">
            <v>Bustos Gerardo</v>
          </cell>
          <cell r="AA30" t="str">
            <v>Bustos Gerardo</v>
          </cell>
          <cell r="AB30" t="str">
            <v>Bustos Gerardo</v>
          </cell>
          <cell r="AC30" t="str">
            <v>Bustos Gerardo</v>
          </cell>
          <cell r="AD30" t="str">
            <v>Bustos Gerardo</v>
          </cell>
          <cell r="AE30" t="str">
            <v xml:space="preserve">Colman, Juan Facundo </v>
          </cell>
          <cell r="AF30" t="str">
            <v>Alegre, Carlos Humberto</v>
          </cell>
          <cell r="AG30" t="str">
            <v>Coronel, Alfonzo</v>
          </cell>
          <cell r="AH30" t="str">
            <v>Bustos Gerardo</v>
          </cell>
          <cell r="AI30" t="str">
            <v>no trabaja</v>
          </cell>
          <cell r="AJ30" t="str">
            <v>Coronel, Alfonzo</v>
          </cell>
          <cell r="AK30" t="str">
            <v>Bustos Gerardo</v>
          </cell>
          <cell r="AL30" t="str">
            <v>Alegre, Carlos Humberto</v>
          </cell>
          <cell r="AM30" t="str">
            <v>Coronel, Alfonzo</v>
          </cell>
          <cell r="AN30" t="str">
            <v>Bustos Gerardo</v>
          </cell>
          <cell r="AO30" t="str">
            <v>Bustos Gerardo</v>
          </cell>
          <cell r="AP30" t="str">
            <v>Bustos Gerardo</v>
          </cell>
          <cell r="AQ30" t="str">
            <v xml:space="preserve">Colman, Juan Facundo </v>
          </cell>
          <cell r="AR30" t="str">
            <v>Bustos Gerardo</v>
          </cell>
          <cell r="AS30" t="str">
            <v>Bustos Gerardo</v>
          </cell>
          <cell r="AT30" t="str">
            <v>No trabaja</v>
          </cell>
          <cell r="AU30" t="str">
            <v>Bustos Gerardo</v>
          </cell>
          <cell r="AV30" t="str">
            <v>busto gerardo</v>
          </cell>
          <cell r="AW30" t="str">
            <v>Alegre, Jorge</v>
          </cell>
          <cell r="AX30" t="str">
            <v>Ojeda, Alberto Bonifacio</v>
          </cell>
          <cell r="AY30" t="str">
            <v>Bustos Gerardo</v>
          </cell>
          <cell r="AZ30" t="str">
            <v>Bustos Gerardo</v>
          </cell>
          <cell r="BA30" t="str">
            <v>Bustos Gerardo</v>
          </cell>
          <cell r="BB30" t="str">
            <v>Bustos Gerardo</v>
          </cell>
          <cell r="BC30" t="str">
            <v>Alegre, Carlos Humberto y Gausto Daniel</v>
          </cell>
          <cell r="BD30" t="str">
            <v>Bustos Gerardo</v>
          </cell>
          <cell r="BE30" t="str">
            <v>Bustos Gerardo</v>
          </cell>
          <cell r="BF30" t="str">
            <v>Bustos Gerardo</v>
          </cell>
          <cell r="BG30" t="str">
            <v>Gausto, Daniel Leonardo</v>
          </cell>
          <cell r="BH30" t="str">
            <v>Gausto, Daniel Leonardo</v>
          </cell>
          <cell r="BI30" t="str">
            <v>Alegre, Jorge / Gauto, Fernando</v>
          </cell>
          <cell r="BJ30" t="str">
            <v>Bustos Gerardo</v>
          </cell>
          <cell r="BK30" t="str">
            <v>Bustos Gerardo</v>
          </cell>
          <cell r="BL30" t="str">
            <v>Gausto, Daniel Leonardo</v>
          </cell>
          <cell r="BM30" t="str">
            <v>Alegre, Jorge</v>
          </cell>
          <cell r="BN30" t="str">
            <v>Alegre, Carlos Humberto</v>
          </cell>
          <cell r="BO30" t="str">
            <v>Alegre, Carlos Humberto</v>
          </cell>
          <cell r="BP30" t="str">
            <v>Bustos, Gerardo</v>
          </cell>
          <cell r="BQ30" t="str">
            <v>Alegre, Carlos Humberto</v>
          </cell>
          <cell r="BR30" t="str">
            <v>No trabaja</v>
          </cell>
          <cell r="BS30" t="str">
            <v>Bustos, Gerardo</v>
          </cell>
          <cell r="BT30" t="str">
            <v>Alegre, Jorge</v>
          </cell>
          <cell r="BU30" t="str">
            <v>Bustos, Gerardo</v>
          </cell>
          <cell r="BV30" t="str">
            <v>Reinoso, Oscar</v>
          </cell>
          <cell r="BW30" t="str">
            <v>Alegre, Jorge</v>
          </cell>
          <cell r="BX30" t="str">
            <v xml:space="preserve">Colman, Juan Facundo </v>
          </cell>
          <cell r="BY30" t="str">
            <v xml:space="preserve">No Trabaja </v>
          </cell>
          <cell r="BZ30" t="str">
            <v>Colman, Juan Facundo y Alegre, Carlos</v>
          </cell>
          <cell r="CA30" t="str">
            <v>Ojeda, Alberto Bonifacio</v>
          </cell>
          <cell r="CB30" t="str">
            <v>no trabaja</v>
          </cell>
          <cell r="CC30" t="str">
            <v>no trabaja</v>
          </cell>
          <cell r="CD30" t="str">
            <v>no trabaja</v>
          </cell>
          <cell r="CE30" t="str">
            <v>no trabaja</v>
          </cell>
          <cell r="CF30" t="str">
            <v>no trabaja</v>
          </cell>
          <cell r="CG30" t="str">
            <v>no trabaja</v>
          </cell>
          <cell r="CH30" t="str">
            <v>no trabaja</v>
          </cell>
          <cell r="CI30" t="str">
            <v>no trabaja</v>
          </cell>
          <cell r="CJ30" t="str">
            <v>no trabaja</v>
          </cell>
          <cell r="CK30" t="str">
            <v>no trabaja</v>
          </cell>
          <cell r="CL30" t="str">
            <v>no Trabaja</v>
          </cell>
          <cell r="CM30" t="str">
            <v>no trabaja</v>
          </cell>
        </row>
        <row r="31">
          <cell r="A31">
            <v>28</v>
          </cell>
          <cell r="B31" t="str">
            <v>no trabaja</v>
          </cell>
          <cell r="C31" t="str">
            <v xml:space="preserve">Pereyra, Luis </v>
          </cell>
          <cell r="D31" t="str">
            <v xml:space="preserve">Pereyra, Luis </v>
          </cell>
          <cell r="E31" t="str">
            <v>Rosello, Arnaldo</v>
          </cell>
          <cell r="F31" t="str">
            <v>no trabaja</v>
          </cell>
          <cell r="G31" t="str">
            <v>Rojas, Marcos José</v>
          </cell>
          <cell r="H31" t="str">
            <v>Rojas, Marcos José</v>
          </cell>
          <cell r="I31" t="str">
            <v xml:space="preserve">Pereyra, Luis </v>
          </cell>
          <cell r="J31" t="str">
            <v>no trabaja</v>
          </cell>
          <cell r="K31" t="str">
            <v xml:space="preserve">Pereyra, Luis </v>
          </cell>
          <cell r="L31" t="str">
            <v>Rosello, Arnaldo</v>
          </cell>
          <cell r="M31" t="str">
            <v xml:space="preserve">Pereyra, Luis </v>
          </cell>
          <cell r="N31" t="str">
            <v>Rosello, Arnaldo</v>
          </cell>
          <cell r="O31" t="str">
            <v xml:space="preserve">Pereyra, Luis </v>
          </cell>
          <cell r="P31" t="str">
            <v>Rojas, Marcos José</v>
          </cell>
          <cell r="Q31" t="str">
            <v xml:space="preserve">Pereyra, Luis </v>
          </cell>
          <cell r="R31" t="str">
            <v>No trabaja</v>
          </cell>
          <cell r="S31" t="str">
            <v xml:space="preserve">Pereyra, Luis </v>
          </cell>
          <cell r="T31" t="str">
            <v xml:space="preserve">No Trabaja </v>
          </cell>
          <cell r="U31" t="str">
            <v xml:space="preserve">Pereyra, Luis </v>
          </cell>
          <cell r="V31" t="str">
            <v>Rosello, Mauro Andres</v>
          </cell>
          <cell r="W31" t="str">
            <v>No trabaja</v>
          </cell>
          <cell r="X31" t="str">
            <v>No trabaja</v>
          </cell>
          <cell r="Y31" t="str">
            <v>No trabaja</v>
          </cell>
          <cell r="Z31" t="str">
            <v>No trabaja</v>
          </cell>
          <cell r="AA31" t="str">
            <v>No trabaja</v>
          </cell>
          <cell r="AB31" t="str">
            <v>no trabaja</v>
          </cell>
          <cell r="AC31" t="str">
            <v>No trabaja</v>
          </cell>
          <cell r="AD31" t="str">
            <v>No trabaja</v>
          </cell>
          <cell r="AE31" t="str">
            <v>No trabaja</v>
          </cell>
          <cell r="AF31" t="str">
            <v>No trabaja</v>
          </cell>
          <cell r="AG31" t="str">
            <v>No trabaja</v>
          </cell>
          <cell r="AH31" t="str">
            <v>No trabaja</v>
          </cell>
          <cell r="AI31" t="str">
            <v>no trabaja</v>
          </cell>
          <cell r="AJ31" t="str">
            <v xml:space="preserve">No Trabaja </v>
          </cell>
          <cell r="AK31" t="str">
            <v xml:space="preserve">No Trabaja </v>
          </cell>
          <cell r="AL31" t="str">
            <v>No trabaja</v>
          </cell>
          <cell r="AM31" t="str">
            <v>No trabaja</v>
          </cell>
          <cell r="AN31" t="str">
            <v>No trabaja</v>
          </cell>
          <cell r="AO31" t="str">
            <v>No trabaja</v>
          </cell>
          <cell r="AP31" t="str">
            <v>No trabaja</v>
          </cell>
          <cell r="AQ31" t="str">
            <v>No trabaja</v>
          </cell>
          <cell r="AR31" t="str">
            <v>no trabaja</v>
          </cell>
          <cell r="AS31" t="str">
            <v xml:space="preserve">No Trabaja </v>
          </cell>
          <cell r="AT31" t="str">
            <v>No trabaja</v>
          </cell>
          <cell r="AU31" t="str">
            <v>Rosello, Mauro Andres</v>
          </cell>
          <cell r="AV31" t="str">
            <v>No trabaja</v>
          </cell>
          <cell r="AW31" t="str">
            <v>No trabaja</v>
          </cell>
          <cell r="AX31" t="str">
            <v xml:space="preserve">No Trabaja </v>
          </cell>
          <cell r="AY31" t="str">
            <v>No trabaja</v>
          </cell>
          <cell r="AZ31" t="str">
            <v>No trabaja</v>
          </cell>
          <cell r="BA31" t="str">
            <v>No trabaja</v>
          </cell>
          <cell r="BB31" t="str">
            <v>No trabaja</v>
          </cell>
          <cell r="BC31" t="str">
            <v>No trabaja</v>
          </cell>
          <cell r="BD31" t="str">
            <v>No trabaja</v>
          </cell>
          <cell r="BE31" t="str">
            <v>No trabaja</v>
          </cell>
          <cell r="BF31" t="str">
            <v xml:space="preserve">No Trabaja </v>
          </cell>
          <cell r="BG31" t="str">
            <v xml:space="preserve">No Trabaja </v>
          </cell>
          <cell r="BH31" t="str">
            <v>No trabaja</v>
          </cell>
          <cell r="BI31" t="str">
            <v xml:space="preserve">No Trabaja </v>
          </cell>
          <cell r="BJ31" t="str">
            <v>No trabaja</v>
          </cell>
          <cell r="BK31" t="str">
            <v xml:space="preserve">No Trabaja </v>
          </cell>
          <cell r="BL31" t="str">
            <v>No trabaja</v>
          </cell>
          <cell r="BM31" t="str">
            <v>No trabaja</v>
          </cell>
          <cell r="BN31" t="str">
            <v>No trabaja</v>
          </cell>
          <cell r="BO31" t="str">
            <v>No trabaja</v>
          </cell>
          <cell r="BP31" t="str">
            <v>No Trabaja</v>
          </cell>
          <cell r="BQ31" t="str">
            <v xml:space="preserve">No Trabaja </v>
          </cell>
          <cell r="BR31" t="str">
            <v>No trabaja</v>
          </cell>
          <cell r="BS31" t="str">
            <v>No trabaja</v>
          </cell>
          <cell r="BT31" t="str">
            <v>No trabaja</v>
          </cell>
          <cell r="BU31" t="str">
            <v>No trabaja</v>
          </cell>
          <cell r="BV31" t="str">
            <v>No trabaja</v>
          </cell>
          <cell r="BW31" t="str">
            <v xml:space="preserve">No  Trabaja </v>
          </cell>
          <cell r="BX31" t="str">
            <v>No trabaja</v>
          </cell>
          <cell r="BY31" t="str">
            <v xml:space="preserve">No Trabaja </v>
          </cell>
          <cell r="BZ31" t="str">
            <v>No trabaja</v>
          </cell>
          <cell r="CA31" t="str">
            <v>no trabaja</v>
          </cell>
          <cell r="CB31" t="str">
            <v>no trabaja</v>
          </cell>
          <cell r="CC31" t="str">
            <v>no trabaja</v>
          </cell>
          <cell r="CD31" t="str">
            <v>no trabaja</v>
          </cell>
          <cell r="CE31" t="str">
            <v>no trabaja</v>
          </cell>
          <cell r="CF31" t="str">
            <v>no trabaja</v>
          </cell>
          <cell r="CG31" t="str">
            <v>no trabaja</v>
          </cell>
          <cell r="CH31" t="str">
            <v>no trabaja</v>
          </cell>
          <cell r="CI31" t="str">
            <v>no trabaja</v>
          </cell>
          <cell r="CJ31" t="str">
            <v>no trabaja</v>
          </cell>
          <cell r="CK31" t="str">
            <v>no trabaja</v>
          </cell>
          <cell r="CL31" t="str">
            <v>no Trabaja</v>
          </cell>
          <cell r="CM31" t="str">
            <v>no trabaja</v>
          </cell>
        </row>
        <row r="32">
          <cell r="A32">
            <v>29</v>
          </cell>
          <cell r="B32" t="str">
            <v>no trabaja</v>
          </cell>
          <cell r="C32" t="str">
            <v>Díaz, Carlos Raúl</v>
          </cell>
          <cell r="D32" t="str">
            <v>Piedra Menendez Mauricio F.</v>
          </cell>
          <cell r="E32" t="str">
            <v>Perruchoud, Walter Ariel</v>
          </cell>
          <cell r="F32" t="str">
            <v>Piedra Menendez Mauricio F.</v>
          </cell>
          <cell r="G32" t="str">
            <v>Piedra Menendez Mauricio F.</v>
          </cell>
          <cell r="H32" t="str">
            <v>Zanini, Marcelo</v>
          </cell>
          <cell r="I32" t="str">
            <v>no trabaja</v>
          </cell>
          <cell r="J32" t="str">
            <v>Piedra Menendez Mauricio F.</v>
          </cell>
          <cell r="K32" t="str">
            <v>Piedra Menendez Mauricio F.</v>
          </cell>
          <cell r="L32" t="str">
            <v>Piedra Menendez Mauricio F.</v>
          </cell>
          <cell r="M32" t="str">
            <v>Sanchez, Miguel Valentin</v>
          </cell>
          <cell r="N32" t="str">
            <v>Piedra Menendez Mauricio F.</v>
          </cell>
          <cell r="O32" t="str">
            <v>Piedra Menendez Mauricio F.</v>
          </cell>
          <cell r="P32" t="str">
            <v>(blank)</v>
          </cell>
          <cell r="Q32" t="str">
            <v>Piedra Menendez Mauricio F.</v>
          </cell>
          <cell r="R32" t="str">
            <v>Piedra Menendez Mauricio F.</v>
          </cell>
          <cell r="S32" t="str">
            <v>No Trabaja</v>
          </cell>
          <cell r="T32" t="str">
            <v>Lagomarcino, Agustin Roberto</v>
          </cell>
          <cell r="U32" t="str">
            <v>Piedra Menendez Mauricio F.</v>
          </cell>
          <cell r="V32" t="str">
            <v>Piedra Menendez Mauricio F.</v>
          </cell>
          <cell r="W32" t="str">
            <v>Piedra Menendez Mauricio F.</v>
          </cell>
          <cell r="X32" t="str">
            <v>Piedra Menendez Mauricio F.</v>
          </cell>
          <cell r="Y32" t="str">
            <v>Piedra Menendez Mauricio F.</v>
          </cell>
          <cell r="Z32" t="str">
            <v>Piedra Menendez Mauricio F.</v>
          </cell>
          <cell r="AA32" t="str">
            <v>Piedra Menendez Mauricio F.</v>
          </cell>
          <cell r="AB32" t="str">
            <v xml:space="preserve">Witrago, Javier Ernesto </v>
          </cell>
          <cell r="AC32" t="str">
            <v>Piedra Menendez Mauricio F.</v>
          </cell>
          <cell r="AD32" t="str">
            <v>Piedra Menendez Mauricio F.</v>
          </cell>
          <cell r="AE32" t="str">
            <v>Piedra Menendez Mauricio F.</v>
          </cell>
          <cell r="AF32" t="str">
            <v>Piedra Menendez Mauricio F.</v>
          </cell>
          <cell r="AG32" t="str">
            <v>Piedra Menendez Mauricio F.</v>
          </cell>
          <cell r="AH32" t="str">
            <v>Piedra Menendez Mauricio F.</v>
          </cell>
          <cell r="AI32" t="str">
            <v>Piedra Menendez Mauricio F.</v>
          </cell>
          <cell r="AJ32" t="str">
            <v>Piedra Menendez Mauricio F.</v>
          </cell>
          <cell r="AK32" t="str">
            <v>Piedra Menendez Mauricio F.</v>
          </cell>
          <cell r="AL32" t="str">
            <v>Piedra Menendez Mauricio F.</v>
          </cell>
          <cell r="AM32" t="str">
            <v>Piedra Menendez Mauricio F.</v>
          </cell>
          <cell r="AN32" t="str">
            <v>Piedra Menendez Mauricio F.</v>
          </cell>
          <cell r="AO32" t="str">
            <v>Piedra Menendez Mauricio F.</v>
          </cell>
          <cell r="AP32" t="str">
            <v>Piedra Menendez Mauricio F.</v>
          </cell>
          <cell r="AQ32" t="str">
            <v>Piedra Menendez Mauricio F.</v>
          </cell>
          <cell r="AR32" t="str">
            <v>Piedra Menendez Mauricio F.</v>
          </cell>
          <cell r="AS32" t="str">
            <v>Piedra Menendez Mauricio F.</v>
          </cell>
          <cell r="AT32" t="str">
            <v>Cueva, Victor Hugo</v>
          </cell>
          <cell r="AU32" t="str">
            <v>Cueva, Victor Hugo</v>
          </cell>
          <cell r="AV32" t="str">
            <v>Cueva, Victor Hugo</v>
          </cell>
          <cell r="AW32" t="str">
            <v>Cueva, Victor Hugo</v>
          </cell>
          <cell r="AX32" t="str">
            <v>Cueva, Victor Hugo</v>
          </cell>
          <cell r="AY32" t="str">
            <v>Cueva, Victor Hugo</v>
          </cell>
          <cell r="AZ32" t="str">
            <v>Cueva, Victor Hugo</v>
          </cell>
          <cell r="BA32" t="str">
            <v>Cueva, Victor Hugo</v>
          </cell>
          <cell r="BB32" t="str">
            <v>Lagomarcino, Agustin Roberto</v>
          </cell>
          <cell r="BC32" t="str">
            <v>Cueva, Victor Hugo</v>
          </cell>
          <cell r="BD32" t="str">
            <v>Cueva, Victor Hugo</v>
          </cell>
          <cell r="BE32" t="str">
            <v>Cueva, Victor Hugo</v>
          </cell>
          <cell r="BF32" t="str">
            <v>Cueva, Victor Hugo</v>
          </cell>
          <cell r="BG32" t="str">
            <v>Cueva, Victor Hugo</v>
          </cell>
          <cell r="BH32" t="str">
            <v>cuevas</v>
          </cell>
          <cell r="BI32" t="str">
            <v>Cueva, Victor Hugo</v>
          </cell>
          <cell r="BJ32" t="str">
            <v>Cueva, Victor Hugo</v>
          </cell>
          <cell r="BK32" t="str">
            <v xml:space="preserve">Díaz, Carlos Raúl </v>
          </cell>
          <cell r="BL32" t="str">
            <v>No trabaja</v>
          </cell>
          <cell r="BM32" t="str">
            <v>Cueva, Victor Hugo</v>
          </cell>
          <cell r="BN32" t="str">
            <v>Cueva, Victor Hugo</v>
          </cell>
          <cell r="BO32" t="str">
            <v>Cueva, Victor Hugo</v>
          </cell>
          <cell r="BP32" t="str">
            <v>Cueva, Victor Hugo</v>
          </cell>
          <cell r="BQ32" t="str">
            <v>Cueva, Victor Hugo</v>
          </cell>
          <cell r="BR32" t="str">
            <v>Cueva, Victor Hugo</v>
          </cell>
          <cell r="BS32" t="str">
            <v xml:space="preserve">Díaz, Carlos Raúl </v>
          </cell>
          <cell r="BT32" t="str">
            <v>Cueva, Victor Hugo</v>
          </cell>
          <cell r="BU32" t="str">
            <v>Cueva, Victor Hugo</v>
          </cell>
          <cell r="BV32" t="str">
            <v>Cueva, Victor Hugo</v>
          </cell>
          <cell r="BW32" t="str">
            <v>Cueva, Victor Hugo</v>
          </cell>
          <cell r="BX32" t="str">
            <v>Cueva, Victor Hugo</v>
          </cell>
          <cell r="BY32" t="str">
            <v>Cueva, Victor Hugo</v>
          </cell>
          <cell r="BZ32" t="str">
            <v>Cueva, Victor Hugo</v>
          </cell>
          <cell r="CA32" t="str">
            <v>Cueva, Victor Hugo</v>
          </cell>
          <cell r="CB32" t="str">
            <v>Gonzales Javier Francisco</v>
          </cell>
          <cell r="CC32" t="str">
            <v>no trabaja</v>
          </cell>
          <cell r="CD32" t="str">
            <v>Lagomarcino, Agustin Roberto</v>
          </cell>
          <cell r="CE32" t="str">
            <v>Lagomarcino, Agustin Roberto</v>
          </cell>
          <cell r="CF32" t="str">
            <v>Lagomarcino, Agustin Roberto / Carpechiani</v>
          </cell>
          <cell r="CG32" t="str">
            <v>Lagomarcino, Agustin Roberto</v>
          </cell>
          <cell r="CH32" t="str">
            <v>Lagomarcino, Agustin Roberto</v>
          </cell>
          <cell r="CI32" t="str">
            <v>Lagomarcino, Agustin Roberto</v>
          </cell>
          <cell r="CJ32" t="str">
            <v>Lagomarcino, Agustin Roberto</v>
          </cell>
          <cell r="CK32" t="str">
            <v>Launigro Luis Alberto</v>
          </cell>
          <cell r="CL32" t="str">
            <v>Lagomarcino, Agustin Roberto</v>
          </cell>
          <cell r="CM32" t="str">
            <v>Lagomarcino, Agustin Roberto</v>
          </cell>
        </row>
        <row r="33">
          <cell r="A33">
            <v>30</v>
          </cell>
          <cell r="B33" t="str">
            <v>no trabaja</v>
          </cell>
          <cell r="C33" t="str">
            <v>NO TRABAJA</v>
          </cell>
          <cell r="D33" t="str">
            <v>Ibarra, Daniel Andrés</v>
          </cell>
          <cell r="E33" t="str">
            <v>Ponce, Guillermo Daniel</v>
          </cell>
          <cell r="F33" t="str">
            <v>no trabaja</v>
          </cell>
          <cell r="G33" t="str">
            <v>Cardozo, Diego</v>
          </cell>
          <cell r="H33" t="str">
            <v>No trabaja</v>
          </cell>
          <cell r="I33" t="str">
            <v>Ibarra, Daniel Andrés</v>
          </cell>
          <cell r="J33" t="str">
            <v>Ponce, Guillermo Daniel</v>
          </cell>
          <cell r="K33" t="str">
            <v>Ponce, Guillermo Daniel</v>
          </cell>
          <cell r="L33" t="str">
            <v>Ponce, Guillermo Daniel</v>
          </cell>
          <cell r="M33" t="str">
            <v>Cepeda, Hector Javier</v>
          </cell>
          <cell r="N33" t="str">
            <v>Rocha, Hugo Bartolo</v>
          </cell>
          <cell r="O33" t="str">
            <v>Ponce, Guillermo Daniel</v>
          </cell>
          <cell r="P33" t="str">
            <v>Ponce, Guillermo Daniel</v>
          </cell>
          <cell r="Q33" t="str">
            <v>Rocha, Leonel Alejandro</v>
          </cell>
          <cell r="R33" t="str">
            <v>Ponce, Guillermo Daniel</v>
          </cell>
          <cell r="S33" t="str">
            <v>Cepeda, Hector Javier</v>
          </cell>
          <cell r="T33" t="str">
            <v>Rocha, Hugo Bartolo</v>
          </cell>
          <cell r="U33" t="str">
            <v>Ponce, Guillermo Daniel</v>
          </cell>
          <cell r="V33" t="str">
            <v>Ponce, Guillermo Daniel</v>
          </cell>
          <cell r="W33" t="str">
            <v>Ponce, Guillermo Daniel</v>
          </cell>
          <cell r="X33" t="str">
            <v>Cepeda, Hector Javier</v>
          </cell>
          <cell r="Y33" t="str">
            <v>Ponce, Guillermo Daniel</v>
          </cell>
          <cell r="Z33" t="str">
            <v>Cepeda, Hector Javier</v>
          </cell>
          <cell r="AA33" t="str">
            <v>Cepeda, Hector Javier</v>
          </cell>
          <cell r="AB33" t="str">
            <v>Garcia, Raúl Oscar</v>
          </cell>
          <cell r="AC33" t="str">
            <v>Ponce, Guillermo Daniel</v>
          </cell>
          <cell r="AD33" t="str">
            <v>Ponce, Guillermo Daniel</v>
          </cell>
          <cell r="AE33" t="str">
            <v>Rocha, Leonel Alejandro</v>
          </cell>
          <cell r="AF33" t="str">
            <v>Cepeda, Hector Javier</v>
          </cell>
          <cell r="AG33" t="str">
            <v>Cepeda, Hector Javier</v>
          </cell>
          <cell r="AH33" t="str">
            <v>Ayala, Virgilio</v>
          </cell>
          <cell r="AI33" t="str">
            <v>Ayala, Virgilio</v>
          </cell>
          <cell r="AJ33" t="str">
            <v>Ponce, Guillermo Daniel</v>
          </cell>
          <cell r="AK33" t="str">
            <v>Cardozo, Diego</v>
          </cell>
          <cell r="AL33" t="str">
            <v>Cepeda, Hector Javier</v>
          </cell>
          <cell r="AM33" t="str">
            <v>Cepeda, Hector Javier</v>
          </cell>
          <cell r="AN33" t="str">
            <v>Ponce, Guillermo Daniel</v>
          </cell>
          <cell r="AO33" t="str">
            <v>Cardozo, Diego y Fester, Martín</v>
          </cell>
          <cell r="AP33" t="str">
            <v>Fester, Alberto Martín</v>
          </cell>
          <cell r="AQ33" t="str">
            <v>Gimenez, Rene</v>
          </cell>
          <cell r="AR33" t="str">
            <v>Cepeda, Hector Javier</v>
          </cell>
          <cell r="AS33" t="str">
            <v xml:space="preserve">No Trabaja </v>
          </cell>
          <cell r="AT33" t="str">
            <v>No trabaja</v>
          </cell>
          <cell r="AU33" t="str">
            <v>No trabaja</v>
          </cell>
          <cell r="AV33" t="str">
            <v>No trabaja</v>
          </cell>
          <cell r="AW33" t="str">
            <v>Ponce, Guillermo Daniel</v>
          </cell>
          <cell r="AX33" t="str">
            <v>Cepeda, Hector Javier</v>
          </cell>
          <cell r="AY33" t="str">
            <v>Cepeda, Hector Javier</v>
          </cell>
          <cell r="AZ33" t="str">
            <v>Ponce, Guillermo Daniel</v>
          </cell>
          <cell r="BA33" t="str">
            <v>Gimenez, Ramón René</v>
          </cell>
          <cell r="BB33" t="str">
            <v>Gimenez, Ramón René</v>
          </cell>
          <cell r="BC33" t="str">
            <v>Cepeda, Hector Javier</v>
          </cell>
          <cell r="BD33" t="str">
            <v>Ibarra, Daniel Andrés</v>
          </cell>
          <cell r="BE33" t="str">
            <v>Ponce, Guillermo Daniel</v>
          </cell>
          <cell r="BF33" t="str">
            <v>Ponce, Guillermo Daniel</v>
          </cell>
          <cell r="BG33" t="str">
            <v>Cepeda, Hector Javier</v>
          </cell>
          <cell r="BH33" t="str">
            <v>Fester, Alberto Martín</v>
          </cell>
          <cell r="BI33" t="str">
            <v>Fester, Alberto Martín</v>
          </cell>
          <cell r="BJ33" t="str">
            <v>Cepeda, Hector Javier</v>
          </cell>
          <cell r="BK33" t="str">
            <v>Gimenez, Ramón René</v>
          </cell>
          <cell r="BL33" t="str">
            <v>No trabaja</v>
          </cell>
          <cell r="BM33" t="str">
            <v>Cepeda, Hector Javier</v>
          </cell>
          <cell r="BN33" t="str">
            <v>No trabaja</v>
          </cell>
          <cell r="BO33" t="str">
            <v>Ponce, Guillermo Daniel</v>
          </cell>
          <cell r="BP33" t="str">
            <v>Ponce, Guillermo Daniel</v>
          </cell>
          <cell r="BQ33" t="str">
            <v>Cepeda, Hector Javier</v>
          </cell>
          <cell r="BR33" t="str">
            <v>Ponce, Guillermo Daniel</v>
          </cell>
          <cell r="BS33" t="str">
            <v>Cepeda, Hector Javier</v>
          </cell>
          <cell r="BT33" t="str">
            <v>Cardozo, Diego</v>
          </cell>
          <cell r="BU33" t="str">
            <v xml:space="preserve">Zalazar, Elías Ramón </v>
          </cell>
          <cell r="BV33" t="str">
            <v xml:space="preserve">Zalazar, Elías Ramón </v>
          </cell>
          <cell r="BW33" t="str">
            <v>Ponce, Guillermo Daniel</v>
          </cell>
          <cell r="BX33" t="str">
            <v>Cepeda, Hector Javier</v>
          </cell>
          <cell r="BY33" t="str">
            <v>Ponce, Guillermo Daniel</v>
          </cell>
          <cell r="BZ33" t="str">
            <v>Ponce, Guillermo Daniel</v>
          </cell>
          <cell r="CA33" t="str">
            <v>Russo, Daniel Marcos</v>
          </cell>
          <cell r="CB33" t="str">
            <v>Gimenez, Pablo René</v>
          </cell>
          <cell r="CC33" t="str">
            <v>Elsesseer, Carlos</v>
          </cell>
          <cell r="CD33" t="str">
            <v>Carrara, Cristian</v>
          </cell>
          <cell r="CE33" t="str">
            <v>Gimenez, Pablo René</v>
          </cell>
          <cell r="CF33" t="str">
            <v>Carrara, Cristian</v>
          </cell>
          <cell r="CG33" t="str">
            <v>Lell, Francisco</v>
          </cell>
          <cell r="CH33" t="str">
            <v>Garcia, Raúl Oscar</v>
          </cell>
          <cell r="CI33" t="str">
            <v>Elsesseer, Carlos</v>
          </cell>
          <cell r="CJ33" t="str">
            <v>Elsesseer, Carlos</v>
          </cell>
          <cell r="CK33" t="str">
            <v>Saez, Antonino Luis</v>
          </cell>
          <cell r="CL33" t="str">
            <v>Carrara, Edgardo</v>
          </cell>
          <cell r="CM33" t="str">
            <v>Gimenez, Pablo René</v>
          </cell>
        </row>
        <row r="34">
          <cell r="A34">
            <v>31</v>
          </cell>
          <cell r="B34" t="str">
            <v>no trabaja</v>
          </cell>
          <cell r="C34" t="str">
            <v>NO TRABAJA</v>
          </cell>
          <cell r="D34" t="str">
            <v>No trabaja</v>
          </cell>
          <cell r="E34" t="str">
            <v>no trabaja</v>
          </cell>
          <cell r="F34" t="str">
            <v>no trabaja</v>
          </cell>
          <cell r="G34" t="str">
            <v>No trabaja</v>
          </cell>
          <cell r="H34" t="str">
            <v>No trabaja</v>
          </cell>
          <cell r="I34" t="str">
            <v>no trabaja</v>
          </cell>
          <cell r="J34" t="str">
            <v>No trabaja</v>
          </cell>
          <cell r="K34" t="str">
            <v>no trabaja</v>
          </cell>
          <cell r="L34" t="str">
            <v xml:space="preserve">No trabja </v>
          </cell>
          <cell r="M34" t="str">
            <v>No Trabaja</v>
          </cell>
          <cell r="N34" t="str">
            <v>no trabaja</v>
          </cell>
          <cell r="O34" t="str">
            <v>no trabaja</v>
          </cell>
          <cell r="P34" t="str">
            <v>No Trabaja</v>
          </cell>
          <cell r="Q34" t="str">
            <v>no trabaja</v>
          </cell>
          <cell r="R34" t="str">
            <v>Gauna, Roque Damian</v>
          </cell>
          <cell r="S34" t="str">
            <v>Rafful, Marcelo Roberto</v>
          </cell>
          <cell r="T34" t="str">
            <v>Amura, José Luis</v>
          </cell>
          <cell r="U34" t="str">
            <v>Rafful, Marcelo Roberto</v>
          </cell>
          <cell r="V34" t="str">
            <v>Amura, José Luis</v>
          </cell>
          <cell r="W34" t="str">
            <v>Rafful, Marcelo Roberto</v>
          </cell>
          <cell r="X34" t="str">
            <v>Amura, José Luis</v>
          </cell>
          <cell r="Y34" t="str">
            <v>Amura, José Luis</v>
          </cell>
          <cell r="Z34" t="str">
            <v>Rafful, Marcelo Roberto</v>
          </cell>
          <cell r="AA34" t="str">
            <v>Rafful, Marcelo Roberto</v>
          </cell>
          <cell r="AB34" t="str">
            <v>Gauna, Roque Damian</v>
          </cell>
          <cell r="AC34" t="str">
            <v>Rafful, Marcelo Roberto</v>
          </cell>
          <cell r="AD34" t="str">
            <v>No trabaja</v>
          </cell>
          <cell r="AE34" t="str">
            <v>Amura, José Luis</v>
          </cell>
          <cell r="AF34" t="str">
            <v>Rafful, Marcelo Roberto</v>
          </cell>
          <cell r="AG34" t="str">
            <v>Amura, José Luis</v>
          </cell>
          <cell r="AH34" t="str">
            <v>Rafful, Marcelo Roberto</v>
          </cell>
          <cell r="AI34" t="str">
            <v>Rafful, Marcelo Roberto</v>
          </cell>
          <cell r="AJ34" t="str">
            <v>Amura, José Luis</v>
          </cell>
          <cell r="AK34" t="str">
            <v>Rafful, Marcelo Roberto</v>
          </cell>
          <cell r="AL34" t="str">
            <v>No trabaja</v>
          </cell>
          <cell r="AM34" t="str">
            <v>No trabaja</v>
          </cell>
          <cell r="AN34" t="str">
            <v>No trabaja</v>
          </cell>
          <cell r="AO34" t="str">
            <v>No trabaja</v>
          </cell>
          <cell r="AP34" t="str">
            <v>No trabaja</v>
          </cell>
          <cell r="AQ34" t="str">
            <v>No trabaja</v>
          </cell>
          <cell r="AR34" t="str">
            <v>no trabaja</v>
          </cell>
          <cell r="AS34" t="str">
            <v>Gauna, Roque Damian</v>
          </cell>
          <cell r="AT34" t="str">
            <v>Rafful, Marcelo Roberto</v>
          </cell>
          <cell r="AU34" t="str">
            <v>Rafful, Marcelo Roberto</v>
          </cell>
          <cell r="AV34" t="str">
            <v>amura</v>
          </cell>
          <cell r="AW34" t="str">
            <v>Amura, José Luis</v>
          </cell>
          <cell r="AX34" t="str">
            <v>Amura, José Luis</v>
          </cell>
          <cell r="AY34" t="str">
            <v>Rafful, Marcelo Roberto</v>
          </cell>
          <cell r="AZ34" t="str">
            <v>Gauna, Roque Damian</v>
          </cell>
          <cell r="BA34" t="str">
            <v>No trabaja</v>
          </cell>
          <cell r="BB34" t="str">
            <v>No trabaja</v>
          </cell>
          <cell r="BC34" t="str">
            <v>Amura, José Luis</v>
          </cell>
          <cell r="BD34" t="str">
            <v>Amura, José Luis</v>
          </cell>
          <cell r="BE34" t="str">
            <v>Rafful, Marcelo Roberto</v>
          </cell>
          <cell r="BF34" t="str">
            <v>Amura, José Luis</v>
          </cell>
          <cell r="BG34" t="str">
            <v>Rafful, Marcelo Roberto</v>
          </cell>
          <cell r="BH34" t="str">
            <v>amura</v>
          </cell>
          <cell r="BI34" t="str">
            <v>Gauna, Roque Damian</v>
          </cell>
          <cell r="BJ34" t="str">
            <v>Amura, José Luis</v>
          </cell>
          <cell r="BK34" t="str">
            <v>Rafful, Marcelo Roberto</v>
          </cell>
          <cell r="BL34" t="str">
            <v>Amura, José Luis</v>
          </cell>
          <cell r="BM34" t="str">
            <v>Amura, José Luis</v>
          </cell>
          <cell r="BN34" t="str">
            <v>Amura, José Luis</v>
          </cell>
          <cell r="BO34" t="str">
            <v>Amura, José Luis</v>
          </cell>
          <cell r="BP34" t="str">
            <v>Amura, José Luis</v>
          </cell>
          <cell r="BQ34" t="str">
            <v>Amura, José Luis</v>
          </cell>
          <cell r="BR34" t="str">
            <v>Amura, José Luis</v>
          </cell>
          <cell r="BS34" t="str">
            <v>No trabaja</v>
          </cell>
          <cell r="BT34" t="str">
            <v>Rafful, Marcelo Roberto</v>
          </cell>
          <cell r="BU34" t="str">
            <v>Amura, José Luis</v>
          </cell>
          <cell r="BV34" t="str">
            <v>Rafful, Marcelo Roberto</v>
          </cell>
          <cell r="BW34" t="str">
            <v>Rafful, Marcelo Roberto</v>
          </cell>
          <cell r="BX34" t="str">
            <v>Amura, José Luis</v>
          </cell>
          <cell r="BY34" t="str">
            <v>Rafful, Marcelo Roberto</v>
          </cell>
          <cell r="BZ34" t="str">
            <v>Amura, José Luis</v>
          </cell>
          <cell r="CA34" t="str">
            <v>Rafful, Marcelo Roberto</v>
          </cell>
          <cell r="CB34" t="str">
            <v>no trabaja</v>
          </cell>
          <cell r="CC34" t="str">
            <v>no trabaja</v>
          </cell>
          <cell r="CD34" t="str">
            <v>no trabaja</v>
          </cell>
          <cell r="CE34" t="str">
            <v>no trabaja</v>
          </cell>
          <cell r="CF34" t="str">
            <v>no trabaja</v>
          </cell>
          <cell r="CG34" t="str">
            <v>no trabaja</v>
          </cell>
          <cell r="CH34" t="str">
            <v>no trabaja</v>
          </cell>
          <cell r="CI34" t="str">
            <v>no trabaja</v>
          </cell>
          <cell r="CJ34" t="str">
            <v>no trabaja</v>
          </cell>
          <cell r="CK34" t="str">
            <v>no trabaja</v>
          </cell>
          <cell r="CL34" t="str">
            <v>no Trabaja</v>
          </cell>
          <cell r="CM34" t="str">
            <v>no trabaja</v>
          </cell>
        </row>
        <row r="35">
          <cell r="A35">
            <v>32</v>
          </cell>
          <cell r="B35" t="str">
            <v>no trabaja</v>
          </cell>
          <cell r="C35" t="str">
            <v>Pedraza, Nestor Norberto</v>
          </cell>
          <cell r="D35" t="str">
            <v>Cariola, Jorge Maximiliano</v>
          </cell>
          <cell r="E35" t="str">
            <v>Cariola, Jorge Maximiliano</v>
          </cell>
          <cell r="F35" t="str">
            <v>Cariola, Jorge Maximiliano</v>
          </cell>
          <cell r="G35" t="str">
            <v>Cariola, Jorge Maximiliano</v>
          </cell>
          <cell r="H35" t="str">
            <v>No trabaja</v>
          </cell>
          <cell r="I35" t="str">
            <v>no trabaja</v>
          </cell>
          <cell r="J35" t="str">
            <v>Cariola, Jorge Maximiliano</v>
          </cell>
          <cell r="K35" t="str">
            <v>Cariola, Jorge Maximiliano</v>
          </cell>
          <cell r="L35" t="str">
            <v>Cariola, Jorge Maximiliano</v>
          </cell>
          <cell r="M35" t="str">
            <v>Cariola, Jorge Maximiliano</v>
          </cell>
          <cell r="N35" t="str">
            <v>Diorio, Ariel</v>
          </cell>
          <cell r="O35" t="str">
            <v>Diorio, Ariel</v>
          </cell>
          <cell r="P35" t="str">
            <v>Diorio, Ariel</v>
          </cell>
          <cell r="Q35" t="str">
            <v>Diorio, Ariel</v>
          </cell>
          <cell r="R35" t="str">
            <v>Ojeda, Nelson J.</v>
          </cell>
          <cell r="S35" t="str">
            <v>Britos. Pedro Armando</v>
          </cell>
          <cell r="T35" t="str">
            <v>Diorio, Ariel</v>
          </cell>
          <cell r="U35" t="str">
            <v>Diorio, Ariel</v>
          </cell>
          <cell r="V35" t="str">
            <v>Profeta, Edgardo Mauricio</v>
          </cell>
          <cell r="W35" t="str">
            <v>Diorio, Ariel</v>
          </cell>
          <cell r="X35" t="str">
            <v>Diorio, Ariel</v>
          </cell>
          <cell r="Y35" t="str">
            <v>Diorio, Ariel</v>
          </cell>
          <cell r="Z35" t="str">
            <v>Ramirez, José Luis</v>
          </cell>
          <cell r="AA35" t="str">
            <v>Diorio, Ariel</v>
          </cell>
          <cell r="AB35" t="str">
            <v>Godoy, Eugenio Roberto</v>
          </cell>
          <cell r="AC35" t="str">
            <v>Mezza, Marcelo</v>
          </cell>
          <cell r="AD35" t="str">
            <v>Ramirez, José Luis</v>
          </cell>
          <cell r="AE35" t="str">
            <v>Saez, Alfredo Hugo</v>
          </cell>
          <cell r="AF35" t="str">
            <v>Mezza, Marcelo</v>
          </cell>
          <cell r="AG35" t="str">
            <v>Britos. Pedro Armando</v>
          </cell>
          <cell r="AH35" t="str">
            <v>Britos. Pedro Armando</v>
          </cell>
          <cell r="AI35" t="str">
            <v>no trabaja</v>
          </cell>
          <cell r="AJ35" t="str">
            <v xml:space="preserve">No Trabaja </v>
          </cell>
          <cell r="AK35" t="str">
            <v>Albano, Diego Fernando</v>
          </cell>
          <cell r="AL35" t="str">
            <v>Mezza, Marcelo</v>
          </cell>
          <cell r="AM35" t="str">
            <v>Profeta, Edgardo Mauricio</v>
          </cell>
          <cell r="AN35" t="str">
            <v>Profeta, Edgardo Mauricio</v>
          </cell>
          <cell r="AO35" t="str">
            <v>Rojas, Miguel Angel</v>
          </cell>
          <cell r="AP35" t="str">
            <v>Diaz, Miguel Hernán</v>
          </cell>
          <cell r="AQ35" t="str">
            <v>No trabaja</v>
          </cell>
          <cell r="AR35" t="str">
            <v>Profeta, Leonardo David</v>
          </cell>
          <cell r="AS35" t="str">
            <v>Profeta, Leonardo David</v>
          </cell>
          <cell r="AT35" t="str">
            <v>No trabaja</v>
          </cell>
          <cell r="AU35" t="str">
            <v>No trabaja</v>
          </cell>
          <cell r="AV35" t="str">
            <v>Stancanelli, Hugo Luis</v>
          </cell>
          <cell r="AW35" t="str">
            <v>Profeta, Leonardo David</v>
          </cell>
          <cell r="AX35" t="str">
            <v>Stancanelli, Hugo Luis</v>
          </cell>
          <cell r="AY35" t="str">
            <v>Profeta, Mauricio</v>
          </cell>
          <cell r="AZ35" t="str">
            <v>No trabaja</v>
          </cell>
          <cell r="BA35" t="str">
            <v>Stancanelli, Hugo Luis</v>
          </cell>
          <cell r="BB35" t="str">
            <v>Stancanelli, Hugo Luis</v>
          </cell>
          <cell r="BC35" t="str">
            <v>Vallejos, Raul Humberto</v>
          </cell>
          <cell r="BD35" t="str">
            <v>Diaz, Miguel Hernán</v>
          </cell>
          <cell r="BE35" t="str">
            <v>No trabaja</v>
          </cell>
          <cell r="BF35" t="str">
            <v xml:space="preserve">No Trabaja </v>
          </cell>
          <cell r="BG35" t="str">
            <v>Pedraza, Nestor Norberto</v>
          </cell>
          <cell r="BH35" t="str">
            <v>pedraza nestor</v>
          </cell>
          <cell r="BI35" t="str">
            <v xml:space="preserve">No Trabaja </v>
          </cell>
          <cell r="BJ35" t="str">
            <v>Pedraza, Nestor Norberto</v>
          </cell>
          <cell r="BK35" t="str">
            <v>Pedraza, Nestor Norberto</v>
          </cell>
          <cell r="BL35" t="str">
            <v>No trabaja</v>
          </cell>
          <cell r="BM35" t="str">
            <v>Rojas, Miguel Angel</v>
          </cell>
          <cell r="BN35" t="str">
            <v>Rojas, Miguel Angel</v>
          </cell>
          <cell r="BO35" t="str">
            <v>Pedraza, Nestor Norberto</v>
          </cell>
          <cell r="BP35" t="str">
            <v>Pedraza, Nestor Norberto</v>
          </cell>
          <cell r="BQ35" t="str">
            <v>Pedraza, Nestor Norberto</v>
          </cell>
          <cell r="BR35" t="str">
            <v>Pedraza, Nestor Norberto</v>
          </cell>
          <cell r="BS35" t="str">
            <v>No trabaja</v>
          </cell>
          <cell r="BT35" t="str">
            <v>Rojas, Miguel Angel</v>
          </cell>
          <cell r="BU35" t="str">
            <v>Profeta, Leonardo David</v>
          </cell>
          <cell r="BV35" t="str">
            <v>Ramirez, José Luis</v>
          </cell>
          <cell r="BW35" t="str">
            <v>Ramirez, José Luis</v>
          </cell>
          <cell r="BX35" t="str">
            <v>Pedraza, Nestor Norberto</v>
          </cell>
          <cell r="BY35" t="str">
            <v>Pedraza, Nestor Norberto</v>
          </cell>
          <cell r="BZ35" t="str">
            <v>Vallejos, Raul Humberto</v>
          </cell>
          <cell r="CA35" t="str">
            <v>Rojas, Miguel Angel</v>
          </cell>
          <cell r="CB35" t="str">
            <v>Profeta, Edgardo Mauricio</v>
          </cell>
          <cell r="CC35" t="str">
            <v>Profeta, Edgardo Mauricio</v>
          </cell>
          <cell r="CD35" t="str">
            <v>Profeta, Edgardo Mauricio</v>
          </cell>
          <cell r="CE35" t="str">
            <v>no trabaja</v>
          </cell>
          <cell r="CF35" t="str">
            <v>no trabaja</v>
          </cell>
          <cell r="CG35" t="str">
            <v>Profeta, Leonardo David</v>
          </cell>
          <cell r="CH35" t="str">
            <v>no trabaja</v>
          </cell>
          <cell r="CI35" t="str">
            <v>solo</v>
          </cell>
          <cell r="CJ35" t="str">
            <v>Profeta, Leonardo David</v>
          </cell>
          <cell r="CK35" t="str">
            <v>Figueroa, Jorge Oscar</v>
          </cell>
          <cell r="CL35" t="str">
            <v>no Trabaja</v>
          </cell>
          <cell r="CM35" t="str">
            <v>no trabaja</v>
          </cell>
        </row>
        <row r="36">
          <cell r="A36">
            <v>33</v>
          </cell>
          <cell r="B36" t="str">
            <v>no trabaja</v>
          </cell>
          <cell r="C36" t="str">
            <v>Britos. Pedro Armando</v>
          </cell>
          <cell r="D36" t="str">
            <v>Britos. Pedro Armando</v>
          </cell>
          <cell r="E36" t="str">
            <v>Britos. Pedro Armando</v>
          </cell>
          <cell r="F36" t="str">
            <v>no trabaja</v>
          </cell>
          <cell r="G36" t="str">
            <v>Britos. Pedro Armando</v>
          </cell>
          <cell r="H36" t="str">
            <v>Diaz, Miguel Hernán</v>
          </cell>
          <cell r="I36" t="str">
            <v xml:space="preserve">Gonzalez, Nestor Omar </v>
          </cell>
          <cell r="J36" t="str">
            <v xml:space="preserve">Gonzalez, Nestor Omar </v>
          </cell>
          <cell r="K36" t="str">
            <v>Arcilio, Juan Luis</v>
          </cell>
          <cell r="L36" t="str">
            <v xml:space="preserve">Gonzalez, Nestor Omar </v>
          </cell>
          <cell r="M36" t="str">
            <v>Saez, Alfredo Hugo</v>
          </cell>
          <cell r="N36" t="str">
            <v xml:space="preserve">Gonzalez, Nestor Omar </v>
          </cell>
          <cell r="O36" t="str">
            <v xml:space="preserve">Gonzalez, Nestor Omar </v>
          </cell>
          <cell r="P36" t="str">
            <v>Arcilio, Juan Luis</v>
          </cell>
          <cell r="Q36" t="str">
            <v>Britos. Pedro Armando</v>
          </cell>
          <cell r="R36" t="str">
            <v>Saez, Alfredo Hugo</v>
          </cell>
          <cell r="S36" t="str">
            <v xml:space="preserve">Gonzalez, Nestor Omar </v>
          </cell>
          <cell r="T36" t="str">
            <v>Britos. Pedro Armando</v>
          </cell>
          <cell r="U36" t="str">
            <v>Britos. Pedro Armando</v>
          </cell>
          <cell r="V36" t="str">
            <v>Saez, Alfredo Hugo</v>
          </cell>
          <cell r="W36" t="str">
            <v>Arcilio, Juan Luis</v>
          </cell>
          <cell r="X36" t="str">
            <v>Arcilio, Juan Luis</v>
          </cell>
          <cell r="Y36" t="str">
            <v>Arcilio, Juan Luis</v>
          </cell>
          <cell r="Z36" t="str">
            <v xml:space="preserve">Gonzalez, Nestor Omar </v>
          </cell>
          <cell r="AA36" t="str">
            <v>Saez, Alfredo Hugo</v>
          </cell>
          <cell r="AB36" t="str">
            <v>Gandini, Diego Maximiliano</v>
          </cell>
          <cell r="AC36" t="str">
            <v>Britos. Pedro Armando</v>
          </cell>
          <cell r="AD36" t="str">
            <v xml:space="preserve">Gonzalez, Nestor Omar </v>
          </cell>
          <cell r="AE36" t="str">
            <v>Britos. Pedro Armando</v>
          </cell>
          <cell r="AF36" t="str">
            <v xml:space="preserve">Gonzalez, Nestor Omar </v>
          </cell>
          <cell r="AG36" t="str">
            <v xml:space="preserve">Gonzalez, Nestor Omar </v>
          </cell>
          <cell r="AH36" t="str">
            <v>Ramirez, José Luis</v>
          </cell>
          <cell r="AI36" t="str">
            <v>Belforte, Marcelo</v>
          </cell>
          <cell r="AJ36" t="str">
            <v>Ramirez, José Luis</v>
          </cell>
          <cell r="AK36" t="str">
            <v>Profeta, Edgardo Mauricio</v>
          </cell>
          <cell r="AL36" t="str">
            <v>Profeta, Edgardo Mauricio</v>
          </cell>
          <cell r="AM36" t="str">
            <v>Stancanelli, Hugo Luis</v>
          </cell>
          <cell r="AN36" t="str">
            <v>Britos. Pedro Armando</v>
          </cell>
          <cell r="AO36" t="str">
            <v>Britos. Pedro Armando</v>
          </cell>
          <cell r="AP36" t="str">
            <v>Britos. Pedro Armando</v>
          </cell>
          <cell r="AQ36" t="str">
            <v>Britos. Pedro Armando</v>
          </cell>
          <cell r="AR36" t="str">
            <v>Britos. Pedro Armando</v>
          </cell>
          <cell r="AS36" t="str">
            <v>Saez, Alfredo Hugo</v>
          </cell>
          <cell r="AT36" t="str">
            <v>Saez, Alfredo Hugo</v>
          </cell>
          <cell r="AU36" t="str">
            <v>Rojas, Miguel Angel</v>
          </cell>
          <cell r="AV36" t="str">
            <v>Rojas, Miguel Angel</v>
          </cell>
          <cell r="AW36" t="str">
            <v>Rojas, Miguel Angel</v>
          </cell>
          <cell r="AX36" t="str">
            <v>Ramirez, José Luis</v>
          </cell>
          <cell r="AY36" t="str">
            <v>Muñoz, Jose Luis</v>
          </cell>
          <cell r="AZ36" t="str">
            <v>Stancanelli, Hugo Luis</v>
          </cell>
          <cell r="BA36" t="str">
            <v>Gandini, Diego Maximiliano</v>
          </cell>
          <cell r="BB36" t="str">
            <v>Pedraza, Nestor Norberto</v>
          </cell>
          <cell r="BC36" t="str">
            <v>Rojas, Miguel Angel</v>
          </cell>
          <cell r="BD36" t="str">
            <v>Gandini, Diego Maximiliano</v>
          </cell>
          <cell r="BE36" t="str">
            <v>Muñoz, Jose Luis</v>
          </cell>
          <cell r="BF36" t="str">
            <v>Gandini, Diego Maximiliano</v>
          </cell>
          <cell r="BG36" t="str">
            <v>Ojeda, Nelson J.</v>
          </cell>
          <cell r="BH36" t="str">
            <v>Gandini, Diego Maximiliano</v>
          </cell>
          <cell r="BI36" t="str">
            <v>Arcilio, Juan Luis</v>
          </cell>
          <cell r="BJ36" t="str">
            <v>Muñoz, Jose Luis</v>
          </cell>
          <cell r="BK36" t="str">
            <v>Muñoz, Jose Luis</v>
          </cell>
          <cell r="BL36" t="str">
            <v>No trabaja</v>
          </cell>
          <cell r="BM36" t="str">
            <v>Profeta, Edgardo Mauricio</v>
          </cell>
          <cell r="BN36" t="str">
            <v>Arcilio, Juan Luis</v>
          </cell>
          <cell r="BO36" t="str">
            <v>Profeta, Edgardo Mauricio</v>
          </cell>
          <cell r="BP36" t="str">
            <v>Profeta, Edgardo Mauricio</v>
          </cell>
          <cell r="BQ36" t="str">
            <v>Muñoz, Jose Luis</v>
          </cell>
          <cell r="BR36" t="str">
            <v>Profeta, Edgardo Mauricio</v>
          </cell>
          <cell r="BS36" t="str">
            <v>No trabaja</v>
          </cell>
          <cell r="BT36" t="str">
            <v>Arcilio, Juan Luis</v>
          </cell>
          <cell r="BU36" t="str">
            <v>Arcilio, Juan Luis</v>
          </cell>
          <cell r="BV36" t="str">
            <v>Arcilio, Juan Luis</v>
          </cell>
          <cell r="BW36" t="str">
            <v>Rojas, Miguel Angel</v>
          </cell>
          <cell r="BX36" t="str">
            <v>Arcilio, Juan Luis</v>
          </cell>
          <cell r="BY36" t="str">
            <v>Britos. Pedro Armando</v>
          </cell>
          <cell r="BZ36" t="str">
            <v>Gandini, Diego Maximiliano</v>
          </cell>
          <cell r="CA36" t="str">
            <v>Britos. Pedro Armando</v>
          </cell>
          <cell r="CB36" t="str">
            <v>no trabaja</v>
          </cell>
          <cell r="CC36" t="str">
            <v>no trabaja</v>
          </cell>
          <cell r="CD36" t="str">
            <v>no trabaja</v>
          </cell>
          <cell r="CE36" t="str">
            <v>no trabaja</v>
          </cell>
          <cell r="CF36" t="str">
            <v>no trabaja</v>
          </cell>
          <cell r="CG36" t="str">
            <v>no trabaja</v>
          </cell>
          <cell r="CH36" t="str">
            <v>no trabaja</v>
          </cell>
          <cell r="CI36" t="str">
            <v>no trabaja</v>
          </cell>
          <cell r="CJ36" t="str">
            <v>no trabaja</v>
          </cell>
          <cell r="CK36" t="str">
            <v>no trabaja</v>
          </cell>
          <cell r="CL36" t="str">
            <v>no Trabaja</v>
          </cell>
          <cell r="CM36" t="str">
            <v>no trabaja</v>
          </cell>
        </row>
        <row r="37">
          <cell r="A37">
            <v>34</v>
          </cell>
          <cell r="B37" t="str">
            <v>Bonino, Jorge</v>
          </cell>
          <cell r="C37" t="str">
            <v>Acuña, Samuel</v>
          </cell>
          <cell r="D37" t="str">
            <v>Berrutti, Hugo Javier</v>
          </cell>
          <cell r="E37" t="str">
            <v>Berrutti, Hugo Javier</v>
          </cell>
          <cell r="F37" t="str">
            <v>Berrutti, Hugo Javier</v>
          </cell>
          <cell r="G37" t="str">
            <v>Berrutti, Hugo Javier</v>
          </cell>
          <cell r="H37" t="str">
            <v>Zalazar, Diego Luis</v>
          </cell>
          <cell r="I37" t="str">
            <v>Berrutti, Hugo Javier</v>
          </cell>
          <cell r="J37" t="str">
            <v>Berrutti, Hugo Javier</v>
          </cell>
          <cell r="K37" t="str">
            <v>Berrutti, Hugo Javier</v>
          </cell>
          <cell r="L37" t="str">
            <v>Berrutti, Hugo Javier</v>
          </cell>
          <cell r="M37" t="str">
            <v>Berrutti, Hugo Javier</v>
          </cell>
          <cell r="N37" t="str">
            <v>Berrutti, Hugo Javier</v>
          </cell>
          <cell r="O37" t="str">
            <v>Berrutti, Hugo Javier</v>
          </cell>
          <cell r="P37" t="str">
            <v>Berrutti, Hugo Javier</v>
          </cell>
          <cell r="Q37" t="str">
            <v>Berrutti, Hugo Javier</v>
          </cell>
          <cell r="R37" t="str">
            <v>Berrutti, Hugo Javier</v>
          </cell>
          <cell r="S37" t="str">
            <v>Berrutti, Hugo Javier</v>
          </cell>
          <cell r="T37" t="str">
            <v>Berrutti, Hugo Javier</v>
          </cell>
          <cell r="U37" t="str">
            <v>Berrutti, Hugo Javier</v>
          </cell>
          <cell r="V37" t="str">
            <v>Zalazar, Diego Luis</v>
          </cell>
          <cell r="W37" t="str">
            <v>Puentes, José Fabián</v>
          </cell>
          <cell r="X37" t="str">
            <v>Berrutti, Hugo Javier</v>
          </cell>
          <cell r="Y37" t="str">
            <v>Puentes, José Fabián</v>
          </cell>
          <cell r="Z37" t="str">
            <v>Berrutti, Hugo Javier</v>
          </cell>
          <cell r="AA37" t="str">
            <v>Berrutti, Hugo Javier</v>
          </cell>
          <cell r="AB37" t="str">
            <v>Acuña, Samuel</v>
          </cell>
          <cell r="AC37" t="str">
            <v>Berrutti, Hugo Javier</v>
          </cell>
          <cell r="AD37" t="str">
            <v>Berrutti, Hugo Javier</v>
          </cell>
          <cell r="AE37" t="str">
            <v>Berrutti, Hugo Javier</v>
          </cell>
          <cell r="AF37" t="str">
            <v>Diorio, Ariel</v>
          </cell>
          <cell r="AG37" t="str">
            <v>Berrutti, Hugo Javier</v>
          </cell>
          <cell r="AH37" t="str">
            <v>Berrutti, Hugo Javier</v>
          </cell>
          <cell r="AI37" t="str">
            <v>Zalazar, Luis Antonino-Acuña, Samuel</v>
          </cell>
          <cell r="AJ37" t="str">
            <v>Berrutti, Hugo Javier</v>
          </cell>
          <cell r="AK37" t="str">
            <v>Berrutti, Hugo Javier</v>
          </cell>
          <cell r="AL37" t="str">
            <v>Berrutti, Hugo Javier</v>
          </cell>
          <cell r="AM37" t="str">
            <v>No trabaja</v>
          </cell>
          <cell r="AN37" t="str">
            <v>Berrutti, Hugo Javier</v>
          </cell>
          <cell r="AO37" t="str">
            <v>Berrutti, Hugo Javier</v>
          </cell>
          <cell r="AP37" t="str">
            <v>Berrutti, Hugo Javier</v>
          </cell>
          <cell r="AQ37" t="str">
            <v>Diorio, Ariel</v>
          </cell>
          <cell r="AR37" t="str">
            <v>Diorio, Ariel</v>
          </cell>
          <cell r="AS37" t="str">
            <v>Diorio, Ariel</v>
          </cell>
          <cell r="AT37" t="str">
            <v>Diorio, Ariel</v>
          </cell>
          <cell r="AU37" t="str">
            <v>Diorio, Ariel</v>
          </cell>
          <cell r="AV37" t="str">
            <v>Diorio, Ariel</v>
          </cell>
          <cell r="AW37" t="str">
            <v>Diorio, Ariel</v>
          </cell>
          <cell r="AX37" t="str">
            <v>Zalazar, Diego Luis</v>
          </cell>
          <cell r="AY37" t="str">
            <v>Puentes, José Fabián</v>
          </cell>
          <cell r="AZ37" t="str">
            <v>Zalazar, Diego Luis</v>
          </cell>
          <cell r="BA37" t="str">
            <v>Diorio, Ariel</v>
          </cell>
          <cell r="BB37" t="str">
            <v>Diorio, Ariel</v>
          </cell>
          <cell r="BC37" t="str">
            <v>Diorio, Ariel</v>
          </cell>
          <cell r="BD37" t="str">
            <v>Diorio, Ariel</v>
          </cell>
          <cell r="BE37" t="str">
            <v>Diorio, Ariel</v>
          </cell>
          <cell r="BF37" t="str">
            <v>Diorio, Ariel</v>
          </cell>
          <cell r="BG37" t="str">
            <v>Diorio, Ariel</v>
          </cell>
          <cell r="BH37" t="str">
            <v>Diorio, Ariel</v>
          </cell>
          <cell r="BI37" t="str">
            <v>Diorio, Ariel</v>
          </cell>
          <cell r="BJ37" t="str">
            <v>Diorio, Ariel</v>
          </cell>
          <cell r="BK37" t="str">
            <v>Diorio, Ariel</v>
          </cell>
          <cell r="BL37" t="str">
            <v>Farías, Martín</v>
          </cell>
          <cell r="BM37" t="str">
            <v>No trabaja</v>
          </cell>
          <cell r="BN37" t="str">
            <v>Diorio, Ariel</v>
          </cell>
          <cell r="BO37" t="str">
            <v>Diorio, Ariel</v>
          </cell>
          <cell r="BP37" t="str">
            <v>Diorio, Ariel</v>
          </cell>
          <cell r="BQ37" t="str">
            <v>Diorio, Ariel</v>
          </cell>
          <cell r="BR37" t="str">
            <v>Diorio, Ariel</v>
          </cell>
          <cell r="BS37" t="str">
            <v>Farias, Martín</v>
          </cell>
          <cell r="BT37" t="str">
            <v>Diorio, Ariel</v>
          </cell>
          <cell r="BU37" t="str">
            <v>Diorio, Ariel</v>
          </cell>
          <cell r="BV37" t="str">
            <v>Diorio, Ariel</v>
          </cell>
          <cell r="BW37" t="str">
            <v>Diorio, Ariel</v>
          </cell>
          <cell r="BX37" t="str">
            <v>Zalazar, Diego Luis</v>
          </cell>
          <cell r="BY37" t="str">
            <v>Diorio, Ariel</v>
          </cell>
          <cell r="BZ37" t="str">
            <v>Diorio, Ariel</v>
          </cell>
          <cell r="CA37" t="str">
            <v>Puentes, José Fabián</v>
          </cell>
          <cell r="CB37" t="str">
            <v>Acuña, Samuel</v>
          </cell>
          <cell r="CC37" t="str">
            <v>Acuña, Samuel</v>
          </cell>
          <cell r="CD37" t="str">
            <v>Farias, Martín</v>
          </cell>
          <cell r="CE37" t="str">
            <v>no trabaja</v>
          </cell>
          <cell r="CF37" t="str">
            <v>Acuña, Samuel</v>
          </cell>
          <cell r="CG37" t="str">
            <v>Zalazar, Diego Luis</v>
          </cell>
          <cell r="CH37" t="str">
            <v>Acuña, Samuel</v>
          </cell>
          <cell r="CI37" t="str">
            <v>Fangioni, Guillermo Hector</v>
          </cell>
          <cell r="CJ37" t="str">
            <v>Acuña, Samuel</v>
          </cell>
          <cell r="CK37" t="str">
            <v>Farias, Martín</v>
          </cell>
          <cell r="CL37" t="str">
            <v>Farias, Martín</v>
          </cell>
          <cell r="CM37" t="str">
            <v>no trabaja</v>
          </cell>
        </row>
        <row r="38">
          <cell r="A38">
            <v>35</v>
          </cell>
          <cell r="B38" t="str">
            <v>no trabaja</v>
          </cell>
          <cell r="C38" t="str">
            <v>Ibarra, Daniel Andrés</v>
          </cell>
          <cell r="D38" t="str">
            <v>Perez, Marcelo Gustavo</v>
          </cell>
          <cell r="E38" t="str">
            <v>no trabaja</v>
          </cell>
          <cell r="F38" t="str">
            <v>no trabaja</v>
          </cell>
          <cell r="G38" t="str">
            <v>Rocha, Hugo Bartolo</v>
          </cell>
          <cell r="H38" t="str">
            <v>rocco ariel</v>
          </cell>
          <cell r="I38" t="str">
            <v>Rocha, Hugo Bartolo</v>
          </cell>
          <cell r="J38" t="str">
            <v>Rocha, Hugo Bartolo</v>
          </cell>
          <cell r="K38" t="str">
            <v>no trabaja</v>
          </cell>
          <cell r="L38" t="str">
            <v xml:space="preserve">No trabja </v>
          </cell>
          <cell r="M38" t="str">
            <v>No Trabaja</v>
          </cell>
          <cell r="N38" t="str">
            <v>no trabaja</v>
          </cell>
          <cell r="O38" t="str">
            <v>no trabaja</v>
          </cell>
          <cell r="P38" t="str">
            <v>No Trabaja</v>
          </cell>
          <cell r="Q38" t="str">
            <v>no trabaja</v>
          </cell>
          <cell r="R38" t="str">
            <v>No trabaja</v>
          </cell>
          <cell r="S38" t="str">
            <v>No Trabaja</v>
          </cell>
          <cell r="T38" t="str">
            <v xml:space="preserve">No Trabaja </v>
          </cell>
          <cell r="U38" t="str">
            <v>No trabaja</v>
          </cell>
          <cell r="V38" t="str">
            <v>No trabaja</v>
          </cell>
          <cell r="W38" t="str">
            <v>No trabaja</v>
          </cell>
          <cell r="X38" t="str">
            <v>No trabaja</v>
          </cell>
          <cell r="Y38" t="str">
            <v>No trabaja</v>
          </cell>
          <cell r="Z38" t="str">
            <v>No trabaja</v>
          </cell>
          <cell r="AA38" t="str">
            <v>No trabaja</v>
          </cell>
          <cell r="AB38" t="str">
            <v>Perez, Marcelo Gustavo</v>
          </cell>
          <cell r="AC38" t="str">
            <v>No trabaja</v>
          </cell>
          <cell r="AD38" t="str">
            <v>No trabaja</v>
          </cell>
          <cell r="AE38" t="str">
            <v>No trabaja</v>
          </cell>
          <cell r="AF38" t="str">
            <v>No trabaja</v>
          </cell>
          <cell r="AG38" t="str">
            <v>No trabaja</v>
          </cell>
          <cell r="AH38" t="str">
            <v>No trabaja</v>
          </cell>
          <cell r="AI38" t="str">
            <v>Carrara, Edgardo</v>
          </cell>
          <cell r="AJ38" t="str">
            <v xml:space="preserve">Rocha, Hugo Bartolo </v>
          </cell>
          <cell r="AK38" t="str">
            <v xml:space="preserve">Rocha, Hugo Bartolo </v>
          </cell>
          <cell r="AL38" t="str">
            <v xml:space="preserve">Rocha, Hugo Bartolo </v>
          </cell>
          <cell r="AM38" t="str">
            <v>Ayala, Virgilio</v>
          </cell>
          <cell r="AN38" t="str">
            <v xml:space="preserve">Rocha, Hugo Bartolo </v>
          </cell>
          <cell r="AO38" t="str">
            <v xml:space="preserve">Rocha, Hugo Bartolo </v>
          </cell>
          <cell r="AP38" t="str">
            <v>Suarez, Gustavo Alejandro</v>
          </cell>
          <cell r="AQ38" t="str">
            <v>Cardozo, Diego</v>
          </cell>
          <cell r="AR38" t="str">
            <v xml:space="preserve">Rocha, Hugo Bartolo </v>
          </cell>
          <cell r="AS38" t="str">
            <v>Burlone, Marcos</v>
          </cell>
          <cell r="AT38" t="str">
            <v xml:space="preserve">Rocha, Hugo Bartolo </v>
          </cell>
          <cell r="AU38" t="str">
            <v>Burlone, Marcos</v>
          </cell>
          <cell r="AV38" t="str">
            <v xml:space="preserve">Rocha, Hugo Bartolo </v>
          </cell>
          <cell r="AW38" t="str">
            <v xml:space="preserve">Rocha, Hugo Bartolo </v>
          </cell>
          <cell r="AX38" t="str">
            <v xml:space="preserve">Rocha, Hugo Bartolo </v>
          </cell>
          <cell r="AY38" t="str">
            <v>No trabaja</v>
          </cell>
          <cell r="AZ38" t="str">
            <v xml:space="preserve">Rocha, Hugo Bartolo </v>
          </cell>
          <cell r="BA38" t="str">
            <v xml:space="preserve">Rocha, Hugo Bartolo </v>
          </cell>
          <cell r="BB38" t="str">
            <v>Burlone, Marcos</v>
          </cell>
          <cell r="BC38" t="str">
            <v>Burlone, Marcos</v>
          </cell>
          <cell r="BD38" t="str">
            <v xml:space="preserve">Rocha, Hugo Bartolo </v>
          </cell>
          <cell r="BE38" t="str">
            <v>Burlone, Marcos</v>
          </cell>
          <cell r="BF38" t="str">
            <v xml:space="preserve">Rocha, Hugo Bartolo </v>
          </cell>
          <cell r="BG38" t="str">
            <v>Burlone, Marcos</v>
          </cell>
          <cell r="BH38" t="str">
            <v>Cepeda, Hector Javier</v>
          </cell>
          <cell r="BI38" t="str">
            <v>Burlone, Marcos</v>
          </cell>
          <cell r="BJ38" t="str">
            <v>Bersano, Pedro</v>
          </cell>
          <cell r="BK38" t="str">
            <v>Bersano, Pedro</v>
          </cell>
          <cell r="BL38" t="str">
            <v>Bersano, Pedro</v>
          </cell>
          <cell r="BM38" t="str">
            <v xml:space="preserve">Rocha, Hugo Bartolo </v>
          </cell>
          <cell r="BN38" t="str">
            <v>Bersano, Pedro</v>
          </cell>
          <cell r="BO38" t="str">
            <v xml:space="preserve">Rocha, Hugo Bartolo </v>
          </cell>
          <cell r="BP38" t="str">
            <v>Burlone, Marcos</v>
          </cell>
          <cell r="BQ38" t="str">
            <v>Burlone, Marcos</v>
          </cell>
          <cell r="BR38" t="str">
            <v>Bersano, Pedro</v>
          </cell>
          <cell r="BS38" t="str">
            <v>Perez, Marcelo Gustavo</v>
          </cell>
          <cell r="BT38" t="str">
            <v>Bersano, Pedro</v>
          </cell>
          <cell r="BU38" t="str">
            <v>Bersano, Pedro</v>
          </cell>
          <cell r="BV38" t="str">
            <v xml:space="preserve">Rocha, Hugo Bartolo </v>
          </cell>
          <cell r="BW38" t="str">
            <v>Burlone, Marcos</v>
          </cell>
          <cell r="BX38" t="str">
            <v>Bersano, Pedro</v>
          </cell>
          <cell r="BY38" t="str">
            <v xml:space="preserve">Rocha, Hugo Bartolo </v>
          </cell>
          <cell r="BZ38" t="str">
            <v>Bersano, Pedro</v>
          </cell>
          <cell r="CA38" t="str">
            <v>Bersano, Pedro</v>
          </cell>
          <cell r="CB38" t="str">
            <v>Gonzales, Juan Ramón</v>
          </cell>
          <cell r="CC38" t="str">
            <v>Cepeda, Hector Javier</v>
          </cell>
          <cell r="CD38" t="str">
            <v>Cepeda, Hector Javier</v>
          </cell>
          <cell r="CE38" t="str">
            <v>Saez, Antonino Luis</v>
          </cell>
          <cell r="CF38" t="str">
            <v>Bersano, Pedro</v>
          </cell>
          <cell r="CG38" t="str">
            <v>Gonzales, Juan Ramón</v>
          </cell>
          <cell r="CH38" t="str">
            <v>Gonzales, Juan Ramón</v>
          </cell>
          <cell r="CI38" t="str">
            <v>Cepeda, Hector Javier</v>
          </cell>
          <cell r="CJ38" t="str">
            <v>Gonzales, Juan Ramón</v>
          </cell>
          <cell r="CK38" t="str">
            <v>Solá Christian Hector Andrés</v>
          </cell>
          <cell r="CL38" t="str">
            <v>Lell, Francisco</v>
          </cell>
          <cell r="CM38" t="str">
            <v>Cepeda, Hector Javier</v>
          </cell>
        </row>
        <row r="39">
          <cell r="A39">
            <v>36</v>
          </cell>
          <cell r="B39" t="str">
            <v xml:space="preserve">Fazzari, Salvatore </v>
          </cell>
          <cell r="C39" t="str">
            <v>Fernandez, Luis</v>
          </cell>
          <cell r="D39" t="str">
            <v>Fernandez, Luis</v>
          </cell>
          <cell r="E39" t="str">
            <v>no trabaja</v>
          </cell>
          <cell r="F39" t="str">
            <v>Fernandez, Luis</v>
          </cell>
          <cell r="G39" t="str">
            <v>Rios, Gustavo Leonardo</v>
          </cell>
          <cell r="H39" t="str">
            <v>No trabaja</v>
          </cell>
          <cell r="I39" t="str">
            <v>Rios, Gustavo Leonardo</v>
          </cell>
          <cell r="J39" t="str">
            <v>Rios, Gustavo Leonardo</v>
          </cell>
          <cell r="K39" t="str">
            <v>Rios, Gustavo Leonardo</v>
          </cell>
          <cell r="L39" t="str">
            <v>Rios, Gustavo Leonardo</v>
          </cell>
          <cell r="M39" t="str">
            <v>Miranda, Marcelo Gabriel</v>
          </cell>
          <cell r="N39" t="str">
            <v>Rios, Gustavo Leonardo</v>
          </cell>
          <cell r="O39" t="str">
            <v>Rios, Gustavo Leonardo</v>
          </cell>
          <cell r="P39" t="str">
            <v>Rios, Gustavo Leonardo</v>
          </cell>
          <cell r="Q39" t="str">
            <v>Rios, Gustavo Leonardo</v>
          </cell>
          <cell r="R39" t="str">
            <v>Rios, Gustavo Leonardo</v>
          </cell>
          <cell r="S39" t="str">
            <v>Rios, Gustavo Leonardo</v>
          </cell>
          <cell r="T39" t="str">
            <v>Rios, Gustavo Leonardo</v>
          </cell>
          <cell r="U39" t="str">
            <v>Rios, Gustavo Leonardo</v>
          </cell>
          <cell r="V39" t="str">
            <v>No trabaja</v>
          </cell>
          <cell r="W39" t="str">
            <v>Rios, Gustavo Leonardo</v>
          </cell>
          <cell r="X39" t="str">
            <v>Rios, Gustavo Leonardo</v>
          </cell>
          <cell r="Y39" t="str">
            <v>Rios, Gustavo Leonardo</v>
          </cell>
          <cell r="Z39" t="str">
            <v>Rios, Gustavo Leonardo</v>
          </cell>
          <cell r="AA39" t="str">
            <v>Rios, Gustavo Leonardo</v>
          </cell>
          <cell r="AB39" t="str">
            <v>Rios, Gustavo Leonardo</v>
          </cell>
          <cell r="AC39" t="str">
            <v>Ríos, Luis</v>
          </cell>
          <cell r="AD39" t="str">
            <v>Ríos, Luis</v>
          </cell>
          <cell r="AE39" t="str">
            <v>Rios, Gustavo Leonardo</v>
          </cell>
          <cell r="AF39" t="str">
            <v>Rios, Gustavo Leonardo</v>
          </cell>
          <cell r="AG39" t="str">
            <v>Ríos, Luis</v>
          </cell>
          <cell r="AH39" t="str">
            <v>Ríos, Luis</v>
          </cell>
          <cell r="AI39" t="str">
            <v>Rios, Gustavo Leonardo</v>
          </cell>
          <cell r="AJ39" t="str">
            <v>Rios, Gustavo Leonardo</v>
          </cell>
          <cell r="AK39" t="str">
            <v>Ríos, Luis</v>
          </cell>
          <cell r="AL39" t="str">
            <v>Ríos, Luis</v>
          </cell>
          <cell r="AM39" t="str">
            <v>Rios, Gustavo Leonardo</v>
          </cell>
          <cell r="AN39" t="str">
            <v>No trabaja</v>
          </cell>
          <cell r="AO39" t="str">
            <v>Ríos, Luis</v>
          </cell>
          <cell r="AP39" t="str">
            <v>Ríos, Luis</v>
          </cell>
          <cell r="AQ39" t="str">
            <v>Ríos, Luis</v>
          </cell>
          <cell r="AR39" t="str">
            <v>Ríos, Luis</v>
          </cell>
          <cell r="AS39" t="str">
            <v>Rios, Gustavo Leonardo</v>
          </cell>
          <cell r="AT39" t="str">
            <v>Rios, Gustavo Leonardo</v>
          </cell>
          <cell r="AU39" t="str">
            <v>Rios, Gustavo Leonardo</v>
          </cell>
          <cell r="AV39" t="str">
            <v>Rios, Gustavo Leonardo</v>
          </cell>
          <cell r="AW39" t="str">
            <v>Rios, Gustavo Leonardo</v>
          </cell>
          <cell r="AX39" t="str">
            <v>Miranda, Marcelo Gabriel</v>
          </cell>
          <cell r="AY39" t="str">
            <v>Ríos, Luis</v>
          </cell>
          <cell r="AZ39" t="str">
            <v>Ríos, Luis</v>
          </cell>
          <cell r="BA39" t="str">
            <v>Ríos, Luis</v>
          </cell>
          <cell r="BB39" t="str">
            <v>Rios, Gustavo Leonardo</v>
          </cell>
          <cell r="BC39" t="str">
            <v>Rios, Gustavo Leonardo</v>
          </cell>
          <cell r="BD39" t="str">
            <v>Rios, Gustavo Leonardo</v>
          </cell>
          <cell r="BE39" t="str">
            <v>Ríos, Luis</v>
          </cell>
          <cell r="BF39" t="str">
            <v>Ríos, Luis</v>
          </cell>
          <cell r="BG39" t="str">
            <v>Ríos, Luis</v>
          </cell>
          <cell r="BH39" t="str">
            <v>Ríos, Luis</v>
          </cell>
          <cell r="BI39" t="str">
            <v>Ríos, Luis</v>
          </cell>
          <cell r="BJ39" t="str">
            <v>Miranda, Marcelo Gabriel</v>
          </cell>
          <cell r="BK39" t="str">
            <v>Rios, Gustavo Leonardo</v>
          </cell>
          <cell r="BL39" t="str">
            <v>Rios, Gustavo Leonardo</v>
          </cell>
          <cell r="BM39" t="str">
            <v>Ríos, Luis</v>
          </cell>
          <cell r="BN39" t="str">
            <v>Ríos, Luis</v>
          </cell>
          <cell r="BO39" t="str">
            <v>Rios, Gustavo Leonardo</v>
          </cell>
          <cell r="BP39" t="str">
            <v>Rios, Gustavo Leonardo</v>
          </cell>
          <cell r="BQ39" t="str">
            <v>Ríos, Luis</v>
          </cell>
          <cell r="BR39" t="str">
            <v>Ríos, Luis</v>
          </cell>
          <cell r="BS39" t="str">
            <v>Ríos, Luis</v>
          </cell>
          <cell r="BT39" t="str">
            <v>Rios, Gustavo Leonardo</v>
          </cell>
          <cell r="BU39" t="str">
            <v>Rios, Gustavo Leonardo</v>
          </cell>
          <cell r="BV39" t="str">
            <v>Zabala, Carlos A.</v>
          </cell>
          <cell r="BW39" t="str">
            <v>Zabala, Carlos A.</v>
          </cell>
          <cell r="BX39" t="str">
            <v>No trabaja</v>
          </cell>
          <cell r="BY39" t="str">
            <v xml:space="preserve">No Trabaja </v>
          </cell>
          <cell r="BZ39" t="str">
            <v>No trabaja</v>
          </cell>
          <cell r="CA39" t="str">
            <v>Ríos, Luis</v>
          </cell>
          <cell r="CB39" t="str">
            <v>Fester, Alberto Martín</v>
          </cell>
          <cell r="CC39" t="str">
            <v>Rios, Luis</v>
          </cell>
          <cell r="CD39" t="str">
            <v xml:space="preserve">Rios, Luis </v>
          </cell>
          <cell r="CE39" t="str">
            <v>Quiroga, Walter Omar</v>
          </cell>
          <cell r="CF39" t="str">
            <v>Rios, Luis</v>
          </cell>
          <cell r="CG39" t="str">
            <v>Rios, Luis</v>
          </cell>
          <cell r="CH39" t="str">
            <v>no trabaja</v>
          </cell>
          <cell r="CI39" t="str">
            <v>Rios, Luis</v>
          </cell>
          <cell r="CJ39" t="str">
            <v>Quiroga, Walter Omar</v>
          </cell>
          <cell r="CK39" t="str">
            <v xml:space="preserve">Rios, Luis </v>
          </cell>
          <cell r="CL39" t="str">
            <v>Rios, Luis</v>
          </cell>
          <cell r="CM39" t="str">
            <v xml:space="preserve">Rios, Luis </v>
          </cell>
        </row>
        <row r="40">
          <cell r="A40">
            <v>37</v>
          </cell>
          <cell r="B40" t="str">
            <v>no trabaja</v>
          </cell>
          <cell r="C40" t="str">
            <v>NO TRABAJA</v>
          </cell>
          <cell r="D40" t="str">
            <v>Ramirez, José Luis</v>
          </cell>
          <cell r="E40" t="str">
            <v>Ramirez, José Luis</v>
          </cell>
          <cell r="F40" t="str">
            <v>Albano, Diego Fernando</v>
          </cell>
          <cell r="G40" t="str">
            <v>Ramirez, José Luis</v>
          </cell>
          <cell r="H40" t="str">
            <v>Albano, Diego Fernando</v>
          </cell>
          <cell r="I40" t="str">
            <v>Ramirez, José Luis</v>
          </cell>
          <cell r="J40" t="str">
            <v>Ramirez, José Luis</v>
          </cell>
          <cell r="K40" t="str">
            <v>Ramirez, José Luis</v>
          </cell>
          <cell r="L40" t="str">
            <v>Ramirez, José Luis</v>
          </cell>
          <cell r="M40" t="str">
            <v>Ramirez, José Luis</v>
          </cell>
          <cell r="N40" t="str">
            <v>Ramirez, José Luis</v>
          </cell>
          <cell r="O40" t="str">
            <v>Saez, Alfredo Hugo</v>
          </cell>
          <cell r="P40" t="str">
            <v>Ramirez, José Luis</v>
          </cell>
          <cell r="Q40" t="str">
            <v>Ramirez, José Luis</v>
          </cell>
          <cell r="R40" t="str">
            <v>Ramirez, José Luis</v>
          </cell>
          <cell r="S40" t="str">
            <v>Ramirez, José Luis</v>
          </cell>
          <cell r="T40" t="str">
            <v>Mezza, Marcelo</v>
          </cell>
          <cell r="U40" t="str">
            <v>Ojeda, Nelson J.</v>
          </cell>
          <cell r="V40" t="str">
            <v>Ojeda, Nelson J.</v>
          </cell>
          <cell r="W40" t="str">
            <v>Ojeda, Nelson J.</v>
          </cell>
          <cell r="X40" t="str">
            <v>Cariola, Jorge Maximiliano</v>
          </cell>
          <cell r="Y40" t="str">
            <v>Ojeda, Nelson J.</v>
          </cell>
          <cell r="Z40" t="str">
            <v>Stancanelli, Hugo Luis</v>
          </cell>
          <cell r="AA40" t="str">
            <v>Rojas, Miguel Angel</v>
          </cell>
          <cell r="AB40" t="str">
            <v>Rojas, Miguel Angel</v>
          </cell>
          <cell r="AC40" t="str">
            <v>Ojeda, Nelson J.</v>
          </cell>
          <cell r="AD40" t="str">
            <v>Ojeda, Nelson J.</v>
          </cell>
          <cell r="AE40" t="str">
            <v>Ojeda, Nelson J.</v>
          </cell>
          <cell r="AF40" t="str">
            <v>Ojeda, Nelson J.</v>
          </cell>
          <cell r="AG40" t="str">
            <v>Pino, Nestor</v>
          </cell>
          <cell r="AH40" t="str">
            <v>Ojeda, Nelson J.</v>
          </cell>
          <cell r="AI40" t="str">
            <v>no trabaja</v>
          </cell>
          <cell r="AJ40" t="str">
            <v>Ojeda, Nelson J.</v>
          </cell>
          <cell r="AK40" t="str">
            <v>Ojeda, Nelson J.</v>
          </cell>
          <cell r="AL40" t="str">
            <v>Rojas, Miguel Angel</v>
          </cell>
          <cell r="AM40" t="str">
            <v>No trabaja</v>
          </cell>
          <cell r="AN40" t="str">
            <v>No trabaja</v>
          </cell>
          <cell r="AO40" t="str">
            <v>No trabaja</v>
          </cell>
          <cell r="AP40" t="str">
            <v>No trabaja</v>
          </cell>
          <cell r="AQ40" t="str">
            <v>No trabaja</v>
          </cell>
          <cell r="AR40" t="str">
            <v>no trabaja</v>
          </cell>
          <cell r="AS40" t="str">
            <v xml:space="preserve">No Trabaja </v>
          </cell>
          <cell r="AT40" t="str">
            <v>No trabaja</v>
          </cell>
          <cell r="AU40" t="str">
            <v>No trabaja</v>
          </cell>
          <cell r="AV40" t="str">
            <v>MDQ</v>
          </cell>
          <cell r="AW40" t="str">
            <v>No trabaja</v>
          </cell>
          <cell r="AX40" t="str">
            <v xml:space="preserve">No Trabaja </v>
          </cell>
          <cell r="AY40" t="str">
            <v>No trabaja</v>
          </cell>
          <cell r="AZ40" t="str">
            <v>No trabaja</v>
          </cell>
          <cell r="BA40" t="str">
            <v>No trabaja</v>
          </cell>
          <cell r="BB40" t="str">
            <v>No trabaja</v>
          </cell>
          <cell r="BC40" t="str">
            <v>No trabaja</v>
          </cell>
          <cell r="BD40" t="str">
            <v>No trabaja</v>
          </cell>
          <cell r="BE40" t="str">
            <v>No trabaja</v>
          </cell>
          <cell r="BF40" t="str">
            <v xml:space="preserve">No Trabaja </v>
          </cell>
          <cell r="BG40" t="str">
            <v xml:space="preserve">No Trabaja </v>
          </cell>
          <cell r="BH40" t="str">
            <v>No trabaja</v>
          </cell>
          <cell r="BI40" t="str">
            <v xml:space="preserve">No Trabaja </v>
          </cell>
          <cell r="BJ40" t="str">
            <v>No trabaja</v>
          </cell>
          <cell r="BK40" t="str">
            <v xml:space="preserve">No Trabaja </v>
          </cell>
          <cell r="BL40" t="str">
            <v>No trabaja</v>
          </cell>
          <cell r="BM40" t="str">
            <v>No trabaja</v>
          </cell>
          <cell r="BN40" t="str">
            <v>No trabaja</v>
          </cell>
          <cell r="BO40" t="str">
            <v>No trabaja</v>
          </cell>
          <cell r="BP40" t="str">
            <v>No Trabaja</v>
          </cell>
          <cell r="BQ40" t="str">
            <v xml:space="preserve">No Trabaja </v>
          </cell>
          <cell r="BR40" t="str">
            <v>No trabaja</v>
          </cell>
          <cell r="BS40" t="str">
            <v>No trabaja</v>
          </cell>
          <cell r="BT40" t="str">
            <v>No trabaja</v>
          </cell>
          <cell r="BU40" t="str">
            <v>No trabaja</v>
          </cell>
          <cell r="BV40" t="str">
            <v>No trabaja</v>
          </cell>
          <cell r="BW40" t="str">
            <v xml:space="preserve">No  Trabaja </v>
          </cell>
          <cell r="BX40" t="str">
            <v>No trabaja</v>
          </cell>
          <cell r="BY40" t="str">
            <v xml:space="preserve">No Trabaja </v>
          </cell>
          <cell r="BZ40" t="str">
            <v>No trabaja</v>
          </cell>
          <cell r="CA40" t="str">
            <v>no trabaja</v>
          </cell>
          <cell r="CB40" t="str">
            <v>no trabaja</v>
          </cell>
          <cell r="CC40" t="str">
            <v>no trabaja</v>
          </cell>
          <cell r="CD40" t="str">
            <v>no trabaja</v>
          </cell>
          <cell r="CE40" t="str">
            <v>no trabaja</v>
          </cell>
          <cell r="CF40" t="str">
            <v>no trabaja</v>
          </cell>
          <cell r="CG40" t="str">
            <v>no trabaja</v>
          </cell>
          <cell r="CH40" t="str">
            <v>no trabaja</v>
          </cell>
          <cell r="CI40" t="str">
            <v>no trabaja</v>
          </cell>
          <cell r="CJ40" t="str">
            <v>no trabaja</v>
          </cell>
          <cell r="CK40" t="str">
            <v>no trabaja</v>
          </cell>
          <cell r="CL40" t="str">
            <v>no Trabaja</v>
          </cell>
          <cell r="CM40" t="str">
            <v>no trabaja</v>
          </cell>
        </row>
        <row r="41">
          <cell r="A41">
            <v>38</v>
          </cell>
          <cell r="B41" t="str">
            <v>Cardozo, Diego</v>
          </cell>
          <cell r="C41" t="str">
            <v>Ponce, Guillermo Daniel</v>
          </cell>
          <cell r="D41" t="str">
            <v>Zalazar, Elías Ramón</v>
          </cell>
          <cell r="E41" t="str">
            <v>no trabaja</v>
          </cell>
          <cell r="F41" t="str">
            <v>Zalazar, Elías Ramón</v>
          </cell>
          <cell r="G41" t="str">
            <v>Zalazar, Elías Ramón</v>
          </cell>
          <cell r="H41" t="str">
            <v>Zalazar, Elías Ramón</v>
          </cell>
          <cell r="I41" t="str">
            <v>Rocco, Ariel</v>
          </cell>
          <cell r="J41" t="str">
            <v>Ibarra, Daniel Andrés</v>
          </cell>
          <cell r="K41" t="str">
            <v>Ibarra, Daniel Andrés</v>
          </cell>
          <cell r="L41" t="str">
            <v>Perez, Marcelo Gustavo</v>
          </cell>
          <cell r="M41" t="str">
            <v>Ibarra, Daniel Andrés</v>
          </cell>
          <cell r="N41" t="str">
            <v>Cardozo, Diego</v>
          </cell>
          <cell r="O41" t="str">
            <v>Perez, Marcelo Gustavo</v>
          </cell>
          <cell r="P41" t="str">
            <v>Rocha, Hugo Bartolo</v>
          </cell>
          <cell r="Q41" t="str">
            <v>Ibarra, Daniel Andrés</v>
          </cell>
          <cell r="R41" t="str">
            <v>Ibarra, Daniel Andrés</v>
          </cell>
          <cell r="S41" t="str">
            <v>Ibarra, Daniel Andrés</v>
          </cell>
          <cell r="T41" t="str">
            <v>Cepeda, Hector Javier</v>
          </cell>
          <cell r="U41" t="str">
            <v>Cepeda, Hector Javier</v>
          </cell>
          <cell r="V41" t="str">
            <v>Ibarra, Daniel Andrés</v>
          </cell>
          <cell r="W41" t="str">
            <v>Rocha, Hugo Bartolo</v>
          </cell>
          <cell r="X41" t="str">
            <v>Zalazar, Elías Ramón</v>
          </cell>
          <cell r="Y41" t="str">
            <v>Ibarra, Daniel Andrés</v>
          </cell>
          <cell r="Z41" t="str">
            <v>Zalazar, Elías Ramón</v>
          </cell>
          <cell r="AA41" t="str">
            <v>Zalazar, Elías Ramón</v>
          </cell>
          <cell r="AB41" t="str">
            <v>Ibarra, Daniel Andrés</v>
          </cell>
          <cell r="AC41" t="str">
            <v>Zalazar, Elías Ramón</v>
          </cell>
          <cell r="AD41" t="str">
            <v>No trabaja</v>
          </cell>
          <cell r="AE41" t="str">
            <v>Ayala, Virgilio</v>
          </cell>
          <cell r="AF41" t="str">
            <v>Ibarra, Daniel Andrés</v>
          </cell>
          <cell r="AG41" t="str">
            <v>Zalazar, Elías Ramón</v>
          </cell>
          <cell r="AH41" t="str">
            <v>Zalazar, Elías Ramón</v>
          </cell>
          <cell r="AI41" t="str">
            <v>Ibarra, Daniel Andrés</v>
          </cell>
          <cell r="AJ41" t="str">
            <v>Zalazar, Elías Ramón</v>
          </cell>
          <cell r="AK41" t="str">
            <v>Zalazar, Elías Ramón</v>
          </cell>
          <cell r="AL41" t="str">
            <v>Ibarra, Daniel Andrés</v>
          </cell>
          <cell r="AM41" t="str">
            <v>Ibarra, Daniel Andrés</v>
          </cell>
          <cell r="AN41" t="str">
            <v>Zalazar, Elías Ramón</v>
          </cell>
          <cell r="AO41" t="str">
            <v>Ibarra, Daniel Andrés</v>
          </cell>
          <cell r="AP41" t="str">
            <v>Zalazar, Elías Ramón</v>
          </cell>
          <cell r="AQ41" t="str">
            <v>Zalazar, Elías Ramón</v>
          </cell>
          <cell r="AR41" t="str">
            <v>Cardozo, Diego</v>
          </cell>
          <cell r="AS41" t="str">
            <v>Ibarra, Daniel Andrés</v>
          </cell>
          <cell r="AT41" t="str">
            <v>Zalazar, Elías Ramón</v>
          </cell>
          <cell r="AU41" t="str">
            <v>Ibarra, Daniel Andrés</v>
          </cell>
          <cell r="AV41" t="str">
            <v>Zalazar, Elías Ramón</v>
          </cell>
          <cell r="AW41" t="str">
            <v>Zalazar, Elías Ramón (1°v) y Rodriguez (desde 2°V)</v>
          </cell>
          <cell r="AX41" t="str">
            <v>Ibarra, Daniel Andrés</v>
          </cell>
          <cell r="AY41" t="str">
            <v xml:space="preserve">Rodriguez, Pablo Agustin </v>
          </cell>
          <cell r="AZ41" t="str">
            <v xml:space="preserve">Rodriguez, Pablo Agustin </v>
          </cell>
          <cell r="BA41" t="str">
            <v>Ibarra, Daniel Andrés</v>
          </cell>
          <cell r="BB41" t="str">
            <v xml:space="preserve">Rodriguez, Pablo Agustin </v>
          </cell>
          <cell r="BC41" t="str">
            <v xml:space="preserve">Rodriguez, Pablo Agustin </v>
          </cell>
          <cell r="BD41" t="str">
            <v>Fester, Alberto Martín</v>
          </cell>
          <cell r="BE41" t="str">
            <v xml:space="preserve">Zalazar, Elías Ramón </v>
          </cell>
          <cell r="BF41" t="str">
            <v xml:space="preserve">Zalazar, Elías Ramón </v>
          </cell>
          <cell r="BG41" t="str">
            <v>Ibarra, Daniel Andrés</v>
          </cell>
          <cell r="BH41" t="str">
            <v>Ibarra, Daniel Andrés</v>
          </cell>
          <cell r="BI41" t="str">
            <v xml:space="preserve">Zalazar, Elías Ramón </v>
          </cell>
          <cell r="BJ41" t="str">
            <v>Ibarra, Daniel Andrés</v>
          </cell>
          <cell r="BK41" t="str">
            <v>Ibarra, Daniel Andrés</v>
          </cell>
          <cell r="BL41" t="str">
            <v>No trabaja</v>
          </cell>
          <cell r="BM41" t="str">
            <v>Ibarra, Daniel Andrés</v>
          </cell>
          <cell r="BN41" t="str">
            <v xml:space="preserve">Zalazar, Elías Ramón </v>
          </cell>
          <cell r="BO41" t="str">
            <v xml:space="preserve">Zalazar, Elías Ramón </v>
          </cell>
          <cell r="BP41" t="str">
            <v>Cardozo, Diego</v>
          </cell>
          <cell r="BQ41" t="str">
            <v xml:space="preserve">Zalazar, Elías Ramón </v>
          </cell>
          <cell r="BR41" t="str">
            <v xml:space="preserve">Zalazar, Elías Ramón </v>
          </cell>
          <cell r="BS41" t="str">
            <v>No trabaja</v>
          </cell>
          <cell r="BT41" t="str">
            <v>Ibarra, Daniel Andrés</v>
          </cell>
          <cell r="BU41" t="str">
            <v>Cardozo, Diego</v>
          </cell>
          <cell r="BV41" t="str">
            <v>Ibarra, Daniel Andrés</v>
          </cell>
          <cell r="BW41" t="str">
            <v>Cardozo, Diego</v>
          </cell>
          <cell r="BX41" t="str">
            <v xml:space="preserve">Zalazar, Elías Ramón </v>
          </cell>
          <cell r="BY41" t="str">
            <v>Ibarra, Daniel Andrés</v>
          </cell>
          <cell r="BZ41" t="str">
            <v>No trabaja</v>
          </cell>
          <cell r="CA41" t="str">
            <v xml:space="preserve">Zalazar, Elías Ramón </v>
          </cell>
          <cell r="CB41" t="str">
            <v>no trabaja</v>
          </cell>
          <cell r="CC41" t="str">
            <v>Lell, Francisco</v>
          </cell>
          <cell r="CD41" t="str">
            <v>Ferreyra, Pedro Daniel</v>
          </cell>
          <cell r="CE41" t="str">
            <v>Gonzales, Juan Ramón</v>
          </cell>
          <cell r="CF41" t="str">
            <v>Carrara, Edgardo</v>
          </cell>
          <cell r="CG41" t="str">
            <v>no trabaja</v>
          </cell>
          <cell r="CH41" t="str">
            <v>no trabaja</v>
          </cell>
          <cell r="CI41" t="str">
            <v>Carrara, Edgardo</v>
          </cell>
          <cell r="CJ41" t="str">
            <v>Carrara, Edgardo</v>
          </cell>
          <cell r="CK41" t="str">
            <v>Lell, Francisco</v>
          </cell>
          <cell r="CL41" t="str">
            <v>Elsesseer, Carlos</v>
          </cell>
          <cell r="CM41" t="str">
            <v>Elsesseer, Carlos</v>
          </cell>
        </row>
        <row r="42">
          <cell r="A42">
            <v>39</v>
          </cell>
          <cell r="B42" t="str">
            <v>no trabaja</v>
          </cell>
          <cell r="C42" t="str">
            <v>Toranzo, José Ramón</v>
          </cell>
          <cell r="D42" t="str">
            <v>Garcia, Leonardo</v>
          </cell>
          <cell r="E42" t="str">
            <v>no trabaja</v>
          </cell>
          <cell r="F42" t="str">
            <v>Garcia, Leonardo</v>
          </cell>
          <cell r="G42" t="str">
            <v>Bulacio, Maximiliano Abel</v>
          </cell>
          <cell r="H42" t="str">
            <v>No trabaja</v>
          </cell>
          <cell r="I42" t="str">
            <v xml:space="preserve">Gauto, Fernando Damian </v>
          </cell>
          <cell r="J42" t="str">
            <v>Garcia, Leonardo</v>
          </cell>
          <cell r="K42" t="str">
            <v xml:space="preserve">Witrago, Javier Ernesto </v>
          </cell>
          <cell r="L42" t="str">
            <v>Garcia, Leonardo</v>
          </cell>
          <cell r="M42" t="str">
            <v xml:space="preserve">Ourdanabia, Cristian </v>
          </cell>
          <cell r="N42" t="str">
            <v>Garcia, Leonardo</v>
          </cell>
          <cell r="O42" t="str">
            <v xml:space="preserve">Ourdanabia, Cristian </v>
          </cell>
          <cell r="P42" t="str">
            <v xml:space="preserve">Ourdanabia, Cristian </v>
          </cell>
          <cell r="Q42" t="str">
            <v xml:space="preserve">Witrago, Javier Ernesto </v>
          </cell>
          <cell r="R42" t="str">
            <v>Garcia, Leonardo</v>
          </cell>
          <cell r="S42" t="str">
            <v xml:space="preserve">Witrago, Javier Ernesto </v>
          </cell>
          <cell r="T42" t="str">
            <v>Garcia, Leonardo Antonio</v>
          </cell>
          <cell r="U42" t="str">
            <v xml:space="preserve">Witrago, Javier Ernesto </v>
          </cell>
          <cell r="V42" t="str">
            <v xml:space="preserve">Ourdanabia, Cristian </v>
          </cell>
          <cell r="W42" t="str">
            <v>Akim, Julio</v>
          </cell>
          <cell r="X42" t="str">
            <v>No trabaja</v>
          </cell>
          <cell r="Y42" t="str">
            <v>Akim, Julio</v>
          </cell>
          <cell r="Z42" t="str">
            <v xml:space="preserve">Ourdanabia, Cristian </v>
          </cell>
          <cell r="AA42" t="str">
            <v xml:space="preserve">Witrago, Javier Ernesto </v>
          </cell>
          <cell r="AB42" t="str">
            <v xml:space="preserve">Ourdanabia, Cristian </v>
          </cell>
          <cell r="AC42" t="str">
            <v xml:space="preserve">Witrago, Javier Ernesto </v>
          </cell>
          <cell r="AD42" t="str">
            <v xml:space="preserve">Ourdanabia, Cristian </v>
          </cell>
          <cell r="AE42" t="str">
            <v>Garcia, Leonardo Antonio</v>
          </cell>
          <cell r="AF42" t="str">
            <v>Garcia, Leonardo Antonio</v>
          </cell>
          <cell r="AG42" t="str">
            <v xml:space="preserve">Ourdanabia, Cristian </v>
          </cell>
          <cell r="AH42" t="str">
            <v xml:space="preserve">Ourdanabia, Cristian </v>
          </cell>
          <cell r="AI42" t="str">
            <v xml:space="preserve">Witrago, Javier Ernesto </v>
          </cell>
          <cell r="AJ42" t="str">
            <v>Garcia, Leonardo Antonio</v>
          </cell>
          <cell r="AK42" t="str">
            <v>Akim, Julio</v>
          </cell>
          <cell r="AL42" t="str">
            <v>Garcia, Leonardo Antonio</v>
          </cell>
          <cell r="AM42" t="str">
            <v>Garcia, Leonardo Antonio</v>
          </cell>
          <cell r="AN42" t="str">
            <v>Garcia, Leonardo Antonio</v>
          </cell>
          <cell r="AO42" t="str">
            <v>Akim, Julio</v>
          </cell>
          <cell r="AP42" t="str">
            <v xml:space="preserve">Ourdanabia, Cristian </v>
          </cell>
          <cell r="AQ42" t="str">
            <v xml:space="preserve">Witrago, Javier Ernesto </v>
          </cell>
          <cell r="AR42" t="str">
            <v xml:space="preserve">Ourdanabia, Cristian </v>
          </cell>
          <cell r="AS42" t="str">
            <v xml:space="preserve">Witrago, Javier Ernesto </v>
          </cell>
          <cell r="AT42" t="str">
            <v>Garcia, Leonardo Antonio</v>
          </cell>
          <cell r="AU42" t="str">
            <v xml:space="preserve">Ourdanabia, Cristian </v>
          </cell>
          <cell r="AV42" t="str">
            <v xml:space="preserve">Ourdanabia, Cristian </v>
          </cell>
          <cell r="AW42" t="str">
            <v>MDQ</v>
          </cell>
          <cell r="AX42" t="str">
            <v xml:space="preserve">No Trabaja </v>
          </cell>
          <cell r="AY42" t="str">
            <v>No trabaja</v>
          </cell>
          <cell r="AZ42" t="str">
            <v>No trabaja</v>
          </cell>
          <cell r="BA42" t="str">
            <v>No trabaja</v>
          </cell>
          <cell r="BB42" t="str">
            <v>No trabaja</v>
          </cell>
          <cell r="BC42" t="str">
            <v>No trabaja</v>
          </cell>
          <cell r="BD42" t="str">
            <v>No trabaja</v>
          </cell>
          <cell r="BE42" t="str">
            <v>No trabaja</v>
          </cell>
          <cell r="BF42" t="str">
            <v xml:space="preserve">No Trabaja </v>
          </cell>
          <cell r="BG42" t="str">
            <v xml:space="preserve">No Trabaja </v>
          </cell>
          <cell r="BH42" t="str">
            <v>No trabaja</v>
          </cell>
          <cell r="BI42" t="str">
            <v xml:space="preserve">No Trabaja </v>
          </cell>
          <cell r="BJ42" t="str">
            <v>No trabaja</v>
          </cell>
          <cell r="BK42" t="str">
            <v xml:space="preserve">No Trabaja </v>
          </cell>
          <cell r="BL42" t="str">
            <v>No trabaja</v>
          </cell>
          <cell r="BM42" t="str">
            <v>No trabaja</v>
          </cell>
          <cell r="BN42" t="str">
            <v>No trabaja</v>
          </cell>
          <cell r="BO42" t="str">
            <v>No trabaja</v>
          </cell>
          <cell r="BP42" t="str">
            <v>No Trabaja</v>
          </cell>
          <cell r="BQ42" t="str">
            <v xml:space="preserve">No Trabaja </v>
          </cell>
          <cell r="BR42" t="str">
            <v>No trabaja</v>
          </cell>
          <cell r="BS42" t="str">
            <v>No trabaja</v>
          </cell>
          <cell r="BT42" t="str">
            <v>No trabaja</v>
          </cell>
          <cell r="BU42" t="str">
            <v>Albarracin, Nestor Fabián</v>
          </cell>
          <cell r="BV42" t="str">
            <v>No trabaja</v>
          </cell>
          <cell r="BW42" t="str">
            <v xml:space="preserve">No  Trabaja </v>
          </cell>
          <cell r="BX42" t="str">
            <v>No trabaja</v>
          </cell>
          <cell r="BY42" t="str">
            <v xml:space="preserve">No Trabaja </v>
          </cell>
          <cell r="BZ42" t="str">
            <v>No trabaja</v>
          </cell>
          <cell r="CA42" t="str">
            <v>no trabaja</v>
          </cell>
          <cell r="CB42" t="str">
            <v>no trabaja</v>
          </cell>
          <cell r="CC42" t="str">
            <v>no trabaja</v>
          </cell>
          <cell r="CD42" t="str">
            <v>no trabaja</v>
          </cell>
          <cell r="CE42" t="str">
            <v>no trabaja</v>
          </cell>
          <cell r="CF42" t="str">
            <v>no trabaja</v>
          </cell>
          <cell r="CG42" t="str">
            <v>no trabaja</v>
          </cell>
          <cell r="CH42" t="str">
            <v>no trabaja</v>
          </cell>
          <cell r="CI42" t="str">
            <v>no trabaja</v>
          </cell>
          <cell r="CJ42" t="str">
            <v>no trabaja</v>
          </cell>
          <cell r="CK42" t="str">
            <v>no trabaja</v>
          </cell>
          <cell r="CL42" t="str">
            <v>no Trabaja</v>
          </cell>
          <cell r="CM42" t="str">
            <v>no trabaja</v>
          </cell>
        </row>
        <row r="43">
          <cell r="A43">
            <v>40</v>
          </cell>
          <cell r="B43" t="str">
            <v>no trabaja</v>
          </cell>
          <cell r="C43" t="str">
            <v>Librandi, Victor Hugo</v>
          </cell>
          <cell r="D43" t="str">
            <v>No trabaja</v>
          </cell>
          <cell r="E43" t="str">
            <v>Librandi, Victor Hugo</v>
          </cell>
          <cell r="F43" t="str">
            <v>Librandi, Victor Hugo</v>
          </cell>
          <cell r="G43" t="str">
            <v>Librandi, Victor Hugo</v>
          </cell>
          <cell r="H43" t="str">
            <v>No trabaja</v>
          </cell>
          <cell r="I43" t="str">
            <v>Librandi, Victor Hugo</v>
          </cell>
          <cell r="J43" t="str">
            <v>Librandi, Victor Hugo</v>
          </cell>
          <cell r="K43" t="str">
            <v>no trabaja</v>
          </cell>
          <cell r="L43" t="str">
            <v>Paoleti, Gabriel Adolfo</v>
          </cell>
          <cell r="M43" t="str">
            <v>Paoleti, Gabriel Adolfo</v>
          </cell>
          <cell r="N43" t="str">
            <v>Librandi, Victor Hugo</v>
          </cell>
          <cell r="O43" t="str">
            <v>no trabaja</v>
          </cell>
          <cell r="P43" t="str">
            <v>Librandi, Victor Hugo</v>
          </cell>
          <cell r="Q43" t="str">
            <v>Librandi, Victor Hugo</v>
          </cell>
          <cell r="R43" t="str">
            <v>No trabaja</v>
          </cell>
          <cell r="S43" t="str">
            <v>Librandi, Victor Hugo</v>
          </cell>
          <cell r="T43" t="str">
            <v>Librandi, Victor Hugo</v>
          </cell>
          <cell r="U43" t="str">
            <v>Librandi, Victor Hugo</v>
          </cell>
          <cell r="V43" t="str">
            <v>No trabaja</v>
          </cell>
          <cell r="W43" t="str">
            <v>Librandi, Victor Hugo</v>
          </cell>
          <cell r="X43" t="str">
            <v>Librandi, Victor Hugo</v>
          </cell>
          <cell r="Y43" t="str">
            <v>No trabaja</v>
          </cell>
          <cell r="Z43" t="str">
            <v>Librandi, Victor Hugo</v>
          </cell>
          <cell r="AA43" t="str">
            <v>Librandi, Victor Hugo</v>
          </cell>
          <cell r="AB43" t="str">
            <v>Borbea, Nestor Daniel</v>
          </cell>
          <cell r="AC43" t="str">
            <v>No trabaja</v>
          </cell>
          <cell r="AD43" t="str">
            <v>Librandi, Victor Hugo</v>
          </cell>
          <cell r="AE43" t="str">
            <v>Librandi, Victor Hugo</v>
          </cell>
          <cell r="AF43" t="str">
            <v>No trabaja</v>
          </cell>
          <cell r="AG43" t="str">
            <v>Librandi, Victor Hugo</v>
          </cell>
          <cell r="AH43" t="str">
            <v>Librandi, Victor Hugo</v>
          </cell>
          <cell r="AI43" t="str">
            <v>Borbea, Nestor Daniel</v>
          </cell>
          <cell r="AJ43" t="str">
            <v xml:space="preserve">No Trabaja </v>
          </cell>
          <cell r="AK43" t="str">
            <v>Librandi, Victor Hugo</v>
          </cell>
          <cell r="AL43" t="str">
            <v>Librandi, Victor Hugo</v>
          </cell>
          <cell r="AM43" t="str">
            <v>No trabaja</v>
          </cell>
          <cell r="AN43" t="str">
            <v>Borbea Antelo, Martín</v>
          </cell>
          <cell r="AO43" t="str">
            <v>Librandi, Victor Hugo</v>
          </cell>
          <cell r="AP43" t="str">
            <v>Librandi, Victor Hugo</v>
          </cell>
          <cell r="AQ43" t="str">
            <v>No trabaja</v>
          </cell>
          <cell r="AR43" t="str">
            <v>Librandi, Victor Hugo</v>
          </cell>
          <cell r="AS43" t="str">
            <v>Librandi, Victor Hugo</v>
          </cell>
          <cell r="AT43" t="str">
            <v>No trabaja</v>
          </cell>
          <cell r="AU43" t="str">
            <v>Ali, Marcelo</v>
          </cell>
          <cell r="AV43" t="str">
            <v>no trabaja</v>
          </cell>
          <cell r="AW43" t="str">
            <v>Librandi, Victor Hugo</v>
          </cell>
          <cell r="AX43" t="str">
            <v xml:space="preserve">No Trabaja </v>
          </cell>
          <cell r="AY43" t="str">
            <v>Librandi, Victor Hugo</v>
          </cell>
          <cell r="AZ43" t="str">
            <v>Librandi, Victor Hugo</v>
          </cell>
          <cell r="BA43" t="str">
            <v>Librandi, Victor Hugo</v>
          </cell>
          <cell r="BB43" t="str">
            <v>Librandi, Victor Hugo</v>
          </cell>
          <cell r="BC43" t="str">
            <v>Librandi, Victor Hugo</v>
          </cell>
          <cell r="BD43" t="str">
            <v>Librandi, Victor Hugo</v>
          </cell>
          <cell r="BE43" t="str">
            <v>No trabaja</v>
          </cell>
          <cell r="BF43" t="str">
            <v>Librandi, Victor Hugo</v>
          </cell>
          <cell r="BG43" t="str">
            <v>Librandi, Victor Hugo</v>
          </cell>
          <cell r="BH43" t="str">
            <v>No trabaja</v>
          </cell>
          <cell r="BI43" t="str">
            <v>Librandi, Victor Hugo</v>
          </cell>
          <cell r="BJ43" t="str">
            <v>Librandi, Victor Hugo</v>
          </cell>
          <cell r="BK43" t="str">
            <v>Librandi, Victor Hugo</v>
          </cell>
          <cell r="BL43" t="str">
            <v>No trabaja</v>
          </cell>
          <cell r="BM43" t="str">
            <v>Librandi, Victor Hugo</v>
          </cell>
          <cell r="BN43" t="str">
            <v>Librandi, Victor Hugo</v>
          </cell>
          <cell r="BO43" t="str">
            <v>No trabaja</v>
          </cell>
          <cell r="BP43" t="str">
            <v>Librandi, Victor Hugo</v>
          </cell>
          <cell r="BQ43" t="str">
            <v>Librandi, Victor Hugo</v>
          </cell>
          <cell r="BR43" t="str">
            <v>Librandi, Victor Hugo</v>
          </cell>
          <cell r="BS43" t="str">
            <v>No trabaja</v>
          </cell>
          <cell r="BT43" t="str">
            <v>Librandi, Victor Hugo</v>
          </cell>
          <cell r="BU43" t="str">
            <v>Librandi, Victor Hugo</v>
          </cell>
          <cell r="BV43" t="str">
            <v>No trabaja</v>
          </cell>
          <cell r="BW43" t="str">
            <v>Librandi, Victor Hugo</v>
          </cell>
          <cell r="BX43" t="str">
            <v>Librandi, Victor Hugo</v>
          </cell>
          <cell r="BY43" t="str">
            <v>Librandi, Victor Hugo</v>
          </cell>
          <cell r="BZ43" t="str">
            <v>No trabaja</v>
          </cell>
          <cell r="CA43" t="str">
            <v>Librandi, Victor Hugo</v>
          </cell>
          <cell r="CB43" t="str">
            <v xml:space="preserve">Fellipelli, Jose Luis </v>
          </cell>
          <cell r="CC43" t="str">
            <v>Fellipelli, Jose Luis</v>
          </cell>
          <cell r="CD43" t="str">
            <v xml:space="preserve">Fellipelli, Jose Luis </v>
          </cell>
          <cell r="CE43" t="str">
            <v>no trabaja</v>
          </cell>
          <cell r="CF43" t="str">
            <v xml:space="preserve">Fellipelli, Jose Luis </v>
          </cell>
          <cell r="CG43" t="str">
            <v>Fellipelli, Jose Luis</v>
          </cell>
          <cell r="CH43" t="str">
            <v xml:space="preserve">Fellipelli, Jose Luis </v>
          </cell>
          <cell r="CI43" t="str">
            <v>Albarracin, Nestor Fabián</v>
          </cell>
          <cell r="CJ43" t="str">
            <v xml:space="preserve">Fellipelli, Jose Luis </v>
          </cell>
          <cell r="CK43" t="str">
            <v xml:space="preserve">Fellipelli, Jose Luis </v>
          </cell>
          <cell r="CL43" t="str">
            <v>no Trabaja</v>
          </cell>
          <cell r="CM43" t="str">
            <v>Librandi, Victor Hugo</v>
          </cell>
        </row>
        <row r="44">
          <cell r="A44">
            <v>41</v>
          </cell>
          <cell r="B44" t="str">
            <v>Orona Ramon Alberto</v>
          </cell>
          <cell r="C44" t="str">
            <v>Rios, Miguel Angel</v>
          </cell>
          <cell r="D44" t="str">
            <v>Rios, Miguel Angel</v>
          </cell>
          <cell r="E44" t="str">
            <v>Lauro, Cristian Bruno</v>
          </cell>
          <cell r="F44" t="str">
            <v>Markoff, Javier Eduardo</v>
          </cell>
          <cell r="G44" t="str">
            <v xml:space="preserve">Medina, Ariel Hernán </v>
          </cell>
          <cell r="H44" t="str">
            <v>No trabaja</v>
          </cell>
          <cell r="I44" t="str">
            <v>Rios, Miguel Angel</v>
          </cell>
          <cell r="J44" t="str">
            <v>Rios, Miguel Angel</v>
          </cell>
          <cell r="K44" t="str">
            <v>Lauro, Diego</v>
          </cell>
          <cell r="L44" t="str">
            <v>Lembo, Luis Alejandro</v>
          </cell>
          <cell r="M44" t="str">
            <v xml:space="preserve">Medina, Ariel Hernán </v>
          </cell>
          <cell r="N44" t="str">
            <v>Rios, Miguel Angel</v>
          </cell>
          <cell r="O44" t="str">
            <v>Rios, Miguel Angel</v>
          </cell>
          <cell r="P44" t="str">
            <v xml:space="preserve">Medina, Ariel Hernán </v>
          </cell>
          <cell r="Q44" t="str">
            <v xml:space="preserve">Medina, Ariel Hernán </v>
          </cell>
          <cell r="R44" t="str">
            <v xml:space="preserve">Jerez, Gido Jose </v>
          </cell>
          <cell r="S44" t="str">
            <v>Jerez, Guido Jose</v>
          </cell>
          <cell r="T44" t="str">
            <v>Rios, Miguel Angel</v>
          </cell>
          <cell r="U44" t="str">
            <v>Rios, Miguel Angel</v>
          </cell>
          <cell r="V44" t="str">
            <v>Rios, Miguel Angel</v>
          </cell>
          <cell r="W44" t="str">
            <v>Rios, Miguel Angel</v>
          </cell>
          <cell r="X44" t="str">
            <v>Rios, Miguel Angel</v>
          </cell>
          <cell r="Y44" t="str">
            <v>Lembo, Luis Alejandro</v>
          </cell>
          <cell r="Z44" t="str">
            <v>Rios, Miguel Angel</v>
          </cell>
          <cell r="AA44" t="str">
            <v xml:space="preserve">Medina, Ariel Hernán </v>
          </cell>
          <cell r="AB44" t="str">
            <v>Rios, Miguel Angel</v>
          </cell>
          <cell r="AC44" t="str">
            <v>Rios, Miguel Angel</v>
          </cell>
          <cell r="AD44" t="str">
            <v>Rios, Miguel Angel</v>
          </cell>
          <cell r="AE44" t="str">
            <v>Romero, Mariano Sebastian</v>
          </cell>
          <cell r="AF44" t="str">
            <v xml:space="preserve">Jerez, Guido Jose </v>
          </cell>
          <cell r="AG44" t="str">
            <v xml:space="preserve">Jerez, Guido Jose </v>
          </cell>
          <cell r="AH44" t="str">
            <v>Rios, Miguel Angel</v>
          </cell>
          <cell r="AI44" t="str">
            <v>Rios, Miguel Angel</v>
          </cell>
          <cell r="AJ44" t="str">
            <v>Rios, Miguel Angel</v>
          </cell>
          <cell r="AK44" t="str">
            <v xml:space="preserve">Medina, Ariel Hernán </v>
          </cell>
          <cell r="AL44" t="str">
            <v>Rios, Miguel Angel</v>
          </cell>
          <cell r="AM44" t="str">
            <v xml:space="preserve">Jerez, Guido Jose </v>
          </cell>
          <cell r="AN44" t="str">
            <v xml:space="preserve">Jerez, Guido Jose </v>
          </cell>
          <cell r="AO44" t="str">
            <v xml:space="preserve">Medina, Ariel Hernán </v>
          </cell>
          <cell r="AP44" t="str">
            <v>Rios, Miguel Angel</v>
          </cell>
          <cell r="AQ44" t="str">
            <v>Medina, Ariel</v>
          </cell>
          <cell r="AR44" t="str">
            <v>Rios, Miguel Angel</v>
          </cell>
          <cell r="AS44" t="str">
            <v xml:space="preserve">Medina, Ariel Hernán </v>
          </cell>
          <cell r="AT44" t="str">
            <v>Jerez, Guido Jose</v>
          </cell>
          <cell r="AU44" t="str">
            <v>Jerez, Guido Jose</v>
          </cell>
          <cell r="AV44" t="str">
            <v>Rios, Miguel Angel</v>
          </cell>
          <cell r="AW44" t="str">
            <v>Rios, Miguel Angel</v>
          </cell>
          <cell r="AX44" t="str">
            <v>Rios, Miguel Angel</v>
          </cell>
          <cell r="AY44" t="str">
            <v>Rios, Miguel Angel</v>
          </cell>
          <cell r="AZ44" t="str">
            <v>Rios, Miguel Angel</v>
          </cell>
          <cell r="BA44" t="str">
            <v>Jerez, Guido Jose</v>
          </cell>
          <cell r="BB44" t="str">
            <v>Jerez, Guido Jose</v>
          </cell>
          <cell r="BC44" t="str">
            <v>Rios, Miguel Angel</v>
          </cell>
          <cell r="BD44" t="str">
            <v>Rios, Miguel Angel</v>
          </cell>
          <cell r="BE44" t="str">
            <v>Rios, Miguel Angel</v>
          </cell>
          <cell r="BF44" t="str">
            <v>Rios, Miguel Angel</v>
          </cell>
          <cell r="BG44" t="str">
            <v>Rios, Miguel Angel</v>
          </cell>
          <cell r="BH44" t="str">
            <v>guido jerez</v>
          </cell>
          <cell r="BI44" t="str">
            <v>Jerez, Guido Jose</v>
          </cell>
          <cell r="BJ44" t="str">
            <v>Rios, Miguel Angel</v>
          </cell>
          <cell r="BK44" t="str">
            <v>Rocco, Ariel Miguel</v>
          </cell>
          <cell r="BL44" t="str">
            <v>No trabaja</v>
          </cell>
          <cell r="BM44" t="str">
            <v>Rios, Miguel Angel</v>
          </cell>
          <cell r="BN44" t="str">
            <v>Rios, Miguel Angel</v>
          </cell>
          <cell r="BO44" t="str">
            <v>Lauro, Diego</v>
          </cell>
          <cell r="BP44" t="str">
            <v>Jerez, Guido Jose</v>
          </cell>
          <cell r="BQ44" t="str">
            <v>Rios, Miguel Angel</v>
          </cell>
          <cell r="BR44" t="str">
            <v>Rios, Miguel Angel</v>
          </cell>
          <cell r="BS44" t="str">
            <v>Rios, Miguel Angel</v>
          </cell>
          <cell r="BT44" t="str">
            <v>Rios, Miguel Angel</v>
          </cell>
          <cell r="BU44" t="str">
            <v>Rios, Miguel Angel</v>
          </cell>
          <cell r="BV44" t="str">
            <v>Jerez, Guido Jose</v>
          </cell>
          <cell r="BW44" t="str">
            <v>Jerez, Guido Jose</v>
          </cell>
          <cell r="BX44" t="str">
            <v>Rios, Miguel Angel</v>
          </cell>
          <cell r="BY44" t="str">
            <v xml:space="preserve">Medina, Ariel Hernán </v>
          </cell>
          <cell r="BZ44" t="str">
            <v>Rios, Miguel Angel</v>
          </cell>
          <cell r="CA44" t="str">
            <v>Rios, Miguel Angel</v>
          </cell>
          <cell r="CB44" t="str">
            <v>Rios, Hugo</v>
          </cell>
          <cell r="CC44" t="str">
            <v>Britos , Walter</v>
          </cell>
          <cell r="CD44" t="str">
            <v>Britos , Walter</v>
          </cell>
          <cell r="CE44" t="str">
            <v>Rios, Miguel Angel</v>
          </cell>
          <cell r="CF44" t="str">
            <v>Rios, Miguel Angel</v>
          </cell>
          <cell r="CG44" t="str">
            <v>Rios, Miguel Angel</v>
          </cell>
          <cell r="CH44" t="str">
            <v>Rios, Miguel Angel</v>
          </cell>
          <cell r="CI44" t="str">
            <v>Britos , Walter</v>
          </cell>
          <cell r="CJ44" t="str">
            <v>Rios, Hugo</v>
          </cell>
          <cell r="CK44" t="str">
            <v>Britos , Walter</v>
          </cell>
          <cell r="CL44" t="str">
            <v>Rios, Miguel Angel</v>
          </cell>
          <cell r="CM44" t="str">
            <v>Rios, Miguel Angel</v>
          </cell>
        </row>
        <row r="45">
          <cell r="A45">
            <v>42</v>
          </cell>
          <cell r="B45" t="str">
            <v>no trabaja</v>
          </cell>
          <cell r="C45" t="str">
            <v>Casais Carlos Alberto</v>
          </cell>
          <cell r="D45" t="str">
            <v>Chavez, Diego Javier</v>
          </cell>
          <cell r="E45" t="str">
            <v>no trabaja</v>
          </cell>
          <cell r="F45" t="str">
            <v>Chavez, Diego Javier</v>
          </cell>
          <cell r="G45" t="str">
            <v>Chavez, Diego Javier</v>
          </cell>
          <cell r="H45" t="str">
            <v>Arrigo, Fabian Ariel</v>
          </cell>
          <cell r="I45" t="str">
            <v>Melgar, Rodolfo Gabriel</v>
          </cell>
          <cell r="J45" t="str">
            <v>Chavez, Diego Javier</v>
          </cell>
          <cell r="K45" t="str">
            <v>Duro, Alejendro Fabian</v>
          </cell>
          <cell r="L45" t="str">
            <v>Arrigo, Fabian Ariel</v>
          </cell>
          <cell r="M45" t="str">
            <v>Chavez, Diego Javier</v>
          </cell>
          <cell r="N45" t="str">
            <v>Ali, Marcelo</v>
          </cell>
          <cell r="O45" t="str">
            <v>Duro, Alejendro Fabian</v>
          </cell>
          <cell r="P45" t="str">
            <v>Melgar, Rodolfo Gabriel</v>
          </cell>
          <cell r="Q45" t="str">
            <v>Melgar, Rodolfo Gabriel</v>
          </cell>
          <cell r="R45" t="str">
            <v>Arrigo, Fabian Ariel</v>
          </cell>
          <cell r="S45" t="str">
            <v>Ali, Marcelo</v>
          </cell>
          <cell r="T45" t="str">
            <v>Chavez, Diego Javier</v>
          </cell>
          <cell r="U45" t="str">
            <v>Duro, Alejendro Fabian</v>
          </cell>
          <cell r="V45" t="str">
            <v>Chavez, Diego Javier</v>
          </cell>
          <cell r="W45" t="str">
            <v>Melgar, Rodolfo Gabriel</v>
          </cell>
          <cell r="X45" t="str">
            <v>Duro, Alejendro Fabian</v>
          </cell>
          <cell r="Y45" t="str">
            <v>Duro, Alejendro Fabian</v>
          </cell>
          <cell r="Z45" t="str">
            <v>Arrigo, Fabian Ariel</v>
          </cell>
          <cell r="AA45" t="str">
            <v>No trabaja</v>
          </cell>
          <cell r="AB45" t="str">
            <v>no trabaja</v>
          </cell>
          <cell r="AC45" t="str">
            <v>Duro, Alejendro Fabian</v>
          </cell>
          <cell r="AD45" t="str">
            <v>Chavez, Diego Javier</v>
          </cell>
          <cell r="AE45" t="str">
            <v>Chavez, Diego Javier</v>
          </cell>
          <cell r="AF45" t="str">
            <v>Borbea Antelo, Martín</v>
          </cell>
          <cell r="AG45" t="str">
            <v>Chavez, Diego Javier</v>
          </cell>
          <cell r="AH45" t="str">
            <v>Chavez, Diego Javier</v>
          </cell>
          <cell r="AI45" t="str">
            <v>Chavez, Diego Javier</v>
          </cell>
          <cell r="AJ45" t="str">
            <v>Ali, Marcelo</v>
          </cell>
          <cell r="AK45" t="str">
            <v>Chavez, Diego Javier</v>
          </cell>
          <cell r="AL45" t="str">
            <v>No trabaja</v>
          </cell>
          <cell r="AM45" t="str">
            <v>Chavez, Diego Javier</v>
          </cell>
          <cell r="AN45" t="str">
            <v>Chavez, Diego Javier</v>
          </cell>
          <cell r="AO45" t="str">
            <v>Chavez, Diego Javier</v>
          </cell>
          <cell r="AP45" t="str">
            <v>Ali, Marcelo</v>
          </cell>
          <cell r="AQ45" t="str">
            <v>Vera, Norberto</v>
          </cell>
          <cell r="AR45" t="str">
            <v>Vera, Norberto</v>
          </cell>
          <cell r="AS45" t="str">
            <v>Chavez, Diego Javier</v>
          </cell>
          <cell r="AT45" t="str">
            <v>Chavez, Diego Javier</v>
          </cell>
          <cell r="AU45" t="str">
            <v>No trabaja</v>
          </cell>
          <cell r="AV45" t="str">
            <v>Chavez, Diego Javier</v>
          </cell>
          <cell r="AW45" t="str">
            <v>Chavez, Diego Javier</v>
          </cell>
          <cell r="AX45" t="str">
            <v>Vera, Norberto</v>
          </cell>
          <cell r="AY45" t="str">
            <v>Chavez, Diego Javier / Ali, Marcelo desde las 17:00</v>
          </cell>
          <cell r="AZ45" t="str">
            <v>Vera, Norberto</v>
          </cell>
          <cell r="BA45" t="str">
            <v xml:space="preserve">Chavez, Diego Javier </v>
          </cell>
          <cell r="BB45" t="str">
            <v>No trabaja</v>
          </cell>
          <cell r="BC45" t="str">
            <v>No trabaja</v>
          </cell>
          <cell r="BD45" t="str">
            <v xml:space="preserve">Chavez, Diego Javier </v>
          </cell>
          <cell r="BE45" t="str">
            <v xml:space="preserve">Chavez, Diego Javier </v>
          </cell>
          <cell r="BF45" t="str">
            <v xml:space="preserve">Chavez, Diego Javier </v>
          </cell>
          <cell r="BG45" t="str">
            <v>Ali, Marcelo</v>
          </cell>
          <cell r="BH45" t="str">
            <v>Borbea Antelo, Martín</v>
          </cell>
          <cell r="BI45" t="str">
            <v>Ali, Marcelo</v>
          </cell>
          <cell r="BJ45" t="str">
            <v>Ali, Marcelo</v>
          </cell>
          <cell r="BK45" t="str">
            <v>Ali, Marcelo</v>
          </cell>
          <cell r="BL45" t="str">
            <v xml:space="preserve">Chavez, Diego Javier </v>
          </cell>
          <cell r="BM45" t="str">
            <v>Avit, Miguel Angel</v>
          </cell>
          <cell r="BN45" t="str">
            <v>Avit, Miguel Angel</v>
          </cell>
          <cell r="BO45" t="str">
            <v>Avit, Miguel Angel</v>
          </cell>
          <cell r="BP45" t="str">
            <v xml:space="preserve">Chavez, Diego Javier </v>
          </cell>
          <cell r="BQ45" t="str">
            <v>Ali, Marcelo</v>
          </cell>
          <cell r="BR45" t="str">
            <v>Avit, Miguel Angel</v>
          </cell>
          <cell r="BS45" t="str">
            <v>Avit, Miguel Angel</v>
          </cell>
          <cell r="BT45" t="str">
            <v xml:space="preserve">Chavez, Diego Javier </v>
          </cell>
          <cell r="BU45" t="str">
            <v>Abalos, José Luis</v>
          </cell>
          <cell r="BV45" t="str">
            <v>Avit, Miguel Angel</v>
          </cell>
          <cell r="BW45" t="str">
            <v>Avit, Miguel Angel</v>
          </cell>
          <cell r="BX45" t="str">
            <v xml:space="preserve">Chavez, Diego Javier </v>
          </cell>
          <cell r="BY45" t="str">
            <v>Avit, Miguel Angel</v>
          </cell>
          <cell r="BZ45" t="str">
            <v>No trabaja</v>
          </cell>
          <cell r="CA45" t="str">
            <v>Coria, Gustavo</v>
          </cell>
          <cell r="CB45" t="str">
            <v>Recondo, Jorge M.</v>
          </cell>
          <cell r="CC45" t="str">
            <v>Mendoza Pedro</v>
          </cell>
          <cell r="CD45" t="str">
            <v>Castro, Pablo Alejandro</v>
          </cell>
          <cell r="CE45" t="str">
            <v>Mendoza Pedro</v>
          </cell>
          <cell r="CF45" t="str">
            <v>Castro, Pablo Alejandro</v>
          </cell>
          <cell r="CG45" t="str">
            <v>Castro, Pablo Alejandro</v>
          </cell>
          <cell r="CH45" t="str">
            <v>Castro, Marcos luis / Avanzahi, Ariel A.</v>
          </cell>
          <cell r="CI45" t="str">
            <v>Castro, Pablo Alejandro</v>
          </cell>
          <cell r="CJ45" t="str">
            <v>Perez, Raul Silvio</v>
          </cell>
          <cell r="CK45" t="str">
            <v>Castro, Marcos luis</v>
          </cell>
          <cell r="CL45" t="str">
            <v>Mendoza Pedro</v>
          </cell>
          <cell r="CM45" t="str">
            <v>Castro, Pablo Alejandro</v>
          </cell>
        </row>
        <row r="46">
          <cell r="A46">
            <v>43</v>
          </cell>
          <cell r="B46" t="str">
            <v>no trabaja</v>
          </cell>
          <cell r="C46" t="str">
            <v>Alderete, Orlando sergio</v>
          </cell>
          <cell r="D46" t="str">
            <v>Lembo, Luis Alejandro</v>
          </cell>
          <cell r="E46" t="str">
            <v>no trabaja</v>
          </cell>
          <cell r="F46" t="str">
            <v>Lauro, Cristian Bruno</v>
          </cell>
          <cell r="G46" t="str">
            <v>Lauro, Cristian Bruno</v>
          </cell>
          <cell r="H46" t="str">
            <v xml:space="preserve">Medina, Ariel Hernán </v>
          </cell>
          <cell r="I46" t="str">
            <v>Lembo, Luis Alejandro</v>
          </cell>
          <cell r="J46" t="str">
            <v>Lembo, Luis Alejandro</v>
          </cell>
          <cell r="K46" t="str">
            <v>Lembo, Luis Alejandro</v>
          </cell>
          <cell r="L46" t="str">
            <v>Lauro, Diego</v>
          </cell>
          <cell r="M46" t="str">
            <v>Lauro, Cristian Bruno</v>
          </cell>
          <cell r="N46" t="str">
            <v>Lauro, Cristian Bruno</v>
          </cell>
          <cell r="O46" t="str">
            <v>Jerez, Guido Jose</v>
          </cell>
          <cell r="P46" t="str">
            <v>Alderete, Orlando sergio</v>
          </cell>
          <cell r="Q46" t="str">
            <v>no trabaja</v>
          </cell>
          <cell r="R46" t="str">
            <v>Lauro, Diego</v>
          </cell>
          <cell r="S46" t="str">
            <v>Lauro, Diego</v>
          </cell>
          <cell r="T46" t="str">
            <v>Jerez, Guido Jose</v>
          </cell>
          <cell r="U46" t="str">
            <v>Lauro, Cristian Bruno</v>
          </cell>
          <cell r="V46" t="str">
            <v>Lauro, Cristian Bruno</v>
          </cell>
          <cell r="W46" t="str">
            <v>Lembo, Luis Alejandro</v>
          </cell>
          <cell r="X46" t="str">
            <v>Lembo, Luis Alejandro</v>
          </cell>
          <cell r="Y46" t="str">
            <v>Lauro, Diego</v>
          </cell>
          <cell r="Z46" t="str">
            <v>Lauro, Diego</v>
          </cell>
          <cell r="AA46" t="str">
            <v>Lauro, Cristian Bruno</v>
          </cell>
          <cell r="AB46" t="str">
            <v>Lauro, Cristian Bruno</v>
          </cell>
          <cell r="AC46" t="str">
            <v>Romero, Mariano Sebastian</v>
          </cell>
          <cell r="AD46" t="str">
            <v>Alderete, Orlando sergio</v>
          </cell>
          <cell r="AE46" t="str">
            <v>Alderete, Orlando sergio</v>
          </cell>
          <cell r="AF46" t="str">
            <v>Lauro, Cristian Bruno</v>
          </cell>
          <cell r="AG46" t="str">
            <v>Lauro, Cristian Bruno</v>
          </cell>
          <cell r="AH46" t="str">
            <v>Lauro, Cristian Bruno</v>
          </cell>
          <cell r="AI46" t="str">
            <v>Lauro, Cristian Bruno</v>
          </cell>
          <cell r="AJ46" t="str">
            <v xml:space="preserve">Jerez, Guido Jose </v>
          </cell>
          <cell r="AK46" t="str">
            <v xml:space="preserve">Jerez, Guido Jose </v>
          </cell>
          <cell r="AL46" t="str">
            <v xml:space="preserve">Jerez, Guido Jose </v>
          </cell>
          <cell r="AM46" t="str">
            <v>Lauro, Cristian Bruno</v>
          </cell>
          <cell r="AN46" t="str">
            <v>Lauro, Cristian Bruno</v>
          </cell>
          <cell r="AO46" t="str">
            <v>Lauro, Cristian Bruno</v>
          </cell>
          <cell r="AP46" t="str">
            <v>Lauro, Diego</v>
          </cell>
          <cell r="AQ46" t="str">
            <v>Alderete, Orlando sergio</v>
          </cell>
          <cell r="AR46" t="str">
            <v>Alderete, Orlando sergio</v>
          </cell>
          <cell r="AS46" t="str">
            <v>Jerez, Guido Jose</v>
          </cell>
          <cell r="AT46" t="str">
            <v>Muñoz, Marcelo Mariano</v>
          </cell>
          <cell r="AU46" t="str">
            <v>Muñoz, Marcelo Mariano</v>
          </cell>
          <cell r="AV46" t="str">
            <v>Muñoz, Marcelo Mariano</v>
          </cell>
          <cell r="AW46" t="str">
            <v>Muñoz, Marcelo Mariano</v>
          </cell>
          <cell r="AX46" t="str">
            <v>Jerez, Guido Jose</v>
          </cell>
          <cell r="AY46" t="str">
            <v>Jerez, Guido Jose</v>
          </cell>
          <cell r="AZ46" t="str">
            <v>No trabaja</v>
          </cell>
          <cell r="BA46" t="str">
            <v>Muñoz, Marcelo Mariano</v>
          </cell>
          <cell r="BB46" t="str">
            <v>Muñoz, Marcelo Mariano</v>
          </cell>
          <cell r="BC46" t="str">
            <v>Muñoz, Marcelo Mariano</v>
          </cell>
          <cell r="BD46" t="str">
            <v>Muñoz, Marcelo Mariano</v>
          </cell>
          <cell r="BE46" t="str">
            <v>Jerez, Guido Jose</v>
          </cell>
          <cell r="BF46" t="str">
            <v>Jerez, Guido Jose</v>
          </cell>
          <cell r="BG46" t="str">
            <v>Jerez, Guido Jose</v>
          </cell>
          <cell r="BH46" t="str">
            <v>marcelo muños</v>
          </cell>
          <cell r="BI46" t="str">
            <v>Muñoz, Marcelo Mariano</v>
          </cell>
          <cell r="BJ46" t="str">
            <v>Muñoz, Marcelo Mariano</v>
          </cell>
          <cell r="BK46" t="str">
            <v>Muñoz, Marcelo Mariano</v>
          </cell>
          <cell r="BL46" t="str">
            <v>Jerez, Guido Jose</v>
          </cell>
          <cell r="BM46" t="str">
            <v>Jerez, Guido Jose</v>
          </cell>
          <cell r="BN46" t="str">
            <v>Jerez, Guido Jose</v>
          </cell>
          <cell r="BO46" t="str">
            <v>Muñoz, Marcelo Mariano</v>
          </cell>
          <cell r="BP46" t="str">
            <v>Muñoz, Marcelo Mariano</v>
          </cell>
          <cell r="BQ46" t="str">
            <v>Muñoz, Marcelo Mariano</v>
          </cell>
          <cell r="BR46" t="str">
            <v>Muñoz, Marcelo Mariano</v>
          </cell>
          <cell r="BS46" t="str">
            <v>Jerez, Guido Jose</v>
          </cell>
          <cell r="BT46" t="str">
            <v>Jerez, Guido Jose</v>
          </cell>
          <cell r="BU46" t="str">
            <v>Jerez, Guido Jose</v>
          </cell>
          <cell r="BV46" t="str">
            <v>Muñoz, Marcelo Mariano</v>
          </cell>
          <cell r="BW46" t="str">
            <v>Muñoz, Marcelo Mariano</v>
          </cell>
          <cell r="BX46" t="str">
            <v>Muñoz, Marcelo Mariano</v>
          </cell>
          <cell r="BY46" t="str">
            <v>Muñoz, Marcelo Mariano</v>
          </cell>
          <cell r="BZ46" t="str">
            <v>Jerez, Guido Jose</v>
          </cell>
          <cell r="CA46" t="str">
            <v>Jerez, Guido Jose</v>
          </cell>
          <cell r="CB46" t="str">
            <v>Britos , Walter</v>
          </cell>
          <cell r="CC46" t="str">
            <v>Rios, Hugo</v>
          </cell>
          <cell r="CD46" t="str">
            <v>Rios, Miguel Angel</v>
          </cell>
          <cell r="CE46" t="str">
            <v>Rios, Hugo</v>
          </cell>
          <cell r="CF46" t="str">
            <v>Vilches, Leandro Damian</v>
          </cell>
          <cell r="CG46" t="str">
            <v>Vilches, Leandro Damian</v>
          </cell>
          <cell r="CH46" t="str">
            <v>Vilches, Leandro Damian</v>
          </cell>
          <cell r="CI46" t="str">
            <v>Rios, Hugo</v>
          </cell>
          <cell r="CJ46" t="str">
            <v>Britos , Walter</v>
          </cell>
          <cell r="CK46" t="str">
            <v>Rios, Miguel Angel</v>
          </cell>
          <cell r="CL46" t="str">
            <v>Vilches, Leandro Damian</v>
          </cell>
          <cell r="CM46" t="str">
            <v>Vilches, Leandro Damian</v>
          </cell>
        </row>
        <row r="47">
          <cell r="A47">
            <v>44</v>
          </cell>
          <cell r="B47" t="str">
            <v>no trabaja</v>
          </cell>
          <cell r="C47" t="str">
            <v>Romero, Mario Ruben</v>
          </cell>
          <cell r="D47" t="str">
            <v xml:space="preserve">Goday, Osvaldo Manuel </v>
          </cell>
          <cell r="E47" t="str">
            <v xml:space="preserve">Goday, Osvaldo Manuel </v>
          </cell>
          <cell r="F47" t="str">
            <v>Romero, Mario Ruben</v>
          </cell>
          <cell r="G47" t="str">
            <v>Campos, Mario Rolando</v>
          </cell>
          <cell r="H47" t="str">
            <v>No trabaja</v>
          </cell>
          <cell r="I47" t="str">
            <v>Romero, Mario Ruben</v>
          </cell>
          <cell r="J47" t="str">
            <v xml:space="preserve">Goday, Osvaldo Manuel </v>
          </cell>
          <cell r="K47" t="str">
            <v>Luque, Marcelo</v>
          </cell>
          <cell r="L47" t="str">
            <v>Luque, Marcelo</v>
          </cell>
          <cell r="M47" t="str">
            <v>Romero, Mario Ruben</v>
          </cell>
          <cell r="N47" t="str">
            <v>Romero, Mario Ruben</v>
          </cell>
          <cell r="O47" t="str">
            <v xml:space="preserve">Goday, Osvaldo Manuel </v>
          </cell>
          <cell r="P47" t="str">
            <v xml:space="preserve">Goday, Osvaldo Manuel </v>
          </cell>
          <cell r="Q47" t="str">
            <v xml:space="preserve">Goday, Osvaldo Manuel </v>
          </cell>
          <cell r="R47" t="str">
            <v>Romero, Mario Ruben</v>
          </cell>
          <cell r="S47" t="str">
            <v>Romero, Mario Ruben</v>
          </cell>
          <cell r="T47" t="str">
            <v xml:space="preserve">Goday, Osvaldo Manuel </v>
          </cell>
          <cell r="U47" t="str">
            <v>no trabaja</v>
          </cell>
          <cell r="V47" t="str">
            <v>Luque, Marcelo</v>
          </cell>
          <cell r="W47" t="str">
            <v xml:space="preserve">Goday, Osvaldo Manuel </v>
          </cell>
          <cell r="X47" t="str">
            <v xml:space="preserve">Goday, Osvaldo Manuel </v>
          </cell>
          <cell r="Y47" t="str">
            <v>No trabaja</v>
          </cell>
          <cell r="Z47" t="str">
            <v>Luque, Marcelo</v>
          </cell>
          <cell r="AA47" t="str">
            <v>Díaz, Carlos Raúl</v>
          </cell>
          <cell r="AB47" t="str">
            <v>Díaz, Carlos Raúl</v>
          </cell>
          <cell r="AC47" t="str">
            <v>Romero, Mario Ruben</v>
          </cell>
          <cell r="AD47" t="str">
            <v>Romero, Mario Ruben</v>
          </cell>
          <cell r="AE47" t="str">
            <v>Romero, Mario Ruben</v>
          </cell>
          <cell r="AF47" t="str">
            <v xml:space="preserve">Goday, Osvaldo Manuel </v>
          </cell>
          <cell r="AG47" t="str">
            <v>Romero, Mario Ruben</v>
          </cell>
          <cell r="AH47" t="str">
            <v>Romero, Mario Ruben</v>
          </cell>
          <cell r="AI47" t="str">
            <v>Romero, Mario Ruben</v>
          </cell>
          <cell r="AJ47" t="str">
            <v xml:space="preserve">Monzon, Juan Albetrto </v>
          </cell>
          <cell r="AK47" t="str">
            <v>Romero, Mario Ruben</v>
          </cell>
          <cell r="AL47" t="str">
            <v xml:space="preserve">Goday, Osvaldo Manuel </v>
          </cell>
          <cell r="AM47" t="str">
            <v xml:space="preserve">Goday, Osvaldo Manuel </v>
          </cell>
          <cell r="AN47" t="str">
            <v>Ramirez, Hugo Omar</v>
          </cell>
          <cell r="AO47" t="str">
            <v>Romero, Mario Ruben</v>
          </cell>
          <cell r="AP47" t="str">
            <v>Lopez, Sergio</v>
          </cell>
          <cell r="AQ47" t="str">
            <v>Lopez, Sergio</v>
          </cell>
          <cell r="AR47" t="str">
            <v>Cueva, Victor Hugo</v>
          </cell>
          <cell r="AS47" t="str">
            <v>Romero, Mariano Sebastian</v>
          </cell>
          <cell r="AT47" t="str">
            <v>Arralate, Atilio</v>
          </cell>
          <cell r="AU47" t="str">
            <v>Arralate, Atilio</v>
          </cell>
          <cell r="AV47" t="str">
            <v>Arralate, Atilio</v>
          </cell>
          <cell r="AW47" t="str">
            <v>Arralate, Atilio</v>
          </cell>
          <cell r="AX47" t="str">
            <v>Romero, Mario Ruben</v>
          </cell>
          <cell r="AY47" t="str">
            <v>No trabaja</v>
          </cell>
          <cell r="AZ47" t="str">
            <v>Piedra Menendez Mauricio F.</v>
          </cell>
          <cell r="BA47" t="str">
            <v>Barros, Gustavo Norberto</v>
          </cell>
          <cell r="BB47" t="str">
            <v>Alvarez, Eduardo Angel</v>
          </cell>
          <cell r="BC47" t="str">
            <v>Alvarez, Eduardo Angel</v>
          </cell>
          <cell r="BD47" t="str">
            <v>Alvarez, Eduardo Angel</v>
          </cell>
          <cell r="BE47" t="str">
            <v>Nebulone, Alejandro Daniel</v>
          </cell>
          <cell r="BF47" t="str">
            <v>Moussou, Hugo Cesar</v>
          </cell>
          <cell r="BG47" t="str">
            <v>Alvarez, Eduardo Angel</v>
          </cell>
          <cell r="BH47" t="str">
            <v>Alvarez, Eduardo Angel</v>
          </cell>
          <cell r="BI47" t="str">
            <v>Alvarez, Eduardo Angel</v>
          </cell>
          <cell r="BJ47" t="str">
            <v>Amarilla, Mario G.</v>
          </cell>
          <cell r="BK47" t="str">
            <v>Alvarez, Eduardo Angel</v>
          </cell>
          <cell r="BL47" t="str">
            <v>Alvarez, Eduardo Angel</v>
          </cell>
          <cell r="BM47" t="str">
            <v>Alvarez, Eduardo Angel</v>
          </cell>
          <cell r="BN47" t="str">
            <v>Alvarez, Eduardo Angel</v>
          </cell>
          <cell r="BO47" t="str">
            <v>Alvarez, Eduardo Angel</v>
          </cell>
          <cell r="BP47" t="str">
            <v>Alvarez, Eduardo Angel</v>
          </cell>
          <cell r="BQ47" t="str">
            <v>Eguiz Alberto Martin</v>
          </cell>
          <cell r="BR47" t="str">
            <v>Amarilla, Mario G.</v>
          </cell>
          <cell r="BS47" t="str">
            <v>Alvarez, Eduardo Angel</v>
          </cell>
          <cell r="BT47" t="str">
            <v>Moussou, Hugo Cesar</v>
          </cell>
          <cell r="BU47" t="str">
            <v>Romero, Mario Ruben</v>
          </cell>
          <cell r="BV47" t="str">
            <v>Alvarez, Eduardo Angel</v>
          </cell>
          <cell r="BW47" t="str">
            <v>Romero, Mario Ruben</v>
          </cell>
          <cell r="BX47" t="str">
            <v>Romero, Mario Ruben</v>
          </cell>
          <cell r="BY47" t="str">
            <v>Alvarez, Eduardo Angel</v>
          </cell>
          <cell r="BZ47" t="str">
            <v>Alvarez, Eduardo Angel</v>
          </cell>
          <cell r="CA47" t="str">
            <v>no trabaja</v>
          </cell>
          <cell r="CB47" t="str">
            <v>Olivera, Jorge Omar</v>
          </cell>
          <cell r="CC47" t="str">
            <v>no trabaja</v>
          </cell>
          <cell r="CD47" t="str">
            <v>no trabaja</v>
          </cell>
          <cell r="CE47" t="str">
            <v>no trabaja</v>
          </cell>
          <cell r="CF47" t="str">
            <v>no trabaja</v>
          </cell>
          <cell r="CG47" t="str">
            <v>Cartechini Norberto Omar</v>
          </cell>
          <cell r="CH47" t="str">
            <v>Santillan, Leonardo</v>
          </cell>
          <cell r="CI47" t="str">
            <v>Santillan, Leonardo</v>
          </cell>
          <cell r="CJ47" t="str">
            <v>no trabaja</v>
          </cell>
          <cell r="CK47" t="str">
            <v>Alegre, Jorge</v>
          </cell>
          <cell r="CL47" t="str">
            <v>Alegre, Jorge</v>
          </cell>
          <cell r="CM47" t="str">
            <v xml:space="preserve">Nebulone, Alejandro Daniel </v>
          </cell>
        </row>
        <row r="48">
          <cell r="A48">
            <v>45</v>
          </cell>
          <cell r="B48" t="str">
            <v>no trabaja</v>
          </cell>
          <cell r="C48" t="str">
            <v>NO TRABAJA</v>
          </cell>
          <cell r="D48" t="str">
            <v>No trabaja</v>
          </cell>
          <cell r="E48" t="str">
            <v>no trabaja</v>
          </cell>
          <cell r="F48" t="str">
            <v>Arralate, Atilio</v>
          </cell>
          <cell r="G48" t="str">
            <v>Barros, Gustavo Norberto</v>
          </cell>
          <cell r="H48" t="str">
            <v>Barros, Gustavo Norberto</v>
          </cell>
          <cell r="I48" t="str">
            <v>Cueva, Victor Hugo</v>
          </cell>
          <cell r="J48" t="str">
            <v>Cueva, Victor Hugo</v>
          </cell>
          <cell r="K48" t="str">
            <v>Cueva, Victor Hugo</v>
          </cell>
          <cell r="L48" t="str">
            <v>Cueva, Victor Hugo</v>
          </cell>
          <cell r="M48" t="str">
            <v>Cueva, Victor Hugo</v>
          </cell>
          <cell r="N48" t="str">
            <v>Cueva, Victor Hugo</v>
          </cell>
          <cell r="O48" t="str">
            <v>Cueva, Victor Hugo</v>
          </cell>
          <cell r="P48" t="str">
            <v>Cueva, Victor Hugo</v>
          </cell>
          <cell r="Q48" t="str">
            <v>no tiene</v>
          </cell>
          <cell r="R48" t="str">
            <v>No trabaja</v>
          </cell>
          <cell r="S48" t="str">
            <v>Cueva, Victor Hugo</v>
          </cell>
          <cell r="T48" t="str">
            <v>Cueva, Victor Hugo</v>
          </cell>
          <cell r="U48" t="str">
            <v>Ferreyra, Pedro Daniel</v>
          </cell>
          <cell r="V48" t="str">
            <v>Cueva, Victor Hugo</v>
          </cell>
          <cell r="W48" t="str">
            <v>Cueva, Victor Hugo</v>
          </cell>
          <cell r="X48" t="str">
            <v>Cueva, Victor Hugo</v>
          </cell>
          <cell r="Y48" t="str">
            <v>Cueva, Victor Hugo</v>
          </cell>
          <cell r="Z48" t="str">
            <v>No trabaja</v>
          </cell>
          <cell r="AA48" t="str">
            <v>No trabaja</v>
          </cell>
          <cell r="AB48" t="str">
            <v>Cueva, Victor Hugo</v>
          </cell>
          <cell r="AC48" t="str">
            <v>Cueva, Victor Hugo</v>
          </cell>
          <cell r="AD48" t="str">
            <v>Cueva, Victor Hugo</v>
          </cell>
          <cell r="AE48" t="str">
            <v>Cueva, Victor Hugo</v>
          </cell>
          <cell r="AF48" t="str">
            <v>Cueva, Victor Hugo</v>
          </cell>
          <cell r="AG48" t="str">
            <v>No trabaja</v>
          </cell>
          <cell r="AH48" t="str">
            <v>Cueva, Victor Hugo</v>
          </cell>
          <cell r="AI48" t="str">
            <v>Cueva, Victor Hugo</v>
          </cell>
          <cell r="AJ48" t="str">
            <v>Cueva, Victor Hugo</v>
          </cell>
          <cell r="AK48" t="str">
            <v>Ramirez, Hugo Omar</v>
          </cell>
          <cell r="AL48" t="str">
            <v>Cueva, Victor Hugo</v>
          </cell>
          <cell r="AM48" t="str">
            <v>No trabaja</v>
          </cell>
          <cell r="AN48" t="str">
            <v>Cueva, Victor Hugo</v>
          </cell>
          <cell r="AO48" t="str">
            <v>No trabaja</v>
          </cell>
          <cell r="AP48" t="str">
            <v>No trabaja</v>
          </cell>
          <cell r="AQ48" t="str">
            <v>NO TRABAJA</v>
          </cell>
          <cell r="AR48" t="str">
            <v>Muñoz, Jose Luis</v>
          </cell>
          <cell r="AS48" t="str">
            <v xml:space="preserve">No Trabaja </v>
          </cell>
          <cell r="AT48" t="str">
            <v>Piedra Menendez Mauricio F.</v>
          </cell>
          <cell r="AU48" t="str">
            <v>Vila, Jose Ricardo</v>
          </cell>
          <cell r="AV48" t="str">
            <v>Zarza, Ramón Miguel</v>
          </cell>
          <cell r="AW48" t="str">
            <v>Barros, Gustavo Norberto</v>
          </cell>
          <cell r="AX48" t="str">
            <v>Encina</v>
          </cell>
          <cell r="AY48" t="str">
            <v>Barros, Gustavo Norberto</v>
          </cell>
          <cell r="AZ48" t="str">
            <v>No trabaja</v>
          </cell>
          <cell r="BA48" t="str">
            <v>Galante, Néstor</v>
          </cell>
          <cell r="BB48" t="str">
            <v>No trabaja</v>
          </cell>
          <cell r="BC48" t="str">
            <v>Alvarez, Gustavo Miguel</v>
          </cell>
          <cell r="BD48" t="str">
            <v>Alvarez, Gustavo Miguel</v>
          </cell>
          <cell r="BE48" t="str">
            <v>Godoy, Eugenio Roberto</v>
          </cell>
          <cell r="BF48" t="str">
            <v>Alvarez, Gustavo Miguel</v>
          </cell>
          <cell r="BG48" t="str">
            <v>Alvarez, Gustavo Miguel</v>
          </cell>
          <cell r="BH48" t="str">
            <v>gustavo albarez</v>
          </cell>
          <cell r="BI48" t="str">
            <v>Alvarez, Gustavo Miguel</v>
          </cell>
          <cell r="BJ48" t="str">
            <v>Alvarez, Gustavo Miguel</v>
          </cell>
          <cell r="BK48" t="str">
            <v>Alvarez, Gustavo Miguel</v>
          </cell>
          <cell r="BL48" t="str">
            <v>Alvarez, Gustavo Miguel</v>
          </cell>
          <cell r="BM48" t="str">
            <v>Alvarez, Gustavo Miguel</v>
          </cell>
          <cell r="BN48" t="str">
            <v>Alvarez, Gustavo Miguel</v>
          </cell>
          <cell r="BO48" t="str">
            <v>Alvarez, Gustavo Miguel</v>
          </cell>
          <cell r="BP48" t="str">
            <v>Escobar, Claudio</v>
          </cell>
          <cell r="BQ48" t="str">
            <v>Alvarez, Gustavo Miguel</v>
          </cell>
          <cell r="BR48" t="str">
            <v xml:space="preserve">Renzi, Cristian Jose </v>
          </cell>
          <cell r="BS48" t="str">
            <v>Barros, Gustavo Norberto</v>
          </cell>
          <cell r="BT48" t="str">
            <v>Alvarez, Gustavo Miguel</v>
          </cell>
          <cell r="BU48" t="str">
            <v>Barros, Gustavo Norberto</v>
          </cell>
          <cell r="BV48" t="str">
            <v>Alvarez, Gustavo Miguel</v>
          </cell>
          <cell r="BW48" t="str">
            <v xml:space="preserve">No  Trabaja </v>
          </cell>
          <cell r="BX48" t="str">
            <v>Alvarez, Gustavo Miguel</v>
          </cell>
          <cell r="BY48" t="str">
            <v>Alvarez, Gustavo Miguel</v>
          </cell>
          <cell r="BZ48" t="str">
            <v>Alvarez, Gustavo Miguel</v>
          </cell>
          <cell r="CA48" t="str">
            <v>Alvarez, Gustavo Miguel</v>
          </cell>
          <cell r="CB48" t="str">
            <v xml:space="preserve">Noguera, Hugo Alberto </v>
          </cell>
          <cell r="CC48" t="str">
            <v>Launigro Luis Alberto</v>
          </cell>
          <cell r="CD48" t="str">
            <v>Olivera, Jorge Omar</v>
          </cell>
          <cell r="CE48" t="str">
            <v xml:space="preserve">Noguera, Hugo Alberto </v>
          </cell>
          <cell r="CF48" t="str">
            <v xml:space="preserve">Noguera, Hugo Alberto </v>
          </cell>
          <cell r="CG48" t="str">
            <v>Moeira Sabrino Adalberto</v>
          </cell>
          <cell r="CH48" t="str">
            <v>Cartechini Norberto Omar</v>
          </cell>
          <cell r="CI48" t="str">
            <v xml:space="preserve">Noguera, Hugo Alberto </v>
          </cell>
          <cell r="CJ48" t="str">
            <v xml:space="preserve">Noguera, Hugo Alberto </v>
          </cell>
          <cell r="CK48" t="str">
            <v xml:space="preserve">Noguera, Hugo Alberto </v>
          </cell>
          <cell r="CL48" t="str">
            <v>Launigro Luis Alberto</v>
          </cell>
          <cell r="CM48" t="str">
            <v>Santillan, Leonardo</v>
          </cell>
        </row>
        <row r="49">
          <cell r="A49">
            <v>46</v>
          </cell>
          <cell r="B49" t="str">
            <v>no trabaja</v>
          </cell>
          <cell r="C49" t="str">
            <v>NO TRABAJA</v>
          </cell>
          <cell r="D49" t="str">
            <v>No trabaja</v>
          </cell>
          <cell r="E49" t="str">
            <v>no trabaja</v>
          </cell>
          <cell r="F49" t="str">
            <v>no trabaja</v>
          </cell>
          <cell r="G49" t="str">
            <v>No trabaja</v>
          </cell>
          <cell r="H49" t="str">
            <v>No trabaja</v>
          </cell>
          <cell r="I49" t="str">
            <v>no trabaja</v>
          </cell>
          <cell r="J49" t="str">
            <v>No trabaja</v>
          </cell>
          <cell r="K49" t="str">
            <v>No trabaja</v>
          </cell>
          <cell r="L49" t="str">
            <v>No trabaja</v>
          </cell>
          <cell r="M49" t="str">
            <v>No Trabaja</v>
          </cell>
          <cell r="N49" t="str">
            <v>no trabaja</v>
          </cell>
          <cell r="O49" t="str">
            <v>no trabaja</v>
          </cell>
          <cell r="P49" t="str">
            <v>No Trabaja</v>
          </cell>
          <cell r="Q49" t="str">
            <v>no trabaja</v>
          </cell>
          <cell r="R49" t="str">
            <v>No trabaja</v>
          </cell>
          <cell r="S49" t="str">
            <v>No Trabaja</v>
          </cell>
          <cell r="T49" t="str">
            <v xml:space="preserve">No Trabaja </v>
          </cell>
          <cell r="U49" t="str">
            <v>No trabaja</v>
          </cell>
          <cell r="V49" t="str">
            <v>No trabaja</v>
          </cell>
          <cell r="W49" t="str">
            <v>No trabaja</v>
          </cell>
          <cell r="X49" t="str">
            <v>No trabaja</v>
          </cell>
          <cell r="Y49" t="str">
            <v>No trabaja</v>
          </cell>
          <cell r="Z49" t="str">
            <v>No trabaja</v>
          </cell>
          <cell r="AA49" t="str">
            <v>No trabaja</v>
          </cell>
          <cell r="AB49" t="str">
            <v>no trabaja</v>
          </cell>
          <cell r="AC49" t="str">
            <v>No trabaja</v>
          </cell>
          <cell r="AD49" t="str">
            <v>No trabaja</v>
          </cell>
          <cell r="AE49" t="str">
            <v>No trabaja</v>
          </cell>
          <cell r="AF49" t="str">
            <v>No trabaja</v>
          </cell>
          <cell r="AG49" t="str">
            <v>No trabaja</v>
          </cell>
          <cell r="AH49" t="str">
            <v>No trabaja</v>
          </cell>
          <cell r="AI49" t="str">
            <v>no trabaja</v>
          </cell>
          <cell r="AJ49" t="str">
            <v xml:space="preserve">No Trabaja </v>
          </cell>
          <cell r="AK49" t="str">
            <v xml:space="preserve">No Trabaja </v>
          </cell>
          <cell r="AL49" t="str">
            <v>No trabaja</v>
          </cell>
          <cell r="AM49" t="str">
            <v>No trabaja</v>
          </cell>
          <cell r="AN49" t="str">
            <v>No trabaja</v>
          </cell>
          <cell r="AO49" t="str">
            <v>No trabaja</v>
          </cell>
          <cell r="AP49" t="str">
            <v>No trabaja</v>
          </cell>
          <cell r="AQ49" t="str">
            <v>No trabaja</v>
          </cell>
          <cell r="AR49" t="str">
            <v>no trabaja</v>
          </cell>
          <cell r="AS49" t="str">
            <v xml:space="preserve">No Trabaja </v>
          </cell>
          <cell r="AT49" t="str">
            <v>No trabaja</v>
          </cell>
          <cell r="AU49" t="str">
            <v>No trabaja</v>
          </cell>
          <cell r="AV49" t="str">
            <v>No trabaja</v>
          </cell>
          <cell r="AW49" t="str">
            <v>No trabaja</v>
          </cell>
          <cell r="AX49" t="str">
            <v xml:space="preserve">No Trabaja </v>
          </cell>
          <cell r="AY49" t="str">
            <v>No trabaja</v>
          </cell>
          <cell r="AZ49" t="str">
            <v>No trabaja</v>
          </cell>
          <cell r="BA49" t="str">
            <v>No trabaja</v>
          </cell>
          <cell r="BB49" t="str">
            <v>No trabaja</v>
          </cell>
          <cell r="BC49" t="str">
            <v>No trabaja</v>
          </cell>
          <cell r="BD49" t="str">
            <v>No trabaja</v>
          </cell>
          <cell r="BE49" t="str">
            <v>No trabaja</v>
          </cell>
          <cell r="BF49" t="str">
            <v xml:space="preserve">No Trabaja </v>
          </cell>
          <cell r="BG49" t="str">
            <v xml:space="preserve">No Trabaja </v>
          </cell>
          <cell r="BH49" t="str">
            <v>No trabaja</v>
          </cell>
          <cell r="BI49" t="str">
            <v xml:space="preserve">No Trabaja </v>
          </cell>
          <cell r="BJ49" t="str">
            <v>No trabaja</v>
          </cell>
          <cell r="BK49" t="str">
            <v xml:space="preserve">No Trabaja </v>
          </cell>
          <cell r="BL49" t="str">
            <v>No trabaja</v>
          </cell>
          <cell r="BM49" t="str">
            <v>No trabaja</v>
          </cell>
          <cell r="BN49" t="str">
            <v>No trabaja</v>
          </cell>
          <cell r="BO49" t="str">
            <v>No trabaja</v>
          </cell>
          <cell r="BP49" t="str">
            <v>No Trabaja</v>
          </cell>
          <cell r="BQ49" t="str">
            <v xml:space="preserve">No Trabaja </v>
          </cell>
          <cell r="BR49" t="str">
            <v>No trabaja</v>
          </cell>
          <cell r="BS49" t="str">
            <v>No trabaja</v>
          </cell>
          <cell r="BT49" t="str">
            <v>No trabaja</v>
          </cell>
          <cell r="BU49" t="str">
            <v>No trabaja</v>
          </cell>
          <cell r="BV49" t="str">
            <v>No trabaja</v>
          </cell>
          <cell r="BW49" t="str">
            <v xml:space="preserve">No  Trabaja </v>
          </cell>
          <cell r="BX49" t="str">
            <v>No trabaja</v>
          </cell>
          <cell r="BY49" t="str">
            <v xml:space="preserve">No Trabaja </v>
          </cell>
          <cell r="BZ49" t="str">
            <v>No trabaja</v>
          </cell>
          <cell r="CA49" t="str">
            <v>no trabaja</v>
          </cell>
          <cell r="CB49" t="str">
            <v>no trabaja</v>
          </cell>
          <cell r="CC49" t="str">
            <v>no trabaja</v>
          </cell>
          <cell r="CD49" t="str">
            <v>no trabaja</v>
          </cell>
          <cell r="CE49" t="str">
            <v>no trabaja</v>
          </cell>
          <cell r="CF49" t="str">
            <v>no trabaja</v>
          </cell>
          <cell r="CG49" t="str">
            <v>no trabaja</v>
          </cell>
          <cell r="CH49" t="str">
            <v>no trabaja</v>
          </cell>
          <cell r="CI49" t="str">
            <v>no trabaja</v>
          </cell>
          <cell r="CJ49" t="str">
            <v>no trabaja</v>
          </cell>
          <cell r="CK49" t="str">
            <v>no trabaja</v>
          </cell>
          <cell r="CL49" t="str">
            <v>no Trabaja</v>
          </cell>
          <cell r="CM49" t="str">
            <v>no trabaja</v>
          </cell>
        </row>
        <row r="50">
          <cell r="A50">
            <v>47</v>
          </cell>
          <cell r="B50" t="str">
            <v>Greco, Erique Angel</v>
          </cell>
          <cell r="C50" t="str">
            <v>Saavedra, Leandro</v>
          </cell>
          <cell r="D50" t="str">
            <v>Saavedra, Leandro</v>
          </cell>
          <cell r="E50" t="str">
            <v>no trabaja</v>
          </cell>
          <cell r="F50" t="str">
            <v>Saavedra, Leandro</v>
          </cell>
          <cell r="G50" t="str">
            <v>Saavedra, Leandro</v>
          </cell>
          <cell r="H50" t="str">
            <v>Saavedra, Leandro</v>
          </cell>
          <cell r="I50" t="str">
            <v>Saavedra, Leandro</v>
          </cell>
          <cell r="J50" t="str">
            <v>Saavedra, Leandro</v>
          </cell>
          <cell r="K50" t="str">
            <v>Saavedra, Leandro</v>
          </cell>
          <cell r="L50" t="str">
            <v>Saavedra, Leandro</v>
          </cell>
          <cell r="M50" t="str">
            <v>Saavedra, Leandro</v>
          </cell>
          <cell r="N50" t="str">
            <v>no tiene</v>
          </cell>
          <cell r="O50" t="str">
            <v>Greco, Erique Angel</v>
          </cell>
          <cell r="P50" t="str">
            <v>Saavedra, Leandro</v>
          </cell>
          <cell r="Q50" t="str">
            <v>Saavedra, Leandro</v>
          </cell>
          <cell r="R50" t="str">
            <v>Becaria, Carlos</v>
          </cell>
          <cell r="S50" t="str">
            <v>Saavedra, Leandro</v>
          </cell>
          <cell r="T50" t="str">
            <v>Saavedra, Leandro</v>
          </cell>
          <cell r="U50" t="str">
            <v>Saavedra, Leandro</v>
          </cell>
          <cell r="V50" t="str">
            <v>Saavedra, Leandro</v>
          </cell>
          <cell r="W50" t="str">
            <v>Saavedra, Leandro</v>
          </cell>
          <cell r="X50" t="str">
            <v>Saavedra, Leandro</v>
          </cell>
          <cell r="Y50" t="str">
            <v>Saavedra, Leandro</v>
          </cell>
          <cell r="Z50" t="str">
            <v>Saavedra, Leandro</v>
          </cell>
          <cell r="AA50" t="str">
            <v>Saavedra, Leandro</v>
          </cell>
          <cell r="AB50" t="str">
            <v>Saavedra, Leandro</v>
          </cell>
          <cell r="AC50" t="str">
            <v>Saavedra, Leandro</v>
          </cell>
          <cell r="AD50" t="str">
            <v>Saavedra, Leandro</v>
          </cell>
          <cell r="AE50" t="str">
            <v>Saavedra, Leandro</v>
          </cell>
          <cell r="AF50" t="str">
            <v>Saavedra, Leandro</v>
          </cell>
          <cell r="AG50" t="str">
            <v>Saavedra, Leandro</v>
          </cell>
          <cell r="AH50" t="str">
            <v>Saavedra, Leandro</v>
          </cell>
          <cell r="AI50" t="str">
            <v>Fueyo, Hector</v>
          </cell>
          <cell r="AJ50" t="str">
            <v xml:space="preserve">No Trabaja </v>
          </cell>
          <cell r="AK50" t="str">
            <v>Saavedra, Leandro</v>
          </cell>
          <cell r="AL50" t="str">
            <v>Saavedra, Leandro</v>
          </cell>
          <cell r="AM50" t="str">
            <v>Saavedra, Leandro</v>
          </cell>
          <cell r="AN50" t="str">
            <v>Saavedra, Leandro</v>
          </cell>
          <cell r="AO50" t="str">
            <v>Saavedra, Leandro</v>
          </cell>
          <cell r="AP50" t="str">
            <v>Greco, Erique Angel</v>
          </cell>
          <cell r="AQ50" t="str">
            <v>Saavedra, Leandro</v>
          </cell>
          <cell r="AR50" t="str">
            <v>Saavedra, Leandro</v>
          </cell>
          <cell r="AS50" t="str">
            <v>Saavedra, Leandro</v>
          </cell>
          <cell r="AT50" t="str">
            <v>Leandro Saavedra (1° v no)</v>
          </cell>
          <cell r="AU50" t="str">
            <v>Saavedra, Leandro</v>
          </cell>
          <cell r="AV50" t="str">
            <v>Becaria, Carlos</v>
          </cell>
          <cell r="AW50" t="str">
            <v>Saavedra, Leandro</v>
          </cell>
          <cell r="AX50" t="str">
            <v>Saavedra, Leandro</v>
          </cell>
          <cell r="AY50" t="str">
            <v>Saavedra, Leandro</v>
          </cell>
          <cell r="AZ50" t="str">
            <v>Saavedra, Leandro</v>
          </cell>
          <cell r="BA50" t="str">
            <v>Saavedra, Leandro</v>
          </cell>
          <cell r="BB50" t="str">
            <v>Becaria, Carlos</v>
          </cell>
          <cell r="BC50" t="str">
            <v>Saavedra, Leandro</v>
          </cell>
          <cell r="BD50" t="str">
            <v>Saavedra, Leandro</v>
          </cell>
          <cell r="BE50" t="str">
            <v>Saavedra, Leandro</v>
          </cell>
          <cell r="BF50" t="str">
            <v>Saavedra, Leandro</v>
          </cell>
          <cell r="BG50" t="str">
            <v>Saavedra, Leandro</v>
          </cell>
          <cell r="BH50" t="str">
            <v>Saavedra, Leandro</v>
          </cell>
          <cell r="BI50" t="str">
            <v>Saavedra, Leandro</v>
          </cell>
          <cell r="BJ50" t="str">
            <v>Saavedra, Leandro</v>
          </cell>
          <cell r="BK50" t="str">
            <v>Becaria, Carlos</v>
          </cell>
          <cell r="BL50" t="str">
            <v>No trabaja</v>
          </cell>
          <cell r="BM50" t="str">
            <v>Saavedra, Leandro</v>
          </cell>
          <cell r="BN50" t="str">
            <v>No Tiene</v>
          </cell>
          <cell r="BO50" t="str">
            <v>Saavedra, Leandro</v>
          </cell>
          <cell r="BP50" t="str">
            <v>Saavedra, Leandro</v>
          </cell>
          <cell r="BQ50" t="str">
            <v>Saavedra, Leandro</v>
          </cell>
          <cell r="BR50" t="str">
            <v>Saavedra, Leandro</v>
          </cell>
          <cell r="BS50" t="str">
            <v>Saavedra, Leandro</v>
          </cell>
          <cell r="BT50" t="str">
            <v>Becaria, Carlos</v>
          </cell>
          <cell r="BU50" t="str">
            <v>Saavedra, Leandro</v>
          </cell>
          <cell r="BV50" t="str">
            <v>Saavedra, Leandro</v>
          </cell>
          <cell r="BW50" t="str">
            <v>Saavedra, Leandro</v>
          </cell>
          <cell r="BX50" t="str">
            <v>Saavedra, Leandro</v>
          </cell>
          <cell r="BY50" t="str">
            <v>Saavedra, Leandro</v>
          </cell>
          <cell r="BZ50" t="str">
            <v>No trabaja</v>
          </cell>
          <cell r="CA50" t="str">
            <v>Saavedra, Leandro</v>
          </cell>
          <cell r="CB50" t="str">
            <v>Orellano, Mauro</v>
          </cell>
          <cell r="CC50" t="str">
            <v>Orellano, Mauro</v>
          </cell>
          <cell r="CD50" t="str">
            <v>Perez, Walter</v>
          </cell>
          <cell r="CE50" t="str">
            <v>Orellano, Mauro</v>
          </cell>
          <cell r="CF50" t="str">
            <v>Orellano, Mauro</v>
          </cell>
          <cell r="CG50" t="str">
            <v>Orellano, Mauro</v>
          </cell>
          <cell r="CH50" t="str">
            <v>Moyano, Andres</v>
          </cell>
          <cell r="CI50" t="str">
            <v>Carrara, Cristian</v>
          </cell>
          <cell r="CJ50" t="str">
            <v>Moyano, Andres</v>
          </cell>
          <cell r="CK50" t="str">
            <v>Moyano, Andres</v>
          </cell>
          <cell r="CL50" t="str">
            <v>Moyano, Andres</v>
          </cell>
          <cell r="CM50" t="str">
            <v>Moyano, Andres</v>
          </cell>
        </row>
        <row r="51">
          <cell r="A51">
            <v>48</v>
          </cell>
          <cell r="B51" t="str">
            <v>Ponce, Luis Emilio</v>
          </cell>
          <cell r="C51" t="str">
            <v>Ponce, Luis Emilio</v>
          </cell>
          <cell r="D51" t="str">
            <v>Azor, Carlos</v>
          </cell>
          <cell r="E51" t="str">
            <v>no trabaja</v>
          </cell>
          <cell r="F51" t="str">
            <v>Ponce, Luis Emilio</v>
          </cell>
          <cell r="G51" t="str">
            <v>Azor, Carlos</v>
          </cell>
          <cell r="H51" t="str">
            <v>Ponce, Luis Emilio</v>
          </cell>
          <cell r="I51" t="str">
            <v>Ponce, Luis Emilio</v>
          </cell>
          <cell r="J51" t="str">
            <v>Ponce, Luis Emilio</v>
          </cell>
          <cell r="K51" t="str">
            <v>Ponce, Luis Emilio</v>
          </cell>
          <cell r="L51" t="str">
            <v>Ponce, Luis Emilio</v>
          </cell>
          <cell r="M51" t="str">
            <v>Aguirre, Gregorio</v>
          </cell>
          <cell r="N51" t="str">
            <v>Ponce, Luis Emilio</v>
          </cell>
          <cell r="O51" t="str">
            <v>Ponce, Luis Emilio</v>
          </cell>
          <cell r="P51" t="str">
            <v>Aguirre, Gregorio</v>
          </cell>
          <cell r="Q51" t="str">
            <v>Ponce, Luis Emilio</v>
          </cell>
          <cell r="R51" t="str">
            <v>Ponce, Luis Emilio</v>
          </cell>
          <cell r="S51" t="str">
            <v>Aguirre, Gregorio</v>
          </cell>
          <cell r="T51" t="str">
            <v>Ponce, Luis Emilio</v>
          </cell>
          <cell r="U51" t="str">
            <v>Ponce, Luis Emilio</v>
          </cell>
          <cell r="V51" t="str">
            <v>Aguirre, Gregorio</v>
          </cell>
          <cell r="W51" t="str">
            <v>Ponce, Luis Emilio</v>
          </cell>
          <cell r="X51" t="str">
            <v>Ponce, Luis Emilio</v>
          </cell>
          <cell r="Y51" t="str">
            <v>Aguirre, Gregorio</v>
          </cell>
          <cell r="Z51" t="str">
            <v>Ponce, Luis Emilio</v>
          </cell>
          <cell r="AA51" t="str">
            <v>Ponce, Luis Emilio</v>
          </cell>
          <cell r="AB51" t="str">
            <v>no trabaja</v>
          </cell>
          <cell r="AC51" t="str">
            <v>Ponce, Luis Emilio</v>
          </cell>
          <cell r="AD51" t="str">
            <v>Ponce, Luis Emilio</v>
          </cell>
          <cell r="AE51" t="str">
            <v>Aguirre, Gregorio</v>
          </cell>
          <cell r="AF51" t="str">
            <v>Ponce, Luis Emilio</v>
          </cell>
          <cell r="AG51" t="str">
            <v>Ponce, Luis Emilio</v>
          </cell>
          <cell r="AH51" t="str">
            <v>Ponce, Luis Emilio</v>
          </cell>
          <cell r="AI51" t="str">
            <v>Ponce, Luis Emilio</v>
          </cell>
          <cell r="AJ51" t="str">
            <v>Aguirre, Gregorio</v>
          </cell>
          <cell r="AK51" t="str">
            <v>Ponce, Luis Emilio</v>
          </cell>
          <cell r="AL51" t="str">
            <v>Ponce, Luis Emilio</v>
          </cell>
          <cell r="AM51" t="str">
            <v>Ponce, Luis Emilio</v>
          </cell>
          <cell r="AN51" t="str">
            <v>Ponce, Luis Emilio</v>
          </cell>
          <cell r="AO51" t="str">
            <v>Ponce, Luis Emilio</v>
          </cell>
          <cell r="AP51" t="str">
            <v>Ponce, Luis Emilio</v>
          </cell>
          <cell r="AQ51" t="str">
            <v>No trabaja</v>
          </cell>
          <cell r="AR51" t="str">
            <v>Ponce, Luis Emilio</v>
          </cell>
          <cell r="AS51" t="str">
            <v>Ponce, Luis Emilio</v>
          </cell>
          <cell r="AT51" t="str">
            <v>Ponce, Luis Emilio</v>
          </cell>
          <cell r="AU51" t="str">
            <v>Ponce, Luis Emilio</v>
          </cell>
          <cell r="AV51" t="str">
            <v>Aguirre, Gregorio</v>
          </cell>
          <cell r="AW51" t="str">
            <v>Ponce, Luis Emilio</v>
          </cell>
          <cell r="AX51" t="str">
            <v>Ponce, Luis Emilio</v>
          </cell>
          <cell r="AY51" t="str">
            <v>Aguirre, Gregorio</v>
          </cell>
          <cell r="AZ51" t="str">
            <v>Ponce, Luis Emilio</v>
          </cell>
          <cell r="BA51" t="str">
            <v>No trabaja</v>
          </cell>
          <cell r="BB51" t="str">
            <v>Aguirre, Gregorio</v>
          </cell>
          <cell r="BC51" t="str">
            <v>No trabaja</v>
          </cell>
          <cell r="BD51" t="str">
            <v>No trabaja</v>
          </cell>
          <cell r="BE51" t="str">
            <v>No trabaja</v>
          </cell>
          <cell r="BF51" t="str">
            <v xml:space="preserve">No Trabaja </v>
          </cell>
          <cell r="BG51" t="str">
            <v xml:space="preserve">No Trabaja </v>
          </cell>
          <cell r="BH51" t="str">
            <v>aguirre</v>
          </cell>
          <cell r="BI51" t="str">
            <v>Ponce, Luis Emilio</v>
          </cell>
          <cell r="BJ51" t="str">
            <v>Ponce, Luis Emilio</v>
          </cell>
          <cell r="BK51" t="str">
            <v>Aguirre, Gregorio</v>
          </cell>
          <cell r="BL51" t="str">
            <v>Ponce, Luis Emilio</v>
          </cell>
          <cell r="BM51" t="str">
            <v>Aguirre, Gregorio</v>
          </cell>
          <cell r="BN51" t="str">
            <v>Aguirre, Gregorio</v>
          </cell>
          <cell r="BO51" t="str">
            <v>Ponce, Luis Emilio</v>
          </cell>
          <cell r="BP51" t="str">
            <v>Ponce, Luis Emilio</v>
          </cell>
          <cell r="BQ51" t="str">
            <v>Aguirre, Gregorio</v>
          </cell>
          <cell r="BR51" t="str">
            <v>Ponce, Luis Emilio</v>
          </cell>
          <cell r="BS51" t="str">
            <v>Ponce, Luis Emilio</v>
          </cell>
          <cell r="BT51" t="str">
            <v>Aguirre, Gregorio</v>
          </cell>
          <cell r="BU51" t="str">
            <v>Ponce, Luis Emilio</v>
          </cell>
          <cell r="BV51" t="str">
            <v>Ponce, Luis Emilio</v>
          </cell>
          <cell r="BW51" t="str">
            <v>Aguirre, Gregorio</v>
          </cell>
          <cell r="BX51" t="str">
            <v>Ponce, Luis Emilio</v>
          </cell>
          <cell r="BY51" t="str">
            <v>Aguirre, Gregorio</v>
          </cell>
          <cell r="BZ51" t="str">
            <v>Aguirre, Gregorio</v>
          </cell>
          <cell r="CA51" t="str">
            <v>Ponce, Luis Emilio</v>
          </cell>
          <cell r="CB51" t="str">
            <v>Maydana, Norberto Eduardo</v>
          </cell>
          <cell r="CC51" t="str">
            <v>Aguirre, Gregorio</v>
          </cell>
          <cell r="CD51" t="str">
            <v>Dias Ramon Eduardo</v>
          </cell>
          <cell r="CE51" t="str">
            <v>Maydana, Norberto Eduardo</v>
          </cell>
          <cell r="CF51" t="str">
            <v>no trabaja</v>
          </cell>
          <cell r="CG51" t="str">
            <v>Maydana, Norberto Eduardo</v>
          </cell>
          <cell r="CH51" t="str">
            <v>Aguirre, Gregorio</v>
          </cell>
          <cell r="CI51" t="str">
            <v>Maydana, Norberto Eduardo</v>
          </cell>
          <cell r="CJ51" t="str">
            <v>Maydana, Norberto Eduardo</v>
          </cell>
          <cell r="CK51" t="str">
            <v>Maydana, Norberto Eduardo</v>
          </cell>
          <cell r="CL51" t="str">
            <v>Azor, Carlos</v>
          </cell>
          <cell r="CM51" t="str">
            <v>Maydana, Norberto Eduardo</v>
          </cell>
        </row>
        <row r="52">
          <cell r="A52">
            <v>49</v>
          </cell>
          <cell r="B52" t="str">
            <v>Toranzo, José Ramón</v>
          </cell>
          <cell r="C52" t="str">
            <v xml:space="preserve">Almirón, Franco Sebastian </v>
          </cell>
          <cell r="D52" t="str">
            <v>Britos , Walter</v>
          </cell>
          <cell r="E52" t="str">
            <v>Britos , Walter</v>
          </cell>
          <cell r="F52" t="str">
            <v>Britos , Walter</v>
          </cell>
          <cell r="G52" t="str">
            <v>Britos , Walter</v>
          </cell>
          <cell r="H52" t="str">
            <v>Markoff, Javier Eduardo</v>
          </cell>
          <cell r="I52" t="str">
            <v xml:space="preserve">Garcia, Ramón </v>
          </cell>
          <cell r="J52" t="str">
            <v xml:space="preserve">Garcia, Ramón </v>
          </cell>
          <cell r="K52" t="str">
            <v>Britos , Walter</v>
          </cell>
          <cell r="L52" t="str">
            <v>Britos , Walter</v>
          </cell>
          <cell r="M52" t="str">
            <v>Britos , Walter</v>
          </cell>
          <cell r="N52" t="str">
            <v>Maldonado, Felipe</v>
          </cell>
          <cell r="O52" t="str">
            <v>Markoff, Javier Eduardo</v>
          </cell>
          <cell r="P52" t="str">
            <v xml:space="preserve">Garcia, Ramón </v>
          </cell>
          <cell r="Q52" t="str">
            <v xml:space="preserve">Garcia, Ramón </v>
          </cell>
          <cell r="R52" t="str">
            <v>Markoff, Javier Eduardo</v>
          </cell>
          <cell r="S52" t="str">
            <v>Markoff, Javier Eduardo</v>
          </cell>
          <cell r="T52" t="str">
            <v>Markoff, Javier Eduardo</v>
          </cell>
          <cell r="U52" t="str">
            <v>Markoff, Javier Eduardo</v>
          </cell>
          <cell r="V52" t="str">
            <v>Markoff, Javier Eduardo</v>
          </cell>
          <cell r="W52" t="str">
            <v xml:space="preserve">Garcia, Ramón </v>
          </cell>
          <cell r="X52" t="str">
            <v xml:space="preserve">Garcia, Ramón </v>
          </cell>
          <cell r="Y52" t="str">
            <v xml:space="preserve">Garcia, Ramón </v>
          </cell>
          <cell r="Z52" t="str">
            <v>Britos , Walter</v>
          </cell>
          <cell r="AA52" t="str">
            <v>Britos , Walter</v>
          </cell>
          <cell r="AB52" t="str">
            <v>Britos , Walter</v>
          </cell>
          <cell r="AC52" t="str">
            <v>Britos , Walter</v>
          </cell>
          <cell r="AD52" t="str">
            <v xml:space="preserve">Garcia, Ramón </v>
          </cell>
          <cell r="AE52" t="str">
            <v xml:space="preserve">Garcia, Ramón </v>
          </cell>
          <cell r="AF52" t="str">
            <v>Britos , Walter</v>
          </cell>
          <cell r="AG52" t="str">
            <v>Romero, Mariano Sebastian</v>
          </cell>
          <cell r="AH52" t="str">
            <v>Britos , Walter</v>
          </cell>
          <cell r="AI52" t="str">
            <v>Britos , Walter</v>
          </cell>
          <cell r="AJ52" t="str">
            <v xml:space="preserve">Garcia, Ramón </v>
          </cell>
          <cell r="AK52" t="str">
            <v xml:space="preserve">Garcia, Ramón </v>
          </cell>
          <cell r="AL52" t="str">
            <v xml:space="preserve">Garcia, Ramón </v>
          </cell>
          <cell r="AM52" t="str">
            <v>Britos , Walter</v>
          </cell>
          <cell r="AN52" t="str">
            <v>Britos , Walter</v>
          </cell>
          <cell r="AO52" t="str">
            <v>Britos , Walter</v>
          </cell>
          <cell r="AP52" t="str">
            <v>Britos , Walter</v>
          </cell>
          <cell r="AQ52" t="str">
            <v>Romero, Mariano Sebastian</v>
          </cell>
          <cell r="AR52" t="str">
            <v>Arevalo, Marcos</v>
          </cell>
          <cell r="AS52" t="str">
            <v xml:space="preserve">Garcia, Ramón </v>
          </cell>
          <cell r="AT52" t="str">
            <v>Britos , Walter</v>
          </cell>
          <cell r="AU52" t="str">
            <v>Britos , Walter</v>
          </cell>
          <cell r="AV52" t="str">
            <v>Britos , Walter</v>
          </cell>
          <cell r="AW52" t="str">
            <v>Britos , Walter</v>
          </cell>
          <cell r="AX52" t="str">
            <v>Romero, Mariano Sebastian</v>
          </cell>
          <cell r="AY52" t="str">
            <v>Arevalo, Marcos</v>
          </cell>
          <cell r="AZ52" t="str">
            <v xml:space="preserve">Garcia, Ramón </v>
          </cell>
          <cell r="BA52" t="str">
            <v>Britos , Walter</v>
          </cell>
          <cell r="BB52" t="str">
            <v>Britos , Walter</v>
          </cell>
          <cell r="BC52" t="str">
            <v>Britos , Walter</v>
          </cell>
          <cell r="BD52" t="str">
            <v>Britos , Walter</v>
          </cell>
          <cell r="BE52" t="str">
            <v>Romero, Mariano Sebastian</v>
          </cell>
          <cell r="BF52" t="str">
            <v xml:space="preserve">Garcia, Ramón </v>
          </cell>
          <cell r="BG52" t="str">
            <v>Arevalo, Marcos</v>
          </cell>
          <cell r="BH52" t="str">
            <v>Britos , Walter</v>
          </cell>
          <cell r="BI52" t="str">
            <v>Britos , Walter</v>
          </cell>
          <cell r="BJ52" t="str">
            <v>Britos , Walter</v>
          </cell>
          <cell r="BK52" t="str">
            <v>Britos , Walter</v>
          </cell>
          <cell r="BL52" t="str">
            <v>Romero, Mariano Sebastian</v>
          </cell>
          <cell r="BM52" t="str">
            <v xml:space="preserve">Garcia, Ramón </v>
          </cell>
          <cell r="BN52" t="str">
            <v>Romero, Mariano Sebastian</v>
          </cell>
          <cell r="BO52" t="str">
            <v>Britos , Walter</v>
          </cell>
          <cell r="BP52" t="str">
            <v>Brito, Rubén Darío</v>
          </cell>
          <cell r="BQ52" t="str">
            <v xml:space="preserve">No Trabaja </v>
          </cell>
          <cell r="BR52" t="str">
            <v>Britos , Walter</v>
          </cell>
          <cell r="BS52" t="str">
            <v>Romero, Mariano Sebastian</v>
          </cell>
          <cell r="BT52" t="str">
            <v xml:space="preserve">Garcia, Ramón </v>
          </cell>
          <cell r="BU52" t="str">
            <v xml:space="preserve">Garcia, Ramón </v>
          </cell>
          <cell r="BV52" t="str">
            <v>Britos , Walter</v>
          </cell>
          <cell r="BW52" t="str">
            <v>Brito, Rubén Darío</v>
          </cell>
          <cell r="BX52" t="str">
            <v>Britos , Walter</v>
          </cell>
          <cell r="BY52" t="str">
            <v>Britos , Walter</v>
          </cell>
          <cell r="BZ52" t="str">
            <v>Romero, Mariano Sebastian</v>
          </cell>
          <cell r="CA52" t="str">
            <v xml:space="preserve">Garcia, Ramón </v>
          </cell>
          <cell r="CB52" t="str">
            <v>no trabaja</v>
          </cell>
          <cell r="CC52" t="str">
            <v>no trabaja</v>
          </cell>
          <cell r="CD52" t="str">
            <v>no trabaja</v>
          </cell>
          <cell r="CE52" t="str">
            <v>no trabaja</v>
          </cell>
          <cell r="CF52" t="str">
            <v>no trabaja</v>
          </cell>
          <cell r="CG52" t="str">
            <v>no trabaja</v>
          </cell>
          <cell r="CH52" t="str">
            <v>no trabaja</v>
          </cell>
          <cell r="CI52" t="str">
            <v>no trabaja</v>
          </cell>
          <cell r="CJ52" t="str">
            <v>no trabaja</v>
          </cell>
          <cell r="CK52" t="str">
            <v>no trabaja</v>
          </cell>
          <cell r="CL52" t="str">
            <v>no Trabaja</v>
          </cell>
          <cell r="CM52" t="str">
            <v>no trabaja</v>
          </cell>
        </row>
        <row r="53">
          <cell r="A53">
            <v>50</v>
          </cell>
          <cell r="B53" t="str">
            <v>no trabaja</v>
          </cell>
          <cell r="C53" t="str">
            <v>Carrara, Daniel Hernan</v>
          </cell>
          <cell r="D53" t="str">
            <v>Carrara, Daniel Hernan</v>
          </cell>
          <cell r="E53" t="str">
            <v>Carrara, Daniel Hernan</v>
          </cell>
          <cell r="F53" t="str">
            <v>Gomez, Esteban</v>
          </cell>
          <cell r="G53" t="str">
            <v>Campos, Antonio S.</v>
          </cell>
          <cell r="H53" t="str">
            <v>Carrara, Daniel Hernan</v>
          </cell>
          <cell r="I53" t="str">
            <v>Carrara, Daniel Hernan</v>
          </cell>
          <cell r="J53" t="str">
            <v>Carrara, Daniel Hernan</v>
          </cell>
          <cell r="K53" t="str">
            <v>Carrara, Daniel Hernan</v>
          </cell>
          <cell r="L53" t="str">
            <v>Carrara, Daniel Hernan</v>
          </cell>
          <cell r="M53" t="str">
            <v>Carrara, Daniel Hernan</v>
          </cell>
          <cell r="N53" t="str">
            <v>Campos, Antonio S.</v>
          </cell>
          <cell r="O53" t="str">
            <v>Carrara, Daniel Hernan</v>
          </cell>
          <cell r="P53" t="str">
            <v>Carrara, Daniel Hernan</v>
          </cell>
          <cell r="Q53" t="str">
            <v>Carrara, Daniel Hernan</v>
          </cell>
          <cell r="R53" t="str">
            <v>Campos, Antonio S.</v>
          </cell>
          <cell r="S53" t="str">
            <v>Carrara, Daniel Hernan</v>
          </cell>
          <cell r="T53" t="str">
            <v>Carrara, Daniel Hernan</v>
          </cell>
          <cell r="U53" t="str">
            <v>Carrara, Daniel Hernan</v>
          </cell>
          <cell r="V53" t="str">
            <v>Campos, Antonio S.</v>
          </cell>
          <cell r="W53" t="str">
            <v>Gomez, Esteban</v>
          </cell>
          <cell r="X53" t="str">
            <v>Carrara, Daniel Hernan</v>
          </cell>
          <cell r="Y53" t="str">
            <v>Gomez, Esteban</v>
          </cell>
          <cell r="Z53" t="str">
            <v>Campos, Antonio S.</v>
          </cell>
          <cell r="AA53" t="str">
            <v>Carrara, Daniel Hernan</v>
          </cell>
          <cell r="AB53" t="str">
            <v>Carrara, Daniel Hernan</v>
          </cell>
          <cell r="AC53" t="str">
            <v>Carrara, Daniel Hernan</v>
          </cell>
          <cell r="AD53" t="str">
            <v>Campos, Antonio S.</v>
          </cell>
          <cell r="AE53" t="str">
            <v>Carrara, Daniel Hernan</v>
          </cell>
          <cell r="AF53" t="str">
            <v>Carrara, Daniel Hernan</v>
          </cell>
          <cell r="AG53" t="str">
            <v>Carrara, Daniel Hernan</v>
          </cell>
          <cell r="AH53" t="str">
            <v>Campos, Antonio S.</v>
          </cell>
          <cell r="AI53" t="str">
            <v>Carrara, Daniel Hernan</v>
          </cell>
          <cell r="AJ53" t="str">
            <v>Gomez, Esteban</v>
          </cell>
          <cell r="AK53" t="str">
            <v>Carrara, Daniel Hernan</v>
          </cell>
          <cell r="AL53" t="str">
            <v>Campos, Antonio S.</v>
          </cell>
          <cell r="AM53" t="str">
            <v>Campos, Antonio S.</v>
          </cell>
          <cell r="AN53" t="str">
            <v>Carrara, Daniel Hernan</v>
          </cell>
          <cell r="AO53" t="str">
            <v>Campos, Antonio S.</v>
          </cell>
          <cell r="AP53" t="str">
            <v>Carrara, Daniel Hernan</v>
          </cell>
          <cell r="AQ53" t="str">
            <v>Carrara, Daniel Hernan</v>
          </cell>
          <cell r="AR53" t="str">
            <v>Carrara, Daniel Hernan</v>
          </cell>
          <cell r="AS53" t="str">
            <v>Campos, Antonio S.</v>
          </cell>
          <cell r="AT53" t="str">
            <v>Carrara, Daniel Hernan</v>
          </cell>
          <cell r="AU53" t="str">
            <v>Carrara, Daniel Hernan</v>
          </cell>
          <cell r="AV53" t="str">
            <v>Campos, Antonio S.</v>
          </cell>
          <cell r="AW53" t="str">
            <v>Carrara, Daniel Hernan</v>
          </cell>
          <cell r="AX53" t="str">
            <v>Carrara, Daniel Hernan</v>
          </cell>
          <cell r="AY53" t="str">
            <v>Campos, Antonio S.</v>
          </cell>
          <cell r="AZ53" t="str">
            <v>Carrara, Daniel Hernan</v>
          </cell>
          <cell r="BA53" t="str">
            <v>Carrara, Daniel Hernan</v>
          </cell>
          <cell r="BB53" t="str">
            <v>Carrara, Daniel Hernan</v>
          </cell>
          <cell r="BC53" t="str">
            <v>Campos, Antonio S.</v>
          </cell>
          <cell r="BD53" t="str">
            <v>Carrara, Daniel Hernan</v>
          </cell>
          <cell r="BE53" t="str">
            <v>Campos, Antonio S.</v>
          </cell>
          <cell r="BF53" t="str">
            <v>Carrara, Daniel Hernan</v>
          </cell>
          <cell r="BG53" t="str">
            <v>Campos, Antonio S.</v>
          </cell>
          <cell r="BH53" t="str">
            <v>Gomez, Esteban</v>
          </cell>
          <cell r="BI53" t="str">
            <v>Carrara, Daniel Hernan</v>
          </cell>
          <cell r="BJ53" t="str">
            <v>Carrara, Daniel Hernan</v>
          </cell>
          <cell r="BK53" t="str">
            <v>Carrara, Daniel Hernan</v>
          </cell>
          <cell r="BL53" t="str">
            <v>Carrara, Daniel Hernan</v>
          </cell>
          <cell r="BM53" t="str">
            <v>Carrara, Daniel Hernan</v>
          </cell>
          <cell r="BN53" t="str">
            <v>Campos, Antonio S.</v>
          </cell>
          <cell r="BO53" t="str">
            <v>Campos, Antonio S.</v>
          </cell>
          <cell r="BP53" t="str">
            <v>Carrara, Daniel Hernan</v>
          </cell>
          <cell r="BQ53" t="str">
            <v>Campos, Antonio S.</v>
          </cell>
          <cell r="BR53" t="str">
            <v>Carrara, Daniel Hernan</v>
          </cell>
          <cell r="BS53" t="str">
            <v>No trabaja</v>
          </cell>
          <cell r="BT53" t="str">
            <v>Gomez, Esteban</v>
          </cell>
          <cell r="BU53" t="str">
            <v>Carrara, Daniel Hernan</v>
          </cell>
          <cell r="BV53" t="str">
            <v>Gomez, Esteban</v>
          </cell>
          <cell r="BW53" t="str">
            <v>Carrara, Daniel Hernan</v>
          </cell>
          <cell r="BX53" t="str">
            <v>Campos, Antonio S.</v>
          </cell>
          <cell r="BY53" t="str">
            <v xml:space="preserve">No Trabaja </v>
          </cell>
          <cell r="BZ53" t="str">
            <v>No trabaja</v>
          </cell>
          <cell r="CA53" t="str">
            <v>Campos, Antonio S.</v>
          </cell>
          <cell r="CB53" t="str">
            <v>Gomez, Esteban</v>
          </cell>
          <cell r="CC53" t="str">
            <v>Carrara, Daniel Hernan</v>
          </cell>
          <cell r="CD53" t="str">
            <v>Campos, Antonio S.</v>
          </cell>
          <cell r="CE53" t="str">
            <v>Campos, Antonio S.</v>
          </cell>
          <cell r="CF53" t="str">
            <v>Carrara, Daniel Hernan</v>
          </cell>
          <cell r="CG53" t="str">
            <v>Campos, Antonio S.</v>
          </cell>
          <cell r="CH53" t="str">
            <v>Carrara, Daniel Hernan</v>
          </cell>
          <cell r="CI53" t="str">
            <v>Gomez, Esteban</v>
          </cell>
          <cell r="CJ53" t="str">
            <v>Carrara, Daniel Hernan</v>
          </cell>
          <cell r="CK53" t="str">
            <v>Campos, Antonio S.</v>
          </cell>
          <cell r="CL53" t="str">
            <v>Carrara, Daniel Hernan</v>
          </cell>
          <cell r="CM53" t="str">
            <v>Carrara, Daniel Hernan</v>
          </cell>
        </row>
        <row r="54">
          <cell r="A54">
            <v>51</v>
          </cell>
          <cell r="B54" t="str">
            <v>no trabaja</v>
          </cell>
          <cell r="C54" t="str">
            <v>NO TRABAJA</v>
          </cell>
          <cell r="D54" t="str">
            <v>No trabaja</v>
          </cell>
          <cell r="E54" t="str">
            <v>no trabaja</v>
          </cell>
          <cell r="F54" t="str">
            <v>no trabaja</v>
          </cell>
          <cell r="G54" t="str">
            <v>No trabaja</v>
          </cell>
          <cell r="H54" t="str">
            <v>No trabaja</v>
          </cell>
          <cell r="I54" t="str">
            <v>no trabaja</v>
          </cell>
          <cell r="J54" t="str">
            <v>No trabaja</v>
          </cell>
          <cell r="K54" t="str">
            <v>No trabaja</v>
          </cell>
          <cell r="L54" t="str">
            <v>No trabaja</v>
          </cell>
          <cell r="M54" t="str">
            <v>No Trabaja</v>
          </cell>
          <cell r="N54" t="str">
            <v>no trabaja</v>
          </cell>
          <cell r="O54" t="str">
            <v>no trabaja</v>
          </cell>
          <cell r="P54" t="str">
            <v>No Trabaja</v>
          </cell>
          <cell r="Q54" t="str">
            <v>no trabaja</v>
          </cell>
          <cell r="R54" t="str">
            <v>No trabaja</v>
          </cell>
          <cell r="S54" t="str">
            <v>No Trabaja</v>
          </cell>
          <cell r="T54" t="str">
            <v xml:space="preserve">No Trabaja </v>
          </cell>
          <cell r="U54" t="str">
            <v>No trabaja</v>
          </cell>
          <cell r="V54" t="str">
            <v>No trabaja</v>
          </cell>
          <cell r="W54" t="str">
            <v>No trabaja</v>
          </cell>
          <cell r="X54" t="str">
            <v>No trabaja</v>
          </cell>
          <cell r="Y54" t="str">
            <v>No trabaja</v>
          </cell>
          <cell r="Z54" t="str">
            <v>No trabaja</v>
          </cell>
          <cell r="AA54" t="str">
            <v>No trabaja</v>
          </cell>
          <cell r="AB54" t="str">
            <v>no trabaja</v>
          </cell>
          <cell r="AC54" t="str">
            <v>No trabaja</v>
          </cell>
          <cell r="AD54" t="str">
            <v>No trabaja</v>
          </cell>
          <cell r="AE54" t="str">
            <v>No trabaja</v>
          </cell>
          <cell r="AF54" t="str">
            <v>No trabaja</v>
          </cell>
          <cell r="AG54" t="str">
            <v>No trabaja</v>
          </cell>
          <cell r="AH54" t="str">
            <v>No trabaja</v>
          </cell>
          <cell r="AI54" t="str">
            <v>no trabaja</v>
          </cell>
          <cell r="AJ54" t="str">
            <v xml:space="preserve">No Trabaja </v>
          </cell>
          <cell r="AK54" t="str">
            <v xml:space="preserve">No Trabaja </v>
          </cell>
          <cell r="AL54" t="str">
            <v>No trabaja</v>
          </cell>
          <cell r="AM54" t="str">
            <v>No trabaja</v>
          </cell>
          <cell r="AN54" t="str">
            <v>No trabaja</v>
          </cell>
          <cell r="AO54" t="str">
            <v>No trabaja</v>
          </cell>
          <cell r="AP54" t="str">
            <v>No trabaja</v>
          </cell>
          <cell r="AQ54" t="str">
            <v>No trabaja</v>
          </cell>
          <cell r="AR54" t="str">
            <v>no trabaja</v>
          </cell>
          <cell r="AS54" t="str">
            <v xml:space="preserve">No Trabaja </v>
          </cell>
          <cell r="AT54" t="str">
            <v>No trabaja</v>
          </cell>
          <cell r="AU54" t="str">
            <v>No trabaja</v>
          </cell>
          <cell r="AV54" t="str">
            <v>No trabaja</v>
          </cell>
          <cell r="AW54" t="str">
            <v>No trabaja</v>
          </cell>
          <cell r="AX54" t="str">
            <v xml:space="preserve">No Trabaja </v>
          </cell>
          <cell r="AY54" t="str">
            <v>No trabaja</v>
          </cell>
          <cell r="AZ54" t="str">
            <v>No trabaja</v>
          </cell>
          <cell r="BA54" t="str">
            <v>No trabaja</v>
          </cell>
          <cell r="BB54" t="str">
            <v>No trabaja</v>
          </cell>
          <cell r="BC54" t="str">
            <v>No trabaja</v>
          </cell>
          <cell r="BD54" t="str">
            <v>No trabaja</v>
          </cell>
          <cell r="BE54" t="str">
            <v>No trabaja</v>
          </cell>
          <cell r="BF54" t="str">
            <v xml:space="preserve">No Trabaja </v>
          </cell>
          <cell r="BG54" t="str">
            <v xml:space="preserve">No Trabaja </v>
          </cell>
          <cell r="BH54" t="str">
            <v>No trabaja</v>
          </cell>
          <cell r="BI54" t="str">
            <v xml:space="preserve">No Trabaja </v>
          </cell>
          <cell r="BJ54" t="str">
            <v>No trabaja</v>
          </cell>
          <cell r="BK54" t="str">
            <v xml:space="preserve">No Trabaja </v>
          </cell>
          <cell r="BL54" t="str">
            <v>No trabaja</v>
          </cell>
          <cell r="BM54" t="str">
            <v>No trabaja</v>
          </cell>
          <cell r="BN54" t="str">
            <v>No trabaja</v>
          </cell>
          <cell r="BO54" t="str">
            <v>No trabaja</v>
          </cell>
          <cell r="BP54" t="str">
            <v>No Trabaja</v>
          </cell>
          <cell r="BQ54" t="str">
            <v xml:space="preserve">No Trabaja </v>
          </cell>
          <cell r="BR54" t="str">
            <v>No trabaja</v>
          </cell>
          <cell r="BS54" t="str">
            <v>No trabaja</v>
          </cell>
          <cell r="BT54" t="str">
            <v>No trabaja</v>
          </cell>
          <cell r="BU54" t="str">
            <v>No trabaja</v>
          </cell>
          <cell r="BV54" t="str">
            <v>No trabaja</v>
          </cell>
          <cell r="BW54" t="str">
            <v xml:space="preserve">No  Trabaja </v>
          </cell>
          <cell r="BX54" t="str">
            <v>No trabaja</v>
          </cell>
          <cell r="BY54" t="str">
            <v xml:space="preserve">No Trabaja </v>
          </cell>
          <cell r="BZ54" t="str">
            <v>No trabaja</v>
          </cell>
          <cell r="CA54" t="str">
            <v>no trabaja</v>
          </cell>
          <cell r="CB54" t="str">
            <v>no trabaja</v>
          </cell>
          <cell r="CC54" t="str">
            <v>no trabaja</v>
          </cell>
          <cell r="CD54" t="str">
            <v>no trabaja</v>
          </cell>
          <cell r="CE54" t="str">
            <v>no trabaja</v>
          </cell>
          <cell r="CF54" t="str">
            <v>no trabaja</v>
          </cell>
          <cell r="CG54" t="str">
            <v>no trabaja</v>
          </cell>
          <cell r="CH54" t="str">
            <v>no trabaja</v>
          </cell>
          <cell r="CI54" t="str">
            <v>no trabaja</v>
          </cell>
          <cell r="CJ54" t="str">
            <v>no trabaja</v>
          </cell>
          <cell r="CK54" t="str">
            <v>no trabaja</v>
          </cell>
          <cell r="CL54" t="str">
            <v>no Trabaja</v>
          </cell>
          <cell r="CM54" t="str">
            <v>no trabaja</v>
          </cell>
        </row>
        <row r="55">
          <cell r="A55">
            <v>52</v>
          </cell>
          <cell r="B55" t="str">
            <v>no trabaja</v>
          </cell>
          <cell r="C55" t="str">
            <v xml:space="preserve">Sanches, Marcos </v>
          </cell>
          <cell r="D55" t="str">
            <v>No trabaja</v>
          </cell>
          <cell r="E55" t="str">
            <v xml:space="preserve">Sanches, Marcos </v>
          </cell>
          <cell r="F55" t="str">
            <v xml:space="preserve">Sanches, Marcos </v>
          </cell>
          <cell r="G55" t="str">
            <v xml:space="preserve">Sanches, Marcos </v>
          </cell>
          <cell r="H55" t="str">
            <v xml:space="preserve">Sanches, Marcos </v>
          </cell>
          <cell r="I55" t="str">
            <v>Ruiz Diaz, Leonardo Ariel</v>
          </cell>
          <cell r="J55" t="str">
            <v xml:space="preserve">Sanches, Marcos </v>
          </cell>
          <cell r="K55" t="str">
            <v xml:space="preserve">Sanches, Marcos </v>
          </cell>
          <cell r="L55" t="str">
            <v xml:space="preserve">Sanches, Marcos </v>
          </cell>
          <cell r="M55" t="str">
            <v xml:space="preserve">Sanches, Marcos </v>
          </cell>
          <cell r="N55" t="str">
            <v>no trabaja</v>
          </cell>
          <cell r="O55" t="str">
            <v>no trabaja</v>
          </cell>
          <cell r="P55" t="str">
            <v>No Trabaja</v>
          </cell>
          <cell r="Q55" t="str">
            <v>no trabaja</v>
          </cell>
          <cell r="R55" t="str">
            <v>No trabaja</v>
          </cell>
          <cell r="S55" t="str">
            <v xml:space="preserve">Sanches, Marcos </v>
          </cell>
          <cell r="T55" t="str">
            <v xml:space="preserve">Sanches, Marcos </v>
          </cell>
          <cell r="U55" t="str">
            <v xml:space="preserve">Sanches, Marcos </v>
          </cell>
          <cell r="V55" t="str">
            <v xml:space="preserve">Sanches, Marcos </v>
          </cell>
          <cell r="W55" t="str">
            <v>No trabaja</v>
          </cell>
          <cell r="X55" t="str">
            <v xml:space="preserve">Sanches, Marcos </v>
          </cell>
          <cell r="Y55" t="str">
            <v>Muszalski, Ricardo David</v>
          </cell>
          <cell r="Z55" t="str">
            <v>Muszalski, Ricardo David</v>
          </cell>
          <cell r="AA55" t="str">
            <v>No trabaja</v>
          </cell>
          <cell r="AB55" t="str">
            <v>no trabaja</v>
          </cell>
          <cell r="AC55" t="str">
            <v xml:space="preserve">Sanches, Marcos </v>
          </cell>
          <cell r="AD55" t="str">
            <v>Muszalski, Ricardo David</v>
          </cell>
          <cell r="AE55" t="str">
            <v xml:space="preserve">Sanches, Marcos </v>
          </cell>
          <cell r="AF55" t="str">
            <v>no trabaja</v>
          </cell>
          <cell r="AG55" t="str">
            <v xml:space="preserve">Sanches, Marcos </v>
          </cell>
          <cell r="AH55" t="str">
            <v xml:space="preserve">Sanches, Marcos </v>
          </cell>
          <cell r="AI55" t="str">
            <v xml:space="preserve">Sanches, Marcos </v>
          </cell>
          <cell r="AJ55" t="str">
            <v xml:space="preserve">No Trabaja </v>
          </cell>
          <cell r="AK55" t="str">
            <v>Suspendido</v>
          </cell>
          <cell r="AL55" t="str">
            <v xml:space="preserve">Sanches, Marcos </v>
          </cell>
          <cell r="AM55" t="str">
            <v xml:space="preserve">Sanches, Marcos </v>
          </cell>
          <cell r="AN55" t="str">
            <v xml:space="preserve">Sanches, Marcos </v>
          </cell>
          <cell r="AO55" t="str">
            <v xml:space="preserve">Sanches, Marcos </v>
          </cell>
          <cell r="AP55" t="str">
            <v>No trabaja</v>
          </cell>
          <cell r="AQ55" t="str">
            <v>No trabaja</v>
          </cell>
          <cell r="AR55" t="str">
            <v>no trabaja</v>
          </cell>
          <cell r="AS55" t="str">
            <v>Maldonado, Matías</v>
          </cell>
          <cell r="AT55" t="str">
            <v>Maldonado, Matías</v>
          </cell>
          <cell r="AU55" t="str">
            <v>Vieira, Eduardo</v>
          </cell>
          <cell r="AV55" t="str">
            <v>Vieyra, Eduardo</v>
          </cell>
          <cell r="AW55" t="str">
            <v>Muszalski, Ricardo David</v>
          </cell>
          <cell r="AX55" t="str">
            <v>Castillo Carlos A.</v>
          </cell>
          <cell r="AY55" t="str">
            <v>Vieyra, Eduardo</v>
          </cell>
          <cell r="AZ55" t="str">
            <v>Castillo Carlos A.</v>
          </cell>
          <cell r="BA55" t="str">
            <v>Vieyra, Eduardo</v>
          </cell>
          <cell r="BB55" t="str">
            <v>Castillo Carlos A.</v>
          </cell>
          <cell r="BC55" t="str">
            <v>Castillo Carlos A.</v>
          </cell>
          <cell r="BD55" t="str">
            <v>Castillo Carlos A.</v>
          </cell>
          <cell r="BE55" t="str">
            <v>calos muñiz</v>
          </cell>
          <cell r="BF55" t="str">
            <v xml:space="preserve">Acebedo,Marcelo </v>
          </cell>
          <cell r="BG55" t="str">
            <v xml:space="preserve">Acebedo,Marcelo </v>
          </cell>
          <cell r="BH55" t="str">
            <v xml:space="preserve">Acebedo,Marcelo </v>
          </cell>
          <cell r="BI55" t="str">
            <v>Suspendido</v>
          </cell>
          <cell r="BJ55" t="str">
            <v xml:space="preserve">Acebedo,Marcelo </v>
          </cell>
          <cell r="BK55" t="str">
            <v xml:space="preserve">Acebedo,Marcelo </v>
          </cell>
          <cell r="BL55" t="str">
            <v xml:space="preserve">Acebedo,Marcelo </v>
          </cell>
          <cell r="BM55" t="str">
            <v xml:space="preserve">Acebedo,Marcelo </v>
          </cell>
          <cell r="BN55" t="str">
            <v xml:space="preserve">Acebedo,Marcelo </v>
          </cell>
          <cell r="BO55" t="str">
            <v xml:space="preserve">Acebedo,Marcelo </v>
          </cell>
          <cell r="BP55" t="str">
            <v xml:space="preserve">Acebedo,Marcelo </v>
          </cell>
          <cell r="BQ55" t="str">
            <v xml:space="preserve">No Trabaja </v>
          </cell>
          <cell r="BR55" t="str">
            <v xml:space="preserve">Acebedo,Marcelo </v>
          </cell>
          <cell r="BS55" t="str">
            <v xml:space="preserve">Acebedo,Marcelo </v>
          </cell>
          <cell r="BT55" t="str">
            <v xml:space="preserve">Acebedo,Marcelo </v>
          </cell>
          <cell r="BU55" t="str">
            <v xml:space="preserve">Acebedo,Marcelo </v>
          </cell>
          <cell r="BV55" t="str">
            <v xml:space="preserve">Acebedo,Marcelo </v>
          </cell>
          <cell r="BW55" t="str">
            <v xml:space="preserve">Acebedo,Marcelo </v>
          </cell>
          <cell r="BX55" t="str">
            <v xml:space="preserve">Acebedo,Marcelo </v>
          </cell>
          <cell r="BY55" t="str">
            <v xml:space="preserve">Acebedo,Marcelo </v>
          </cell>
          <cell r="BZ55" t="str">
            <v>No trabaja</v>
          </cell>
          <cell r="CA55" t="str">
            <v>Ramirez, Ricardo Daniel</v>
          </cell>
          <cell r="CB55" t="str">
            <v>no trabaja</v>
          </cell>
          <cell r="CC55" t="str">
            <v>no trabaja</v>
          </cell>
          <cell r="CD55" t="str">
            <v>no trabaja</v>
          </cell>
          <cell r="CE55" t="str">
            <v>no trabaja</v>
          </cell>
          <cell r="CF55" t="str">
            <v>no trabaja</v>
          </cell>
          <cell r="CG55" t="str">
            <v>no trabaja</v>
          </cell>
          <cell r="CH55" t="str">
            <v>no trabaja</v>
          </cell>
          <cell r="CI55" t="str">
            <v>no trabaja</v>
          </cell>
          <cell r="CJ55" t="str">
            <v>no trabaja</v>
          </cell>
          <cell r="CK55" t="str">
            <v>no trabaja</v>
          </cell>
          <cell r="CL55" t="str">
            <v>no Trabaja</v>
          </cell>
          <cell r="CM55" t="str">
            <v>no trabaja</v>
          </cell>
        </row>
        <row r="56">
          <cell r="A56">
            <v>53</v>
          </cell>
          <cell r="B56" t="str">
            <v>no trabaja</v>
          </cell>
          <cell r="C56" t="str">
            <v xml:space="preserve">VonZeilau, Luis Sebastian </v>
          </cell>
          <cell r="D56" t="str">
            <v>Fernandez, Walter Oscar;  Von Zeilau, Leonardo Gaston</v>
          </cell>
          <cell r="E56" t="str">
            <v>no trabaja</v>
          </cell>
          <cell r="F56" t="str">
            <v>no trabaja</v>
          </cell>
          <cell r="G56" t="str">
            <v>Lagana, Jose Guillermo</v>
          </cell>
          <cell r="H56" t="str">
            <v>De Bernardi, Ricardo Osvaldo</v>
          </cell>
          <cell r="I56" t="str">
            <v>Von Zeilau, Santiago</v>
          </cell>
          <cell r="J56" t="str">
            <v>Von Zeilau, Leonardo Gaston</v>
          </cell>
          <cell r="K56" t="str">
            <v>Von Zeilau, Santiago</v>
          </cell>
          <cell r="L56" t="str">
            <v>Von Zeilau, Luis Sebastian</v>
          </cell>
          <cell r="M56" t="str">
            <v>Von Zeilau, Santiago</v>
          </cell>
          <cell r="N56" t="str">
            <v>Von Zeilau, Luis Sebastian</v>
          </cell>
          <cell r="O56" t="str">
            <v>Von Zeilau, Santiago</v>
          </cell>
          <cell r="P56" t="str">
            <v>Von Zeilau, Leonardo Gaston</v>
          </cell>
          <cell r="Q56" t="str">
            <v>Von Zeilau, Santiago</v>
          </cell>
          <cell r="R56" t="str">
            <v>Von Zeilau, Leonardo Gaston</v>
          </cell>
          <cell r="S56" t="str">
            <v>Von Zeilau, Santiago</v>
          </cell>
          <cell r="T56" t="str">
            <v>Von Zeilau, Leonardo Gaston</v>
          </cell>
          <cell r="U56" t="str">
            <v>Von Zeilau, Santiago</v>
          </cell>
          <cell r="V56" t="str">
            <v>Von Zeilau, Leonardo Gaston</v>
          </cell>
          <cell r="W56" t="str">
            <v>Von Zeilau, Santiago</v>
          </cell>
          <cell r="X56" t="str">
            <v>Von Zeilau, Leonardo Gaston</v>
          </cell>
          <cell r="Y56" t="str">
            <v>Von Zeilau, Santiago</v>
          </cell>
          <cell r="Z56" t="str">
            <v>Von Zeilau, Leonardo Gaston</v>
          </cell>
          <cell r="AA56" t="str">
            <v>Von Zeilau, Santiago</v>
          </cell>
          <cell r="AB56" t="str">
            <v>Von Zeilau, Leonardo Gaston</v>
          </cell>
          <cell r="AC56" t="str">
            <v>Von Zeilau, Santiago</v>
          </cell>
          <cell r="AD56" t="str">
            <v>Von Zeilau, Leonardo Gaston</v>
          </cell>
          <cell r="AE56" t="str">
            <v>Von Zeilau, Leonardo Gaston</v>
          </cell>
          <cell r="AF56" t="str">
            <v>Von Zeilau, Leonardo Gaston</v>
          </cell>
          <cell r="AG56" t="str">
            <v>Von Zeilau, Luis Sebastian y Santiago</v>
          </cell>
          <cell r="AH56" t="str">
            <v>Von Zeilau, Leonardo Gaston</v>
          </cell>
          <cell r="AJ56" t="str">
            <v xml:space="preserve">Palacios, Alberto Raul </v>
          </cell>
          <cell r="AK56" t="str">
            <v>Von Zeilau, Santiago</v>
          </cell>
          <cell r="AL56" t="str">
            <v>Von Zeilau, Luis Sebastian</v>
          </cell>
          <cell r="AM56" t="str">
            <v>Von Zeilau, Santiago</v>
          </cell>
          <cell r="AN56" t="str">
            <v>Von Zeilau, Leonardo Gaston</v>
          </cell>
          <cell r="AO56" t="str">
            <v>Von Zeilau, Luis Sebastian</v>
          </cell>
          <cell r="AP56" t="str">
            <v>Von Zeilau, Luis Sebastian</v>
          </cell>
          <cell r="AQ56" t="str">
            <v>Von Zeilau, Santiago</v>
          </cell>
          <cell r="AR56" t="str">
            <v xml:space="preserve">Palacios, Alberto Raul </v>
          </cell>
          <cell r="AS56" t="str">
            <v>Von Zeilau, Santiago</v>
          </cell>
          <cell r="AT56" t="str">
            <v>Von Zeilau, Leonardo Gaston</v>
          </cell>
          <cell r="AU56" t="str">
            <v>Von Zeilau, Leonardo Gaston</v>
          </cell>
          <cell r="AV56" t="str">
            <v>Von Zeilau, Leonardo Gaston</v>
          </cell>
          <cell r="AW56" t="str">
            <v>Arnay, Daniel</v>
          </cell>
          <cell r="AX56" t="str">
            <v>Von Zeilau, Leonardo Gaston</v>
          </cell>
          <cell r="AY56" t="str">
            <v>Von Zeilau, Santiago</v>
          </cell>
          <cell r="AZ56" t="str">
            <v>Von Zeilau, Leonardo Gaston</v>
          </cell>
          <cell r="BA56" t="str">
            <v>Von Zeilau, Santiago</v>
          </cell>
          <cell r="BB56" t="str">
            <v>Von Zeilau, Leonardo Gaston</v>
          </cell>
          <cell r="BC56" t="str">
            <v>Von Zeilau, Leonardo Gaston</v>
          </cell>
          <cell r="BD56" t="str">
            <v>Von Zeilau, Santiago</v>
          </cell>
          <cell r="BE56" t="str">
            <v>Von Zeilau, Santiago</v>
          </cell>
          <cell r="BF56" t="str">
            <v xml:space="preserve">No Trabaja </v>
          </cell>
          <cell r="BG56" t="str">
            <v>Von Zeilau, Santiago</v>
          </cell>
          <cell r="BH56" t="str">
            <v>Von Zeilau, Leonardo Gaston</v>
          </cell>
          <cell r="BI56" t="str">
            <v>Von Zeilau, Santiago</v>
          </cell>
          <cell r="BJ56" t="str">
            <v>Von Zeilau, Leonardo Gaston</v>
          </cell>
          <cell r="BK56" t="str">
            <v>Del Valle, Juan Roberto</v>
          </cell>
          <cell r="BL56" t="str">
            <v>Von Zeilau, Leonardo Gaston</v>
          </cell>
          <cell r="BM56" t="str">
            <v>Von Zeilau, Santiago</v>
          </cell>
          <cell r="BN56" t="str">
            <v>Von Zeilau, Santiago</v>
          </cell>
          <cell r="BO56" t="str">
            <v>Von Zeilau, Santiago</v>
          </cell>
          <cell r="BP56" t="str">
            <v>Von Zeilau, Leonardo Gaston</v>
          </cell>
          <cell r="BQ56" t="str">
            <v>Von Zeilau, Santiago</v>
          </cell>
          <cell r="BR56" t="str">
            <v>Arnay, Daniel</v>
          </cell>
          <cell r="BS56" t="str">
            <v>Von Zeilau, Santiago</v>
          </cell>
          <cell r="BT56" t="str">
            <v>Von Zeilau, Leonardo Gaston</v>
          </cell>
          <cell r="BU56" t="str">
            <v>Lagana, Jose Guillermo</v>
          </cell>
          <cell r="BV56" t="str">
            <v>Von Zeilau, Leonardo Gaston</v>
          </cell>
          <cell r="BW56" t="str">
            <v>Von Zeilau, Santiago</v>
          </cell>
          <cell r="BX56" t="str">
            <v>Von Zeilau, Leonardo Gaston</v>
          </cell>
          <cell r="BY56" t="str">
            <v>Von Zeilau, Santiago</v>
          </cell>
          <cell r="BZ56" t="str">
            <v>Arnay, Daniel</v>
          </cell>
          <cell r="CA56" t="str">
            <v>Lagana, Jose Guillermo</v>
          </cell>
          <cell r="CB56" t="str">
            <v>no trabaja</v>
          </cell>
          <cell r="CC56" t="str">
            <v>no trabaja</v>
          </cell>
          <cell r="CD56" t="str">
            <v>no trabaja</v>
          </cell>
          <cell r="CE56" t="str">
            <v>no trabaja</v>
          </cell>
          <cell r="CF56" t="str">
            <v>no trabaja</v>
          </cell>
          <cell r="CG56" t="str">
            <v>no trabaja</v>
          </cell>
          <cell r="CH56" t="str">
            <v>no trabaja</v>
          </cell>
          <cell r="CI56" t="str">
            <v>no trabaja</v>
          </cell>
          <cell r="CJ56" t="str">
            <v>no trabaja</v>
          </cell>
          <cell r="CK56" t="str">
            <v>no trabaja</v>
          </cell>
          <cell r="CL56" t="str">
            <v>no Trabaja</v>
          </cell>
          <cell r="CM56" t="str">
            <v>no trabaja</v>
          </cell>
        </row>
        <row r="57">
          <cell r="A57">
            <v>54</v>
          </cell>
          <cell r="B57" t="str">
            <v>no trabaja</v>
          </cell>
          <cell r="C57" t="str">
            <v xml:space="preserve">Aravena, Marcos </v>
          </cell>
          <cell r="D57" t="str">
            <v>Akim, Julio</v>
          </cell>
          <cell r="E57" t="str">
            <v>González, Roberto Luis</v>
          </cell>
          <cell r="F57" t="str">
            <v>Toranzo, Marcos Gabriel</v>
          </cell>
          <cell r="G57" t="str">
            <v>González, Roberto Luis</v>
          </cell>
          <cell r="H57" t="str">
            <v>Akim, Julio</v>
          </cell>
          <cell r="I57" t="str">
            <v>No Trabaja</v>
          </cell>
          <cell r="J57" t="str">
            <v>Akim, Julio</v>
          </cell>
          <cell r="K57" t="str">
            <v xml:space="preserve">Aravena, Carlos Arturo </v>
          </cell>
          <cell r="L57" t="str">
            <v>Akim, Julio</v>
          </cell>
          <cell r="M57" t="str">
            <v xml:space="preserve">Aravena, Marcos </v>
          </cell>
          <cell r="N57" t="str">
            <v>Toranzo, Marcos Gabriel</v>
          </cell>
          <cell r="O57" t="str">
            <v xml:space="preserve">Aravena, Carlos Arturo </v>
          </cell>
          <cell r="P57" t="str">
            <v>Zarate, Miguel</v>
          </cell>
          <cell r="Q57" t="str">
            <v xml:space="preserve">Aravena, Carlos Arturo </v>
          </cell>
          <cell r="R57" t="str">
            <v>Akim, Julio</v>
          </cell>
          <cell r="S57" t="str">
            <v>Akim, Julio</v>
          </cell>
          <cell r="T57" t="str">
            <v>Toranzo, Marcos Gabriel</v>
          </cell>
          <cell r="U57" t="str">
            <v>Akim, Julio</v>
          </cell>
          <cell r="V57" t="str">
            <v>Akim, Julio</v>
          </cell>
          <cell r="W57" t="str">
            <v xml:space="preserve">Ourdanabia, Cristian </v>
          </cell>
          <cell r="X57" t="str">
            <v>Garcia, Leonardo Antonio</v>
          </cell>
          <cell r="Y57" t="str">
            <v xml:space="preserve">Ourdanabia, Cristian </v>
          </cell>
          <cell r="Z57" t="str">
            <v>Akim, Julio</v>
          </cell>
          <cell r="AA57" t="str">
            <v xml:space="preserve">Gonzalez, Francisco Luis </v>
          </cell>
          <cell r="AB57" t="str">
            <v>Akim, Julio</v>
          </cell>
          <cell r="AC57" t="str">
            <v>Toranzo, Marcos Gabriel</v>
          </cell>
          <cell r="AD57" t="str">
            <v>Toranzo, Marcos Gabriel</v>
          </cell>
          <cell r="AE57" t="str">
            <v>Akim, Julio</v>
          </cell>
          <cell r="AF57" t="str">
            <v xml:space="preserve">Ourdanabia, Cristian </v>
          </cell>
          <cell r="AG57" t="str">
            <v>Toranzo, Marcos Gabriel</v>
          </cell>
          <cell r="AH57" t="str">
            <v>Akim, Julio</v>
          </cell>
          <cell r="AI57" t="str">
            <v>Akim, Julio</v>
          </cell>
          <cell r="AJ57" t="str">
            <v>Toranzo, Marcos Gabriel</v>
          </cell>
          <cell r="AK57" t="str">
            <v xml:space="preserve">Gonzalez, Francisco Luis </v>
          </cell>
          <cell r="AL57" t="str">
            <v>Akim, Julio</v>
          </cell>
          <cell r="AM57" t="str">
            <v>Toranzo, Marcos Gabriel</v>
          </cell>
          <cell r="AN57" t="str">
            <v>Akim, Julio</v>
          </cell>
          <cell r="AO57" t="str">
            <v xml:space="preserve">Ourdanabia, Cristian </v>
          </cell>
          <cell r="AP57" t="str">
            <v>Garcia, Leonardo Antonio</v>
          </cell>
          <cell r="AQ57" t="str">
            <v>Garcia, Leonardo Antonio</v>
          </cell>
          <cell r="AR57" t="str">
            <v>Akim, Julio</v>
          </cell>
          <cell r="AS57" t="str">
            <v>Toranzo, Marcos Gabriel</v>
          </cell>
          <cell r="AT57" t="str">
            <v>Akim, Julio</v>
          </cell>
          <cell r="AU57" t="str">
            <v xml:space="preserve">Witrago, Javier Ernesto </v>
          </cell>
          <cell r="AV57" t="str">
            <v>Akim, Julio</v>
          </cell>
          <cell r="AW57" t="str">
            <v xml:space="preserve">Witrago, Javier Ernesto </v>
          </cell>
          <cell r="AX57" t="str">
            <v>Akim, Julio</v>
          </cell>
          <cell r="AY57" t="str">
            <v xml:space="preserve">Witrago, Javier Ernesto </v>
          </cell>
          <cell r="AZ57" t="str">
            <v>Akim, Julio</v>
          </cell>
          <cell r="BA57" t="str">
            <v xml:space="preserve">Witrago, Javier Ernesto </v>
          </cell>
          <cell r="BB57" t="str">
            <v>Akim, Julio</v>
          </cell>
          <cell r="BC57" t="str">
            <v xml:space="preserve">Witrago, Javier Ernesto </v>
          </cell>
          <cell r="BD57" t="str">
            <v>Akim, Julio</v>
          </cell>
          <cell r="BE57" t="str">
            <v xml:space="preserve">Witrago, Javier Ernesto </v>
          </cell>
          <cell r="BF57" t="str">
            <v>Akim, Julio</v>
          </cell>
          <cell r="BG57" t="str">
            <v>Toranzo, Marcos Gabriel</v>
          </cell>
          <cell r="BH57" t="str">
            <v>Akim, Julio</v>
          </cell>
          <cell r="BI57" t="str">
            <v xml:space="preserve">Witrago, Javier Ernesto </v>
          </cell>
          <cell r="BJ57" t="str">
            <v>Akim, Julio</v>
          </cell>
          <cell r="BK57" t="str">
            <v xml:space="preserve">Witrago, Javier Ernesto </v>
          </cell>
          <cell r="BL57" t="str">
            <v>Akim, Julio</v>
          </cell>
          <cell r="BM57" t="str">
            <v xml:space="preserve">Witrago, Javier Ernesto </v>
          </cell>
          <cell r="BN57" t="str">
            <v>Akim, Julio</v>
          </cell>
          <cell r="BO57" t="str">
            <v>Toranzo, Marcos Gabriel</v>
          </cell>
          <cell r="BP57" t="str">
            <v>Akim, Julio</v>
          </cell>
          <cell r="BQ57" t="str">
            <v>Toranzo, Marcos Gabriel</v>
          </cell>
          <cell r="BR57" t="str">
            <v>Akim, Julio</v>
          </cell>
          <cell r="BS57" t="str">
            <v xml:space="preserve">Witrago, Javier Ernesto </v>
          </cell>
          <cell r="BT57" t="str">
            <v>Garcia, Leonardo Antonio</v>
          </cell>
          <cell r="BU57" t="str">
            <v xml:space="preserve">Witrago, Javier Ernesto </v>
          </cell>
          <cell r="BV57" t="str">
            <v>González, Roberto Luis</v>
          </cell>
          <cell r="BW57" t="str">
            <v>Akim, Julio</v>
          </cell>
          <cell r="BX57" t="str">
            <v>González, Roberto Luis</v>
          </cell>
          <cell r="BY57" t="str">
            <v xml:space="preserve">Witrago, Javier Ernesto </v>
          </cell>
          <cell r="BZ57" t="str">
            <v xml:space="preserve">Gonzalez, Francisco Luis </v>
          </cell>
          <cell r="CA57" t="str">
            <v>Akim, Julio</v>
          </cell>
          <cell r="CB57" t="str">
            <v>no trabaja</v>
          </cell>
          <cell r="CC57" t="str">
            <v>no trabaja</v>
          </cell>
          <cell r="CD57" t="str">
            <v>no trabaja</v>
          </cell>
          <cell r="CE57" t="str">
            <v>no trabaja</v>
          </cell>
          <cell r="CF57" t="str">
            <v>no trabaja</v>
          </cell>
          <cell r="CG57" t="str">
            <v>no trabaja</v>
          </cell>
          <cell r="CH57" t="str">
            <v>no trabaja</v>
          </cell>
          <cell r="CI57" t="str">
            <v>no trabaja</v>
          </cell>
          <cell r="CJ57" t="str">
            <v>no trabaja</v>
          </cell>
          <cell r="CK57" t="str">
            <v>no trabaja</v>
          </cell>
          <cell r="CL57" t="str">
            <v>no Trabaja</v>
          </cell>
          <cell r="CM57" t="str">
            <v>no trabaja</v>
          </cell>
        </row>
        <row r="58">
          <cell r="A58">
            <v>55</v>
          </cell>
          <cell r="B58" t="str">
            <v>no trabaja</v>
          </cell>
          <cell r="C58" t="str">
            <v>Vizonde, Matias</v>
          </cell>
          <cell r="D58" t="str">
            <v>Vizonde, Matias</v>
          </cell>
          <cell r="E58" t="str">
            <v>Vizonde, Matias</v>
          </cell>
          <cell r="F58" t="str">
            <v>Vizonde, Matias</v>
          </cell>
          <cell r="G58" t="str">
            <v>Castelli. Victor Hugo</v>
          </cell>
          <cell r="H58" t="str">
            <v>Vizonde, Matias</v>
          </cell>
          <cell r="I58" t="str">
            <v>Olivera, Jorge Omar</v>
          </cell>
          <cell r="J58" t="str">
            <v>Flores, Oscar Ramon</v>
          </cell>
          <cell r="K58" t="str">
            <v>Vizonde, Matias</v>
          </cell>
          <cell r="L58" t="str">
            <v>Olivera, Jorge Omar</v>
          </cell>
          <cell r="M58" t="str">
            <v>No Trabaja</v>
          </cell>
          <cell r="N58" t="str">
            <v>Flores, Oscar Ramon</v>
          </cell>
          <cell r="O58" t="str">
            <v>Vizonde, Matias</v>
          </cell>
          <cell r="P58" t="str">
            <v>Vizonde, Matias</v>
          </cell>
          <cell r="Q58" t="str">
            <v>Egel, Hugo Celestino</v>
          </cell>
          <cell r="R58" t="str">
            <v>Olivera, Jorge Omar</v>
          </cell>
          <cell r="S58" t="str">
            <v>Olivera, Jorge Omar</v>
          </cell>
          <cell r="T58" t="str">
            <v>Olivera, Jorge Omar</v>
          </cell>
          <cell r="U58" t="str">
            <v>Castelli. Victor Hugo</v>
          </cell>
          <cell r="V58" t="str">
            <v>Olivera, Jorge Omar</v>
          </cell>
          <cell r="W58" t="str">
            <v>Olivera, Jorge Omar</v>
          </cell>
          <cell r="X58" t="str">
            <v>Olivera, Jorge Omar</v>
          </cell>
          <cell r="Y58" t="str">
            <v>Derfler, Walter Ariel</v>
          </cell>
          <cell r="Z58" t="str">
            <v>Montivero, Nestor Fernando</v>
          </cell>
          <cell r="AA58" t="str">
            <v>Olivera, Jorge Omar</v>
          </cell>
          <cell r="AB58" t="str">
            <v>Castelli. Victor Hugo</v>
          </cell>
          <cell r="AC58" t="str">
            <v>Vizonde, Matias</v>
          </cell>
          <cell r="AD58" t="str">
            <v>Olivera, Jorge Omar</v>
          </cell>
          <cell r="AE58" t="str">
            <v>Alegre, Jorge</v>
          </cell>
          <cell r="AF58" t="str">
            <v>Alegre, Carlos Humberto</v>
          </cell>
          <cell r="AG58" t="str">
            <v>Olivera, Jorge Omar</v>
          </cell>
          <cell r="AH58" t="str">
            <v>Olivera, Jorge Omar</v>
          </cell>
          <cell r="AI58" t="str">
            <v>Olivera, Jorge Omar</v>
          </cell>
          <cell r="AJ58" t="str">
            <v>Olivera, Jorge Omar</v>
          </cell>
          <cell r="AK58" t="str">
            <v>Derfler, Walter Ariel</v>
          </cell>
          <cell r="AL58" t="str">
            <v>Baustian, Juan Marcelo</v>
          </cell>
          <cell r="AM58" t="str">
            <v>Baustian, Juan Marcelo</v>
          </cell>
          <cell r="AN58" t="str">
            <v>Flores, Oscar Ramon</v>
          </cell>
          <cell r="AO58" t="str">
            <v>no trabaja</v>
          </cell>
          <cell r="AP58" t="str">
            <v>Baustian, Juan Marcelo</v>
          </cell>
          <cell r="AQ58" t="str">
            <v>Olivera, Jorge Omar</v>
          </cell>
          <cell r="AR58" t="str">
            <v>Arevalo, Marcos</v>
          </cell>
          <cell r="AS58" t="str">
            <v>Vizonde, Matias</v>
          </cell>
          <cell r="AT58" t="str">
            <v>Olivera, Jorge Omar</v>
          </cell>
          <cell r="AU58" t="str">
            <v>Olivera, Jorge Omar</v>
          </cell>
          <cell r="AV58" t="str">
            <v>Olivera, Jorge Omar</v>
          </cell>
          <cell r="AW58" t="str">
            <v>Vizonde, Matias</v>
          </cell>
          <cell r="AX58" t="str">
            <v>Olivera, Jorge Omar</v>
          </cell>
          <cell r="AY58" t="str">
            <v>Derfler, Walter Ariel</v>
          </cell>
          <cell r="AZ58" t="str">
            <v>Derfler, Walter Ariel</v>
          </cell>
          <cell r="BA58" t="str">
            <v>No Trabaja</v>
          </cell>
          <cell r="BB58" t="str">
            <v>Baustian, Juan Marcelo</v>
          </cell>
          <cell r="BC58" t="str">
            <v>Olivera, Jorge Omar</v>
          </cell>
          <cell r="BD58" t="str">
            <v>Vizonde, Matias</v>
          </cell>
          <cell r="BE58" t="str">
            <v>Gutierrez, Carlos Omar</v>
          </cell>
          <cell r="BF58" t="str">
            <v>Fernandez, Raúl</v>
          </cell>
          <cell r="BG58" t="str">
            <v>Baustian, Juan Marcelo</v>
          </cell>
          <cell r="BH58" t="str">
            <v>Castelli. Victor Hugo</v>
          </cell>
          <cell r="BI58" t="str">
            <v>Olivera, Jorge Omar</v>
          </cell>
          <cell r="BJ58" t="str">
            <v>Baustian, Juan Marcelo</v>
          </cell>
          <cell r="BK58" t="str">
            <v>Gutierrez, Carlos Omar</v>
          </cell>
          <cell r="BL58" t="str">
            <v>Olivera, Jorge Omar</v>
          </cell>
          <cell r="BM58" t="str">
            <v>Baustian, Juan Marcelo</v>
          </cell>
          <cell r="BN58" t="str">
            <v>Gutierrez, Carlos Omar</v>
          </cell>
          <cell r="BO58" t="str">
            <v>No Trabaja</v>
          </cell>
          <cell r="BP58" t="str">
            <v>Baustía, Juan Marcelo.</v>
          </cell>
          <cell r="BQ58" t="str">
            <v>Gutierrez, Carlos Omar</v>
          </cell>
          <cell r="BR58" t="str">
            <v>Gutierrez, Carlos Omar</v>
          </cell>
          <cell r="BS58" t="str">
            <v>Castelli. Victor Hugo</v>
          </cell>
          <cell r="BT58" t="str">
            <v>Gutierrez, Carlos Omar</v>
          </cell>
          <cell r="BU58" t="str">
            <v>Gutierrez, Carlos Omar</v>
          </cell>
          <cell r="BV58" t="str">
            <v>Castelli. Victor Hugo hasta 19:30 / Carlos Gutierrez</v>
          </cell>
          <cell r="BW58" t="str">
            <v>Gutierrez, Carlos Omar</v>
          </cell>
          <cell r="BX58" t="str">
            <v>Gutierrez, Carlos Omar</v>
          </cell>
          <cell r="BY58" t="str">
            <v>no trabaja</v>
          </cell>
          <cell r="BZ58" t="str">
            <v>Gutierrez, Carlos Omar</v>
          </cell>
          <cell r="CA58" t="str">
            <v>Vizonde, Matias</v>
          </cell>
          <cell r="CB58" t="str">
            <v>Gutierrez, Carlos Omar</v>
          </cell>
          <cell r="CC58" t="str">
            <v>Gutierrez, Carlos Omar</v>
          </cell>
          <cell r="CD58" t="str">
            <v>Comisario, Ariel</v>
          </cell>
          <cell r="CE58" t="str">
            <v>Gutierrez, Carlos Omar</v>
          </cell>
          <cell r="CF58" t="str">
            <v>Comisario, Ariel</v>
          </cell>
          <cell r="CG58" t="str">
            <v>Comisario, Ariel</v>
          </cell>
          <cell r="CH58" t="str">
            <v>Gutierrez, Carlos Omar</v>
          </cell>
          <cell r="CI58" t="str">
            <v>Comisario, Ariel</v>
          </cell>
          <cell r="CJ58" t="str">
            <v>Comisario, Ariel</v>
          </cell>
          <cell r="CK58" t="str">
            <v>Gutierrez, Carlos Omar</v>
          </cell>
          <cell r="CL58" t="str">
            <v>Gutierrez, Carlos Omar</v>
          </cell>
          <cell r="CM58" t="str">
            <v>Comisario, Ariel</v>
          </cell>
        </row>
        <row r="59">
          <cell r="A59">
            <v>56</v>
          </cell>
          <cell r="B59" t="str">
            <v>no trabaja</v>
          </cell>
          <cell r="C59" t="str">
            <v>Garcia, Alejandro</v>
          </cell>
          <cell r="D59" t="str">
            <v xml:space="preserve">Palacios, Ruben Dario </v>
          </cell>
          <cell r="E59" t="str">
            <v>Villordo, Ernesto Raul</v>
          </cell>
          <cell r="F59" t="str">
            <v xml:space="preserve">Palacios, Ruben Dario </v>
          </cell>
          <cell r="G59" t="str">
            <v>Villordo, Ernesto Raul</v>
          </cell>
          <cell r="H59" t="str">
            <v>Villordo, Ernesto Raul</v>
          </cell>
          <cell r="I59" t="str">
            <v>Cerrudo, Angel</v>
          </cell>
          <cell r="J59" t="str">
            <v>Marino, Walter</v>
          </cell>
          <cell r="K59" t="str">
            <v>Villordo, Ernesto Raul</v>
          </cell>
          <cell r="L59" t="str">
            <v>Marino, Walter</v>
          </cell>
          <cell r="M59" t="str">
            <v>Villordo, Ernesto Raul</v>
          </cell>
          <cell r="N59" t="str">
            <v>Marino, Walter</v>
          </cell>
          <cell r="O59" t="str">
            <v>Villordo, Ernesto Raul</v>
          </cell>
          <cell r="P59" t="str">
            <v>Marino, Walter</v>
          </cell>
          <cell r="Q59" t="str">
            <v>Villordo, Ernesto Raul</v>
          </cell>
          <cell r="R59" t="str">
            <v>Marino, Walter</v>
          </cell>
          <cell r="S59" t="str">
            <v>Villordo, Ernesto Raul</v>
          </cell>
          <cell r="T59" t="str">
            <v>Marino, Walter</v>
          </cell>
          <cell r="U59" t="str">
            <v>Villordo, Ernesto Raul</v>
          </cell>
          <cell r="V59" t="str">
            <v>Marino, Walter</v>
          </cell>
          <cell r="W59" t="str">
            <v>Villordo, Ernesto Raul</v>
          </cell>
          <cell r="X59" t="str">
            <v>Marino, Walter</v>
          </cell>
          <cell r="Y59" t="str">
            <v>Villordo, Ernesto Raul</v>
          </cell>
          <cell r="Z59" t="str">
            <v>Marino, Walter / Palavecino, Jorge Saúl</v>
          </cell>
          <cell r="AA59" t="str">
            <v>Garcia, Alejandro</v>
          </cell>
          <cell r="AB59" t="str">
            <v xml:space="preserve">Gauna, Osvaldo Silvio </v>
          </cell>
          <cell r="AC59" t="str">
            <v>Villordo, Ernesto Raul</v>
          </cell>
          <cell r="AD59" t="str">
            <v>Cerrudo, Angel</v>
          </cell>
          <cell r="AE59" t="str">
            <v>Villordo, Ernesto Raul</v>
          </cell>
          <cell r="AF59" t="str">
            <v>Olivera, Jorge Omar</v>
          </cell>
          <cell r="AG59" t="str">
            <v>Villordo, Ernesto Raul</v>
          </cell>
          <cell r="AH59" t="str">
            <v>Villordo, Ernesto Raul</v>
          </cell>
          <cell r="AI59" t="str">
            <v>Villordo, Ernesto Raul</v>
          </cell>
          <cell r="AJ59" t="str">
            <v>Marino, Walter /</v>
          </cell>
          <cell r="AK59" t="str">
            <v>Villordo, Ernesto Raul</v>
          </cell>
          <cell r="AL59" t="str">
            <v>Villordo, Ernesto Raul</v>
          </cell>
          <cell r="AM59" t="str">
            <v>Marino, Walter /</v>
          </cell>
          <cell r="AN59" t="str">
            <v>Marino, Walter /</v>
          </cell>
          <cell r="AO59" t="str">
            <v>Villordo, Ernesto Raul</v>
          </cell>
          <cell r="AP59" t="str">
            <v xml:space="preserve">Gauna, Osvaldo Silvio </v>
          </cell>
          <cell r="AQ59" t="str">
            <v>Villordo, Ernesto Raul</v>
          </cell>
          <cell r="AR59" t="str">
            <v>Gomez, Esteban</v>
          </cell>
          <cell r="AS59" t="str">
            <v>Marino, Walter /</v>
          </cell>
          <cell r="AT59" t="str">
            <v>Marino, Walter /</v>
          </cell>
          <cell r="AU59" t="str">
            <v>Marino, Walter /</v>
          </cell>
          <cell r="AV59" t="str">
            <v>Marino, Walter /</v>
          </cell>
          <cell r="AW59" t="str">
            <v>Marino, Walter /</v>
          </cell>
          <cell r="AX59" t="str">
            <v>Marino, Walter /</v>
          </cell>
          <cell r="AY59" t="str">
            <v>Marino, Walter</v>
          </cell>
          <cell r="AZ59" t="str">
            <v>Marino, Walter</v>
          </cell>
          <cell r="BA59" t="str">
            <v>Marino, Walter</v>
          </cell>
          <cell r="BB59" t="str">
            <v>Villordo, Ernesto Raul</v>
          </cell>
          <cell r="BC59" t="str">
            <v>Garcia, Alejandro</v>
          </cell>
          <cell r="BD59" t="str">
            <v>Villordo, Ernesto Raul</v>
          </cell>
          <cell r="BE59" t="str">
            <v>Marino, Walter</v>
          </cell>
          <cell r="BF59" t="str">
            <v>Gutierrez, Carlos Omar</v>
          </cell>
          <cell r="BG59" t="str">
            <v>Marino, Walter</v>
          </cell>
          <cell r="BH59" t="str">
            <v>Marino, Walter</v>
          </cell>
          <cell r="BI59" t="str">
            <v>Marino, Walter</v>
          </cell>
          <cell r="BJ59" t="str">
            <v>Marino, Walter</v>
          </cell>
          <cell r="BK59" t="str">
            <v>Marino, Walter</v>
          </cell>
          <cell r="BL59" t="str">
            <v>Marino, Walter</v>
          </cell>
          <cell r="BM59" t="str">
            <v>Marino, Walter</v>
          </cell>
          <cell r="BN59" t="str">
            <v>Marino, Walter</v>
          </cell>
          <cell r="BO59" t="str">
            <v>Gutierrez, Carlos Omar</v>
          </cell>
          <cell r="BP59" t="str">
            <v>Marino, Walter</v>
          </cell>
          <cell r="BQ59" t="str">
            <v>Marino, Walter</v>
          </cell>
          <cell r="BR59" t="str">
            <v>Marino, Walter</v>
          </cell>
          <cell r="BS59" t="str">
            <v>Marino, Walter</v>
          </cell>
          <cell r="BT59" t="str">
            <v>Marino, Walter</v>
          </cell>
          <cell r="BU59" t="str">
            <v>Marino, Walter</v>
          </cell>
          <cell r="BV59" t="str">
            <v>Arias, Hector Hugo</v>
          </cell>
          <cell r="BW59" t="str">
            <v>Marino, Walter</v>
          </cell>
          <cell r="BX59" t="str">
            <v>Benitez, Sergio Adrian</v>
          </cell>
          <cell r="BY59" t="str">
            <v>Marino, Walter</v>
          </cell>
          <cell r="BZ59" t="str">
            <v>Benitez, Sergio Adrian</v>
          </cell>
          <cell r="CA59" t="str">
            <v>Marino, Walter</v>
          </cell>
          <cell r="CB59" t="str">
            <v>Benitez, Sergio Adrian</v>
          </cell>
          <cell r="CC59" t="str">
            <v>Marino, Walter</v>
          </cell>
          <cell r="CD59" t="str">
            <v>no trabaja</v>
          </cell>
          <cell r="CE59" t="str">
            <v>Marino, Walter</v>
          </cell>
          <cell r="CF59" t="str">
            <v>no trabaja</v>
          </cell>
          <cell r="CG59" t="str">
            <v>no trabaja</v>
          </cell>
          <cell r="CH59" t="str">
            <v>Marino, Walter</v>
          </cell>
          <cell r="CI59" t="str">
            <v>Marino, Walter</v>
          </cell>
          <cell r="CJ59" t="str">
            <v>Arias, Hector Hugo</v>
          </cell>
          <cell r="CK59" t="str">
            <v>Villordo, Ernesto Raul</v>
          </cell>
          <cell r="CL59" t="str">
            <v>Arias, Hector Hugo</v>
          </cell>
          <cell r="CM59" t="str">
            <v>Villordo, Ernesto Raul</v>
          </cell>
        </row>
        <row r="60">
          <cell r="A60">
            <v>57</v>
          </cell>
          <cell r="B60" t="str">
            <v>no trabaja</v>
          </cell>
          <cell r="C60" t="str">
            <v>Flores, Jorge Alfredo</v>
          </cell>
          <cell r="D60" t="str">
            <v>Flores, Jorge Alfredo</v>
          </cell>
          <cell r="E60" t="str">
            <v>Palavecino, Jorge Saúl</v>
          </cell>
          <cell r="F60" t="str">
            <v xml:space="preserve">Almirón, Franco Sebastian </v>
          </cell>
          <cell r="G60" t="str">
            <v>VA SOLO</v>
          </cell>
          <cell r="H60" t="str">
            <v>Palavecino, Jorge Saúl</v>
          </cell>
          <cell r="I60" t="str">
            <v>Palavecino, Jorge Saúl</v>
          </cell>
          <cell r="J60" t="str">
            <v xml:space="preserve">Almirón, Franco Sebastian </v>
          </cell>
          <cell r="K60" t="str">
            <v>Palavecino, Jorge Saúl</v>
          </cell>
          <cell r="L60" t="str">
            <v>Trejo, Fabian Alcide</v>
          </cell>
          <cell r="M60" t="str">
            <v>Flores, Jorge Alfredo</v>
          </cell>
          <cell r="N60" t="str">
            <v>Flores, Jorge Alfredo</v>
          </cell>
          <cell r="O60" t="str">
            <v>Trejo, Fabian Alcide</v>
          </cell>
          <cell r="P60" t="str">
            <v>Trejo, Fabian Alcide</v>
          </cell>
          <cell r="Q60" t="str">
            <v>Flores, Jorge Alfredo</v>
          </cell>
          <cell r="R60" t="str">
            <v>Trejo, Fabian Alcide</v>
          </cell>
          <cell r="S60" t="str">
            <v>Trejo, Fabian Alcide</v>
          </cell>
          <cell r="T60" t="str">
            <v>Flores, Jorge Alfredo</v>
          </cell>
          <cell r="U60" t="str">
            <v xml:space="preserve">Almirón, Franco Sebastian </v>
          </cell>
          <cell r="V60" t="str">
            <v>Trejo, Fabian Alcide</v>
          </cell>
          <cell r="W60" t="str">
            <v>Trejo, Fabian Alcide</v>
          </cell>
          <cell r="X60" t="str">
            <v>Palavecino, Jorge Saúl</v>
          </cell>
          <cell r="Y60" t="str">
            <v>Trejo, Fabian Alcide hasta 19:00 / daniel martinez</v>
          </cell>
          <cell r="Z60" t="str">
            <v>Trejo, Fabian Alcide</v>
          </cell>
          <cell r="AA60" t="str">
            <v>Palavecino, Jorge Saúl</v>
          </cell>
          <cell r="AB60" t="str">
            <v>Trejo, Fabian Alcide</v>
          </cell>
          <cell r="AC60" t="str">
            <v xml:space="preserve">Almirón, Franco Sebastian </v>
          </cell>
          <cell r="AD60" t="str">
            <v>sale solo</v>
          </cell>
          <cell r="AE60" t="str">
            <v>Greco, Erique Angel</v>
          </cell>
          <cell r="AF60" t="str">
            <v xml:space="preserve">Marino, Walter </v>
          </cell>
          <cell r="AG60" t="str">
            <v xml:space="preserve">Marino, Walter </v>
          </cell>
          <cell r="AH60" t="str">
            <v>no trabaja</v>
          </cell>
          <cell r="AI60" t="str">
            <v>no trabaja</v>
          </cell>
          <cell r="AJ60" t="str">
            <v>Ruiz, Alejandro Raul</v>
          </cell>
          <cell r="AK60" t="str">
            <v>Ruiz, Alejandro Raul</v>
          </cell>
          <cell r="AL60" t="str">
            <v>Ruiz, Alejandro Raul</v>
          </cell>
          <cell r="AM60" t="str">
            <v>Flores, Oscar Ramon</v>
          </cell>
          <cell r="AN60" t="str">
            <v>Minnard, Ricardo Agustín</v>
          </cell>
          <cell r="AO60" t="str">
            <v>no trabaja</v>
          </cell>
          <cell r="AP60" t="str">
            <v>Trejo, Fabian Alcide</v>
          </cell>
          <cell r="AQ60" t="str">
            <v>Ruiz, Alejandro Raul</v>
          </cell>
          <cell r="AR60" t="str">
            <v>Carrara, Daniel Hernan</v>
          </cell>
          <cell r="AS60" t="str">
            <v>Ruiz, Alejandro Raul</v>
          </cell>
          <cell r="AT60" t="str">
            <v>Minnard, Ricardo Agustín</v>
          </cell>
          <cell r="AU60" t="str">
            <v>Minnard, Ricardo Agustín</v>
          </cell>
          <cell r="AV60" t="str">
            <v>Minnard, Ricardo Agustín</v>
          </cell>
          <cell r="AW60" t="str">
            <v>Trejo, Fabian Alcide</v>
          </cell>
          <cell r="AX60" t="str">
            <v>Flores, Jorge Alfredo</v>
          </cell>
          <cell r="AY60" t="str">
            <v xml:space="preserve">Almirón, Franco Sebastian </v>
          </cell>
          <cell r="AZ60" t="str">
            <v xml:space="preserve">Almirón, Franco Sebastian </v>
          </cell>
          <cell r="BA60" t="str">
            <v xml:space="preserve">Almirón, Franco Sebastian </v>
          </cell>
          <cell r="BB60" t="str">
            <v>Palavecino, Jorge Saúl</v>
          </cell>
          <cell r="BC60" t="str">
            <v>Romero, Juan Carlos</v>
          </cell>
          <cell r="BD60" t="str">
            <v>Romero, Juan Carlos</v>
          </cell>
          <cell r="BE60" t="str">
            <v>Palavecino, Jorge Saúl</v>
          </cell>
          <cell r="BF60" t="str">
            <v>Palavecino, Jorge Saúl</v>
          </cell>
          <cell r="BG60" t="str">
            <v>Palavecino, Jorge Saúl</v>
          </cell>
          <cell r="BH60" t="str">
            <v>Romero, Juan Carlos</v>
          </cell>
          <cell r="BI60" t="str">
            <v>Palavecino, Jorge Saúl</v>
          </cell>
          <cell r="BJ60" t="str">
            <v>Minnard, Ricardo Agustín</v>
          </cell>
          <cell r="BK60" t="str">
            <v>Minnard, Ricardo Agustín</v>
          </cell>
          <cell r="BL60" t="str">
            <v>Gutierrez, Ruben</v>
          </cell>
          <cell r="BM60" t="str">
            <v>Gutierrez, Ruben</v>
          </cell>
          <cell r="BN60" t="str">
            <v>Romero, Juan Carlos</v>
          </cell>
          <cell r="BO60" t="str">
            <v>Marino, Walter</v>
          </cell>
          <cell r="BP60" t="str">
            <v>Gutierrez, Ruben</v>
          </cell>
          <cell r="BQ60" t="str">
            <v>Minnard, Ricardo Agustín</v>
          </cell>
          <cell r="BR60" t="str">
            <v>Romero, Juan Carlos</v>
          </cell>
          <cell r="BS60" t="str">
            <v>Minnard, Ricardo Agustín</v>
          </cell>
          <cell r="BT60" t="str">
            <v>Trejo, Fabian Alcide</v>
          </cell>
          <cell r="BU60" t="str">
            <v>Trejo, Fabian Alcide</v>
          </cell>
          <cell r="BV60" t="str">
            <v>Minnard, Ricardo Agustín</v>
          </cell>
          <cell r="BW60" t="str">
            <v xml:space="preserve">Almirón, Franco Sebastian </v>
          </cell>
          <cell r="BX60" t="str">
            <v>no trabaja</v>
          </cell>
          <cell r="BY60" t="str">
            <v>no trabaja</v>
          </cell>
          <cell r="BZ60" t="str">
            <v>no trabaja</v>
          </cell>
          <cell r="CA60" t="str">
            <v>no trabaja</v>
          </cell>
          <cell r="CB60" t="str">
            <v>Trejo, Fabian Alcide</v>
          </cell>
          <cell r="CC60" t="str">
            <v>Romero, Juan Carlos</v>
          </cell>
          <cell r="CD60" t="str">
            <v>Trejo, Fabian Alcide</v>
          </cell>
          <cell r="CE60" t="str">
            <v xml:space="preserve">Almirón, Franco Sebastian </v>
          </cell>
          <cell r="CF60" t="str">
            <v xml:space="preserve">Almirón, Franco Sebastian </v>
          </cell>
          <cell r="CG60" t="str">
            <v xml:space="preserve">Almirón, Franco Sebastian </v>
          </cell>
          <cell r="CH60" t="str">
            <v xml:space="preserve">Almirón, Franco Sebastian </v>
          </cell>
          <cell r="CI60" t="str">
            <v xml:space="preserve">Almirón, Franco Sebastian </v>
          </cell>
          <cell r="CJ60" t="str">
            <v>Juarez, Javier / Minnard, Ricardo Agustín</v>
          </cell>
          <cell r="CK60" t="str">
            <v>Juarez, Javier</v>
          </cell>
          <cell r="CL60" t="str">
            <v>Minnard, Ricardo Agustín</v>
          </cell>
          <cell r="CM60" t="str">
            <v>Juarez, Javier</v>
          </cell>
        </row>
        <row r="61">
          <cell r="A61">
            <v>58</v>
          </cell>
          <cell r="B61" t="str">
            <v>no trabaja</v>
          </cell>
          <cell r="C61" t="str">
            <v>Daix, Facundo</v>
          </cell>
          <cell r="D61" t="str">
            <v>Nuri, Diego</v>
          </cell>
          <cell r="E61" t="str">
            <v>Daix, Facundo</v>
          </cell>
          <cell r="F61" t="str">
            <v>SALE SOLO</v>
          </cell>
          <cell r="G61" t="str">
            <v>Daix, Facundo</v>
          </cell>
          <cell r="H61" t="str">
            <v>Nuri, Diego</v>
          </cell>
          <cell r="I61" t="str">
            <v>No Trabaja</v>
          </cell>
          <cell r="J61" t="str">
            <v>no trabaja</v>
          </cell>
          <cell r="L61" t="str">
            <v>Nuri, Diego</v>
          </cell>
          <cell r="M61" t="str">
            <v>Daix, Facundo</v>
          </cell>
          <cell r="N61" t="str">
            <v>Nuri, Diego</v>
          </cell>
          <cell r="O61" t="str">
            <v>no trabaja</v>
          </cell>
          <cell r="P61" t="str">
            <v>no trabaja</v>
          </cell>
          <cell r="Q61" t="str">
            <v>NO TRABAJA</v>
          </cell>
          <cell r="R61" t="str">
            <v>no trabaja</v>
          </cell>
          <cell r="S61" t="str">
            <v>no trabaja</v>
          </cell>
          <cell r="T61" t="str">
            <v xml:space="preserve">No Trabaja </v>
          </cell>
          <cell r="U61" t="str">
            <v>no trabaja</v>
          </cell>
          <cell r="V61" t="str">
            <v>no trabaja</v>
          </cell>
          <cell r="W61" t="str">
            <v>no trabaja</v>
          </cell>
          <cell r="X61" t="str">
            <v>no trabaja</v>
          </cell>
          <cell r="Y61" t="str">
            <v>no trabaja</v>
          </cell>
          <cell r="Z61" t="str">
            <v>no trabaja</v>
          </cell>
          <cell r="AA61" t="str">
            <v>no trabaja</v>
          </cell>
          <cell r="AB61" t="str">
            <v>no trabaja</v>
          </cell>
          <cell r="AC61" t="str">
            <v>no trabaja</v>
          </cell>
          <cell r="AD61" t="str">
            <v>no trabaja</v>
          </cell>
          <cell r="AE61" t="str">
            <v>no trabaja</v>
          </cell>
          <cell r="AF61" t="str">
            <v>Greco, Erique Angel</v>
          </cell>
          <cell r="AG61" t="str">
            <v>no trabaja</v>
          </cell>
          <cell r="AH61" t="str">
            <v>no trabaja</v>
          </cell>
          <cell r="AI61" t="str">
            <v>no trabaja</v>
          </cell>
          <cell r="AJ61" t="str">
            <v>no trabaja</v>
          </cell>
          <cell r="AK61" t="str">
            <v>no trabaja</v>
          </cell>
          <cell r="AL61" t="str">
            <v>no trabaja</v>
          </cell>
          <cell r="AM61" t="str">
            <v>no trabaja</v>
          </cell>
          <cell r="AN61" t="str">
            <v>no trabaja</v>
          </cell>
          <cell r="AO61" t="str">
            <v>no trabaja</v>
          </cell>
          <cell r="AP61" t="str">
            <v>no tabaja</v>
          </cell>
          <cell r="AQ61" t="str">
            <v>NO TRABAJA</v>
          </cell>
          <cell r="AR61" t="str">
            <v>no trabaja</v>
          </cell>
          <cell r="AS61" t="str">
            <v>no trabaja</v>
          </cell>
          <cell r="AT61" t="str">
            <v>no trabaja</v>
          </cell>
          <cell r="AU61" t="str">
            <v>no trabaja</v>
          </cell>
          <cell r="AV61" t="str">
            <v>no trabaja</v>
          </cell>
          <cell r="AW61" t="str">
            <v>no trabaja</v>
          </cell>
          <cell r="AX61" t="str">
            <v>Amaya, Javier</v>
          </cell>
          <cell r="AY61" t="str">
            <v>Benitez, Sergio Adrian</v>
          </cell>
          <cell r="AZ61" t="str">
            <v>Amaya, Javier</v>
          </cell>
          <cell r="BA61" t="str">
            <v>Benitez, Sergio Adrian</v>
          </cell>
          <cell r="BB61" t="str">
            <v>Fentanes, Ignacio</v>
          </cell>
          <cell r="BC61" t="str">
            <v>Amaya, Javier</v>
          </cell>
          <cell r="BD61" t="str">
            <v>Rodriguez, Rosendo</v>
          </cell>
          <cell r="BE61" t="str">
            <v>Fentanes, Ignacio</v>
          </cell>
          <cell r="BF61" t="str">
            <v>Arias, Hector Hugo</v>
          </cell>
          <cell r="BG61" t="str">
            <v>Pastrana, Walter</v>
          </cell>
          <cell r="BH61" t="str">
            <v>Valdez,Victor Fabian</v>
          </cell>
          <cell r="BI61" t="str">
            <v>Pastrana, Walter</v>
          </cell>
          <cell r="BJ61" t="str">
            <v>Benitez, Sergio Adrian</v>
          </cell>
          <cell r="BK61" t="str">
            <v>no trabaja</v>
          </cell>
          <cell r="BL61" t="str">
            <v>Ochoa, Ariel Gilberto</v>
          </cell>
          <cell r="BM61" t="str">
            <v>Carballo, Nestor</v>
          </cell>
          <cell r="BN61" t="str">
            <v>no trabaja</v>
          </cell>
          <cell r="BO61" t="str">
            <v xml:space="preserve">Almirón, Franco Sebastian </v>
          </cell>
          <cell r="BP61" t="str">
            <v>Hordt, Marcelo//Ponso Marcelodde13:10</v>
          </cell>
          <cell r="BQ61" t="str">
            <v>Ponzo Juan Rafael</v>
          </cell>
          <cell r="BR61" t="str">
            <v>no trabaja</v>
          </cell>
          <cell r="BS61" t="str">
            <v>Ponzo Alfredo</v>
          </cell>
          <cell r="BT61" t="str">
            <v>no trabaja</v>
          </cell>
          <cell r="BU61" t="str">
            <v>no trabaja</v>
          </cell>
          <cell r="BV61" t="str">
            <v>no trabaja</v>
          </cell>
          <cell r="BW61" t="str">
            <v>no trabaja</v>
          </cell>
          <cell r="BX61" t="str">
            <v>no trabaja</v>
          </cell>
          <cell r="BY61" t="str">
            <v>no trabaja</v>
          </cell>
          <cell r="BZ61" t="str">
            <v>no trabaja</v>
          </cell>
          <cell r="CA61" t="str">
            <v>no trabaja</v>
          </cell>
          <cell r="CB61" t="str">
            <v>no trabaja</v>
          </cell>
          <cell r="CC61" t="str">
            <v>Pastrana, Raul Walter</v>
          </cell>
          <cell r="CD61" t="str">
            <v>Ochoa, Ariel Gilberto</v>
          </cell>
          <cell r="CE61" t="str">
            <v>Pastrana, Raul Walter</v>
          </cell>
          <cell r="CF61" t="str">
            <v>no trabaja</v>
          </cell>
          <cell r="CG61" t="str">
            <v>Pastrana, Raul Walter</v>
          </cell>
          <cell r="CH61" t="str">
            <v>Ortiz, Claudio Alejandro</v>
          </cell>
          <cell r="CI61" t="str">
            <v>no trabaja</v>
          </cell>
          <cell r="CJ61" t="str">
            <v>Pastrana, Raul Walter</v>
          </cell>
          <cell r="CK61" t="str">
            <v>no trabaja</v>
          </cell>
          <cell r="CL61" t="str">
            <v>Pastrana, Raúl Walter</v>
          </cell>
          <cell r="CM61" t="str">
            <v>Pastrana, Walter</v>
          </cell>
        </row>
        <row r="62">
          <cell r="A62">
            <v>59</v>
          </cell>
          <cell r="B62" t="str">
            <v>Cafrune Claudio</v>
          </cell>
          <cell r="C62" t="str">
            <v>NO TRABAJA</v>
          </cell>
          <cell r="D62" t="str">
            <v>no trabaja</v>
          </cell>
          <cell r="E62" t="str">
            <v>No Trabaja</v>
          </cell>
          <cell r="F62" t="str">
            <v>No Trabaja</v>
          </cell>
          <cell r="G62" t="str">
            <v>NO TRABAJA</v>
          </cell>
          <cell r="H62" t="str">
            <v>NO TRABAJA</v>
          </cell>
          <cell r="I62" t="str">
            <v>No Trabaja</v>
          </cell>
          <cell r="J62" t="str">
            <v>no trabaja</v>
          </cell>
          <cell r="K62" t="str">
            <v>no trabaja</v>
          </cell>
          <cell r="L62" t="str">
            <v>NO TRABAJA</v>
          </cell>
          <cell r="M62" t="str">
            <v>No Trabaja</v>
          </cell>
          <cell r="N62" t="str">
            <v>no trabaja</v>
          </cell>
          <cell r="O62" t="str">
            <v>no trabaja</v>
          </cell>
          <cell r="P62" t="str">
            <v>no trabaja</v>
          </cell>
          <cell r="Q62" t="str">
            <v>NO TRABAJA</v>
          </cell>
          <cell r="R62" t="str">
            <v>no trabaja</v>
          </cell>
          <cell r="S62" t="str">
            <v>no trabaja</v>
          </cell>
          <cell r="T62" t="str">
            <v xml:space="preserve">No Trabaja </v>
          </cell>
          <cell r="U62" t="str">
            <v>no trabaja</v>
          </cell>
          <cell r="V62" t="str">
            <v>no trabaja</v>
          </cell>
          <cell r="W62" t="str">
            <v>no trabaja</v>
          </cell>
          <cell r="X62" t="str">
            <v>no trabaja</v>
          </cell>
          <cell r="Y62" t="str">
            <v>no trabaja</v>
          </cell>
          <cell r="Z62" t="str">
            <v>no trabaja</v>
          </cell>
          <cell r="AA62" t="str">
            <v>no trabaja</v>
          </cell>
          <cell r="AB62" t="str">
            <v>no trabaja</v>
          </cell>
          <cell r="AC62" t="str">
            <v>no trabaja</v>
          </cell>
          <cell r="AD62" t="str">
            <v>no trabaja</v>
          </cell>
          <cell r="AE62" t="str">
            <v>no trabaja</v>
          </cell>
          <cell r="AF62" t="str">
            <v>no trabaja</v>
          </cell>
          <cell r="AG62" t="str">
            <v>no trabaja</v>
          </cell>
          <cell r="AH62" t="str">
            <v>no trabaja</v>
          </cell>
          <cell r="AI62" t="str">
            <v>no trabaja</v>
          </cell>
          <cell r="AJ62" t="str">
            <v>no trabaja</v>
          </cell>
          <cell r="AK62" t="str">
            <v>no trabaja</v>
          </cell>
          <cell r="AL62" t="str">
            <v>no trabaja</v>
          </cell>
          <cell r="AM62" t="str">
            <v>no trabaja</v>
          </cell>
          <cell r="AN62" t="str">
            <v>no trabaja</v>
          </cell>
          <cell r="AO62" t="str">
            <v>no trabaja</v>
          </cell>
          <cell r="AP62" t="str">
            <v>no tabaja</v>
          </cell>
          <cell r="AQ62" t="str">
            <v>NO TRABAJA</v>
          </cell>
          <cell r="AR62" t="str">
            <v>no trabaja</v>
          </cell>
          <cell r="AS62" t="str">
            <v>no trabaja</v>
          </cell>
          <cell r="AT62" t="str">
            <v>no trabaja</v>
          </cell>
          <cell r="AU62" t="str">
            <v>no trabaja</v>
          </cell>
          <cell r="AV62" t="str">
            <v>no trabaja</v>
          </cell>
          <cell r="AW62" t="str">
            <v>no trabaja</v>
          </cell>
          <cell r="AX62" t="str">
            <v>no trabaja</v>
          </cell>
          <cell r="AY62" t="str">
            <v>no trabaja</v>
          </cell>
          <cell r="AZ62" t="str">
            <v>no trabaja</v>
          </cell>
          <cell r="BA62" t="str">
            <v>No Trabaja</v>
          </cell>
          <cell r="BB62" t="str">
            <v>No Trabaja</v>
          </cell>
          <cell r="BC62" t="str">
            <v>no trabaja</v>
          </cell>
          <cell r="BD62" t="str">
            <v>no trabaja</v>
          </cell>
          <cell r="BE62" t="str">
            <v>no trabaja</v>
          </cell>
          <cell r="BF62" t="str">
            <v>no trabaja</v>
          </cell>
          <cell r="BG62" t="str">
            <v>no trabaja</v>
          </cell>
          <cell r="BH62" t="str">
            <v>no trabaja</v>
          </cell>
          <cell r="BI62" t="str">
            <v>no trabaja</v>
          </cell>
          <cell r="BJ62" t="str">
            <v>no trbaja</v>
          </cell>
          <cell r="BK62" t="str">
            <v>no trabaja</v>
          </cell>
          <cell r="BL62" t="str">
            <v xml:space="preserve">NO TRABAJA </v>
          </cell>
          <cell r="BM62" t="str">
            <v>no trabaja</v>
          </cell>
          <cell r="BN62" t="str">
            <v>no trabaja</v>
          </cell>
          <cell r="BO62" t="str">
            <v>No Trabaja</v>
          </cell>
          <cell r="BP62" t="str">
            <v>no trabaja</v>
          </cell>
          <cell r="BQ62" t="str">
            <v>no trabaja</v>
          </cell>
          <cell r="BR62" t="str">
            <v>no trabaja</v>
          </cell>
          <cell r="BS62" t="str">
            <v>no trabaja</v>
          </cell>
          <cell r="BT62" t="str">
            <v>no trabaja</v>
          </cell>
          <cell r="BU62" t="str">
            <v>no trabaja</v>
          </cell>
          <cell r="BV62" t="str">
            <v>no trabaja</v>
          </cell>
          <cell r="BW62" t="str">
            <v>no trabaja</v>
          </cell>
          <cell r="BX62" t="str">
            <v>no trabaja</v>
          </cell>
          <cell r="BY62" t="str">
            <v>no trabaja</v>
          </cell>
          <cell r="BZ62" t="str">
            <v>no trabaja</v>
          </cell>
          <cell r="CA62" t="str">
            <v>no trabaja</v>
          </cell>
          <cell r="CB62" t="str">
            <v>no trabaja</v>
          </cell>
          <cell r="CC62" t="str">
            <v>no trabaja</v>
          </cell>
          <cell r="CD62" t="str">
            <v>no trabaja</v>
          </cell>
          <cell r="CE62" t="str">
            <v>no trabaja</v>
          </cell>
          <cell r="CF62" t="str">
            <v>no trabaja</v>
          </cell>
          <cell r="CG62" t="str">
            <v>no trabaja</v>
          </cell>
          <cell r="CH62" t="str">
            <v>no trabaja</v>
          </cell>
          <cell r="CI62" t="str">
            <v>no trabaja</v>
          </cell>
          <cell r="CJ62" t="str">
            <v>no trabaja</v>
          </cell>
          <cell r="CK62" t="str">
            <v>no trabaja</v>
          </cell>
          <cell r="CL62" t="str">
            <v>no Trabaja</v>
          </cell>
          <cell r="CM62" t="str">
            <v>no trabaja</v>
          </cell>
        </row>
        <row r="63">
          <cell r="A63">
            <v>60</v>
          </cell>
          <cell r="B63" t="str">
            <v>no trabaja</v>
          </cell>
          <cell r="C63" t="str">
            <v>NO TRABAJA</v>
          </cell>
          <cell r="D63" t="str">
            <v>no trabaja</v>
          </cell>
          <cell r="E63" t="str">
            <v>No Trabaja</v>
          </cell>
          <cell r="F63" t="str">
            <v>No Trabaja</v>
          </cell>
          <cell r="G63" t="str">
            <v>NO TRABAJA</v>
          </cell>
          <cell r="H63" t="str">
            <v>NO TRABAJA</v>
          </cell>
          <cell r="I63" t="str">
            <v>No Trabaja</v>
          </cell>
          <cell r="J63" t="str">
            <v>no trabaja</v>
          </cell>
          <cell r="K63" t="str">
            <v>no trabaja</v>
          </cell>
          <cell r="L63" t="str">
            <v>NO TRABAJA</v>
          </cell>
          <cell r="M63" t="str">
            <v>No Trabaja</v>
          </cell>
          <cell r="N63" t="str">
            <v>no trabaja</v>
          </cell>
          <cell r="O63" t="str">
            <v>no trabaja</v>
          </cell>
          <cell r="P63" t="str">
            <v>no trabaja</v>
          </cell>
          <cell r="Q63" t="str">
            <v>NO TRABAJA</v>
          </cell>
          <cell r="R63" t="str">
            <v>no trabaja</v>
          </cell>
          <cell r="S63" t="str">
            <v>no trabaja</v>
          </cell>
          <cell r="T63" t="str">
            <v xml:space="preserve">No Trabaja </v>
          </cell>
          <cell r="U63" t="str">
            <v>no trabaja</v>
          </cell>
          <cell r="V63" t="str">
            <v>no trabaja</v>
          </cell>
          <cell r="W63" t="str">
            <v>no trabaja</v>
          </cell>
          <cell r="X63" t="str">
            <v>no trabaja</v>
          </cell>
          <cell r="Y63" t="str">
            <v>no trabaja</v>
          </cell>
          <cell r="Z63" t="str">
            <v>no trabaja</v>
          </cell>
          <cell r="AA63" t="str">
            <v>no trabaja</v>
          </cell>
          <cell r="AB63" t="str">
            <v>no trabaja</v>
          </cell>
          <cell r="AC63" t="str">
            <v>no trabaja</v>
          </cell>
          <cell r="AD63" t="str">
            <v>no trabaja</v>
          </cell>
          <cell r="AE63" t="str">
            <v>no trabaja</v>
          </cell>
          <cell r="AF63" t="str">
            <v>no trabaja</v>
          </cell>
          <cell r="AG63" t="str">
            <v>no trabaja</v>
          </cell>
          <cell r="AH63" t="str">
            <v>no trabaja</v>
          </cell>
          <cell r="AI63" t="str">
            <v>no trabaja</v>
          </cell>
          <cell r="AJ63" t="str">
            <v>no trabaja</v>
          </cell>
          <cell r="AK63" t="str">
            <v>no trabaja</v>
          </cell>
          <cell r="AL63" t="str">
            <v>no trabaja</v>
          </cell>
          <cell r="AM63" t="str">
            <v>no trabaja</v>
          </cell>
          <cell r="AN63" t="str">
            <v>no trabaja</v>
          </cell>
          <cell r="AO63" t="str">
            <v>no trabaja</v>
          </cell>
          <cell r="AP63" t="str">
            <v>no tabaja</v>
          </cell>
          <cell r="AQ63" t="str">
            <v>NO TRABAJA</v>
          </cell>
          <cell r="AR63" t="str">
            <v>no trabaja</v>
          </cell>
          <cell r="AS63" t="str">
            <v>no trabaja</v>
          </cell>
          <cell r="AT63" t="str">
            <v>no trabaja</v>
          </cell>
          <cell r="AU63" t="str">
            <v>no trabaja</v>
          </cell>
          <cell r="AV63" t="str">
            <v>no trabaja</v>
          </cell>
          <cell r="AW63" t="str">
            <v>no trabaja</v>
          </cell>
          <cell r="AX63" t="str">
            <v>no trabaja</v>
          </cell>
          <cell r="AY63" t="str">
            <v>no trabaja</v>
          </cell>
          <cell r="AZ63" t="str">
            <v>no trabaja</v>
          </cell>
          <cell r="BA63" t="str">
            <v>No Trabaja</v>
          </cell>
          <cell r="BB63" t="str">
            <v>No Trabaja</v>
          </cell>
          <cell r="BC63" t="str">
            <v>no trabaja</v>
          </cell>
          <cell r="BD63" t="str">
            <v>no trabaja</v>
          </cell>
          <cell r="BE63" t="str">
            <v>no trabaja</v>
          </cell>
          <cell r="BF63" t="str">
            <v>no trabaja</v>
          </cell>
          <cell r="BG63" t="str">
            <v>no trabaja</v>
          </cell>
          <cell r="BH63" t="str">
            <v>no trabaja</v>
          </cell>
          <cell r="BI63" t="str">
            <v>no trabaja</v>
          </cell>
          <cell r="BJ63" t="str">
            <v>no trbaja</v>
          </cell>
          <cell r="BK63" t="str">
            <v>no trabaja</v>
          </cell>
          <cell r="BL63" t="str">
            <v xml:space="preserve">NO TRABAJA </v>
          </cell>
          <cell r="BM63" t="str">
            <v>no trabaja</v>
          </cell>
          <cell r="BN63" t="str">
            <v>no trabaja</v>
          </cell>
          <cell r="BO63" t="str">
            <v>No Trabaja</v>
          </cell>
          <cell r="BP63" t="str">
            <v>no trabaja</v>
          </cell>
          <cell r="BQ63" t="str">
            <v>no trabaja</v>
          </cell>
          <cell r="BR63" t="str">
            <v>no trabaja</v>
          </cell>
          <cell r="BS63" t="str">
            <v>no trabaja</v>
          </cell>
          <cell r="BT63" t="str">
            <v>no trabaja</v>
          </cell>
          <cell r="BU63" t="str">
            <v>no trabaja</v>
          </cell>
          <cell r="BV63" t="str">
            <v>no trabaja</v>
          </cell>
          <cell r="BW63" t="str">
            <v>no trabaja</v>
          </cell>
          <cell r="BX63" t="str">
            <v>no trabaja</v>
          </cell>
          <cell r="BY63" t="str">
            <v>no trabaja</v>
          </cell>
          <cell r="BZ63" t="str">
            <v>no trabaja</v>
          </cell>
          <cell r="CA63" t="str">
            <v>no trabaja</v>
          </cell>
          <cell r="CB63" t="str">
            <v>no trabaja</v>
          </cell>
          <cell r="CC63" t="str">
            <v>no trabaja</v>
          </cell>
          <cell r="CD63" t="str">
            <v>no trabaja</v>
          </cell>
          <cell r="CE63" t="str">
            <v>no trabaja</v>
          </cell>
          <cell r="CF63" t="str">
            <v>no trabaja</v>
          </cell>
          <cell r="CG63" t="str">
            <v>no trabaja</v>
          </cell>
          <cell r="CH63" t="str">
            <v>no trabaja</v>
          </cell>
          <cell r="CI63" t="str">
            <v>no trabaja</v>
          </cell>
          <cell r="CJ63" t="str">
            <v>no trabaja</v>
          </cell>
          <cell r="CK63" t="str">
            <v>no trabaja</v>
          </cell>
          <cell r="CL63" t="str">
            <v>no Trabaja</v>
          </cell>
          <cell r="CM63" t="str">
            <v>no trabaja</v>
          </cell>
        </row>
        <row r="64">
          <cell r="A64">
            <v>61</v>
          </cell>
          <cell r="B64" t="str">
            <v>no trabaja</v>
          </cell>
          <cell r="C64" t="str">
            <v xml:space="preserve">Rojas, Juan Fernando </v>
          </cell>
          <cell r="D64" t="str">
            <v xml:space="preserve">Rojas, Juan Fernando </v>
          </cell>
          <cell r="E64" t="str">
            <v xml:space="preserve">Rojas, Juan Fernando </v>
          </cell>
          <cell r="F64" t="str">
            <v>No Trabaja</v>
          </cell>
          <cell r="G64" t="str">
            <v xml:space="preserve">Rojas, Juan Fernando </v>
          </cell>
          <cell r="H64" t="str">
            <v xml:space="preserve">Rojas, Juan Fernando </v>
          </cell>
          <cell r="I64" t="str">
            <v xml:space="preserve">Rojas, Juan Fernando </v>
          </cell>
          <cell r="J64" t="str">
            <v xml:space="preserve">Rojas, Juan Fernando </v>
          </cell>
          <cell r="K64" t="str">
            <v xml:space="preserve">Rojas, Juan Fernando </v>
          </cell>
          <cell r="L64" t="str">
            <v>Rojas, Diego Martín</v>
          </cell>
          <cell r="M64" t="str">
            <v>No Trabaja</v>
          </cell>
          <cell r="N64" t="str">
            <v xml:space="preserve">Rojas, Juan Fernando </v>
          </cell>
          <cell r="O64" t="str">
            <v xml:space="preserve">Rojas, Juan Fernando </v>
          </cell>
          <cell r="P64" t="str">
            <v xml:space="preserve">Rojas, Juan Fernando </v>
          </cell>
          <cell r="Q64" t="str">
            <v xml:space="preserve">Rojas, Juan Fernando </v>
          </cell>
          <cell r="R64" t="str">
            <v xml:space="preserve">Rojas, Juan Fernando </v>
          </cell>
          <cell r="S64" t="str">
            <v xml:space="preserve">Rojas, Juan Fernando </v>
          </cell>
          <cell r="T64" t="str">
            <v xml:space="preserve">No Trabaja </v>
          </cell>
          <cell r="U64" t="str">
            <v xml:space="preserve">Rojas, Juan Fernando </v>
          </cell>
          <cell r="V64" t="str">
            <v>no trabaja</v>
          </cell>
          <cell r="W64" t="str">
            <v xml:space="preserve">Rojas, Juan Fernando </v>
          </cell>
          <cell r="X64" t="str">
            <v xml:space="preserve">Rojas, Juan Fernando </v>
          </cell>
          <cell r="Y64" t="str">
            <v xml:space="preserve">Rojas, Juan Fernando </v>
          </cell>
          <cell r="Z64" t="str">
            <v xml:space="preserve">Rojas, Juan Fernando </v>
          </cell>
          <cell r="AA64" t="str">
            <v>no trabaja</v>
          </cell>
          <cell r="AB64" t="str">
            <v>no trabaja</v>
          </cell>
          <cell r="AC64" t="str">
            <v xml:space="preserve">Rojas, Juan Fernando </v>
          </cell>
          <cell r="AD64" t="str">
            <v xml:space="preserve">Rojas, Juan Fernando </v>
          </cell>
          <cell r="AE64" t="str">
            <v xml:space="preserve">Rojas, Juan Fernando </v>
          </cell>
          <cell r="AF64" t="str">
            <v>no trabaja</v>
          </cell>
          <cell r="AG64" t="str">
            <v xml:space="preserve">Rojas, Juan Fernando </v>
          </cell>
          <cell r="AH64" t="str">
            <v>no trabaja</v>
          </cell>
          <cell r="AI64" t="str">
            <v xml:space="preserve">Rojas, Juan Fernando </v>
          </cell>
          <cell r="AJ64" t="str">
            <v>no trabaja</v>
          </cell>
          <cell r="AK64" t="str">
            <v xml:space="preserve">Rojas, Juan Fernando </v>
          </cell>
          <cell r="AL64" t="str">
            <v xml:space="preserve">Rojas, Juan Fernando </v>
          </cell>
          <cell r="AM64" t="str">
            <v xml:space="preserve">Rojas, Juan Fernando </v>
          </cell>
          <cell r="AN64" t="str">
            <v xml:space="preserve">Sánchez A, Alejandro </v>
          </cell>
          <cell r="AO64" t="str">
            <v>no trabaja</v>
          </cell>
          <cell r="AP64" t="str">
            <v xml:space="preserve">Rojas, Juan Fernando </v>
          </cell>
          <cell r="AQ64" t="str">
            <v xml:space="preserve">Rojas, Juan Fernando </v>
          </cell>
          <cell r="AR64" t="str">
            <v>no trabaja</v>
          </cell>
          <cell r="AS64" t="str">
            <v>no trabaja</v>
          </cell>
          <cell r="AT64" t="str">
            <v>Gonzales, Salvador A.-Sanchez A. Alejandro</v>
          </cell>
          <cell r="AU64" t="str">
            <v>no trabaja</v>
          </cell>
          <cell r="AV64" t="str">
            <v>no trabaja</v>
          </cell>
          <cell r="AW64" t="str">
            <v>no trabaja</v>
          </cell>
          <cell r="AX64" t="str">
            <v>no trabaja</v>
          </cell>
          <cell r="AY64" t="str">
            <v>no trabaja</v>
          </cell>
          <cell r="AZ64" t="str">
            <v>Ayala Carlos Borromeo-Bazan Luis</v>
          </cell>
          <cell r="BA64" t="str">
            <v>Gonzalez Alfredo//Bazan Luis</v>
          </cell>
          <cell r="BB64" t="str">
            <v>No Trabaja</v>
          </cell>
          <cell r="BC64" t="str">
            <v>no trabaja</v>
          </cell>
          <cell r="BD64" t="str">
            <v>no trabaja</v>
          </cell>
          <cell r="BE64" t="str">
            <v>Ayala Carlos Borromeo</v>
          </cell>
          <cell r="BF64" t="str">
            <v>Bazán, Luis</v>
          </cell>
          <cell r="BG64" t="str">
            <v>Rolon, Carlos</v>
          </cell>
          <cell r="BH64" t="str">
            <v>Rolon, Matias</v>
          </cell>
          <cell r="BI64" t="str">
            <v>Rolon, Matias-Bazan, Luis</v>
          </cell>
          <cell r="BJ64" t="str">
            <v>no trbaja</v>
          </cell>
          <cell r="BK64" t="str">
            <v>no trabaja</v>
          </cell>
          <cell r="BL64" t="str">
            <v xml:space="preserve">Rojas, Juan Fernando </v>
          </cell>
          <cell r="BM64" t="str">
            <v>no trabaja</v>
          </cell>
          <cell r="BN64" t="str">
            <v xml:space="preserve">Rojas, Juan Fernando </v>
          </cell>
          <cell r="BO64" t="str">
            <v>Rojas, Juan Fernando -Bazan, Luis</v>
          </cell>
          <cell r="BP64" t="str">
            <v>no trabaja</v>
          </cell>
          <cell r="BQ64" t="str">
            <v>no trabaja</v>
          </cell>
          <cell r="BR64" t="str">
            <v xml:space="preserve">Rojas, Juan Fernando </v>
          </cell>
          <cell r="BS64" t="str">
            <v>Rojas, Juan Fernando / Bazán, Luis</v>
          </cell>
          <cell r="BT64" t="str">
            <v>no trabaja</v>
          </cell>
          <cell r="BU64" t="str">
            <v xml:space="preserve">Rojas, Juan Fernando </v>
          </cell>
          <cell r="BV64" t="str">
            <v>no trabaja</v>
          </cell>
          <cell r="BW64" t="str">
            <v>no trabaja</v>
          </cell>
          <cell r="BX64" t="str">
            <v>no trabaja</v>
          </cell>
          <cell r="BY64" t="str">
            <v xml:space="preserve">Rojas, Juan Fernando </v>
          </cell>
          <cell r="BZ64" t="str">
            <v>Díaz, Carlos Raúl</v>
          </cell>
          <cell r="CA64" t="str">
            <v xml:space="preserve">Rojas, Juan Fernando </v>
          </cell>
          <cell r="CB64" t="str">
            <v xml:space="preserve">Rojas, Juan Fernando </v>
          </cell>
          <cell r="CC64" t="str">
            <v xml:space="preserve">Rojas, Juan Fernando </v>
          </cell>
          <cell r="CD64" t="str">
            <v xml:space="preserve">Rojas, Juan Fernando </v>
          </cell>
          <cell r="CE64" t="str">
            <v>no trabaja</v>
          </cell>
          <cell r="CF64" t="str">
            <v xml:space="preserve">Rojas, Juan Fernando </v>
          </cell>
          <cell r="CG64" t="str">
            <v xml:space="preserve">Rojas, Juan Fernando </v>
          </cell>
          <cell r="CH64" t="str">
            <v>no trabaja</v>
          </cell>
          <cell r="CI64" t="str">
            <v xml:space="preserve">Rojas, Juan Fernando </v>
          </cell>
          <cell r="CJ64" t="str">
            <v xml:space="preserve">Rojas, Juan Fernando </v>
          </cell>
          <cell r="CK64" t="str">
            <v xml:space="preserve">Sánchez A, Alejandro </v>
          </cell>
          <cell r="CL64" t="str">
            <v>no Trabaja</v>
          </cell>
          <cell r="CM64" t="str">
            <v>no trabaja</v>
          </cell>
        </row>
        <row r="65">
          <cell r="A65">
            <v>62</v>
          </cell>
          <cell r="B65" t="str">
            <v>no trabaja</v>
          </cell>
          <cell r="C65" t="str">
            <v>Pando Oscar</v>
          </cell>
          <cell r="D65" t="str">
            <v>no trabaja</v>
          </cell>
          <cell r="E65" t="str">
            <v xml:space="preserve">Arrojas, Sergio Daniel </v>
          </cell>
          <cell r="F65" t="str">
            <v>No Trabaja</v>
          </cell>
          <cell r="G65" t="str">
            <v>NO TRABAJA</v>
          </cell>
          <cell r="H65" t="str">
            <v xml:space="preserve">Arrojas, Sergio Daniel </v>
          </cell>
          <cell r="I65" t="str">
            <v>No Trabaja</v>
          </cell>
          <cell r="J65" t="str">
            <v xml:space="preserve">Arrojas, Sergio Daniel </v>
          </cell>
          <cell r="K65" t="str">
            <v>no trabaja</v>
          </cell>
          <cell r="L65" t="str">
            <v>NO TRABAJA</v>
          </cell>
          <cell r="M65" t="str">
            <v>No Trabaja</v>
          </cell>
          <cell r="N65" t="str">
            <v>J. C. Enrique-Carlos Enrique</v>
          </cell>
          <cell r="O65" t="str">
            <v>Enrique, Carlos-Arrojas, Sergio Daniel</v>
          </cell>
          <cell r="P65" t="str">
            <v>Enrique, Carlos / Arrojas, Sergio Daniel</v>
          </cell>
          <cell r="Q65" t="str">
            <v>no trabaja</v>
          </cell>
          <cell r="R65" t="str">
            <v>Enrique, Carlos / Bazán, Luis</v>
          </cell>
          <cell r="S65" t="str">
            <v>no trabaja</v>
          </cell>
          <cell r="T65" t="str">
            <v xml:space="preserve">No Trabaja </v>
          </cell>
          <cell r="U65" t="str">
            <v xml:space="preserve">Arrojas, Sergio Daniel </v>
          </cell>
          <cell r="V65" t="str">
            <v>no trabaja</v>
          </cell>
          <cell r="W65" t="str">
            <v xml:space="preserve">Arrojas, Sergio Daniel </v>
          </cell>
          <cell r="X65" t="str">
            <v>Enrique, Carlos // Mohamed, Julio Daniel</v>
          </cell>
          <cell r="Y65" t="str">
            <v>no trabaja</v>
          </cell>
          <cell r="Z65" t="str">
            <v>no trabaja</v>
          </cell>
          <cell r="AA65" t="str">
            <v>no trabaja</v>
          </cell>
          <cell r="AB65" t="str">
            <v>no trabaja</v>
          </cell>
          <cell r="AC65" t="str">
            <v>no trabaja</v>
          </cell>
          <cell r="AD65" t="str">
            <v>no trabaja</v>
          </cell>
          <cell r="AE65" t="str">
            <v>no trabaja</v>
          </cell>
          <cell r="AF65" t="str">
            <v xml:space="preserve">Rojas, Juan Fernando </v>
          </cell>
          <cell r="AG65" t="str">
            <v>no trabaja</v>
          </cell>
          <cell r="AH65" t="str">
            <v>no trabaja</v>
          </cell>
          <cell r="AI65" t="str">
            <v>no trabaja</v>
          </cell>
          <cell r="AJ65" t="str">
            <v>no trabaja</v>
          </cell>
          <cell r="AK65" t="str">
            <v>no trabaja</v>
          </cell>
          <cell r="AL65" t="str">
            <v>no trabaja</v>
          </cell>
          <cell r="AM65" t="str">
            <v>no trabaja</v>
          </cell>
          <cell r="AN65" t="str">
            <v>no trabaja</v>
          </cell>
          <cell r="AO65" t="str">
            <v>no trabaja</v>
          </cell>
          <cell r="AP65" t="str">
            <v>no tabaja</v>
          </cell>
          <cell r="AQ65" t="str">
            <v>NO TRABAJA</v>
          </cell>
          <cell r="AR65" t="str">
            <v xml:space="preserve">Palacios, Alberto Raul </v>
          </cell>
          <cell r="AS65" t="str">
            <v>no trabaja</v>
          </cell>
          <cell r="AT65" t="str">
            <v>no trabaja</v>
          </cell>
          <cell r="AU65" t="str">
            <v>no trabaja</v>
          </cell>
          <cell r="AV65" t="str">
            <v>no trabaja</v>
          </cell>
          <cell r="AW65" t="str">
            <v>no trabaja</v>
          </cell>
          <cell r="AX65" t="str">
            <v>no trabaja</v>
          </cell>
          <cell r="AY65" t="str">
            <v>no trabaja</v>
          </cell>
          <cell r="AZ65" t="str">
            <v>no trabaja</v>
          </cell>
          <cell r="BA65" t="str">
            <v>Gonzales, Raúl Alberto</v>
          </cell>
          <cell r="BB65" t="str">
            <v>Garcia, Luis Enrique-Enrique, Leonardo</v>
          </cell>
          <cell r="BC65" t="str">
            <v>Costas, Ismael</v>
          </cell>
          <cell r="BD65" t="str">
            <v>Gonzales, Raúl Alberto</v>
          </cell>
          <cell r="BE65" t="str">
            <v>Costas, Ismael</v>
          </cell>
          <cell r="BF65" t="str">
            <v>Sosa, Juan Carlos</v>
          </cell>
          <cell r="BG65" t="str">
            <v>Garcia, Luis Enrique</v>
          </cell>
          <cell r="BH65" t="str">
            <v>Gonzales, Raúl Alberto</v>
          </cell>
          <cell r="BI65" t="str">
            <v>Gonzales, Raúl Alberto</v>
          </cell>
          <cell r="BJ65" t="str">
            <v>Costas, Ismael</v>
          </cell>
          <cell r="BK65" t="str">
            <v>Sosa, Juan Carlos</v>
          </cell>
          <cell r="BL65" t="str">
            <v>Costas, Ismael</v>
          </cell>
          <cell r="BM65" t="str">
            <v>Sosa, Juan Carlos</v>
          </cell>
          <cell r="BN65" t="str">
            <v>no trabaja</v>
          </cell>
          <cell r="BO65" t="str">
            <v>Gutierrez Cesar Adrian</v>
          </cell>
          <cell r="BP65" t="str">
            <v>Costas, Ismael</v>
          </cell>
          <cell r="BQ65" t="str">
            <v>Gonzales, Raúl Alberto</v>
          </cell>
          <cell r="BR65" t="str">
            <v>Costas, Ismael</v>
          </cell>
          <cell r="BS65" t="str">
            <v>Gonzales, Raúl Alberto</v>
          </cell>
          <cell r="BT65" t="str">
            <v>Costas, Ismael</v>
          </cell>
          <cell r="BU65" t="str">
            <v>Medina Dario Cesar</v>
          </cell>
          <cell r="BV65" t="str">
            <v>More, Guillermo</v>
          </cell>
          <cell r="BW65" t="str">
            <v>Medina Dario Cesar</v>
          </cell>
          <cell r="BX65" t="str">
            <v>Costas, Ismael / Garcia Luis Emilio</v>
          </cell>
          <cell r="BY65" t="str">
            <v>Medina Dario Cesar</v>
          </cell>
          <cell r="BZ65" t="str">
            <v>no trabaja</v>
          </cell>
          <cell r="CA65" t="str">
            <v>Gutierrez Cesar Adrian</v>
          </cell>
          <cell r="CB65" t="str">
            <v>Garcia, Luis Emilio</v>
          </cell>
          <cell r="CC65" t="str">
            <v>Medina Dario Cesar</v>
          </cell>
          <cell r="CD65" t="str">
            <v>Garcia Luis Emilio</v>
          </cell>
          <cell r="CE65" t="str">
            <v>Medina Dario Cesar</v>
          </cell>
          <cell r="CF65" t="str">
            <v>Garcia, Luis Emilio</v>
          </cell>
          <cell r="CG65" t="str">
            <v>no trabaja</v>
          </cell>
          <cell r="CH65" t="str">
            <v>Garcia, Luis Enrique</v>
          </cell>
          <cell r="CI65" t="str">
            <v>no trabaja</v>
          </cell>
          <cell r="CJ65" t="str">
            <v>no trabaja</v>
          </cell>
          <cell r="CK65" t="str">
            <v>no trabaja</v>
          </cell>
          <cell r="CL65" t="str">
            <v>no Trabaja</v>
          </cell>
          <cell r="CM65" t="str">
            <v>no trabaja</v>
          </cell>
        </row>
        <row r="66">
          <cell r="A66">
            <v>63</v>
          </cell>
          <cell r="B66" t="str">
            <v>no trabaja</v>
          </cell>
          <cell r="C66" t="str">
            <v>Estigarribia, Dario</v>
          </cell>
          <cell r="D66" t="str">
            <v>Martinez, Jose Manuel</v>
          </cell>
          <cell r="E66" t="str">
            <v>No Trabaja</v>
          </cell>
          <cell r="F66" t="str">
            <v>Martinez, Jose Manuel</v>
          </cell>
          <cell r="G66" t="str">
            <v>Estigarribia, Dario</v>
          </cell>
          <cell r="H66" t="str">
            <v>Rodriguez, Gustavo Oscar</v>
          </cell>
          <cell r="I66" t="str">
            <v>No Trabaja</v>
          </cell>
          <cell r="J66" t="str">
            <v>Moyano, Gastón</v>
          </cell>
          <cell r="K66" t="str">
            <v>Martinez,Carlos Antonio</v>
          </cell>
          <cell r="L66" t="str">
            <v>Rodriguez, Gustavo Oscar</v>
          </cell>
          <cell r="M66" t="str">
            <v>Moyano, Gastón</v>
          </cell>
          <cell r="N66" t="str">
            <v>Chumba Rodolfo Andres</v>
          </cell>
          <cell r="O66" t="str">
            <v>Moyano, Gastón</v>
          </cell>
          <cell r="P66" t="str">
            <v>Von Zeilau, Santiago</v>
          </cell>
          <cell r="Q66" t="str">
            <v>Moyano, Gastón / Echeverria, Cistian Rodrigo</v>
          </cell>
          <cell r="R66" t="str">
            <v>Von Zeilau, Santiago / Vangioni, Guillermo Héctor</v>
          </cell>
          <cell r="S66" t="str">
            <v>Chumba Rodolfo Andres</v>
          </cell>
          <cell r="T66" t="str">
            <v>Moyano, Gastón</v>
          </cell>
          <cell r="U66" t="str">
            <v>Chumba Rodolfo Andres / Echeverria, Cistian Rodrigo</v>
          </cell>
          <cell r="V66" t="str">
            <v>Galeano, Vicente Omar</v>
          </cell>
          <cell r="W66" t="str">
            <v>Chumba Rodolfo Andres</v>
          </cell>
          <cell r="X66" t="str">
            <v>Martinez, Jose Manuel</v>
          </cell>
          <cell r="Y66" t="str">
            <v>Martinez, Jose Manuel</v>
          </cell>
          <cell r="Z66" t="str">
            <v>Martinez, Jose Manuel</v>
          </cell>
          <cell r="AA66" t="str">
            <v>Moyano, Gastón</v>
          </cell>
          <cell r="AB66" t="str">
            <v>Monteserin, Marcelo Daniel</v>
          </cell>
          <cell r="AC66" t="str">
            <v>Moyano, Gastón</v>
          </cell>
          <cell r="AD66" t="str">
            <v>Sisek, Javier Roberto</v>
          </cell>
          <cell r="AE66" t="str">
            <v>Moyano, Gastón</v>
          </cell>
          <cell r="AF66" t="str">
            <v>no trabaja</v>
          </cell>
          <cell r="AG66" t="str">
            <v>Moyano, Gastón</v>
          </cell>
          <cell r="AH66" t="str">
            <v>Martinez,Carlos Antonio</v>
          </cell>
          <cell r="AI66" t="str">
            <v>Moyano, Gastón</v>
          </cell>
          <cell r="AJ66" t="str">
            <v>Martinez, Jose Manuel</v>
          </cell>
          <cell r="AK66" t="str">
            <v>Moyano, Gastón</v>
          </cell>
          <cell r="AL66" t="str">
            <v>Martinez,Carlos Antonio</v>
          </cell>
          <cell r="AM66" t="str">
            <v>no trabaja</v>
          </cell>
          <cell r="AN66" t="str">
            <v>Vangioni, Guillermo Héctor</v>
          </cell>
          <cell r="AO66" t="str">
            <v>no trabaja</v>
          </cell>
          <cell r="AP66" t="str">
            <v>no tabaja</v>
          </cell>
          <cell r="AQ66" t="str">
            <v>Martinez,Carlos Antonio</v>
          </cell>
          <cell r="AR66" t="str">
            <v>Arnay, Daniel</v>
          </cell>
          <cell r="AS66" t="str">
            <v>no trabaja</v>
          </cell>
          <cell r="AT66" t="str">
            <v>Martinez,Carlos Antonio</v>
          </cell>
          <cell r="AU66" t="str">
            <v>Moyano, Gastón</v>
          </cell>
          <cell r="AV66" t="str">
            <v>Martinez,Carlos Antonio</v>
          </cell>
          <cell r="AW66" t="str">
            <v>no trabaja</v>
          </cell>
          <cell r="AX66" t="str">
            <v>Vangioni, Guillermo Héctor</v>
          </cell>
          <cell r="AY66" t="str">
            <v>Martinez,Carlos Antonio</v>
          </cell>
          <cell r="AZ66" t="str">
            <v>Chumba Rodolfo Andres</v>
          </cell>
          <cell r="BA66" t="str">
            <v>Vangioni, Guillermo Héctor</v>
          </cell>
          <cell r="BB66" t="str">
            <v>Del Valle, Juan Roberto</v>
          </cell>
          <cell r="BC66" t="str">
            <v>Martinez,Carlos Antonio</v>
          </cell>
          <cell r="BD66" t="str">
            <v>Von Zeilau, Santiago</v>
          </cell>
          <cell r="BE66" t="str">
            <v>Vangioni, Guillermo Héctor</v>
          </cell>
          <cell r="BF66" t="str">
            <v>Martinez,Carlos Antonio</v>
          </cell>
          <cell r="BG66" t="str">
            <v>Chumba Rodolfo Andres</v>
          </cell>
          <cell r="BH66" t="str">
            <v>Martinez,Carlos Antonio</v>
          </cell>
          <cell r="BI66" t="str">
            <v>Martinez,Carlos Antonio</v>
          </cell>
          <cell r="BJ66" t="str">
            <v>Von Zeilau, Santiago</v>
          </cell>
          <cell r="BK66" t="str">
            <v>no trabaja</v>
          </cell>
          <cell r="BL66" t="str">
            <v>Von Zeilau, Santiago</v>
          </cell>
          <cell r="BM66" t="str">
            <v>Martinez,Carlos Antonio</v>
          </cell>
          <cell r="BN66" t="str">
            <v>no trabaja</v>
          </cell>
          <cell r="BO66" t="str">
            <v>Moyano, Gastón</v>
          </cell>
          <cell r="BP66" t="str">
            <v>Von Zeilau, Santiago</v>
          </cell>
          <cell r="BQ66" t="str">
            <v>no trabaja</v>
          </cell>
          <cell r="BR66" t="str">
            <v>Von Zeilau, Santiago</v>
          </cell>
          <cell r="BS66" t="str">
            <v>Von Zeilau, Santiago</v>
          </cell>
          <cell r="BT66" t="str">
            <v>Martinez,Carlos Antonio</v>
          </cell>
          <cell r="BU66" t="str">
            <v>Martinez,Carlos Antonio</v>
          </cell>
          <cell r="BV66" t="str">
            <v>no trabaja</v>
          </cell>
          <cell r="BW66" t="str">
            <v>Martinez,Carlos Antonio</v>
          </cell>
          <cell r="BX66" t="str">
            <v>no trabaja</v>
          </cell>
          <cell r="BY66" t="str">
            <v>Vangioni, Guillermo Héctor</v>
          </cell>
          <cell r="BZ66" t="str">
            <v>Martinez,Carlos Antonio</v>
          </cell>
          <cell r="CA66" t="str">
            <v>Chumba Rodolfo Andres</v>
          </cell>
          <cell r="CB66" t="str">
            <v>Martinez,Carlos Antonio</v>
          </cell>
          <cell r="CC66" t="str">
            <v>Martinez,Carlos Antonio</v>
          </cell>
          <cell r="CD66" t="str">
            <v>Chavez, Diego Javier</v>
          </cell>
          <cell r="CE66" t="str">
            <v>Martinez,Carlos Antonio</v>
          </cell>
          <cell r="CF66" t="str">
            <v>Vangioni, Guillermo Héctor</v>
          </cell>
          <cell r="CG66" t="str">
            <v>Martinez,Carlos Antonio</v>
          </cell>
          <cell r="CH66" t="str">
            <v>no trabaja</v>
          </cell>
          <cell r="CI66" t="str">
            <v>no trabaja</v>
          </cell>
          <cell r="CJ66" t="str">
            <v>no trabaja</v>
          </cell>
          <cell r="CK66" t="str">
            <v>no trabaja</v>
          </cell>
          <cell r="CL66" t="str">
            <v>no Trabaja</v>
          </cell>
          <cell r="CM66" t="str">
            <v>no trabaja</v>
          </cell>
        </row>
        <row r="67">
          <cell r="A67">
            <v>64</v>
          </cell>
          <cell r="B67" t="str">
            <v>Martinez, Jose Manuel</v>
          </cell>
          <cell r="C67" t="str">
            <v>NO TRABAJA</v>
          </cell>
          <cell r="D67" t="str">
            <v>no trabaja</v>
          </cell>
          <cell r="E67" t="str">
            <v>No Trabaja</v>
          </cell>
          <cell r="F67" t="str">
            <v>No Trabaja</v>
          </cell>
          <cell r="G67" t="str">
            <v>NO TRABAJA</v>
          </cell>
          <cell r="H67" t="str">
            <v>NO TRABAJA</v>
          </cell>
          <cell r="I67" t="str">
            <v>No Trabaja</v>
          </cell>
          <cell r="J67" t="str">
            <v>no trabaja</v>
          </cell>
          <cell r="K67" t="str">
            <v>no trabaja</v>
          </cell>
          <cell r="L67" t="str">
            <v>NO TRABAJA</v>
          </cell>
          <cell r="M67" t="str">
            <v>No Trabaja</v>
          </cell>
          <cell r="N67" t="str">
            <v>no trabaja</v>
          </cell>
          <cell r="O67" t="str">
            <v>no trabaja</v>
          </cell>
          <cell r="P67" t="str">
            <v>no trabaja</v>
          </cell>
          <cell r="Q67" t="str">
            <v>no trabaja</v>
          </cell>
          <cell r="R67" t="str">
            <v>no trabaja</v>
          </cell>
          <cell r="S67" t="str">
            <v>no trabaja</v>
          </cell>
          <cell r="T67" t="str">
            <v xml:space="preserve">No Trabaja </v>
          </cell>
          <cell r="U67" t="str">
            <v>no trabaja</v>
          </cell>
          <cell r="V67" t="str">
            <v>no trabaja</v>
          </cell>
          <cell r="W67" t="str">
            <v>no trabaja</v>
          </cell>
          <cell r="X67" t="str">
            <v>no trabaja</v>
          </cell>
          <cell r="Y67" t="str">
            <v>no trabaja</v>
          </cell>
          <cell r="Z67" t="str">
            <v>no trabaja</v>
          </cell>
          <cell r="AA67" t="str">
            <v>no trabaja</v>
          </cell>
          <cell r="AB67" t="str">
            <v>no trabaja</v>
          </cell>
          <cell r="AC67" t="str">
            <v>no trabaja</v>
          </cell>
          <cell r="AD67" t="str">
            <v>no trabaja</v>
          </cell>
          <cell r="AE67" t="str">
            <v>no trabaja</v>
          </cell>
          <cell r="AF67" t="str">
            <v>Sisek, Javier Roberto</v>
          </cell>
          <cell r="AG67" t="str">
            <v>no trabaja</v>
          </cell>
          <cell r="AI67" t="str">
            <v>no trabaja</v>
          </cell>
          <cell r="AJ67" t="str">
            <v>no trabaja</v>
          </cell>
          <cell r="AK67" t="str">
            <v>no trabaja</v>
          </cell>
          <cell r="AL67" t="str">
            <v>no trabaja</v>
          </cell>
          <cell r="AM67" t="str">
            <v>no trabaja</v>
          </cell>
          <cell r="AN67" t="str">
            <v>no trabaja</v>
          </cell>
          <cell r="AO67" t="str">
            <v>no trabaja</v>
          </cell>
          <cell r="AP67" t="str">
            <v>no tabaja</v>
          </cell>
          <cell r="AQ67" t="str">
            <v>NO TRABAJA</v>
          </cell>
          <cell r="AR67" t="str">
            <v>Akim, Julio</v>
          </cell>
          <cell r="AS67" t="str">
            <v>no trabaja</v>
          </cell>
          <cell r="AT67" t="str">
            <v>no trabaja</v>
          </cell>
          <cell r="AU67" t="str">
            <v>no trabaja</v>
          </cell>
          <cell r="AV67" t="str">
            <v>no trabaja</v>
          </cell>
          <cell r="AW67" t="str">
            <v>no trabaja</v>
          </cell>
          <cell r="AX67" t="str">
            <v>no trabaja</v>
          </cell>
          <cell r="AY67" t="str">
            <v>no trabaja</v>
          </cell>
          <cell r="AZ67" t="str">
            <v>no trabaja</v>
          </cell>
          <cell r="BA67" t="str">
            <v>No Trabaja</v>
          </cell>
          <cell r="BB67" t="str">
            <v>No Trabaja</v>
          </cell>
          <cell r="BC67" t="str">
            <v>no trabaja</v>
          </cell>
          <cell r="BD67" t="str">
            <v>no trabaja</v>
          </cell>
          <cell r="BE67" t="str">
            <v>no trabaja</v>
          </cell>
          <cell r="BF67" t="str">
            <v>no trabaja</v>
          </cell>
          <cell r="BG67" t="str">
            <v>no trabaja</v>
          </cell>
          <cell r="BH67" t="str">
            <v>no trabaja</v>
          </cell>
          <cell r="BI67" t="str">
            <v>no trabaja</v>
          </cell>
          <cell r="BJ67" t="str">
            <v>no trbaja</v>
          </cell>
          <cell r="BK67" t="str">
            <v>no trabaja</v>
          </cell>
          <cell r="BL67" t="str">
            <v xml:space="preserve">NO TRABAJA </v>
          </cell>
          <cell r="BM67" t="str">
            <v>no trabaja</v>
          </cell>
          <cell r="BN67" t="str">
            <v>no trabaja</v>
          </cell>
          <cell r="BO67" t="str">
            <v>No Trabaja</v>
          </cell>
          <cell r="BP67" t="str">
            <v>no trabaja</v>
          </cell>
          <cell r="BQ67" t="str">
            <v>no trabaja</v>
          </cell>
          <cell r="BR67" t="str">
            <v>no trabaja</v>
          </cell>
          <cell r="BS67" t="str">
            <v>no trabaja</v>
          </cell>
          <cell r="BT67" t="str">
            <v>no trabaja</v>
          </cell>
          <cell r="BU67" t="str">
            <v>no trabaja</v>
          </cell>
          <cell r="BV67" t="str">
            <v>no trabaja</v>
          </cell>
          <cell r="BW67" t="str">
            <v>no trabaja</v>
          </cell>
          <cell r="BX67" t="str">
            <v>no trabaja</v>
          </cell>
          <cell r="BY67" t="str">
            <v>no trabaja</v>
          </cell>
          <cell r="BZ67" t="str">
            <v>no trabaja</v>
          </cell>
          <cell r="CA67" t="str">
            <v>no trabaja</v>
          </cell>
          <cell r="CB67" t="str">
            <v>no trabaja</v>
          </cell>
          <cell r="CC67" t="str">
            <v>no trabaja</v>
          </cell>
          <cell r="CD67" t="str">
            <v>no trabaja</v>
          </cell>
          <cell r="CE67" t="str">
            <v>no trabaja</v>
          </cell>
          <cell r="CF67" t="str">
            <v>no trabaja</v>
          </cell>
          <cell r="CG67" t="str">
            <v>no trabaja</v>
          </cell>
          <cell r="CH67" t="str">
            <v>no trabaja</v>
          </cell>
          <cell r="CI67" t="str">
            <v>no trabaja</v>
          </cell>
          <cell r="CJ67" t="str">
            <v>no trabaja</v>
          </cell>
          <cell r="CK67" t="str">
            <v>no trabaja</v>
          </cell>
          <cell r="CL67" t="str">
            <v>no Trabaja</v>
          </cell>
          <cell r="CM67" t="str">
            <v>no trabaja</v>
          </cell>
        </row>
        <row r="68">
          <cell r="A68">
            <v>65</v>
          </cell>
          <cell r="B68" t="str">
            <v>no trabaja</v>
          </cell>
          <cell r="C68" t="str">
            <v>Arnay, Daniel</v>
          </cell>
          <cell r="D68" t="str">
            <v>Arnay, Daniel</v>
          </cell>
          <cell r="E68" t="str">
            <v>Callea, Pablo Fabian</v>
          </cell>
          <cell r="F68" t="str">
            <v>No Trabaja</v>
          </cell>
          <cell r="G68" t="str">
            <v>NO TRABAJA</v>
          </cell>
          <cell r="H68" t="str">
            <v>Martinez, Jose Manuel</v>
          </cell>
          <cell r="I68" t="str">
            <v>Martinez, Jose Manuel</v>
          </cell>
          <cell r="J68" t="str">
            <v>Estigarribia, Dario Fernando</v>
          </cell>
          <cell r="L68" t="str">
            <v>Arnay, Daniel</v>
          </cell>
          <cell r="M68" t="str">
            <v>No Trabaja</v>
          </cell>
          <cell r="N68" t="str">
            <v>Monteserin, Marcelo Daniel</v>
          </cell>
          <cell r="O68" t="str">
            <v>no trabaja</v>
          </cell>
          <cell r="P68" t="str">
            <v>no trabaja</v>
          </cell>
          <cell r="Q68" t="str">
            <v>no trabaja</v>
          </cell>
          <cell r="R68" t="str">
            <v>Galeano, Vicente Omar</v>
          </cell>
          <cell r="S68" t="str">
            <v>Sisek, Javier Roberto</v>
          </cell>
          <cell r="T68" t="str">
            <v>Martinez, Jose Manuel</v>
          </cell>
          <cell r="U68" t="str">
            <v>Sisek, Javier Roberto</v>
          </cell>
          <cell r="V68" t="str">
            <v>no trabaja</v>
          </cell>
          <cell r="W68" t="str">
            <v>no trabaja</v>
          </cell>
          <cell r="X68" t="str">
            <v>no trabaja</v>
          </cell>
          <cell r="Y68" t="str">
            <v>no trabaja</v>
          </cell>
          <cell r="Z68" t="str">
            <v>no trabaja</v>
          </cell>
          <cell r="AA68" t="str">
            <v>no trabaja</v>
          </cell>
          <cell r="AB68" t="str">
            <v>no trabaja</v>
          </cell>
          <cell r="AC68" t="str">
            <v>no trabaja</v>
          </cell>
          <cell r="AD68" t="str">
            <v>Chumba Rodolfo Andres</v>
          </cell>
          <cell r="AE68" t="str">
            <v>no trabaja</v>
          </cell>
          <cell r="AF68" t="str">
            <v>no trabaja</v>
          </cell>
          <cell r="AG68" t="str">
            <v>Chumba Rodolfo Andres</v>
          </cell>
          <cell r="AH68" t="str">
            <v>Chumba Rodolfo Andres</v>
          </cell>
          <cell r="AI68" t="str">
            <v>no trabaja</v>
          </cell>
          <cell r="AJ68" t="str">
            <v>Monteserin, Marcelo Daniel / Vangioni, Guillermo Hécto</v>
          </cell>
          <cell r="AK68" t="str">
            <v>Chumba Rodolfo Andres</v>
          </cell>
          <cell r="AL68" t="str">
            <v>Chumba Rodolfo Andres</v>
          </cell>
          <cell r="AM68" t="str">
            <v>no trabaja</v>
          </cell>
          <cell r="AN68" t="str">
            <v>Chumba Rodolfo Andres</v>
          </cell>
          <cell r="AO68" t="str">
            <v>no trabaja</v>
          </cell>
          <cell r="AP68" t="str">
            <v>no tabaja</v>
          </cell>
          <cell r="AQ68" t="str">
            <v>NO TRABAJA</v>
          </cell>
          <cell r="AR68" t="str">
            <v>Toranzo, Marcos Gabriel</v>
          </cell>
          <cell r="AS68" t="str">
            <v>Fangioni, Guillermo Hector</v>
          </cell>
          <cell r="AT68" t="str">
            <v>Chumba Rodolfo Andres</v>
          </cell>
          <cell r="AU68" t="str">
            <v>Chumba Rodolfo Andres</v>
          </cell>
          <cell r="AV68" t="str">
            <v>Moyano, Gastón</v>
          </cell>
          <cell r="AW68" t="str">
            <v>Chumba Rodolfo Andres</v>
          </cell>
          <cell r="AX68" t="str">
            <v>Chumba Rodolfo Andres</v>
          </cell>
          <cell r="AY68" t="str">
            <v>Vangioni, Guillermo Héctor</v>
          </cell>
          <cell r="AZ68" t="str">
            <v>no trabaja</v>
          </cell>
          <cell r="BA68" t="str">
            <v>Chumba Rodolfo Andres</v>
          </cell>
          <cell r="BB68" t="str">
            <v>Moyano, Gastón</v>
          </cell>
          <cell r="BC68" t="str">
            <v>Chumba Rodolfo Andres</v>
          </cell>
          <cell r="BD68" t="str">
            <v>Monteserin, Marcelo Daniel</v>
          </cell>
          <cell r="BE68" t="str">
            <v>Moyano, Gastón</v>
          </cell>
          <cell r="BF68" t="str">
            <v>Chumba Rodolfo Andres</v>
          </cell>
          <cell r="BG68" t="str">
            <v>no trabaja</v>
          </cell>
          <cell r="BH68" t="str">
            <v>Moyano, Gastón</v>
          </cell>
          <cell r="BI68" t="str">
            <v>Moyano, Gastón</v>
          </cell>
          <cell r="BJ68" t="str">
            <v>Vangioni, Guillermo Héctor</v>
          </cell>
          <cell r="BK68" t="str">
            <v>Vangioni, Guillermo Héctor</v>
          </cell>
          <cell r="BL68" t="str">
            <v>Moyano, Gastón</v>
          </cell>
          <cell r="BM68" t="str">
            <v>Echeverria, Cistian Rodrigo</v>
          </cell>
          <cell r="BN68" t="str">
            <v>Moyano, Gastón</v>
          </cell>
          <cell r="BO68" t="str">
            <v>Echeverria, Cistian Rodrigo</v>
          </cell>
          <cell r="BP68" t="str">
            <v>no trabaja</v>
          </cell>
          <cell r="BQ68" t="str">
            <v>no trabaja</v>
          </cell>
          <cell r="BR68" t="str">
            <v>no trabaja</v>
          </cell>
          <cell r="BS68" t="str">
            <v>no trabaja</v>
          </cell>
          <cell r="BT68" t="str">
            <v>no trabaja</v>
          </cell>
          <cell r="BU68" t="str">
            <v>no trabaja</v>
          </cell>
          <cell r="BV68" t="str">
            <v>no trabaja</v>
          </cell>
          <cell r="BW68" t="str">
            <v>no trabaja</v>
          </cell>
          <cell r="BX68" t="str">
            <v>no trabaja</v>
          </cell>
          <cell r="BY68" t="str">
            <v>no trabaja</v>
          </cell>
          <cell r="BZ68" t="str">
            <v>no trabaja</v>
          </cell>
          <cell r="CA68" t="str">
            <v>no trabaja</v>
          </cell>
          <cell r="CB68" t="str">
            <v>no trabaja</v>
          </cell>
          <cell r="CC68" t="str">
            <v>no trabaja</v>
          </cell>
          <cell r="CD68" t="str">
            <v>no trabaja</v>
          </cell>
          <cell r="CE68" t="str">
            <v>no trabaja</v>
          </cell>
          <cell r="CF68" t="str">
            <v>no trabaja</v>
          </cell>
          <cell r="CG68" t="str">
            <v>no trabaja</v>
          </cell>
          <cell r="CH68" t="str">
            <v>no trabaja</v>
          </cell>
          <cell r="CI68" t="str">
            <v>no trabaja</v>
          </cell>
          <cell r="CJ68" t="str">
            <v>no trabaja</v>
          </cell>
          <cell r="CK68" t="str">
            <v>no trabaja</v>
          </cell>
          <cell r="CL68" t="str">
            <v>no Trabaja</v>
          </cell>
          <cell r="CM68" t="str">
            <v>Del Valle, Juan Roberto</v>
          </cell>
        </row>
        <row r="69">
          <cell r="A69">
            <v>66</v>
          </cell>
          <cell r="K69" t="str">
            <v>Gomez, Hector Ramón</v>
          </cell>
          <cell r="L69" t="str">
            <v>Rodriguez, Roberto</v>
          </cell>
          <cell r="M69" t="str">
            <v>Rodriguez, Roberto</v>
          </cell>
          <cell r="N69" t="str">
            <v>NO trabaja</v>
          </cell>
          <cell r="O69" t="str">
            <v>Juarez, Dario Martin</v>
          </cell>
          <cell r="P69" t="str">
            <v>Juarez, Dario Martin</v>
          </cell>
          <cell r="Q69" t="str">
            <v>no trabaja</v>
          </cell>
          <cell r="R69" t="str">
            <v>no trabaja</v>
          </cell>
          <cell r="S69" t="str">
            <v>no trabaja</v>
          </cell>
          <cell r="T69" t="str">
            <v>Juarez, Antonio</v>
          </cell>
          <cell r="U69" t="str">
            <v>no trabaja</v>
          </cell>
          <cell r="V69" t="str">
            <v>¿</v>
          </cell>
          <cell r="W69" t="str">
            <v>no trabaja</v>
          </cell>
          <cell r="X69" t="str">
            <v>Rimmi, Carlos Raúl</v>
          </cell>
          <cell r="Y69" t="str">
            <v>?</v>
          </cell>
          <cell r="Z69" t="str">
            <v>Juarez, Jose Antonio</v>
          </cell>
          <cell r="AA69" t="str">
            <v>Rimmi, Carlos Raúl</v>
          </cell>
          <cell r="AB69" t="str">
            <v>no trabaja</v>
          </cell>
          <cell r="AC69" t="str">
            <v>?</v>
          </cell>
          <cell r="AD69" t="str">
            <v>Martiañez, Hugo</v>
          </cell>
          <cell r="AE69" t="str">
            <v>Juarez, Dario Martin</v>
          </cell>
          <cell r="AF69" t="str">
            <v>no trabaja</v>
          </cell>
          <cell r="AG69" t="str">
            <v>Rimmi, Carlos Raúl</v>
          </cell>
          <cell r="AH69" t="str">
            <v>no trabaja</v>
          </cell>
          <cell r="AI69" t="str">
            <v>jJaller, Gustavo Adrian Matias-Jaller, Gaston Alberto</v>
          </cell>
          <cell r="AJ69" t="str">
            <v>Jaller, Gaston Alberto</v>
          </cell>
          <cell r="AK69" t="str">
            <v>Juarez, Dario Martin</v>
          </cell>
          <cell r="AL69" t="str">
            <v>no trabaja</v>
          </cell>
          <cell r="AM69" t="str">
            <v>Jaller, Gaston Alberto</v>
          </cell>
          <cell r="AN69" t="str">
            <v>Jaller, Gaston Martín</v>
          </cell>
          <cell r="AO69" t="str">
            <v>Alzogaray, Angel</v>
          </cell>
          <cell r="AP69" t="str">
            <v>no tabaja</v>
          </cell>
          <cell r="AQ69" t="str">
            <v>Jaller, Gustavo Adrian Matias</v>
          </cell>
          <cell r="AR69" t="str">
            <v>Juarez, Dario Martin</v>
          </cell>
          <cell r="AS69" t="str">
            <v>Juarez, Dario Martin</v>
          </cell>
          <cell r="AT69" t="str">
            <v>Jaller, Gustavo Adrian Matias</v>
          </cell>
          <cell r="AU69" t="str">
            <v>Rodriguez, Roberto</v>
          </cell>
          <cell r="AV69" t="str">
            <v>no trabaja</v>
          </cell>
          <cell r="AW69" t="str">
            <v>no trabaja</v>
          </cell>
          <cell r="AX69" t="str">
            <v>Juarez, Dario Martin</v>
          </cell>
          <cell r="AY69" t="str">
            <v>Rodriguez, Nahuel</v>
          </cell>
          <cell r="AZ69" t="str">
            <v>no trabaja</v>
          </cell>
          <cell r="BA69" t="str">
            <v>Jaller, Gaston Martín</v>
          </cell>
          <cell r="BB69" t="str">
            <v>Juarez, Dario Martin</v>
          </cell>
          <cell r="BC69" t="str">
            <v>Leiva, Carlos</v>
          </cell>
          <cell r="BD69" t="str">
            <v>no trabaja</v>
          </cell>
          <cell r="BE69" t="str">
            <v>Jaller, Gaston Martín</v>
          </cell>
          <cell r="BF69" t="str">
            <v>Juarez, Dario Martin</v>
          </cell>
          <cell r="BG69" t="str">
            <v>no trabaja</v>
          </cell>
          <cell r="BH69" t="str">
            <v>Jaller, Gaston Martín</v>
          </cell>
          <cell r="BI69" t="str">
            <v>no trabaja</v>
          </cell>
          <cell r="BJ69" t="str">
            <v>no trbaja</v>
          </cell>
          <cell r="BK69" t="str">
            <v>no trabaja</v>
          </cell>
          <cell r="BL69" t="str">
            <v>Jaller, Gaston Martín</v>
          </cell>
          <cell r="BM69" t="str">
            <v>no trabaja</v>
          </cell>
          <cell r="BN69" t="str">
            <v>Jaller, Gaston Martín</v>
          </cell>
          <cell r="BO69" t="str">
            <v>No Trabaja</v>
          </cell>
          <cell r="BP69" t="str">
            <v>no trabaja</v>
          </cell>
          <cell r="BQ69" t="str">
            <v>Puchera, Hugo Walter</v>
          </cell>
          <cell r="BR69" t="str">
            <v>no trabaja</v>
          </cell>
          <cell r="BS69" t="str">
            <v>no trabaja</v>
          </cell>
          <cell r="BT69" t="str">
            <v>no trabaja</v>
          </cell>
          <cell r="BU69" t="str">
            <v>no trabaja</v>
          </cell>
          <cell r="BV69" t="str">
            <v>Albertus Jose Luis</v>
          </cell>
          <cell r="BW69" t="str">
            <v>Rodriguez, Roberto</v>
          </cell>
          <cell r="BX69" t="str">
            <v>no trabaja</v>
          </cell>
          <cell r="BY69" t="str">
            <v>no trabaja</v>
          </cell>
          <cell r="BZ69" t="str">
            <v>no trabaja</v>
          </cell>
          <cell r="CA69" t="str">
            <v>Albertus Jose Luis</v>
          </cell>
          <cell r="CB69" t="str">
            <v>no trabaja</v>
          </cell>
          <cell r="CC69" t="str">
            <v>Leiva, Carlos</v>
          </cell>
          <cell r="CD69" t="str">
            <v>Alzogaray, Rolando</v>
          </cell>
          <cell r="CE69" t="str">
            <v>Gomez, Hector Ramón</v>
          </cell>
          <cell r="CF69" t="str">
            <v>no trabaja</v>
          </cell>
          <cell r="CG69" t="str">
            <v>Nuñez, Marcelino</v>
          </cell>
          <cell r="CH69" t="str">
            <v>Leiva, Carlos</v>
          </cell>
          <cell r="CI69" t="str">
            <v>Juarez, Jose Antonio</v>
          </cell>
          <cell r="CJ69" t="str">
            <v>Leiva, Carlos</v>
          </cell>
          <cell r="CK69" t="str">
            <v>Juarez, Jose Antonio</v>
          </cell>
          <cell r="CL69" t="str">
            <v>Laurenz, Luis Hector</v>
          </cell>
          <cell r="CM69" t="str">
            <v>no trabaja</v>
          </cell>
        </row>
        <row r="70">
          <cell r="A70">
            <v>67</v>
          </cell>
          <cell r="M70" t="str">
            <v>Juarez, Antonio</v>
          </cell>
          <cell r="N70" t="str">
            <v>no trabaja</v>
          </cell>
          <cell r="O70" t="str">
            <v>no trabaja</v>
          </cell>
          <cell r="P70" t="str">
            <v>no trabaja</v>
          </cell>
          <cell r="Q70" t="str">
            <v>no trabaja</v>
          </cell>
          <cell r="R70" t="str">
            <v>no trabaja</v>
          </cell>
          <cell r="S70" t="str">
            <v>no trabaja</v>
          </cell>
          <cell r="T70" t="str">
            <v>Ramirez, Daniel</v>
          </cell>
          <cell r="U70" t="str">
            <v>no trabaja</v>
          </cell>
          <cell r="V70" t="str">
            <v>no trabaja</v>
          </cell>
          <cell r="W70" t="str">
            <v>no trabaja</v>
          </cell>
          <cell r="X70" t="str">
            <v>no trabaja</v>
          </cell>
          <cell r="Y70" t="str">
            <v>no trabaja</v>
          </cell>
          <cell r="Z70" t="str">
            <v>no trabaja</v>
          </cell>
          <cell r="AA70" t="str">
            <v>no trabaja</v>
          </cell>
          <cell r="AB70" t="str">
            <v>no trabaja</v>
          </cell>
          <cell r="AC70" t="str">
            <v>no trabaja</v>
          </cell>
          <cell r="AD70" t="str">
            <v>no trabaja</v>
          </cell>
          <cell r="AE70" t="str">
            <v>no trabaja</v>
          </cell>
          <cell r="AF70" t="str">
            <v>Juarez, Dario Martin</v>
          </cell>
          <cell r="AG70" t="str">
            <v>no trabaja</v>
          </cell>
          <cell r="AH70" t="str">
            <v>no trabaja</v>
          </cell>
          <cell r="AI70" t="str">
            <v>no trabaja</v>
          </cell>
          <cell r="AJ70" t="str">
            <v>Jaller, Gustavo Adrian Matias // Rimmi, Carlos Raúl</v>
          </cell>
          <cell r="AK70" t="str">
            <v>no trabaja</v>
          </cell>
          <cell r="AL70" t="str">
            <v>no trabaja</v>
          </cell>
          <cell r="AM70" t="str">
            <v>no trabaja</v>
          </cell>
          <cell r="AN70" t="str">
            <v>no trabaja</v>
          </cell>
          <cell r="AO70" t="str">
            <v>no trabaja</v>
          </cell>
          <cell r="AP70" t="str">
            <v>no tabaja</v>
          </cell>
          <cell r="AQ70" t="str">
            <v>NO TRABAJA</v>
          </cell>
          <cell r="AR70" t="str">
            <v>no trabaja</v>
          </cell>
          <cell r="AS70" t="str">
            <v>no trabaja</v>
          </cell>
          <cell r="AT70" t="str">
            <v>no trabaja</v>
          </cell>
          <cell r="AU70" t="str">
            <v>no trabaja</v>
          </cell>
          <cell r="AV70" t="str">
            <v>no trabaja</v>
          </cell>
          <cell r="AW70" t="str">
            <v>no trabaja</v>
          </cell>
          <cell r="AX70" t="str">
            <v>no trabaja</v>
          </cell>
          <cell r="AY70" t="str">
            <v>no trabaja</v>
          </cell>
          <cell r="AZ70" t="str">
            <v>no trabaja</v>
          </cell>
          <cell r="BA70" t="str">
            <v>Rodriguez, Nahuel</v>
          </cell>
          <cell r="BB70" t="str">
            <v>No Trabaja</v>
          </cell>
          <cell r="BC70" t="str">
            <v>no trabaja</v>
          </cell>
          <cell r="BD70" t="str">
            <v>no trabaja</v>
          </cell>
          <cell r="BE70" t="str">
            <v>no trabaja</v>
          </cell>
          <cell r="BF70" t="str">
            <v>Rodriguez, Nahuel</v>
          </cell>
          <cell r="BG70" t="str">
            <v>Rimmi, Carlos Raúl</v>
          </cell>
          <cell r="BH70" t="str">
            <v>no trabaja</v>
          </cell>
          <cell r="BI70" t="str">
            <v>no trabaja</v>
          </cell>
          <cell r="BJ70" t="str">
            <v>Ramirez, Gastón</v>
          </cell>
          <cell r="BK70" t="str">
            <v>no trabaja</v>
          </cell>
          <cell r="BL70" t="str">
            <v xml:space="preserve">NO TRABAJA </v>
          </cell>
          <cell r="BM70" t="str">
            <v>Rodriguez, Nahuel</v>
          </cell>
          <cell r="BN70" t="str">
            <v>no trabaja</v>
          </cell>
          <cell r="BO70" t="str">
            <v>nahuel</v>
          </cell>
          <cell r="BP70" t="str">
            <v>Leiva, Carlos</v>
          </cell>
          <cell r="BQ70" t="str">
            <v>no trabaja</v>
          </cell>
          <cell r="BR70" t="str">
            <v>no trabaja</v>
          </cell>
          <cell r="BS70" t="str">
            <v>no trabaja</v>
          </cell>
          <cell r="BT70" t="str">
            <v>Rodriguez, Nahuel</v>
          </cell>
          <cell r="BU70" t="str">
            <v>no trabaja</v>
          </cell>
          <cell r="BV70" t="str">
            <v>Rodriguez, Nahuel</v>
          </cell>
          <cell r="BW70" t="str">
            <v>Ramirez, Daniel</v>
          </cell>
          <cell r="BX70" t="str">
            <v>no trabaja</v>
          </cell>
          <cell r="BY70" t="str">
            <v>no trabaja</v>
          </cell>
          <cell r="BZ70" t="str">
            <v>Rodriguez, Nahuel</v>
          </cell>
          <cell r="CA70" t="str">
            <v>no trabaja</v>
          </cell>
          <cell r="CB70" t="str">
            <v>no trabaja</v>
          </cell>
          <cell r="CC70" t="str">
            <v>Riera, Carlos Adrian</v>
          </cell>
          <cell r="CD70" t="str">
            <v>Riera, Carlos Adrian</v>
          </cell>
          <cell r="CE70" t="str">
            <v>Laurenz, Hugo Fabio</v>
          </cell>
          <cell r="CF70" t="str">
            <v>no trabaja</v>
          </cell>
          <cell r="CG70" t="str">
            <v>Riera, Carlos Adrian</v>
          </cell>
          <cell r="CH70" t="str">
            <v>Riera, Carlos Adrian</v>
          </cell>
          <cell r="CI70" t="str">
            <v>no trabaja</v>
          </cell>
          <cell r="CJ70" t="str">
            <v>no trabaja</v>
          </cell>
          <cell r="CK70" t="str">
            <v>Riera, Carlos Adrian</v>
          </cell>
          <cell r="CL70" t="str">
            <v>Leiva, Carlos</v>
          </cell>
          <cell r="CM70" t="str">
            <v>no trabaja</v>
          </cell>
        </row>
        <row r="71">
          <cell r="A71">
            <v>68</v>
          </cell>
          <cell r="AB71" t="str">
            <v>no trabaja</v>
          </cell>
          <cell r="AC71" t="str">
            <v>no trabaja</v>
          </cell>
          <cell r="AD71" t="str">
            <v>no trabaja</v>
          </cell>
          <cell r="AE71" t="str">
            <v>no trabaja</v>
          </cell>
          <cell r="AF71" t="str">
            <v>no trabaja</v>
          </cell>
          <cell r="AG71" t="str">
            <v>no trabaja</v>
          </cell>
          <cell r="AH71" t="str">
            <v>no trabaja</v>
          </cell>
          <cell r="AI71" t="str">
            <v>no trabaja</v>
          </cell>
          <cell r="AJ71" t="str">
            <v>no trabaja</v>
          </cell>
          <cell r="AK71" t="str">
            <v>no trabaja</v>
          </cell>
          <cell r="AL71" t="str">
            <v>no trabaja</v>
          </cell>
          <cell r="AM71" t="str">
            <v>Jaller, Gustavo Adrian Matias</v>
          </cell>
          <cell r="AN71" t="str">
            <v>no trabaja</v>
          </cell>
          <cell r="AO71" t="str">
            <v>no trabaja</v>
          </cell>
          <cell r="AP71" t="str">
            <v>no tabaja</v>
          </cell>
          <cell r="AQ71" t="str">
            <v>NO TRABAJA</v>
          </cell>
          <cell r="AR71" t="str">
            <v>no trabaja</v>
          </cell>
          <cell r="AS71" t="str">
            <v>no trabaja</v>
          </cell>
          <cell r="AT71" t="str">
            <v>no trabaja</v>
          </cell>
          <cell r="AU71" t="str">
            <v>no trabaja</v>
          </cell>
          <cell r="AV71" t="str">
            <v>no trabaja</v>
          </cell>
          <cell r="AW71" t="str">
            <v>Saavedra, Leandro</v>
          </cell>
          <cell r="AX71" t="str">
            <v>Saavedra, Leandro</v>
          </cell>
          <cell r="AY71" t="str">
            <v>Ochoa, Raul Eduardo</v>
          </cell>
          <cell r="AZ71" t="str">
            <v>Ochoa, Raul Eduardo</v>
          </cell>
          <cell r="BA71" t="str">
            <v>Perez, Walter</v>
          </cell>
          <cell r="BB71" t="str">
            <v>Perez, Walter</v>
          </cell>
          <cell r="BC71" t="str">
            <v>Perez, Walter</v>
          </cell>
          <cell r="BD71" t="str">
            <v>Becaria, Carlos</v>
          </cell>
          <cell r="BE71" t="str">
            <v>Perez, Walter</v>
          </cell>
          <cell r="BF71" t="str">
            <v>Saavedra, Leandro</v>
          </cell>
          <cell r="BG71" t="str">
            <v>Perez, Walter</v>
          </cell>
          <cell r="BH71" t="str">
            <v>Perez, Walter</v>
          </cell>
          <cell r="BI71" t="str">
            <v>Perez, Walter</v>
          </cell>
          <cell r="BJ71" t="str">
            <v>Becaria, Carlos</v>
          </cell>
          <cell r="BK71" t="str">
            <v>Perez, Walter</v>
          </cell>
          <cell r="BL71" t="str">
            <v>Perez, Walter</v>
          </cell>
          <cell r="BM71" t="str">
            <v>Perez, Walter</v>
          </cell>
          <cell r="BN71" t="str">
            <v>Perez, Walter</v>
          </cell>
          <cell r="BO71" t="str">
            <v>Becaria, Carlos</v>
          </cell>
          <cell r="BP71" t="str">
            <v>Becaria, Carlos</v>
          </cell>
          <cell r="BQ71" t="str">
            <v>Perez, Walter</v>
          </cell>
          <cell r="BR71" t="str">
            <v>no trabaja</v>
          </cell>
          <cell r="BS71" t="str">
            <v>Perez, Walter</v>
          </cell>
          <cell r="BT71" t="str">
            <v>Alvarez, Juan Gregorio</v>
          </cell>
          <cell r="BU71" t="str">
            <v>Alvarez, Juan Gregorio</v>
          </cell>
          <cell r="BV71" t="str">
            <v>Alvarez, Juan Gregorio</v>
          </cell>
          <cell r="BW71" t="str">
            <v>Alvarez, Juan Gregorio</v>
          </cell>
          <cell r="BX71" t="str">
            <v>Perez, Walter</v>
          </cell>
          <cell r="BY71" t="str">
            <v>Alvarez, Juan Gregorio</v>
          </cell>
          <cell r="BZ71" t="str">
            <v>Alvarez, Juan Gregorio</v>
          </cell>
          <cell r="CA71" t="str">
            <v>Alvarez, Juan Gregorio</v>
          </cell>
          <cell r="CB71" t="str">
            <v>Perez, Walter</v>
          </cell>
          <cell r="CC71" t="str">
            <v>Perez, Walter</v>
          </cell>
          <cell r="CD71" t="str">
            <v>Irala, Ramón A.</v>
          </cell>
          <cell r="CE71" t="str">
            <v>Irala, Ramón A.</v>
          </cell>
          <cell r="CF71" t="str">
            <v>no trabaja</v>
          </cell>
          <cell r="CG71" t="str">
            <v>no trabaja</v>
          </cell>
          <cell r="CH71" t="str">
            <v>Carrara, Cristian</v>
          </cell>
          <cell r="CI71" t="str">
            <v>Alvarez, Juan Gregorio</v>
          </cell>
          <cell r="CJ71" t="str">
            <v>no trabaja</v>
          </cell>
          <cell r="CK71" t="str">
            <v>Alvarez, Juan Gregorio</v>
          </cell>
          <cell r="CL71" t="str">
            <v>Sale solo</v>
          </cell>
          <cell r="CM71" t="str">
            <v>Carrara, Cristian</v>
          </cell>
        </row>
        <row r="72">
          <cell r="A72">
            <v>69</v>
          </cell>
          <cell r="AB72" t="str">
            <v>Brizuela, Sebastian</v>
          </cell>
          <cell r="AC72" t="str">
            <v>no trabaja</v>
          </cell>
          <cell r="AD72" t="str">
            <v>no trabaja</v>
          </cell>
          <cell r="AE72" t="str">
            <v>no trabaja</v>
          </cell>
          <cell r="AF72" t="str">
            <v>no trabaja</v>
          </cell>
          <cell r="AG72" t="str">
            <v>no trabaja</v>
          </cell>
          <cell r="AH72" t="str">
            <v>no trabaja</v>
          </cell>
          <cell r="AI72" t="str">
            <v>no trabaja</v>
          </cell>
          <cell r="AJ72" t="str">
            <v>no trabaja</v>
          </cell>
          <cell r="AK72" t="str">
            <v>no trabaja</v>
          </cell>
          <cell r="AL72" t="str">
            <v>no trabaja</v>
          </cell>
          <cell r="AM72" t="str">
            <v>Fresno, Fernando Bartolome</v>
          </cell>
          <cell r="AN72" t="str">
            <v>no trabaja</v>
          </cell>
          <cell r="AO72" t="str">
            <v>no trabaja</v>
          </cell>
          <cell r="AP72" t="str">
            <v>no tabaja</v>
          </cell>
          <cell r="AQ72" t="str">
            <v>NO TRABAJA</v>
          </cell>
          <cell r="AR72" t="str">
            <v>no trabaja</v>
          </cell>
          <cell r="AS72" t="str">
            <v>no trabaja</v>
          </cell>
          <cell r="AT72" t="str">
            <v>no trabaja</v>
          </cell>
          <cell r="AU72" t="str">
            <v>no trabaja</v>
          </cell>
          <cell r="AV72" t="str">
            <v>no trabaja</v>
          </cell>
          <cell r="AW72" t="str">
            <v>no trabaja</v>
          </cell>
          <cell r="AX72" t="str">
            <v>no trabaja</v>
          </cell>
          <cell r="AY72" t="str">
            <v>Fresno, Fernando Bartolome//Bazan Luis</v>
          </cell>
          <cell r="AZ72" t="str">
            <v>no trabaja</v>
          </cell>
          <cell r="BA72" t="str">
            <v>Fresno, Fernando Bartolome</v>
          </cell>
          <cell r="BB72" t="str">
            <v>Fresno, Fernando Bartolome</v>
          </cell>
          <cell r="BC72" t="str">
            <v>no trabaja</v>
          </cell>
          <cell r="BD72" t="str">
            <v>no trabaja</v>
          </cell>
          <cell r="BE72" t="str">
            <v>no trabaja</v>
          </cell>
          <cell r="BF72" t="str">
            <v>no trabaja</v>
          </cell>
          <cell r="BG72" t="str">
            <v>no trabaja</v>
          </cell>
          <cell r="BH72" t="str">
            <v>no trabaja</v>
          </cell>
          <cell r="BI72" t="str">
            <v>no trabaja</v>
          </cell>
          <cell r="BJ72" t="str">
            <v>no trbaja</v>
          </cell>
          <cell r="BK72" t="str">
            <v>no trabaja</v>
          </cell>
          <cell r="BL72" t="str">
            <v xml:space="preserve">NO TRABAJA </v>
          </cell>
          <cell r="BM72" t="str">
            <v>no trabaja</v>
          </cell>
          <cell r="BN72" t="str">
            <v>no trabaja</v>
          </cell>
          <cell r="BO72" t="str">
            <v>No Trabaja</v>
          </cell>
          <cell r="BP72" t="str">
            <v>no trabaja</v>
          </cell>
          <cell r="BQ72" t="str">
            <v>no trabaja</v>
          </cell>
          <cell r="BR72" t="str">
            <v>no trabaja</v>
          </cell>
          <cell r="BS72" t="str">
            <v>no trabaja</v>
          </cell>
          <cell r="BT72" t="str">
            <v>no trabaja</v>
          </cell>
          <cell r="BU72" t="str">
            <v>no trabaja</v>
          </cell>
          <cell r="BV72" t="str">
            <v>no trabaja</v>
          </cell>
          <cell r="BW72" t="str">
            <v>no trabaja</v>
          </cell>
          <cell r="BX72" t="str">
            <v>no trabaja</v>
          </cell>
          <cell r="BY72" t="str">
            <v>no trabaja</v>
          </cell>
          <cell r="BZ72" t="str">
            <v>no trabaja</v>
          </cell>
          <cell r="CA72" t="str">
            <v>no trabaja</v>
          </cell>
          <cell r="CB72" t="str">
            <v>no trabaja</v>
          </cell>
          <cell r="CC72" t="str">
            <v>no trabaja</v>
          </cell>
          <cell r="CD72" t="str">
            <v>Juarez, Jose Antonio</v>
          </cell>
          <cell r="CE72" t="str">
            <v>no trabaja</v>
          </cell>
          <cell r="CF72" t="str">
            <v>no trabaja</v>
          </cell>
          <cell r="CG72" t="str">
            <v>no trabaja</v>
          </cell>
          <cell r="CH72" t="str">
            <v>no trabaja</v>
          </cell>
          <cell r="CI72" t="str">
            <v>no trabaja</v>
          </cell>
          <cell r="CJ72" t="str">
            <v>no trabaja</v>
          </cell>
          <cell r="CK72" t="str">
            <v>no trabaja</v>
          </cell>
          <cell r="CL72" t="str">
            <v>no Trabaja</v>
          </cell>
          <cell r="CM72" t="str">
            <v>no trabaja</v>
          </cell>
        </row>
        <row r="73">
          <cell r="A73">
            <v>70</v>
          </cell>
          <cell r="BK73" t="str">
            <v>Fellay, Alberto Jesús</v>
          </cell>
          <cell r="BL73" t="str">
            <v>Fellay, Alberto Jesús</v>
          </cell>
          <cell r="BM73" t="str">
            <v>Fellay, Alberto Jesús</v>
          </cell>
          <cell r="BN73" t="str">
            <v>Fellay, Alberto Jesús</v>
          </cell>
          <cell r="BO73" t="str">
            <v>Fellay, Alberto Jesús</v>
          </cell>
          <cell r="BP73" t="str">
            <v>Fellay, Alberto Jesús</v>
          </cell>
          <cell r="BQ73" t="str">
            <v>no trabaja</v>
          </cell>
          <cell r="BR73" t="str">
            <v>Fellay, Alberto Jesús</v>
          </cell>
          <cell r="BS73" t="str">
            <v>Fellay, Alberto Jesús</v>
          </cell>
          <cell r="BT73" t="str">
            <v>Fellay, Alberto Jesús</v>
          </cell>
          <cell r="BU73" t="str">
            <v>Fellay, Alberto Jesús</v>
          </cell>
          <cell r="BV73" t="str">
            <v>no trabaja</v>
          </cell>
          <cell r="BW73" t="str">
            <v>Fellay, Alberto Jesús</v>
          </cell>
          <cell r="BX73" t="str">
            <v>no trabaja</v>
          </cell>
          <cell r="BY73" t="str">
            <v>no trabaja</v>
          </cell>
          <cell r="BZ73" t="str">
            <v>Fellay, Alberto Jesús</v>
          </cell>
          <cell r="CA73" t="str">
            <v>Fellay, Alberto Jesús</v>
          </cell>
          <cell r="CB73" t="str">
            <v>no trabaja</v>
          </cell>
          <cell r="CC73" t="str">
            <v>no trabaja</v>
          </cell>
          <cell r="CD73" t="str">
            <v>no trabaja</v>
          </cell>
          <cell r="CE73" t="str">
            <v>no trabaja</v>
          </cell>
          <cell r="CF73" t="str">
            <v>no trabaja</v>
          </cell>
          <cell r="CG73" t="str">
            <v>no trabaja</v>
          </cell>
          <cell r="CH73" t="str">
            <v>Fellay, Alberto Jesús</v>
          </cell>
          <cell r="CI73" t="str">
            <v>Fellay, Alberto Jesús</v>
          </cell>
          <cell r="CJ73" t="str">
            <v>no trabaja</v>
          </cell>
          <cell r="CK73" t="str">
            <v>no trabaja</v>
          </cell>
          <cell r="CL73" t="str">
            <v>no Trabaja</v>
          </cell>
          <cell r="CM73" t="str">
            <v>no trabaja</v>
          </cell>
        </row>
        <row r="74">
          <cell r="A74">
            <v>71</v>
          </cell>
          <cell r="BL74" t="str">
            <v>Diorio, Ariel</v>
          </cell>
          <cell r="BM74" t="str">
            <v>no trabaja</v>
          </cell>
          <cell r="BN74" t="str">
            <v>no trabaja</v>
          </cell>
          <cell r="BO74" t="str">
            <v>Diorio, Ariel</v>
          </cell>
          <cell r="BP74" t="str">
            <v>Diorio, Ariel</v>
          </cell>
          <cell r="BQ74" t="str">
            <v>no trabaja</v>
          </cell>
          <cell r="BR74" t="str">
            <v>Diorio, Ariel</v>
          </cell>
          <cell r="BS74" t="str">
            <v>Diorio, Ariel</v>
          </cell>
          <cell r="BT74" t="str">
            <v>Acuña, Samuel</v>
          </cell>
          <cell r="BU74" t="str">
            <v>Diorio, Ariel</v>
          </cell>
          <cell r="BV74" t="str">
            <v>Diorio, Ariel</v>
          </cell>
          <cell r="BW74" t="str">
            <v>Diorio, Ariel</v>
          </cell>
          <cell r="BX74" t="str">
            <v>no trabaja</v>
          </cell>
          <cell r="BY74" t="str">
            <v>Diorio, Ariel</v>
          </cell>
          <cell r="BZ74" t="str">
            <v>Diorio, Ariel</v>
          </cell>
          <cell r="CA74" t="str">
            <v>Diorio, Ariel</v>
          </cell>
          <cell r="CB74" t="str">
            <v>Diorio, Ariel</v>
          </cell>
          <cell r="CC74" t="str">
            <v>Diorio, Ariel</v>
          </cell>
          <cell r="CD74" t="str">
            <v>no trabaja</v>
          </cell>
          <cell r="CE74" t="str">
            <v>no trabaja</v>
          </cell>
          <cell r="CF74" t="str">
            <v>Diorio, Ariel</v>
          </cell>
          <cell r="CG74" t="str">
            <v>Diorio, Ariel</v>
          </cell>
          <cell r="CH74" t="str">
            <v>no trabaja</v>
          </cell>
          <cell r="CI74" t="str">
            <v>no trabaja</v>
          </cell>
          <cell r="CJ74" t="str">
            <v>no trabaja</v>
          </cell>
          <cell r="CK74" t="str">
            <v>no trabaja</v>
          </cell>
          <cell r="CL74" t="str">
            <v>no Trabaja</v>
          </cell>
          <cell r="CM74" t="str">
            <v>no trabaja</v>
          </cell>
        </row>
        <row r="75">
          <cell r="A75">
            <v>72</v>
          </cell>
          <cell r="BT75" t="str">
            <v>Belforte, Marcelo</v>
          </cell>
          <cell r="BU75" t="str">
            <v>Belforte, Marcelo</v>
          </cell>
          <cell r="BV75" t="str">
            <v>Perez, Walter</v>
          </cell>
          <cell r="BW75" t="str">
            <v>Belforte, Marcelo</v>
          </cell>
          <cell r="BX75" t="str">
            <v>Belforte, Marcelo</v>
          </cell>
          <cell r="BY75" t="str">
            <v>Belforte, Marcelo</v>
          </cell>
          <cell r="BZ75" t="str">
            <v>Belforte, Marcelo</v>
          </cell>
          <cell r="CA75" t="str">
            <v>Perez, Walter</v>
          </cell>
          <cell r="CB75" t="str">
            <v>Becaria, Carlos</v>
          </cell>
          <cell r="CC75" t="str">
            <v>Belforte, Marcelo</v>
          </cell>
          <cell r="CD75" t="str">
            <v>Belforte, Marcelo</v>
          </cell>
          <cell r="CE75" t="str">
            <v>Belforte, Marcelo</v>
          </cell>
          <cell r="CF75" t="str">
            <v>Altamirano, Gabriel Florentino</v>
          </cell>
          <cell r="CG75" t="str">
            <v>Belforte, Marcelo</v>
          </cell>
          <cell r="CH75" t="str">
            <v>Belforte, Marcelo</v>
          </cell>
          <cell r="CI75" t="str">
            <v>Becaria, Carlos</v>
          </cell>
          <cell r="CJ75" t="str">
            <v>Belforte, Marcelo</v>
          </cell>
          <cell r="CK75" t="str">
            <v>Saavedra, Leandro</v>
          </cell>
          <cell r="CL75" t="str">
            <v>Belforte, Marcelo</v>
          </cell>
          <cell r="CM75" t="str">
            <v>Belforte, Marcelo</v>
          </cell>
        </row>
        <row r="76">
          <cell r="A76">
            <v>73</v>
          </cell>
          <cell r="BU76" t="str">
            <v>no</v>
          </cell>
          <cell r="BX76" t="str">
            <v>no trabaja</v>
          </cell>
          <cell r="BY76" t="str">
            <v>no trabaja</v>
          </cell>
          <cell r="BZ76" t="str">
            <v>no trabaja</v>
          </cell>
          <cell r="CA76" t="str">
            <v>no trabaja</v>
          </cell>
          <cell r="CB76" t="str">
            <v>no trabaja</v>
          </cell>
          <cell r="CC76" t="str">
            <v>no trabaja</v>
          </cell>
          <cell r="CD76" t="str">
            <v>no trabaja</v>
          </cell>
          <cell r="CE76" t="str">
            <v>no trabaja</v>
          </cell>
          <cell r="CF76" t="str">
            <v>no trabaja</v>
          </cell>
          <cell r="CG76" t="str">
            <v>no trabaja</v>
          </cell>
          <cell r="CH76" t="str">
            <v>no trabaja</v>
          </cell>
          <cell r="CI76" t="str">
            <v>no trabaja</v>
          </cell>
          <cell r="CJ76" t="str">
            <v>no trabaja</v>
          </cell>
          <cell r="CK76" t="str">
            <v>no trabaja</v>
          </cell>
          <cell r="CL76" t="str">
            <v>no Trabaja</v>
          </cell>
          <cell r="CM76" t="str">
            <v>no trabaja</v>
          </cell>
        </row>
        <row r="77">
          <cell r="A77">
            <v>74</v>
          </cell>
          <cell r="BX77" t="str">
            <v>Leiva, Carlos</v>
          </cell>
          <cell r="BY77" t="str">
            <v>no trabaja</v>
          </cell>
          <cell r="BZ77" t="str">
            <v>no trabaja</v>
          </cell>
          <cell r="CA77" t="str">
            <v>no trabaja</v>
          </cell>
          <cell r="CB77" t="str">
            <v>Laurenz, Hugo Fabio</v>
          </cell>
          <cell r="CC77" t="str">
            <v>no trabaja</v>
          </cell>
          <cell r="CD77" t="str">
            <v>no trabaja</v>
          </cell>
          <cell r="CE77" t="str">
            <v>no trabaja</v>
          </cell>
          <cell r="CF77" t="str">
            <v>no trabaja</v>
          </cell>
          <cell r="CG77" t="str">
            <v>no trabaja</v>
          </cell>
          <cell r="CH77" t="str">
            <v>no trabaja</v>
          </cell>
          <cell r="CI77" t="str">
            <v>no trabaja</v>
          </cell>
          <cell r="CJ77" t="str">
            <v>no trabaja</v>
          </cell>
          <cell r="CK77" t="str">
            <v>no trabaja</v>
          </cell>
          <cell r="CL77" t="str">
            <v>no Trabaja</v>
          </cell>
          <cell r="CM77" t="str">
            <v>no trabaja</v>
          </cell>
        </row>
        <row r="78">
          <cell r="A78">
            <v>75</v>
          </cell>
          <cell r="BX78" t="str">
            <v>Juarez, Jose Antonio</v>
          </cell>
          <cell r="BY78" t="str">
            <v>no trabaja</v>
          </cell>
          <cell r="BZ78" t="str">
            <v>no trabaja</v>
          </cell>
          <cell r="CA78" t="str">
            <v>no trabaja</v>
          </cell>
          <cell r="CB78" t="str">
            <v>no trabaja</v>
          </cell>
          <cell r="CC78" t="str">
            <v>no trabaja</v>
          </cell>
          <cell r="CD78" t="str">
            <v>no trabaja</v>
          </cell>
          <cell r="CE78" t="str">
            <v>no trabaja</v>
          </cell>
          <cell r="CF78" t="str">
            <v>no trabaja</v>
          </cell>
          <cell r="CG78" t="str">
            <v>no trabaja</v>
          </cell>
          <cell r="CH78" t="str">
            <v>no trabaja</v>
          </cell>
          <cell r="CI78" t="str">
            <v>no trabaja</v>
          </cell>
          <cell r="CJ78" t="str">
            <v>no trabaja</v>
          </cell>
          <cell r="CK78" t="str">
            <v>no trabaja</v>
          </cell>
          <cell r="CL78" t="str">
            <v>no Trabaja</v>
          </cell>
          <cell r="CM78" t="str">
            <v>no trabaja</v>
          </cell>
        </row>
      </sheetData>
      <sheetData sheetId="3" refreshError="1">
        <row r="3">
          <cell r="A3" t="str">
            <v>Interno</v>
          </cell>
          <cell r="B3" t="str">
            <v>Código</v>
          </cell>
          <cell r="C3" t="str">
            <v>Transportistas</v>
          </cell>
        </row>
        <row r="4">
          <cell r="A4">
            <v>1</v>
          </cell>
          <cell r="B4" t="str">
            <v>JWDIA 44  / DIA 39</v>
          </cell>
          <cell r="C4" t="str">
            <v>Pablo - Pezzali</v>
          </cell>
        </row>
        <row r="5">
          <cell r="A5">
            <v>2</v>
          </cell>
          <cell r="B5" t="str">
            <v>JWDIA 23</v>
          </cell>
          <cell r="C5" t="str">
            <v>Victor - Fernando Prasco</v>
          </cell>
        </row>
        <row r="6">
          <cell r="A6">
            <v>3</v>
          </cell>
          <cell r="B6" t="str">
            <v>JWDIA 47 / DIA 33</v>
          </cell>
          <cell r="C6" t="str">
            <v>Roberto - Dobal</v>
          </cell>
        </row>
        <row r="7">
          <cell r="A7">
            <v>4</v>
          </cell>
          <cell r="B7" t="str">
            <v>JWDIA 03</v>
          </cell>
          <cell r="C7" t="str">
            <v>Majama S.R.L</v>
          </cell>
        </row>
        <row r="8">
          <cell r="A8">
            <v>5</v>
          </cell>
          <cell r="B8" t="str">
            <v>JWDIA 38  /  DIA 29</v>
          </cell>
          <cell r="C8" t="str">
            <v>Jorge Oscar Martinez</v>
          </cell>
        </row>
        <row r="9">
          <cell r="A9">
            <v>6</v>
          </cell>
          <cell r="B9" t="str">
            <v>JWDIA 22</v>
          </cell>
          <cell r="C9" t="str">
            <v>Ilda - Enerea Arce</v>
          </cell>
        </row>
        <row r="10">
          <cell r="A10">
            <v>7</v>
          </cell>
          <cell r="B10" t="str">
            <v>JWDIA 11</v>
          </cell>
          <cell r="C10" t="str">
            <v>Roberto - Dobal</v>
          </cell>
        </row>
        <row r="11">
          <cell r="A11">
            <v>8</v>
          </cell>
          <cell r="B11" t="str">
            <v>DIA 38</v>
          </cell>
          <cell r="C11" t="str">
            <v>Victor - Fernando Prasco</v>
          </cell>
        </row>
        <row r="12">
          <cell r="A12">
            <v>9</v>
          </cell>
          <cell r="B12" t="str">
            <v>JWDIA 18</v>
          </cell>
          <cell r="C12" t="str">
            <v>Ludamani</v>
          </cell>
        </row>
        <row r="13">
          <cell r="A13">
            <v>10</v>
          </cell>
          <cell r="B13" t="str">
            <v>DIA 32  /   JWDIA 51</v>
          </cell>
          <cell r="C13" t="str">
            <v>Pablo - Pezzali</v>
          </cell>
        </row>
        <row r="14">
          <cell r="A14">
            <v>11</v>
          </cell>
          <cell r="B14" t="str">
            <v>JWDIA 02</v>
          </cell>
          <cell r="C14" t="str">
            <v>Jorge - Oscar Martinez</v>
          </cell>
        </row>
        <row r="15">
          <cell r="A15">
            <v>12</v>
          </cell>
          <cell r="B15" t="str">
            <v>JWDIA 07</v>
          </cell>
          <cell r="C15" t="str">
            <v>Victor - Fernando Prasco</v>
          </cell>
        </row>
        <row r="16">
          <cell r="A16">
            <v>13</v>
          </cell>
          <cell r="B16" t="str">
            <v>JWDIA 46  /  DIA 31</v>
          </cell>
          <cell r="C16" t="str">
            <v>Pablo - Pezzali</v>
          </cell>
        </row>
        <row r="17">
          <cell r="A17">
            <v>14</v>
          </cell>
          <cell r="B17" t="str">
            <v>JWDIA 14</v>
          </cell>
          <cell r="C17" t="str">
            <v>Carlos Ruben Barrios</v>
          </cell>
        </row>
        <row r="18">
          <cell r="A18">
            <v>15</v>
          </cell>
          <cell r="B18" t="str">
            <v>JWDIA 05</v>
          </cell>
          <cell r="C18" t="str">
            <v>Majama S.R.L</v>
          </cell>
        </row>
        <row r="19">
          <cell r="A19">
            <v>16</v>
          </cell>
          <cell r="B19" t="str">
            <v>JWDIA 21</v>
          </cell>
          <cell r="C19" t="str">
            <v>Warrant S.A.</v>
          </cell>
        </row>
        <row r="20">
          <cell r="A20">
            <v>17</v>
          </cell>
          <cell r="B20" t="str">
            <v>JWDIA 10</v>
          </cell>
          <cell r="C20" t="str">
            <v>Ilda - Enerea Arce</v>
          </cell>
        </row>
        <row r="21">
          <cell r="A21">
            <v>18</v>
          </cell>
          <cell r="B21" t="str">
            <v>JWDIA 06</v>
          </cell>
          <cell r="C21" t="str">
            <v>Ludamani</v>
          </cell>
        </row>
        <row r="22">
          <cell r="A22">
            <v>19</v>
          </cell>
          <cell r="B22" t="str">
            <v>JWDIA 09</v>
          </cell>
          <cell r="C22" t="str">
            <v>Pablo - Pezzali</v>
          </cell>
        </row>
        <row r="23">
          <cell r="A23">
            <v>20</v>
          </cell>
          <cell r="B23" t="str">
            <v>JWDIA40   / DIA 30</v>
          </cell>
          <cell r="C23" t="str">
            <v>Jorge - Oscar Martinez</v>
          </cell>
        </row>
        <row r="24">
          <cell r="A24">
            <v>21</v>
          </cell>
          <cell r="B24" t="str">
            <v>JWDIA 17</v>
          </cell>
          <cell r="C24" t="str">
            <v>Jorge - Oscar Martinez</v>
          </cell>
        </row>
        <row r="25">
          <cell r="A25">
            <v>22</v>
          </cell>
          <cell r="B25" t="str">
            <v>JWDIA 25</v>
          </cell>
          <cell r="C25" t="str">
            <v>Carlos - Pedro Dobal</v>
          </cell>
        </row>
        <row r="26">
          <cell r="A26">
            <v>23</v>
          </cell>
          <cell r="B26" t="str">
            <v>JWDIA28</v>
          </cell>
          <cell r="C26" t="str">
            <v>Roberto - Doball</v>
          </cell>
        </row>
        <row r="27">
          <cell r="A27">
            <v>24</v>
          </cell>
          <cell r="B27" t="str">
            <v>JWDIA 01</v>
          </cell>
          <cell r="C27" t="str">
            <v>Jorge - Oscar Martinez</v>
          </cell>
        </row>
        <row r="28">
          <cell r="A28">
            <v>25</v>
          </cell>
          <cell r="B28" t="str">
            <v>JWDIA 15</v>
          </cell>
          <cell r="C28" t="str">
            <v>Enrique Greco</v>
          </cell>
        </row>
        <row r="29">
          <cell r="A29">
            <v>26</v>
          </cell>
          <cell r="B29" t="str">
            <v>JWDIA 08</v>
          </cell>
          <cell r="C29" t="str">
            <v>Ludamani</v>
          </cell>
        </row>
        <row r="30">
          <cell r="A30">
            <v>27</v>
          </cell>
          <cell r="B30" t="str">
            <v>JWDIA 20</v>
          </cell>
          <cell r="C30" t="str">
            <v>Warrant S.A.</v>
          </cell>
        </row>
        <row r="31">
          <cell r="A31">
            <v>28</v>
          </cell>
          <cell r="B31" t="str">
            <v>JWDIA 16</v>
          </cell>
          <cell r="C31" t="str">
            <v>Jorge - Oscar Martinez</v>
          </cell>
        </row>
        <row r="32">
          <cell r="A32">
            <v>29</v>
          </cell>
          <cell r="B32" t="str">
            <v>JWDIA 26</v>
          </cell>
          <cell r="C32" t="str">
            <v>Carlos - Pedro Doball</v>
          </cell>
        </row>
        <row r="33">
          <cell r="A33">
            <v>30</v>
          </cell>
          <cell r="B33" t="str">
            <v>JWDIA 13</v>
          </cell>
          <cell r="C33" t="str">
            <v>Ludamani</v>
          </cell>
        </row>
        <row r="34">
          <cell r="A34">
            <v>31</v>
          </cell>
          <cell r="B34" t="str">
            <v>JWDIA 41  /  DIA 36</v>
          </cell>
          <cell r="C34" t="str">
            <v>Rodriguez</v>
          </cell>
        </row>
        <row r="35">
          <cell r="A35">
            <v>32</v>
          </cell>
          <cell r="B35" t="str">
            <v>DIA 35</v>
          </cell>
          <cell r="C35" t="str">
            <v>Victor - Fernando Prasco</v>
          </cell>
        </row>
        <row r="36">
          <cell r="A36">
            <v>33</v>
          </cell>
          <cell r="B36" t="str">
            <v>JWDIA 04</v>
          </cell>
          <cell r="C36" t="str">
            <v>Pablo - Pezzali</v>
          </cell>
        </row>
        <row r="37">
          <cell r="A37">
            <v>34</v>
          </cell>
          <cell r="B37" t="str">
            <v>JWDIA%45</v>
          </cell>
          <cell r="C37" t="str">
            <v>Victor - Fernando Prasco</v>
          </cell>
        </row>
        <row r="38">
          <cell r="A38">
            <v>35</v>
          </cell>
          <cell r="B38" t="str">
            <v>JWDIA 12</v>
          </cell>
          <cell r="C38" t="str">
            <v>Ludamani</v>
          </cell>
        </row>
        <row r="39">
          <cell r="A39">
            <v>36</v>
          </cell>
          <cell r="B39" t="str">
            <v>JWDIA 27</v>
          </cell>
          <cell r="C39" t="str">
            <v>Pablo - Pezzali</v>
          </cell>
        </row>
        <row r="40">
          <cell r="A40">
            <v>37</v>
          </cell>
          <cell r="B40" t="str">
            <v>JWDIA 24</v>
          </cell>
          <cell r="C40" t="str">
            <v>Victor - Fernando Prasco</v>
          </cell>
        </row>
        <row r="41">
          <cell r="A41">
            <v>38</v>
          </cell>
          <cell r="B41" t="str">
            <v>JWDIA 19</v>
          </cell>
          <cell r="C41" t="str">
            <v>Ludamani</v>
          </cell>
        </row>
        <row r="42">
          <cell r="A42">
            <v>39</v>
          </cell>
          <cell r="B42" t="str">
            <v>JWDIA 29</v>
          </cell>
          <cell r="C42" t="str">
            <v>Ciccia S.A.</v>
          </cell>
        </row>
        <row r="43">
          <cell r="A43">
            <v>40</v>
          </cell>
          <cell r="B43" t="str">
            <v>JWDIA 30</v>
          </cell>
          <cell r="C43" t="str">
            <v>Majama S.R.L</v>
          </cell>
        </row>
        <row r="44">
          <cell r="A44">
            <v>41</v>
          </cell>
          <cell r="B44" t="str">
            <v>JWDIA 37</v>
          </cell>
          <cell r="C44" t="str">
            <v>Ruben Pascual Loiotile</v>
          </cell>
        </row>
        <row r="45">
          <cell r="A45">
            <v>42</v>
          </cell>
          <cell r="B45" t="str">
            <v>JWDIA32</v>
          </cell>
          <cell r="C45" t="str">
            <v>Majama S.R.L</v>
          </cell>
        </row>
        <row r="46">
          <cell r="A46">
            <v>43</v>
          </cell>
          <cell r="B46" t="str">
            <v>JWDIA% 39</v>
          </cell>
          <cell r="C46" t="str">
            <v>Ruben Pascual Loiotile</v>
          </cell>
        </row>
        <row r="47">
          <cell r="A47">
            <v>44</v>
          </cell>
          <cell r="B47" t="str">
            <v>JWDIA31</v>
          </cell>
          <cell r="C47" t="str">
            <v>Roberto - Doball</v>
          </cell>
        </row>
        <row r="48">
          <cell r="A48">
            <v>45</v>
          </cell>
          <cell r="B48" t="str">
            <v>JWDIA 35</v>
          </cell>
          <cell r="C48" t="str">
            <v>Roberto - Doball</v>
          </cell>
        </row>
        <row r="49">
          <cell r="A49">
            <v>47</v>
          </cell>
          <cell r="B49" t="str">
            <v>JWDIA 33</v>
          </cell>
          <cell r="C49" t="str">
            <v>Enrique Greco</v>
          </cell>
        </row>
        <row r="50">
          <cell r="A50">
            <v>48</v>
          </cell>
          <cell r="B50" t="str">
            <v>JWDIA 34</v>
          </cell>
          <cell r="C50" t="str">
            <v>Azor, Carlos Oscar</v>
          </cell>
        </row>
        <row r="51">
          <cell r="A51">
            <v>49</v>
          </cell>
          <cell r="B51" t="str">
            <v>DIA 42  /   JWDIA% 48</v>
          </cell>
          <cell r="C51" t="str">
            <v>Damiel, Omar Martinez</v>
          </cell>
        </row>
        <row r="52">
          <cell r="A52">
            <v>50</v>
          </cell>
          <cell r="B52" t="str">
            <v>DIA 43   /  JWDIA% 49</v>
          </cell>
          <cell r="C52" t="str">
            <v>Esteban Gomez</v>
          </cell>
        </row>
        <row r="53">
          <cell r="A53">
            <v>51</v>
          </cell>
          <cell r="B53" t="str">
            <v>JWDIA% 43</v>
          </cell>
          <cell r="C53" t="str">
            <v>Expreso Global</v>
          </cell>
        </row>
        <row r="54">
          <cell r="A54">
            <v>52</v>
          </cell>
          <cell r="B54" t="str">
            <v>DIA 44     /    JWDIA 50</v>
          </cell>
          <cell r="C54" t="str">
            <v>Claudio Marcelo Rocco</v>
          </cell>
        </row>
        <row r="55">
          <cell r="A55">
            <v>53</v>
          </cell>
          <cell r="B55" t="str">
            <v>JWDIA36</v>
          </cell>
          <cell r="C55" t="str">
            <v>Tylo S.A.</v>
          </cell>
        </row>
        <row r="56">
          <cell r="A56">
            <v>54</v>
          </cell>
          <cell r="B56" t="str">
            <v>JWDIA 42</v>
          </cell>
          <cell r="C56" t="str">
            <v>Cinquefrondi S.A:</v>
          </cell>
        </row>
        <row r="57">
          <cell r="A57">
            <v>55</v>
          </cell>
          <cell r="B57" t="str">
            <v>JWDIA 43</v>
          </cell>
          <cell r="C57" t="str">
            <v>Ludamani</v>
          </cell>
        </row>
        <row r="58">
          <cell r="A58">
            <v>56</v>
          </cell>
          <cell r="B58" t="str">
            <v>JWDIA 54</v>
          </cell>
          <cell r="C58" t="str">
            <v>CongelArg</v>
          </cell>
        </row>
        <row r="59">
          <cell r="A59">
            <v>57</v>
          </cell>
          <cell r="B59" t="str">
            <v>JWDIA 57</v>
          </cell>
          <cell r="C59" t="str">
            <v>Daniel Omar Martinez</v>
          </cell>
        </row>
        <row r="60">
          <cell r="A60">
            <v>58</v>
          </cell>
          <cell r="B60" t="str">
            <v>JWDIA 53</v>
          </cell>
          <cell r="C60" t="str">
            <v>TRANPORTE EL TITO</v>
          </cell>
        </row>
        <row r="61">
          <cell r="A61">
            <v>59</v>
          </cell>
          <cell r="B61" t="str">
            <v>JWDIA 55</v>
          </cell>
          <cell r="C61" t="str">
            <v>5 HERMANOS</v>
          </cell>
        </row>
        <row r="62">
          <cell r="A62">
            <v>60</v>
          </cell>
          <cell r="B62" t="str">
            <v>JWDIA 56</v>
          </cell>
          <cell r="C62" t="str">
            <v>5 HERMANOS</v>
          </cell>
        </row>
        <row r="63">
          <cell r="A63">
            <v>61</v>
          </cell>
          <cell r="B63" t="str">
            <v>CARBESDIA01</v>
          </cell>
          <cell r="C63" t="str">
            <v>METROPOLITANO CARGO</v>
          </cell>
        </row>
        <row r="64">
          <cell r="A64">
            <v>62</v>
          </cell>
          <cell r="B64" t="str">
            <v>JWCARBESDIA01</v>
          </cell>
          <cell r="C64" t="str">
            <v>CongelArg</v>
          </cell>
        </row>
        <row r="65">
          <cell r="A65">
            <v>63</v>
          </cell>
          <cell r="B65" t="str">
            <v>JWDIA 58</v>
          </cell>
          <cell r="C65" t="str">
            <v>Tylo S.A.</v>
          </cell>
        </row>
        <row r="66">
          <cell r="A66">
            <v>64</v>
          </cell>
          <cell r="B66" t="str">
            <v>JWDIA 22</v>
          </cell>
          <cell r="C66" t="str">
            <v>Doball</v>
          </cell>
        </row>
        <row r="67">
          <cell r="A67">
            <v>65</v>
          </cell>
          <cell r="B67" t="str">
            <v>-</v>
          </cell>
          <cell r="C67" t="str">
            <v>Tylo S.A.</v>
          </cell>
        </row>
        <row r="68">
          <cell r="A68">
            <v>66</v>
          </cell>
          <cell r="B68" t="str">
            <v>-</v>
          </cell>
          <cell r="C68" t="str">
            <v>CongelArg</v>
          </cell>
        </row>
        <row r="69">
          <cell r="A69">
            <v>67</v>
          </cell>
          <cell r="B69" t="str">
            <v>-</v>
          </cell>
          <cell r="C69" t="str">
            <v>CongelArg</v>
          </cell>
        </row>
        <row r="70">
          <cell r="A70">
            <v>68</v>
          </cell>
          <cell r="B70" t="str">
            <v>JWDIA%60</v>
          </cell>
          <cell r="C70" t="str">
            <v>Enrique Greco</v>
          </cell>
        </row>
        <row r="71">
          <cell r="A71">
            <v>70</v>
          </cell>
          <cell r="B71" t="str">
            <v>JWDIA %50</v>
          </cell>
          <cell r="C71" t="str">
            <v>METROPOLITANO CARGO</v>
          </cell>
        </row>
        <row r="72">
          <cell r="A72">
            <v>71</v>
          </cell>
          <cell r="B72" t="str">
            <v>JWDIA%62</v>
          </cell>
          <cell r="C72" t="str">
            <v>Alberto Ganino</v>
          </cell>
        </row>
        <row r="73">
          <cell r="A73">
            <v>72</v>
          </cell>
          <cell r="B73" t="str">
            <v>JWDIA%61</v>
          </cell>
          <cell r="C73" t="str">
            <v>Enrique Greco</v>
          </cell>
        </row>
        <row r="74">
          <cell r="A74">
            <v>73</v>
          </cell>
        </row>
        <row r="75">
          <cell r="A75">
            <v>74</v>
          </cell>
          <cell r="C75" t="str">
            <v>CongelArg</v>
          </cell>
        </row>
        <row r="76">
          <cell r="A76">
            <v>75</v>
          </cell>
          <cell r="C76" t="str">
            <v>CongelArg</v>
          </cell>
        </row>
      </sheetData>
      <sheetData sheetId="4" refreshError="1"/>
      <sheetData sheetId="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Tiendas"/>
      <sheetName val="Indice"/>
      <sheetName val="Asignación"/>
      <sheetName val="Listado"/>
      <sheetName val="Historico"/>
    </sheetNames>
    <sheetDataSet>
      <sheetData sheetId="0" refreshError="1">
        <row r="3">
          <cell r="A3" t="str">
            <v>Nº de Tiendas</v>
          </cell>
          <cell r="B3" t="str">
            <v>Nombre</v>
          </cell>
        </row>
        <row r="4">
          <cell r="A4">
            <v>1</v>
          </cell>
          <cell r="B4" t="str">
            <v xml:space="preserve">BEIRÓ </v>
          </cell>
        </row>
        <row r="5">
          <cell r="A5">
            <v>2</v>
          </cell>
          <cell r="B5" t="str">
            <v>ANDONAEGUI</v>
          </cell>
        </row>
        <row r="6">
          <cell r="A6">
            <v>3</v>
          </cell>
          <cell r="B6" t="str">
            <v>ENTRE RÍOS</v>
          </cell>
        </row>
        <row r="7">
          <cell r="A7">
            <v>4</v>
          </cell>
          <cell r="B7" t="str">
            <v>CASEROS</v>
          </cell>
        </row>
        <row r="8">
          <cell r="A8">
            <v>5</v>
          </cell>
          <cell r="B8" t="str">
            <v>SAN JUAN</v>
          </cell>
        </row>
        <row r="9">
          <cell r="A9">
            <v>6</v>
          </cell>
          <cell r="B9" t="str">
            <v xml:space="preserve">ARTIGAS </v>
          </cell>
        </row>
        <row r="10">
          <cell r="A10">
            <v>7</v>
          </cell>
          <cell r="B10" t="str">
            <v>CORRIENTES</v>
          </cell>
        </row>
        <row r="11">
          <cell r="A11">
            <v>8</v>
          </cell>
          <cell r="B11" t="str">
            <v xml:space="preserve">RIVADAVIA </v>
          </cell>
        </row>
        <row r="12">
          <cell r="A12">
            <v>9</v>
          </cell>
          <cell r="B12" t="str">
            <v>CIUDADELA</v>
          </cell>
        </row>
        <row r="13">
          <cell r="A13">
            <v>10</v>
          </cell>
          <cell r="B13" t="str">
            <v>CASEROS PCIA.</v>
          </cell>
        </row>
        <row r="14">
          <cell r="A14">
            <v>11</v>
          </cell>
          <cell r="B14" t="str">
            <v>LA BOCA I</v>
          </cell>
        </row>
        <row r="15">
          <cell r="A15">
            <v>12</v>
          </cell>
          <cell r="B15" t="str">
            <v>SCALABRINI ORTIZ</v>
          </cell>
        </row>
        <row r="16">
          <cell r="A16">
            <v>13</v>
          </cell>
          <cell r="B16" t="str">
            <v xml:space="preserve">NAZCA </v>
          </cell>
        </row>
        <row r="17">
          <cell r="A17">
            <v>14</v>
          </cell>
          <cell r="B17" t="str">
            <v>BELGRANO</v>
          </cell>
        </row>
        <row r="18">
          <cell r="A18">
            <v>15</v>
          </cell>
          <cell r="B18" t="str">
            <v>ONCE</v>
          </cell>
        </row>
        <row r="19">
          <cell r="A19">
            <v>16</v>
          </cell>
          <cell r="B19" t="str">
            <v>AV. LA PLATA</v>
          </cell>
        </row>
        <row r="20">
          <cell r="A20">
            <v>17</v>
          </cell>
          <cell r="B20" t="str">
            <v>SALTA</v>
          </cell>
        </row>
        <row r="21">
          <cell r="A21">
            <v>18</v>
          </cell>
          <cell r="B21" t="str">
            <v>BEIRÓ II</v>
          </cell>
        </row>
        <row r="22">
          <cell r="A22">
            <v>19</v>
          </cell>
          <cell r="B22" t="str">
            <v>SAN JUSTO</v>
          </cell>
        </row>
        <row r="23">
          <cell r="A23">
            <v>20</v>
          </cell>
          <cell r="B23" t="str">
            <v xml:space="preserve">ÁLVAREZ JONTE </v>
          </cell>
        </row>
        <row r="24">
          <cell r="A24">
            <v>21</v>
          </cell>
          <cell r="B24" t="str">
            <v>LINIERS</v>
          </cell>
        </row>
        <row r="25">
          <cell r="A25">
            <v>22</v>
          </cell>
        </row>
        <row r="26">
          <cell r="A26">
            <v>23</v>
          </cell>
          <cell r="B26" t="str">
            <v>RAFAEL CASTILLO</v>
          </cell>
        </row>
        <row r="27">
          <cell r="A27">
            <v>24</v>
          </cell>
          <cell r="B27" t="str">
            <v xml:space="preserve">SAN MARTÍN </v>
          </cell>
        </row>
        <row r="28">
          <cell r="A28">
            <v>25</v>
          </cell>
          <cell r="B28" t="str">
            <v>BERNAL</v>
          </cell>
        </row>
        <row r="29">
          <cell r="A29">
            <v>26</v>
          </cell>
          <cell r="B29" t="str">
            <v>LANÚS</v>
          </cell>
        </row>
        <row r="30">
          <cell r="A30">
            <v>27</v>
          </cell>
          <cell r="B30" t="str">
            <v>RIVADAVIA II</v>
          </cell>
        </row>
        <row r="31">
          <cell r="A31">
            <v>28</v>
          </cell>
          <cell r="B31" t="str">
            <v>MERLO</v>
          </cell>
        </row>
        <row r="32">
          <cell r="A32">
            <v>29</v>
          </cell>
          <cell r="B32" t="str">
            <v>ASAMBLEA</v>
          </cell>
        </row>
        <row r="33">
          <cell r="A33">
            <v>30</v>
          </cell>
          <cell r="B33" t="str">
            <v>HAEDO</v>
          </cell>
        </row>
        <row r="34">
          <cell r="A34">
            <v>31</v>
          </cell>
          <cell r="B34" t="str">
            <v>ARTIGAS II</v>
          </cell>
        </row>
        <row r="35">
          <cell r="A35">
            <v>32</v>
          </cell>
          <cell r="B35" t="str">
            <v>CHILAVERT</v>
          </cell>
        </row>
        <row r="36">
          <cell r="A36">
            <v>33</v>
          </cell>
          <cell r="B36" t="str">
            <v>LA BOCA II</v>
          </cell>
        </row>
        <row r="37">
          <cell r="A37">
            <v>34</v>
          </cell>
          <cell r="B37" t="str">
            <v>NOGOYÁ</v>
          </cell>
        </row>
        <row r="38">
          <cell r="A38">
            <v>35</v>
          </cell>
          <cell r="B38" t="str">
            <v>BOEDO</v>
          </cell>
        </row>
        <row r="39">
          <cell r="A39">
            <v>36</v>
          </cell>
          <cell r="B39" t="str">
            <v>JOSÉ M. MORENO</v>
          </cell>
        </row>
        <row r="40">
          <cell r="A40">
            <v>37</v>
          </cell>
          <cell r="B40" t="str">
            <v>LA LUCILA</v>
          </cell>
        </row>
        <row r="41">
          <cell r="A41">
            <v>38</v>
          </cell>
          <cell r="B41" t="str">
            <v>AVELLANEDA</v>
          </cell>
        </row>
        <row r="42">
          <cell r="A42">
            <v>39</v>
          </cell>
          <cell r="B42" t="str">
            <v>CAÑUELAS</v>
          </cell>
        </row>
        <row r="43">
          <cell r="A43">
            <v>40</v>
          </cell>
          <cell r="B43" t="str">
            <v>TRISTÁN SUÁREZ</v>
          </cell>
        </row>
        <row r="44">
          <cell r="A44">
            <v>41</v>
          </cell>
          <cell r="B44" t="str">
            <v xml:space="preserve">BERISSO </v>
          </cell>
        </row>
        <row r="45">
          <cell r="A45">
            <v>42</v>
          </cell>
          <cell r="B45" t="str">
            <v>ÁLVAREZ JONTE II</v>
          </cell>
        </row>
        <row r="46">
          <cell r="A46">
            <v>43</v>
          </cell>
          <cell r="B46" t="str">
            <v>BERISSO II</v>
          </cell>
        </row>
        <row r="47">
          <cell r="A47">
            <v>44</v>
          </cell>
          <cell r="B47" t="str">
            <v>PCIAS. UNIDAS</v>
          </cell>
        </row>
        <row r="48">
          <cell r="A48">
            <v>45</v>
          </cell>
          <cell r="B48" t="str">
            <v>LISANDRO DE LA TORRE</v>
          </cell>
        </row>
        <row r="49">
          <cell r="A49">
            <v>46</v>
          </cell>
          <cell r="B49" t="str">
            <v xml:space="preserve">ALBERDI </v>
          </cell>
        </row>
        <row r="50">
          <cell r="A50">
            <v>47</v>
          </cell>
          <cell r="B50" t="str">
            <v>SOMELLERA</v>
          </cell>
        </row>
        <row r="51">
          <cell r="A51">
            <v>48</v>
          </cell>
          <cell r="B51" t="str">
            <v>LUJÁN</v>
          </cell>
        </row>
        <row r="52">
          <cell r="A52">
            <v>49</v>
          </cell>
          <cell r="B52" t="str">
            <v>LAMARCA</v>
          </cell>
        </row>
        <row r="53">
          <cell r="A53">
            <v>50</v>
          </cell>
          <cell r="B53" t="str">
            <v>NAZCA II</v>
          </cell>
        </row>
        <row r="54">
          <cell r="A54">
            <v>51</v>
          </cell>
          <cell r="B54" t="str">
            <v>BANFIELD</v>
          </cell>
        </row>
        <row r="55">
          <cell r="A55">
            <v>52</v>
          </cell>
          <cell r="B55" t="str">
            <v>SAN MARTÍN II</v>
          </cell>
        </row>
        <row r="56">
          <cell r="A56">
            <v>53</v>
          </cell>
          <cell r="B56" t="str">
            <v>CASANOVA</v>
          </cell>
        </row>
        <row r="57">
          <cell r="A57">
            <v>54</v>
          </cell>
          <cell r="B57" t="str">
            <v>GONZÁLEZ CATÁN   I</v>
          </cell>
        </row>
        <row r="58">
          <cell r="A58">
            <v>55</v>
          </cell>
          <cell r="B58" t="str">
            <v>ENSENADA</v>
          </cell>
        </row>
        <row r="59">
          <cell r="A59">
            <v>56</v>
          </cell>
          <cell r="B59" t="str">
            <v>ALBERDI II</v>
          </cell>
        </row>
        <row r="60">
          <cell r="A60">
            <v>57</v>
          </cell>
          <cell r="B60" t="str">
            <v>FLORIDA</v>
          </cell>
        </row>
        <row r="61">
          <cell r="A61">
            <v>58</v>
          </cell>
          <cell r="B61" t="str">
            <v>LA RIOJA</v>
          </cell>
        </row>
        <row r="62">
          <cell r="A62">
            <v>59</v>
          </cell>
          <cell r="B62" t="str">
            <v>SOLANO</v>
          </cell>
        </row>
        <row r="63">
          <cell r="A63">
            <v>60</v>
          </cell>
          <cell r="B63" t="str">
            <v>SEGUROLA</v>
          </cell>
        </row>
        <row r="64">
          <cell r="A64">
            <v>61</v>
          </cell>
          <cell r="B64" t="str">
            <v>LOMA HERMOSA</v>
          </cell>
        </row>
        <row r="65">
          <cell r="A65">
            <v>62</v>
          </cell>
          <cell r="B65" t="str">
            <v>MONTE GRANDE</v>
          </cell>
        </row>
        <row r="66">
          <cell r="A66">
            <v>63</v>
          </cell>
          <cell r="B66" t="str">
            <v>LAFERRERE</v>
          </cell>
        </row>
        <row r="67">
          <cell r="A67">
            <v>64</v>
          </cell>
          <cell r="B67" t="str">
            <v>MERLO II</v>
          </cell>
        </row>
        <row r="68">
          <cell r="A68">
            <v>65</v>
          </cell>
          <cell r="B68" t="str">
            <v>TRIUNVIRATO</v>
          </cell>
        </row>
        <row r="69">
          <cell r="A69">
            <v>66</v>
          </cell>
          <cell r="B69" t="str">
            <v>TORTUGUITAS</v>
          </cell>
        </row>
        <row r="70">
          <cell r="A70">
            <v>67</v>
          </cell>
          <cell r="B70" t="str">
            <v>SAN JOSÉ</v>
          </cell>
        </row>
        <row r="71">
          <cell r="A71">
            <v>68</v>
          </cell>
          <cell r="B71" t="str">
            <v>EL PALOMAR</v>
          </cell>
        </row>
        <row r="72">
          <cell r="A72">
            <v>69</v>
          </cell>
          <cell r="B72" t="str">
            <v>SARMIENTO</v>
          </cell>
        </row>
        <row r="73">
          <cell r="A73">
            <v>70</v>
          </cell>
          <cell r="B73" t="str">
            <v>RAFAEL CASTILLO II</v>
          </cell>
        </row>
        <row r="74">
          <cell r="A74">
            <v>71</v>
          </cell>
          <cell r="B74" t="str">
            <v>ALDO BONZI</v>
          </cell>
        </row>
        <row r="75">
          <cell r="A75">
            <v>72</v>
          </cell>
          <cell r="B75" t="str">
            <v>BOULOGNE</v>
          </cell>
        </row>
        <row r="76">
          <cell r="A76">
            <v>73</v>
          </cell>
          <cell r="B76" t="str">
            <v>HUDSON</v>
          </cell>
        </row>
        <row r="77">
          <cell r="A77">
            <v>74</v>
          </cell>
          <cell r="B77" t="str">
            <v>FLORENCIO VARELA</v>
          </cell>
        </row>
        <row r="78">
          <cell r="A78">
            <v>75</v>
          </cell>
          <cell r="B78" t="str">
            <v>SOLDATI</v>
          </cell>
        </row>
        <row r="79">
          <cell r="A79">
            <v>76</v>
          </cell>
          <cell r="B79" t="str">
            <v>GONZÁLEZ CATÁN II</v>
          </cell>
        </row>
        <row r="80">
          <cell r="A80">
            <v>77</v>
          </cell>
          <cell r="B80" t="str">
            <v>BILLINGHURST</v>
          </cell>
        </row>
        <row r="81">
          <cell r="A81">
            <v>78</v>
          </cell>
          <cell r="B81" t="str">
            <v>EL JAGÜEL</v>
          </cell>
        </row>
        <row r="82">
          <cell r="A82">
            <v>79</v>
          </cell>
          <cell r="B82" t="str">
            <v>EZPELETA</v>
          </cell>
        </row>
        <row r="83">
          <cell r="A83">
            <v>80</v>
          </cell>
          <cell r="B83" t="str">
            <v>EZEIZA</v>
          </cell>
        </row>
        <row r="84">
          <cell r="A84">
            <v>81</v>
          </cell>
          <cell r="B84" t="str">
            <v>GARÍN</v>
          </cell>
        </row>
        <row r="85">
          <cell r="A85">
            <v>82</v>
          </cell>
          <cell r="B85" t="str">
            <v>LANÚS II</v>
          </cell>
        </row>
        <row r="86">
          <cell r="A86">
            <v>83</v>
          </cell>
          <cell r="B86" t="str">
            <v>SPEGAZZINI</v>
          </cell>
        </row>
        <row r="87">
          <cell r="A87">
            <v>84</v>
          </cell>
          <cell r="B87" t="str">
            <v>FLORIDA II</v>
          </cell>
        </row>
        <row r="88">
          <cell r="A88">
            <v>85</v>
          </cell>
          <cell r="B88" t="str">
            <v>LUGANO III</v>
          </cell>
        </row>
        <row r="89">
          <cell r="A89">
            <v>86</v>
          </cell>
          <cell r="B89" t="str">
            <v>BERAZATEGUI</v>
          </cell>
        </row>
        <row r="90">
          <cell r="A90">
            <v>87</v>
          </cell>
          <cell r="B90" t="str">
            <v>JOSÉ LEÓN SUÁREZ</v>
          </cell>
        </row>
        <row r="91">
          <cell r="A91">
            <v>88</v>
          </cell>
          <cell r="B91" t="str">
            <v>LAFERRERE II</v>
          </cell>
        </row>
        <row r="92">
          <cell r="A92">
            <v>89</v>
          </cell>
          <cell r="B92" t="str">
            <v>ALBERTI</v>
          </cell>
        </row>
        <row r="93">
          <cell r="A93">
            <v>90</v>
          </cell>
          <cell r="B93" t="str">
            <v>HIDALGO</v>
          </cell>
        </row>
        <row r="94">
          <cell r="A94">
            <v>91</v>
          </cell>
          <cell r="B94" t="str">
            <v>RIVADAVIA III</v>
          </cell>
        </row>
        <row r="95">
          <cell r="A95">
            <v>92</v>
          </cell>
          <cell r="B95" t="str">
            <v>VALENTÍN GÓMEZ</v>
          </cell>
        </row>
        <row r="96">
          <cell r="A96">
            <v>93</v>
          </cell>
          <cell r="B96" t="str">
            <v xml:space="preserve">BOSQUES </v>
          </cell>
        </row>
        <row r="97">
          <cell r="A97">
            <v>94</v>
          </cell>
          <cell r="B97" t="str">
            <v>VILLEGAS</v>
          </cell>
        </row>
        <row r="98">
          <cell r="A98">
            <v>95</v>
          </cell>
          <cell r="B98" t="str">
            <v>LA PLATA</v>
          </cell>
        </row>
        <row r="99">
          <cell r="A99">
            <v>96</v>
          </cell>
          <cell r="B99" t="str">
            <v>ALEJANDRO KORN</v>
          </cell>
        </row>
        <row r="100">
          <cell r="A100">
            <v>97</v>
          </cell>
          <cell r="B100" t="str">
            <v>BRANDSEN</v>
          </cell>
        </row>
        <row r="101">
          <cell r="A101">
            <v>98</v>
          </cell>
          <cell r="B101" t="str">
            <v>INDEPENDENCIA</v>
          </cell>
        </row>
        <row r="102">
          <cell r="A102">
            <v>99</v>
          </cell>
          <cell r="B102" t="str">
            <v>PASO DEL REY</v>
          </cell>
        </row>
        <row r="103">
          <cell r="A103">
            <v>100</v>
          </cell>
          <cell r="B103" t="str">
            <v>VILLA ADELINA</v>
          </cell>
        </row>
        <row r="104">
          <cell r="A104">
            <v>101</v>
          </cell>
          <cell r="B104" t="str">
            <v>DON TORCUATO</v>
          </cell>
        </row>
        <row r="105">
          <cell r="A105">
            <v>102</v>
          </cell>
          <cell r="B105" t="str">
            <v>SAN MIGUEL</v>
          </cell>
        </row>
        <row r="106">
          <cell r="A106">
            <v>103</v>
          </cell>
          <cell r="B106" t="str">
            <v>UGARTE</v>
          </cell>
        </row>
        <row r="107">
          <cell r="A107">
            <v>104</v>
          </cell>
          <cell r="B107" t="str">
            <v xml:space="preserve">SAN VICENTE </v>
          </cell>
        </row>
        <row r="108">
          <cell r="A108">
            <v>105</v>
          </cell>
          <cell r="B108" t="str">
            <v>TROPEZÓN</v>
          </cell>
        </row>
        <row r="109">
          <cell r="A109">
            <v>106</v>
          </cell>
          <cell r="B109" t="str">
            <v>VILLA BALLESTER</v>
          </cell>
        </row>
        <row r="110">
          <cell r="A110">
            <v>107</v>
          </cell>
          <cell r="B110" t="str">
            <v>LUIS GUILLÓN</v>
          </cell>
        </row>
        <row r="111">
          <cell r="A111">
            <v>108</v>
          </cell>
          <cell r="B111" t="str">
            <v>MONROE</v>
          </cell>
        </row>
        <row r="112">
          <cell r="A112">
            <v>109</v>
          </cell>
          <cell r="B112" t="str">
            <v>PEDRAZA</v>
          </cell>
        </row>
        <row r="113">
          <cell r="A113">
            <v>110</v>
          </cell>
          <cell r="B113" t="str">
            <v>TRUJUI</v>
          </cell>
        </row>
        <row r="114">
          <cell r="A114">
            <v>111</v>
          </cell>
          <cell r="B114" t="str">
            <v>CABILDO</v>
          </cell>
        </row>
        <row r="115">
          <cell r="A115">
            <v>112</v>
          </cell>
          <cell r="B115" t="str">
            <v>PUEYRREDÓN</v>
          </cell>
        </row>
        <row r="116">
          <cell r="A116">
            <v>113</v>
          </cell>
          <cell r="B116" t="str">
            <v>PERÓN I</v>
          </cell>
        </row>
        <row r="117">
          <cell r="A117">
            <v>114</v>
          </cell>
          <cell r="B117" t="str">
            <v>PERÓN II</v>
          </cell>
        </row>
        <row r="118">
          <cell r="A118">
            <v>115</v>
          </cell>
          <cell r="B118" t="str">
            <v>CORRIENTES II</v>
          </cell>
        </row>
        <row r="119">
          <cell r="A119">
            <v>116</v>
          </cell>
          <cell r="B119" t="str">
            <v>VILLANUEVA</v>
          </cell>
        </row>
        <row r="120">
          <cell r="A120">
            <v>117</v>
          </cell>
          <cell r="B120" t="str">
            <v>TRIUNVIRATO II</v>
          </cell>
        </row>
        <row r="121">
          <cell r="A121">
            <v>118</v>
          </cell>
          <cell r="B121" t="str">
            <v>BURZACO</v>
          </cell>
        </row>
        <row r="122">
          <cell r="A122">
            <v>119</v>
          </cell>
          <cell r="B122" t="str">
            <v>POLVORINES</v>
          </cell>
        </row>
        <row r="123">
          <cell r="A123">
            <v>120</v>
          </cell>
          <cell r="B123" t="str">
            <v>CRISTIANÍA II</v>
          </cell>
        </row>
        <row r="124">
          <cell r="A124">
            <v>121</v>
          </cell>
          <cell r="B124" t="str">
            <v>SAN ANDRÉS</v>
          </cell>
        </row>
        <row r="125">
          <cell r="A125">
            <v>122</v>
          </cell>
          <cell r="B125" t="str">
            <v>29 DE SEPTIEMBRE</v>
          </cell>
        </row>
        <row r="126">
          <cell r="A126">
            <v>123</v>
          </cell>
          <cell r="B126" t="str">
            <v>MITRE</v>
          </cell>
        </row>
        <row r="127">
          <cell r="A127">
            <v>124</v>
          </cell>
          <cell r="B127" t="str">
            <v>SAN JUAN II</v>
          </cell>
        </row>
        <row r="128">
          <cell r="A128">
            <v>125</v>
          </cell>
          <cell r="B128" t="str">
            <v>LÓPEZ CAMELO</v>
          </cell>
        </row>
        <row r="129">
          <cell r="A129">
            <v>126</v>
          </cell>
          <cell r="B129" t="str">
            <v>OLIVER</v>
          </cell>
        </row>
        <row r="130">
          <cell r="A130">
            <v>127</v>
          </cell>
          <cell r="B130" t="str">
            <v>EVA PERÓN</v>
          </cell>
        </row>
        <row r="131">
          <cell r="A131">
            <v>128</v>
          </cell>
          <cell r="B131" t="str">
            <v>VALENTÍN ALSINA</v>
          </cell>
        </row>
        <row r="132">
          <cell r="A132">
            <v>129</v>
          </cell>
          <cell r="B132" t="str">
            <v>LA REJA</v>
          </cell>
        </row>
        <row r="133">
          <cell r="A133">
            <v>130</v>
          </cell>
          <cell r="B133" t="str">
            <v>JOSÉ INGENIEROS</v>
          </cell>
        </row>
        <row r="134">
          <cell r="A134">
            <v>131</v>
          </cell>
          <cell r="B134" t="str">
            <v>LLAVALLOL</v>
          </cell>
        </row>
        <row r="135">
          <cell r="A135">
            <v>132</v>
          </cell>
          <cell r="B135" t="str">
            <v>SORDEAUX</v>
          </cell>
        </row>
        <row r="136">
          <cell r="A136">
            <v>133</v>
          </cell>
          <cell r="B136" t="str">
            <v>FLORES</v>
          </cell>
        </row>
        <row r="137">
          <cell r="A137">
            <v>134</v>
          </cell>
          <cell r="B137" t="str">
            <v>BELLA VISTA</v>
          </cell>
        </row>
        <row r="138">
          <cell r="A138">
            <v>135</v>
          </cell>
          <cell r="B138" t="str">
            <v>PEDRERA</v>
          </cell>
        </row>
        <row r="139">
          <cell r="A139">
            <v>136</v>
          </cell>
          <cell r="B139" t="str">
            <v>DIRECTORIO</v>
          </cell>
        </row>
        <row r="140">
          <cell r="A140">
            <v>137</v>
          </cell>
          <cell r="B140" t="str">
            <v>MATHEU</v>
          </cell>
        </row>
        <row r="141">
          <cell r="A141">
            <v>138</v>
          </cell>
          <cell r="B141" t="str">
            <v>PACHECO</v>
          </cell>
        </row>
        <row r="142">
          <cell r="A142">
            <v>139</v>
          </cell>
          <cell r="B142" t="str">
            <v>VILLA BALLESTER II</v>
          </cell>
        </row>
        <row r="143">
          <cell r="A143">
            <v>140</v>
          </cell>
          <cell r="B143" t="str">
            <v>VILLA MADERO</v>
          </cell>
        </row>
        <row r="144">
          <cell r="A144">
            <v>141</v>
          </cell>
          <cell r="B144" t="str">
            <v>CLAYPOLE</v>
          </cell>
        </row>
        <row r="145">
          <cell r="A145">
            <v>142</v>
          </cell>
          <cell r="B145" t="str">
            <v>CASEROS II</v>
          </cell>
        </row>
        <row r="146">
          <cell r="A146">
            <v>143</v>
          </cell>
          <cell r="B146" t="str">
            <v>BERNAL II</v>
          </cell>
        </row>
        <row r="147">
          <cell r="A147">
            <v>144</v>
          </cell>
          <cell r="B147" t="str">
            <v>MONTE</v>
          </cell>
        </row>
        <row r="148">
          <cell r="A148">
            <v>145</v>
          </cell>
          <cell r="B148" t="str">
            <v xml:space="preserve">GARÍN II </v>
          </cell>
        </row>
        <row r="149">
          <cell r="A149">
            <v>146</v>
          </cell>
          <cell r="B149" t="str">
            <v>SAN FERNANDO</v>
          </cell>
        </row>
        <row r="150">
          <cell r="A150">
            <v>147</v>
          </cell>
          <cell r="B150" t="str">
            <v>SANTOS VEGA</v>
          </cell>
        </row>
        <row r="151">
          <cell r="A151">
            <v>148</v>
          </cell>
          <cell r="B151" t="str">
            <v>CASEROS PCIA. II</v>
          </cell>
        </row>
        <row r="152">
          <cell r="A152">
            <v>149</v>
          </cell>
          <cell r="B152" t="str">
            <v>BENAVÍDEZ</v>
          </cell>
        </row>
        <row r="153">
          <cell r="A153">
            <v>150</v>
          </cell>
          <cell r="B153" t="str">
            <v>25 DE MAYO</v>
          </cell>
        </row>
        <row r="154">
          <cell r="A154">
            <v>151</v>
          </cell>
          <cell r="B154" t="str">
            <v xml:space="preserve">VILLA BOSCH </v>
          </cell>
        </row>
        <row r="155">
          <cell r="A155">
            <v>152</v>
          </cell>
          <cell r="B155" t="str">
            <v>BUSTAMANTE</v>
          </cell>
        </row>
        <row r="156">
          <cell r="A156">
            <v>153</v>
          </cell>
          <cell r="B156" t="str">
            <v>BARADERO</v>
          </cell>
        </row>
        <row r="157">
          <cell r="A157">
            <v>154</v>
          </cell>
          <cell r="B157" t="str">
            <v>LONGCHAMPS</v>
          </cell>
        </row>
        <row r="158">
          <cell r="A158">
            <v>155</v>
          </cell>
          <cell r="B158" t="str">
            <v>EVA PERÓN II</v>
          </cell>
        </row>
        <row r="159">
          <cell r="A159">
            <v>156</v>
          </cell>
          <cell r="B159" t="str">
            <v>VIRREYES</v>
          </cell>
        </row>
        <row r="160">
          <cell r="A160">
            <v>157</v>
          </cell>
          <cell r="B160" t="str">
            <v>RAMOS MEJÍA</v>
          </cell>
        </row>
        <row r="161">
          <cell r="A161">
            <v>158</v>
          </cell>
          <cell r="B161" t="str">
            <v>SARRATEA</v>
          </cell>
        </row>
        <row r="162">
          <cell r="A162">
            <v>159</v>
          </cell>
          <cell r="B162" t="str">
            <v>SAN ANTONIO DE ARECO</v>
          </cell>
        </row>
        <row r="163">
          <cell r="A163">
            <v>160</v>
          </cell>
          <cell r="B163" t="str">
            <v>CAMPICHUELO</v>
          </cell>
        </row>
        <row r="164">
          <cell r="A164">
            <v>161</v>
          </cell>
          <cell r="B164" t="str">
            <v>MAIPÚ</v>
          </cell>
        </row>
        <row r="165">
          <cell r="A165">
            <v>162</v>
          </cell>
          <cell r="B165" t="str">
            <v>POMPEYA</v>
          </cell>
        </row>
        <row r="166">
          <cell r="A166">
            <v>163</v>
          </cell>
          <cell r="B166" t="str">
            <v>ENSENADA II</v>
          </cell>
        </row>
        <row r="167">
          <cell r="A167">
            <v>164</v>
          </cell>
          <cell r="B167" t="str">
            <v>BALVANERA</v>
          </cell>
        </row>
        <row r="168">
          <cell r="A168">
            <v>165</v>
          </cell>
          <cell r="B168" t="str">
            <v>ZAPIOLA</v>
          </cell>
        </row>
        <row r="169">
          <cell r="A169">
            <v>166</v>
          </cell>
          <cell r="B169" t="str">
            <v>LANÚS III</v>
          </cell>
        </row>
        <row r="170">
          <cell r="A170">
            <v>167</v>
          </cell>
          <cell r="B170" t="str">
            <v>VIRREYES II</v>
          </cell>
        </row>
        <row r="171">
          <cell r="A171">
            <v>168</v>
          </cell>
          <cell r="B171" t="str">
            <v>MEDRANO</v>
          </cell>
        </row>
        <row r="172">
          <cell r="A172">
            <v>169</v>
          </cell>
          <cell r="B172" t="str">
            <v>LAS CABAÑAS</v>
          </cell>
        </row>
        <row r="173">
          <cell r="A173">
            <v>170</v>
          </cell>
          <cell r="B173" t="str">
            <v>JULIÁN ÁLVAREZ</v>
          </cell>
        </row>
        <row r="174">
          <cell r="A174">
            <v>171</v>
          </cell>
          <cell r="B174" t="str">
            <v>TIGRE</v>
          </cell>
        </row>
        <row r="175">
          <cell r="A175">
            <v>172</v>
          </cell>
          <cell r="B175" t="str">
            <v>12 DE OCTUBRE- MP-</v>
          </cell>
        </row>
        <row r="176">
          <cell r="A176">
            <v>173</v>
          </cell>
          <cell r="B176" t="str">
            <v>R. SANTAMARINA</v>
          </cell>
        </row>
        <row r="177">
          <cell r="A177">
            <v>174</v>
          </cell>
          <cell r="B177" t="str">
            <v>SOLANO II</v>
          </cell>
        </row>
        <row r="178">
          <cell r="A178">
            <v>175</v>
          </cell>
          <cell r="B178" t="str">
            <v>VILLA FIORITO</v>
          </cell>
        </row>
        <row r="179">
          <cell r="A179">
            <v>176</v>
          </cell>
          <cell r="B179" t="str">
            <v>PASO</v>
          </cell>
        </row>
        <row r="180">
          <cell r="A180">
            <v>177</v>
          </cell>
          <cell r="B180" t="str">
            <v>FCO. ÁLVAREZ</v>
          </cell>
        </row>
        <row r="181">
          <cell r="A181">
            <v>178</v>
          </cell>
          <cell r="B181" t="str">
            <v>EDISON</v>
          </cell>
        </row>
        <row r="182">
          <cell r="A182">
            <v>179</v>
          </cell>
          <cell r="B182" t="str">
            <v>MAQUINISTA SAVIO</v>
          </cell>
        </row>
        <row r="183">
          <cell r="A183">
            <v>180</v>
          </cell>
          <cell r="B183" t="str">
            <v>GUATAMBÚ</v>
          </cell>
        </row>
        <row r="184">
          <cell r="A184">
            <v>181</v>
          </cell>
          <cell r="B184" t="str">
            <v>MILBERG</v>
          </cell>
        </row>
        <row r="185">
          <cell r="A185">
            <v>182</v>
          </cell>
          <cell r="B185" t="str">
            <v>SEGUÍ</v>
          </cell>
        </row>
        <row r="186">
          <cell r="A186">
            <v>183</v>
          </cell>
          <cell r="B186" t="str">
            <v>RODRÍGUEZ PEÑA</v>
          </cell>
        </row>
        <row r="187">
          <cell r="A187">
            <v>184</v>
          </cell>
          <cell r="B187" t="str">
            <v>MAR DEL PLATA</v>
          </cell>
        </row>
        <row r="188">
          <cell r="A188">
            <v>185</v>
          </cell>
          <cell r="B188" t="str">
            <v>MAR DEL PLATA I</v>
          </cell>
        </row>
        <row r="189">
          <cell r="A189">
            <v>186</v>
          </cell>
          <cell r="B189" t="str">
            <v>PABLO NOGUÉS</v>
          </cell>
        </row>
        <row r="190">
          <cell r="A190">
            <v>187</v>
          </cell>
          <cell r="B190" t="str">
            <v>VILLA ROSA</v>
          </cell>
        </row>
        <row r="191">
          <cell r="A191">
            <v>188</v>
          </cell>
          <cell r="B191" t="str">
            <v>QUILMES</v>
          </cell>
        </row>
        <row r="192">
          <cell r="A192">
            <v>189</v>
          </cell>
          <cell r="B192" t="str">
            <v>ONCE II</v>
          </cell>
        </row>
        <row r="193">
          <cell r="A193">
            <v>190</v>
          </cell>
          <cell r="B193" t="str">
            <v>MAR DEL PLATA II</v>
          </cell>
        </row>
        <row r="194">
          <cell r="A194">
            <v>191</v>
          </cell>
          <cell r="B194" t="str">
            <v>HIPÓLITO YRIGOYEN</v>
          </cell>
        </row>
        <row r="195">
          <cell r="A195">
            <v>192</v>
          </cell>
          <cell r="B195" t="str">
            <v>CANGALLO</v>
          </cell>
        </row>
        <row r="196">
          <cell r="A196">
            <v>193</v>
          </cell>
          <cell r="B196" t="str">
            <v>SAN JOSÉ II</v>
          </cell>
        </row>
        <row r="197">
          <cell r="A197">
            <v>194</v>
          </cell>
          <cell r="B197" t="str">
            <v>ESCOBAR</v>
          </cell>
        </row>
        <row r="198">
          <cell r="A198">
            <v>195</v>
          </cell>
          <cell r="B198" t="str">
            <v>BLVD. BUENOS AIRES</v>
          </cell>
        </row>
        <row r="199">
          <cell r="A199">
            <v>196</v>
          </cell>
          <cell r="B199" t="str">
            <v>CLAYPOLE II</v>
          </cell>
        </row>
        <row r="200">
          <cell r="A200">
            <v>197</v>
          </cell>
          <cell r="B200" t="str">
            <v>JOSÉ HERNÁNDEZ</v>
          </cell>
        </row>
        <row r="201">
          <cell r="A201">
            <v>198</v>
          </cell>
          <cell r="B201" t="str">
            <v>SAN TELMO</v>
          </cell>
        </row>
        <row r="202">
          <cell r="A202">
            <v>199</v>
          </cell>
          <cell r="B202" t="str">
            <v>PARTIDO DE MAIPÚ</v>
          </cell>
        </row>
        <row r="203">
          <cell r="A203">
            <v>200</v>
          </cell>
          <cell r="B203" t="str">
            <v>FIGUEROA</v>
          </cell>
        </row>
        <row r="204">
          <cell r="A204">
            <v>201</v>
          </cell>
          <cell r="B204" t="str">
            <v>RANCHOS</v>
          </cell>
        </row>
        <row r="205">
          <cell r="A205">
            <v>202</v>
          </cell>
          <cell r="B205" t="str">
            <v>LAS FLORES</v>
          </cell>
        </row>
        <row r="206">
          <cell r="A206">
            <v>203</v>
          </cell>
          <cell r="B206" t="str">
            <v>COSQUÍN</v>
          </cell>
        </row>
        <row r="207">
          <cell r="A207">
            <v>204</v>
          </cell>
          <cell r="B207" t="str">
            <v>CL. MORENO</v>
          </cell>
        </row>
        <row r="208">
          <cell r="A208">
            <v>205</v>
          </cell>
          <cell r="B208" t="str">
            <v>VARELA</v>
          </cell>
        </row>
        <row r="209">
          <cell r="A209">
            <v>206</v>
          </cell>
          <cell r="B209" t="str">
            <v>CHACARITA</v>
          </cell>
        </row>
        <row r="210">
          <cell r="A210">
            <v>207</v>
          </cell>
          <cell r="B210" t="str">
            <v>SAN LORENZO</v>
          </cell>
        </row>
        <row r="211">
          <cell r="A211">
            <v>208</v>
          </cell>
          <cell r="B211" t="str">
            <v>CABALLITO</v>
          </cell>
        </row>
        <row r="212">
          <cell r="A212">
            <v>209</v>
          </cell>
          <cell r="B212" t="str">
            <v>BARRACAS</v>
          </cell>
        </row>
        <row r="213">
          <cell r="A213">
            <v>210</v>
          </cell>
          <cell r="B213" t="str">
            <v>INGENIERO BUDGE</v>
          </cell>
        </row>
        <row r="214">
          <cell r="A214">
            <v>211</v>
          </cell>
          <cell r="B214" t="str">
            <v>SANTA FE</v>
          </cell>
        </row>
        <row r="215">
          <cell r="A215">
            <v>212</v>
          </cell>
          <cell r="B215" t="str">
            <v>MERCEDES</v>
          </cell>
        </row>
        <row r="216">
          <cell r="A216">
            <v>213</v>
          </cell>
          <cell r="B216" t="str">
            <v>BRAGADO</v>
          </cell>
        </row>
        <row r="217">
          <cell r="A217">
            <v>214</v>
          </cell>
          <cell r="B217" t="str">
            <v>GUAYAQUIL</v>
          </cell>
        </row>
        <row r="218">
          <cell r="A218">
            <v>215</v>
          </cell>
          <cell r="B218" t="str">
            <v>VILLA RAMALLO</v>
          </cell>
        </row>
        <row r="219">
          <cell r="A219">
            <v>216</v>
          </cell>
          <cell r="B219" t="str">
            <v>ZÁRATE</v>
          </cell>
        </row>
        <row r="220">
          <cell r="A220">
            <v>217</v>
          </cell>
          <cell r="B220" t="str">
            <v>VÉLEZ SARSFIELD</v>
          </cell>
        </row>
        <row r="221">
          <cell r="A221">
            <v>218</v>
          </cell>
          <cell r="B221" t="str">
            <v>VILLA DEL PARQUE</v>
          </cell>
        </row>
        <row r="222">
          <cell r="A222">
            <v>219</v>
          </cell>
          <cell r="B222" t="str">
            <v>VILLA DEL PARQUE II</v>
          </cell>
        </row>
        <row r="223">
          <cell r="A223">
            <v>220</v>
          </cell>
          <cell r="B223" t="str">
            <v>GLEW</v>
          </cell>
        </row>
        <row r="224">
          <cell r="A224">
            <v>221</v>
          </cell>
          <cell r="B224" t="str">
            <v>CABALLITO II</v>
          </cell>
        </row>
        <row r="225">
          <cell r="A225">
            <v>222</v>
          </cell>
          <cell r="B225" t="str">
            <v>CAPITÁN SARMIENTO</v>
          </cell>
        </row>
        <row r="226">
          <cell r="A226">
            <v>223</v>
          </cell>
          <cell r="B226" t="str">
            <v>VILLA DEVOTO</v>
          </cell>
        </row>
        <row r="227">
          <cell r="A227">
            <v>224</v>
          </cell>
          <cell r="B227" t="str">
            <v>FLORES II</v>
          </cell>
        </row>
        <row r="228">
          <cell r="A228">
            <v>225</v>
          </cell>
          <cell r="B228" t="str">
            <v>FIRMAT</v>
          </cell>
        </row>
        <row r="229">
          <cell r="A229">
            <v>226</v>
          </cell>
          <cell r="B229" t="str">
            <v>25 DE MAYO II</v>
          </cell>
        </row>
        <row r="230">
          <cell r="A230">
            <v>227</v>
          </cell>
          <cell r="B230" t="str">
            <v>JUNÍN</v>
          </cell>
        </row>
        <row r="231">
          <cell r="A231">
            <v>228</v>
          </cell>
          <cell r="B231" t="str">
            <v>COLEGIALES</v>
          </cell>
        </row>
        <row r="232">
          <cell r="A232">
            <v>229</v>
          </cell>
          <cell r="B232" t="str">
            <v>PALERMO</v>
          </cell>
        </row>
        <row r="233">
          <cell r="A233">
            <v>230</v>
          </cell>
          <cell r="B233" t="str">
            <v>CARLOS CASARES</v>
          </cell>
        </row>
        <row r="234">
          <cell r="A234">
            <v>231</v>
          </cell>
          <cell r="B234" t="str">
            <v>LOS TOLDOS</v>
          </cell>
        </row>
        <row r="235">
          <cell r="A235">
            <v>232</v>
          </cell>
          <cell r="B235" t="str">
            <v>PERGAMINO I</v>
          </cell>
        </row>
        <row r="236">
          <cell r="A236">
            <v>233</v>
          </cell>
          <cell r="B236" t="str">
            <v>CAMPANA</v>
          </cell>
        </row>
        <row r="237">
          <cell r="A237">
            <v>234</v>
          </cell>
          <cell r="B237" t="str">
            <v>PERGAMINO II</v>
          </cell>
        </row>
        <row r="238">
          <cell r="A238">
            <v>235</v>
          </cell>
          <cell r="B238" t="str">
            <v>ZÁRATE II</v>
          </cell>
        </row>
        <row r="239">
          <cell r="A239">
            <v>236</v>
          </cell>
          <cell r="B239" t="str">
            <v>BERISSO III</v>
          </cell>
        </row>
        <row r="240">
          <cell r="A240">
            <v>237</v>
          </cell>
          <cell r="B240" t="str">
            <v>ROJAS</v>
          </cell>
        </row>
        <row r="241">
          <cell r="A241">
            <v>238</v>
          </cell>
          <cell r="B241" t="str">
            <v>LINIERS II</v>
          </cell>
        </row>
        <row r="242">
          <cell r="A242">
            <v>239</v>
          </cell>
          <cell r="B242" t="str">
            <v>VILLA CRESPO</v>
          </cell>
        </row>
        <row r="243">
          <cell r="A243">
            <v>240</v>
          </cell>
          <cell r="B243" t="str">
            <v>PILAR</v>
          </cell>
        </row>
        <row r="244">
          <cell r="A244">
            <v>241</v>
          </cell>
          <cell r="B244" t="str">
            <v>CABALLITO III</v>
          </cell>
        </row>
        <row r="245">
          <cell r="A245">
            <v>242</v>
          </cell>
          <cell r="B245" t="str">
            <v>PARQUE CHAS</v>
          </cell>
        </row>
        <row r="246">
          <cell r="A246">
            <v>243</v>
          </cell>
          <cell r="B246" t="str">
            <v>ARRECIFES</v>
          </cell>
        </row>
        <row r="247">
          <cell r="A247">
            <v>244</v>
          </cell>
          <cell r="B247" t="str">
            <v>VENADO TUERTO</v>
          </cell>
        </row>
        <row r="248">
          <cell r="A248">
            <v>245</v>
          </cell>
          <cell r="B248" t="str">
            <v>VILLA PUEYRREDON</v>
          </cell>
        </row>
        <row r="249">
          <cell r="A249">
            <v>246</v>
          </cell>
        </row>
        <row r="250">
          <cell r="A250">
            <v>247</v>
          </cell>
        </row>
        <row r="251">
          <cell r="A251">
            <v>248</v>
          </cell>
          <cell r="B251" t="str">
            <v>CHIVILCOY</v>
          </cell>
        </row>
        <row r="252">
          <cell r="A252">
            <v>249</v>
          </cell>
        </row>
        <row r="253">
          <cell r="A253">
            <v>250</v>
          </cell>
          <cell r="B253" t="str">
            <v>GRAL. BELGRANO</v>
          </cell>
        </row>
        <row r="254">
          <cell r="A254">
            <v>251</v>
          </cell>
          <cell r="B254" t="str">
            <v>ROQUE PEREZ</v>
          </cell>
        </row>
        <row r="255">
          <cell r="A255">
            <v>252</v>
          </cell>
          <cell r="B255" t="str">
            <v>THAMES</v>
          </cell>
        </row>
        <row r="256">
          <cell r="A256">
            <v>253</v>
          </cell>
          <cell r="B256" t="str">
            <v>NAVARRO II</v>
          </cell>
        </row>
        <row r="257">
          <cell r="A257">
            <v>254</v>
          </cell>
          <cell r="B257" t="str">
            <v>SAN JUAN III</v>
          </cell>
        </row>
        <row r="258">
          <cell r="A258">
            <v>255</v>
          </cell>
        </row>
        <row r="259">
          <cell r="A259">
            <v>256</v>
          </cell>
        </row>
        <row r="260">
          <cell r="A260">
            <v>257</v>
          </cell>
          <cell r="B260" t="str">
            <v>AYACUCHO</v>
          </cell>
        </row>
        <row r="261">
          <cell r="A261">
            <v>258</v>
          </cell>
          <cell r="B261" t="str">
            <v>GILES</v>
          </cell>
        </row>
        <row r="262">
          <cell r="A262">
            <v>259</v>
          </cell>
        </row>
        <row r="263">
          <cell r="A263">
            <v>260</v>
          </cell>
        </row>
        <row r="264">
          <cell r="A264">
            <v>261</v>
          </cell>
          <cell r="B264" t="str">
            <v>TALCAHUANO</v>
          </cell>
        </row>
        <row r="265">
          <cell r="A265">
            <v>262</v>
          </cell>
          <cell r="B265" t="str">
            <v>PARQUE CHACABUCO</v>
          </cell>
        </row>
        <row r="266">
          <cell r="A266">
            <v>263</v>
          </cell>
          <cell r="B266" t="str">
            <v>LACARRA</v>
          </cell>
        </row>
        <row r="267">
          <cell r="A267">
            <v>264</v>
          </cell>
          <cell r="B267" t="str">
            <v>TIGRE II</v>
          </cell>
        </row>
        <row r="268">
          <cell r="A268">
            <v>265</v>
          </cell>
          <cell r="B268" t="str">
            <v>AZUL</v>
          </cell>
        </row>
        <row r="269">
          <cell r="A269">
            <v>266</v>
          </cell>
          <cell r="B269" t="str">
            <v>PARQUE PATRICIOS</v>
          </cell>
        </row>
        <row r="270">
          <cell r="A270">
            <v>267</v>
          </cell>
          <cell r="B270" t="str">
            <v>VIAMONTE</v>
          </cell>
        </row>
        <row r="271">
          <cell r="A271">
            <v>268</v>
          </cell>
          <cell r="B271" t="str">
            <v>RIOBAMBA</v>
          </cell>
        </row>
        <row r="272">
          <cell r="A272">
            <v>269</v>
          </cell>
          <cell r="B272" t="str">
            <v>ARCOS</v>
          </cell>
        </row>
        <row r="273">
          <cell r="A273">
            <v>270</v>
          </cell>
          <cell r="B273" t="str">
            <v>TALAR DE PACHECO</v>
          </cell>
        </row>
        <row r="274">
          <cell r="A274">
            <v>271</v>
          </cell>
          <cell r="B274" t="str">
            <v>SAN JUAN IV</v>
          </cell>
        </row>
        <row r="275">
          <cell r="A275">
            <v>272</v>
          </cell>
          <cell r="B275" t="str">
            <v>SCALABRINI ORTIZ II</v>
          </cell>
        </row>
        <row r="276">
          <cell r="A276">
            <v>273</v>
          </cell>
          <cell r="B276" t="str">
            <v>TANDIL</v>
          </cell>
        </row>
        <row r="277">
          <cell r="A277">
            <v>274</v>
          </cell>
          <cell r="B277" t="str">
            <v>MONROE I</v>
          </cell>
        </row>
        <row r="278">
          <cell r="A278">
            <v>275</v>
          </cell>
          <cell r="B278" t="str">
            <v>GRAL. MADARIAGA</v>
          </cell>
        </row>
        <row r="279">
          <cell r="A279">
            <v>276</v>
          </cell>
          <cell r="B279" t="str">
            <v>BYNON</v>
          </cell>
        </row>
        <row r="280">
          <cell r="A280">
            <v>277</v>
          </cell>
          <cell r="B280" t="str">
            <v>CABILDO I</v>
          </cell>
        </row>
        <row r="281">
          <cell r="A281">
            <v>278</v>
          </cell>
          <cell r="B281" t="str">
            <v>BALCARCE</v>
          </cell>
        </row>
        <row r="282">
          <cell r="A282">
            <v>279</v>
          </cell>
          <cell r="B282" t="str">
            <v>LONGCHAMPS II</v>
          </cell>
        </row>
        <row r="283">
          <cell r="A283">
            <v>280</v>
          </cell>
        </row>
        <row r="284">
          <cell r="A284">
            <v>281</v>
          </cell>
        </row>
        <row r="285">
          <cell r="A285">
            <v>282</v>
          </cell>
          <cell r="B285" t="str">
            <v>ARROYO SECO</v>
          </cell>
        </row>
        <row r="286">
          <cell r="A286">
            <v>283</v>
          </cell>
          <cell r="B286" t="str">
            <v>PILAR II</v>
          </cell>
        </row>
        <row r="287">
          <cell r="A287">
            <v>284</v>
          </cell>
          <cell r="B287" t="str">
            <v>BERUTI</v>
          </cell>
        </row>
        <row r="288">
          <cell r="A288">
            <v>286</v>
          </cell>
          <cell r="B288" t="str">
            <v>MIGUELETES</v>
          </cell>
        </row>
        <row r="289">
          <cell r="A289">
            <v>287</v>
          </cell>
          <cell r="B289" t="str">
            <v>ANGEL D' ELÍA</v>
          </cell>
        </row>
        <row r="290">
          <cell r="A290">
            <v>288</v>
          </cell>
          <cell r="B290" t="str">
            <v>ACOYTE</v>
          </cell>
        </row>
        <row r="291">
          <cell r="A291">
            <v>290</v>
          </cell>
          <cell r="B291" t="str">
            <v>AUSTRIA</v>
          </cell>
        </row>
        <row r="292">
          <cell r="A292">
            <v>291</v>
          </cell>
          <cell r="B292" t="str">
            <v>ÁLVAREZ THOMAS</v>
          </cell>
        </row>
        <row r="293">
          <cell r="A293">
            <v>292</v>
          </cell>
          <cell r="B293" t="str">
            <v>AV. EVA PERÓN</v>
          </cell>
        </row>
        <row r="294">
          <cell r="A294">
            <v>293</v>
          </cell>
          <cell r="B294" t="str">
            <v>BOLIVAR</v>
          </cell>
        </row>
        <row r="295">
          <cell r="A295">
            <v>294</v>
          </cell>
          <cell r="B295" t="str">
            <v>MONTAÑESES</v>
          </cell>
        </row>
        <row r="296">
          <cell r="A296">
            <v>296</v>
          </cell>
          <cell r="B296" t="str">
            <v>VILLA DEVOTO II</v>
          </cell>
        </row>
        <row r="297">
          <cell r="A297">
            <v>1002</v>
          </cell>
          <cell r="B297" t="str">
            <v>ADROGUÉ</v>
          </cell>
        </row>
        <row r="298">
          <cell r="A298">
            <v>1003</v>
          </cell>
          <cell r="B298" t="str">
            <v>GRAND BOURG</v>
          </cell>
        </row>
        <row r="299">
          <cell r="A299">
            <v>1004</v>
          </cell>
          <cell r="B299" t="str">
            <v>MUNRO</v>
          </cell>
        </row>
        <row r="300">
          <cell r="A300">
            <v>1005</v>
          </cell>
        </row>
        <row r="301">
          <cell r="A301">
            <v>1006</v>
          </cell>
          <cell r="B301" t="str">
            <v>LA TABLADA</v>
          </cell>
        </row>
        <row r="302">
          <cell r="A302">
            <v>1007</v>
          </cell>
          <cell r="B302" t="str">
            <v>ITUZAINGÓ</v>
          </cell>
        </row>
        <row r="303">
          <cell r="A303">
            <v>1008</v>
          </cell>
          <cell r="B303" t="str">
            <v>SAN ISIDRO</v>
          </cell>
        </row>
        <row r="304">
          <cell r="A304">
            <v>1009</v>
          </cell>
          <cell r="B304" t="str">
            <v>LA MATANZA</v>
          </cell>
        </row>
        <row r="305">
          <cell r="A305">
            <v>1010</v>
          </cell>
          <cell r="B305" t="str">
            <v>LOMAS DE ZAMORA</v>
          </cell>
        </row>
        <row r="306">
          <cell r="A306">
            <v>1011</v>
          </cell>
          <cell r="B306" t="str">
            <v>MORÓN I</v>
          </cell>
        </row>
        <row r="307">
          <cell r="A307">
            <v>1012</v>
          </cell>
          <cell r="B307" t="str">
            <v>MONTE GRANDE</v>
          </cell>
        </row>
        <row r="308">
          <cell r="A308">
            <v>1013</v>
          </cell>
          <cell r="B308" t="str">
            <v>MORÓN II</v>
          </cell>
        </row>
        <row r="309">
          <cell r="A309">
            <v>1014</v>
          </cell>
          <cell r="B309" t="str">
            <v>PABLO PODESTÁ</v>
          </cell>
        </row>
        <row r="310">
          <cell r="A310">
            <v>1015</v>
          </cell>
          <cell r="B310" t="str">
            <v>MORENO I</v>
          </cell>
        </row>
        <row r="311">
          <cell r="A311">
            <v>1016</v>
          </cell>
          <cell r="B311" t="str">
            <v>FLORENCIO VARELA I</v>
          </cell>
        </row>
        <row r="312">
          <cell r="A312">
            <v>1017</v>
          </cell>
          <cell r="B312" t="str">
            <v>FLORENCIO VARELA II</v>
          </cell>
        </row>
        <row r="313">
          <cell r="A313">
            <v>1018</v>
          </cell>
          <cell r="B313" t="str">
            <v xml:space="preserve">CHASCOMÚS </v>
          </cell>
        </row>
        <row r="314">
          <cell r="A314">
            <v>1019</v>
          </cell>
          <cell r="B314" t="str">
            <v>MORENO II</v>
          </cell>
        </row>
        <row r="315">
          <cell r="A315">
            <v>1020</v>
          </cell>
          <cell r="B315" t="str">
            <v>VILLA ELVIRA</v>
          </cell>
        </row>
        <row r="316">
          <cell r="A316">
            <v>1021</v>
          </cell>
          <cell r="B316" t="str">
            <v>RAFAEL CALZADA</v>
          </cell>
        </row>
        <row r="317">
          <cell r="A317">
            <v>1022</v>
          </cell>
          <cell r="B317" t="str">
            <v>M. CORONADO</v>
          </cell>
        </row>
        <row r="318">
          <cell r="A318">
            <v>1023</v>
          </cell>
          <cell r="B318" t="str">
            <v>BERAZATEGUI II</v>
          </cell>
        </row>
        <row r="319">
          <cell r="A319">
            <v>1024</v>
          </cell>
          <cell r="B319" t="str">
            <v>NTRAS. MALVINAS</v>
          </cell>
        </row>
        <row r="320">
          <cell r="A320">
            <v>1025</v>
          </cell>
          <cell r="B320" t="str">
            <v>DOLORES</v>
          </cell>
        </row>
        <row r="321">
          <cell r="A321">
            <v>1026</v>
          </cell>
          <cell r="B321" t="str">
            <v>CASTELAR</v>
          </cell>
        </row>
        <row r="322">
          <cell r="A322">
            <v>1027</v>
          </cell>
          <cell r="B322" t="str">
            <v>ITUZAINGÓ II</v>
          </cell>
        </row>
        <row r="323">
          <cell r="A323">
            <v>1028</v>
          </cell>
          <cell r="B323" t="str">
            <v>VILLA TESEI</v>
          </cell>
        </row>
        <row r="324">
          <cell r="A324">
            <v>1029</v>
          </cell>
          <cell r="B324" t="str">
            <v>JOSÉ LEÓN SUÁREZ</v>
          </cell>
        </row>
        <row r="325">
          <cell r="A325">
            <v>1030</v>
          </cell>
          <cell r="B325" t="str">
            <v>DON TORCUATO</v>
          </cell>
        </row>
        <row r="326">
          <cell r="A326">
            <v>1031</v>
          </cell>
          <cell r="B326" t="str">
            <v>TEMPERLEY</v>
          </cell>
        </row>
        <row r="327">
          <cell r="A327">
            <v>1032</v>
          </cell>
          <cell r="B327" t="str">
            <v>GENERAL RODRÍGUEZ</v>
          </cell>
        </row>
        <row r="328">
          <cell r="A328">
            <v>1033</v>
          </cell>
          <cell r="B328" t="str">
            <v>VILLA BONICH</v>
          </cell>
        </row>
        <row r="329">
          <cell r="A329">
            <v>1034</v>
          </cell>
          <cell r="B329" t="str">
            <v>PKG ENSENADA</v>
          </cell>
        </row>
        <row r="330">
          <cell r="A330">
            <v>1035</v>
          </cell>
          <cell r="B330" t="str">
            <v>AGÜERO</v>
          </cell>
        </row>
        <row r="331">
          <cell r="A331">
            <v>1036</v>
          </cell>
          <cell r="B331" t="str">
            <v>ESCOBAR</v>
          </cell>
        </row>
        <row r="332">
          <cell r="A332">
            <v>1037</v>
          </cell>
          <cell r="B332" t="str">
            <v>JOSÉ C. PAZ</v>
          </cell>
        </row>
        <row r="333">
          <cell r="A333">
            <v>1038</v>
          </cell>
          <cell r="B333" t="str">
            <v>VTE. LÓPEZ</v>
          </cell>
        </row>
        <row r="334">
          <cell r="A334">
            <v>1039</v>
          </cell>
          <cell r="B334" t="str">
            <v>TEMPERLEY II</v>
          </cell>
        </row>
        <row r="335">
          <cell r="A335">
            <v>1040</v>
          </cell>
          <cell r="B335" t="str">
            <v xml:space="preserve">CROACIA </v>
          </cell>
        </row>
        <row r="336">
          <cell r="A336">
            <v>1041</v>
          </cell>
          <cell r="B336" t="str">
            <v>MARTÍN RODRÍGUEZ</v>
          </cell>
        </row>
        <row r="337">
          <cell r="A337">
            <v>1042</v>
          </cell>
          <cell r="B337" t="str">
            <v>CHACABUCO</v>
          </cell>
        </row>
        <row r="338">
          <cell r="A338">
            <v>1043</v>
          </cell>
        </row>
        <row r="339">
          <cell r="A339">
            <v>1044</v>
          </cell>
        </row>
        <row r="340">
          <cell r="A340">
            <v>1045</v>
          </cell>
        </row>
        <row r="341">
          <cell r="A341">
            <v>1046</v>
          </cell>
        </row>
        <row r="342">
          <cell r="A342">
            <v>1047</v>
          </cell>
        </row>
        <row r="343">
          <cell r="A343">
            <v>1048</v>
          </cell>
        </row>
        <row r="344">
          <cell r="A344">
            <v>1049</v>
          </cell>
        </row>
        <row r="345">
          <cell r="A345">
            <v>1050</v>
          </cell>
        </row>
        <row r="346">
          <cell r="A346">
            <v>1051</v>
          </cell>
        </row>
        <row r="347">
          <cell r="A347">
            <v>1052</v>
          </cell>
        </row>
        <row r="348">
          <cell r="A348">
            <v>1053</v>
          </cell>
        </row>
        <row r="349">
          <cell r="A349">
            <v>1054</v>
          </cell>
        </row>
        <row r="350">
          <cell r="A350">
            <v>1055</v>
          </cell>
        </row>
        <row r="351">
          <cell r="A351">
            <v>1056</v>
          </cell>
        </row>
        <row r="352">
          <cell r="A352">
            <v>1057</v>
          </cell>
        </row>
        <row r="353">
          <cell r="A353">
            <v>1058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Gral 503"/>
      <sheetName val="Gral 501"/>
      <sheetName val="503 con automático"/>
      <sheetName val="503 sin automático"/>
      <sheetName val="Distribucion 503"/>
      <sheetName val="Propuesta Vtas 503"/>
      <sheetName val="501 con automático"/>
      <sheetName val="501 sin automático"/>
      <sheetName val="Distribucion 501"/>
      <sheetName val="Propuesta Vtas 501"/>
      <sheetName val="Automatico"/>
      <sheetName val="T. conc. Rosa"/>
      <sheetName val="T. Conc. Adrian"/>
      <sheetName val="Franquicias"/>
      <sheetName val="Fernando"/>
      <sheetName val="Cristian"/>
      <sheetName val="Santiago"/>
      <sheetName val="Rubén"/>
      <sheetName val="Rosana"/>
      <sheetName val="Felisita"/>
      <sheetName val="Propuesta Vtas"/>
      <sheetName val="calendario"/>
      <sheetName val="Tdas Ideales"/>
      <sheetName val="Pedido Franquicias"/>
      <sheetName val="Modificaciones"/>
      <sheetName val="Municipalidad"/>
      <sheetName val="Listadito"/>
      <sheetName val="Listado"/>
      <sheetName val="Control Aut."/>
      <sheetName val="Control Gral."/>
      <sheetName val="Control Franq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3">
          <cell r="B3">
            <v>1</v>
          </cell>
          <cell r="C3" t="str">
            <v xml:space="preserve"> </v>
          </cell>
          <cell r="D3">
            <v>39083</v>
          </cell>
          <cell r="E3">
            <v>39084</v>
          </cell>
          <cell r="F3">
            <v>39085</v>
          </cell>
          <cell r="G3">
            <v>39086</v>
          </cell>
          <cell r="H3">
            <v>39087</v>
          </cell>
          <cell r="I3">
            <v>39088</v>
          </cell>
        </row>
        <row r="4">
          <cell r="B4">
            <v>2</v>
          </cell>
          <cell r="C4">
            <v>39089</v>
          </cell>
          <cell r="D4">
            <v>39090</v>
          </cell>
          <cell r="E4">
            <v>39091</v>
          </cell>
          <cell r="F4">
            <v>39092</v>
          </cell>
          <cell r="G4">
            <v>39093</v>
          </cell>
          <cell r="H4">
            <v>39094</v>
          </cell>
          <cell r="I4">
            <v>39095</v>
          </cell>
        </row>
        <row r="5">
          <cell r="B5">
            <v>3</v>
          </cell>
          <cell r="C5">
            <v>39096</v>
          </cell>
          <cell r="D5">
            <v>39097</v>
          </cell>
          <cell r="E5">
            <v>39098</v>
          </cell>
          <cell r="F5">
            <v>39099</v>
          </cell>
          <cell r="G5">
            <v>39100</v>
          </cell>
          <cell r="H5">
            <v>39101</v>
          </cell>
          <cell r="I5">
            <v>39102</v>
          </cell>
        </row>
        <row r="6">
          <cell r="B6">
            <v>4</v>
          </cell>
          <cell r="C6">
            <v>39103</v>
          </cell>
          <cell r="D6">
            <v>39104</v>
          </cell>
          <cell r="E6">
            <v>39105</v>
          </cell>
          <cell r="F6">
            <v>39106</v>
          </cell>
          <cell r="G6">
            <v>39107</v>
          </cell>
          <cell r="H6">
            <v>39108</v>
          </cell>
          <cell r="I6">
            <v>39109</v>
          </cell>
        </row>
        <row r="7">
          <cell r="B7">
            <v>5</v>
          </cell>
          <cell r="C7">
            <v>39110</v>
          </cell>
          <cell r="D7">
            <v>39111</v>
          </cell>
          <cell r="E7">
            <v>39112</v>
          </cell>
          <cell r="F7">
            <v>39113</v>
          </cell>
          <cell r="G7">
            <v>39114</v>
          </cell>
          <cell r="H7">
            <v>39115</v>
          </cell>
          <cell r="I7">
            <v>39116</v>
          </cell>
        </row>
        <row r="8">
          <cell r="B8">
            <v>6</v>
          </cell>
          <cell r="C8">
            <v>39117</v>
          </cell>
          <cell r="D8">
            <v>39118</v>
          </cell>
          <cell r="E8">
            <v>39119</v>
          </cell>
          <cell r="F8">
            <v>39120</v>
          </cell>
          <cell r="G8">
            <v>39121</v>
          </cell>
          <cell r="H8">
            <v>39122</v>
          </cell>
          <cell r="I8">
            <v>39123</v>
          </cell>
        </row>
        <row r="9">
          <cell r="B9">
            <v>7</v>
          </cell>
          <cell r="C9">
            <v>39124</v>
          </cell>
          <cell r="D9">
            <v>39125</v>
          </cell>
          <cell r="E9">
            <v>39126</v>
          </cell>
          <cell r="F9">
            <v>39127</v>
          </cell>
          <cell r="G9">
            <v>39128</v>
          </cell>
          <cell r="H9">
            <v>39129</v>
          </cell>
          <cell r="I9">
            <v>39130</v>
          </cell>
        </row>
        <row r="10">
          <cell r="B10">
            <v>8</v>
          </cell>
          <cell r="C10">
            <v>39131</v>
          </cell>
          <cell r="D10">
            <v>39132</v>
          </cell>
          <cell r="E10">
            <v>39133</v>
          </cell>
          <cell r="F10">
            <v>39134</v>
          </cell>
          <cell r="G10">
            <v>39135</v>
          </cell>
          <cell r="H10">
            <v>39136</v>
          </cell>
          <cell r="I10">
            <v>39137</v>
          </cell>
        </row>
        <row r="11">
          <cell r="B11">
            <v>9</v>
          </cell>
          <cell r="C11">
            <v>39138</v>
          </cell>
          <cell r="D11">
            <v>39139</v>
          </cell>
          <cell r="E11">
            <v>39140</v>
          </cell>
          <cell r="F11">
            <v>39141</v>
          </cell>
          <cell r="G11">
            <v>39142</v>
          </cell>
          <cell r="H11">
            <v>39143</v>
          </cell>
          <cell r="I11">
            <v>39144</v>
          </cell>
        </row>
        <row r="12">
          <cell r="B12">
            <v>10</v>
          </cell>
          <cell r="C12">
            <v>39145</v>
          </cell>
          <cell r="D12">
            <v>39146</v>
          </cell>
          <cell r="E12">
            <v>39147</v>
          </cell>
          <cell r="F12">
            <v>39148</v>
          </cell>
          <cell r="G12">
            <v>39149</v>
          </cell>
          <cell r="H12">
            <v>39150</v>
          </cell>
          <cell r="I12">
            <v>39151</v>
          </cell>
        </row>
        <row r="13">
          <cell r="B13">
            <v>11</v>
          </cell>
          <cell r="C13">
            <v>39152</v>
          </cell>
          <cell r="D13">
            <v>39153</v>
          </cell>
          <cell r="E13">
            <v>39154</v>
          </cell>
          <cell r="F13">
            <v>39155</v>
          </cell>
          <cell r="G13">
            <v>39156</v>
          </cell>
          <cell r="H13">
            <v>39157</v>
          </cell>
          <cell r="I13">
            <v>39158</v>
          </cell>
        </row>
        <row r="14">
          <cell r="B14">
            <v>12</v>
          </cell>
          <cell r="C14">
            <v>39159</v>
          </cell>
          <cell r="D14">
            <v>39160</v>
          </cell>
          <cell r="E14">
            <v>39161</v>
          </cell>
          <cell r="F14">
            <v>39162</v>
          </cell>
          <cell r="G14">
            <v>39163</v>
          </cell>
          <cell r="H14">
            <v>39164</v>
          </cell>
          <cell r="I14">
            <v>39165</v>
          </cell>
        </row>
        <row r="15">
          <cell r="B15">
            <v>13</v>
          </cell>
          <cell r="C15">
            <v>39166</v>
          </cell>
          <cell r="D15">
            <v>39167</v>
          </cell>
          <cell r="E15">
            <v>39168</v>
          </cell>
          <cell r="F15">
            <v>39169</v>
          </cell>
          <cell r="G15">
            <v>39170</v>
          </cell>
          <cell r="H15">
            <v>39171</v>
          </cell>
          <cell r="I15">
            <v>39172</v>
          </cell>
        </row>
        <row r="16">
          <cell r="B16">
            <v>14</v>
          </cell>
          <cell r="C16">
            <v>39173</v>
          </cell>
          <cell r="D16">
            <v>39174</v>
          </cell>
          <cell r="E16">
            <v>39175</v>
          </cell>
          <cell r="F16">
            <v>39176</v>
          </cell>
          <cell r="G16">
            <v>39177</v>
          </cell>
          <cell r="H16">
            <v>39178</v>
          </cell>
          <cell r="I16">
            <v>39179</v>
          </cell>
        </row>
        <row r="17">
          <cell r="B17">
            <v>15</v>
          </cell>
          <cell r="C17">
            <v>39180</v>
          </cell>
          <cell r="D17">
            <v>39181</v>
          </cell>
          <cell r="E17">
            <v>39182</v>
          </cell>
          <cell r="F17">
            <v>39183</v>
          </cell>
          <cell r="G17">
            <v>39184</v>
          </cell>
          <cell r="H17">
            <v>39185</v>
          </cell>
          <cell r="I17">
            <v>39186</v>
          </cell>
        </row>
        <row r="18">
          <cell r="B18">
            <v>16</v>
          </cell>
          <cell r="C18">
            <v>39187</v>
          </cell>
          <cell r="D18">
            <v>39188</v>
          </cell>
          <cell r="E18">
            <v>39189</v>
          </cell>
          <cell r="F18">
            <v>39190</v>
          </cell>
          <cell r="G18">
            <v>39191</v>
          </cell>
          <cell r="H18">
            <v>39192</v>
          </cell>
          <cell r="I18">
            <v>39193</v>
          </cell>
        </row>
        <row r="19">
          <cell r="B19">
            <v>17</v>
          </cell>
          <cell r="C19">
            <v>39194</v>
          </cell>
          <cell r="D19">
            <v>39195</v>
          </cell>
          <cell r="E19">
            <v>39196</v>
          </cell>
          <cell r="F19">
            <v>39197</v>
          </cell>
          <cell r="G19">
            <v>39198</v>
          </cell>
          <cell r="H19">
            <v>39199</v>
          </cell>
          <cell r="I19">
            <v>39200</v>
          </cell>
        </row>
        <row r="20">
          <cell r="B20">
            <v>18</v>
          </cell>
          <cell r="C20">
            <v>39201</v>
          </cell>
          <cell r="D20">
            <v>39202</v>
          </cell>
          <cell r="E20">
            <v>39203</v>
          </cell>
          <cell r="F20">
            <v>39204</v>
          </cell>
          <cell r="G20">
            <v>39205</v>
          </cell>
          <cell r="H20">
            <v>39206</v>
          </cell>
          <cell r="I20">
            <v>39207</v>
          </cell>
        </row>
        <row r="21">
          <cell r="B21">
            <v>19</v>
          </cell>
          <cell r="C21">
            <v>39208</v>
          </cell>
          <cell r="D21">
            <v>39209</v>
          </cell>
          <cell r="E21">
            <v>39210</v>
          </cell>
          <cell r="F21">
            <v>39211</v>
          </cell>
          <cell r="G21">
            <v>39212</v>
          </cell>
          <cell r="H21">
            <v>39213</v>
          </cell>
          <cell r="I21">
            <v>39214</v>
          </cell>
        </row>
        <row r="22">
          <cell r="B22">
            <v>20</v>
          </cell>
          <cell r="C22">
            <v>39215</v>
          </cell>
          <cell r="D22">
            <v>39216</v>
          </cell>
          <cell r="E22">
            <v>39217</v>
          </cell>
          <cell r="F22">
            <v>39218</v>
          </cell>
          <cell r="G22">
            <v>39219</v>
          </cell>
          <cell r="H22">
            <v>39220</v>
          </cell>
          <cell r="I22">
            <v>39221</v>
          </cell>
        </row>
        <row r="23">
          <cell r="B23">
            <v>21</v>
          </cell>
          <cell r="C23">
            <v>39222</v>
          </cell>
          <cell r="D23">
            <v>39223</v>
          </cell>
          <cell r="E23">
            <v>39224</v>
          </cell>
          <cell r="F23">
            <v>39225</v>
          </cell>
          <cell r="G23">
            <v>39226</v>
          </cell>
          <cell r="H23">
            <v>39227</v>
          </cell>
          <cell r="I23">
            <v>39228</v>
          </cell>
        </row>
        <row r="24">
          <cell r="B24">
            <v>22</v>
          </cell>
          <cell r="C24">
            <v>39229</v>
          </cell>
          <cell r="D24">
            <v>39230</v>
          </cell>
          <cell r="E24">
            <v>39231</v>
          </cell>
          <cell r="F24">
            <v>39232</v>
          </cell>
          <cell r="G24">
            <v>39233</v>
          </cell>
          <cell r="H24">
            <v>39234</v>
          </cell>
          <cell r="I24">
            <v>39235</v>
          </cell>
        </row>
        <row r="25">
          <cell r="B25">
            <v>23</v>
          </cell>
          <cell r="C25">
            <v>39236</v>
          </cell>
          <cell r="D25">
            <v>39237</v>
          </cell>
          <cell r="E25">
            <v>39238</v>
          </cell>
          <cell r="F25">
            <v>39239</v>
          </cell>
          <cell r="G25">
            <v>39240</v>
          </cell>
          <cell r="H25">
            <v>39241</v>
          </cell>
          <cell r="I25">
            <v>39242</v>
          </cell>
        </row>
        <row r="26">
          <cell r="B26">
            <v>24</v>
          </cell>
          <cell r="C26">
            <v>39243</v>
          </cell>
          <cell r="D26">
            <v>39244</v>
          </cell>
          <cell r="E26">
            <v>39245</v>
          </cell>
          <cell r="F26">
            <v>39246</v>
          </cell>
          <cell r="G26">
            <v>39247</v>
          </cell>
          <cell r="H26">
            <v>39248</v>
          </cell>
          <cell r="I26">
            <v>39249</v>
          </cell>
        </row>
        <row r="27">
          <cell r="B27">
            <v>25</v>
          </cell>
          <cell r="C27">
            <v>39250</v>
          </cell>
          <cell r="D27">
            <v>39251</v>
          </cell>
          <cell r="E27">
            <v>39252</v>
          </cell>
          <cell r="F27">
            <v>39253</v>
          </cell>
          <cell r="G27">
            <v>39254</v>
          </cell>
          <cell r="H27">
            <v>39255</v>
          </cell>
          <cell r="I27">
            <v>39256</v>
          </cell>
        </row>
        <row r="28">
          <cell r="B28">
            <v>26</v>
          </cell>
          <cell r="C28">
            <v>39257</v>
          </cell>
          <cell r="D28">
            <v>39258</v>
          </cell>
          <cell r="E28">
            <v>39259</v>
          </cell>
          <cell r="F28">
            <v>39260</v>
          </cell>
          <cell r="G28">
            <v>39261</v>
          </cell>
          <cell r="H28">
            <v>39262</v>
          </cell>
          <cell r="I28">
            <v>39263</v>
          </cell>
        </row>
        <row r="29">
          <cell r="B29">
            <v>27</v>
          </cell>
          <cell r="C29">
            <v>39264</v>
          </cell>
          <cell r="D29">
            <v>39265</v>
          </cell>
          <cell r="E29">
            <v>39266</v>
          </cell>
          <cell r="F29">
            <v>39267</v>
          </cell>
          <cell r="G29">
            <v>39268</v>
          </cell>
          <cell r="H29">
            <v>39269</v>
          </cell>
          <cell r="I29">
            <v>39270</v>
          </cell>
        </row>
        <row r="30">
          <cell r="B30">
            <v>28</v>
          </cell>
          <cell r="C30">
            <v>39271</v>
          </cell>
          <cell r="D30">
            <v>39272</v>
          </cell>
          <cell r="E30">
            <v>39273</v>
          </cell>
          <cell r="F30">
            <v>39274</v>
          </cell>
          <cell r="G30">
            <v>39275</v>
          </cell>
          <cell r="H30">
            <v>39276</v>
          </cell>
          <cell r="I30">
            <v>39277</v>
          </cell>
        </row>
        <row r="31">
          <cell r="B31">
            <v>29</v>
          </cell>
          <cell r="C31">
            <v>39278</v>
          </cell>
          <cell r="D31">
            <v>39279</v>
          </cell>
          <cell r="E31">
            <v>39280</v>
          </cell>
          <cell r="F31">
            <v>39281</v>
          </cell>
          <cell r="G31">
            <v>39282</v>
          </cell>
          <cell r="H31">
            <v>39283</v>
          </cell>
          <cell r="I31">
            <v>39284</v>
          </cell>
        </row>
        <row r="32">
          <cell r="B32">
            <v>30</v>
          </cell>
          <cell r="C32">
            <v>39285</v>
          </cell>
          <cell r="D32">
            <v>39286</v>
          </cell>
          <cell r="E32">
            <v>39287</v>
          </cell>
          <cell r="F32">
            <v>39288</v>
          </cell>
          <cell r="G32">
            <v>39289</v>
          </cell>
          <cell r="H32">
            <v>39290</v>
          </cell>
          <cell r="I32">
            <v>39291</v>
          </cell>
        </row>
        <row r="33">
          <cell r="B33">
            <v>31</v>
          </cell>
          <cell r="C33">
            <v>39292</v>
          </cell>
          <cell r="D33">
            <v>39293</v>
          </cell>
          <cell r="E33">
            <v>39294</v>
          </cell>
          <cell r="F33">
            <v>39295</v>
          </cell>
          <cell r="G33">
            <v>39296</v>
          </cell>
          <cell r="H33">
            <v>39297</v>
          </cell>
          <cell r="I33">
            <v>39298</v>
          </cell>
        </row>
        <row r="34">
          <cell r="B34">
            <v>32</v>
          </cell>
          <cell r="C34">
            <v>39299</v>
          </cell>
          <cell r="D34">
            <v>39300</v>
          </cell>
          <cell r="E34">
            <v>39301</v>
          </cell>
          <cell r="F34">
            <v>39302</v>
          </cell>
          <cell r="G34">
            <v>39303</v>
          </cell>
          <cell r="H34">
            <v>39304</v>
          </cell>
          <cell r="I34">
            <v>39305</v>
          </cell>
        </row>
        <row r="35">
          <cell r="B35">
            <v>33</v>
          </cell>
          <cell r="C35">
            <v>39306</v>
          </cell>
          <cell r="D35">
            <v>39307</v>
          </cell>
          <cell r="E35">
            <v>39308</v>
          </cell>
          <cell r="F35">
            <v>39309</v>
          </cell>
          <cell r="G35">
            <v>39310</v>
          </cell>
          <cell r="H35">
            <v>39311</v>
          </cell>
          <cell r="I35">
            <v>39312</v>
          </cell>
        </row>
        <row r="36">
          <cell r="B36">
            <v>34</v>
          </cell>
          <cell r="C36">
            <v>39313</v>
          </cell>
          <cell r="D36">
            <v>39314</v>
          </cell>
          <cell r="E36">
            <v>39315</v>
          </cell>
          <cell r="F36">
            <v>39316</v>
          </cell>
          <cell r="G36">
            <v>39317</v>
          </cell>
          <cell r="H36">
            <v>39318</v>
          </cell>
          <cell r="I36">
            <v>39319</v>
          </cell>
        </row>
        <row r="37">
          <cell r="B37">
            <v>35</v>
          </cell>
          <cell r="C37">
            <v>39320</v>
          </cell>
          <cell r="D37">
            <v>39321</v>
          </cell>
          <cell r="E37">
            <v>39322</v>
          </cell>
          <cell r="F37">
            <v>39323</v>
          </cell>
          <cell r="G37">
            <v>39324</v>
          </cell>
          <cell r="H37">
            <v>39325</v>
          </cell>
          <cell r="I37">
            <v>39326</v>
          </cell>
        </row>
        <row r="38">
          <cell r="B38">
            <v>36</v>
          </cell>
          <cell r="C38">
            <v>39327</v>
          </cell>
          <cell r="D38">
            <v>39328</v>
          </cell>
          <cell r="E38">
            <v>39329</v>
          </cell>
          <cell r="F38">
            <v>39330</v>
          </cell>
          <cell r="G38">
            <v>39331</v>
          </cell>
          <cell r="H38">
            <v>39332</v>
          </cell>
          <cell r="I38">
            <v>39333</v>
          </cell>
        </row>
        <row r="39">
          <cell r="B39">
            <v>37</v>
          </cell>
          <cell r="C39">
            <v>39334</v>
          </cell>
          <cell r="D39">
            <v>39335</v>
          </cell>
          <cell r="E39">
            <v>39336</v>
          </cell>
          <cell r="F39">
            <v>39337</v>
          </cell>
          <cell r="G39">
            <v>39338</v>
          </cell>
          <cell r="H39">
            <v>39339</v>
          </cell>
          <cell r="I39">
            <v>39340</v>
          </cell>
        </row>
        <row r="40">
          <cell r="B40">
            <v>38</v>
          </cell>
          <cell r="C40">
            <v>39341</v>
          </cell>
          <cell r="D40">
            <v>39342</v>
          </cell>
          <cell r="E40">
            <v>39343</v>
          </cell>
          <cell r="F40">
            <v>39344</v>
          </cell>
          <cell r="G40">
            <v>39345</v>
          </cell>
          <cell r="H40">
            <v>39346</v>
          </cell>
          <cell r="I40">
            <v>39347</v>
          </cell>
        </row>
        <row r="41">
          <cell r="B41">
            <v>39</v>
          </cell>
          <cell r="C41">
            <v>39348</v>
          </cell>
          <cell r="D41">
            <v>39349</v>
          </cell>
          <cell r="E41">
            <v>39350</v>
          </cell>
          <cell r="F41">
            <v>39351</v>
          </cell>
          <cell r="G41">
            <v>39352</v>
          </cell>
          <cell r="H41">
            <v>39353</v>
          </cell>
          <cell r="I41">
            <v>39354</v>
          </cell>
        </row>
        <row r="42">
          <cell r="B42">
            <v>40</v>
          </cell>
          <cell r="C42">
            <v>39355</v>
          </cell>
          <cell r="D42">
            <v>39356</v>
          </cell>
          <cell r="E42">
            <v>39357</v>
          </cell>
          <cell r="F42">
            <v>39358</v>
          </cell>
          <cell r="G42">
            <v>39359</v>
          </cell>
          <cell r="H42">
            <v>39360</v>
          </cell>
          <cell r="I42">
            <v>39361</v>
          </cell>
        </row>
        <row r="43">
          <cell r="B43">
            <v>41</v>
          </cell>
          <cell r="C43">
            <v>39362</v>
          </cell>
          <cell r="D43">
            <v>39363</v>
          </cell>
          <cell r="E43">
            <v>39364</v>
          </cell>
          <cell r="F43">
            <v>39365</v>
          </cell>
          <cell r="G43">
            <v>39366</v>
          </cell>
          <cell r="H43">
            <v>39367</v>
          </cell>
          <cell r="I43">
            <v>39368</v>
          </cell>
        </row>
        <row r="44">
          <cell r="B44">
            <v>42</v>
          </cell>
          <cell r="C44">
            <v>39369</v>
          </cell>
          <cell r="D44">
            <v>39370</v>
          </cell>
          <cell r="E44">
            <v>39371</v>
          </cell>
          <cell r="F44">
            <v>39372</v>
          </cell>
          <cell r="G44">
            <v>39373</v>
          </cell>
          <cell r="H44">
            <v>39374</v>
          </cell>
          <cell r="I44">
            <v>39375</v>
          </cell>
        </row>
        <row r="45">
          <cell r="B45">
            <v>43</v>
          </cell>
          <cell r="C45">
            <v>39376</v>
          </cell>
          <cell r="D45">
            <v>39377</v>
          </cell>
          <cell r="E45">
            <v>39378</v>
          </cell>
          <cell r="F45">
            <v>39379</v>
          </cell>
          <cell r="G45">
            <v>39380</v>
          </cell>
          <cell r="H45">
            <v>39381</v>
          </cell>
          <cell r="I45">
            <v>39382</v>
          </cell>
        </row>
        <row r="46">
          <cell r="B46">
            <v>44</v>
          </cell>
          <cell r="C46">
            <v>39383</v>
          </cell>
          <cell r="D46">
            <v>39384</v>
          </cell>
          <cell r="E46">
            <v>39385</v>
          </cell>
          <cell r="F46">
            <v>39386</v>
          </cell>
          <cell r="G46">
            <v>39387</v>
          </cell>
          <cell r="H46">
            <v>39388</v>
          </cell>
          <cell r="I46">
            <v>39389</v>
          </cell>
        </row>
        <row r="47">
          <cell r="B47">
            <v>45</v>
          </cell>
          <cell r="C47">
            <v>39390</v>
          </cell>
          <cell r="D47">
            <v>39391</v>
          </cell>
          <cell r="E47">
            <v>39392</v>
          </cell>
          <cell r="F47">
            <v>39393</v>
          </cell>
          <cell r="G47">
            <v>39394</v>
          </cell>
          <cell r="H47">
            <v>39395</v>
          </cell>
          <cell r="I47">
            <v>39396</v>
          </cell>
        </row>
        <row r="48">
          <cell r="B48">
            <v>46</v>
          </cell>
          <cell r="C48">
            <v>39397</v>
          </cell>
          <cell r="D48">
            <v>39398</v>
          </cell>
          <cell r="E48">
            <v>39399</v>
          </cell>
          <cell r="F48">
            <v>39400</v>
          </cell>
          <cell r="G48">
            <v>39401</v>
          </cell>
          <cell r="H48">
            <v>39402</v>
          </cell>
          <cell r="I48">
            <v>39403</v>
          </cell>
        </row>
        <row r="49">
          <cell r="B49">
            <v>47</v>
          </cell>
          <cell r="C49">
            <v>39404</v>
          </cell>
          <cell r="D49">
            <v>39405</v>
          </cell>
          <cell r="E49">
            <v>39406</v>
          </cell>
          <cell r="F49">
            <v>39407</v>
          </cell>
          <cell r="G49">
            <v>39408</v>
          </cell>
          <cell r="H49">
            <v>39409</v>
          </cell>
          <cell r="I49">
            <v>39410</v>
          </cell>
        </row>
        <row r="50">
          <cell r="B50">
            <v>48</v>
          </cell>
          <cell r="C50">
            <v>39411</v>
          </cell>
          <cell r="D50">
            <v>39412</v>
          </cell>
          <cell r="E50">
            <v>39413</v>
          </cell>
          <cell r="F50">
            <v>39414</v>
          </cell>
          <cell r="G50">
            <v>39415</v>
          </cell>
          <cell r="H50">
            <v>39416</v>
          </cell>
          <cell r="I50">
            <v>39417</v>
          </cell>
        </row>
        <row r="51">
          <cell r="B51">
            <v>49</v>
          </cell>
          <cell r="C51">
            <v>39418</v>
          </cell>
          <cell r="D51">
            <v>39419</v>
          </cell>
          <cell r="E51">
            <v>39420</v>
          </cell>
          <cell r="F51">
            <v>39421</v>
          </cell>
          <cell r="G51">
            <v>39422</v>
          </cell>
          <cell r="H51">
            <v>39423</v>
          </cell>
          <cell r="I51">
            <v>39424</v>
          </cell>
        </row>
        <row r="52">
          <cell r="B52">
            <v>50</v>
          </cell>
          <cell r="C52">
            <v>39425</v>
          </cell>
          <cell r="D52">
            <v>39426</v>
          </cell>
          <cell r="E52">
            <v>39427</v>
          </cell>
          <cell r="F52">
            <v>39428</v>
          </cell>
          <cell r="G52">
            <v>39429</v>
          </cell>
          <cell r="H52">
            <v>39430</v>
          </cell>
          <cell r="I52">
            <v>39431</v>
          </cell>
        </row>
        <row r="53">
          <cell r="B53">
            <v>51</v>
          </cell>
          <cell r="C53">
            <v>39432</v>
          </cell>
          <cell r="D53">
            <v>39433</v>
          </cell>
          <cell r="E53">
            <v>39434</v>
          </cell>
          <cell r="F53">
            <v>39435</v>
          </cell>
          <cell r="G53">
            <v>39436</v>
          </cell>
          <cell r="H53">
            <v>39437</v>
          </cell>
          <cell r="I53">
            <v>39438</v>
          </cell>
        </row>
        <row r="54">
          <cell r="B54">
            <v>52</v>
          </cell>
          <cell r="C54">
            <v>39439</v>
          </cell>
          <cell r="D54">
            <v>39440</v>
          </cell>
          <cell r="E54">
            <v>39441</v>
          </cell>
          <cell r="F54">
            <v>39442</v>
          </cell>
          <cell r="G54">
            <v>39443</v>
          </cell>
          <cell r="H54">
            <v>39444</v>
          </cell>
          <cell r="I54">
            <v>39445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o"/>
      <sheetName val="Kilometraje"/>
      <sheetName val="datos camiones"/>
      <sheetName val="Enero"/>
      <sheetName val="Febrero"/>
      <sheetName val="Marzo"/>
      <sheetName val="Abril"/>
    </sheetNames>
    <sheetDataSet>
      <sheetData sheetId="0" refreshError="1"/>
      <sheetData sheetId="1" refreshError="1"/>
      <sheetData sheetId="2" refreshError="1">
        <row r="1">
          <cell r="A1" t="str">
            <v>Nº Camión</v>
          </cell>
          <cell r="B1" t="str">
            <v>Patente Camión</v>
          </cell>
          <cell r="C1" t="str">
            <v>Handy Camión</v>
          </cell>
          <cell r="D1" t="str">
            <v>DATOS CAMIONES</v>
          </cell>
          <cell r="E1" t="str">
            <v>Fecha</v>
          </cell>
          <cell r="F1" t="str">
            <v>PATENTE</v>
          </cell>
          <cell r="G1" t="str">
            <v>Codigo Datatrack</v>
          </cell>
        </row>
        <row r="2">
          <cell r="A2">
            <v>1</v>
          </cell>
          <cell r="B2" t="str">
            <v>CAX - 118</v>
          </cell>
          <cell r="C2">
            <v>265</v>
          </cell>
          <cell r="D2" t="str">
            <v>VICTOR - FERNANDO PRASCO</v>
          </cell>
        </row>
        <row r="3">
          <cell r="A3">
            <v>2</v>
          </cell>
          <cell r="B3" t="str">
            <v>DQL - 642</v>
          </cell>
          <cell r="C3">
            <v>266</v>
          </cell>
          <cell r="D3" t="str">
            <v>VICTOR - FERNANDO PRASCO</v>
          </cell>
          <cell r="E3">
            <v>36913</v>
          </cell>
          <cell r="F3" t="str">
            <v>OK</v>
          </cell>
          <cell r="G3" t="str">
            <v>JWDIA 23</v>
          </cell>
        </row>
        <row r="4">
          <cell r="A4">
            <v>3</v>
          </cell>
          <cell r="B4" t="str">
            <v>RGO - 350</v>
          </cell>
          <cell r="C4">
            <v>377</v>
          </cell>
          <cell r="D4" t="str">
            <v>ROBERTO - DOBAL</v>
          </cell>
          <cell r="E4">
            <v>36945</v>
          </cell>
          <cell r="G4" t="str">
            <v>DIA 33</v>
          </cell>
        </row>
        <row r="5">
          <cell r="A5">
            <v>4</v>
          </cell>
          <cell r="B5" t="str">
            <v>VQL - 978</v>
          </cell>
          <cell r="C5">
            <v>197</v>
          </cell>
          <cell r="D5" t="str">
            <v>CARLOS - PEDRO DOBAL</v>
          </cell>
          <cell r="E5">
            <v>36896</v>
          </cell>
          <cell r="F5" t="str">
            <v>OK</v>
          </cell>
          <cell r="G5" t="str">
            <v>JWDIA 03</v>
          </cell>
        </row>
        <row r="6">
          <cell r="A6">
            <v>5</v>
          </cell>
          <cell r="B6" t="str">
            <v>DIA - 217</v>
          </cell>
          <cell r="C6">
            <v>381</v>
          </cell>
          <cell r="D6" t="str">
            <v>JORGE - OSCAR MARTINEZ</v>
          </cell>
          <cell r="E6">
            <v>36916</v>
          </cell>
          <cell r="G6" t="str">
            <v>DIA 29</v>
          </cell>
        </row>
        <row r="7">
          <cell r="A7">
            <v>6</v>
          </cell>
          <cell r="B7" t="str">
            <v>RZU - 946</v>
          </cell>
          <cell r="C7">
            <v>192</v>
          </cell>
          <cell r="D7" t="str">
            <v>ILDA - ENEREA ARCE</v>
          </cell>
          <cell r="E7">
            <v>36913</v>
          </cell>
          <cell r="G7" t="str">
            <v>JWDIA 22</v>
          </cell>
        </row>
        <row r="8">
          <cell r="A8">
            <v>7</v>
          </cell>
          <cell r="B8" t="str">
            <v>TOW - 009</v>
          </cell>
          <cell r="C8">
            <v>235</v>
          </cell>
          <cell r="D8" t="str">
            <v>ROBERTO - DOBAL</v>
          </cell>
          <cell r="E8">
            <v>36903</v>
          </cell>
          <cell r="F8" t="str">
            <v>OK</v>
          </cell>
          <cell r="G8" t="str">
            <v>JWDIA 11</v>
          </cell>
        </row>
        <row r="9">
          <cell r="A9">
            <v>8</v>
          </cell>
          <cell r="B9" t="str">
            <v>SPN - 247</v>
          </cell>
          <cell r="C9">
            <v>2300</v>
          </cell>
          <cell r="D9" t="str">
            <v>VICTOR - FERNANDO PRASCO</v>
          </cell>
          <cell r="E9">
            <v>36945</v>
          </cell>
          <cell r="F9" t="str">
            <v>OK</v>
          </cell>
          <cell r="G9" t="str">
            <v>DIA 38</v>
          </cell>
        </row>
        <row r="10">
          <cell r="A10">
            <v>9</v>
          </cell>
          <cell r="B10" t="str">
            <v>SBJ - 797</v>
          </cell>
          <cell r="C10">
            <v>108</v>
          </cell>
          <cell r="D10" t="str">
            <v>GABRIELA - MATILDE LELL</v>
          </cell>
          <cell r="E10">
            <v>36910</v>
          </cell>
          <cell r="F10" t="str">
            <v>OK</v>
          </cell>
          <cell r="G10" t="str">
            <v>JWDIA 18</v>
          </cell>
        </row>
        <row r="11">
          <cell r="A11">
            <v>10</v>
          </cell>
          <cell r="B11" t="str">
            <v>DPL - 490</v>
          </cell>
          <cell r="C11">
            <v>158</v>
          </cell>
          <cell r="D11" t="str">
            <v>PABLO - PEZZALI</v>
          </cell>
          <cell r="E11">
            <v>36920</v>
          </cell>
          <cell r="F11" t="str">
            <v>OK</v>
          </cell>
          <cell r="G11" t="str">
            <v>DIA 32</v>
          </cell>
        </row>
        <row r="12">
          <cell r="A12">
            <v>11</v>
          </cell>
          <cell r="B12" t="str">
            <v>DIA - 216</v>
          </cell>
          <cell r="C12">
            <v>2805</v>
          </cell>
          <cell r="D12" t="str">
            <v>JORGE - OSCAR MARTINEZ</v>
          </cell>
          <cell r="E12">
            <v>36894</v>
          </cell>
          <cell r="F12" t="str">
            <v>OK</v>
          </cell>
          <cell r="G12" t="str">
            <v>JWDIA 02</v>
          </cell>
        </row>
        <row r="13">
          <cell r="A13">
            <v>12</v>
          </cell>
          <cell r="B13" t="str">
            <v>CYK - 197</v>
          </cell>
          <cell r="C13">
            <v>2301</v>
          </cell>
          <cell r="D13" t="str">
            <v>VICTOR - FERNANDO PRASCO</v>
          </cell>
          <cell r="E13">
            <v>36900</v>
          </cell>
          <cell r="F13" t="str">
            <v>OK</v>
          </cell>
          <cell r="G13" t="str">
            <v>JWDIA 07</v>
          </cell>
        </row>
        <row r="14">
          <cell r="A14">
            <v>13</v>
          </cell>
          <cell r="B14" t="str">
            <v>CYK - 207</v>
          </cell>
          <cell r="C14">
            <v>645</v>
          </cell>
          <cell r="D14" t="str">
            <v>PABLO - PEZZALI</v>
          </cell>
          <cell r="E14">
            <v>36920</v>
          </cell>
          <cell r="F14" t="str">
            <v>OK</v>
          </cell>
          <cell r="G14" t="str">
            <v>DIA 31</v>
          </cell>
        </row>
        <row r="15">
          <cell r="A15">
            <v>14</v>
          </cell>
          <cell r="B15" t="str">
            <v>CHJ - 658</v>
          </cell>
          <cell r="C15">
            <v>202</v>
          </cell>
          <cell r="D15" t="str">
            <v>CARLOS - PEDRO DOBAL</v>
          </cell>
          <cell r="E15">
            <v>36906</v>
          </cell>
          <cell r="F15" t="str">
            <v>OK</v>
          </cell>
          <cell r="G15" t="str">
            <v>JWDIA 14</v>
          </cell>
        </row>
        <row r="16">
          <cell r="A16">
            <v>15</v>
          </cell>
          <cell r="B16" t="str">
            <v>RFV - 649</v>
          </cell>
          <cell r="C16">
            <v>195</v>
          </cell>
          <cell r="D16" t="str">
            <v>CARLOS - PEDRO DOBAL</v>
          </cell>
          <cell r="E16">
            <v>36899</v>
          </cell>
          <cell r="F16" t="str">
            <v>OK</v>
          </cell>
          <cell r="G16" t="str">
            <v>JWDIA 05</v>
          </cell>
        </row>
        <row r="17">
          <cell r="A17">
            <v>16</v>
          </cell>
          <cell r="B17" t="str">
            <v>DBI - 833</v>
          </cell>
          <cell r="C17">
            <v>170</v>
          </cell>
          <cell r="D17" t="str">
            <v>ROBERTO - JOSE TALAMO</v>
          </cell>
          <cell r="E17">
            <v>36910</v>
          </cell>
          <cell r="G17" t="str">
            <v>JWDIA 21</v>
          </cell>
        </row>
        <row r="18">
          <cell r="A18">
            <v>17</v>
          </cell>
          <cell r="B18" t="str">
            <v>VMD - 172</v>
          </cell>
          <cell r="C18">
            <v>300</v>
          </cell>
          <cell r="D18" t="str">
            <v>ILDA - ENEREA ARCE</v>
          </cell>
          <cell r="E18">
            <v>36903</v>
          </cell>
          <cell r="F18" t="str">
            <v>OK</v>
          </cell>
          <cell r="G18" t="str">
            <v>JWDIA 10</v>
          </cell>
        </row>
        <row r="19">
          <cell r="A19">
            <v>18</v>
          </cell>
          <cell r="B19" t="str">
            <v>DBU - 225</v>
          </cell>
          <cell r="C19">
            <v>122</v>
          </cell>
          <cell r="D19" t="str">
            <v>GABRIELA - MATILDE LELL</v>
          </cell>
          <cell r="E19">
            <v>36899</v>
          </cell>
          <cell r="F19" t="str">
            <v>OK</v>
          </cell>
          <cell r="G19" t="str">
            <v>JWDIA 06</v>
          </cell>
        </row>
        <row r="20">
          <cell r="A20">
            <v>19</v>
          </cell>
          <cell r="B20" t="str">
            <v>DCQ - 421</v>
          </cell>
          <cell r="C20">
            <v>265</v>
          </cell>
          <cell r="D20" t="str">
            <v>PABLO - PEZZALI</v>
          </cell>
          <cell r="E20">
            <v>36901</v>
          </cell>
          <cell r="G20" t="str">
            <v>JWDIA 09</v>
          </cell>
        </row>
        <row r="21">
          <cell r="A21">
            <v>20</v>
          </cell>
          <cell r="B21" t="str">
            <v>DBM -  716</v>
          </cell>
          <cell r="C21">
            <v>2806</v>
          </cell>
          <cell r="D21" t="str">
            <v>JORGE - OSCAR MARTINEZ</v>
          </cell>
          <cell r="E21">
            <v>36916</v>
          </cell>
          <cell r="G21" t="str">
            <v>DIA 30</v>
          </cell>
        </row>
        <row r="22">
          <cell r="A22">
            <v>21</v>
          </cell>
          <cell r="B22" t="str">
            <v>DEO - 815</v>
          </cell>
          <cell r="C22">
            <v>1358</v>
          </cell>
          <cell r="D22" t="str">
            <v>JORGE - OSCAR MARTINEZ</v>
          </cell>
          <cell r="E22">
            <v>36908</v>
          </cell>
          <cell r="G22" t="str">
            <v>JWDIA 17</v>
          </cell>
        </row>
        <row r="23">
          <cell r="A23">
            <v>22</v>
          </cell>
          <cell r="B23" t="str">
            <v>TRZ - 038</v>
          </cell>
          <cell r="C23">
            <v>191</v>
          </cell>
          <cell r="D23" t="str">
            <v>CARLOS - PEDRO DOBAL</v>
          </cell>
          <cell r="E23">
            <v>36914</v>
          </cell>
          <cell r="F23" t="str">
            <v>OK</v>
          </cell>
          <cell r="G23" t="str">
            <v>JWDIA 25</v>
          </cell>
        </row>
        <row r="24">
          <cell r="A24">
            <v>24</v>
          </cell>
          <cell r="B24" t="str">
            <v>DEO - 835</v>
          </cell>
          <cell r="C24">
            <v>152</v>
          </cell>
          <cell r="D24" t="str">
            <v>JORGE - OSCAR MARTINEZ</v>
          </cell>
          <cell r="E24">
            <v>36894</v>
          </cell>
          <cell r="F24" t="str">
            <v>OK</v>
          </cell>
          <cell r="G24" t="str">
            <v>JWDIA 01</v>
          </cell>
        </row>
        <row r="25">
          <cell r="A25">
            <v>25</v>
          </cell>
          <cell r="B25" t="str">
            <v>DGG - 927</v>
          </cell>
          <cell r="C25">
            <v>639</v>
          </cell>
          <cell r="D25" t="str">
            <v>ROBERTO - DOBAL</v>
          </cell>
          <cell r="E25">
            <v>36906</v>
          </cell>
          <cell r="G25" t="str">
            <v>JWDIA 15</v>
          </cell>
        </row>
        <row r="26">
          <cell r="A26">
            <v>26</v>
          </cell>
          <cell r="B26" t="str">
            <v>DNE - 074</v>
          </cell>
          <cell r="C26">
            <v>397</v>
          </cell>
          <cell r="D26" t="str">
            <v>GABRIELA - MATILDE LELL</v>
          </cell>
          <cell r="E26">
            <v>36901</v>
          </cell>
          <cell r="G26" t="str">
            <v>JWDIA 08</v>
          </cell>
        </row>
        <row r="27">
          <cell r="A27">
            <v>27</v>
          </cell>
          <cell r="B27" t="str">
            <v>DKZ - 201</v>
          </cell>
          <cell r="C27">
            <v>171</v>
          </cell>
          <cell r="D27" t="str">
            <v>ROBERTO - JOSE TALAMO</v>
          </cell>
          <cell r="E27">
            <v>36910</v>
          </cell>
          <cell r="G27" t="str">
            <v>JWDIA 20</v>
          </cell>
        </row>
        <row r="28">
          <cell r="A28">
            <v>28</v>
          </cell>
          <cell r="B28" t="str">
            <v xml:space="preserve">DLW - 213 </v>
          </cell>
          <cell r="C28">
            <v>623</v>
          </cell>
          <cell r="D28" t="str">
            <v>JORGE - OSCAR MARTINEZ</v>
          </cell>
          <cell r="E28">
            <v>36908</v>
          </cell>
          <cell r="G28" t="str">
            <v>JWDIA 16</v>
          </cell>
        </row>
        <row r="29">
          <cell r="A29">
            <v>29</v>
          </cell>
          <cell r="B29" t="str">
            <v>DLZ - 870</v>
          </cell>
          <cell r="C29">
            <v>237</v>
          </cell>
          <cell r="D29" t="str">
            <v>CARLOS - PEDRO DOBAL</v>
          </cell>
          <cell r="F29" t="str">
            <v>OK</v>
          </cell>
          <cell r="G29" t="str">
            <v>JWDIA 26</v>
          </cell>
        </row>
        <row r="30">
          <cell r="A30">
            <v>30</v>
          </cell>
          <cell r="B30" t="str">
            <v>DOA - 013</v>
          </cell>
          <cell r="C30">
            <v>174</v>
          </cell>
          <cell r="D30" t="str">
            <v>GABRIELA - MATILDE LELL</v>
          </cell>
          <cell r="E30">
            <v>36904</v>
          </cell>
          <cell r="F30" t="str">
            <v>OK</v>
          </cell>
          <cell r="G30" t="str">
            <v>JWDIA 13</v>
          </cell>
        </row>
        <row r="31">
          <cell r="A31">
            <v>31</v>
          </cell>
          <cell r="B31" t="str">
            <v>CMZ - 177</v>
          </cell>
          <cell r="C31">
            <v>209</v>
          </cell>
          <cell r="D31" t="str">
            <v>RODRIGUEZ</v>
          </cell>
          <cell r="E31">
            <v>36934</v>
          </cell>
          <cell r="F31" t="str">
            <v>OK</v>
          </cell>
          <cell r="G31" t="str">
            <v>DIA 36</v>
          </cell>
        </row>
        <row r="32">
          <cell r="A32">
            <v>32</v>
          </cell>
          <cell r="B32" t="str">
            <v>TPW - 884</v>
          </cell>
          <cell r="C32">
            <v>90</v>
          </cell>
          <cell r="D32" t="str">
            <v>VICTOR - FERNANDO PRASCO</v>
          </cell>
          <cell r="E32">
            <v>36934</v>
          </cell>
          <cell r="F32" t="str">
            <v>OK</v>
          </cell>
          <cell r="G32" t="str">
            <v>DIA 35</v>
          </cell>
        </row>
        <row r="33">
          <cell r="A33">
            <v>33</v>
          </cell>
          <cell r="B33" t="str">
            <v>DPL - 491</v>
          </cell>
          <cell r="C33">
            <v>644</v>
          </cell>
          <cell r="D33" t="str">
            <v>PABLO - PEZZALI</v>
          </cell>
          <cell r="E33">
            <v>36913</v>
          </cell>
          <cell r="F33" t="str">
            <v>OK</v>
          </cell>
          <cell r="G33" t="str">
            <v>JWDIA 04</v>
          </cell>
        </row>
        <row r="34">
          <cell r="A34">
            <v>34</v>
          </cell>
          <cell r="B34" t="str">
            <v>DOY 958</v>
          </cell>
          <cell r="C34">
            <v>304</v>
          </cell>
          <cell r="D34" t="str">
            <v>VICTOR - FERNANDO PRASCO</v>
          </cell>
          <cell r="G34" t="str">
            <v>DIA 37</v>
          </cell>
        </row>
        <row r="35">
          <cell r="A35">
            <v>35</v>
          </cell>
          <cell r="B35" t="str">
            <v>DPC - 907</v>
          </cell>
          <cell r="C35">
            <v>289</v>
          </cell>
          <cell r="D35" t="str">
            <v>GABRIELA - MATILDE LELL</v>
          </cell>
          <cell r="E35">
            <v>36904</v>
          </cell>
          <cell r="F35" t="str">
            <v>OK</v>
          </cell>
          <cell r="G35" t="str">
            <v>JWDIA 12</v>
          </cell>
        </row>
        <row r="36">
          <cell r="A36">
            <v>36</v>
          </cell>
          <cell r="B36" t="str">
            <v>WFH - 746</v>
          </cell>
          <cell r="C36">
            <v>685</v>
          </cell>
          <cell r="D36" t="str">
            <v>PABLO - PEZZALI</v>
          </cell>
          <cell r="F36" t="str">
            <v>OK</v>
          </cell>
        </row>
        <row r="37">
          <cell r="A37">
            <v>37</v>
          </cell>
          <cell r="B37" t="str">
            <v>DPB - 014</v>
          </cell>
          <cell r="C37">
            <v>2300</v>
          </cell>
          <cell r="D37" t="str">
            <v>VICTOR - FERNANDO PRASCO</v>
          </cell>
          <cell r="E37">
            <v>36914</v>
          </cell>
          <cell r="G37" t="str">
            <v>JWDIA 24</v>
          </cell>
        </row>
        <row r="38">
          <cell r="A38">
            <v>38</v>
          </cell>
          <cell r="B38" t="str">
            <v>DQL - 643</v>
          </cell>
          <cell r="C38">
            <v>173</v>
          </cell>
          <cell r="D38" t="str">
            <v>GABRIELA - MATILDE LELL</v>
          </cell>
          <cell r="E38">
            <v>36910</v>
          </cell>
          <cell r="F38" t="str">
            <v>OK</v>
          </cell>
          <cell r="G38" t="str">
            <v>JWDIA 19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3"/>
      <sheetName val="tarifas"/>
      <sheetName val="km"/>
      <sheetName val="kilometros para informe"/>
      <sheetName val="kilometros"/>
      <sheetName val="cross"/>
    </sheetNames>
    <sheetDataSet>
      <sheetData sheetId="0" refreshError="1"/>
      <sheetData sheetId="1" refreshError="1">
        <row r="1">
          <cell r="A1" t="str">
            <v>Tienda</v>
          </cell>
          <cell r="B1" t="str">
            <v>Total</v>
          </cell>
          <cell r="C1" t="str">
            <v>Almacen</v>
          </cell>
        </row>
        <row r="2">
          <cell r="A2">
            <v>1</v>
          </cell>
          <cell r="B2">
            <v>8</v>
          </cell>
          <cell r="C2">
            <v>501</v>
          </cell>
        </row>
        <row r="3">
          <cell r="A3">
            <v>2</v>
          </cell>
          <cell r="B3">
            <v>6</v>
          </cell>
          <cell r="C3">
            <v>501</v>
          </cell>
        </row>
        <row r="4">
          <cell r="A4">
            <v>3</v>
          </cell>
          <cell r="B4">
            <v>14</v>
          </cell>
          <cell r="C4">
            <v>503</v>
          </cell>
        </row>
        <row r="5">
          <cell r="A5">
            <v>4</v>
          </cell>
          <cell r="B5">
            <v>16</v>
          </cell>
          <cell r="C5">
            <v>503</v>
          </cell>
        </row>
        <row r="6">
          <cell r="A6">
            <v>5</v>
          </cell>
          <cell r="B6">
            <v>13</v>
          </cell>
          <cell r="C6">
            <v>503</v>
          </cell>
        </row>
        <row r="7">
          <cell r="A7">
            <v>6</v>
          </cell>
          <cell r="B7">
            <v>21</v>
          </cell>
          <cell r="C7">
            <v>503</v>
          </cell>
        </row>
        <row r="8">
          <cell r="A8">
            <v>7</v>
          </cell>
          <cell r="B8">
            <v>14</v>
          </cell>
          <cell r="C8">
            <v>501</v>
          </cell>
        </row>
        <row r="9">
          <cell r="A9">
            <v>8</v>
          </cell>
          <cell r="B9">
            <v>9</v>
          </cell>
          <cell r="C9">
            <v>503</v>
          </cell>
        </row>
        <row r="10">
          <cell r="A10">
            <v>9</v>
          </cell>
          <cell r="B10">
            <v>13</v>
          </cell>
          <cell r="C10">
            <v>501</v>
          </cell>
        </row>
        <row r="11">
          <cell r="A11">
            <v>10</v>
          </cell>
          <cell r="B11">
            <v>9</v>
          </cell>
          <cell r="C11">
            <v>501</v>
          </cell>
        </row>
        <row r="12">
          <cell r="A12">
            <v>11</v>
          </cell>
          <cell r="B12">
            <v>15</v>
          </cell>
          <cell r="C12">
            <v>503</v>
          </cell>
        </row>
        <row r="13">
          <cell r="A13">
            <v>12</v>
          </cell>
          <cell r="B13">
            <v>13</v>
          </cell>
          <cell r="C13">
            <v>501</v>
          </cell>
        </row>
        <row r="14">
          <cell r="A14">
            <v>13</v>
          </cell>
          <cell r="B14">
            <v>16</v>
          </cell>
          <cell r="C14">
            <v>503</v>
          </cell>
        </row>
        <row r="15">
          <cell r="A15">
            <v>14</v>
          </cell>
          <cell r="B15">
            <v>5</v>
          </cell>
          <cell r="C15">
            <v>501</v>
          </cell>
        </row>
        <row r="16">
          <cell r="A16">
            <v>15</v>
          </cell>
          <cell r="B16">
            <v>13</v>
          </cell>
          <cell r="C16">
            <v>503</v>
          </cell>
        </row>
        <row r="17">
          <cell r="A17">
            <v>16</v>
          </cell>
          <cell r="B17">
            <v>15</v>
          </cell>
          <cell r="C17">
            <v>503</v>
          </cell>
        </row>
        <row r="18">
          <cell r="A18">
            <v>19</v>
          </cell>
          <cell r="B18">
            <v>12</v>
          </cell>
          <cell r="C18">
            <v>503</v>
          </cell>
        </row>
        <row r="19">
          <cell r="A19">
            <v>20</v>
          </cell>
          <cell r="B19">
            <v>11</v>
          </cell>
          <cell r="C19">
            <v>501</v>
          </cell>
        </row>
        <row r="20">
          <cell r="A20">
            <v>21</v>
          </cell>
          <cell r="B20">
            <v>19</v>
          </cell>
          <cell r="C20">
            <v>503</v>
          </cell>
        </row>
        <row r="21">
          <cell r="A21">
            <v>23</v>
          </cell>
          <cell r="B21">
            <v>17</v>
          </cell>
          <cell r="C21">
            <v>503</v>
          </cell>
        </row>
        <row r="22">
          <cell r="A22">
            <v>24</v>
          </cell>
          <cell r="B22">
            <v>11</v>
          </cell>
          <cell r="C22">
            <v>501</v>
          </cell>
        </row>
        <row r="23">
          <cell r="A23">
            <v>25</v>
          </cell>
          <cell r="B23">
            <v>15</v>
          </cell>
          <cell r="C23">
            <v>503</v>
          </cell>
        </row>
        <row r="24">
          <cell r="A24">
            <v>26</v>
          </cell>
          <cell r="B24">
            <v>15</v>
          </cell>
          <cell r="C24">
            <v>503</v>
          </cell>
        </row>
        <row r="25">
          <cell r="A25">
            <v>27</v>
          </cell>
          <cell r="B25">
            <v>8</v>
          </cell>
          <cell r="C25">
            <v>503</v>
          </cell>
        </row>
        <row r="26">
          <cell r="A26">
            <v>28</v>
          </cell>
          <cell r="B26">
            <v>30</v>
          </cell>
          <cell r="C26">
            <v>501</v>
          </cell>
        </row>
        <row r="27">
          <cell r="A27">
            <v>29</v>
          </cell>
          <cell r="B27">
            <v>11</v>
          </cell>
          <cell r="C27">
            <v>503</v>
          </cell>
        </row>
        <row r="28">
          <cell r="A28">
            <v>30</v>
          </cell>
          <cell r="B28">
            <v>23</v>
          </cell>
          <cell r="C28">
            <v>501</v>
          </cell>
        </row>
        <row r="29">
          <cell r="A29">
            <v>31</v>
          </cell>
          <cell r="B29">
            <v>6</v>
          </cell>
          <cell r="C29">
            <v>501</v>
          </cell>
        </row>
        <row r="30">
          <cell r="A30">
            <v>32</v>
          </cell>
          <cell r="B30">
            <v>16</v>
          </cell>
          <cell r="C30">
            <v>503</v>
          </cell>
        </row>
        <row r="31">
          <cell r="A31">
            <v>33</v>
          </cell>
          <cell r="B31">
            <v>18</v>
          </cell>
          <cell r="C31">
            <v>503</v>
          </cell>
        </row>
        <row r="32">
          <cell r="A32">
            <v>34</v>
          </cell>
          <cell r="B32">
            <v>10</v>
          </cell>
          <cell r="C32">
            <v>501</v>
          </cell>
        </row>
        <row r="33">
          <cell r="A33">
            <v>35</v>
          </cell>
          <cell r="B33">
            <v>17</v>
          </cell>
          <cell r="C33">
            <v>503</v>
          </cell>
        </row>
        <row r="34">
          <cell r="A34">
            <v>36</v>
          </cell>
          <cell r="B34">
            <v>10</v>
          </cell>
          <cell r="C34">
            <v>503</v>
          </cell>
        </row>
        <row r="35">
          <cell r="A35">
            <v>37</v>
          </cell>
          <cell r="B35">
            <v>9</v>
          </cell>
          <cell r="C35">
            <v>501</v>
          </cell>
        </row>
        <row r="36">
          <cell r="A36">
            <v>39</v>
          </cell>
          <cell r="B36">
            <v>18</v>
          </cell>
          <cell r="C36">
            <v>503</v>
          </cell>
        </row>
        <row r="37">
          <cell r="A37">
            <v>40</v>
          </cell>
          <cell r="B37">
            <v>10</v>
          </cell>
          <cell r="C37">
            <v>503</v>
          </cell>
        </row>
        <row r="38">
          <cell r="A38">
            <v>41</v>
          </cell>
          <cell r="B38">
            <v>15</v>
          </cell>
          <cell r="C38">
            <v>503</v>
          </cell>
        </row>
        <row r="39">
          <cell r="A39">
            <v>42</v>
          </cell>
          <cell r="B39">
            <v>12</v>
          </cell>
          <cell r="C39">
            <v>501</v>
          </cell>
        </row>
        <row r="40">
          <cell r="A40">
            <v>43</v>
          </cell>
          <cell r="B40">
            <v>14</v>
          </cell>
          <cell r="C40">
            <v>503</v>
          </cell>
        </row>
        <row r="41">
          <cell r="A41">
            <v>44</v>
          </cell>
          <cell r="B41">
            <v>13</v>
          </cell>
          <cell r="C41">
            <v>503</v>
          </cell>
        </row>
        <row r="42">
          <cell r="A42">
            <v>45</v>
          </cell>
          <cell r="B42">
            <v>8</v>
          </cell>
          <cell r="C42">
            <v>503</v>
          </cell>
        </row>
        <row r="43">
          <cell r="A43">
            <v>46</v>
          </cell>
          <cell r="B43">
            <v>11</v>
          </cell>
          <cell r="C43">
            <v>503</v>
          </cell>
        </row>
        <row r="44">
          <cell r="A44">
            <v>47</v>
          </cell>
          <cell r="B44">
            <v>17</v>
          </cell>
          <cell r="C44">
            <v>503</v>
          </cell>
        </row>
        <row r="45">
          <cell r="A45">
            <v>48</v>
          </cell>
          <cell r="B45">
            <v>14</v>
          </cell>
          <cell r="C45">
            <v>503</v>
          </cell>
        </row>
        <row r="46">
          <cell r="A46">
            <v>49</v>
          </cell>
          <cell r="B46">
            <v>11</v>
          </cell>
          <cell r="C46">
            <v>501</v>
          </cell>
        </row>
        <row r="47">
          <cell r="A47">
            <v>50</v>
          </cell>
          <cell r="B47">
            <v>11</v>
          </cell>
          <cell r="C47">
            <v>501</v>
          </cell>
        </row>
        <row r="48">
          <cell r="A48">
            <v>51</v>
          </cell>
          <cell r="B48">
            <v>20</v>
          </cell>
          <cell r="C48">
            <v>503</v>
          </cell>
        </row>
        <row r="49">
          <cell r="A49">
            <v>52</v>
          </cell>
          <cell r="B49">
            <v>13</v>
          </cell>
          <cell r="C49">
            <v>501</v>
          </cell>
        </row>
        <row r="50">
          <cell r="A50">
            <v>53</v>
          </cell>
          <cell r="B50">
            <v>15</v>
          </cell>
          <cell r="C50">
            <v>503</v>
          </cell>
        </row>
        <row r="51">
          <cell r="A51">
            <v>54</v>
          </cell>
          <cell r="B51">
            <v>11</v>
          </cell>
          <cell r="C51">
            <v>503</v>
          </cell>
        </row>
        <row r="52">
          <cell r="A52">
            <v>55</v>
          </cell>
          <cell r="B52">
            <v>15</v>
          </cell>
          <cell r="C52">
            <v>503</v>
          </cell>
        </row>
        <row r="53">
          <cell r="A53">
            <v>56</v>
          </cell>
          <cell r="B53">
            <v>16</v>
          </cell>
          <cell r="C53">
            <v>503</v>
          </cell>
        </row>
        <row r="54">
          <cell r="A54">
            <v>57</v>
          </cell>
          <cell r="B54">
            <v>3</v>
          </cell>
          <cell r="C54">
            <v>501</v>
          </cell>
        </row>
        <row r="55">
          <cell r="A55">
            <v>58</v>
          </cell>
          <cell r="B55">
            <v>18</v>
          </cell>
          <cell r="C55">
            <v>503</v>
          </cell>
        </row>
        <row r="56">
          <cell r="A56">
            <v>59</v>
          </cell>
          <cell r="B56">
            <v>18</v>
          </cell>
          <cell r="C56">
            <v>503</v>
          </cell>
        </row>
        <row r="57">
          <cell r="A57">
            <v>60</v>
          </cell>
          <cell r="B57">
            <v>13</v>
          </cell>
          <cell r="C57">
            <v>503</v>
          </cell>
        </row>
        <row r="58">
          <cell r="A58">
            <v>61</v>
          </cell>
          <cell r="B58">
            <v>10</v>
          </cell>
          <cell r="C58">
            <v>501</v>
          </cell>
        </row>
        <row r="59">
          <cell r="A59">
            <v>62</v>
          </cell>
          <cell r="B59">
            <v>13</v>
          </cell>
          <cell r="C59">
            <v>503</v>
          </cell>
        </row>
        <row r="60">
          <cell r="A60">
            <v>63</v>
          </cell>
          <cell r="B60">
            <v>22</v>
          </cell>
          <cell r="C60">
            <v>503</v>
          </cell>
        </row>
        <row r="61">
          <cell r="A61">
            <v>64</v>
          </cell>
          <cell r="B61">
            <v>33</v>
          </cell>
          <cell r="C61">
            <v>501</v>
          </cell>
        </row>
        <row r="62">
          <cell r="A62">
            <v>65</v>
          </cell>
          <cell r="B62">
            <v>8</v>
          </cell>
          <cell r="C62">
            <v>501</v>
          </cell>
        </row>
        <row r="63">
          <cell r="A63">
            <v>66</v>
          </cell>
          <cell r="B63">
            <v>30</v>
          </cell>
          <cell r="C63">
            <v>501</v>
          </cell>
        </row>
        <row r="64">
          <cell r="A64">
            <v>67</v>
          </cell>
          <cell r="B64">
            <v>11</v>
          </cell>
          <cell r="C64">
            <v>503</v>
          </cell>
        </row>
        <row r="65">
          <cell r="A65">
            <v>68</v>
          </cell>
          <cell r="B65">
            <v>18</v>
          </cell>
          <cell r="C65">
            <v>501</v>
          </cell>
        </row>
        <row r="66">
          <cell r="A66">
            <v>69</v>
          </cell>
          <cell r="B66">
            <v>14</v>
          </cell>
          <cell r="C66">
            <v>501</v>
          </cell>
        </row>
        <row r="67">
          <cell r="A67">
            <v>70</v>
          </cell>
          <cell r="B67">
            <v>14</v>
          </cell>
          <cell r="C67">
            <v>503</v>
          </cell>
        </row>
        <row r="68">
          <cell r="A68">
            <v>71</v>
          </cell>
          <cell r="B68">
            <v>14</v>
          </cell>
          <cell r="C68">
            <v>503</v>
          </cell>
        </row>
        <row r="69">
          <cell r="A69">
            <v>73</v>
          </cell>
          <cell r="B69">
            <v>14</v>
          </cell>
          <cell r="C69">
            <v>503</v>
          </cell>
        </row>
        <row r="70">
          <cell r="A70">
            <v>74</v>
          </cell>
          <cell r="B70">
            <v>11</v>
          </cell>
          <cell r="C70">
            <v>503</v>
          </cell>
        </row>
        <row r="71">
          <cell r="A71">
            <v>75</v>
          </cell>
          <cell r="B71">
            <v>14</v>
          </cell>
          <cell r="C71">
            <v>503</v>
          </cell>
        </row>
        <row r="72">
          <cell r="A72">
            <v>76</v>
          </cell>
          <cell r="B72">
            <v>15</v>
          </cell>
          <cell r="C72">
            <v>503</v>
          </cell>
        </row>
        <row r="73">
          <cell r="A73">
            <v>77</v>
          </cell>
          <cell r="B73">
            <v>9</v>
          </cell>
          <cell r="C73">
            <v>501</v>
          </cell>
        </row>
        <row r="74">
          <cell r="A74">
            <v>78</v>
          </cell>
          <cell r="B74">
            <v>12</v>
          </cell>
          <cell r="C74">
            <v>503</v>
          </cell>
        </row>
        <row r="75">
          <cell r="A75">
            <v>79</v>
          </cell>
          <cell r="B75">
            <v>13</v>
          </cell>
          <cell r="C75">
            <v>503</v>
          </cell>
        </row>
        <row r="76">
          <cell r="A76">
            <v>80</v>
          </cell>
          <cell r="B76">
            <v>15</v>
          </cell>
          <cell r="C76">
            <v>503</v>
          </cell>
        </row>
        <row r="77">
          <cell r="A77">
            <v>81</v>
          </cell>
          <cell r="B77">
            <v>29</v>
          </cell>
          <cell r="C77">
            <v>501</v>
          </cell>
        </row>
        <row r="78">
          <cell r="A78">
            <v>82</v>
          </cell>
          <cell r="B78">
            <v>12</v>
          </cell>
          <cell r="C78">
            <v>503</v>
          </cell>
        </row>
        <row r="79">
          <cell r="A79">
            <v>83</v>
          </cell>
          <cell r="B79">
            <v>11</v>
          </cell>
          <cell r="C79">
            <v>503</v>
          </cell>
        </row>
        <row r="80">
          <cell r="A80">
            <v>84</v>
          </cell>
          <cell r="B80">
            <v>4</v>
          </cell>
          <cell r="C80">
            <v>501</v>
          </cell>
        </row>
        <row r="81">
          <cell r="A81">
            <v>85</v>
          </cell>
          <cell r="B81">
            <v>14</v>
          </cell>
          <cell r="C81">
            <v>503</v>
          </cell>
        </row>
        <row r="82">
          <cell r="A82">
            <v>87</v>
          </cell>
          <cell r="B82">
            <v>8</v>
          </cell>
          <cell r="C82">
            <v>501</v>
          </cell>
        </row>
        <row r="83">
          <cell r="A83">
            <v>88</v>
          </cell>
          <cell r="B83">
            <v>12</v>
          </cell>
          <cell r="C83">
            <v>503</v>
          </cell>
        </row>
        <row r="84">
          <cell r="A84">
            <v>89</v>
          </cell>
          <cell r="B84">
            <v>50</v>
          </cell>
          <cell r="C84">
            <v>501</v>
          </cell>
        </row>
        <row r="85">
          <cell r="A85">
            <v>90</v>
          </cell>
          <cell r="B85">
            <v>12</v>
          </cell>
          <cell r="C85">
            <v>501</v>
          </cell>
        </row>
        <row r="86">
          <cell r="A86">
            <v>91</v>
          </cell>
          <cell r="B86">
            <v>9</v>
          </cell>
          <cell r="C86">
            <v>503</v>
          </cell>
        </row>
        <row r="87">
          <cell r="A87">
            <v>92</v>
          </cell>
          <cell r="B87">
            <v>33</v>
          </cell>
          <cell r="C87">
            <v>501</v>
          </cell>
        </row>
        <row r="88">
          <cell r="A88">
            <v>93</v>
          </cell>
          <cell r="B88">
            <v>13</v>
          </cell>
          <cell r="C88">
            <v>503</v>
          </cell>
        </row>
        <row r="89">
          <cell r="A89">
            <v>94</v>
          </cell>
          <cell r="B89">
            <v>21</v>
          </cell>
          <cell r="C89">
            <v>501</v>
          </cell>
        </row>
        <row r="90">
          <cell r="A90">
            <v>96</v>
          </cell>
          <cell r="B90">
            <v>13</v>
          </cell>
          <cell r="C90">
            <v>503</v>
          </cell>
        </row>
        <row r="91">
          <cell r="A91">
            <v>98</v>
          </cell>
          <cell r="B91">
            <v>23</v>
          </cell>
          <cell r="C91">
            <v>501</v>
          </cell>
        </row>
        <row r="92">
          <cell r="A92">
            <v>99</v>
          </cell>
          <cell r="B92">
            <v>39</v>
          </cell>
          <cell r="C92">
            <v>501</v>
          </cell>
        </row>
        <row r="93">
          <cell r="A93">
            <v>100</v>
          </cell>
          <cell r="B93">
            <v>6</v>
          </cell>
          <cell r="C93">
            <v>501</v>
          </cell>
        </row>
        <row r="94">
          <cell r="A94">
            <v>101</v>
          </cell>
          <cell r="B94">
            <v>18</v>
          </cell>
          <cell r="C94">
            <v>501</v>
          </cell>
        </row>
        <row r="95">
          <cell r="A95">
            <v>101</v>
          </cell>
          <cell r="B95">
            <v>12</v>
          </cell>
          <cell r="C95">
            <v>503</v>
          </cell>
        </row>
        <row r="96">
          <cell r="A96">
            <v>102</v>
          </cell>
          <cell r="B96">
            <v>24</v>
          </cell>
          <cell r="C96">
            <v>501</v>
          </cell>
        </row>
        <row r="97">
          <cell r="A97">
            <v>103</v>
          </cell>
          <cell r="B97">
            <v>5</v>
          </cell>
          <cell r="C97">
            <v>501</v>
          </cell>
        </row>
        <row r="98">
          <cell r="A98">
            <v>104</v>
          </cell>
          <cell r="B98">
            <v>15</v>
          </cell>
          <cell r="C98">
            <v>503</v>
          </cell>
        </row>
        <row r="99">
          <cell r="A99">
            <v>105</v>
          </cell>
          <cell r="B99">
            <v>8</v>
          </cell>
          <cell r="C99">
            <v>501</v>
          </cell>
        </row>
        <row r="100">
          <cell r="A100">
            <v>106</v>
          </cell>
          <cell r="B100">
            <v>7</v>
          </cell>
          <cell r="C100">
            <v>501</v>
          </cell>
        </row>
        <row r="101">
          <cell r="A101">
            <v>107</v>
          </cell>
          <cell r="B101">
            <v>13</v>
          </cell>
          <cell r="C101">
            <v>503</v>
          </cell>
        </row>
        <row r="102">
          <cell r="A102">
            <v>108</v>
          </cell>
          <cell r="B102">
            <v>8</v>
          </cell>
          <cell r="C102">
            <v>501</v>
          </cell>
        </row>
        <row r="103">
          <cell r="A103">
            <v>109</v>
          </cell>
          <cell r="B103">
            <v>9</v>
          </cell>
          <cell r="C103">
            <v>501</v>
          </cell>
        </row>
        <row r="104">
          <cell r="A104">
            <v>110</v>
          </cell>
          <cell r="B104">
            <v>29</v>
          </cell>
          <cell r="C104">
            <v>501</v>
          </cell>
        </row>
        <row r="105">
          <cell r="A105">
            <v>111</v>
          </cell>
          <cell r="B105">
            <v>7</v>
          </cell>
          <cell r="C105">
            <v>501</v>
          </cell>
        </row>
        <row r="106">
          <cell r="A106">
            <v>112</v>
          </cell>
          <cell r="B106">
            <v>14</v>
          </cell>
          <cell r="C106">
            <v>503</v>
          </cell>
        </row>
        <row r="107">
          <cell r="A107">
            <v>113</v>
          </cell>
          <cell r="B107">
            <v>46</v>
          </cell>
          <cell r="C107">
            <v>501</v>
          </cell>
        </row>
        <row r="108">
          <cell r="A108">
            <v>115</v>
          </cell>
          <cell r="B108">
            <v>12</v>
          </cell>
          <cell r="C108">
            <v>501</v>
          </cell>
        </row>
        <row r="109">
          <cell r="A109">
            <v>116</v>
          </cell>
          <cell r="B109">
            <v>31</v>
          </cell>
          <cell r="C109">
            <v>501</v>
          </cell>
        </row>
        <row r="110">
          <cell r="A110">
            <v>117</v>
          </cell>
          <cell r="B110">
            <v>6</v>
          </cell>
          <cell r="C110">
            <v>501</v>
          </cell>
        </row>
        <row r="111">
          <cell r="A111">
            <v>118</v>
          </cell>
          <cell r="B111">
            <v>15</v>
          </cell>
          <cell r="C111">
            <v>503</v>
          </cell>
        </row>
        <row r="112">
          <cell r="A112">
            <v>119</v>
          </cell>
          <cell r="B112">
            <v>24</v>
          </cell>
          <cell r="C112">
            <v>501</v>
          </cell>
        </row>
        <row r="113">
          <cell r="A113">
            <v>120</v>
          </cell>
          <cell r="B113">
            <v>14</v>
          </cell>
          <cell r="C113">
            <v>503</v>
          </cell>
        </row>
        <row r="114">
          <cell r="A114">
            <v>122</v>
          </cell>
          <cell r="B114">
            <v>11</v>
          </cell>
          <cell r="C114">
            <v>503</v>
          </cell>
        </row>
        <row r="115">
          <cell r="A115">
            <v>123</v>
          </cell>
          <cell r="B115">
            <v>11</v>
          </cell>
          <cell r="C115">
            <v>503</v>
          </cell>
        </row>
        <row r="116">
          <cell r="A116">
            <v>124</v>
          </cell>
          <cell r="B116">
            <v>12</v>
          </cell>
          <cell r="C116">
            <v>503</v>
          </cell>
        </row>
        <row r="117">
          <cell r="A117">
            <v>125</v>
          </cell>
          <cell r="B117">
            <v>21</v>
          </cell>
          <cell r="C117">
            <v>501</v>
          </cell>
        </row>
        <row r="118">
          <cell r="A118">
            <v>126</v>
          </cell>
          <cell r="B118">
            <v>11</v>
          </cell>
          <cell r="C118">
            <v>503</v>
          </cell>
        </row>
        <row r="119">
          <cell r="A119">
            <v>127</v>
          </cell>
          <cell r="B119">
            <v>11</v>
          </cell>
          <cell r="C119">
            <v>503</v>
          </cell>
        </row>
        <row r="120">
          <cell r="A120">
            <v>128</v>
          </cell>
          <cell r="B120">
            <v>11</v>
          </cell>
          <cell r="C120">
            <v>503</v>
          </cell>
        </row>
        <row r="121">
          <cell r="A121">
            <v>129</v>
          </cell>
          <cell r="B121">
            <v>42</v>
          </cell>
          <cell r="C121">
            <v>501</v>
          </cell>
        </row>
        <row r="122">
          <cell r="A122">
            <v>130</v>
          </cell>
          <cell r="B122">
            <v>11</v>
          </cell>
          <cell r="C122">
            <v>501</v>
          </cell>
        </row>
        <row r="123">
          <cell r="A123">
            <v>131</v>
          </cell>
          <cell r="B123">
            <v>14</v>
          </cell>
          <cell r="C123">
            <v>503</v>
          </cell>
        </row>
        <row r="124">
          <cell r="A124">
            <v>132</v>
          </cell>
          <cell r="B124">
            <v>22</v>
          </cell>
          <cell r="C124">
            <v>501</v>
          </cell>
        </row>
        <row r="125">
          <cell r="A125">
            <v>133</v>
          </cell>
          <cell r="B125">
            <v>11</v>
          </cell>
          <cell r="C125">
            <v>503</v>
          </cell>
        </row>
        <row r="126">
          <cell r="A126">
            <v>134</v>
          </cell>
          <cell r="B126">
            <v>19</v>
          </cell>
          <cell r="C126">
            <v>501</v>
          </cell>
        </row>
        <row r="127">
          <cell r="A127">
            <v>136</v>
          </cell>
          <cell r="B127">
            <v>15</v>
          </cell>
          <cell r="C127">
            <v>503</v>
          </cell>
        </row>
        <row r="128">
          <cell r="A128">
            <v>137</v>
          </cell>
          <cell r="B128">
            <v>53</v>
          </cell>
          <cell r="C128">
            <v>501</v>
          </cell>
        </row>
        <row r="129">
          <cell r="A129">
            <v>138</v>
          </cell>
          <cell r="B129">
            <v>19</v>
          </cell>
          <cell r="C129">
            <v>501</v>
          </cell>
        </row>
        <row r="130">
          <cell r="A130">
            <v>139</v>
          </cell>
          <cell r="B130">
            <v>4</v>
          </cell>
          <cell r="C130">
            <v>501</v>
          </cell>
        </row>
        <row r="131">
          <cell r="A131">
            <v>140</v>
          </cell>
          <cell r="B131">
            <v>14</v>
          </cell>
          <cell r="C131">
            <v>503</v>
          </cell>
        </row>
        <row r="132">
          <cell r="A132">
            <v>141</v>
          </cell>
          <cell r="B132">
            <v>9</v>
          </cell>
          <cell r="C132">
            <v>503</v>
          </cell>
        </row>
        <row r="133">
          <cell r="A133">
            <v>142</v>
          </cell>
          <cell r="B133">
            <v>11</v>
          </cell>
          <cell r="C133">
            <v>503</v>
          </cell>
        </row>
        <row r="134">
          <cell r="A134">
            <v>143</v>
          </cell>
          <cell r="B134">
            <v>16</v>
          </cell>
          <cell r="C134">
            <v>503</v>
          </cell>
        </row>
        <row r="135">
          <cell r="A135">
            <v>145</v>
          </cell>
          <cell r="B135">
            <v>30</v>
          </cell>
          <cell r="C135">
            <v>501</v>
          </cell>
        </row>
        <row r="136">
          <cell r="A136">
            <v>146</v>
          </cell>
          <cell r="B136">
            <v>18</v>
          </cell>
          <cell r="C136">
            <v>501</v>
          </cell>
        </row>
        <row r="137">
          <cell r="A137">
            <v>147</v>
          </cell>
          <cell r="B137">
            <v>9</v>
          </cell>
          <cell r="C137">
            <v>501</v>
          </cell>
        </row>
        <row r="138">
          <cell r="A138">
            <v>148</v>
          </cell>
          <cell r="B138">
            <v>10</v>
          </cell>
          <cell r="C138">
            <v>501</v>
          </cell>
        </row>
        <row r="139">
          <cell r="A139">
            <v>149</v>
          </cell>
          <cell r="B139">
            <v>30</v>
          </cell>
          <cell r="C139">
            <v>501</v>
          </cell>
        </row>
        <row r="140">
          <cell r="A140">
            <v>150</v>
          </cell>
          <cell r="B140">
            <v>11</v>
          </cell>
          <cell r="C140">
            <v>503</v>
          </cell>
        </row>
        <row r="141">
          <cell r="A141">
            <v>151</v>
          </cell>
          <cell r="B141">
            <v>10</v>
          </cell>
          <cell r="C141">
            <v>501</v>
          </cell>
        </row>
        <row r="142">
          <cell r="A142">
            <v>152</v>
          </cell>
          <cell r="B142">
            <v>10</v>
          </cell>
          <cell r="C142">
            <v>503</v>
          </cell>
        </row>
        <row r="143">
          <cell r="A143">
            <v>154</v>
          </cell>
          <cell r="B143">
            <v>12</v>
          </cell>
          <cell r="C143">
            <v>503</v>
          </cell>
        </row>
        <row r="144">
          <cell r="A144">
            <v>155</v>
          </cell>
          <cell r="B144">
            <v>13</v>
          </cell>
          <cell r="C144">
            <v>503</v>
          </cell>
        </row>
        <row r="145">
          <cell r="A145">
            <v>156</v>
          </cell>
          <cell r="B145">
            <v>14</v>
          </cell>
          <cell r="C145">
            <v>501</v>
          </cell>
        </row>
        <row r="146">
          <cell r="A146">
            <v>157</v>
          </cell>
          <cell r="B146">
            <v>21</v>
          </cell>
          <cell r="C146">
            <v>503</v>
          </cell>
        </row>
        <row r="147">
          <cell r="A147">
            <v>159</v>
          </cell>
          <cell r="B147">
            <v>106</v>
          </cell>
          <cell r="C147">
            <v>501</v>
          </cell>
        </row>
        <row r="148">
          <cell r="A148">
            <v>160</v>
          </cell>
          <cell r="B148">
            <v>7</v>
          </cell>
          <cell r="C148">
            <v>501</v>
          </cell>
        </row>
        <row r="149">
          <cell r="A149">
            <v>161</v>
          </cell>
          <cell r="B149">
            <v>7</v>
          </cell>
          <cell r="C149">
            <v>501</v>
          </cell>
        </row>
        <row r="150">
          <cell r="A150">
            <v>162</v>
          </cell>
          <cell r="B150">
            <v>29</v>
          </cell>
          <cell r="C150">
            <v>503</v>
          </cell>
        </row>
        <row r="151">
          <cell r="A151">
            <v>163</v>
          </cell>
          <cell r="B151">
            <v>11</v>
          </cell>
          <cell r="C151">
            <v>503</v>
          </cell>
        </row>
        <row r="152">
          <cell r="A152">
            <v>165</v>
          </cell>
          <cell r="B152">
            <v>29</v>
          </cell>
          <cell r="C152">
            <v>501</v>
          </cell>
        </row>
        <row r="153">
          <cell r="A153">
            <v>168</v>
          </cell>
          <cell r="B153">
            <v>13</v>
          </cell>
          <cell r="C153">
            <v>503</v>
          </cell>
        </row>
        <row r="154">
          <cell r="A154">
            <v>170</v>
          </cell>
          <cell r="B154">
            <v>38</v>
          </cell>
          <cell r="C154">
            <v>501</v>
          </cell>
        </row>
        <row r="155">
          <cell r="A155">
            <v>171</v>
          </cell>
          <cell r="B155">
            <v>18</v>
          </cell>
          <cell r="C155">
            <v>501</v>
          </cell>
        </row>
        <row r="156">
          <cell r="A156">
            <v>172</v>
          </cell>
          <cell r="B156">
            <v>23</v>
          </cell>
          <cell r="C156">
            <v>503</v>
          </cell>
        </row>
        <row r="157">
          <cell r="A157">
            <v>174</v>
          </cell>
          <cell r="B157">
            <v>10</v>
          </cell>
          <cell r="C157">
            <v>503</v>
          </cell>
        </row>
        <row r="158">
          <cell r="A158">
            <v>176</v>
          </cell>
          <cell r="B158">
            <v>31</v>
          </cell>
          <cell r="C158">
            <v>503</v>
          </cell>
        </row>
        <row r="159">
          <cell r="A159">
            <v>177</v>
          </cell>
          <cell r="B159">
            <v>45</v>
          </cell>
          <cell r="C159">
            <v>501</v>
          </cell>
        </row>
        <row r="160">
          <cell r="A160">
            <v>179</v>
          </cell>
          <cell r="B160">
            <v>37</v>
          </cell>
          <cell r="C160">
            <v>501</v>
          </cell>
        </row>
        <row r="161">
          <cell r="A161">
            <v>180</v>
          </cell>
          <cell r="B161">
            <v>13</v>
          </cell>
          <cell r="C161">
            <v>503</v>
          </cell>
        </row>
        <row r="162">
          <cell r="A162">
            <v>182</v>
          </cell>
          <cell r="B162">
            <v>12</v>
          </cell>
          <cell r="C162">
            <v>503</v>
          </cell>
        </row>
        <row r="163">
          <cell r="A163">
            <v>183</v>
          </cell>
          <cell r="B163">
            <v>9</v>
          </cell>
          <cell r="C163">
            <v>501</v>
          </cell>
        </row>
        <row r="164">
          <cell r="A164">
            <v>184</v>
          </cell>
          <cell r="B164">
            <v>21</v>
          </cell>
          <cell r="C164">
            <v>503</v>
          </cell>
        </row>
        <row r="165">
          <cell r="A165">
            <v>185</v>
          </cell>
          <cell r="B165">
            <v>23</v>
          </cell>
          <cell r="C165">
            <v>503</v>
          </cell>
        </row>
        <row r="166">
          <cell r="A166">
            <v>186</v>
          </cell>
          <cell r="B166">
            <v>25</v>
          </cell>
          <cell r="C166">
            <v>501</v>
          </cell>
        </row>
        <row r="167">
          <cell r="A167">
            <v>187</v>
          </cell>
          <cell r="B167">
            <v>45</v>
          </cell>
          <cell r="C167">
            <v>501</v>
          </cell>
        </row>
        <row r="168">
          <cell r="A168">
            <v>189</v>
          </cell>
          <cell r="B168">
            <v>13</v>
          </cell>
          <cell r="C168">
            <v>503</v>
          </cell>
        </row>
        <row r="169">
          <cell r="A169">
            <v>190</v>
          </cell>
          <cell r="B169">
            <v>21</v>
          </cell>
          <cell r="C169">
            <v>503</v>
          </cell>
        </row>
        <row r="170">
          <cell r="A170">
            <v>194</v>
          </cell>
          <cell r="B170">
            <v>43</v>
          </cell>
          <cell r="C170">
            <v>501</v>
          </cell>
        </row>
        <row r="171">
          <cell r="A171">
            <v>197</v>
          </cell>
          <cell r="B171">
            <v>10</v>
          </cell>
          <cell r="C171">
            <v>501</v>
          </cell>
        </row>
        <row r="172">
          <cell r="A172">
            <v>198</v>
          </cell>
          <cell r="B172">
            <v>13</v>
          </cell>
          <cell r="C172">
            <v>503</v>
          </cell>
        </row>
        <row r="173">
          <cell r="A173">
            <v>199</v>
          </cell>
          <cell r="B173">
            <v>11</v>
          </cell>
          <cell r="C173">
            <v>503</v>
          </cell>
        </row>
        <row r="174">
          <cell r="A174">
            <v>201</v>
          </cell>
          <cell r="B174">
            <v>10</v>
          </cell>
          <cell r="C174">
            <v>503</v>
          </cell>
        </row>
        <row r="175">
          <cell r="A175">
            <v>202</v>
          </cell>
          <cell r="B175">
            <v>12</v>
          </cell>
          <cell r="C175">
            <v>503</v>
          </cell>
        </row>
        <row r="176">
          <cell r="A176">
            <v>203</v>
          </cell>
          <cell r="B176">
            <v>10</v>
          </cell>
          <cell r="C176">
            <v>503</v>
          </cell>
        </row>
        <row r="177">
          <cell r="A177">
            <v>204</v>
          </cell>
          <cell r="B177">
            <v>5</v>
          </cell>
          <cell r="C177">
            <v>501</v>
          </cell>
        </row>
        <row r="178">
          <cell r="A178">
            <v>205</v>
          </cell>
          <cell r="B178">
            <v>18</v>
          </cell>
          <cell r="C178">
            <v>503</v>
          </cell>
        </row>
        <row r="179">
          <cell r="A179">
            <v>206</v>
          </cell>
          <cell r="B179">
            <v>11</v>
          </cell>
          <cell r="C179">
            <v>501</v>
          </cell>
        </row>
        <row r="180">
          <cell r="A180">
            <v>207</v>
          </cell>
          <cell r="B180">
            <v>5</v>
          </cell>
          <cell r="C180">
            <v>501</v>
          </cell>
        </row>
        <row r="181">
          <cell r="A181">
            <v>208</v>
          </cell>
          <cell r="B181">
            <v>7</v>
          </cell>
          <cell r="C181">
            <v>503</v>
          </cell>
        </row>
        <row r="182">
          <cell r="A182">
            <v>209</v>
          </cell>
          <cell r="B182">
            <v>10</v>
          </cell>
          <cell r="C182">
            <v>503</v>
          </cell>
        </row>
        <row r="183">
          <cell r="A183">
            <v>210</v>
          </cell>
          <cell r="B183">
            <v>13</v>
          </cell>
          <cell r="C183">
            <v>503</v>
          </cell>
        </row>
        <row r="184">
          <cell r="A184">
            <v>211</v>
          </cell>
          <cell r="B184">
            <v>247</v>
          </cell>
          <cell r="C184">
            <v>501</v>
          </cell>
        </row>
        <row r="185">
          <cell r="A185">
            <v>212</v>
          </cell>
          <cell r="B185">
            <v>10</v>
          </cell>
          <cell r="C185">
            <v>503</v>
          </cell>
        </row>
        <row r="186">
          <cell r="A186">
            <v>213</v>
          </cell>
          <cell r="B186">
            <v>11</v>
          </cell>
          <cell r="C186">
            <v>503</v>
          </cell>
        </row>
        <row r="187">
          <cell r="A187">
            <v>214</v>
          </cell>
          <cell r="B187">
            <v>13</v>
          </cell>
          <cell r="C187">
            <v>503</v>
          </cell>
        </row>
        <row r="188">
          <cell r="A188">
            <v>216</v>
          </cell>
          <cell r="B188">
            <v>83</v>
          </cell>
          <cell r="C188">
            <v>501</v>
          </cell>
        </row>
        <row r="189">
          <cell r="A189">
            <v>217</v>
          </cell>
          <cell r="B189">
            <v>11</v>
          </cell>
          <cell r="C189">
            <v>503</v>
          </cell>
        </row>
        <row r="190">
          <cell r="A190">
            <v>218</v>
          </cell>
          <cell r="B190">
            <v>12</v>
          </cell>
          <cell r="C190">
            <v>501</v>
          </cell>
        </row>
        <row r="191">
          <cell r="A191">
            <v>219</v>
          </cell>
          <cell r="B191">
            <v>11</v>
          </cell>
          <cell r="C191">
            <v>501</v>
          </cell>
        </row>
        <row r="192">
          <cell r="A192">
            <v>220</v>
          </cell>
          <cell r="B192">
            <v>14</v>
          </cell>
          <cell r="C192">
            <v>503</v>
          </cell>
        </row>
        <row r="193">
          <cell r="A193">
            <v>221</v>
          </cell>
          <cell r="B193">
            <v>14</v>
          </cell>
          <cell r="C193">
            <v>503</v>
          </cell>
        </row>
        <row r="194">
          <cell r="A194">
            <v>222</v>
          </cell>
          <cell r="B194">
            <v>136</v>
          </cell>
          <cell r="C194">
            <v>501</v>
          </cell>
        </row>
        <row r="195">
          <cell r="A195">
            <v>223</v>
          </cell>
          <cell r="B195">
            <v>11</v>
          </cell>
          <cell r="C195">
            <v>501</v>
          </cell>
        </row>
        <row r="196">
          <cell r="A196">
            <v>224</v>
          </cell>
          <cell r="B196">
            <v>13</v>
          </cell>
          <cell r="C196">
            <v>503</v>
          </cell>
        </row>
        <row r="197">
          <cell r="A197">
            <v>225</v>
          </cell>
          <cell r="B197">
            <v>379</v>
          </cell>
          <cell r="C197">
            <v>501</v>
          </cell>
        </row>
        <row r="198">
          <cell r="A198">
            <v>226</v>
          </cell>
          <cell r="B198">
            <v>10</v>
          </cell>
          <cell r="C198">
            <v>503</v>
          </cell>
        </row>
        <row r="199">
          <cell r="A199">
            <v>227</v>
          </cell>
          <cell r="B199">
            <v>6</v>
          </cell>
          <cell r="C199">
            <v>503</v>
          </cell>
        </row>
        <row r="200">
          <cell r="A200">
            <v>228</v>
          </cell>
          <cell r="B200">
            <v>10</v>
          </cell>
          <cell r="C200">
            <v>501</v>
          </cell>
        </row>
        <row r="201">
          <cell r="A201">
            <v>230</v>
          </cell>
          <cell r="B201">
            <v>12</v>
          </cell>
          <cell r="C201">
            <v>503</v>
          </cell>
        </row>
        <row r="202">
          <cell r="A202">
            <v>231</v>
          </cell>
          <cell r="B202">
            <v>11</v>
          </cell>
          <cell r="C202">
            <v>503</v>
          </cell>
        </row>
        <row r="203">
          <cell r="A203">
            <v>233</v>
          </cell>
          <cell r="B203">
            <v>65</v>
          </cell>
          <cell r="C203">
            <v>501</v>
          </cell>
        </row>
        <row r="204">
          <cell r="A204">
            <v>234</v>
          </cell>
          <cell r="B204">
            <v>216</v>
          </cell>
          <cell r="C204">
            <v>501</v>
          </cell>
        </row>
        <row r="205">
          <cell r="A205">
            <v>237</v>
          </cell>
          <cell r="B205">
            <v>254</v>
          </cell>
          <cell r="C205">
            <v>501</v>
          </cell>
        </row>
        <row r="206">
          <cell r="A206">
            <v>238</v>
          </cell>
          <cell r="B206">
            <v>9</v>
          </cell>
          <cell r="C206">
            <v>503</v>
          </cell>
        </row>
        <row r="207">
          <cell r="A207">
            <v>239</v>
          </cell>
          <cell r="B207">
            <v>12</v>
          </cell>
          <cell r="C207">
            <v>501</v>
          </cell>
        </row>
        <row r="208">
          <cell r="A208">
            <v>240</v>
          </cell>
          <cell r="B208">
            <v>45</v>
          </cell>
          <cell r="C208">
            <v>501</v>
          </cell>
        </row>
        <row r="209">
          <cell r="A209">
            <v>241</v>
          </cell>
          <cell r="B209">
            <v>13</v>
          </cell>
          <cell r="C209">
            <v>503</v>
          </cell>
        </row>
        <row r="210">
          <cell r="A210">
            <v>242</v>
          </cell>
          <cell r="B210">
            <v>8</v>
          </cell>
          <cell r="C210">
            <v>501</v>
          </cell>
        </row>
        <row r="211">
          <cell r="A211">
            <v>243</v>
          </cell>
          <cell r="B211">
            <v>168</v>
          </cell>
          <cell r="C211">
            <v>501</v>
          </cell>
        </row>
        <row r="212">
          <cell r="A212">
            <v>244</v>
          </cell>
          <cell r="B212">
            <v>361</v>
          </cell>
          <cell r="C212">
            <v>501</v>
          </cell>
        </row>
        <row r="213">
          <cell r="A213">
            <v>245</v>
          </cell>
          <cell r="B213">
            <v>24</v>
          </cell>
          <cell r="C213">
            <v>501</v>
          </cell>
        </row>
        <row r="214">
          <cell r="A214">
            <v>248</v>
          </cell>
          <cell r="B214">
            <v>8</v>
          </cell>
          <cell r="C214">
            <v>503</v>
          </cell>
        </row>
        <row r="215">
          <cell r="A215">
            <v>250</v>
          </cell>
          <cell r="B215">
            <v>10</v>
          </cell>
          <cell r="C215">
            <v>503</v>
          </cell>
        </row>
        <row r="216">
          <cell r="A216">
            <v>251</v>
          </cell>
          <cell r="B216">
            <v>10</v>
          </cell>
          <cell r="C216">
            <v>503</v>
          </cell>
        </row>
        <row r="217">
          <cell r="A217">
            <v>252</v>
          </cell>
          <cell r="B217">
            <v>14</v>
          </cell>
          <cell r="C217">
            <v>501</v>
          </cell>
        </row>
        <row r="218">
          <cell r="A218">
            <v>253</v>
          </cell>
          <cell r="B218">
            <v>11</v>
          </cell>
          <cell r="C218">
            <v>503</v>
          </cell>
        </row>
        <row r="219">
          <cell r="A219">
            <v>254</v>
          </cell>
          <cell r="B219">
            <v>16</v>
          </cell>
          <cell r="C219">
            <v>503</v>
          </cell>
        </row>
        <row r="220">
          <cell r="A220">
            <v>256</v>
          </cell>
          <cell r="B220">
            <v>10</v>
          </cell>
          <cell r="C220">
            <v>503</v>
          </cell>
        </row>
        <row r="221">
          <cell r="A221">
            <v>257</v>
          </cell>
          <cell r="B221">
            <v>11</v>
          </cell>
          <cell r="C221">
            <v>503</v>
          </cell>
        </row>
        <row r="222">
          <cell r="A222">
            <v>258</v>
          </cell>
          <cell r="B222">
            <v>101</v>
          </cell>
          <cell r="C222">
            <v>501</v>
          </cell>
        </row>
        <row r="223">
          <cell r="A223">
            <v>260</v>
          </cell>
          <cell r="B223">
            <v>163</v>
          </cell>
          <cell r="C223">
            <v>501</v>
          </cell>
        </row>
        <row r="224">
          <cell r="A224">
            <v>262</v>
          </cell>
          <cell r="B224">
            <v>11</v>
          </cell>
          <cell r="C224">
            <v>503</v>
          </cell>
        </row>
        <row r="225">
          <cell r="A225">
            <v>263</v>
          </cell>
          <cell r="B225">
            <v>7</v>
          </cell>
          <cell r="C225">
            <v>503</v>
          </cell>
        </row>
        <row r="226">
          <cell r="A226">
            <v>264</v>
          </cell>
          <cell r="B226">
            <v>21</v>
          </cell>
          <cell r="C226">
            <v>501</v>
          </cell>
        </row>
        <row r="227">
          <cell r="A227">
            <v>265</v>
          </cell>
          <cell r="B227">
            <v>10</v>
          </cell>
          <cell r="C227">
            <v>503</v>
          </cell>
        </row>
        <row r="228">
          <cell r="A228">
            <v>266</v>
          </cell>
          <cell r="B228">
            <v>10</v>
          </cell>
          <cell r="C228">
            <v>503</v>
          </cell>
        </row>
        <row r="229">
          <cell r="A229">
            <v>267</v>
          </cell>
          <cell r="B229">
            <v>16</v>
          </cell>
          <cell r="C229">
            <v>503</v>
          </cell>
        </row>
        <row r="230">
          <cell r="A230">
            <v>268</v>
          </cell>
          <cell r="B230">
            <v>12</v>
          </cell>
          <cell r="C230">
            <v>503</v>
          </cell>
        </row>
        <row r="231">
          <cell r="A231">
            <v>269</v>
          </cell>
          <cell r="B231">
            <v>10</v>
          </cell>
          <cell r="C231">
            <v>501</v>
          </cell>
        </row>
        <row r="232">
          <cell r="A232">
            <v>270</v>
          </cell>
          <cell r="B232">
            <v>18</v>
          </cell>
          <cell r="C232">
            <v>501</v>
          </cell>
        </row>
        <row r="233">
          <cell r="A233">
            <v>271</v>
          </cell>
          <cell r="B233">
            <v>23</v>
          </cell>
          <cell r="C233">
            <v>503</v>
          </cell>
        </row>
        <row r="234">
          <cell r="A234">
            <v>272</v>
          </cell>
          <cell r="B234">
            <v>14</v>
          </cell>
          <cell r="C234">
            <v>501</v>
          </cell>
        </row>
        <row r="235">
          <cell r="A235">
            <v>273</v>
          </cell>
          <cell r="B235">
            <v>6</v>
          </cell>
          <cell r="C235">
            <v>503</v>
          </cell>
        </row>
        <row r="236">
          <cell r="A236">
            <v>274</v>
          </cell>
          <cell r="B236">
            <v>9</v>
          </cell>
          <cell r="C236">
            <v>501</v>
          </cell>
        </row>
        <row r="237">
          <cell r="A237">
            <v>275</v>
          </cell>
          <cell r="B237">
            <v>12</v>
          </cell>
          <cell r="C237">
            <v>503</v>
          </cell>
        </row>
        <row r="238">
          <cell r="A238">
            <v>276</v>
          </cell>
          <cell r="B238">
            <v>11</v>
          </cell>
          <cell r="C238">
            <v>503</v>
          </cell>
        </row>
        <row r="239">
          <cell r="A239">
            <v>277</v>
          </cell>
          <cell r="B239">
            <v>9</v>
          </cell>
          <cell r="C239">
            <v>501</v>
          </cell>
        </row>
        <row r="240">
          <cell r="A240">
            <v>278</v>
          </cell>
          <cell r="B240">
            <v>9</v>
          </cell>
          <cell r="C240">
            <v>503</v>
          </cell>
        </row>
        <row r="241">
          <cell r="A241">
            <v>279</v>
          </cell>
          <cell r="B241">
            <v>9</v>
          </cell>
          <cell r="C241">
            <v>503</v>
          </cell>
        </row>
        <row r="242">
          <cell r="A242">
            <v>280</v>
          </cell>
          <cell r="B242">
            <v>226</v>
          </cell>
          <cell r="C242">
            <v>501</v>
          </cell>
        </row>
        <row r="243">
          <cell r="A243">
            <v>281</v>
          </cell>
          <cell r="B243">
            <v>9</v>
          </cell>
          <cell r="C243">
            <v>503</v>
          </cell>
        </row>
        <row r="244">
          <cell r="A244">
            <v>282</v>
          </cell>
          <cell r="B244">
            <v>258</v>
          </cell>
          <cell r="C244">
            <v>501</v>
          </cell>
        </row>
        <row r="245">
          <cell r="A245">
            <v>283</v>
          </cell>
          <cell r="B245">
            <v>42</v>
          </cell>
          <cell r="C245">
            <v>501</v>
          </cell>
        </row>
        <row r="246">
          <cell r="A246">
            <v>284</v>
          </cell>
          <cell r="B246">
            <v>16</v>
          </cell>
          <cell r="C246">
            <v>501</v>
          </cell>
        </row>
        <row r="247">
          <cell r="A247">
            <v>286</v>
          </cell>
          <cell r="B247">
            <v>12</v>
          </cell>
          <cell r="C247">
            <v>501</v>
          </cell>
        </row>
        <row r="248">
          <cell r="A248">
            <v>287</v>
          </cell>
          <cell r="B248">
            <v>30</v>
          </cell>
          <cell r="C248">
            <v>501</v>
          </cell>
        </row>
        <row r="249">
          <cell r="A249">
            <v>288</v>
          </cell>
          <cell r="B249">
            <v>11</v>
          </cell>
          <cell r="C249">
            <v>503</v>
          </cell>
        </row>
        <row r="250">
          <cell r="A250">
            <v>289</v>
          </cell>
          <cell r="B250">
            <v>14</v>
          </cell>
          <cell r="C250">
            <v>503</v>
          </cell>
        </row>
        <row r="251">
          <cell r="A251">
            <v>290</v>
          </cell>
          <cell r="B251">
            <v>16</v>
          </cell>
          <cell r="C251">
            <v>501</v>
          </cell>
        </row>
        <row r="252">
          <cell r="A252">
            <v>291</v>
          </cell>
          <cell r="B252">
            <v>8</v>
          </cell>
          <cell r="C252">
            <v>501</v>
          </cell>
        </row>
        <row r="253">
          <cell r="A253">
            <v>292</v>
          </cell>
          <cell r="B253">
            <v>10</v>
          </cell>
          <cell r="C253">
            <v>503</v>
          </cell>
        </row>
        <row r="254">
          <cell r="A254">
            <v>293</v>
          </cell>
          <cell r="B254">
            <v>8</v>
          </cell>
          <cell r="C254">
            <v>503</v>
          </cell>
        </row>
        <row r="255">
          <cell r="A255">
            <v>294</v>
          </cell>
          <cell r="B255">
            <v>10</v>
          </cell>
          <cell r="C255">
            <v>501</v>
          </cell>
        </row>
        <row r="256">
          <cell r="A256">
            <v>295</v>
          </cell>
          <cell r="B256">
            <v>6</v>
          </cell>
          <cell r="C256">
            <v>503</v>
          </cell>
        </row>
        <row r="257">
          <cell r="A257">
            <v>296</v>
          </cell>
          <cell r="B257">
            <v>6</v>
          </cell>
          <cell r="C257">
            <v>501</v>
          </cell>
        </row>
        <row r="258">
          <cell r="A258">
            <v>297</v>
          </cell>
          <cell r="B258">
            <v>8</v>
          </cell>
          <cell r="C258">
            <v>503</v>
          </cell>
        </row>
        <row r="259">
          <cell r="A259">
            <v>298</v>
          </cell>
          <cell r="B259">
            <v>9</v>
          </cell>
          <cell r="C259">
            <v>503</v>
          </cell>
        </row>
        <row r="260">
          <cell r="A260">
            <v>299</v>
          </cell>
          <cell r="B260">
            <v>11</v>
          </cell>
          <cell r="C260">
            <v>503</v>
          </cell>
        </row>
        <row r="261">
          <cell r="A261">
            <v>300</v>
          </cell>
          <cell r="B261">
            <v>11</v>
          </cell>
          <cell r="C261">
            <v>501</v>
          </cell>
        </row>
        <row r="262">
          <cell r="A262">
            <v>301</v>
          </cell>
          <cell r="B262">
            <v>16</v>
          </cell>
          <cell r="C262">
            <v>503</v>
          </cell>
        </row>
        <row r="263">
          <cell r="A263">
            <v>302</v>
          </cell>
          <cell r="B263">
            <v>12</v>
          </cell>
          <cell r="C263">
            <v>501</v>
          </cell>
        </row>
        <row r="264">
          <cell r="A264">
            <v>303</v>
          </cell>
          <cell r="B264">
            <v>10</v>
          </cell>
          <cell r="C264">
            <v>503</v>
          </cell>
        </row>
        <row r="265">
          <cell r="A265">
            <v>304</v>
          </cell>
          <cell r="B265">
            <v>18</v>
          </cell>
          <cell r="C265">
            <v>501</v>
          </cell>
        </row>
        <row r="266">
          <cell r="A266">
            <v>305</v>
          </cell>
          <cell r="B266">
            <v>221</v>
          </cell>
          <cell r="C266">
            <v>501</v>
          </cell>
        </row>
        <row r="267">
          <cell r="A267">
            <v>306</v>
          </cell>
          <cell r="B267">
            <v>13</v>
          </cell>
          <cell r="C267">
            <v>503</v>
          </cell>
        </row>
        <row r="268">
          <cell r="A268">
            <v>307</v>
          </cell>
          <cell r="B268">
            <v>16</v>
          </cell>
          <cell r="C268">
            <v>501</v>
          </cell>
        </row>
        <row r="269">
          <cell r="A269">
            <v>308</v>
          </cell>
          <cell r="B269">
            <v>11</v>
          </cell>
          <cell r="C269">
            <v>501</v>
          </cell>
        </row>
        <row r="270">
          <cell r="A270">
            <v>310</v>
          </cell>
          <cell r="B270">
            <v>12</v>
          </cell>
          <cell r="C270">
            <v>503</v>
          </cell>
        </row>
        <row r="271">
          <cell r="A271">
            <v>313</v>
          </cell>
          <cell r="B271">
            <v>142</v>
          </cell>
          <cell r="C271">
            <v>501</v>
          </cell>
        </row>
        <row r="272">
          <cell r="A272">
            <v>315</v>
          </cell>
          <cell r="B272">
            <v>13</v>
          </cell>
          <cell r="C272">
            <v>501</v>
          </cell>
        </row>
        <row r="273">
          <cell r="A273">
            <v>316</v>
          </cell>
          <cell r="B273">
            <v>8</v>
          </cell>
          <cell r="C273">
            <v>501</v>
          </cell>
        </row>
        <row r="274">
          <cell r="A274">
            <v>317</v>
          </cell>
          <cell r="B274">
            <v>8</v>
          </cell>
          <cell r="C274">
            <v>501</v>
          </cell>
        </row>
        <row r="275">
          <cell r="A275">
            <v>319</v>
          </cell>
          <cell r="B275">
            <v>275</v>
          </cell>
          <cell r="C275">
            <v>501</v>
          </cell>
        </row>
        <row r="276">
          <cell r="A276">
            <v>320</v>
          </cell>
          <cell r="B276">
            <v>402</v>
          </cell>
          <cell r="C276">
            <v>501</v>
          </cell>
        </row>
        <row r="277">
          <cell r="A277">
            <v>321</v>
          </cell>
          <cell r="B277">
            <v>23</v>
          </cell>
          <cell r="C277">
            <v>501</v>
          </cell>
        </row>
        <row r="278">
          <cell r="A278">
            <v>322</v>
          </cell>
          <cell r="B278">
            <v>13</v>
          </cell>
          <cell r="C278">
            <v>501</v>
          </cell>
        </row>
        <row r="279">
          <cell r="A279">
            <v>323</v>
          </cell>
          <cell r="B279">
            <v>381</v>
          </cell>
          <cell r="C279">
            <v>501</v>
          </cell>
        </row>
        <row r="280">
          <cell r="A280">
            <v>324</v>
          </cell>
          <cell r="B280">
            <v>14</v>
          </cell>
          <cell r="C280">
            <v>501</v>
          </cell>
        </row>
        <row r="281">
          <cell r="A281">
            <v>325</v>
          </cell>
          <cell r="B281">
            <v>328</v>
          </cell>
          <cell r="C281">
            <v>501</v>
          </cell>
        </row>
        <row r="282">
          <cell r="A282">
            <v>326</v>
          </cell>
          <cell r="B282">
            <v>319</v>
          </cell>
          <cell r="C282">
            <v>501</v>
          </cell>
        </row>
        <row r="283">
          <cell r="A283">
            <v>327</v>
          </cell>
          <cell r="B283">
            <v>333</v>
          </cell>
          <cell r="C283">
            <v>501</v>
          </cell>
        </row>
        <row r="284">
          <cell r="A284">
            <v>503</v>
          </cell>
          <cell r="B284">
            <v>11</v>
          </cell>
          <cell r="C284">
            <v>503</v>
          </cell>
        </row>
        <row r="285">
          <cell r="A285">
            <v>509</v>
          </cell>
          <cell r="B285">
            <v>10</v>
          </cell>
          <cell r="C285">
            <v>503</v>
          </cell>
        </row>
        <row r="286">
          <cell r="A286">
            <v>1002</v>
          </cell>
          <cell r="B286">
            <v>17</v>
          </cell>
          <cell r="C286">
            <v>503</v>
          </cell>
        </row>
        <row r="287">
          <cell r="A287">
            <v>1003</v>
          </cell>
          <cell r="B287">
            <v>27</v>
          </cell>
          <cell r="C287">
            <v>501</v>
          </cell>
        </row>
        <row r="288">
          <cell r="A288">
            <v>1004</v>
          </cell>
          <cell r="B288">
            <v>3</v>
          </cell>
          <cell r="C288">
            <v>501</v>
          </cell>
        </row>
        <row r="289">
          <cell r="A289">
            <v>1006</v>
          </cell>
          <cell r="B289">
            <v>17</v>
          </cell>
          <cell r="C289">
            <v>503</v>
          </cell>
        </row>
        <row r="290">
          <cell r="A290">
            <v>1007</v>
          </cell>
          <cell r="B290">
            <v>24</v>
          </cell>
          <cell r="C290">
            <v>501</v>
          </cell>
        </row>
        <row r="291">
          <cell r="A291">
            <v>1008</v>
          </cell>
          <cell r="B291">
            <v>5</v>
          </cell>
          <cell r="C291">
            <v>501</v>
          </cell>
        </row>
        <row r="292">
          <cell r="A292">
            <v>1009</v>
          </cell>
          <cell r="B292">
            <v>23</v>
          </cell>
          <cell r="C292">
            <v>503</v>
          </cell>
        </row>
        <row r="293">
          <cell r="A293">
            <v>1011</v>
          </cell>
          <cell r="B293">
            <v>23</v>
          </cell>
          <cell r="C293">
            <v>501</v>
          </cell>
        </row>
        <row r="294">
          <cell r="A294">
            <v>1012</v>
          </cell>
          <cell r="B294">
            <v>14</v>
          </cell>
          <cell r="C294">
            <v>503</v>
          </cell>
        </row>
        <row r="295">
          <cell r="A295">
            <v>1014</v>
          </cell>
          <cell r="B295">
            <v>10</v>
          </cell>
          <cell r="C295">
            <v>501</v>
          </cell>
        </row>
        <row r="296">
          <cell r="A296">
            <v>1015</v>
          </cell>
          <cell r="B296">
            <v>39</v>
          </cell>
          <cell r="C296">
            <v>501</v>
          </cell>
        </row>
        <row r="297">
          <cell r="A297">
            <v>1017</v>
          </cell>
          <cell r="B297">
            <v>12</v>
          </cell>
          <cell r="C297">
            <v>503</v>
          </cell>
        </row>
        <row r="298">
          <cell r="A298">
            <v>1018</v>
          </cell>
          <cell r="B298">
            <v>15</v>
          </cell>
          <cell r="C298">
            <v>503</v>
          </cell>
        </row>
        <row r="299">
          <cell r="A299">
            <v>1019</v>
          </cell>
          <cell r="B299">
            <v>39</v>
          </cell>
          <cell r="C299">
            <v>501</v>
          </cell>
        </row>
        <row r="300">
          <cell r="A300">
            <v>1021</v>
          </cell>
          <cell r="B300">
            <v>13</v>
          </cell>
          <cell r="C300">
            <v>503</v>
          </cell>
        </row>
        <row r="301">
          <cell r="A301">
            <v>1022</v>
          </cell>
          <cell r="B301">
            <v>12</v>
          </cell>
          <cell r="C301">
            <v>501</v>
          </cell>
        </row>
        <row r="302">
          <cell r="A302">
            <v>1023</v>
          </cell>
          <cell r="B302">
            <v>18</v>
          </cell>
          <cell r="C302">
            <v>503</v>
          </cell>
        </row>
        <row r="303">
          <cell r="A303">
            <v>1024</v>
          </cell>
          <cell r="B303">
            <v>17</v>
          </cell>
          <cell r="C303">
            <v>503</v>
          </cell>
        </row>
        <row r="304">
          <cell r="A304">
            <v>1025</v>
          </cell>
          <cell r="B304">
            <v>16</v>
          </cell>
          <cell r="C304">
            <v>503</v>
          </cell>
        </row>
        <row r="305">
          <cell r="A305">
            <v>1026</v>
          </cell>
          <cell r="B305">
            <v>27</v>
          </cell>
          <cell r="C305">
            <v>501</v>
          </cell>
        </row>
        <row r="306">
          <cell r="A306">
            <v>1027</v>
          </cell>
          <cell r="B306">
            <v>26</v>
          </cell>
          <cell r="C306">
            <v>501</v>
          </cell>
        </row>
        <row r="307">
          <cell r="A307">
            <v>1028</v>
          </cell>
          <cell r="B307">
            <v>17</v>
          </cell>
          <cell r="C307">
            <v>501</v>
          </cell>
        </row>
        <row r="308">
          <cell r="A308">
            <v>1029</v>
          </cell>
          <cell r="B308">
            <v>8</v>
          </cell>
          <cell r="C308">
            <v>501</v>
          </cell>
        </row>
        <row r="309">
          <cell r="A309">
            <v>1030</v>
          </cell>
          <cell r="B309">
            <v>13</v>
          </cell>
          <cell r="C309">
            <v>501</v>
          </cell>
        </row>
        <row r="310">
          <cell r="A310">
            <v>1031</v>
          </cell>
          <cell r="B310">
            <v>11</v>
          </cell>
          <cell r="C310">
            <v>503</v>
          </cell>
        </row>
        <row r="311">
          <cell r="A311">
            <v>1032</v>
          </cell>
          <cell r="B311">
            <v>55</v>
          </cell>
          <cell r="C311">
            <v>501</v>
          </cell>
        </row>
        <row r="312">
          <cell r="A312">
            <v>1034</v>
          </cell>
          <cell r="B312">
            <v>18</v>
          </cell>
          <cell r="C312">
            <v>503</v>
          </cell>
        </row>
        <row r="313">
          <cell r="A313">
            <v>1035</v>
          </cell>
          <cell r="B313">
            <v>23</v>
          </cell>
          <cell r="C313">
            <v>501</v>
          </cell>
        </row>
        <row r="314">
          <cell r="A314">
            <v>1036</v>
          </cell>
          <cell r="B314">
            <v>56</v>
          </cell>
          <cell r="C314">
            <v>501</v>
          </cell>
        </row>
        <row r="315">
          <cell r="A315">
            <v>1037</v>
          </cell>
          <cell r="B315">
            <v>28</v>
          </cell>
          <cell r="C315">
            <v>501</v>
          </cell>
        </row>
        <row r="316">
          <cell r="A316">
            <v>1038</v>
          </cell>
          <cell r="B316">
            <v>4</v>
          </cell>
          <cell r="C316">
            <v>501</v>
          </cell>
        </row>
        <row r="317">
          <cell r="A317">
            <v>1039</v>
          </cell>
          <cell r="B317">
            <v>14</v>
          </cell>
          <cell r="C317">
            <v>503</v>
          </cell>
        </row>
        <row r="318">
          <cell r="A318">
            <v>1041</v>
          </cell>
          <cell r="B318">
            <v>13</v>
          </cell>
          <cell r="C318">
            <v>503</v>
          </cell>
        </row>
        <row r="319">
          <cell r="A319">
            <v>1043</v>
          </cell>
          <cell r="B319">
            <v>224</v>
          </cell>
          <cell r="C319">
            <v>501</v>
          </cell>
        </row>
        <row r="320">
          <cell r="A320">
            <v>1044</v>
          </cell>
          <cell r="B320">
            <v>399</v>
          </cell>
          <cell r="C320">
            <v>501</v>
          </cell>
        </row>
        <row r="321">
          <cell r="A321">
            <v>1045</v>
          </cell>
          <cell r="B321">
            <v>414</v>
          </cell>
          <cell r="C321">
            <v>501</v>
          </cell>
        </row>
        <row r="322">
          <cell r="A322">
            <v>1046</v>
          </cell>
          <cell r="B322">
            <v>499</v>
          </cell>
          <cell r="C322">
            <v>501</v>
          </cell>
        </row>
        <row r="323">
          <cell r="A323">
            <v>1047</v>
          </cell>
          <cell r="B323">
            <v>9</v>
          </cell>
          <cell r="C323">
            <v>503</v>
          </cell>
        </row>
        <row r="324">
          <cell r="A324">
            <v>1048</v>
          </cell>
          <cell r="B324">
            <v>475</v>
          </cell>
          <cell r="C324">
            <v>501</v>
          </cell>
        </row>
        <row r="325">
          <cell r="A325">
            <v>1049</v>
          </cell>
          <cell r="B325">
            <v>426</v>
          </cell>
          <cell r="C325">
            <v>501</v>
          </cell>
        </row>
        <row r="326">
          <cell r="A326">
            <v>1050</v>
          </cell>
          <cell r="B326">
            <v>488</v>
          </cell>
          <cell r="C326">
            <v>501</v>
          </cell>
        </row>
        <row r="327">
          <cell r="A327">
            <v>1051</v>
          </cell>
          <cell r="B327">
            <v>526</v>
          </cell>
          <cell r="C327">
            <v>501</v>
          </cell>
        </row>
        <row r="328">
          <cell r="A328">
            <v>1054</v>
          </cell>
          <cell r="B328">
            <v>512</v>
          </cell>
          <cell r="C328">
            <v>501</v>
          </cell>
        </row>
        <row r="329">
          <cell r="A329">
            <v>1055</v>
          </cell>
          <cell r="B329">
            <v>282</v>
          </cell>
          <cell r="C329">
            <v>501</v>
          </cell>
        </row>
        <row r="330">
          <cell r="A330">
            <v>1056</v>
          </cell>
          <cell r="B330">
            <v>414</v>
          </cell>
          <cell r="C330">
            <v>501</v>
          </cell>
        </row>
        <row r="331">
          <cell r="A331">
            <v>1057</v>
          </cell>
          <cell r="B331">
            <v>651</v>
          </cell>
          <cell r="C331">
            <v>501</v>
          </cell>
        </row>
        <row r="332">
          <cell r="A332">
            <v>1501</v>
          </cell>
          <cell r="B332">
            <v>416</v>
          </cell>
          <cell r="C332">
            <v>501</v>
          </cell>
        </row>
        <row r="333">
          <cell r="A333">
            <v>1502</v>
          </cell>
          <cell r="B333">
            <v>486</v>
          </cell>
          <cell r="C333">
            <v>501</v>
          </cell>
        </row>
        <row r="334">
          <cell r="A334">
            <v>1503</v>
          </cell>
          <cell r="B334">
            <v>402</v>
          </cell>
          <cell r="C334">
            <v>501</v>
          </cell>
        </row>
        <row r="335">
          <cell r="A335">
            <v>1504</v>
          </cell>
          <cell r="B335">
            <v>462</v>
          </cell>
          <cell r="C335">
            <v>501</v>
          </cell>
        </row>
        <row r="336">
          <cell r="A336">
            <v>1505</v>
          </cell>
          <cell r="B336">
            <v>12</v>
          </cell>
          <cell r="C336">
            <v>503</v>
          </cell>
        </row>
        <row r="337">
          <cell r="A337">
            <v>1506</v>
          </cell>
          <cell r="B337">
            <v>515</v>
          </cell>
          <cell r="C337">
            <v>501</v>
          </cell>
        </row>
        <row r="338">
          <cell r="A338">
            <v>1507</v>
          </cell>
          <cell r="B338">
            <v>12</v>
          </cell>
          <cell r="C338">
            <v>503</v>
          </cell>
        </row>
        <row r="339">
          <cell r="A339">
            <v>1508</v>
          </cell>
          <cell r="B339">
            <v>318</v>
          </cell>
          <cell r="C339">
            <v>501</v>
          </cell>
        </row>
        <row r="340">
          <cell r="A340">
            <v>1509</v>
          </cell>
          <cell r="B340">
            <v>588</v>
          </cell>
          <cell r="C340">
            <v>501</v>
          </cell>
        </row>
        <row r="341">
          <cell r="A341">
            <v>1510</v>
          </cell>
          <cell r="B341">
            <v>681</v>
          </cell>
          <cell r="C341">
            <v>501</v>
          </cell>
        </row>
        <row r="342">
          <cell r="A342">
            <v>1511</v>
          </cell>
          <cell r="B342">
            <v>650</v>
          </cell>
          <cell r="C342">
            <v>501</v>
          </cell>
        </row>
        <row r="343">
          <cell r="A343">
            <v>1513</v>
          </cell>
          <cell r="B343">
            <v>602</v>
          </cell>
          <cell r="C343">
            <v>501</v>
          </cell>
        </row>
        <row r="344">
          <cell r="A344">
            <v>1514</v>
          </cell>
          <cell r="B344">
            <v>513</v>
          </cell>
          <cell r="C344">
            <v>501</v>
          </cell>
        </row>
        <row r="345">
          <cell r="A345">
            <v>5003</v>
          </cell>
          <cell r="B345">
            <v>17</v>
          </cell>
          <cell r="C345">
            <v>503</v>
          </cell>
        </row>
        <row r="346">
          <cell r="A346">
            <v>5017</v>
          </cell>
          <cell r="B346">
            <v>11</v>
          </cell>
          <cell r="C346">
            <v>503</v>
          </cell>
        </row>
        <row r="347">
          <cell r="A347">
            <v>5033</v>
          </cell>
          <cell r="B347">
            <v>11</v>
          </cell>
          <cell r="C347">
            <v>503</v>
          </cell>
        </row>
        <row r="348">
          <cell r="A348">
            <v>5039</v>
          </cell>
          <cell r="B348">
            <v>11</v>
          </cell>
          <cell r="C348">
            <v>503</v>
          </cell>
        </row>
        <row r="349">
          <cell r="A349">
            <v>5042</v>
          </cell>
          <cell r="B349">
            <v>13</v>
          </cell>
          <cell r="C349">
            <v>503</v>
          </cell>
        </row>
        <row r="350">
          <cell r="A350">
            <v>5045</v>
          </cell>
          <cell r="B350">
            <v>8</v>
          </cell>
          <cell r="C350">
            <v>503</v>
          </cell>
        </row>
        <row r="351">
          <cell r="A351">
            <v>5046</v>
          </cell>
          <cell r="B351">
            <v>17</v>
          </cell>
          <cell r="C351">
            <v>503</v>
          </cell>
        </row>
        <row r="352">
          <cell r="A352">
            <v>5055</v>
          </cell>
          <cell r="B352">
            <v>7</v>
          </cell>
          <cell r="C352">
            <v>503</v>
          </cell>
        </row>
        <row r="353">
          <cell r="A353">
            <v>5061</v>
          </cell>
          <cell r="B353">
            <v>5</v>
          </cell>
          <cell r="C353">
            <v>503</v>
          </cell>
        </row>
        <row r="354">
          <cell r="A354">
            <v>5079</v>
          </cell>
          <cell r="B354">
            <v>6</v>
          </cell>
          <cell r="C354">
            <v>503</v>
          </cell>
        </row>
        <row r="355">
          <cell r="A355">
            <v>5081</v>
          </cell>
          <cell r="B355">
            <v>23</v>
          </cell>
          <cell r="C355">
            <v>501</v>
          </cell>
        </row>
        <row r="356">
          <cell r="A356">
            <v>5082</v>
          </cell>
          <cell r="B356">
            <v>7</v>
          </cell>
          <cell r="C356">
            <v>503</v>
          </cell>
        </row>
        <row r="357">
          <cell r="A357">
            <v>5084</v>
          </cell>
          <cell r="B357">
            <v>75</v>
          </cell>
          <cell r="C357">
            <v>501</v>
          </cell>
        </row>
        <row r="358">
          <cell r="A358">
            <v>5089</v>
          </cell>
          <cell r="B358">
            <v>163</v>
          </cell>
          <cell r="C358">
            <v>501</v>
          </cell>
        </row>
        <row r="359">
          <cell r="A359">
            <v>5091</v>
          </cell>
          <cell r="B359">
            <v>8</v>
          </cell>
          <cell r="C359">
            <v>503</v>
          </cell>
        </row>
        <row r="360">
          <cell r="A360">
            <v>5092</v>
          </cell>
          <cell r="B360">
            <v>197</v>
          </cell>
          <cell r="C360">
            <v>501</v>
          </cell>
        </row>
        <row r="361">
          <cell r="A361">
            <v>5093</v>
          </cell>
          <cell r="B361">
            <v>100</v>
          </cell>
          <cell r="C361">
            <v>501</v>
          </cell>
        </row>
        <row r="362">
          <cell r="A362">
            <v>5094</v>
          </cell>
          <cell r="B362">
            <v>225</v>
          </cell>
          <cell r="C362">
            <v>501</v>
          </cell>
        </row>
        <row r="363">
          <cell r="A363">
            <v>5095</v>
          </cell>
          <cell r="B363">
            <v>9</v>
          </cell>
          <cell r="C363">
            <v>503</v>
          </cell>
        </row>
        <row r="364">
          <cell r="A364">
            <v>5096</v>
          </cell>
          <cell r="B364">
            <v>163</v>
          </cell>
          <cell r="C364">
            <v>501</v>
          </cell>
        </row>
        <row r="365">
          <cell r="A365">
            <v>5097</v>
          </cell>
          <cell r="B365">
            <v>12</v>
          </cell>
          <cell r="C365">
            <v>503</v>
          </cell>
        </row>
        <row r="366">
          <cell r="A366">
            <v>5098</v>
          </cell>
          <cell r="B366">
            <v>2</v>
          </cell>
          <cell r="C366">
            <v>503</v>
          </cell>
        </row>
        <row r="367">
          <cell r="A367">
            <v>6009</v>
          </cell>
          <cell r="B367">
            <v>290</v>
          </cell>
          <cell r="C367">
            <v>501</v>
          </cell>
        </row>
        <row r="368">
          <cell r="A368">
            <v>6011</v>
          </cell>
          <cell r="B368">
            <v>290</v>
          </cell>
          <cell r="C368">
            <v>501</v>
          </cell>
        </row>
        <row r="369">
          <cell r="A369">
            <v>6012</v>
          </cell>
          <cell r="B369">
            <v>247</v>
          </cell>
          <cell r="C369">
            <v>501</v>
          </cell>
        </row>
        <row r="370">
          <cell r="A370">
            <v>6016</v>
          </cell>
          <cell r="B370">
            <v>293</v>
          </cell>
          <cell r="C370">
            <v>501</v>
          </cell>
        </row>
        <row r="371">
          <cell r="A371">
            <v>6017</v>
          </cell>
          <cell r="B371">
            <v>247</v>
          </cell>
          <cell r="C371">
            <v>501</v>
          </cell>
        </row>
        <row r="372">
          <cell r="A372">
            <v>6019</v>
          </cell>
          <cell r="B372">
            <v>342</v>
          </cell>
          <cell r="C372">
            <v>501</v>
          </cell>
        </row>
        <row r="373">
          <cell r="A373">
            <v>6020</v>
          </cell>
          <cell r="B373">
            <v>399</v>
          </cell>
          <cell r="C373">
            <v>501</v>
          </cell>
        </row>
        <row r="374">
          <cell r="A374">
            <v>6021</v>
          </cell>
          <cell r="B374">
            <v>247</v>
          </cell>
          <cell r="C374">
            <v>501</v>
          </cell>
        </row>
        <row r="375">
          <cell r="A375">
            <v>6022</v>
          </cell>
          <cell r="B375">
            <v>462</v>
          </cell>
          <cell r="C375">
            <v>501</v>
          </cell>
        </row>
        <row r="376">
          <cell r="A376">
            <v>6024</v>
          </cell>
          <cell r="B376">
            <v>378</v>
          </cell>
          <cell r="C376">
            <v>501</v>
          </cell>
        </row>
        <row r="377">
          <cell r="A377">
            <v>6026</v>
          </cell>
          <cell r="B377">
            <v>289</v>
          </cell>
          <cell r="C377">
            <v>501</v>
          </cell>
        </row>
        <row r="378">
          <cell r="A378">
            <v>6027</v>
          </cell>
          <cell r="B378">
            <v>626</v>
          </cell>
          <cell r="C378">
            <v>501</v>
          </cell>
        </row>
        <row r="379">
          <cell r="A379">
            <v>6028</v>
          </cell>
          <cell r="B379">
            <v>384</v>
          </cell>
          <cell r="C379">
            <v>501</v>
          </cell>
        </row>
        <row r="380">
          <cell r="A380">
            <v>6030</v>
          </cell>
          <cell r="B380">
            <v>450</v>
          </cell>
          <cell r="C380">
            <v>501</v>
          </cell>
        </row>
        <row r="381">
          <cell r="A381">
            <v>6031</v>
          </cell>
          <cell r="B381">
            <v>596</v>
          </cell>
          <cell r="C381">
            <v>501</v>
          </cell>
        </row>
        <row r="382">
          <cell r="A382">
            <v>6032</v>
          </cell>
          <cell r="B382">
            <v>486</v>
          </cell>
          <cell r="C382">
            <v>501</v>
          </cell>
        </row>
        <row r="383">
          <cell r="A383">
            <v>6033</v>
          </cell>
          <cell r="B383">
            <v>297</v>
          </cell>
          <cell r="C383">
            <v>501</v>
          </cell>
        </row>
        <row r="384">
          <cell r="A384">
            <v>6034</v>
          </cell>
          <cell r="B384">
            <v>480</v>
          </cell>
          <cell r="C384">
            <v>501</v>
          </cell>
        </row>
        <row r="385">
          <cell r="A385">
            <v>6035</v>
          </cell>
          <cell r="B385">
            <v>586</v>
          </cell>
          <cell r="C385">
            <v>501</v>
          </cell>
        </row>
        <row r="386">
          <cell r="A386">
            <v>6036</v>
          </cell>
          <cell r="B386">
            <v>511</v>
          </cell>
          <cell r="C386">
            <v>501</v>
          </cell>
        </row>
        <row r="387">
          <cell r="A387">
            <v>7003</v>
          </cell>
          <cell r="B387">
            <v>25</v>
          </cell>
          <cell r="C387">
            <v>501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Info Gral"/>
      <sheetName val="Prop con Faltas"/>
      <sheetName val="Propuesta"/>
      <sheetName val="Planning"/>
      <sheetName val="Entrega en Tienda"/>
      <sheetName val="Validación de Tienda"/>
      <sheetName val="XD 504"/>
      <sheetName val="XD 503"/>
      <sheetName val="506"/>
      <sheetName val="Cofos"/>
      <sheetName val="Fofos"/>
      <sheetName val="800"/>
      <sheetName val="801"/>
      <sheetName val="802"/>
      <sheetName val="803"/>
      <sheetName val="804"/>
      <sheetName val="Transporte"/>
      <sheetName val="Controles"/>
      <sheetName val="Calendario"/>
    </sheetNames>
    <sheetDataSet>
      <sheetData sheetId="0" refreshError="1"/>
      <sheetData sheetId="1" refreshError="1"/>
      <sheetData sheetId="2" refreshError="1">
        <row r="7">
          <cell r="A7" t="str">
            <v>TIENDA</v>
          </cell>
          <cell r="B7" t="str">
            <v>Seco</v>
          </cell>
          <cell r="C7" t="str">
            <v>Frio</v>
          </cell>
          <cell r="D7" t="str">
            <v>Cong</v>
          </cell>
          <cell r="E7" t="str">
            <v>Tóxico</v>
          </cell>
          <cell r="F7" t="str">
            <v>F&amp;V</v>
          </cell>
          <cell r="G7" t="str">
            <v>Rutas</v>
          </cell>
          <cell r="H7" t="str">
            <v>TOTAL</v>
          </cell>
        </row>
        <row r="8">
          <cell r="A8">
            <v>800</v>
          </cell>
          <cell r="B8">
            <v>1250</v>
          </cell>
          <cell r="C8">
            <v>220</v>
          </cell>
          <cell r="D8">
            <v>100</v>
          </cell>
          <cell r="E8">
            <v>275</v>
          </cell>
          <cell r="F8">
            <v>0</v>
          </cell>
          <cell r="G8">
            <v>0</v>
          </cell>
          <cell r="H8">
            <v>1845</v>
          </cell>
        </row>
        <row r="9">
          <cell r="A9">
            <v>801</v>
          </cell>
          <cell r="B9">
            <v>1250</v>
          </cell>
          <cell r="C9">
            <v>220</v>
          </cell>
          <cell r="D9">
            <v>100</v>
          </cell>
          <cell r="E9">
            <v>275</v>
          </cell>
          <cell r="F9">
            <v>0</v>
          </cell>
          <cell r="G9">
            <v>0</v>
          </cell>
          <cell r="H9">
            <v>1845</v>
          </cell>
        </row>
        <row r="10">
          <cell r="A10">
            <v>802</v>
          </cell>
          <cell r="B10">
            <v>1100</v>
          </cell>
          <cell r="C10">
            <v>190</v>
          </cell>
          <cell r="D10">
            <v>100</v>
          </cell>
          <cell r="E10">
            <v>275</v>
          </cell>
          <cell r="F10">
            <v>0</v>
          </cell>
          <cell r="G10">
            <v>0</v>
          </cell>
          <cell r="H10">
            <v>1665</v>
          </cell>
        </row>
        <row r="11">
          <cell r="A11">
            <v>804</v>
          </cell>
          <cell r="B11">
            <v>1400</v>
          </cell>
          <cell r="C11">
            <v>220</v>
          </cell>
          <cell r="D11">
            <v>100</v>
          </cell>
          <cell r="E11">
            <v>275</v>
          </cell>
          <cell r="F11">
            <v>0</v>
          </cell>
          <cell r="G11">
            <v>0</v>
          </cell>
          <cell r="H11">
            <v>1995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"/>
      <sheetName val="Base Tiendas"/>
      <sheetName val="Indice"/>
      <sheetName val="Wins"/>
      <sheetName val="Asignación"/>
      <sheetName val="Listado"/>
      <sheetName val="Historico"/>
    </sheetNames>
    <sheetDataSet>
      <sheetData sheetId="0" refreshError="1">
        <row r="1">
          <cell r="A1" t="str">
            <v>Tienda</v>
          </cell>
          <cell r="B1" t="str">
            <v>Almacén</v>
          </cell>
        </row>
        <row r="2">
          <cell r="A2">
            <v>1</v>
          </cell>
          <cell r="B2">
            <v>501</v>
          </cell>
        </row>
        <row r="3">
          <cell r="A3">
            <v>2</v>
          </cell>
          <cell r="B3">
            <v>501</v>
          </cell>
        </row>
        <row r="4">
          <cell r="A4">
            <v>3</v>
          </cell>
          <cell r="B4">
            <v>503</v>
          </cell>
        </row>
        <row r="5">
          <cell r="A5">
            <v>4</v>
          </cell>
          <cell r="B5">
            <v>503</v>
          </cell>
        </row>
        <row r="6">
          <cell r="A6">
            <v>5</v>
          </cell>
          <cell r="B6">
            <v>503</v>
          </cell>
        </row>
        <row r="7">
          <cell r="A7">
            <v>6</v>
          </cell>
          <cell r="B7">
            <v>503</v>
          </cell>
        </row>
        <row r="8">
          <cell r="A8">
            <v>7</v>
          </cell>
          <cell r="B8">
            <v>501</v>
          </cell>
        </row>
        <row r="9">
          <cell r="A9">
            <v>8</v>
          </cell>
          <cell r="B9">
            <v>503</v>
          </cell>
        </row>
        <row r="10">
          <cell r="A10">
            <v>9</v>
          </cell>
          <cell r="B10">
            <v>501</v>
          </cell>
        </row>
        <row r="11">
          <cell r="A11">
            <v>10</v>
          </cell>
          <cell r="B11">
            <v>501</v>
          </cell>
        </row>
        <row r="12">
          <cell r="A12">
            <v>11</v>
          </cell>
          <cell r="B12">
            <v>503</v>
          </cell>
        </row>
        <row r="13">
          <cell r="A13">
            <v>12</v>
          </cell>
          <cell r="B13">
            <v>501</v>
          </cell>
        </row>
        <row r="14">
          <cell r="A14">
            <v>13</v>
          </cell>
          <cell r="B14">
            <v>503</v>
          </cell>
        </row>
        <row r="15">
          <cell r="A15">
            <v>14</v>
          </cell>
          <cell r="B15">
            <v>501</v>
          </cell>
        </row>
        <row r="16">
          <cell r="A16">
            <v>15</v>
          </cell>
          <cell r="B16">
            <v>503</v>
          </cell>
        </row>
        <row r="17">
          <cell r="A17">
            <v>16</v>
          </cell>
          <cell r="B17">
            <v>503</v>
          </cell>
        </row>
        <row r="18">
          <cell r="A18">
            <v>17</v>
          </cell>
          <cell r="B18">
            <v>503</v>
          </cell>
        </row>
        <row r="19">
          <cell r="A19">
            <v>18</v>
          </cell>
          <cell r="B19">
            <v>501</v>
          </cell>
        </row>
        <row r="20">
          <cell r="A20">
            <v>19</v>
          </cell>
          <cell r="B20">
            <v>503</v>
          </cell>
        </row>
        <row r="21">
          <cell r="A21">
            <v>20</v>
          </cell>
          <cell r="B21">
            <v>501</v>
          </cell>
        </row>
        <row r="22">
          <cell r="A22">
            <v>21</v>
          </cell>
          <cell r="B22">
            <v>503</v>
          </cell>
        </row>
        <row r="23">
          <cell r="A23">
            <v>23</v>
          </cell>
          <cell r="B23">
            <v>503</v>
          </cell>
        </row>
        <row r="24">
          <cell r="A24">
            <v>24</v>
          </cell>
          <cell r="B24">
            <v>501</v>
          </cell>
        </row>
        <row r="25">
          <cell r="A25">
            <v>25</v>
          </cell>
          <cell r="B25">
            <v>503</v>
          </cell>
        </row>
        <row r="26">
          <cell r="A26">
            <v>26</v>
          </cell>
          <cell r="B26">
            <v>503</v>
          </cell>
        </row>
        <row r="27">
          <cell r="A27">
            <v>27</v>
          </cell>
          <cell r="B27">
            <v>503</v>
          </cell>
        </row>
        <row r="28">
          <cell r="A28">
            <v>28</v>
          </cell>
          <cell r="B28">
            <v>501</v>
          </cell>
        </row>
        <row r="29">
          <cell r="A29">
            <v>29</v>
          </cell>
          <cell r="B29">
            <v>503</v>
          </cell>
        </row>
        <row r="30">
          <cell r="A30">
            <v>30</v>
          </cell>
          <cell r="B30">
            <v>501</v>
          </cell>
        </row>
        <row r="31">
          <cell r="A31">
            <v>31</v>
          </cell>
          <cell r="B31">
            <v>501</v>
          </cell>
        </row>
        <row r="32">
          <cell r="A32">
            <v>32</v>
          </cell>
          <cell r="B32">
            <v>503</v>
          </cell>
        </row>
        <row r="33">
          <cell r="A33">
            <v>33</v>
          </cell>
          <cell r="B33">
            <v>503</v>
          </cell>
        </row>
        <row r="34">
          <cell r="A34">
            <v>34</v>
          </cell>
          <cell r="B34">
            <v>501</v>
          </cell>
        </row>
        <row r="35">
          <cell r="A35">
            <v>35</v>
          </cell>
          <cell r="B35">
            <v>503</v>
          </cell>
        </row>
        <row r="36">
          <cell r="A36">
            <v>36</v>
          </cell>
          <cell r="B36">
            <v>503</v>
          </cell>
        </row>
        <row r="37">
          <cell r="A37">
            <v>37</v>
          </cell>
          <cell r="B37">
            <v>501</v>
          </cell>
        </row>
        <row r="38">
          <cell r="A38">
            <v>39</v>
          </cell>
          <cell r="B38">
            <v>503</v>
          </cell>
        </row>
        <row r="39">
          <cell r="A39">
            <v>40</v>
          </cell>
          <cell r="B39">
            <v>503</v>
          </cell>
        </row>
        <row r="40">
          <cell r="A40">
            <v>41</v>
          </cell>
          <cell r="B40">
            <v>503</v>
          </cell>
        </row>
        <row r="41">
          <cell r="A41">
            <v>42</v>
          </cell>
          <cell r="B41">
            <v>501</v>
          </cell>
        </row>
        <row r="42">
          <cell r="A42">
            <v>43</v>
          </cell>
          <cell r="B42">
            <v>503</v>
          </cell>
        </row>
        <row r="43">
          <cell r="A43">
            <v>44</v>
          </cell>
          <cell r="B43">
            <v>503</v>
          </cell>
        </row>
        <row r="44">
          <cell r="A44">
            <v>45</v>
          </cell>
          <cell r="B44">
            <v>503</v>
          </cell>
        </row>
        <row r="45">
          <cell r="A45">
            <v>46</v>
          </cell>
          <cell r="B45">
            <v>503</v>
          </cell>
        </row>
        <row r="46">
          <cell r="A46">
            <v>47</v>
          </cell>
          <cell r="B46">
            <v>503</v>
          </cell>
        </row>
        <row r="47">
          <cell r="A47">
            <v>48</v>
          </cell>
          <cell r="B47">
            <v>503</v>
          </cell>
        </row>
        <row r="48">
          <cell r="A48">
            <v>49</v>
          </cell>
          <cell r="B48">
            <v>501</v>
          </cell>
        </row>
        <row r="49">
          <cell r="A49">
            <v>50</v>
          </cell>
          <cell r="B49">
            <v>501</v>
          </cell>
        </row>
        <row r="50">
          <cell r="A50">
            <v>51</v>
          </cell>
          <cell r="B50">
            <v>503</v>
          </cell>
        </row>
        <row r="51">
          <cell r="A51">
            <v>52</v>
          </cell>
          <cell r="B51">
            <v>501</v>
          </cell>
        </row>
        <row r="52">
          <cell r="A52">
            <v>53</v>
          </cell>
          <cell r="B52">
            <v>503</v>
          </cell>
        </row>
        <row r="53">
          <cell r="A53">
            <v>54</v>
          </cell>
          <cell r="B53">
            <v>503</v>
          </cell>
        </row>
        <row r="54">
          <cell r="A54">
            <v>55</v>
          </cell>
          <cell r="B54">
            <v>503</v>
          </cell>
        </row>
        <row r="55">
          <cell r="A55">
            <v>56</v>
          </cell>
          <cell r="B55">
            <v>503</v>
          </cell>
        </row>
        <row r="56">
          <cell r="A56">
            <v>57</v>
          </cell>
          <cell r="B56">
            <v>501</v>
          </cell>
        </row>
        <row r="57">
          <cell r="A57">
            <v>58</v>
          </cell>
          <cell r="B57">
            <v>503</v>
          </cell>
        </row>
        <row r="58">
          <cell r="A58">
            <v>59</v>
          </cell>
          <cell r="B58">
            <v>503</v>
          </cell>
        </row>
        <row r="59">
          <cell r="A59">
            <v>60</v>
          </cell>
          <cell r="B59">
            <v>503</v>
          </cell>
        </row>
        <row r="60">
          <cell r="A60">
            <v>61</v>
          </cell>
          <cell r="B60">
            <v>501</v>
          </cell>
        </row>
        <row r="61">
          <cell r="A61">
            <v>62</v>
          </cell>
          <cell r="B61">
            <v>503</v>
          </cell>
        </row>
        <row r="62">
          <cell r="A62">
            <v>63</v>
          </cell>
          <cell r="B62">
            <v>503</v>
          </cell>
        </row>
        <row r="63">
          <cell r="A63">
            <v>64</v>
          </cell>
          <cell r="B63">
            <v>501</v>
          </cell>
        </row>
        <row r="64">
          <cell r="A64">
            <v>65</v>
          </cell>
          <cell r="B64">
            <v>501</v>
          </cell>
        </row>
        <row r="65">
          <cell r="A65">
            <v>66</v>
          </cell>
          <cell r="B65">
            <v>501</v>
          </cell>
        </row>
        <row r="66">
          <cell r="A66">
            <v>67</v>
          </cell>
          <cell r="B66">
            <v>503</v>
          </cell>
        </row>
        <row r="67">
          <cell r="A67">
            <v>68</v>
          </cell>
          <cell r="B67">
            <v>501</v>
          </cell>
        </row>
        <row r="68">
          <cell r="A68">
            <v>69</v>
          </cell>
          <cell r="B68">
            <v>501</v>
          </cell>
        </row>
        <row r="69">
          <cell r="A69">
            <v>70</v>
          </cell>
          <cell r="B69">
            <v>503</v>
          </cell>
        </row>
        <row r="70">
          <cell r="A70">
            <v>71</v>
          </cell>
          <cell r="B70">
            <v>503</v>
          </cell>
        </row>
        <row r="71">
          <cell r="A71">
            <v>73</v>
          </cell>
          <cell r="B71">
            <v>503</v>
          </cell>
        </row>
        <row r="72">
          <cell r="A72">
            <v>74</v>
          </cell>
          <cell r="B72">
            <v>503</v>
          </cell>
        </row>
        <row r="73">
          <cell r="A73">
            <v>75</v>
          </cell>
          <cell r="B73">
            <v>503</v>
          </cell>
        </row>
        <row r="74">
          <cell r="A74">
            <v>76</v>
          </cell>
          <cell r="B74">
            <v>503</v>
          </cell>
        </row>
        <row r="75">
          <cell r="A75">
            <v>77</v>
          </cell>
          <cell r="B75">
            <v>501</v>
          </cell>
        </row>
        <row r="76">
          <cell r="A76">
            <v>78</v>
          </cell>
          <cell r="B76">
            <v>503</v>
          </cell>
        </row>
        <row r="77">
          <cell r="A77">
            <v>79</v>
          </cell>
          <cell r="B77">
            <v>503</v>
          </cell>
        </row>
        <row r="78">
          <cell r="A78">
            <v>80</v>
          </cell>
          <cell r="B78">
            <v>503</v>
          </cell>
        </row>
        <row r="79">
          <cell r="A79">
            <v>81</v>
          </cell>
          <cell r="B79">
            <v>501</v>
          </cell>
        </row>
        <row r="80">
          <cell r="A80">
            <v>82</v>
          </cell>
          <cell r="B80">
            <v>503</v>
          </cell>
        </row>
        <row r="81">
          <cell r="A81">
            <v>83</v>
          </cell>
          <cell r="B81">
            <v>503</v>
          </cell>
        </row>
        <row r="82">
          <cell r="A82">
            <v>84</v>
          </cell>
          <cell r="B82">
            <v>501</v>
          </cell>
        </row>
        <row r="83">
          <cell r="A83">
            <v>85</v>
          </cell>
          <cell r="B83">
            <v>503</v>
          </cell>
        </row>
        <row r="84">
          <cell r="A84">
            <v>87</v>
          </cell>
          <cell r="B84">
            <v>501</v>
          </cell>
        </row>
        <row r="85">
          <cell r="A85">
            <v>88</v>
          </cell>
          <cell r="B85">
            <v>503</v>
          </cell>
        </row>
        <row r="86">
          <cell r="A86">
            <v>89</v>
          </cell>
          <cell r="B86">
            <v>501</v>
          </cell>
        </row>
        <row r="87">
          <cell r="A87">
            <v>90</v>
          </cell>
          <cell r="B87">
            <v>501</v>
          </cell>
        </row>
        <row r="88">
          <cell r="A88">
            <v>91</v>
          </cell>
          <cell r="B88">
            <v>503</v>
          </cell>
        </row>
        <row r="89">
          <cell r="A89">
            <v>92</v>
          </cell>
          <cell r="B89">
            <v>501</v>
          </cell>
        </row>
        <row r="90">
          <cell r="A90">
            <v>93</v>
          </cell>
          <cell r="B90">
            <v>503</v>
          </cell>
        </row>
        <row r="91">
          <cell r="A91">
            <v>94</v>
          </cell>
          <cell r="B91">
            <v>501</v>
          </cell>
        </row>
        <row r="92">
          <cell r="A92">
            <v>96</v>
          </cell>
          <cell r="B92">
            <v>503</v>
          </cell>
        </row>
        <row r="93">
          <cell r="A93">
            <v>98</v>
          </cell>
          <cell r="B93">
            <v>501</v>
          </cell>
        </row>
        <row r="94">
          <cell r="A94">
            <v>99</v>
          </cell>
          <cell r="B94">
            <v>501</v>
          </cell>
        </row>
        <row r="95">
          <cell r="A95">
            <v>100</v>
          </cell>
          <cell r="B95">
            <v>501</v>
          </cell>
        </row>
        <row r="96">
          <cell r="A96">
            <v>101</v>
          </cell>
          <cell r="B96">
            <v>501</v>
          </cell>
        </row>
        <row r="97">
          <cell r="A97">
            <v>102</v>
          </cell>
          <cell r="B97">
            <v>501</v>
          </cell>
        </row>
        <row r="98">
          <cell r="A98">
            <v>103</v>
          </cell>
          <cell r="B98">
            <v>501</v>
          </cell>
        </row>
        <row r="99">
          <cell r="A99">
            <v>104</v>
          </cell>
          <cell r="B99">
            <v>503</v>
          </cell>
        </row>
        <row r="100">
          <cell r="A100">
            <v>105</v>
          </cell>
          <cell r="B100">
            <v>501</v>
          </cell>
        </row>
        <row r="101">
          <cell r="A101">
            <v>106</v>
          </cell>
          <cell r="B101">
            <v>501</v>
          </cell>
        </row>
        <row r="102">
          <cell r="A102">
            <v>107</v>
          </cell>
          <cell r="B102">
            <v>503</v>
          </cell>
        </row>
        <row r="103">
          <cell r="A103">
            <v>108</v>
          </cell>
          <cell r="B103">
            <v>501</v>
          </cell>
        </row>
        <row r="104">
          <cell r="A104">
            <v>109</v>
          </cell>
          <cell r="B104">
            <v>501</v>
          </cell>
        </row>
        <row r="105">
          <cell r="A105">
            <v>110</v>
          </cell>
          <cell r="B105">
            <v>501</v>
          </cell>
        </row>
        <row r="106">
          <cell r="A106">
            <v>111</v>
          </cell>
          <cell r="B106">
            <v>501</v>
          </cell>
        </row>
        <row r="107">
          <cell r="A107">
            <v>112</v>
          </cell>
          <cell r="B107">
            <v>503</v>
          </cell>
        </row>
        <row r="108">
          <cell r="A108">
            <v>113</v>
          </cell>
          <cell r="B108">
            <v>501</v>
          </cell>
        </row>
        <row r="109">
          <cell r="A109">
            <v>115</v>
          </cell>
          <cell r="B109">
            <v>501</v>
          </cell>
        </row>
        <row r="110">
          <cell r="A110">
            <v>116</v>
          </cell>
          <cell r="B110">
            <v>501</v>
          </cell>
        </row>
        <row r="111">
          <cell r="A111">
            <v>117</v>
          </cell>
          <cell r="B111">
            <v>501</v>
          </cell>
        </row>
        <row r="112">
          <cell r="A112">
            <v>118</v>
          </cell>
          <cell r="B112">
            <v>503</v>
          </cell>
        </row>
        <row r="113">
          <cell r="A113">
            <v>119</v>
          </cell>
          <cell r="B113">
            <v>501</v>
          </cell>
        </row>
        <row r="114">
          <cell r="A114">
            <v>120</v>
          </cell>
          <cell r="B114">
            <v>503</v>
          </cell>
        </row>
        <row r="115">
          <cell r="A115">
            <v>122</v>
          </cell>
          <cell r="B115">
            <v>503</v>
          </cell>
        </row>
        <row r="116">
          <cell r="A116">
            <v>123</v>
          </cell>
          <cell r="B116">
            <v>503</v>
          </cell>
        </row>
        <row r="117">
          <cell r="A117">
            <v>124</v>
          </cell>
          <cell r="B117">
            <v>503</v>
          </cell>
        </row>
        <row r="118">
          <cell r="A118">
            <v>125</v>
          </cell>
          <cell r="B118">
            <v>501</v>
          </cell>
        </row>
        <row r="119">
          <cell r="A119">
            <v>126</v>
          </cell>
          <cell r="B119">
            <v>503</v>
          </cell>
        </row>
        <row r="120">
          <cell r="A120">
            <v>127</v>
          </cell>
          <cell r="B120">
            <v>503</v>
          </cell>
        </row>
        <row r="121">
          <cell r="A121">
            <v>128</v>
          </cell>
          <cell r="B121">
            <v>503</v>
          </cell>
        </row>
        <row r="122">
          <cell r="A122">
            <v>129</v>
          </cell>
          <cell r="B122">
            <v>501</v>
          </cell>
        </row>
        <row r="123">
          <cell r="A123">
            <v>130</v>
          </cell>
          <cell r="B123">
            <v>501</v>
          </cell>
        </row>
        <row r="124">
          <cell r="A124">
            <v>131</v>
          </cell>
          <cell r="B124">
            <v>503</v>
          </cell>
        </row>
        <row r="125">
          <cell r="A125">
            <v>132</v>
          </cell>
          <cell r="B125">
            <v>501</v>
          </cell>
        </row>
        <row r="126">
          <cell r="A126">
            <v>133</v>
          </cell>
          <cell r="B126">
            <v>503</v>
          </cell>
        </row>
        <row r="127">
          <cell r="A127">
            <v>134</v>
          </cell>
          <cell r="B127">
            <v>501</v>
          </cell>
        </row>
        <row r="128">
          <cell r="A128">
            <v>136</v>
          </cell>
          <cell r="B128">
            <v>503</v>
          </cell>
        </row>
        <row r="129">
          <cell r="A129">
            <v>137</v>
          </cell>
          <cell r="B129">
            <v>501</v>
          </cell>
        </row>
        <row r="130">
          <cell r="A130">
            <v>138</v>
          </cell>
          <cell r="B130">
            <v>501</v>
          </cell>
        </row>
        <row r="131">
          <cell r="A131">
            <v>139</v>
          </cell>
          <cell r="B131">
            <v>501</v>
          </cell>
        </row>
        <row r="132">
          <cell r="A132">
            <v>140</v>
          </cell>
          <cell r="B132">
            <v>503</v>
          </cell>
        </row>
        <row r="133">
          <cell r="A133">
            <v>141</v>
          </cell>
          <cell r="B133">
            <v>503</v>
          </cell>
        </row>
        <row r="134">
          <cell r="A134">
            <v>142</v>
          </cell>
          <cell r="B134">
            <v>503</v>
          </cell>
        </row>
        <row r="135">
          <cell r="A135">
            <v>143</v>
          </cell>
          <cell r="B135">
            <v>503</v>
          </cell>
        </row>
        <row r="136">
          <cell r="A136">
            <v>144</v>
          </cell>
          <cell r="B136">
            <v>503</v>
          </cell>
        </row>
        <row r="137">
          <cell r="A137">
            <v>145</v>
          </cell>
          <cell r="B137">
            <v>501</v>
          </cell>
        </row>
        <row r="138">
          <cell r="A138">
            <v>146</v>
          </cell>
          <cell r="B138">
            <v>501</v>
          </cell>
        </row>
        <row r="139">
          <cell r="A139">
            <v>147</v>
          </cell>
          <cell r="B139">
            <v>501</v>
          </cell>
        </row>
        <row r="140">
          <cell r="A140">
            <v>148</v>
          </cell>
          <cell r="B140">
            <v>501</v>
          </cell>
        </row>
        <row r="141">
          <cell r="A141">
            <v>149</v>
          </cell>
          <cell r="B141">
            <v>501</v>
          </cell>
        </row>
        <row r="142">
          <cell r="A142">
            <v>150</v>
          </cell>
          <cell r="B142">
            <v>503</v>
          </cell>
        </row>
        <row r="143">
          <cell r="A143">
            <v>151</v>
          </cell>
          <cell r="B143">
            <v>501</v>
          </cell>
        </row>
        <row r="144">
          <cell r="A144">
            <v>152</v>
          </cell>
          <cell r="B144">
            <v>503</v>
          </cell>
        </row>
        <row r="145">
          <cell r="A145">
            <v>154</v>
          </cell>
          <cell r="B145">
            <v>503</v>
          </cell>
        </row>
        <row r="146">
          <cell r="A146">
            <v>155</v>
          </cell>
          <cell r="B146">
            <v>503</v>
          </cell>
        </row>
        <row r="147">
          <cell r="A147">
            <v>156</v>
          </cell>
          <cell r="B147">
            <v>501</v>
          </cell>
        </row>
        <row r="148">
          <cell r="A148">
            <v>157</v>
          </cell>
          <cell r="B148">
            <v>503</v>
          </cell>
        </row>
        <row r="149">
          <cell r="A149">
            <v>159</v>
          </cell>
          <cell r="B149">
            <v>501</v>
          </cell>
        </row>
        <row r="150">
          <cell r="A150">
            <v>160</v>
          </cell>
          <cell r="B150">
            <v>501</v>
          </cell>
        </row>
        <row r="151">
          <cell r="A151">
            <v>161</v>
          </cell>
          <cell r="B151">
            <v>501</v>
          </cell>
        </row>
        <row r="152">
          <cell r="A152">
            <v>162</v>
          </cell>
          <cell r="B152">
            <v>503</v>
          </cell>
        </row>
        <row r="153">
          <cell r="A153">
            <v>163</v>
          </cell>
          <cell r="B153">
            <v>503</v>
          </cell>
        </row>
        <row r="154">
          <cell r="A154">
            <v>164</v>
          </cell>
          <cell r="B154">
            <v>503</v>
          </cell>
        </row>
        <row r="155">
          <cell r="A155">
            <v>165</v>
          </cell>
          <cell r="B155">
            <v>501</v>
          </cell>
        </row>
        <row r="156">
          <cell r="A156">
            <v>168</v>
          </cell>
          <cell r="B156">
            <v>503</v>
          </cell>
        </row>
        <row r="157">
          <cell r="A157">
            <v>170</v>
          </cell>
          <cell r="B157">
            <v>501</v>
          </cell>
        </row>
        <row r="158">
          <cell r="A158">
            <v>171</v>
          </cell>
          <cell r="B158">
            <v>501</v>
          </cell>
        </row>
        <row r="159">
          <cell r="A159">
            <v>172</v>
          </cell>
          <cell r="B159">
            <v>503</v>
          </cell>
        </row>
        <row r="160">
          <cell r="A160">
            <v>174</v>
          </cell>
          <cell r="B160">
            <v>503</v>
          </cell>
        </row>
        <row r="161">
          <cell r="A161">
            <v>176</v>
          </cell>
          <cell r="B161">
            <v>503</v>
          </cell>
        </row>
        <row r="162">
          <cell r="A162">
            <v>177</v>
          </cell>
          <cell r="B162">
            <v>501</v>
          </cell>
        </row>
        <row r="163">
          <cell r="A163">
            <v>179</v>
          </cell>
          <cell r="B163">
            <v>501</v>
          </cell>
        </row>
        <row r="164">
          <cell r="A164">
            <v>180</v>
          </cell>
          <cell r="B164">
            <v>503</v>
          </cell>
        </row>
        <row r="165">
          <cell r="A165">
            <v>182</v>
          </cell>
          <cell r="B165">
            <v>503</v>
          </cell>
        </row>
        <row r="166">
          <cell r="A166">
            <v>183</v>
          </cell>
          <cell r="B166">
            <v>501</v>
          </cell>
        </row>
        <row r="167">
          <cell r="A167">
            <v>184</v>
          </cell>
          <cell r="B167">
            <v>503</v>
          </cell>
        </row>
        <row r="168">
          <cell r="A168">
            <v>185</v>
          </cell>
          <cell r="B168">
            <v>503</v>
          </cell>
        </row>
        <row r="169">
          <cell r="A169">
            <v>186</v>
          </cell>
          <cell r="B169">
            <v>501</v>
          </cell>
        </row>
        <row r="170">
          <cell r="A170">
            <v>187</v>
          </cell>
          <cell r="B170">
            <v>501</v>
          </cell>
        </row>
        <row r="171">
          <cell r="A171">
            <v>189</v>
          </cell>
          <cell r="B171">
            <v>503</v>
          </cell>
        </row>
        <row r="172">
          <cell r="A172">
            <v>190</v>
          </cell>
          <cell r="B172">
            <v>503</v>
          </cell>
        </row>
        <row r="173">
          <cell r="A173">
            <v>194</v>
          </cell>
          <cell r="B173">
            <v>501</v>
          </cell>
        </row>
        <row r="174">
          <cell r="A174">
            <v>197</v>
          </cell>
          <cell r="B174">
            <v>501</v>
          </cell>
        </row>
        <row r="175">
          <cell r="A175">
            <v>198</v>
          </cell>
          <cell r="B175">
            <v>503</v>
          </cell>
        </row>
        <row r="176">
          <cell r="A176">
            <v>199</v>
          </cell>
          <cell r="B176">
            <v>503</v>
          </cell>
        </row>
        <row r="177">
          <cell r="A177">
            <v>201</v>
          </cell>
          <cell r="B177">
            <v>503</v>
          </cell>
        </row>
        <row r="178">
          <cell r="A178">
            <v>202</v>
          </cell>
          <cell r="B178">
            <v>503</v>
          </cell>
        </row>
        <row r="179">
          <cell r="A179">
            <v>203</v>
          </cell>
          <cell r="B179">
            <v>503</v>
          </cell>
        </row>
        <row r="180">
          <cell r="A180">
            <v>204</v>
          </cell>
          <cell r="B180">
            <v>501</v>
          </cell>
        </row>
        <row r="181">
          <cell r="A181">
            <v>205</v>
          </cell>
          <cell r="B181">
            <v>503</v>
          </cell>
        </row>
        <row r="182">
          <cell r="A182">
            <v>206</v>
          </cell>
          <cell r="B182">
            <v>501</v>
          </cell>
        </row>
        <row r="183">
          <cell r="A183">
            <v>207</v>
          </cell>
          <cell r="B183">
            <v>501</v>
          </cell>
        </row>
        <row r="184">
          <cell r="A184">
            <v>208</v>
          </cell>
          <cell r="B184">
            <v>503</v>
          </cell>
        </row>
        <row r="185">
          <cell r="A185">
            <v>209</v>
          </cell>
          <cell r="B185">
            <v>503</v>
          </cell>
        </row>
        <row r="186">
          <cell r="A186">
            <v>210</v>
          </cell>
          <cell r="B186">
            <v>503</v>
          </cell>
        </row>
        <row r="187">
          <cell r="A187">
            <v>211</v>
          </cell>
          <cell r="B187">
            <v>501</v>
          </cell>
        </row>
        <row r="188">
          <cell r="A188">
            <v>212</v>
          </cell>
          <cell r="B188">
            <v>503</v>
          </cell>
        </row>
        <row r="189">
          <cell r="A189">
            <v>213</v>
          </cell>
          <cell r="B189">
            <v>503</v>
          </cell>
        </row>
        <row r="190">
          <cell r="A190">
            <v>214</v>
          </cell>
          <cell r="B190">
            <v>503</v>
          </cell>
        </row>
        <row r="191">
          <cell r="A191">
            <v>216</v>
          </cell>
          <cell r="B191">
            <v>501</v>
          </cell>
        </row>
        <row r="192">
          <cell r="A192">
            <v>217</v>
          </cell>
          <cell r="B192">
            <v>503</v>
          </cell>
        </row>
        <row r="193">
          <cell r="A193">
            <v>218</v>
          </cell>
          <cell r="B193">
            <v>501</v>
          </cell>
        </row>
        <row r="194">
          <cell r="A194">
            <v>219</v>
          </cell>
          <cell r="B194">
            <v>501</v>
          </cell>
        </row>
        <row r="195">
          <cell r="A195">
            <v>220</v>
          </cell>
          <cell r="B195">
            <v>503</v>
          </cell>
        </row>
        <row r="196">
          <cell r="A196">
            <v>221</v>
          </cell>
          <cell r="B196">
            <v>503</v>
          </cell>
        </row>
        <row r="197">
          <cell r="A197">
            <v>222</v>
          </cell>
          <cell r="B197">
            <v>501</v>
          </cell>
        </row>
        <row r="198">
          <cell r="A198">
            <v>223</v>
          </cell>
          <cell r="B198">
            <v>501</v>
          </cell>
        </row>
        <row r="199">
          <cell r="A199">
            <v>224</v>
          </cell>
          <cell r="B199">
            <v>503</v>
          </cell>
        </row>
        <row r="200">
          <cell r="A200">
            <v>225</v>
          </cell>
          <cell r="B200">
            <v>501</v>
          </cell>
        </row>
        <row r="201">
          <cell r="A201">
            <v>226</v>
          </cell>
          <cell r="B201">
            <v>503</v>
          </cell>
        </row>
        <row r="202">
          <cell r="A202">
            <v>227</v>
          </cell>
          <cell r="B202">
            <v>503</v>
          </cell>
        </row>
        <row r="203">
          <cell r="A203">
            <v>228</v>
          </cell>
          <cell r="B203">
            <v>501</v>
          </cell>
        </row>
        <row r="204">
          <cell r="A204">
            <v>230</v>
          </cell>
          <cell r="B204">
            <v>503</v>
          </cell>
        </row>
        <row r="205">
          <cell r="A205">
            <v>231</v>
          </cell>
          <cell r="B205">
            <v>503</v>
          </cell>
        </row>
        <row r="206">
          <cell r="A206">
            <v>233</v>
          </cell>
          <cell r="B206">
            <v>501</v>
          </cell>
        </row>
        <row r="207">
          <cell r="A207">
            <v>234</v>
          </cell>
          <cell r="B207">
            <v>501</v>
          </cell>
        </row>
        <row r="208">
          <cell r="A208">
            <v>237</v>
          </cell>
          <cell r="B208">
            <v>501</v>
          </cell>
        </row>
        <row r="209">
          <cell r="A209">
            <v>238</v>
          </cell>
          <cell r="B209">
            <v>503</v>
          </cell>
        </row>
        <row r="210">
          <cell r="A210">
            <v>239</v>
          </cell>
          <cell r="B210">
            <v>501</v>
          </cell>
        </row>
        <row r="211">
          <cell r="A211">
            <v>240</v>
          </cell>
          <cell r="B211">
            <v>501</v>
          </cell>
        </row>
        <row r="212">
          <cell r="A212">
            <v>241</v>
          </cell>
          <cell r="B212">
            <v>503</v>
          </cell>
        </row>
        <row r="213">
          <cell r="A213">
            <v>242</v>
          </cell>
          <cell r="B213">
            <v>501</v>
          </cell>
        </row>
        <row r="214">
          <cell r="A214">
            <v>243</v>
          </cell>
          <cell r="B214">
            <v>501</v>
          </cell>
        </row>
        <row r="215">
          <cell r="A215">
            <v>244</v>
          </cell>
          <cell r="B215">
            <v>501</v>
          </cell>
        </row>
        <row r="216">
          <cell r="A216">
            <v>245</v>
          </cell>
          <cell r="B216">
            <v>501</v>
          </cell>
        </row>
        <row r="217">
          <cell r="A217">
            <v>248</v>
          </cell>
          <cell r="B217">
            <v>503</v>
          </cell>
        </row>
        <row r="218">
          <cell r="A218">
            <v>250</v>
          </cell>
          <cell r="B218">
            <v>503</v>
          </cell>
        </row>
        <row r="219">
          <cell r="A219">
            <v>251</v>
          </cell>
          <cell r="B219">
            <v>503</v>
          </cell>
        </row>
        <row r="220">
          <cell r="A220">
            <v>252</v>
          </cell>
          <cell r="B220">
            <v>501</v>
          </cell>
        </row>
        <row r="221">
          <cell r="A221">
            <v>253</v>
          </cell>
          <cell r="B221">
            <v>503</v>
          </cell>
        </row>
        <row r="222">
          <cell r="A222">
            <v>254</v>
          </cell>
          <cell r="B222">
            <v>503</v>
          </cell>
        </row>
        <row r="223">
          <cell r="A223">
            <v>256</v>
          </cell>
          <cell r="B223">
            <v>503</v>
          </cell>
        </row>
        <row r="224">
          <cell r="A224">
            <v>257</v>
          </cell>
          <cell r="B224">
            <v>503</v>
          </cell>
        </row>
        <row r="225">
          <cell r="A225">
            <v>258</v>
          </cell>
          <cell r="B225">
            <v>501</v>
          </cell>
        </row>
        <row r="226">
          <cell r="A226">
            <v>260</v>
          </cell>
          <cell r="B226">
            <v>501</v>
          </cell>
        </row>
        <row r="227">
          <cell r="A227">
            <v>261</v>
          </cell>
          <cell r="B227">
            <v>503</v>
          </cell>
        </row>
        <row r="228">
          <cell r="A228">
            <v>262</v>
          </cell>
          <cell r="B228">
            <v>503</v>
          </cell>
        </row>
        <row r="229">
          <cell r="A229">
            <v>263</v>
          </cell>
          <cell r="B229">
            <v>503</v>
          </cell>
        </row>
        <row r="230">
          <cell r="A230">
            <v>264</v>
          </cell>
          <cell r="B230">
            <v>501</v>
          </cell>
        </row>
        <row r="231">
          <cell r="A231">
            <v>265</v>
          </cell>
          <cell r="B231">
            <v>503</v>
          </cell>
        </row>
        <row r="232">
          <cell r="A232">
            <v>266</v>
          </cell>
          <cell r="B232">
            <v>503</v>
          </cell>
        </row>
        <row r="233">
          <cell r="A233">
            <v>267</v>
          </cell>
          <cell r="B233">
            <v>503</v>
          </cell>
        </row>
        <row r="234">
          <cell r="A234">
            <v>268</v>
          </cell>
          <cell r="B234">
            <v>503</v>
          </cell>
        </row>
        <row r="235">
          <cell r="A235">
            <v>269</v>
          </cell>
          <cell r="B235">
            <v>501</v>
          </cell>
        </row>
        <row r="236">
          <cell r="A236">
            <v>270</v>
          </cell>
          <cell r="B236">
            <v>501</v>
          </cell>
        </row>
        <row r="237">
          <cell r="A237">
            <v>271</v>
          </cell>
          <cell r="B237">
            <v>503</v>
          </cell>
        </row>
        <row r="238">
          <cell r="A238">
            <v>272</v>
          </cell>
          <cell r="B238">
            <v>501</v>
          </cell>
        </row>
        <row r="239">
          <cell r="A239">
            <v>273</v>
          </cell>
          <cell r="B239">
            <v>503</v>
          </cell>
        </row>
        <row r="240">
          <cell r="A240">
            <v>274</v>
          </cell>
          <cell r="B240">
            <v>501</v>
          </cell>
        </row>
        <row r="241">
          <cell r="A241">
            <v>275</v>
          </cell>
          <cell r="B241">
            <v>503</v>
          </cell>
        </row>
        <row r="242">
          <cell r="A242">
            <v>276</v>
          </cell>
          <cell r="B242">
            <v>503</v>
          </cell>
        </row>
        <row r="243">
          <cell r="A243">
            <v>277</v>
          </cell>
          <cell r="B243">
            <v>501</v>
          </cell>
        </row>
        <row r="244">
          <cell r="A244">
            <v>278</v>
          </cell>
          <cell r="B244">
            <v>503</v>
          </cell>
        </row>
        <row r="245">
          <cell r="A245">
            <v>279</v>
          </cell>
          <cell r="B245">
            <v>503</v>
          </cell>
        </row>
        <row r="246">
          <cell r="A246">
            <v>280</v>
          </cell>
          <cell r="B246">
            <v>501</v>
          </cell>
        </row>
        <row r="247">
          <cell r="A247">
            <v>281</v>
          </cell>
          <cell r="B247">
            <v>503</v>
          </cell>
        </row>
        <row r="248">
          <cell r="A248">
            <v>282</v>
          </cell>
          <cell r="B248">
            <v>501</v>
          </cell>
        </row>
        <row r="249">
          <cell r="A249">
            <v>283</v>
          </cell>
          <cell r="B249">
            <v>501</v>
          </cell>
        </row>
        <row r="250">
          <cell r="A250">
            <v>284</v>
          </cell>
          <cell r="B250">
            <v>501</v>
          </cell>
        </row>
        <row r="251">
          <cell r="A251">
            <v>286</v>
          </cell>
          <cell r="B251">
            <v>501</v>
          </cell>
        </row>
        <row r="252">
          <cell r="A252">
            <v>287</v>
          </cell>
          <cell r="B252">
            <v>501</v>
          </cell>
        </row>
        <row r="253">
          <cell r="A253">
            <v>288</v>
          </cell>
          <cell r="B253">
            <v>503</v>
          </cell>
        </row>
        <row r="254">
          <cell r="A254">
            <v>289</v>
          </cell>
          <cell r="B254">
            <v>503</v>
          </cell>
        </row>
        <row r="255">
          <cell r="A255">
            <v>290</v>
          </cell>
          <cell r="B255">
            <v>501</v>
          </cell>
        </row>
        <row r="256">
          <cell r="A256">
            <v>291</v>
          </cell>
          <cell r="B256">
            <v>501</v>
          </cell>
        </row>
        <row r="257">
          <cell r="A257">
            <v>292</v>
          </cell>
          <cell r="B257">
            <v>503</v>
          </cell>
        </row>
        <row r="258">
          <cell r="A258">
            <v>293</v>
          </cell>
          <cell r="B258">
            <v>503</v>
          </cell>
        </row>
        <row r="259">
          <cell r="A259">
            <v>294</v>
          </cell>
          <cell r="B259">
            <v>501</v>
          </cell>
        </row>
        <row r="260">
          <cell r="A260">
            <v>295</v>
          </cell>
          <cell r="B260">
            <v>503</v>
          </cell>
        </row>
        <row r="261">
          <cell r="A261">
            <v>296</v>
          </cell>
          <cell r="B261">
            <v>501</v>
          </cell>
        </row>
        <row r="262">
          <cell r="A262">
            <v>297</v>
          </cell>
          <cell r="B262">
            <v>503</v>
          </cell>
        </row>
        <row r="263">
          <cell r="A263">
            <v>298</v>
          </cell>
          <cell r="B263">
            <v>503</v>
          </cell>
        </row>
        <row r="264">
          <cell r="A264">
            <v>299</v>
          </cell>
          <cell r="B264">
            <v>503</v>
          </cell>
        </row>
        <row r="265">
          <cell r="A265">
            <v>300</v>
          </cell>
          <cell r="B265">
            <v>501</v>
          </cell>
        </row>
        <row r="266">
          <cell r="A266">
            <v>301</v>
          </cell>
          <cell r="B266">
            <v>503</v>
          </cell>
        </row>
        <row r="267">
          <cell r="A267">
            <v>302</v>
          </cell>
          <cell r="B267">
            <v>501</v>
          </cell>
        </row>
        <row r="268">
          <cell r="A268">
            <v>303</v>
          </cell>
          <cell r="B268">
            <v>503</v>
          </cell>
        </row>
        <row r="269">
          <cell r="A269">
            <v>304</v>
          </cell>
          <cell r="B269">
            <v>501</v>
          </cell>
        </row>
        <row r="270">
          <cell r="A270">
            <v>305</v>
          </cell>
          <cell r="B270">
            <v>501</v>
          </cell>
        </row>
        <row r="271">
          <cell r="A271">
            <v>306</v>
          </cell>
          <cell r="B271">
            <v>503</v>
          </cell>
        </row>
        <row r="272">
          <cell r="A272">
            <v>307</v>
          </cell>
          <cell r="B272">
            <v>501</v>
          </cell>
        </row>
        <row r="273">
          <cell r="A273">
            <v>308</v>
          </cell>
          <cell r="B273">
            <v>501</v>
          </cell>
        </row>
        <row r="274">
          <cell r="A274">
            <v>310</v>
          </cell>
          <cell r="B274">
            <v>503</v>
          </cell>
        </row>
        <row r="275">
          <cell r="A275">
            <v>313</v>
          </cell>
          <cell r="B275">
            <v>501</v>
          </cell>
        </row>
        <row r="276">
          <cell r="A276">
            <v>315</v>
          </cell>
          <cell r="B276">
            <v>501</v>
          </cell>
        </row>
        <row r="277">
          <cell r="A277">
            <v>316</v>
          </cell>
          <cell r="B277">
            <v>501</v>
          </cell>
        </row>
        <row r="278">
          <cell r="A278">
            <v>317</v>
          </cell>
          <cell r="B278">
            <v>501</v>
          </cell>
        </row>
        <row r="279">
          <cell r="A279">
            <v>319</v>
          </cell>
          <cell r="B279">
            <v>501</v>
          </cell>
        </row>
        <row r="280">
          <cell r="A280">
            <v>320</v>
          </cell>
          <cell r="B280">
            <v>501</v>
          </cell>
        </row>
        <row r="281">
          <cell r="A281">
            <v>321</v>
          </cell>
          <cell r="B281">
            <v>501</v>
          </cell>
        </row>
        <row r="282">
          <cell r="A282">
            <v>322</v>
          </cell>
          <cell r="B282">
            <v>501</v>
          </cell>
        </row>
        <row r="283">
          <cell r="A283">
            <v>323</v>
          </cell>
          <cell r="B283">
            <v>501</v>
          </cell>
        </row>
        <row r="284">
          <cell r="A284">
            <v>324</v>
          </cell>
          <cell r="B284">
            <v>501</v>
          </cell>
        </row>
        <row r="285">
          <cell r="A285">
            <v>325</v>
          </cell>
          <cell r="B285">
            <v>501</v>
          </cell>
        </row>
        <row r="286">
          <cell r="A286">
            <v>326</v>
          </cell>
          <cell r="B286">
            <v>501</v>
          </cell>
        </row>
        <row r="287">
          <cell r="A287">
            <v>327</v>
          </cell>
          <cell r="B287">
            <v>501</v>
          </cell>
        </row>
        <row r="288">
          <cell r="A288">
            <v>328</v>
          </cell>
          <cell r="B288">
            <v>501</v>
          </cell>
        </row>
        <row r="289">
          <cell r="A289">
            <v>329</v>
          </cell>
          <cell r="B289">
            <v>501</v>
          </cell>
        </row>
        <row r="290">
          <cell r="A290">
            <v>330</v>
          </cell>
          <cell r="B290">
            <v>503</v>
          </cell>
        </row>
        <row r="291">
          <cell r="A291">
            <v>331</v>
          </cell>
          <cell r="B291">
            <v>501</v>
          </cell>
        </row>
        <row r="292">
          <cell r="A292">
            <v>333</v>
          </cell>
          <cell r="B292">
            <v>501</v>
          </cell>
        </row>
        <row r="293">
          <cell r="A293">
            <v>334</v>
          </cell>
          <cell r="B293">
            <v>501</v>
          </cell>
        </row>
        <row r="294">
          <cell r="A294">
            <v>1002</v>
          </cell>
          <cell r="B294">
            <v>503</v>
          </cell>
        </row>
        <row r="295">
          <cell r="A295">
            <v>1003</v>
          </cell>
          <cell r="B295">
            <v>501</v>
          </cell>
        </row>
        <row r="296">
          <cell r="A296">
            <v>1004</v>
          </cell>
          <cell r="B296">
            <v>501</v>
          </cell>
        </row>
        <row r="297">
          <cell r="A297">
            <v>1006</v>
          </cell>
          <cell r="B297">
            <v>503</v>
          </cell>
        </row>
        <row r="298">
          <cell r="A298">
            <v>1007</v>
          </cell>
          <cell r="B298">
            <v>501</v>
          </cell>
        </row>
        <row r="299">
          <cell r="A299">
            <v>1008</v>
          </cell>
          <cell r="B299">
            <v>501</v>
          </cell>
        </row>
        <row r="300">
          <cell r="A300">
            <v>1009</v>
          </cell>
          <cell r="B300">
            <v>503</v>
          </cell>
        </row>
        <row r="301">
          <cell r="A301">
            <v>1010</v>
          </cell>
          <cell r="B301">
            <v>503</v>
          </cell>
        </row>
        <row r="302">
          <cell r="A302">
            <v>1011</v>
          </cell>
          <cell r="B302">
            <v>501</v>
          </cell>
        </row>
        <row r="303">
          <cell r="A303">
            <v>1012</v>
          </cell>
          <cell r="B303">
            <v>503</v>
          </cell>
        </row>
        <row r="304">
          <cell r="A304">
            <v>1014</v>
          </cell>
          <cell r="B304">
            <v>501</v>
          </cell>
        </row>
        <row r="305">
          <cell r="A305">
            <v>1015</v>
          </cell>
          <cell r="B305">
            <v>501</v>
          </cell>
        </row>
        <row r="306">
          <cell r="A306">
            <v>1017</v>
          </cell>
          <cell r="B306">
            <v>503</v>
          </cell>
        </row>
        <row r="307">
          <cell r="A307">
            <v>1018</v>
          </cell>
          <cell r="B307">
            <v>503</v>
          </cell>
        </row>
        <row r="308">
          <cell r="A308">
            <v>1019</v>
          </cell>
          <cell r="B308">
            <v>501</v>
          </cell>
        </row>
        <row r="309">
          <cell r="A309">
            <v>1021</v>
          </cell>
          <cell r="B309">
            <v>503</v>
          </cell>
        </row>
        <row r="310">
          <cell r="A310">
            <v>1022</v>
          </cell>
          <cell r="B310">
            <v>501</v>
          </cell>
        </row>
        <row r="311">
          <cell r="A311">
            <v>1023</v>
          </cell>
          <cell r="B311">
            <v>503</v>
          </cell>
        </row>
        <row r="312">
          <cell r="A312">
            <v>1024</v>
          </cell>
          <cell r="B312">
            <v>503</v>
          </cell>
        </row>
        <row r="313">
          <cell r="A313">
            <v>1025</v>
          </cell>
          <cell r="B313">
            <v>503</v>
          </cell>
        </row>
        <row r="314">
          <cell r="A314">
            <v>1026</v>
          </cell>
          <cell r="B314">
            <v>501</v>
          </cell>
        </row>
        <row r="315">
          <cell r="A315">
            <v>1027</v>
          </cell>
          <cell r="B315">
            <v>501</v>
          </cell>
        </row>
        <row r="316">
          <cell r="A316">
            <v>1028</v>
          </cell>
          <cell r="B316">
            <v>501</v>
          </cell>
        </row>
        <row r="317">
          <cell r="A317">
            <v>1029</v>
          </cell>
          <cell r="B317">
            <v>501</v>
          </cell>
        </row>
        <row r="318">
          <cell r="A318">
            <v>1030</v>
          </cell>
          <cell r="B318">
            <v>501</v>
          </cell>
        </row>
        <row r="319">
          <cell r="A319">
            <v>1031</v>
          </cell>
          <cell r="B319">
            <v>503</v>
          </cell>
        </row>
        <row r="320">
          <cell r="A320">
            <v>1032</v>
          </cell>
          <cell r="B320">
            <v>501</v>
          </cell>
        </row>
        <row r="321">
          <cell r="A321">
            <v>1034</v>
          </cell>
          <cell r="B321">
            <v>503</v>
          </cell>
        </row>
        <row r="322">
          <cell r="A322">
            <v>1035</v>
          </cell>
          <cell r="B322">
            <v>501</v>
          </cell>
        </row>
        <row r="323">
          <cell r="A323">
            <v>1036</v>
          </cell>
          <cell r="B323">
            <v>501</v>
          </cell>
        </row>
        <row r="324">
          <cell r="A324">
            <v>1037</v>
          </cell>
          <cell r="B324">
            <v>501</v>
          </cell>
        </row>
        <row r="325">
          <cell r="A325">
            <v>1038</v>
          </cell>
          <cell r="B325">
            <v>501</v>
          </cell>
        </row>
        <row r="326">
          <cell r="A326">
            <v>1039</v>
          </cell>
          <cell r="B326">
            <v>503</v>
          </cell>
        </row>
        <row r="327">
          <cell r="A327">
            <v>1041</v>
          </cell>
          <cell r="B327">
            <v>503</v>
          </cell>
        </row>
        <row r="328">
          <cell r="A328">
            <v>1043</v>
          </cell>
          <cell r="B328">
            <v>501</v>
          </cell>
        </row>
        <row r="329">
          <cell r="A329">
            <v>1044</v>
          </cell>
          <cell r="B329">
            <v>501</v>
          </cell>
        </row>
        <row r="330">
          <cell r="A330">
            <v>1045</v>
          </cell>
          <cell r="B330">
            <v>501</v>
          </cell>
        </row>
        <row r="331">
          <cell r="A331">
            <v>1046</v>
          </cell>
          <cell r="B331">
            <v>501</v>
          </cell>
        </row>
        <row r="332">
          <cell r="A332">
            <v>1047</v>
          </cell>
          <cell r="B332">
            <v>503</v>
          </cell>
        </row>
        <row r="333">
          <cell r="A333">
            <v>1048</v>
          </cell>
          <cell r="B333">
            <v>501</v>
          </cell>
        </row>
        <row r="334">
          <cell r="A334">
            <v>1049</v>
          </cell>
          <cell r="B334">
            <v>501</v>
          </cell>
        </row>
        <row r="335">
          <cell r="A335">
            <v>1050</v>
          </cell>
          <cell r="B335">
            <v>501</v>
          </cell>
        </row>
        <row r="336">
          <cell r="A336">
            <v>1051</v>
          </cell>
          <cell r="B336">
            <v>501</v>
          </cell>
        </row>
        <row r="337">
          <cell r="A337">
            <v>1054</v>
          </cell>
          <cell r="B337">
            <v>501</v>
          </cell>
        </row>
        <row r="338">
          <cell r="A338">
            <v>1055</v>
          </cell>
          <cell r="B338">
            <v>501</v>
          </cell>
        </row>
        <row r="339">
          <cell r="A339">
            <v>1056</v>
          </cell>
          <cell r="B339">
            <v>501</v>
          </cell>
        </row>
        <row r="340">
          <cell r="A340">
            <v>1508</v>
          </cell>
          <cell r="B340">
            <v>501</v>
          </cell>
        </row>
        <row r="341">
          <cell r="A341">
            <v>1057</v>
          </cell>
          <cell r="B341">
            <v>501</v>
          </cell>
        </row>
        <row r="342">
          <cell r="A342">
            <v>1513</v>
          </cell>
          <cell r="B342">
            <v>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 OPERATIVO"/>
      <sheetName val="TOTAL ZONAS"/>
      <sheetName val="ZONAS 1(BIEN)"/>
      <sheetName val="ZONAS 2(NO RECOM.)"/>
      <sheetName val="diagrama de carga"/>
      <sheetName val="diagrama de carga MODIF"/>
      <sheetName val="PLANNING"/>
      <sheetName val="PLANNING MODIFICADO"/>
      <sheetName val="PLANNING MODIFICADO (2)"/>
      <sheetName val="BASE DE DATOS"/>
      <sheetName val="BASE DE DATOS MODIFIC"/>
      <sheetName val="DATOS"/>
      <sheetName val="LUNES"/>
      <sheetName val="MARTES"/>
      <sheetName val="MIERCOLES"/>
      <sheetName val="JUEVES"/>
      <sheetName val="VIERNES"/>
      <sheetName val="SABADO"/>
      <sheetName val="PLANILLA DIARIA"/>
      <sheetName val="CALLE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4">
          <cell r="C4" t="str">
            <v>T</v>
          </cell>
          <cell r="D4" t="str">
            <v>Z</v>
          </cell>
          <cell r="E4" t="str">
            <v>V</v>
          </cell>
          <cell r="F4" t="str">
            <v>ZONA</v>
          </cell>
          <cell r="G4" t="str">
            <v>ORDEN REP.</v>
          </cell>
          <cell r="H4" t="str">
            <v>B/SEMA</v>
          </cell>
          <cell r="I4" t="str">
            <v>P/DIA</v>
          </cell>
          <cell r="J4" t="str">
            <v>P/CAMIÓN</v>
          </cell>
          <cell r="K4" t="str">
            <v>IDEAL</v>
          </cell>
          <cell r="L4" t="str">
            <v>DIFERENCIA</v>
          </cell>
          <cell r="M4" t="str">
            <v>COMBIS</v>
          </cell>
          <cell r="N4" t="str">
            <v>DISTANCIA</v>
          </cell>
          <cell r="O4" t="str">
            <v>VEL/REPART</v>
          </cell>
          <cell r="P4" t="str">
            <v>HORA</v>
          </cell>
          <cell r="Q4" t="str">
            <v>D/TIENDA</v>
          </cell>
          <cell r="R4" t="str">
            <v>T1 A T2</v>
          </cell>
          <cell r="S4" t="str">
            <v>TIEMP. T1 A T2</v>
          </cell>
          <cell r="T4" t="str">
            <v>T2 A T3</v>
          </cell>
          <cell r="U4" t="str">
            <v>TIEMP. T2 A T3</v>
          </cell>
          <cell r="V4" t="str">
            <v>T3/2 A DEP</v>
          </cell>
          <cell r="W4" t="str">
            <v>TIEMP T3 A DEP</v>
          </cell>
          <cell r="X4" t="str">
            <v>CARGA</v>
          </cell>
          <cell r="Y4" t="str">
            <v>DESCARGA</v>
          </cell>
          <cell r="Z4" t="str">
            <v>TOTAL</v>
          </cell>
          <cell r="AA4" t="str">
            <v>observaciónes</v>
          </cell>
          <cell r="AB4" t="str">
            <v>ABASTO</v>
          </cell>
          <cell r="AC4" t="str">
            <v>F,PREP</v>
          </cell>
          <cell r="AD4" t="str">
            <v>F,REP</v>
          </cell>
          <cell r="AE4" t="str">
            <v>CITACIÓN</v>
          </cell>
          <cell r="AF4" t="str">
            <v>H/SALIDA</v>
          </cell>
          <cell r="AG4" t="str">
            <v>DESDE</v>
          </cell>
          <cell r="AH4" t="str">
            <v>DESCARGA</v>
          </cell>
          <cell r="AI4" t="str">
            <v>SALIDA</v>
          </cell>
          <cell r="AJ4" t="str">
            <v>LLEGA T2</v>
          </cell>
          <cell r="AK4" t="str">
            <v>LLEGA T3</v>
          </cell>
          <cell r="AL4" t="str">
            <v>HASTA</v>
          </cell>
          <cell r="AM4" t="str">
            <v>LLEGA D/DES</v>
          </cell>
          <cell r="AN4" t="str">
            <v>LLEGA D/F/F</v>
          </cell>
          <cell r="AO4" t="str">
            <v>obs</v>
          </cell>
          <cell r="AP4" t="str">
            <v>COMIENZO CARGA</v>
          </cell>
          <cell r="AQ4" t="str">
            <v>FIN CARGA</v>
          </cell>
          <cell r="AR4" t="str">
            <v>LUNES</v>
          </cell>
          <cell r="AS4" t="str">
            <v>MARTES</v>
          </cell>
          <cell r="AT4" t="str">
            <v>MIERCOLES</v>
          </cell>
          <cell r="AU4" t="str">
            <v>JUEVES</v>
          </cell>
          <cell r="AV4" t="str">
            <v>VIERNES</v>
          </cell>
          <cell r="AW4" t="str">
            <v>SABADO</v>
          </cell>
          <cell r="AX4" t="str">
            <v>DOMINGO</v>
          </cell>
        </row>
        <row r="5">
          <cell r="C5">
            <v>19</v>
          </cell>
          <cell r="D5" t="str">
            <v>A1</v>
          </cell>
          <cell r="F5" t="str">
            <v>E</v>
          </cell>
          <cell r="G5">
            <v>2</v>
          </cell>
          <cell r="H5">
            <v>1653.3333333333333</v>
          </cell>
          <cell r="I5">
            <v>275.55555555555554</v>
          </cell>
          <cell r="N5">
            <v>14.45</v>
          </cell>
          <cell r="O5">
            <v>30</v>
          </cell>
          <cell r="P5">
            <v>4.1666666666666664E-2</v>
          </cell>
          <cell r="Q5">
            <v>2.0069444444444442E-2</v>
          </cell>
          <cell r="S5">
            <v>0</v>
          </cell>
          <cell r="T5">
            <v>2.85</v>
          </cell>
          <cell r="U5">
            <v>3.9583333333333328E-3</v>
          </cell>
          <cell r="X5">
            <v>2.0833333333333332E-2</v>
          </cell>
          <cell r="Y5">
            <v>2.0833333333333332E-2</v>
          </cell>
          <cell r="AC5">
            <v>0.43826388888888879</v>
          </cell>
          <cell r="AD5">
            <v>0.47993055555555547</v>
          </cell>
          <cell r="AE5">
            <v>0.52159722222222216</v>
          </cell>
          <cell r="AF5">
            <v>0.54243055555555553</v>
          </cell>
          <cell r="AG5">
            <v>0.5625</v>
          </cell>
          <cell r="AH5">
            <v>2.0833333333333332E-2</v>
          </cell>
          <cell r="AI5">
            <v>0.58333333333333337</v>
          </cell>
          <cell r="AK5">
            <v>0.58729166666666666</v>
          </cell>
          <cell r="AL5">
            <v>0.64583333333333337</v>
          </cell>
          <cell r="AP5">
            <v>0.4861111111111111</v>
          </cell>
          <cell r="AQ5">
            <v>0.50694444444444442</v>
          </cell>
          <cell r="AR5">
            <v>200</v>
          </cell>
          <cell r="AS5">
            <v>200</v>
          </cell>
          <cell r="AT5">
            <v>175</v>
          </cell>
          <cell r="AU5">
            <v>200</v>
          </cell>
          <cell r="AV5">
            <v>200</v>
          </cell>
          <cell r="AW5">
            <v>200</v>
          </cell>
        </row>
        <row r="6">
          <cell r="C6">
            <v>23</v>
          </cell>
          <cell r="D6" t="str">
            <v>A8</v>
          </cell>
          <cell r="F6" t="str">
            <v>Q</v>
          </cell>
          <cell r="G6">
            <v>3</v>
          </cell>
          <cell r="H6">
            <v>1440</v>
          </cell>
          <cell r="I6">
            <v>240</v>
          </cell>
          <cell r="J6">
            <v>711.05555555555554</v>
          </cell>
          <cell r="K6">
            <v>800</v>
          </cell>
          <cell r="L6">
            <v>88.944444444444457</v>
          </cell>
          <cell r="M6">
            <v>23.701851851851853</v>
          </cell>
          <cell r="N6">
            <v>14.45</v>
          </cell>
          <cell r="O6">
            <v>30</v>
          </cell>
          <cell r="P6">
            <v>4.1666666666666664E-2</v>
          </cell>
          <cell r="Q6">
            <v>2.0069444444444442E-2</v>
          </cell>
          <cell r="S6">
            <v>0</v>
          </cell>
          <cell r="U6">
            <v>0</v>
          </cell>
          <cell r="V6">
            <v>14.45</v>
          </cell>
          <cell r="W6">
            <v>2.0069444444444442E-2</v>
          </cell>
          <cell r="X6">
            <v>2.0833333333333332E-2</v>
          </cell>
          <cell r="Y6">
            <v>2.0833333333333332E-2</v>
          </cell>
          <cell r="Z6">
            <v>0.14526388888888889</v>
          </cell>
          <cell r="AC6">
            <v>0.47993055555555547</v>
          </cell>
          <cell r="AD6">
            <v>0.52159722222222216</v>
          </cell>
          <cell r="AE6">
            <v>0.56326388888888879</v>
          </cell>
          <cell r="AF6">
            <v>0.58409722222222216</v>
          </cell>
          <cell r="AG6">
            <v>0.60416666666666663</v>
          </cell>
          <cell r="AH6">
            <v>2.0833333333333332E-2</v>
          </cell>
          <cell r="AI6">
            <v>0.625</v>
          </cell>
          <cell r="AL6">
            <v>0.6875</v>
          </cell>
          <cell r="AM6">
            <v>0.64506944444444447</v>
          </cell>
          <cell r="AN6">
            <v>0.66590277777777784</v>
          </cell>
          <cell r="AP6">
            <v>0.47851388888888896</v>
          </cell>
          <cell r="AQ6">
            <v>0.49934722222222228</v>
          </cell>
          <cell r="AR6">
            <v>275</v>
          </cell>
          <cell r="AS6">
            <v>275</v>
          </cell>
          <cell r="AT6">
            <v>275</v>
          </cell>
          <cell r="AU6">
            <v>275</v>
          </cell>
          <cell r="AV6">
            <v>275</v>
          </cell>
          <cell r="AW6">
            <v>275</v>
          </cell>
        </row>
        <row r="7">
          <cell r="C7">
            <v>25</v>
          </cell>
          <cell r="D7" t="str">
            <v>A10B</v>
          </cell>
          <cell r="F7" t="str">
            <v>A</v>
          </cell>
          <cell r="G7">
            <v>3</v>
          </cell>
          <cell r="H7">
            <v>1120</v>
          </cell>
          <cell r="I7">
            <v>186.66666666666666</v>
          </cell>
          <cell r="N7">
            <v>31.1</v>
          </cell>
          <cell r="O7">
            <v>30</v>
          </cell>
          <cell r="P7">
            <v>4.1666666666666664E-2</v>
          </cell>
          <cell r="Q7">
            <v>4.3194444444444445E-2</v>
          </cell>
          <cell r="S7">
            <v>0</v>
          </cell>
          <cell r="U7">
            <v>0</v>
          </cell>
          <cell r="V7">
            <v>31.1</v>
          </cell>
          <cell r="W7">
            <v>4.3194444444444445E-2</v>
          </cell>
          <cell r="X7">
            <v>2.0833333333333332E-2</v>
          </cell>
          <cell r="Y7">
            <v>2.0833333333333332E-2</v>
          </cell>
          <cell r="AC7">
            <v>0.43597222222222221</v>
          </cell>
          <cell r="AD7">
            <v>0.47763888888888889</v>
          </cell>
          <cell r="AE7">
            <v>0.49847222222222221</v>
          </cell>
          <cell r="AF7">
            <v>0.49847222222222221</v>
          </cell>
          <cell r="AG7">
            <v>0.54166666666666663</v>
          </cell>
          <cell r="AH7">
            <v>2.0833333333333332E-2</v>
          </cell>
          <cell r="AI7">
            <v>0.5625</v>
          </cell>
          <cell r="AL7">
            <v>0.60416666666666663</v>
          </cell>
          <cell r="AM7">
            <v>0.60569444444444442</v>
          </cell>
          <cell r="AN7">
            <v>0.62652777777777779</v>
          </cell>
          <cell r="AP7">
            <v>0.24791666666666667</v>
          </cell>
          <cell r="AQ7">
            <v>0.26874999999999999</v>
          </cell>
          <cell r="AR7">
            <v>345</v>
          </cell>
          <cell r="AS7">
            <v>345</v>
          </cell>
          <cell r="AT7">
            <v>345</v>
          </cell>
          <cell r="AU7">
            <v>345</v>
          </cell>
          <cell r="AV7">
            <v>345</v>
          </cell>
          <cell r="AW7">
            <v>345</v>
          </cell>
        </row>
        <row r="8">
          <cell r="C8">
            <v>26</v>
          </cell>
          <cell r="D8" t="str">
            <v>A12</v>
          </cell>
          <cell r="F8" t="str">
            <v>B</v>
          </cell>
          <cell r="G8">
            <v>2</v>
          </cell>
          <cell r="H8">
            <v>2920</v>
          </cell>
          <cell r="I8">
            <v>486.66666666666669</v>
          </cell>
          <cell r="J8">
            <v>771.11111111111109</v>
          </cell>
          <cell r="K8">
            <v>800</v>
          </cell>
          <cell r="L8">
            <v>28.888888888888914</v>
          </cell>
          <cell r="M8">
            <v>25.703703703703702</v>
          </cell>
          <cell r="N8">
            <v>24.3</v>
          </cell>
          <cell r="O8">
            <v>30</v>
          </cell>
          <cell r="P8">
            <v>4.1666666666666664E-2</v>
          </cell>
          <cell r="Q8">
            <v>3.3750000000000002E-2</v>
          </cell>
          <cell r="R8">
            <v>2.9</v>
          </cell>
          <cell r="S8">
            <v>4.0277777777777777E-3</v>
          </cell>
          <cell r="U8">
            <v>0</v>
          </cell>
          <cell r="X8">
            <v>2.0833333333333332E-2</v>
          </cell>
          <cell r="Y8">
            <v>2.0833333333333332E-2</v>
          </cell>
          <cell r="Z8">
            <v>0.12820833333333331</v>
          </cell>
          <cell r="AB8" t="str">
            <v>L a V 6 a 14 hs. Y S 7 a 12 hs.</v>
          </cell>
          <cell r="AC8">
            <v>0.23708333333333334</v>
          </cell>
          <cell r="AD8">
            <v>0.27875</v>
          </cell>
          <cell r="AE8">
            <v>0.32041666666666668</v>
          </cell>
          <cell r="AF8">
            <v>0.34125</v>
          </cell>
          <cell r="AG8">
            <v>0.375</v>
          </cell>
          <cell r="AH8">
            <v>2.0833333333333332E-2</v>
          </cell>
          <cell r="AI8">
            <v>0.39583333333333331</v>
          </cell>
          <cell r="AL8">
            <v>0.4375</v>
          </cell>
          <cell r="AM8">
            <v>0.42958333333333332</v>
          </cell>
          <cell r="AN8">
            <v>0.47125</v>
          </cell>
          <cell r="AP8">
            <v>0.27875</v>
          </cell>
          <cell r="AQ8">
            <v>0.29958333333333331</v>
          </cell>
          <cell r="AR8">
            <v>430</v>
          </cell>
          <cell r="AS8">
            <v>430</v>
          </cell>
          <cell r="AT8">
            <v>430</v>
          </cell>
          <cell r="AU8">
            <v>430</v>
          </cell>
          <cell r="AV8">
            <v>430</v>
          </cell>
          <cell r="AW8">
            <v>430</v>
          </cell>
        </row>
        <row r="9">
          <cell r="C9">
            <v>32</v>
          </cell>
          <cell r="D9" t="str">
            <v>A8</v>
          </cell>
          <cell r="F9" t="str">
            <v>R</v>
          </cell>
          <cell r="G9">
            <v>1</v>
          </cell>
          <cell r="H9">
            <v>1866.6666666666667</v>
          </cell>
          <cell r="I9">
            <v>311.11111111111114</v>
          </cell>
          <cell r="J9">
            <v>773.33333333333337</v>
          </cell>
          <cell r="K9">
            <v>800</v>
          </cell>
          <cell r="L9">
            <v>26.666666666666629</v>
          </cell>
          <cell r="M9">
            <v>25.777777777777779</v>
          </cell>
          <cell r="N9">
            <v>19.57</v>
          </cell>
          <cell r="O9">
            <v>30</v>
          </cell>
          <cell r="P9">
            <v>4.1666666666666664E-2</v>
          </cell>
          <cell r="Q9">
            <v>2.7180555555555555E-2</v>
          </cell>
          <cell r="R9">
            <v>5.0599999999999996</v>
          </cell>
          <cell r="S9">
            <v>7.0277777777777769E-3</v>
          </cell>
          <cell r="U9">
            <v>0</v>
          </cell>
          <cell r="X9">
            <v>2.0833333333333332E-2</v>
          </cell>
          <cell r="Y9">
            <v>2.0833333333333332E-2</v>
          </cell>
          <cell r="Z9">
            <v>0.1713888888888889</v>
          </cell>
          <cell r="AA9" t="str">
            <v>p/estac</v>
          </cell>
          <cell r="AC9">
            <v>0.16031944444444449</v>
          </cell>
          <cell r="AD9">
            <v>0.20198611111111114</v>
          </cell>
          <cell r="AE9">
            <v>0.2436527777777778</v>
          </cell>
          <cell r="AF9">
            <v>0.26448611111111114</v>
          </cell>
          <cell r="AG9">
            <v>0.29166666666666669</v>
          </cell>
          <cell r="AH9">
            <v>2.0833333333333332E-2</v>
          </cell>
          <cell r="AI9">
            <v>0.3125</v>
          </cell>
          <cell r="AJ9">
            <v>0.3195277777777778</v>
          </cell>
          <cell r="AL9">
            <v>0.33333333333333331</v>
          </cell>
          <cell r="AP9">
            <v>0.2436527777777778</v>
          </cell>
          <cell r="AQ9">
            <v>0.26448611111111114</v>
          </cell>
          <cell r="AR9">
            <v>310</v>
          </cell>
          <cell r="AS9">
            <v>310</v>
          </cell>
          <cell r="AT9">
            <v>310</v>
          </cell>
          <cell r="AU9">
            <v>310</v>
          </cell>
          <cell r="AV9">
            <v>310</v>
          </cell>
          <cell r="AW9">
            <v>310</v>
          </cell>
        </row>
        <row r="10">
          <cell r="C10">
            <v>39</v>
          </cell>
          <cell r="D10" t="str">
            <v>A5</v>
          </cell>
          <cell r="F10" t="str">
            <v>C</v>
          </cell>
          <cell r="G10">
            <v>1</v>
          </cell>
          <cell r="H10">
            <v>3226.6666666666665</v>
          </cell>
          <cell r="I10">
            <v>537.77777777777771</v>
          </cell>
          <cell r="N10">
            <v>33.4</v>
          </cell>
          <cell r="O10">
            <v>40</v>
          </cell>
          <cell r="P10">
            <v>4.1666666666666664E-2</v>
          </cell>
          <cell r="Q10">
            <v>3.4791666666666665E-2</v>
          </cell>
          <cell r="R10">
            <v>26.93</v>
          </cell>
          <cell r="S10">
            <v>2.8052083333333332E-2</v>
          </cell>
          <cell r="U10">
            <v>0</v>
          </cell>
          <cell r="X10">
            <v>2.0833333333333332E-2</v>
          </cell>
          <cell r="Y10">
            <v>2.0833333333333332E-2</v>
          </cell>
          <cell r="AB10" t="str">
            <v>L a V 6 a 19 hs. Y S 7 a 13 hs.</v>
          </cell>
          <cell r="AC10">
            <v>0.15270833333333336</v>
          </cell>
          <cell r="AD10">
            <v>0.19437499999999999</v>
          </cell>
          <cell r="AE10">
            <v>0.23604166666666668</v>
          </cell>
          <cell r="AF10">
            <v>0.25687500000000002</v>
          </cell>
          <cell r="AG10">
            <v>0.29166666666666669</v>
          </cell>
          <cell r="AH10">
            <v>2.0833333333333332E-2</v>
          </cell>
          <cell r="AI10">
            <v>0.3125</v>
          </cell>
          <cell r="AL10">
            <v>0.33333333333333331</v>
          </cell>
          <cell r="AP10">
            <v>0.4916666666666667</v>
          </cell>
          <cell r="AQ10">
            <v>0.51249999999999996</v>
          </cell>
          <cell r="AR10">
            <v>700</v>
          </cell>
          <cell r="AS10">
            <v>700</v>
          </cell>
          <cell r="AT10">
            <v>700</v>
          </cell>
          <cell r="AU10">
            <v>700</v>
          </cell>
          <cell r="AV10">
            <v>700</v>
          </cell>
          <cell r="AW10">
            <v>700</v>
          </cell>
        </row>
        <row r="11">
          <cell r="C11">
            <v>40</v>
          </cell>
          <cell r="D11" t="str">
            <v>A5</v>
          </cell>
          <cell r="F11" t="str">
            <v>C</v>
          </cell>
          <cell r="G11">
            <v>2</v>
          </cell>
          <cell r="H11">
            <v>1493.3333333333333</v>
          </cell>
          <cell r="I11">
            <v>248.88888888888889</v>
          </cell>
          <cell r="J11">
            <v>786.66666666666663</v>
          </cell>
          <cell r="K11">
            <v>800</v>
          </cell>
          <cell r="L11">
            <v>13.333333333333371</v>
          </cell>
          <cell r="M11">
            <v>26.222222222222221</v>
          </cell>
          <cell r="N11">
            <v>7.6</v>
          </cell>
          <cell r="O11">
            <v>40</v>
          </cell>
          <cell r="P11">
            <v>4.1666666666666664E-2</v>
          </cell>
          <cell r="Q11">
            <v>7.9166666666666656E-3</v>
          </cell>
          <cell r="S11">
            <v>0</v>
          </cell>
          <cell r="U11">
            <v>0</v>
          </cell>
          <cell r="V11">
            <v>7.6</v>
          </cell>
          <cell r="W11">
            <v>7.9166666666666656E-3</v>
          </cell>
          <cell r="X11">
            <v>2.0833333333333332E-2</v>
          </cell>
          <cell r="Y11">
            <v>2.0833333333333332E-2</v>
          </cell>
          <cell r="Z11">
            <v>0.13326041666666666</v>
          </cell>
          <cell r="AC11">
            <v>0.22125</v>
          </cell>
          <cell r="AD11">
            <v>0.26291666666666663</v>
          </cell>
          <cell r="AE11">
            <v>0.30458333333333332</v>
          </cell>
          <cell r="AF11">
            <v>0.32541666666666663</v>
          </cell>
          <cell r="AG11">
            <v>0.33333333333333331</v>
          </cell>
          <cell r="AH11">
            <v>2.0833333333333332E-2</v>
          </cell>
          <cell r="AI11">
            <v>0.35416666666666663</v>
          </cell>
          <cell r="AJ11">
            <v>0.35416666666666663</v>
          </cell>
          <cell r="AL11">
            <v>0.39583333333333331</v>
          </cell>
          <cell r="AM11">
            <v>0.36208333333333331</v>
          </cell>
          <cell r="AN11">
            <v>0.38291666666666668</v>
          </cell>
          <cell r="AP11">
            <v>0.49208333333333337</v>
          </cell>
          <cell r="AQ11">
            <v>0.51291666666666669</v>
          </cell>
          <cell r="AR11">
            <v>320</v>
          </cell>
          <cell r="AS11">
            <v>320</v>
          </cell>
          <cell r="AT11">
            <v>320</v>
          </cell>
          <cell r="AU11">
            <v>320</v>
          </cell>
          <cell r="AV11">
            <v>320</v>
          </cell>
          <cell r="AW11">
            <v>320</v>
          </cell>
        </row>
        <row r="12">
          <cell r="C12">
            <v>41</v>
          </cell>
          <cell r="D12" t="str">
            <v>A2</v>
          </cell>
          <cell r="F12" t="str">
            <v>D</v>
          </cell>
          <cell r="G12">
            <v>1</v>
          </cell>
          <cell r="H12">
            <v>2173.3333333333335</v>
          </cell>
          <cell r="I12">
            <v>362.22222222222223</v>
          </cell>
          <cell r="J12">
            <v>657.77777777777783</v>
          </cell>
          <cell r="K12">
            <v>800</v>
          </cell>
          <cell r="L12">
            <v>142.22222222222217</v>
          </cell>
          <cell r="M12">
            <v>21.925925925925927</v>
          </cell>
          <cell r="N12">
            <v>94.86</v>
          </cell>
          <cell r="O12">
            <v>35</v>
          </cell>
          <cell r="P12">
            <v>4.1666666666666664E-2</v>
          </cell>
          <cell r="Q12">
            <v>0.11292857142857142</v>
          </cell>
          <cell r="R12">
            <v>1.3</v>
          </cell>
          <cell r="S12">
            <v>1.5476190476190477E-3</v>
          </cell>
          <cell r="U12">
            <v>0</v>
          </cell>
          <cell r="X12">
            <v>2.0833333333333332E-2</v>
          </cell>
          <cell r="Y12">
            <v>2.0833333333333332E-2</v>
          </cell>
          <cell r="Z12">
            <v>0.29149999999999993</v>
          </cell>
          <cell r="AA12" t="str">
            <v>p/estac</v>
          </cell>
          <cell r="AB12" t="str">
            <v>L a S 7 a 14 hs</v>
          </cell>
          <cell r="AC12">
            <v>7.4571428571428594E-2</v>
          </cell>
          <cell r="AD12">
            <v>0.11623809523809525</v>
          </cell>
          <cell r="AE12">
            <v>0.15790476190476191</v>
          </cell>
          <cell r="AF12">
            <v>0.17873809523809525</v>
          </cell>
          <cell r="AG12">
            <v>0.29166666666666669</v>
          </cell>
          <cell r="AH12">
            <v>2.0833333333333332E-2</v>
          </cell>
          <cell r="AI12">
            <v>0.3125</v>
          </cell>
          <cell r="AJ12">
            <v>0.31404761904761902</v>
          </cell>
          <cell r="AL12">
            <v>0.33333333333333331</v>
          </cell>
          <cell r="AO12" t="str">
            <v>Camion carg</v>
          </cell>
          <cell r="AP12">
            <v>0.15790476190476191</v>
          </cell>
          <cell r="AQ12">
            <v>0.17873809523809525</v>
          </cell>
          <cell r="AR12">
            <v>310</v>
          </cell>
          <cell r="AS12">
            <v>310</v>
          </cell>
          <cell r="AT12">
            <v>310</v>
          </cell>
          <cell r="AU12">
            <v>310</v>
          </cell>
          <cell r="AV12">
            <v>310</v>
          </cell>
          <cell r="AW12">
            <v>310</v>
          </cell>
        </row>
        <row r="13">
          <cell r="C13">
            <v>43</v>
          </cell>
          <cell r="D13" t="str">
            <v>A2</v>
          </cell>
          <cell r="F13" t="str">
            <v>D</v>
          </cell>
          <cell r="G13">
            <v>2</v>
          </cell>
          <cell r="H13">
            <v>1773.3333333333333</v>
          </cell>
          <cell r="I13">
            <v>295.55555555555554</v>
          </cell>
          <cell r="N13">
            <v>96.2</v>
          </cell>
          <cell r="O13">
            <v>35</v>
          </cell>
          <cell r="P13">
            <v>4.1666666666666664E-2</v>
          </cell>
          <cell r="Q13">
            <v>0.11452380952380951</v>
          </cell>
          <cell r="S13">
            <v>0</v>
          </cell>
          <cell r="U13">
            <v>0</v>
          </cell>
          <cell r="V13">
            <v>96.2</v>
          </cell>
          <cell r="W13">
            <v>0.11452380952380951</v>
          </cell>
          <cell r="X13">
            <v>2.0833333333333332E-2</v>
          </cell>
          <cell r="Y13">
            <v>2.0833333333333332E-2</v>
          </cell>
          <cell r="AB13" t="str">
            <v>L a S 7 a 14 hs</v>
          </cell>
          <cell r="AC13">
            <v>0.11464285714285713</v>
          </cell>
          <cell r="AD13">
            <v>0.15630952380952379</v>
          </cell>
          <cell r="AE13">
            <v>0.19797619047619044</v>
          </cell>
          <cell r="AF13">
            <v>0.21880952380952379</v>
          </cell>
          <cell r="AG13">
            <v>0.33333333333333331</v>
          </cell>
          <cell r="AH13">
            <v>2.0833333333333332E-2</v>
          </cell>
          <cell r="AI13">
            <v>0.35416666666666663</v>
          </cell>
          <cell r="AL13">
            <v>0.39583333333333331</v>
          </cell>
          <cell r="AM13">
            <v>0.46869047619047616</v>
          </cell>
          <cell r="AN13">
            <v>0.48952380952380953</v>
          </cell>
          <cell r="AP13">
            <v>0.15763888888888888</v>
          </cell>
          <cell r="AQ13">
            <v>0.17847222222222223</v>
          </cell>
          <cell r="AR13">
            <v>300</v>
          </cell>
          <cell r="AS13">
            <v>300</v>
          </cell>
          <cell r="AT13">
            <v>300</v>
          </cell>
          <cell r="AU13">
            <v>300</v>
          </cell>
          <cell r="AV13">
            <v>300</v>
          </cell>
          <cell r="AW13">
            <v>300</v>
          </cell>
        </row>
        <row r="14">
          <cell r="C14">
            <v>44</v>
          </cell>
          <cell r="D14" t="str">
            <v>A19</v>
          </cell>
          <cell r="F14" t="str">
            <v>E</v>
          </cell>
          <cell r="G14">
            <v>3</v>
          </cell>
          <cell r="H14">
            <v>1573.3333333333333</v>
          </cell>
          <cell r="I14">
            <v>262.22222222222223</v>
          </cell>
          <cell r="J14">
            <v>786.66666666666663</v>
          </cell>
          <cell r="K14">
            <v>800</v>
          </cell>
          <cell r="L14">
            <v>13.333333333333371</v>
          </cell>
          <cell r="M14">
            <v>26.222222222222221</v>
          </cell>
          <cell r="N14">
            <v>17.73</v>
          </cell>
          <cell r="O14">
            <v>30</v>
          </cell>
          <cell r="P14">
            <v>4.1666666666666664E-2</v>
          </cell>
          <cell r="Q14">
            <v>2.4625000000000001E-2</v>
          </cell>
          <cell r="S14">
            <v>0</v>
          </cell>
          <cell r="U14">
            <v>0</v>
          </cell>
          <cell r="V14">
            <v>17.73</v>
          </cell>
          <cell r="W14">
            <v>2.4625000000000001E-2</v>
          </cell>
          <cell r="X14">
            <v>2.0833333333333332E-2</v>
          </cell>
          <cell r="Y14">
            <v>2.0833333333333332E-2</v>
          </cell>
          <cell r="Z14">
            <v>0.13049166666666667</v>
          </cell>
          <cell r="AC14">
            <v>0.47537499999999994</v>
          </cell>
          <cell r="AD14">
            <v>0.51704166666666662</v>
          </cell>
          <cell r="AE14">
            <v>0.55870833333333325</v>
          </cell>
          <cell r="AF14">
            <v>0.57954166666666662</v>
          </cell>
          <cell r="AG14">
            <v>0.60416666666666663</v>
          </cell>
          <cell r="AH14">
            <v>2.0833333333333332E-2</v>
          </cell>
          <cell r="AI14">
            <v>0.625</v>
          </cell>
          <cell r="AL14">
            <v>0.6875</v>
          </cell>
          <cell r="AM14">
            <v>0.64962500000000001</v>
          </cell>
          <cell r="AN14">
            <v>0.67045833333333338</v>
          </cell>
          <cell r="AP14">
            <v>0.48641666666666677</v>
          </cell>
          <cell r="AQ14">
            <v>0.50725000000000009</v>
          </cell>
          <cell r="AR14">
            <v>270</v>
          </cell>
          <cell r="AS14">
            <v>270</v>
          </cell>
          <cell r="AT14">
            <v>245</v>
          </cell>
          <cell r="AU14">
            <v>270</v>
          </cell>
          <cell r="AV14">
            <v>270</v>
          </cell>
          <cell r="AW14">
            <v>270</v>
          </cell>
        </row>
        <row r="15">
          <cell r="C15">
            <v>47</v>
          </cell>
          <cell r="D15" t="str">
            <v>A8</v>
          </cell>
          <cell r="F15" t="str">
            <v>H</v>
          </cell>
          <cell r="G15">
            <v>1</v>
          </cell>
          <cell r="H15">
            <v>1653.3333333333333</v>
          </cell>
          <cell r="I15">
            <v>275.55555555555554</v>
          </cell>
          <cell r="J15">
            <v>688.8888888888888</v>
          </cell>
          <cell r="K15">
            <v>800</v>
          </cell>
          <cell r="L15">
            <v>111.1111111111112</v>
          </cell>
          <cell r="M15">
            <v>22.962962962962958</v>
          </cell>
          <cell r="N15">
            <v>22</v>
          </cell>
          <cell r="O15">
            <v>40</v>
          </cell>
          <cell r="P15">
            <v>4.1666666666666664E-2</v>
          </cell>
          <cell r="Q15">
            <v>2.2916666666666665E-2</v>
          </cell>
          <cell r="R15">
            <v>1.29</v>
          </cell>
          <cell r="S15">
            <v>1.3437499999999999E-3</v>
          </cell>
          <cell r="U15">
            <v>0</v>
          </cell>
          <cell r="X15">
            <v>2.0833333333333332E-2</v>
          </cell>
          <cell r="Y15">
            <v>2.0833333333333332E-2</v>
          </cell>
          <cell r="Z15">
            <v>0.13561458333333332</v>
          </cell>
          <cell r="AC15">
            <v>0.18541666666666673</v>
          </cell>
          <cell r="AD15">
            <v>0.22708333333333339</v>
          </cell>
          <cell r="AE15">
            <v>0.26874999999999999</v>
          </cell>
          <cell r="AF15">
            <v>0.28958333333333336</v>
          </cell>
          <cell r="AG15">
            <v>0.3125</v>
          </cell>
          <cell r="AH15">
            <v>2.0833333333333332E-2</v>
          </cell>
          <cell r="AI15">
            <v>0.33333333333333331</v>
          </cell>
          <cell r="AJ15">
            <v>0.33467708333333329</v>
          </cell>
          <cell r="AL15">
            <v>0.35416666666666669</v>
          </cell>
          <cell r="AP15">
            <v>0.26874999999999999</v>
          </cell>
          <cell r="AQ15">
            <v>0.28958333333333336</v>
          </cell>
          <cell r="AR15">
            <v>230</v>
          </cell>
          <cell r="AS15">
            <v>230</v>
          </cell>
          <cell r="AT15">
            <v>230</v>
          </cell>
          <cell r="AU15">
            <v>230</v>
          </cell>
          <cell r="AV15">
            <v>230</v>
          </cell>
          <cell r="AW15">
            <v>230</v>
          </cell>
        </row>
        <row r="16">
          <cell r="C16">
            <v>51</v>
          </cell>
          <cell r="D16" t="str">
            <v>A6</v>
          </cell>
          <cell r="F16" t="str">
            <v>I</v>
          </cell>
          <cell r="G16">
            <v>1</v>
          </cell>
          <cell r="H16">
            <v>2240</v>
          </cell>
          <cell r="I16">
            <v>373.33333333333331</v>
          </cell>
          <cell r="J16">
            <v>746.66666666666663</v>
          </cell>
          <cell r="K16">
            <v>800</v>
          </cell>
          <cell r="L16">
            <v>53.333333333333371</v>
          </cell>
          <cell r="M16">
            <v>24.888888888888889</v>
          </cell>
          <cell r="N16">
            <v>26.5</v>
          </cell>
          <cell r="O16">
            <v>30</v>
          </cell>
          <cell r="P16">
            <v>4.1666666666666664E-2</v>
          </cell>
          <cell r="Q16">
            <v>3.680555555555555E-2</v>
          </cell>
          <cell r="R16">
            <v>2.57</v>
          </cell>
          <cell r="S16">
            <v>3.5694444444444441E-3</v>
          </cell>
          <cell r="U16">
            <v>0</v>
          </cell>
          <cell r="X16">
            <v>2.0833333333333332E-2</v>
          </cell>
          <cell r="Y16">
            <v>2.0833333333333332E-2</v>
          </cell>
          <cell r="Z16">
            <v>0.14245833333333333</v>
          </cell>
          <cell r="AA16" t="str">
            <v>p/estac</v>
          </cell>
          <cell r="AC16">
            <v>0.15069444444444449</v>
          </cell>
          <cell r="AD16">
            <v>0.19236111111111115</v>
          </cell>
          <cell r="AE16">
            <v>0.23402777777777781</v>
          </cell>
          <cell r="AF16">
            <v>0.25486111111111115</v>
          </cell>
          <cell r="AG16">
            <v>0.29166666666666669</v>
          </cell>
          <cell r="AH16">
            <v>2.0833333333333332E-2</v>
          </cell>
          <cell r="AI16">
            <v>0.3125</v>
          </cell>
          <cell r="AJ16">
            <v>0.31606944444444446</v>
          </cell>
          <cell r="AL16">
            <v>0.33333333333333331</v>
          </cell>
          <cell r="AP16">
            <v>0.27569444444444446</v>
          </cell>
          <cell r="AQ16">
            <v>0.29652777777777778</v>
          </cell>
          <cell r="AR16">
            <v>275</v>
          </cell>
          <cell r="AS16">
            <v>275</v>
          </cell>
          <cell r="AT16">
            <v>275</v>
          </cell>
          <cell r="AU16">
            <v>275</v>
          </cell>
          <cell r="AV16">
            <v>275</v>
          </cell>
          <cell r="AW16">
            <v>275</v>
          </cell>
        </row>
        <row r="17">
          <cell r="C17">
            <v>53</v>
          </cell>
          <cell r="D17" t="str">
            <v>A14C</v>
          </cell>
          <cell r="F17" t="str">
            <v>Q</v>
          </cell>
          <cell r="G17">
            <v>2</v>
          </cell>
          <cell r="H17">
            <v>1173.3333333333333</v>
          </cell>
          <cell r="I17">
            <v>195.55555555555554</v>
          </cell>
          <cell r="N17">
            <v>20.9</v>
          </cell>
          <cell r="O17">
            <v>30</v>
          </cell>
          <cell r="P17">
            <v>4.1666666666666664E-2</v>
          </cell>
          <cell r="Q17">
            <v>2.9027777777777774E-2</v>
          </cell>
          <cell r="S17">
            <v>0</v>
          </cell>
          <cell r="T17">
            <v>2.75</v>
          </cell>
          <cell r="U17">
            <v>3.8194444444444443E-3</v>
          </cell>
          <cell r="X17">
            <v>2.0833333333333332E-2</v>
          </cell>
          <cell r="Y17">
            <v>2.0833333333333332E-2</v>
          </cell>
          <cell r="AC17">
            <v>0.4293055555555555</v>
          </cell>
          <cell r="AD17">
            <v>0.47097222222222218</v>
          </cell>
          <cell r="AE17">
            <v>0.51263888888888887</v>
          </cell>
          <cell r="AF17">
            <v>0.53347222222222224</v>
          </cell>
          <cell r="AG17">
            <v>0.5625</v>
          </cell>
          <cell r="AH17">
            <v>2.0833333333333332E-2</v>
          </cell>
          <cell r="AI17">
            <v>0.58333333333333337</v>
          </cell>
          <cell r="AK17">
            <v>0.58715277777777786</v>
          </cell>
          <cell r="AL17">
            <v>0.64583333333333337</v>
          </cell>
          <cell r="AP17">
            <v>0.47847222222222219</v>
          </cell>
          <cell r="AQ17">
            <v>0.4993055555555555</v>
          </cell>
          <cell r="AR17">
            <v>230</v>
          </cell>
          <cell r="AS17">
            <v>230</v>
          </cell>
          <cell r="AT17">
            <v>230</v>
          </cell>
          <cell r="AU17">
            <v>230</v>
          </cell>
          <cell r="AV17">
            <v>230</v>
          </cell>
          <cell r="AW17">
            <v>230</v>
          </cell>
        </row>
        <row r="18">
          <cell r="C18">
            <v>54</v>
          </cell>
          <cell r="D18" t="str">
            <v>A17</v>
          </cell>
          <cell r="E18" t="str">
            <v>C/E</v>
          </cell>
          <cell r="F18" t="str">
            <v>G</v>
          </cell>
          <cell r="G18">
            <v>2</v>
          </cell>
          <cell r="H18">
            <v>1040</v>
          </cell>
          <cell r="I18">
            <v>173.33333333333334</v>
          </cell>
          <cell r="J18">
            <v>617.77777777777783</v>
          </cell>
          <cell r="K18">
            <v>800</v>
          </cell>
          <cell r="L18">
            <v>182.22222222222217</v>
          </cell>
          <cell r="M18">
            <v>20.592592592592595</v>
          </cell>
          <cell r="N18">
            <v>23.4</v>
          </cell>
          <cell r="O18">
            <v>30</v>
          </cell>
          <cell r="P18">
            <v>4.1666666666666664E-2</v>
          </cell>
          <cell r="Q18">
            <v>3.2500000000000001E-2</v>
          </cell>
          <cell r="S18">
            <v>0</v>
          </cell>
          <cell r="T18">
            <v>9.27</v>
          </cell>
          <cell r="U18">
            <v>1.2874999999999999E-2</v>
          </cell>
          <cell r="X18">
            <v>2.0833333333333332E-2</v>
          </cell>
          <cell r="Y18">
            <v>2.0833333333333332E-2</v>
          </cell>
          <cell r="Z18">
            <v>0.16836111111111113</v>
          </cell>
          <cell r="AC18">
            <v>0.42583333333333329</v>
          </cell>
          <cell r="AD18">
            <v>0.46750000000000003</v>
          </cell>
          <cell r="AE18">
            <v>0.50916666666666666</v>
          </cell>
          <cell r="AF18">
            <v>0.53</v>
          </cell>
          <cell r="AG18">
            <v>0.5625</v>
          </cell>
          <cell r="AH18">
            <v>2.0833333333333332E-2</v>
          </cell>
          <cell r="AI18">
            <v>0.58333333333333337</v>
          </cell>
          <cell r="AK18">
            <v>0.59620833333333334</v>
          </cell>
          <cell r="AL18">
            <v>0.64583333333333337</v>
          </cell>
          <cell r="AP18">
            <v>0.47069444444444453</v>
          </cell>
          <cell r="AQ18">
            <v>0.49152777777777784</v>
          </cell>
          <cell r="AR18">
            <v>210</v>
          </cell>
          <cell r="AS18">
            <v>210</v>
          </cell>
          <cell r="AT18">
            <v>210</v>
          </cell>
          <cell r="AU18">
            <v>210</v>
          </cell>
          <cell r="AV18">
            <v>210</v>
          </cell>
          <cell r="AW18">
            <v>210</v>
          </cell>
        </row>
        <row r="19">
          <cell r="C19">
            <v>55</v>
          </cell>
          <cell r="D19" t="str">
            <v>A3</v>
          </cell>
          <cell r="F19" t="str">
            <v>T</v>
          </cell>
          <cell r="G19">
            <v>1</v>
          </cell>
          <cell r="H19">
            <v>2213.3333333333335</v>
          </cell>
          <cell r="I19">
            <v>368.88888888888891</v>
          </cell>
          <cell r="J19">
            <v>600</v>
          </cell>
          <cell r="K19">
            <v>800</v>
          </cell>
          <cell r="L19">
            <v>200</v>
          </cell>
          <cell r="M19">
            <v>20</v>
          </cell>
          <cell r="N19">
            <v>90.62</v>
          </cell>
          <cell r="O19">
            <v>35</v>
          </cell>
          <cell r="P19">
            <v>4.1666666666666664E-2</v>
          </cell>
          <cell r="Q19">
            <v>0.10788095238095238</v>
          </cell>
          <cell r="R19">
            <v>1.7</v>
          </cell>
          <cell r="S19">
            <v>2.0238095238095236E-3</v>
          </cell>
          <cell r="U19">
            <v>0</v>
          </cell>
          <cell r="X19">
            <v>2.0833333333333332E-2</v>
          </cell>
          <cell r="Y19">
            <v>2.0833333333333332E-2</v>
          </cell>
          <cell r="Z19">
            <v>0.27883333333333332</v>
          </cell>
          <cell r="AA19" t="str">
            <v>p/estac</v>
          </cell>
          <cell r="AC19">
            <v>7.9619047619047645E-2</v>
          </cell>
          <cell r="AD19">
            <v>0.1212857142857143</v>
          </cell>
          <cell r="AE19">
            <v>0.16295238095238096</v>
          </cell>
          <cell r="AF19">
            <v>0.1837857142857143</v>
          </cell>
          <cell r="AG19">
            <v>0.29166666666666669</v>
          </cell>
          <cell r="AH19">
            <v>2.0833333333333332E-2</v>
          </cell>
          <cell r="AI19">
            <v>0.3125</v>
          </cell>
          <cell r="AJ19">
            <v>0.31452380952380954</v>
          </cell>
          <cell r="AL19">
            <v>0.35416666666666669</v>
          </cell>
          <cell r="AO19" t="str">
            <v>Camion carg</v>
          </cell>
          <cell r="AP19">
            <v>0.16295238095238096</v>
          </cell>
          <cell r="AQ19">
            <v>0.1837857142857143</v>
          </cell>
          <cell r="AR19">
            <v>330</v>
          </cell>
          <cell r="AS19">
            <v>330</v>
          </cell>
          <cell r="AT19">
            <v>330</v>
          </cell>
          <cell r="AU19">
            <v>330</v>
          </cell>
          <cell r="AV19">
            <v>330</v>
          </cell>
          <cell r="AW19">
            <v>330</v>
          </cell>
        </row>
        <row r="20">
          <cell r="C20">
            <v>59</v>
          </cell>
          <cell r="D20" t="str">
            <v>A6</v>
          </cell>
          <cell r="F20" t="str">
            <v>L</v>
          </cell>
          <cell r="G20">
            <v>2</v>
          </cell>
          <cell r="H20">
            <v>1546.6666666666667</v>
          </cell>
          <cell r="I20">
            <v>257.77777777777777</v>
          </cell>
          <cell r="N20">
            <v>41.15</v>
          </cell>
          <cell r="O20">
            <v>30</v>
          </cell>
          <cell r="P20">
            <v>4.1666666666666664E-2</v>
          </cell>
          <cell r="Q20">
            <v>5.7152777777777768E-2</v>
          </cell>
          <cell r="S20">
            <v>0</v>
          </cell>
          <cell r="T20">
            <v>6.11</v>
          </cell>
          <cell r="U20">
            <v>8.4861111111111109E-3</v>
          </cell>
          <cell r="X20">
            <v>2.0833333333333332E-2</v>
          </cell>
          <cell r="Y20">
            <v>2.0833333333333332E-2</v>
          </cell>
          <cell r="AB20" t="str">
            <v>L a V 5 a 15 hs. Y S 5 a 13 hs.</v>
          </cell>
          <cell r="AC20">
            <v>0.36645833333333333</v>
          </cell>
          <cell r="AD20">
            <v>0.40812500000000002</v>
          </cell>
          <cell r="AE20">
            <v>0.4497916666666667</v>
          </cell>
          <cell r="AF20">
            <v>0.47062500000000002</v>
          </cell>
          <cell r="AG20">
            <v>0.52777777777777779</v>
          </cell>
          <cell r="AH20">
            <v>2.0833333333333332E-2</v>
          </cell>
          <cell r="AI20">
            <v>0.54861111111111116</v>
          </cell>
          <cell r="AK20">
            <v>0.55709722222222224</v>
          </cell>
          <cell r="AL20">
            <v>0.59722222222222221</v>
          </cell>
          <cell r="AP20">
            <v>0.45208333333333334</v>
          </cell>
          <cell r="AQ20">
            <v>0.47291666666666665</v>
          </cell>
          <cell r="AR20">
            <v>310</v>
          </cell>
          <cell r="AS20">
            <v>310</v>
          </cell>
          <cell r="AT20">
            <v>310</v>
          </cell>
          <cell r="AU20">
            <v>310</v>
          </cell>
          <cell r="AV20">
            <v>310</v>
          </cell>
          <cell r="AW20">
            <v>310</v>
          </cell>
        </row>
        <row r="21">
          <cell r="C21">
            <v>62</v>
          </cell>
          <cell r="D21" t="str">
            <v>A16</v>
          </cell>
          <cell r="E21" t="str">
            <v>D</v>
          </cell>
          <cell r="F21" t="str">
            <v>M</v>
          </cell>
          <cell r="G21">
            <v>1</v>
          </cell>
          <cell r="H21">
            <v>2800</v>
          </cell>
          <cell r="I21">
            <v>466.66666666666669</v>
          </cell>
          <cell r="J21">
            <v>786.66666666666674</v>
          </cell>
          <cell r="K21">
            <v>800</v>
          </cell>
          <cell r="L21">
            <v>13.333333333333258</v>
          </cell>
          <cell r="M21">
            <v>26.222222222222225</v>
          </cell>
          <cell r="N21">
            <v>4.7</v>
          </cell>
          <cell r="O21">
            <v>30</v>
          </cell>
          <cell r="P21">
            <v>4.1666666666666664E-2</v>
          </cell>
          <cell r="Q21">
            <v>6.5277777777777773E-3</v>
          </cell>
          <cell r="R21">
            <v>8.41</v>
          </cell>
          <cell r="S21">
            <v>1.1680555555555555E-2</v>
          </cell>
          <cell r="U21">
            <v>0</v>
          </cell>
          <cell r="X21">
            <v>2.0833333333333332E-2</v>
          </cell>
          <cell r="Y21">
            <v>2.0833333333333332E-2</v>
          </cell>
          <cell r="Z21">
            <v>8.0708333333333326E-2</v>
          </cell>
          <cell r="AA21" t="str">
            <v>p/estac</v>
          </cell>
          <cell r="AC21">
            <v>0.22263888888888886</v>
          </cell>
          <cell r="AD21">
            <v>0.26430555555555552</v>
          </cell>
          <cell r="AE21">
            <v>0.3059722222222222</v>
          </cell>
          <cell r="AF21">
            <v>0.32680555555555552</v>
          </cell>
          <cell r="AG21">
            <v>0.33333333333333331</v>
          </cell>
          <cell r="AH21">
            <v>2.0833333333333332E-2</v>
          </cell>
          <cell r="AI21">
            <v>0.35416666666666663</v>
          </cell>
          <cell r="AJ21">
            <v>0.36584722222222221</v>
          </cell>
          <cell r="AL21">
            <v>0.375</v>
          </cell>
          <cell r="AP21">
            <v>0.3059722222222222</v>
          </cell>
          <cell r="AQ21">
            <v>0.32680555555555552</v>
          </cell>
          <cell r="AR21">
            <v>320</v>
          </cell>
          <cell r="AS21">
            <v>320</v>
          </cell>
          <cell r="AT21">
            <v>320</v>
          </cell>
          <cell r="AU21">
            <v>320</v>
          </cell>
          <cell r="AV21">
            <v>320</v>
          </cell>
          <cell r="AW21">
            <v>320</v>
          </cell>
        </row>
        <row r="22">
          <cell r="C22">
            <v>63</v>
          </cell>
          <cell r="D22" t="str">
            <v>A17</v>
          </cell>
          <cell r="E22" t="str">
            <v>C/E</v>
          </cell>
          <cell r="F22" t="str">
            <v>F</v>
          </cell>
          <cell r="G22">
            <v>1</v>
          </cell>
          <cell r="H22">
            <v>2453.3333333333335</v>
          </cell>
          <cell r="I22">
            <v>408.88888888888891</v>
          </cell>
          <cell r="J22">
            <v>813.33333333333337</v>
          </cell>
          <cell r="K22">
            <v>800</v>
          </cell>
          <cell r="L22">
            <v>-13.333333333333371</v>
          </cell>
          <cell r="M22">
            <v>27.111111111111111</v>
          </cell>
          <cell r="N22">
            <v>17.8</v>
          </cell>
          <cell r="O22">
            <v>30</v>
          </cell>
          <cell r="P22">
            <v>4.1666666666666664E-2</v>
          </cell>
          <cell r="Q22">
            <v>2.4722222222222222E-2</v>
          </cell>
          <cell r="R22">
            <v>4.3099999999999996</v>
          </cell>
          <cell r="S22">
            <v>5.9861111111111105E-3</v>
          </cell>
          <cell r="U22">
            <v>0</v>
          </cell>
          <cell r="X22">
            <v>2.0833333333333332E-2</v>
          </cell>
          <cell r="Y22">
            <v>2.0833333333333332E-2</v>
          </cell>
          <cell r="Z22">
            <v>0.13991666666666666</v>
          </cell>
          <cell r="AA22" t="str">
            <v>p/estac</v>
          </cell>
          <cell r="AC22">
            <v>0.16277777777777783</v>
          </cell>
          <cell r="AD22">
            <v>0.20444444444444448</v>
          </cell>
          <cell r="AE22">
            <v>0.24611111111111114</v>
          </cell>
          <cell r="AF22">
            <v>0.26694444444444448</v>
          </cell>
          <cell r="AG22">
            <v>0.29166666666666669</v>
          </cell>
          <cell r="AH22">
            <v>2.0833333333333332E-2</v>
          </cell>
          <cell r="AI22">
            <v>0.3125</v>
          </cell>
          <cell r="AJ22">
            <v>0.31848611111111114</v>
          </cell>
          <cell r="AL22">
            <v>0.33333333333333331</v>
          </cell>
          <cell r="AP22">
            <v>0.24611111111111114</v>
          </cell>
          <cell r="AQ22">
            <v>0.26694444444444448</v>
          </cell>
          <cell r="AR22">
            <v>500</v>
          </cell>
          <cell r="AS22">
            <v>500</v>
          </cell>
          <cell r="AT22">
            <v>500</v>
          </cell>
          <cell r="AU22">
            <v>500</v>
          </cell>
          <cell r="AV22">
            <v>500</v>
          </cell>
          <cell r="AW22">
            <v>500</v>
          </cell>
        </row>
        <row r="23">
          <cell r="C23">
            <v>67</v>
          </cell>
          <cell r="D23" t="str">
            <v>A15</v>
          </cell>
          <cell r="F23" t="str">
            <v>L</v>
          </cell>
          <cell r="G23">
            <v>3</v>
          </cell>
          <cell r="H23">
            <v>1066.6666666666667</v>
          </cell>
          <cell r="I23">
            <v>177.7777777777778</v>
          </cell>
          <cell r="J23">
            <v>700</v>
          </cell>
          <cell r="K23">
            <v>800</v>
          </cell>
          <cell r="L23">
            <v>100</v>
          </cell>
          <cell r="M23">
            <v>23.333333333333332</v>
          </cell>
          <cell r="N23">
            <v>19.399999999999999</v>
          </cell>
          <cell r="O23">
            <v>30</v>
          </cell>
          <cell r="P23">
            <v>4.1666666666666664E-2</v>
          </cell>
          <cell r="Q23">
            <v>2.6944444444444441E-2</v>
          </cell>
          <cell r="S23">
            <v>0</v>
          </cell>
          <cell r="U23">
            <v>0</v>
          </cell>
          <cell r="V23">
            <v>19.399999999999999</v>
          </cell>
          <cell r="W23">
            <v>2.6944444444444441E-2</v>
          </cell>
          <cell r="X23">
            <v>2.0833333333333332E-2</v>
          </cell>
          <cell r="Y23">
            <v>2.0833333333333332E-2</v>
          </cell>
          <cell r="Z23">
            <v>0.168375</v>
          </cell>
          <cell r="AB23" t="str">
            <v>L a V 5 a 15 hs. Y S 5 a 13 hs.</v>
          </cell>
          <cell r="AC23">
            <v>0.43833333333333324</v>
          </cell>
          <cell r="AD23">
            <v>0.48</v>
          </cell>
          <cell r="AE23">
            <v>0.52166666666666661</v>
          </cell>
          <cell r="AF23">
            <v>0.54249999999999998</v>
          </cell>
          <cell r="AG23">
            <v>0.56944444444444442</v>
          </cell>
          <cell r="AH23">
            <v>2.0833333333333332E-2</v>
          </cell>
          <cell r="AI23">
            <v>0.59027777777777779</v>
          </cell>
          <cell r="AL23">
            <v>0.63888888888888895</v>
          </cell>
          <cell r="AM23">
            <v>0.61722222222222223</v>
          </cell>
          <cell r="AN23">
            <v>0.63805555555555549</v>
          </cell>
          <cell r="AP23">
            <v>0.45236111111111116</v>
          </cell>
          <cell r="AQ23">
            <v>0.47319444444444447</v>
          </cell>
          <cell r="AR23">
            <v>350</v>
          </cell>
          <cell r="AS23">
            <v>350</v>
          </cell>
          <cell r="AT23">
            <v>350</v>
          </cell>
          <cell r="AU23">
            <v>350</v>
          </cell>
          <cell r="AV23">
            <v>350</v>
          </cell>
          <cell r="AW23">
            <v>350</v>
          </cell>
        </row>
        <row r="24">
          <cell r="C24">
            <v>70</v>
          </cell>
          <cell r="D24" t="str">
            <v>A7/E</v>
          </cell>
          <cell r="F24" t="str">
            <v>G</v>
          </cell>
          <cell r="G24">
            <v>1</v>
          </cell>
          <cell r="H24">
            <v>1120</v>
          </cell>
          <cell r="I24">
            <v>186.66666666666666</v>
          </cell>
          <cell r="N24">
            <v>21.1</v>
          </cell>
          <cell r="O24">
            <v>30</v>
          </cell>
          <cell r="P24">
            <v>4.1666666666666664E-2</v>
          </cell>
          <cell r="Q24">
            <v>2.9305555555555553E-2</v>
          </cell>
          <cell r="R24">
            <v>3.65</v>
          </cell>
          <cell r="S24">
            <v>5.0694444444444441E-3</v>
          </cell>
          <cell r="U24">
            <v>0</v>
          </cell>
          <cell r="X24">
            <v>2.0833333333333332E-2</v>
          </cell>
          <cell r="Y24">
            <v>2.0833333333333332E-2</v>
          </cell>
          <cell r="AC24">
            <v>0.38736111111111116</v>
          </cell>
          <cell r="AD24">
            <v>0.42902777777777784</v>
          </cell>
          <cell r="AE24">
            <v>0.47069444444444453</v>
          </cell>
          <cell r="AF24">
            <v>0.49152777777777784</v>
          </cell>
          <cell r="AG24">
            <v>0.52083333333333337</v>
          </cell>
          <cell r="AH24">
            <v>2.0833333333333332E-2</v>
          </cell>
          <cell r="AI24">
            <v>0.54166666666666674</v>
          </cell>
          <cell r="AJ24">
            <v>0.5467361111111112</v>
          </cell>
          <cell r="AL24">
            <v>0.58333333333333337</v>
          </cell>
          <cell r="AP24">
            <v>0.47013888888888888</v>
          </cell>
          <cell r="AQ24">
            <v>0.4909722222222222</v>
          </cell>
          <cell r="AR24">
            <v>250</v>
          </cell>
          <cell r="AS24">
            <v>250</v>
          </cell>
          <cell r="AT24">
            <v>250</v>
          </cell>
          <cell r="AU24">
            <v>250</v>
          </cell>
          <cell r="AV24">
            <v>250</v>
          </cell>
          <cell r="AW24">
            <v>250</v>
          </cell>
        </row>
        <row r="25">
          <cell r="C25">
            <v>71</v>
          </cell>
          <cell r="D25" t="str">
            <v>A1</v>
          </cell>
          <cell r="F25" t="str">
            <v>E</v>
          </cell>
          <cell r="G25">
            <v>1</v>
          </cell>
          <cell r="H25">
            <v>1493.3333333333333</v>
          </cell>
          <cell r="I25">
            <v>248.88888888888889</v>
          </cell>
          <cell r="N25">
            <v>16.3</v>
          </cell>
          <cell r="O25">
            <v>50</v>
          </cell>
          <cell r="P25">
            <v>4.1666666666666664E-2</v>
          </cell>
          <cell r="Q25">
            <v>1.3583333333333334E-2</v>
          </cell>
          <cell r="R25">
            <v>5.99</v>
          </cell>
          <cell r="S25">
            <v>4.9916666666666668E-3</v>
          </cell>
          <cell r="U25">
            <v>0</v>
          </cell>
          <cell r="X25">
            <v>2.0833333333333332E-2</v>
          </cell>
          <cell r="Y25">
            <v>2.0833333333333332E-2</v>
          </cell>
          <cell r="AC25">
            <v>0.4030833333333334</v>
          </cell>
          <cell r="AD25">
            <v>0.44475000000000009</v>
          </cell>
          <cell r="AE25">
            <v>0.48641666666666677</v>
          </cell>
          <cell r="AF25">
            <v>0.50725000000000009</v>
          </cell>
          <cell r="AG25">
            <v>0.52083333333333337</v>
          </cell>
          <cell r="AH25">
            <v>2.0833333333333332E-2</v>
          </cell>
          <cell r="AI25">
            <v>0.54166666666666674</v>
          </cell>
          <cell r="AJ25">
            <v>0.54665833333333336</v>
          </cell>
          <cell r="AL25">
            <v>0.58333333333333337</v>
          </cell>
          <cell r="AP25">
            <v>0.4861111111111111</v>
          </cell>
          <cell r="AQ25">
            <v>0.50694444444444442</v>
          </cell>
          <cell r="AR25">
            <v>250</v>
          </cell>
          <cell r="AS25">
            <v>250</v>
          </cell>
          <cell r="AT25">
            <v>225</v>
          </cell>
          <cell r="AU25">
            <v>250</v>
          </cell>
          <cell r="AV25">
            <v>250</v>
          </cell>
          <cell r="AW25">
            <v>250</v>
          </cell>
        </row>
        <row r="26">
          <cell r="C26">
            <v>73</v>
          </cell>
          <cell r="D26" t="str">
            <v>A3</v>
          </cell>
          <cell r="F26" t="str">
            <v>O</v>
          </cell>
          <cell r="G26">
            <v>3</v>
          </cell>
          <cell r="H26">
            <v>1466.6666666666667</v>
          </cell>
          <cell r="I26">
            <v>244.44444444444446</v>
          </cell>
          <cell r="N26">
            <v>38.380000000000003</v>
          </cell>
          <cell r="O26">
            <v>30</v>
          </cell>
          <cell r="P26">
            <v>4.1666666666666664E-2</v>
          </cell>
          <cell r="Q26">
            <v>5.3305555555555557E-2</v>
          </cell>
          <cell r="S26">
            <v>0</v>
          </cell>
          <cell r="U26">
            <v>0</v>
          </cell>
          <cell r="V26">
            <v>38.380000000000003</v>
          </cell>
          <cell r="W26">
            <v>5.3305555555555557E-2</v>
          </cell>
          <cell r="X26">
            <v>2.0833333333333332E-2</v>
          </cell>
          <cell r="Y26">
            <v>2.0833333333333332E-2</v>
          </cell>
          <cell r="AB26" t="str">
            <v>L a V 4 a 22 hs. Y S 4 a 10 hs.</v>
          </cell>
          <cell r="AC26">
            <v>0.4142222222222221</v>
          </cell>
          <cell r="AD26">
            <v>0.45588888888888879</v>
          </cell>
          <cell r="AE26">
            <v>0.49755555555555547</v>
          </cell>
          <cell r="AF26">
            <v>0.55086111111111102</v>
          </cell>
          <cell r="AG26">
            <v>0.60416666666666663</v>
          </cell>
          <cell r="AH26">
            <v>2.0833333333333332E-2</v>
          </cell>
          <cell r="AI26">
            <v>0.625</v>
          </cell>
          <cell r="AL26">
            <v>0.6875</v>
          </cell>
          <cell r="AM26">
            <v>0.67830555555555561</v>
          </cell>
          <cell r="AN26">
            <v>0.69913888888888898</v>
          </cell>
          <cell r="AP26">
            <v>0.4465277777777778</v>
          </cell>
          <cell r="AQ26">
            <v>0.46736111111111112</v>
          </cell>
          <cell r="AR26">
            <v>220</v>
          </cell>
          <cell r="AS26">
            <v>220</v>
          </cell>
          <cell r="AT26">
            <v>220</v>
          </cell>
          <cell r="AU26">
            <v>220</v>
          </cell>
          <cell r="AV26">
            <v>220</v>
          </cell>
          <cell r="AW26">
            <v>220</v>
          </cell>
        </row>
        <row r="27">
          <cell r="C27">
            <v>74</v>
          </cell>
          <cell r="D27" t="str">
            <v>A15</v>
          </cell>
          <cell r="F27" t="str">
            <v>P</v>
          </cell>
          <cell r="G27">
            <v>2</v>
          </cell>
          <cell r="H27">
            <v>1440</v>
          </cell>
          <cell r="I27">
            <v>240</v>
          </cell>
          <cell r="J27">
            <v>700</v>
          </cell>
          <cell r="K27">
            <v>800</v>
          </cell>
          <cell r="L27">
            <v>100</v>
          </cell>
          <cell r="M27">
            <v>23.333333333333332</v>
          </cell>
          <cell r="N27">
            <v>37.299999999999997</v>
          </cell>
          <cell r="O27">
            <v>30</v>
          </cell>
          <cell r="P27">
            <v>4.1666666666666664E-2</v>
          </cell>
          <cell r="Q27">
            <v>5.1805555555555549E-2</v>
          </cell>
          <cell r="S27">
            <v>0</v>
          </cell>
          <cell r="T27">
            <v>14.49</v>
          </cell>
          <cell r="U27">
            <v>2.0125000000000001E-2</v>
          </cell>
          <cell r="X27">
            <v>2.0833333333333332E-2</v>
          </cell>
          <cell r="Y27">
            <v>2.0833333333333332E-2</v>
          </cell>
          <cell r="Z27">
            <v>0.16748611111111114</v>
          </cell>
          <cell r="AB27" t="str">
            <v>L a V 5 a 15 hs. Y S 5 a 13 hs.</v>
          </cell>
          <cell r="AC27">
            <v>0.40652777777777777</v>
          </cell>
          <cell r="AD27">
            <v>0.44819444444444445</v>
          </cell>
          <cell r="AE27">
            <v>0.48986111111111114</v>
          </cell>
          <cell r="AF27">
            <v>0.51069444444444445</v>
          </cell>
          <cell r="AG27">
            <v>0.5625</v>
          </cell>
          <cell r="AH27">
            <v>2.0833333333333332E-2</v>
          </cell>
          <cell r="AI27">
            <v>0.58333333333333337</v>
          </cell>
          <cell r="AK27">
            <v>0.60345833333333332</v>
          </cell>
          <cell r="AL27">
            <v>0.64583333333333337</v>
          </cell>
          <cell r="AP27">
            <v>0.46625</v>
          </cell>
          <cell r="AQ27">
            <v>0.48708333333333337</v>
          </cell>
          <cell r="AR27">
            <v>270</v>
          </cell>
          <cell r="AS27">
            <v>270</v>
          </cell>
          <cell r="AT27">
            <v>270</v>
          </cell>
          <cell r="AU27">
            <v>270</v>
          </cell>
          <cell r="AV27">
            <v>270</v>
          </cell>
          <cell r="AW27">
            <v>270</v>
          </cell>
        </row>
        <row r="28">
          <cell r="C28">
            <v>75</v>
          </cell>
          <cell r="D28" t="str">
            <v>A21</v>
          </cell>
          <cell r="F28" t="str">
            <v>H</v>
          </cell>
          <cell r="G28">
            <v>3</v>
          </cell>
          <cell r="H28">
            <v>1120</v>
          </cell>
          <cell r="I28">
            <v>186.66666666666666</v>
          </cell>
          <cell r="N28">
            <v>22.6</v>
          </cell>
          <cell r="O28">
            <v>40</v>
          </cell>
          <cell r="P28">
            <v>4.1666666666666664E-2</v>
          </cell>
          <cell r="Q28">
            <v>2.3541666666666666E-2</v>
          </cell>
          <cell r="S28">
            <v>0</v>
          </cell>
          <cell r="U28">
            <v>0</v>
          </cell>
          <cell r="V28">
            <v>22.6</v>
          </cell>
          <cell r="W28">
            <v>2.3541666666666666E-2</v>
          </cell>
          <cell r="X28">
            <v>2.0833333333333332E-2</v>
          </cell>
          <cell r="Y28">
            <v>2.0833333333333332E-2</v>
          </cell>
          <cell r="AC28">
            <v>0.26541666666666658</v>
          </cell>
          <cell r="AD28">
            <v>0.30708333333333326</v>
          </cell>
          <cell r="AE28">
            <v>0.34875</v>
          </cell>
          <cell r="AF28">
            <v>0.37229166666666663</v>
          </cell>
          <cell r="AG28">
            <v>0.39583333333333331</v>
          </cell>
          <cell r="AH28">
            <v>2.0833333333333332E-2</v>
          </cell>
          <cell r="AI28">
            <v>0.41666666666666663</v>
          </cell>
          <cell r="AL28">
            <v>0.45833333333333331</v>
          </cell>
          <cell r="AM28">
            <v>0.44020833333333331</v>
          </cell>
          <cell r="AN28">
            <v>0.46104166666666668</v>
          </cell>
          <cell r="AP28">
            <v>0.26874999999999999</v>
          </cell>
          <cell r="AQ28">
            <v>0.2895833333333333</v>
          </cell>
          <cell r="AR28">
            <v>200</v>
          </cell>
          <cell r="AS28">
            <v>200</v>
          </cell>
          <cell r="AT28">
            <v>200</v>
          </cell>
          <cell r="AU28">
            <v>200</v>
          </cell>
          <cell r="AV28">
            <v>200</v>
          </cell>
          <cell r="AW28">
            <v>200</v>
          </cell>
        </row>
        <row r="29">
          <cell r="C29">
            <v>76</v>
          </cell>
          <cell r="D29" t="str">
            <v>A7/E</v>
          </cell>
          <cell r="F29" t="str">
            <v>G</v>
          </cell>
          <cell r="G29">
            <v>3</v>
          </cell>
          <cell r="H29">
            <v>1546.6666666666667</v>
          </cell>
          <cell r="I29">
            <v>257.77777777777777</v>
          </cell>
          <cell r="N29">
            <v>27.2</v>
          </cell>
          <cell r="O29">
            <v>30</v>
          </cell>
          <cell r="P29">
            <v>4.1666666666666664E-2</v>
          </cell>
          <cell r="Q29">
            <v>3.7777777777777778E-2</v>
          </cell>
          <cell r="S29">
            <v>0</v>
          </cell>
          <cell r="U29">
            <v>0</v>
          </cell>
          <cell r="V29">
            <v>27.2</v>
          </cell>
          <cell r="W29">
            <v>3.7777777777777778E-2</v>
          </cell>
          <cell r="X29">
            <v>2.0833333333333332E-2</v>
          </cell>
          <cell r="Y29">
            <v>2.0833333333333332E-2</v>
          </cell>
          <cell r="AC29">
            <v>0.46222222222222215</v>
          </cell>
          <cell r="AD29">
            <v>0.50388888888888883</v>
          </cell>
          <cell r="AE29">
            <v>0.54555555555555546</v>
          </cell>
          <cell r="AF29">
            <v>0.56638888888888883</v>
          </cell>
          <cell r="AG29">
            <v>0.60416666666666663</v>
          </cell>
          <cell r="AH29">
            <v>2.0833333333333332E-2</v>
          </cell>
          <cell r="AI29">
            <v>0.625</v>
          </cell>
          <cell r="AL29">
            <v>0.6875</v>
          </cell>
          <cell r="AM29">
            <v>0.6627777777777778</v>
          </cell>
          <cell r="AN29">
            <v>0.68361111111111117</v>
          </cell>
          <cell r="AP29">
            <v>0.47013888888888888</v>
          </cell>
          <cell r="AQ29">
            <v>0.4909722222222222</v>
          </cell>
          <cell r="AR29">
            <v>290</v>
          </cell>
          <cell r="AS29">
            <v>290</v>
          </cell>
          <cell r="AT29">
            <v>290</v>
          </cell>
          <cell r="AU29">
            <v>290</v>
          </cell>
          <cell r="AV29">
            <v>290</v>
          </cell>
          <cell r="AW29">
            <v>290</v>
          </cell>
        </row>
        <row r="30">
          <cell r="C30">
            <v>78</v>
          </cell>
          <cell r="D30" t="str">
            <v>A4D</v>
          </cell>
          <cell r="F30" t="str">
            <v>S</v>
          </cell>
          <cell r="G30">
            <v>1</v>
          </cell>
          <cell r="H30">
            <v>2560</v>
          </cell>
          <cell r="I30">
            <v>426.66666666666669</v>
          </cell>
          <cell r="J30">
            <v>655.55555555555554</v>
          </cell>
          <cell r="K30">
            <v>800</v>
          </cell>
          <cell r="L30">
            <v>144.44444444444446</v>
          </cell>
          <cell r="M30">
            <v>21.851851851851851</v>
          </cell>
          <cell r="N30">
            <v>1.5</v>
          </cell>
          <cell r="O30">
            <v>30</v>
          </cell>
          <cell r="P30">
            <v>4.1666666666666664E-2</v>
          </cell>
          <cell r="Q30">
            <v>2.0833333333333333E-3</v>
          </cell>
          <cell r="R30">
            <v>12.42</v>
          </cell>
          <cell r="S30">
            <v>1.7249999999999998E-2</v>
          </cell>
          <cell r="U30">
            <v>0</v>
          </cell>
          <cell r="X30">
            <v>2.0833333333333332E-2</v>
          </cell>
          <cell r="Y30">
            <v>2.0833333333333332E-2</v>
          </cell>
          <cell r="Z30">
            <v>9.3197916666666658E-2</v>
          </cell>
          <cell r="AC30">
            <v>0.22708333333333333</v>
          </cell>
          <cell r="AD30">
            <v>0.26874999999999999</v>
          </cell>
          <cell r="AE30">
            <v>0.31041666666666667</v>
          </cell>
          <cell r="AF30">
            <v>0.33124999999999999</v>
          </cell>
          <cell r="AG30">
            <v>0.33333333333333331</v>
          </cell>
          <cell r="AH30">
            <v>2.0833333333333332E-2</v>
          </cell>
          <cell r="AI30">
            <v>0.35416666666666663</v>
          </cell>
          <cell r="AJ30">
            <v>0.37141666666666662</v>
          </cell>
          <cell r="AL30">
            <v>0.375</v>
          </cell>
          <cell r="AP30">
            <v>0.31041666666666667</v>
          </cell>
          <cell r="AQ30">
            <v>0.33124999999999999</v>
          </cell>
          <cell r="AR30">
            <v>480</v>
          </cell>
          <cell r="AS30">
            <v>480</v>
          </cell>
          <cell r="AT30">
            <v>480</v>
          </cell>
          <cell r="AU30">
            <v>480</v>
          </cell>
          <cell r="AV30">
            <v>480</v>
          </cell>
          <cell r="AW30">
            <v>480</v>
          </cell>
        </row>
        <row r="31">
          <cell r="C31">
            <v>79</v>
          </cell>
          <cell r="D31" t="str">
            <v>A10B</v>
          </cell>
          <cell r="F31" t="str">
            <v>A</v>
          </cell>
          <cell r="G31">
            <v>1</v>
          </cell>
          <cell r="H31">
            <v>1706.6666666666667</v>
          </cell>
          <cell r="I31">
            <v>284.44444444444446</v>
          </cell>
          <cell r="J31">
            <v>684.44444444444446</v>
          </cell>
          <cell r="K31">
            <v>800</v>
          </cell>
          <cell r="L31">
            <v>115.55555555555554</v>
          </cell>
          <cell r="M31">
            <v>22.814814814814817</v>
          </cell>
          <cell r="N31">
            <v>36.4</v>
          </cell>
          <cell r="O31">
            <v>30</v>
          </cell>
          <cell r="P31">
            <v>4.1666666666666664E-2</v>
          </cell>
          <cell r="Q31">
            <v>5.0555555555555555E-2</v>
          </cell>
          <cell r="R31">
            <v>5.87</v>
          </cell>
          <cell r="S31">
            <v>8.1527777777777779E-3</v>
          </cell>
          <cell r="U31">
            <v>0</v>
          </cell>
          <cell r="X31">
            <v>2.0833333333333332E-2</v>
          </cell>
          <cell r="Y31">
            <v>2.0833333333333332E-2</v>
          </cell>
          <cell r="Z31">
            <v>0.18675000000000003</v>
          </cell>
          <cell r="AA31" t="str">
            <v>p/estac</v>
          </cell>
          <cell r="AC31">
            <v>0.30361111111111105</v>
          </cell>
          <cell r="AD31">
            <v>0.34527777777777774</v>
          </cell>
          <cell r="AE31">
            <v>0.38694444444444442</v>
          </cell>
          <cell r="AF31">
            <v>0.40777777777777774</v>
          </cell>
          <cell r="AG31">
            <v>0.45833333333333331</v>
          </cell>
          <cell r="AH31">
            <v>2.0833333333333332E-2</v>
          </cell>
          <cell r="AI31">
            <v>0.47916666666666663</v>
          </cell>
          <cell r="AJ31">
            <v>0.48731944444444442</v>
          </cell>
          <cell r="AL31">
            <v>0.5</v>
          </cell>
          <cell r="AP31">
            <v>0.24847222222222223</v>
          </cell>
          <cell r="AQ31">
            <v>0.26930555555555558</v>
          </cell>
          <cell r="AR31">
            <v>180</v>
          </cell>
          <cell r="AS31">
            <v>180</v>
          </cell>
          <cell r="AT31">
            <v>180</v>
          </cell>
          <cell r="AU31">
            <v>180</v>
          </cell>
          <cell r="AV31">
            <v>180</v>
          </cell>
          <cell r="AW31">
            <v>180</v>
          </cell>
        </row>
        <row r="32">
          <cell r="C32">
            <v>80</v>
          </cell>
          <cell r="D32" t="str">
            <v>A4D</v>
          </cell>
          <cell r="F32" t="str">
            <v>M</v>
          </cell>
          <cell r="G32">
            <v>2</v>
          </cell>
          <cell r="H32">
            <v>1920</v>
          </cell>
          <cell r="I32">
            <v>320</v>
          </cell>
          <cell r="N32">
            <v>1.92</v>
          </cell>
          <cell r="O32">
            <v>30</v>
          </cell>
          <cell r="P32">
            <v>4.1666666666666664E-2</v>
          </cell>
          <cell r="Q32">
            <v>2.6666666666666661E-3</v>
          </cell>
          <cell r="S32">
            <v>0</v>
          </cell>
          <cell r="U32">
            <v>0</v>
          </cell>
          <cell r="X32">
            <v>2.0833333333333332E-2</v>
          </cell>
          <cell r="Y32">
            <v>2.0833333333333332E-2</v>
          </cell>
          <cell r="AC32">
            <v>0.26816666666666666</v>
          </cell>
          <cell r="AD32">
            <v>0.30983333333333335</v>
          </cell>
          <cell r="AE32">
            <v>0.35150000000000003</v>
          </cell>
          <cell r="AF32">
            <v>0.37233333333333335</v>
          </cell>
          <cell r="AG32">
            <v>0.375</v>
          </cell>
          <cell r="AH32">
            <v>2.0833333333333332E-2</v>
          </cell>
          <cell r="AI32">
            <v>0.39583333333333331</v>
          </cell>
          <cell r="AL32">
            <v>0.4375</v>
          </cell>
          <cell r="AM32">
            <v>0.39849999999999997</v>
          </cell>
          <cell r="AN32">
            <v>0.41933333333333334</v>
          </cell>
          <cell r="AP32">
            <v>0.30555555555555552</v>
          </cell>
          <cell r="AQ32">
            <v>0.32638888888888884</v>
          </cell>
          <cell r="AR32">
            <v>280</v>
          </cell>
          <cell r="AS32">
            <v>280</v>
          </cell>
          <cell r="AT32">
            <v>280</v>
          </cell>
          <cell r="AU32">
            <v>280</v>
          </cell>
          <cell r="AV32">
            <v>280</v>
          </cell>
          <cell r="AW32">
            <v>280</v>
          </cell>
        </row>
        <row r="33">
          <cell r="C33">
            <v>82</v>
          </cell>
          <cell r="D33" t="str">
            <v>A6</v>
          </cell>
          <cell r="F33" t="str">
            <v>I</v>
          </cell>
          <cell r="G33">
            <v>2</v>
          </cell>
          <cell r="H33">
            <v>2240</v>
          </cell>
          <cell r="I33">
            <v>373.33333333333331</v>
          </cell>
          <cell r="N33">
            <v>28.5</v>
          </cell>
          <cell r="O33">
            <v>30</v>
          </cell>
          <cell r="P33">
            <v>4.1666666666666664E-2</v>
          </cell>
          <cell r="Q33">
            <v>3.9583333333333331E-2</v>
          </cell>
          <cell r="S33">
            <v>0</v>
          </cell>
          <cell r="U33">
            <v>0</v>
          </cell>
          <cell r="V33">
            <v>28.5</v>
          </cell>
          <cell r="W33">
            <v>3.9583333333333331E-2</v>
          </cell>
          <cell r="X33">
            <v>2.0833333333333332E-2</v>
          </cell>
          <cell r="Y33">
            <v>2.0833333333333332E-2</v>
          </cell>
          <cell r="AB33" t="str">
            <v>L a V 6 a 14 hs. Y S 7 a 12 hs.</v>
          </cell>
          <cell r="AC33">
            <v>0.18958333333333333</v>
          </cell>
          <cell r="AD33">
            <v>0.23125000000000001</v>
          </cell>
          <cell r="AE33">
            <v>0.27291666666666664</v>
          </cell>
          <cell r="AF33">
            <v>0.29375000000000001</v>
          </cell>
          <cell r="AG33">
            <v>0.33333333333333331</v>
          </cell>
          <cell r="AH33">
            <v>2.0833333333333332E-2</v>
          </cell>
          <cell r="AI33">
            <v>0.35416666666666663</v>
          </cell>
          <cell r="AL33">
            <v>0.39583333333333331</v>
          </cell>
          <cell r="AM33">
            <v>0.39374999999999999</v>
          </cell>
          <cell r="AN33">
            <v>0.4145833333333333</v>
          </cell>
          <cell r="AP33">
            <v>0.27569444444444446</v>
          </cell>
          <cell r="AQ33">
            <v>0.29652777777777778</v>
          </cell>
          <cell r="AR33">
            <v>325</v>
          </cell>
          <cell r="AS33">
            <v>325</v>
          </cell>
          <cell r="AT33">
            <v>325</v>
          </cell>
          <cell r="AU33">
            <v>325</v>
          </cell>
          <cell r="AV33">
            <v>325</v>
          </cell>
          <cell r="AW33">
            <v>325</v>
          </cell>
        </row>
        <row r="34">
          <cell r="C34">
            <v>83</v>
          </cell>
          <cell r="D34" t="str">
            <v>A5</v>
          </cell>
          <cell r="F34" t="str">
            <v>S</v>
          </cell>
          <cell r="G34">
            <v>2</v>
          </cell>
          <cell r="H34">
            <v>1373.3333333333333</v>
          </cell>
          <cell r="I34">
            <v>228.88888888888889</v>
          </cell>
          <cell r="N34">
            <v>10.91</v>
          </cell>
          <cell r="O34">
            <v>40</v>
          </cell>
          <cell r="P34">
            <v>4.1666666666666664E-2</v>
          </cell>
          <cell r="Q34">
            <v>1.1364583333333334E-2</v>
          </cell>
          <cell r="S34">
            <v>0</v>
          </cell>
          <cell r="U34">
            <v>0</v>
          </cell>
          <cell r="V34">
            <v>10.91</v>
          </cell>
          <cell r="W34">
            <v>1.1364583333333334E-2</v>
          </cell>
          <cell r="X34">
            <v>2.0833333333333332E-2</v>
          </cell>
          <cell r="Y34">
            <v>2.0833333333333332E-2</v>
          </cell>
          <cell r="AC34">
            <v>0.26893749999999994</v>
          </cell>
          <cell r="AD34">
            <v>0.31060416666666663</v>
          </cell>
          <cell r="AE34">
            <v>0.35227083333333331</v>
          </cell>
          <cell r="AF34">
            <v>0.36363541666666666</v>
          </cell>
          <cell r="AG34">
            <v>0.375</v>
          </cell>
          <cell r="AH34">
            <v>2.0833333333333332E-2</v>
          </cell>
          <cell r="AI34">
            <v>0.39583333333333331</v>
          </cell>
          <cell r="AL34">
            <v>0.4375</v>
          </cell>
          <cell r="AM34">
            <v>0.40719791666666666</v>
          </cell>
          <cell r="AN34">
            <v>0.42803125000000003</v>
          </cell>
          <cell r="AP34">
            <v>0.31041666666666667</v>
          </cell>
          <cell r="AQ34">
            <v>0.33124999999999999</v>
          </cell>
          <cell r="AR34">
            <v>220</v>
          </cell>
          <cell r="AS34">
            <v>220</v>
          </cell>
          <cell r="AT34">
            <v>220</v>
          </cell>
          <cell r="AU34">
            <v>220</v>
          </cell>
          <cell r="AV34">
            <v>220</v>
          </cell>
          <cell r="AW34">
            <v>220</v>
          </cell>
        </row>
        <row r="35">
          <cell r="C35">
            <v>85</v>
          </cell>
          <cell r="D35" t="str">
            <v>A21</v>
          </cell>
          <cell r="F35" t="str">
            <v>H</v>
          </cell>
          <cell r="G35">
            <v>2</v>
          </cell>
          <cell r="H35">
            <v>1360</v>
          </cell>
          <cell r="I35">
            <v>226.66666666666666</v>
          </cell>
          <cell r="N35">
            <v>25</v>
          </cell>
          <cell r="O35">
            <v>40</v>
          </cell>
          <cell r="P35">
            <v>4.1666666666666664E-2</v>
          </cell>
          <cell r="Q35">
            <v>2.6041666666666664E-2</v>
          </cell>
          <cell r="S35">
            <v>0</v>
          </cell>
          <cell r="T35">
            <v>4.3</v>
          </cell>
          <cell r="U35">
            <v>4.479166666666666E-3</v>
          </cell>
          <cell r="X35">
            <v>2.0833333333333332E-2</v>
          </cell>
          <cell r="Y35">
            <v>2.0833333333333332E-2</v>
          </cell>
          <cell r="AA35" t="str">
            <v>p/robo</v>
          </cell>
          <cell r="AC35">
            <v>0.22395833333333334</v>
          </cell>
          <cell r="AD35">
            <v>0.265625</v>
          </cell>
          <cell r="AE35">
            <v>0.30729166666666669</v>
          </cell>
          <cell r="AF35">
            <v>0.328125</v>
          </cell>
          <cell r="AG35">
            <v>0.35416666666666669</v>
          </cell>
          <cell r="AH35">
            <v>2.0833333333333332E-2</v>
          </cell>
          <cell r="AI35">
            <v>0.375</v>
          </cell>
          <cell r="AK35">
            <v>0.37947916666666665</v>
          </cell>
          <cell r="AL35">
            <v>0.41666666666666669</v>
          </cell>
          <cell r="AP35">
            <v>0.26874999999999999</v>
          </cell>
          <cell r="AQ35">
            <v>0.2895833333333333</v>
          </cell>
          <cell r="AR35">
            <v>170</v>
          </cell>
          <cell r="AS35">
            <v>170</v>
          </cell>
          <cell r="AT35">
            <v>170</v>
          </cell>
          <cell r="AU35">
            <v>170</v>
          </cell>
          <cell r="AV35">
            <v>170</v>
          </cell>
          <cell r="AW35">
            <v>170</v>
          </cell>
        </row>
        <row r="36">
          <cell r="C36">
            <v>88</v>
          </cell>
          <cell r="D36" t="str">
            <v>A17</v>
          </cell>
          <cell r="E36" t="str">
            <v>C/E</v>
          </cell>
          <cell r="F36" t="str">
            <v>F</v>
          </cell>
          <cell r="G36">
            <v>2</v>
          </cell>
          <cell r="H36">
            <v>1253.3333333333333</v>
          </cell>
          <cell r="I36">
            <v>208.88888888888889</v>
          </cell>
          <cell r="N36">
            <v>26.2</v>
          </cell>
          <cell r="O36">
            <v>30</v>
          </cell>
          <cell r="P36">
            <v>4.1666666666666664E-2</v>
          </cell>
          <cell r="Q36">
            <v>3.6388888888888887E-2</v>
          </cell>
          <cell r="S36">
            <v>0</v>
          </cell>
          <cell r="T36">
            <v>2.13</v>
          </cell>
          <cell r="U36">
            <v>2.9583333333333332E-3</v>
          </cell>
          <cell r="X36">
            <v>2.0833333333333332E-2</v>
          </cell>
          <cell r="Y36">
            <v>2.0833333333333332E-2</v>
          </cell>
          <cell r="AC36">
            <v>0.19277777777777783</v>
          </cell>
          <cell r="AD36">
            <v>0.23444444444444448</v>
          </cell>
          <cell r="AE36">
            <v>0.27611111111111114</v>
          </cell>
          <cell r="AF36">
            <v>0.29694444444444446</v>
          </cell>
          <cell r="AG36">
            <v>0.33333333333333331</v>
          </cell>
          <cell r="AH36">
            <v>2.0833333333333332E-2</v>
          </cell>
          <cell r="AI36">
            <v>0.35416666666666663</v>
          </cell>
          <cell r="AK36">
            <v>0.35712499999999997</v>
          </cell>
          <cell r="AL36">
            <v>0.39583333333333331</v>
          </cell>
          <cell r="AP36">
            <v>0.24583333333333335</v>
          </cell>
          <cell r="AQ36">
            <v>0.26666666666666666</v>
          </cell>
          <cell r="AR36">
            <v>250</v>
          </cell>
          <cell r="AS36">
            <v>250</v>
          </cell>
          <cell r="AT36">
            <v>250</v>
          </cell>
          <cell r="AU36">
            <v>250</v>
          </cell>
          <cell r="AV36">
            <v>250</v>
          </cell>
          <cell r="AW36">
            <v>250</v>
          </cell>
        </row>
        <row r="37">
          <cell r="C37">
            <v>93</v>
          </cell>
          <cell r="D37" t="str">
            <v>A2</v>
          </cell>
          <cell r="F37" t="str">
            <v>O</v>
          </cell>
          <cell r="G37">
            <v>1</v>
          </cell>
          <cell r="H37">
            <v>1280</v>
          </cell>
          <cell r="I37">
            <v>213.33333333333334</v>
          </cell>
          <cell r="N37">
            <v>38.5</v>
          </cell>
          <cell r="O37">
            <v>30</v>
          </cell>
          <cell r="P37">
            <v>4.1666666666666664E-2</v>
          </cell>
          <cell r="Q37">
            <v>5.347222222222222E-2</v>
          </cell>
          <cell r="R37">
            <v>14.42</v>
          </cell>
          <cell r="S37">
            <v>2.0027777777777776E-2</v>
          </cell>
          <cell r="U37">
            <v>0</v>
          </cell>
          <cell r="X37">
            <v>2.0833333333333332E-2</v>
          </cell>
          <cell r="Y37">
            <v>2.0833333333333332E-2</v>
          </cell>
          <cell r="AB37" t="str">
            <v>L a V 4 a 22 hs. Y S 4 a 10 hs.</v>
          </cell>
          <cell r="AC37">
            <v>0.36319444444444449</v>
          </cell>
          <cell r="AD37">
            <v>0.40486111111111117</v>
          </cell>
          <cell r="AE37">
            <v>0.44652777777777786</v>
          </cell>
          <cell r="AF37">
            <v>0.46736111111111117</v>
          </cell>
          <cell r="AG37">
            <v>0.52083333333333337</v>
          </cell>
          <cell r="AH37">
            <v>2.0833333333333332E-2</v>
          </cell>
          <cell r="AI37">
            <v>0.54166666666666674</v>
          </cell>
          <cell r="AJ37">
            <v>0.5616944444444445</v>
          </cell>
          <cell r="AL37">
            <v>0.58333333333333337</v>
          </cell>
          <cell r="AP37">
            <v>0.4465277777777778</v>
          </cell>
          <cell r="AQ37">
            <v>0.46736111111111112</v>
          </cell>
          <cell r="AR37">
            <v>400</v>
          </cell>
          <cell r="AS37">
            <v>400</v>
          </cell>
          <cell r="AT37">
            <v>400</v>
          </cell>
          <cell r="AU37">
            <v>400</v>
          </cell>
          <cell r="AV37">
            <v>400</v>
          </cell>
          <cell r="AW37">
            <v>400</v>
          </cell>
        </row>
        <row r="38">
          <cell r="C38">
            <v>96</v>
          </cell>
          <cell r="D38" t="str">
            <v>A23</v>
          </cell>
          <cell r="F38" t="str">
            <v>U</v>
          </cell>
          <cell r="G38">
            <v>2</v>
          </cell>
          <cell r="H38">
            <v>1413.3333333333333</v>
          </cell>
          <cell r="I38">
            <v>235.55555555555554</v>
          </cell>
          <cell r="J38">
            <v>591.11111111111109</v>
          </cell>
          <cell r="K38">
            <v>800</v>
          </cell>
          <cell r="L38">
            <v>208.88888888888891</v>
          </cell>
          <cell r="M38">
            <v>19.703703703703702</v>
          </cell>
          <cell r="N38">
            <v>32.799999999999997</v>
          </cell>
          <cell r="O38">
            <v>40</v>
          </cell>
          <cell r="P38">
            <v>4.1666666666666664E-2</v>
          </cell>
          <cell r="Q38">
            <v>3.4166666666666665E-2</v>
          </cell>
          <cell r="S38">
            <v>0</v>
          </cell>
          <cell r="U38">
            <v>0</v>
          </cell>
          <cell r="V38">
            <v>32.799999999999997</v>
          </cell>
          <cell r="W38">
            <v>3.4166666666666665E-2</v>
          </cell>
          <cell r="X38">
            <v>2.0833333333333332E-2</v>
          </cell>
          <cell r="Y38">
            <v>2.0833333333333332E-2</v>
          </cell>
          <cell r="Z38">
            <v>0.13040625</v>
          </cell>
          <cell r="AB38" t="str">
            <v>L a V 5 a 15 hs. Y S 5 a 13 hs.</v>
          </cell>
          <cell r="AC38">
            <v>0.431111111111111</v>
          </cell>
          <cell r="AD38">
            <v>0.47277777777777769</v>
          </cell>
          <cell r="AE38">
            <v>0.51444444444444437</v>
          </cell>
          <cell r="AF38">
            <v>0.53527777777777774</v>
          </cell>
          <cell r="AG38">
            <v>0.58333333333333337</v>
          </cell>
          <cell r="AH38">
            <v>2.0833333333333332E-2</v>
          </cell>
          <cell r="AI38">
            <v>0.59027777777777779</v>
          </cell>
          <cell r="AL38">
            <v>0.64583333333333337</v>
          </cell>
          <cell r="AM38">
            <v>0.62444444444444447</v>
          </cell>
          <cell r="AN38">
            <v>0.64527777777777773</v>
          </cell>
          <cell r="AP38">
            <v>0.49906250000000002</v>
          </cell>
          <cell r="AQ38">
            <v>0.51989583333333333</v>
          </cell>
          <cell r="AR38">
            <v>400</v>
          </cell>
          <cell r="AS38">
            <v>400</v>
          </cell>
          <cell r="AT38">
            <v>400</v>
          </cell>
          <cell r="AU38">
            <v>400</v>
          </cell>
          <cell r="AV38">
            <v>400</v>
          </cell>
          <cell r="AW38">
            <v>400</v>
          </cell>
        </row>
        <row r="39">
          <cell r="C39">
            <v>104</v>
          </cell>
          <cell r="D39" t="str">
            <v>A9</v>
          </cell>
          <cell r="F39" t="str">
            <v>N</v>
          </cell>
          <cell r="G39">
            <v>1</v>
          </cell>
          <cell r="H39">
            <v>1973.3333333333333</v>
          </cell>
          <cell r="I39">
            <v>328.88888888888886</v>
          </cell>
          <cell r="J39">
            <v>693.33333333333326</v>
          </cell>
          <cell r="K39">
            <v>800</v>
          </cell>
          <cell r="L39">
            <v>106.66666666666674</v>
          </cell>
          <cell r="M39">
            <v>23.111111111111107</v>
          </cell>
          <cell r="N39">
            <v>38.6</v>
          </cell>
          <cell r="O39">
            <v>50</v>
          </cell>
          <cell r="P39">
            <v>4.1666666666666664E-2</v>
          </cell>
          <cell r="Q39">
            <v>3.216666666666667E-2</v>
          </cell>
          <cell r="R39">
            <v>26.65</v>
          </cell>
          <cell r="S39">
            <v>2.2208333333333333E-2</v>
          </cell>
          <cell r="U39">
            <v>0</v>
          </cell>
          <cell r="X39">
            <v>2.0833333333333332E-2</v>
          </cell>
          <cell r="Y39">
            <v>2.0833333333333332E-2</v>
          </cell>
          <cell r="Z39">
            <v>0.16501666666666667</v>
          </cell>
          <cell r="AC39">
            <v>0.34283333333333332</v>
          </cell>
          <cell r="AD39">
            <v>0.38450000000000001</v>
          </cell>
          <cell r="AE39">
            <v>0.42616666666666669</v>
          </cell>
          <cell r="AF39">
            <v>0.44700000000000001</v>
          </cell>
          <cell r="AG39">
            <v>0.47916666666666669</v>
          </cell>
          <cell r="AH39">
            <v>2.0833333333333332E-2</v>
          </cell>
          <cell r="AI39">
            <v>0.5</v>
          </cell>
          <cell r="AJ39">
            <v>0.52220833333333339</v>
          </cell>
          <cell r="AL39">
            <v>0.52083333333333337</v>
          </cell>
          <cell r="AP39">
            <v>0.42616666666666669</v>
          </cell>
          <cell r="AQ39">
            <v>0.44700000000000001</v>
          </cell>
          <cell r="AR39">
            <v>310</v>
          </cell>
          <cell r="AS39">
            <v>310</v>
          </cell>
          <cell r="AT39">
            <v>310</v>
          </cell>
          <cell r="AU39">
            <v>310</v>
          </cell>
          <cell r="AV39">
            <v>310</v>
          </cell>
          <cell r="AW39">
            <v>310</v>
          </cell>
        </row>
        <row r="40">
          <cell r="C40">
            <v>107</v>
          </cell>
          <cell r="D40" t="str">
            <v>A16</v>
          </cell>
          <cell r="E40" t="str">
            <v>D</v>
          </cell>
          <cell r="F40" t="str">
            <v>LL</v>
          </cell>
          <cell r="G40">
            <v>1</v>
          </cell>
          <cell r="H40">
            <v>1893.3333333333333</v>
          </cell>
          <cell r="I40">
            <v>315.55555555555554</v>
          </cell>
          <cell r="J40">
            <v>837.77777777777783</v>
          </cell>
          <cell r="K40">
            <v>800</v>
          </cell>
          <cell r="L40">
            <v>-37.777777777777828</v>
          </cell>
          <cell r="M40">
            <v>27.925925925925927</v>
          </cell>
          <cell r="N40">
            <v>10.6</v>
          </cell>
          <cell r="O40">
            <v>30</v>
          </cell>
          <cell r="P40">
            <v>4.1666666666666664E-2</v>
          </cell>
          <cell r="Q40">
            <v>1.4722222222222222E-2</v>
          </cell>
          <cell r="R40">
            <v>2.75</v>
          </cell>
          <cell r="S40">
            <v>3.8194444444444443E-3</v>
          </cell>
          <cell r="U40">
            <v>0</v>
          </cell>
          <cell r="X40">
            <v>2.0833333333333332E-2</v>
          </cell>
          <cell r="Y40">
            <v>2.0833333333333332E-2</v>
          </cell>
          <cell r="Z40">
            <v>0.12440277777777776</v>
          </cell>
          <cell r="AC40">
            <v>0.38111111111111107</v>
          </cell>
          <cell r="AD40">
            <v>0.42277777777777775</v>
          </cell>
          <cell r="AE40">
            <v>0.46444444444444444</v>
          </cell>
          <cell r="AF40">
            <v>0.48527777777777775</v>
          </cell>
          <cell r="AG40">
            <v>0.5</v>
          </cell>
          <cell r="AH40">
            <v>2.0833333333333332E-2</v>
          </cell>
          <cell r="AI40">
            <v>0.52083333333333337</v>
          </cell>
          <cell r="AJ40">
            <v>0.52465277777777786</v>
          </cell>
          <cell r="AL40">
            <v>0.5625</v>
          </cell>
          <cell r="AP40">
            <v>0.44361111111111112</v>
          </cell>
          <cell r="AQ40">
            <v>0.46444444444444444</v>
          </cell>
          <cell r="AR40">
            <v>200</v>
          </cell>
          <cell r="AS40">
            <v>200</v>
          </cell>
          <cell r="AT40">
            <v>200</v>
          </cell>
          <cell r="AU40">
            <v>200</v>
          </cell>
          <cell r="AV40">
            <v>200</v>
          </cell>
          <cell r="AW40">
            <v>200</v>
          </cell>
        </row>
        <row r="41">
          <cell r="C41">
            <v>118</v>
          </cell>
          <cell r="D41" t="str">
            <v>A18</v>
          </cell>
          <cell r="F41" t="str">
            <v>Ñ</v>
          </cell>
          <cell r="G41">
            <v>1</v>
          </cell>
          <cell r="H41">
            <v>1533.3333333333333</v>
          </cell>
          <cell r="I41">
            <v>255.55555555555554</v>
          </cell>
          <cell r="J41">
            <v>735.55555555555554</v>
          </cell>
          <cell r="K41">
            <v>800</v>
          </cell>
          <cell r="L41">
            <v>64.444444444444457</v>
          </cell>
          <cell r="M41">
            <v>24.518518518518519</v>
          </cell>
          <cell r="N41">
            <v>15.5</v>
          </cell>
          <cell r="O41">
            <v>30</v>
          </cell>
          <cell r="P41">
            <v>4.1666666666666664E-2</v>
          </cell>
          <cell r="Q41">
            <v>2.1527777777777774E-2</v>
          </cell>
          <cell r="R41">
            <v>4.96</v>
          </cell>
          <cell r="S41">
            <v>6.8888888888888888E-3</v>
          </cell>
          <cell r="U41">
            <v>0</v>
          </cell>
          <cell r="X41">
            <v>2.0833333333333332E-2</v>
          </cell>
          <cell r="Y41">
            <v>2.0833333333333332E-2</v>
          </cell>
          <cell r="Z41">
            <v>0.13487499999999999</v>
          </cell>
          <cell r="AB41" t="str">
            <v>L a V 5 a 15 hs. Y S 5 a 13 hs.</v>
          </cell>
          <cell r="AC41">
            <v>0.2277777777777778</v>
          </cell>
          <cell r="AD41">
            <v>0.24930555555555559</v>
          </cell>
          <cell r="AE41">
            <v>0.29097222222222224</v>
          </cell>
          <cell r="AF41">
            <v>0.31180555555555556</v>
          </cell>
          <cell r="AG41">
            <v>0.33333333333333331</v>
          </cell>
          <cell r="AH41">
            <v>2.0833333333333332E-2</v>
          </cell>
          <cell r="AI41">
            <v>0.35416666666666663</v>
          </cell>
          <cell r="AJ41">
            <v>0.36105555555555552</v>
          </cell>
          <cell r="AL41">
            <v>0.375</v>
          </cell>
          <cell r="AP41">
            <v>0.29097222222222224</v>
          </cell>
          <cell r="AQ41">
            <v>0.31180555555555556</v>
          </cell>
          <cell r="AR41">
            <v>150</v>
          </cell>
          <cell r="AS41">
            <v>150</v>
          </cell>
          <cell r="AT41">
            <v>200</v>
          </cell>
          <cell r="AU41">
            <v>200</v>
          </cell>
          <cell r="AV41">
            <v>150</v>
          </cell>
          <cell r="AW41">
            <v>150</v>
          </cell>
        </row>
        <row r="42">
          <cell r="C42">
            <v>120</v>
          </cell>
          <cell r="D42" t="str">
            <v>A14C</v>
          </cell>
          <cell r="F42" t="str">
            <v>F</v>
          </cell>
          <cell r="G42">
            <v>3</v>
          </cell>
          <cell r="H42">
            <v>1173.3333333333333</v>
          </cell>
          <cell r="I42">
            <v>195.55555555555554</v>
          </cell>
          <cell r="N42">
            <v>16.5</v>
          </cell>
          <cell r="O42">
            <v>30</v>
          </cell>
          <cell r="P42">
            <v>4.1666666666666664E-2</v>
          </cell>
          <cell r="Q42">
            <v>2.2916666666666665E-2</v>
          </cell>
          <cell r="S42">
            <v>0</v>
          </cell>
          <cell r="U42">
            <v>0</v>
          </cell>
          <cell r="V42">
            <v>16.5</v>
          </cell>
          <cell r="W42">
            <v>2.2916666666666665E-2</v>
          </cell>
          <cell r="X42">
            <v>2.0833333333333332E-2</v>
          </cell>
          <cell r="Y42">
            <v>2.0833333333333332E-2</v>
          </cell>
          <cell r="AC42">
            <v>0.2479166666666667</v>
          </cell>
          <cell r="AD42">
            <v>0.28958333333333336</v>
          </cell>
          <cell r="AE42">
            <v>0.33124999999999999</v>
          </cell>
          <cell r="AF42">
            <v>0.35208333333333336</v>
          </cell>
          <cell r="AG42">
            <v>0.375</v>
          </cell>
          <cell r="AH42">
            <v>2.0833333333333332E-2</v>
          </cell>
          <cell r="AI42">
            <v>0.39583333333333331</v>
          </cell>
          <cell r="AL42">
            <v>0.4375</v>
          </cell>
          <cell r="AM42">
            <v>0.41875000000000001</v>
          </cell>
          <cell r="AN42">
            <v>0.43958333333333333</v>
          </cell>
          <cell r="AP42">
            <v>0.24583333333333335</v>
          </cell>
          <cell r="AQ42">
            <v>0.26666666666666666</v>
          </cell>
          <cell r="AR42">
            <v>300</v>
          </cell>
          <cell r="AS42">
            <v>300</v>
          </cell>
          <cell r="AT42">
            <v>300</v>
          </cell>
          <cell r="AU42">
            <v>300</v>
          </cell>
          <cell r="AV42">
            <v>300</v>
          </cell>
          <cell r="AW42">
            <v>300</v>
          </cell>
        </row>
        <row r="43">
          <cell r="C43">
            <v>122</v>
          </cell>
          <cell r="D43" t="str">
            <v>A19</v>
          </cell>
          <cell r="F43" t="str">
            <v>B</v>
          </cell>
          <cell r="G43">
            <v>1</v>
          </cell>
          <cell r="H43">
            <v>1706.6666666666667</v>
          </cell>
          <cell r="I43">
            <v>284.44444444444446</v>
          </cell>
          <cell r="N43">
            <v>30.6</v>
          </cell>
          <cell r="O43">
            <v>30</v>
          </cell>
          <cell r="P43">
            <v>4.1666666666666664E-2</v>
          </cell>
          <cell r="Q43">
            <v>4.2500000000000003E-2</v>
          </cell>
          <cell r="S43">
            <v>0</v>
          </cell>
          <cell r="U43">
            <v>0</v>
          </cell>
          <cell r="W43">
            <v>4.2500000000000003E-2</v>
          </cell>
          <cell r="X43">
            <v>2.0833333333333332E-2</v>
          </cell>
          <cell r="Y43">
            <v>2.0833333333333332E-2</v>
          </cell>
          <cell r="AC43">
            <v>0.1866666666666667</v>
          </cell>
          <cell r="AD43">
            <v>0.22833333333333336</v>
          </cell>
          <cell r="AE43">
            <v>0.27</v>
          </cell>
          <cell r="AF43">
            <v>0.29083333333333333</v>
          </cell>
          <cell r="AG43">
            <v>0.33333333333333331</v>
          </cell>
          <cell r="AH43">
            <v>2.0833333333333332E-2</v>
          </cell>
          <cell r="AI43">
            <v>0.35416666666666663</v>
          </cell>
          <cell r="AJ43">
            <v>0.35416666666666663</v>
          </cell>
          <cell r="AL43">
            <v>0.375</v>
          </cell>
          <cell r="AP43">
            <v>0.27847222222222223</v>
          </cell>
          <cell r="AQ43">
            <v>0.29930555555555555</v>
          </cell>
          <cell r="AR43">
            <v>330</v>
          </cell>
          <cell r="AS43">
            <v>330</v>
          </cell>
          <cell r="AT43">
            <v>330</v>
          </cell>
          <cell r="AU43">
            <v>330</v>
          </cell>
          <cell r="AV43">
            <v>330</v>
          </cell>
          <cell r="AW43">
            <v>330</v>
          </cell>
        </row>
        <row r="44">
          <cell r="C44">
            <v>123</v>
          </cell>
          <cell r="D44" t="str">
            <v>A11</v>
          </cell>
          <cell r="F44" t="str">
            <v>O</v>
          </cell>
          <cell r="G44">
            <v>2</v>
          </cell>
          <cell r="H44">
            <v>1853.3333333333333</v>
          </cell>
          <cell r="I44">
            <v>308.88888888888886</v>
          </cell>
          <cell r="J44">
            <v>766.66666666666663</v>
          </cell>
          <cell r="K44">
            <v>800</v>
          </cell>
          <cell r="L44">
            <v>33.333333333333371</v>
          </cell>
          <cell r="M44">
            <v>25.555555555555554</v>
          </cell>
          <cell r="N44">
            <v>41.1</v>
          </cell>
          <cell r="O44">
            <v>30</v>
          </cell>
          <cell r="P44">
            <v>4.1666666666666664E-2</v>
          </cell>
          <cell r="Q44">
            <v>5.7083333333333333E-2</v>
          </cell>
          <cell r="S44">
            <v>0</v>
          </cell>
          <cell r="T44">
            <v>9.11</v>
          </cell>
          <cell r="U44">
            <v>1.2652777777777775E-2</v>
          </cell>
          <cell r="X44">
            <v>2.0833333333333332E-2</v>
          </cell>
          <cell r="Y44">
            <v>2.0833333333333332E-2</v>
          </cell>
          <cell r="Z44">
            <v>0.22279166666666669</v>
          </cell>
          <cell r="AB44" t="str">
            <v>Las 24 hs</v>
          </cell>
          <cell r="AC44">
            <v>0.40125</v>
          </cell>
          <cell r="AD44">
            <v>0.44291666666666663</v>
          </cell>
          <cell r="AE44">
            <v>0.48458333333333331</v>
          </cell>
          <cell r="AF44">
            <v>0.50541666666666663</v>
          </cell>
          <cell r="AG44">
            <v>0.5625</v>
          </cell>
          <cell r="AH44">
            <v>2.0833333333333332E-2</v>
          </cell>
          <cell r="AI44">
            <v>0.58333333333333337</v>
          </cell>
          <cell r="AK44">
            <v>0.59598611111111111</v>
          </cell>
          <cell r="AL44">
            <v>0.64583333333333337</v>
          </cell>
          <cell r="AP44">
            <v>0.44652777777777786</v>
          </cell>
          <cell r="AQ44">
            <v>0.46736111111111117</v>
          </cell>
          <cell r="AR44">
            <v>210</v>
          </cell>
          <cell r="AS44">
            <v>210</v>
          </cell>
          <cell r="AT44">
            <v>210</v>
          </cell>
          <cell r="AU44">
            <v>210</v>
          </cell>
          <cell r="AV44">
            <v>210</v>
          </cell>
          <cell r="AW44">
            <v>210</v>
          </cell>
        </row>
        <row r="45">
          <cell r="C45">
            <v>126</v>
          </cell>
          <cell r="D45" t="str">
            <v>A18</v>
          </cell>
          <cell r="F45" t="str">
            <v>LL</v>
          </cell>
          <cell r="G45">
            <v>3</v>
          </cell>
          <cell r="H45">
            <v>1533.3333333333333</v>
          </cell>
          <cell r="I45">
            <v>255.55555555555554</v>
          </cell>
          <cell r="N45">
            <v>8.9</v>
          </cell>
          <cell r="O45">
            <v>30</v>
          </cell>
          <cell r="P45">
            <v>4.1666666666666664E-2</v>
          </cell>
          <cell r="Q45">
            <v>1.2361111111111111E-2</v>
          </cell>
          <cell r="S45">
            <v>0</v>
          </cell>
          <cell r="U45">
            <v>0</v>
          </cell>
          <cell r="V45">
            <v>8.9</v>
          </cell>
          <cell r="W45">
            <v>1.2361111111111111E-2</v>
          </cell>
          <cell r="X45">
            <v>2.0833333333333332E-2</v>
          </cell>
          <cell r="Y45">
            <v>2.0833333333333332E-2</v>
          </cell>
          <cell r="AC45">
            <v>0.46680555555555553</v>
          </cell>
          <cell r="AD45">
            <v>0.50847222222222221</v>
          </cell>
          <cell r="AE45">
            <v>0.55013888888888884</v>
          </cell>
          <cell r="AF45">
            <v>0.57097222222222221</v>
          </cell>
          <cell r="AG45">
            <v>0.58333333333333337</v>
          </cell>
          <cell r="AH45">
            <v>2.0833333333333332E-2</v>
          </cell>
          <cell r="AI45">
            <v>0.60416666666666674</v>
          </cell>
          <cell r="AL45">
            <v>0.66666666666666663</v>
          </cell>
          <cell r="AM45">
            <v>0.6165277777777779</v>
          </cell>
          <cell r="AN45">
            <v>0.63736111111111116</v>
          </cell>
          <cell r="AP45">
            <v>0.44305555555555554</v>
          </cell>
          <cell r="AQ45">
            <v>0.46388888888888885</v>
          </cell>
          <cell r="AR45">
            <v>190</v>
          </cell>
          <cell r="AS45">
            <v>190</v>
          </cell>
          <cell r="AT45">
            <v>190</v>
          </cell>
          <cell r="AU45">
            <v>190</v>
          </cell>
          <cell r="AV45">
            <v>190</v>
          </cell>
          <cell r="AW45">
            <v>190</v>
          </cell>
        </row>
        <row r="46">
          <cell r="C46">
            <v>127</v>
          </cell>
          <cell r="D46" t="str">
            <v>A13</v>
          </cell>
          <cell r="F46" t="str">
            <v>J</v>
          </cell>
          <cell r="G46">
            <v>2</v>
          </cell>
          <cell r="H46">
            <v>1573.3333333333333</v>
          </cell>
          <cell r="I46">
            <v>262.22222222222223</v>
          </cell>
          <cell r="J46">
            <v>764.44444444444446</v>
          </cell>
          <cell r="K46">
            <v>800</v>
          </cell>
          <cell r="L46">
            <v>35.555555555555543</v>
          </cell>
          <cell r="M46">
            <v>25.481481481481481</v>
          </cell>
          <cell r="N46">
            <v>32.4</v>
          </cell>
          <cell r="O46">
            <v>30</v>
          </cell>
          <cell r="P46">
            <v>4.1666666666666664E-2</v>
          </cell>
          <cell r="Q46">
            <v>4.4999999999999998E-2</v>
          </cell>
          <cell r="S46">
            <v>0</v>
          </cell>
          <cell r="T46">
            <v>1.1499999999999999</v>
          </cell>
          <cell r="U46">
            <v>1.5972222222222221E-3</v>
          </cell>
          <cell r="X46">
            <v>2.0833333333333332E-2</v>
          </cell>
          <cell r="Y46">
            <v>2.0833333333333332E-2</v>
          </cell>
          <cell r="Z46">
            <v>0.18420833333333334</v>
          </cell>
          <cell r="AB46" t="str">
            <v>L a V 6 a 14 hs. Y S 7 a 12 hs.</v>
          </cell>
          <cell r="AC46">
            <v>0.3716666666666667</v>
          </cell>
          <cell r="AD46">
            <v>0.41333333333333339</v>
          </cell>
          <cell r="AE46">
            <v>0.45500000000000002</v>
          </cell>
          <cell r="AF46">
            <v>0.47583333333333339</v>
          </cell>
          <cell r="AG46">
            <v>0.52083333333333337</v>
          </cell>
          <cell r="AH46">
            <v>2.0833333333333332E-2</v>
          </cell>
          <cell r="AI46">
            <v>0.54166666666666674</v>
          </cell>
          <cell r="AK46">
            <v>0.54326388888888899</v>
          </cell>
          <cell r="AL46">
            <v>0.58333333333333337</v>
          </cell>
          <cell r="AP46">
            <v>0.40791666666666671</v>
          </cell>
          <cell r="AQ46">
            <v>0.42875000000000002</v>
          </cell>
          <cell r="AR46">
            <v>230</v>
          </cell>
          <cell r="AS46">
            <v>230</v>
          </cell>
          <cell r="AT46">
            <v>230</v>
          </cell>
          <cell r="AU46">
            <v>230</v>
          </cell>
          <cell r="AV46">
            <v>230</v>
          </cell>
          <cell r="AW46">
            <v>230</v>
          </cell>
        </row>
        <row r="47">
          <cell r="C47">
            <v>128</v>
          </cell>
          <cell r="D47" t="str">
            <v>A12</v>
          </cell>
          <cell r="F47" t="str">
            <v>K</v>
          </cell>
          <cell r="G47">
            <v>2</v>
          </cell>
          <cell r="H47">
            <v>1773.3333333333333</v>
          </cell>
          <cell r="I47">
            <v>295.55555555555554</v>
          </cell>
          <cell r="J47">
            <v>795.55555555555554</v>
          </cell>
          <cell r="K47">
            <v>800</v>
          </cell>
          <cell r="L47">
            <v>4.4444444444444571</v>
          </cell>
          <cell r="M47">
            <v>26.518518518518519</v>
          </cell>
          <cell r="N47">
            <v>27.42</v>
          </cell>
          <cell r="O47">
            <v>30</v>
          </cell>
          <cell r="P47">
            <v>4.1666666666666664E-2</v>
          </cell>
          <cell r="Q47">
            <v>3.8083333333333337E-2</v>
          </cell>
          <cell r="S47">
            <v>0</v>
          </cell>
          <cell r="T47">
            <v>2.92</v>
          </cell>
          <cell r="U47">
            <v>4.0555555555555553E-3</v>
          </cell>
          <cell r="X47">
            <v>2.0833333333333332E-2</v>
          </cell>
          <cell r="Y47">
            <v>2.0833333333333332E-2</v>
          </cell>
          <cell r="Z47">
            <v>0.16547222222222221</v>
          </cell>
          <cell r="AB47" t="str">
            <v>L a V 6 a 14 hs. Y S 7 a 12 hs.</v>
          </cell>
          <cell r="AC47">
            <v>0.37858333333333333</v>
          </cell>
          <cell r="AD47">
            <v>0.42025000000000001</v>
          </cell>
          <cell r="AE47">
            <v>0.4619166666666667</v>
          </cell>
          <cell r="AF47">
            <v>0.48275000000000001</v>
          </cell>
          <cell r="AG47">
            <v>0.52083333333333337</v>
          </cell>
          <cell r="AH47">
            <v>2.0833333333333332E-2</v>
          </cell>
          <cell r="AI47">
            <v>0.54166666666666674</v>
          </cell>
          <cell r="AK47">
            <v>0.54572222222222233</v>
          </cell>
          <cell r="AL47">
            <v>0.58333333333333337</v>
          </cell>
          <cell r="AP47">
            <v>0.42604166666666671</v>
          </cell>
          <cell r="AQ47">
            <v>0.44687500000000002</v>
          </cell>
          <cell r="AR47">
            <v>300</v>
          </cell>
          <cell r="AS47">
            <v>300</v>
          </cell>
          <cell r="AT47">
            <v>300</v>
          </cell>
          <cell r="AU47">
            <v>300</v>
          </cell>
          <cell r="AV47">
            <v>300</v>
          </cell>
          <cell r="AW47">
            <v>300</v>
          </cell>
        </row>
        <row r="48">
          <cell r="C48">
            <v>131</v>
          </cell>
          <cell r="D48" t="str">
            <v>A16</v>
          </cell>
          <cell r="E48" t="str">
            <v>D</v>
          </cell>
          <cell r="F48" t="str">
            <v>LL</v>
          </cell>
          <cell r="G48">
            <v>2</v>
          </cell>
          <cell r="H48">
            <v>1600</v>
          </cell>
          <cell r="I48">
            <v>266.66666666666669</v>
          </cell>
          <cell r="N48">
            <v>12.2</v>
          </cell>
          <cell r="O48">
            <v>30</v>
          </cell>
          <cell r="P48">
            <v>4.1666666666666664E-2</v>
          </cell>
          <cell r="Q48">
            <v>1.6944444444444443E-2</v>
          </cell>
          <cell r="S48">
            <v>0</v>
          </cell>
          <cell r="T48">
            <v>7.32</v>
          </cell>
          <cell r="U48">
            <v>1.0166666666666666E-2</v>
          </cell>
          <cell r="X48">
            <v>2.0833333333333332E-2</v>
          </cell>
          <cell r="Y48">
            <v>2.0833333333333332E-2</v>
          </cell>
          <cell r="AC48">
            <v>0.42055555555555546</v>
          </cell>
          <cell r="AD48">
            <v>0.46222222222222215</v>
          </cell>
          <cell r="AE48">
            <v>0.50388888888888883</v>
          </cell>
          <cell r="AF48">
            <v>0.5247222222222222</v>
          </cell>
          <cell r="AG48">
            <v>0.54166666666666663</v>
          </cell>
          <cell r="AH48">
            <v>2.0833333333333332E-2</v>
          </cell>
          <cell r="AI48">
            <v>0.5625</v>
          </cell>
          <cell r="AK48">
            <v>0.57266666666666666</v>
          </cell>
          <cell r="AL48">
            <v>0.625</v>
          </cell>
          <cell r="AP48">
            <v>0.44305555555555554</v>
          </cell>
          <cell r="AQ48">
            <v>0.46388888888888885</v>
          </cell>
          <cell r="AR48">
            <v>230</v>
          </cell>
          <cell r="AS48">
            <v>230</v>
          </cell>
          <cell r="AT48">
            <v>230</v>
          </cell>
          <cell r="AU48">
            <v>230</v>
          </cell>
          <cell r="AV48">
            <v>230</v>
          </cell>
          <cell r="AW48">
            <v>230</v>
          </cell>
        </row>
        <row r="49">
          <cell r="C49">
            <v>140</v>
          </cell>
          <cell r="D49" t="str">
            <v>A1</v>
          </cell>
          <cell r="F49" t="str">
            <v>Q</v>
          </cell>
          <cell r="G49">
            <v>1</v>
          </cell>
          <cell r="H49">
            <v>1653</v>
          </cell>
          <cell r="I49">
            <v>275.5</v>
          </cell>
          <cell r="N49">
            <v>15.47</v>
          </cell>
          <cell r="O49">
            <v>30</v>
          </cell>
          <cell r="P49">
            <v>4.1666666666666664E-2</v>
          </cell>
          <cell r="Q49">
            <v>2.1486111111111109E-2</v>
          </cell>
          <cell r="R49">
            <v>11.92</v>
          </cell>
          <cell r="S49">
            <v>1.6555555555555556E-2</v>
          </cell>
          <cell r="U49">
            <v>0</v>
          </cell>
          <cell r="X49">
            <v>2.0833333333333332E-2</v>
          </cell>
          <cell r="Y49">
            <v>2.0833333333333332E-2</v>
          </cell>
          <cell r="AC49">
            <v>0.39518055555555559</v>
          </cell>
          <cell r="AD49">
            <v>0.43684722222222228</v>
          </cell>
          <cell r="AE49">
            <v>0.47851388888888896</v>
          </cell>
          <cell r="AF49">
            <v>0.49934722222222228</v>
          </cell>
          <cell r="AG49">
            <v>0.52083333333333337</v>
          </cell>
          <cell r="AH49">
            <v>2.0833333333333332E-2</v>
          </cell>
          <cell r="AI49">
            <v>0.54166666666666674</v>
          </cell>
          <cell r="AJ49">
            <v>0.55822222222222229</v>
          </cell>
          <cell r="AL49">
            <v>0.58333333333333337</v>
          </cell>
          <cell r="AP49">
            <v>0.47847222222222219</v>
          </cell>
          <cell r="AQ49">
            <v>0.4993055555555555</v>
          </cell>
          <cell r="AR49">
            <v>240</v>
          </cell>
          <cell r="AS49">
            <v>240</v>
          </cell>
          <cell r="AT49">
            <v>240</v>
          </cell>
          <cell r="AU49">
            <v>240</v>
          </cell>
          <cell r="AV49">
            <v>240</v>
          </cell>
          <cell r="AW49">
            <v>240</v>
          </cell>
        </row>
        <row r="50">
          <cell r="C50">
            <v>141</v>
          </cell>
          <cell r="D50" t="str">
            <v>A11</v>
          </cell>
          <cell r="F50" t="str">
            <v>P</v>
          </cell>
          <cell r="G50">
            <v>1</v>
          </cell>
          <cell r="H50">
            <v>1400</v>
          </cell>
          <cell r="I50">
            <v>233.33333333333334</v>
          </cell>
          <cell r="N50">
            <v>24.3</v>
          </cell>
          <cell r="O50">
            <v>30</v>
          </cell>
          <cell r="P50">
            <v>4.1666666666666664E-2</v>
          </cell>
          <cell r="Q50">
            <v>3.3750000000000002E-2</v>
          </cell>
          <cell r="R50">
            <v>5.7</v>
          </cell>
          <cell r="S50">
            <v>7.9166666666666656E-3</v>
          </cell>
          <cell r="U50">
            <v>0</v>
          </cell>
          <cell r="X50">
            <v>2.0833333333333332E-2</v>
          </cell>
          <cell r="Y50">
            <v>2.0833333333333332E-2</v>
          </cell>
          <cell r="AB50" t="str">
            <v>Las 24 hs</v>
          </cell>
          <cell r="AC50">
            <v>0.38291666666666668</v>
          </cell>
          <cell r="AD50">
            <v>0.42458333333333337</v>
          </cell>
          <cell r="AE50">
            <v>0.46625</v>
          </cell>
          <cell r="AF50">
            <v>0.48708333333333337</v>
          </cell>
          <cell r="AG50">
            <v>0.52083333333333337</v>
          </cell>
          <cell r="AH50">
            <v>2.0833333333333332E-2</v>
          </cell>
          <cell r="AI50">
            <v>0.54166666666666674</v>
          </cell>
          <cell r="AJ50">
            <v>0.54958333333333342</v>
          </cell>
          <cell r="AL50">
            <v>0.58333333333333337</v>
          </cell>
          <cell r="AP50">
            <v>0.46597222222222223</v>
          </cell>
          <cell r="AQ50">
            <v>0.48680555555555555</v>
          </cell>
          <cell r="AR50">
            <v>185</v>
          </cell>
          <cell r="AS50">
            <v>185</v>
          </cell>
          <cell r="AT50">
            <v>185</v>
          </cell>
          <cell r="AU50">
            <v>185</v>
          </cell>
          <cell r="AV50">
            <v>185</v>
          </cell>
          <cell r="AW50">
            <v>185</v>
          </cell>
        </row>
        <row r="51">
          <cell r="C51">
            <v>142</v>
          </cell>
          <cell r="D51" t="str">
            <v>A22</v>
          </cell>
          <cell r="F51" t="str">
            <v>V</v>
          </cell>
          <cell r="G51">
            <v>1</v>
          </cell>
          <cell r="H51">
            <v>1720</v>
          </cell>
          <cell r="I51">
            <v>286.66666666666669</v>
          </cell>
          <cell r="J51">
            <v>571.11111111111109</v>
          </cell>
          <cell r="K51">
            <v>800</v>
          </cell>
          <cell r="L51">
            <v>228.88888888888891</v>
          </cell>
          <cell r="M51">
            <v>19.037037037037035</v>
          </cell>
          <cell r="N51">
            <v>30.29</v>
          </cell>
          <cell r="O51">
            <v>30</v>
          </cell>
          <cell r="P51">
            <v>4.1666666666666664E-2</v>
          </cell>
          <cell r="Q51">
            <v>4.2069444444444444E-2</v>
          </cell>
          <cell r="R51">
            <v>6.44</v>
          </cell>
          <cell r="S51">
            <v>8.9444444444444441E-3</v>
          </cell>
          <cell r="U51">
            <v>0</v>
          </cell>
          <cell r="X51">
            <v>2.0833333333333332E-2</v>
          </cell>
          <cell r="Y51">
            <v>2.0833333333333332E-2</v>
          </cell>
          <cell r="Z51">
            <v>0.1476666666666667</v>
          </cell>
          <cell r="AA51" t="str">
            <v>p/estac</v>
          </cell>
          <cell r="AC51">
            <v>0.14543055555555559</v>
          </cell>
          <cell r="AD51">
            <v>0.18709722222222225</v>
          </cell>
          <cell r="AE51">
            <v>0.22876388888888891</v>
          </cell>
          <cell r="AF51">
            <v>0.24959722222222225</v>
          </cell>
          <cell r="AG51">
            <v>0.29166666666666669</v>
          </cell>
          <cell r="AH51">
            <v>2.0833333333333332E-2</v>
          </cell>
          <cell r="AI51">
            <v>0.3125</v>
          </cell>
          <cell r="AJ51">
            <v>0.32144444444444442</v>
          </cell>
          <cell r="AL51">
            <v>0.33333333333333331</v>
          </cell>
          <cell r="AP51">
            <v>0.22876388888888891</v>
          </cell>
          <cell r="AQ51">
            <v>0.24959722222222225</v>
          </cell>
          <cell r="AR51">
            <v>200</v>
          </cell>
          <cell r="AS51">
            <v>200</v>
          </cell>
          <cell r="AT51">
            <v>200</v>
          </cell>
          <cell r="AU51">
            <v>200</v>
          </cell>
          <cell r="AV51">
            <v>200</v>
          </cell>
          <cell r="AW51">
            <v>200</v>
          </cell>
        </row>
        <row r="52">
          <cell r="C52">
            <v>143</v>
          </cell>
          <cell r="D52" t="str">
            <v>A11</v>
          </cell>
          <cell r="E52" t="str">
            <v>B</v>
          </cell>
          <cell r="F52" t="str">
            <v>A</v>
          </cell>
          <cell r="G52">
            <v>2</v>
          </cell>
          <cell r="H52">
            <v>1280</v>
          </cell>
          <cell r="I52">
            <v>213.33333333333334</v>
          </cell>
          <cell r="N52">
            <v>32</v>
          </cell>
          <cell r="O52">
            <v>30</v>
          </cell>
          <cell r="P52">
            <v>4.1666666666666664E-2</v>
          </cell>
          <cell r="Q52">
            <v>4.4444444444444439E-2</v>
          </cell>
          <cell r="S52">
            <v>0</v>
          </cell>
          <cell r="T52">
            <v>1.0900000000000001</v>
          </cell>
          <cell r="U52">
            <v>1.5138888888888888E-3</v>
          </cell>
          <cell r="X52">
            <v>2.0833333333333332E-2</v>
          </cell>
          <cell r="Y52">
            <v>2.0833333333333332E-2</v>
          </cell>
          <cell r="AC52">
            <v>0.35138888888888886</v>
          </cell>
          <cell r="AD52">
            <v>0.39305555555555555</v>
          </cell>
          <cell r="AE52">
            <v>0.43472222222222223</v>
          </cell>
          <cell r="AF52">
            <v>0.45555555555555555</v>
          </cell>
          <cell r="AG52">
            <v>0.5</v>
          </cell>
          <cell r="AH52">
            <v>2.0833333333333332E-2</v>
          </cell>
          <cell r="AI52">
            <v>0.52083333333333337</v>
          </cell>
          <cell r="AK52">
            <v>0.5223472222222223</v>
          </cell>
          <cell r="AL52">
            <v>0.5625</v>
          </cell>
          <cell r="AP52">
            <v>0.24791666666666667</v>
          </cell>
          <cell r="AQ52">
            <v>0.26874999999999999</v>
          </cell>
          <cell r="AR52">
            <v>190</v>
          </cell>
          <cell r="AS52">
            <v>190</v>
          </cell>
          <cell r="AT52">
            <v>190</v>
          </cell>
          <cell r="AU52">
            <v>190</v>
          </cell>
          <cell r="AV52">
            <v>190</v>
          </cell>
          <cell r="AW52">
            <v>190</v>
          </cell>
        </row>
        <row r="53">
          <cell r="C53">
            <v>150</v>
          </cell>
          <cell r="D53" t="str">
            <v>A21</v>
          </cell>
          <cell r="F53" t="str">
            <v>K</v>
          </cell>
          <cell r="G53">
            <v>1</v>
          </cell>
          <cell r="H53">
            <v>1506.6666666666667</v>
          </cell>
          <cell r="I53">
            <v>251.11111111111111</v>
          </cell>
          <cell r="N53">
            <v>23.25</v>
          </cell>
          <cell r="O53">
            <v>30</v>
          </cell>
          <cell r="P53">
            <v>4.1666666666666664E-2</v>
          </cell>
          <cell r="Q53">
            <v>3.229166666666667E-2</v>
          </cell>
          <cell r="R53">
            <v>5.47</v>
          </cell>
          <cell r="S53">
            <v>7.5972222222222222E-3</v>
          </cell>
          <cell r="U53">
            <v>0</v>
          </cell>
          <cell r="X53">
            <v>2.0833333333333332E-2</v>
          </cell>
          <cell r="Y53">
            <v>2.0833333333333332E-2</v>
          </cell>
          <cell r="AB53" t="str">
            <v>L a V 6 a 14 hs. Y S 7 a 12 hs.</v>
          </cell>
          <cell r="AC53">
            <v>0.34270833333333334</v>
          </cell>
          <cell r="AD53">
            <v>0.38437500000000002</v>
          </cell>
          <cell r="AE53">
            <v>0.42604166666666671</v>
          </cell>
          <cell r="AF53">
            <v>0.44687500000000002</v>
          </cell>
          <cell r="AG53">
            <v>0.47916666666666669</v>
          </cell>
          <cell r="AH53">
            <v>2.0833333333333332E-2</v>
          </cell>
          <cell r="AI53">
            <v>0.5</v>
          </cell>
          <cell r="AJ53">
            <v>0.50759722222222226</v>
          </cell>
          <cell r="AL53">
            <v>0.52083333333333337</v>
          </cell>
          <cell r="AP53">
            <v>0.42569444444444443</v>
          </cell>
          <cell r="AQ53">
            <v>0.44652777777777775</v>
          </cell>
          <cell r="AR53">
            <v>300</v>
          </cell>
          <cell r="AS53">
            <v>300</v>
          </cell>
          <cell r="AT53">
            <v>300</v>
          </cell>
          <cell r="AU53">
            <v>300</v>
          </cell>
          <cell r="AV53">
            <v>300</v>
          </cell>
          <cell r="AW53">
            <v>300</v>
          </cell>
        </row>
        <row r="54">
          <cell r="C54">
            <v>152</v>
          </cell>
          <cell r="D54" t="str">
            <v>A13</v>
          </cell>
          <cell r="F54" t="str">
            <v>J</v>
          </cell>
          <cell r="G54">
            <v>1</v>
          </cell>
          <cell r="H54">
            <v>1320</v>
          </cell>
          <cell r="I54">
            <v>220</v>
          </cell>
          <cell r="N54">
            <v>36.299999999999997</v>
          </cell>
          <cell r="O54">
            <v>30</v>
          </cell>
          <cell r="P54">
            <v>4.1666666666666664E-2</v>
          </cell>
          <cell r="Q54">
            <v>5.0416666666666658E-2</v>
          </cell>
          <cell r="R54">
            <v>3.68</v>
          </cell>
          <cell r="S54">
            <v>5.1111111111111105E-3</v>
          </cell>
          <cell r="U54">
            <v>0</v>
          </cell>
          <cell r="X54">
            <v>2.0833333333333332E-2</v>
          </cell>
          <cell r="Y54">
            <v>2.0833333333333332E-2</v>
          </cell>
          <cell r="AB54" t="str">
            <v>L a V 6 a 14 hs. Y S 7 a 12 hs.</v>
          </cell>
          <cell r="AC54">
            <v>0.32458333333333333</v>
          </cell>
          <cell r="AD54">
            <v>0.36625000000000002</v>
          </cell>
          <cell r="AE54">
            <v>0.40791666666666671</v>
          </cell>
          <cell r="AF54">
            <v>0.42875000000000002</v>
          </cell>
          <cell r="AG54">
            <v>0.47916666666666669</v>
          </cell>
          <cell r="AH54">
            <v>2.0833333333333332E-2</v>
          </cell>
          <cell r="AI54">
            <v>0.5</v>
          </cell>
          <cell r="AJ54">
            <v>0.50511111111111107</v>
          </cell>
          <cell r="AL54">
            <v>0.52083333333333337</v>
          </cell>
          <cell r="AP54">
            <v>0.40763888888888888</v>
          </cell>
          <cell r="AQ54">
            <v>0.4284722222222222</v>
          </cell>
          <cell r="AR54">
            <v>250</v>
          </cell>
          <cell r="AS54">
            <v>250</v>
          </cell>
          <cell r="AT54">
            <v>250</v>
          </cell>
          <cell r="AU54">
            <v>250</v>
          </cell>
          <cell r="AV54">
            <v>250</v>
          </cell>
          <cell r="AW54">
            <v>250</v>
          </cell>
        </row>
        <row r="55">
          <cell r="C55">
            <v>154</v>
          </cell>
          <cell r="D55" t="str">
            <v>A23</v>
          </cell>
          <cell r="F55" t="str">
            <v>P</v>
          </cell>
          <cell r="G55">
            <v>3</v>
          </cell>
          <cell r="H55">
            <v>1360</v>
          </cell>
          <cell r="I55">
            <v>226.66666666666666</v>
          </cell>
          <cell r="N55">
            <v>16.100000000000001</v>
          </cell>
          <cell r="O55">
            <v>30</v>
          </cell>
          <cell r="P55">
            <v>4.1666666666666664E-2</v>
          </cell>
          <cell r="Q55">
            <v>2.2361111111111113E-2</v>
          </cell>
          <cell r="S55">
            <v>0</v>
          </cell>
          <cell r="U55">
            <v>0</v>
          </cell>
          <cell r="V55">
            <v>16.100000000000001</v>
          </cell>
          <cell r="W55">
            <v>2.2361111111111113E-2</v>
          </cell>
          <cell r="X55">
            <v>2.0833333333333332E-2</v>
          </cell>
          <cell r="Y55">
            <v>2.0833333333333332E-2</v>
          </cell>
          <cell r="AB55" t="str">
            <v>L a V 5 a 15 hs. Y S 5 a 13 hs.</v>
          </cell>
          <cell r="AC55">
            <v>0.47763888888888878</v>
          </cell>
          <cell r="AD55">
            <v>0.51930555555555546</v>
          </cell>
          <cell r="AE55">
            <v>0.56097222222222209</v>
          </cell>
          <cell r="AF55">
            <v>0.58180555555555546</v>
          </cell>
          <cell r="AG55">
            <v>0.60416666666666663</v>
          </cell>
          <cell r="AH55">
            <v>2.0833333333333332E-2</v>
          </cell>
          <cell r="AI55">
            <v>0.625</v>
          </cell>
          <cell r="AL55">
            <v>0.6875</v>
          </cell>
          <cell r="AM55">
            <v>0.64736111111111116</v>
          </cell>
          <cell r="AN55">
            <v>0.66819444444444454</v>
          </cell>
          <cell r="AP55">
            <v>0.46597222222222223</v>
          </cell>
          <cell r="AQ55">
            <v>0.48680555555555555</v>
          </cell>
          <cell r="AR55">
            <v>140</v>
          </cell>
          <cell r="AS55">
            <v>140</v>
          </cell>
          <cell r="AT55">
            <v>140</v>
          </cell>
          <cell r="AU55">
            <v>140</v>
          </cell>
          <cell r="AV55">
            <v>140</v>
          </cell>
          <cell r="AW55">
            <v>140</v>
          </cell>
        </row>
        <row r="56">
          <cell r="C56">
            <v>155</v>
          </cell>
          <cell r="D56" t="str">
            <v>A13</v>
          </cell>
          <cell r="F56" t="str">
            <v>J</v>
          </cell>
          <cell r="G56">
            <v>3</v>
          </cell>
          <cell r="H56">
            <v>1693.3333333333333</v>
          </cell>
          <cell r="I56">
            <v>282.22222222222223</v>
          </cell>
          <cell r="N56">
            <v>31.5</v>
          </cell>
          <cell r="O56">
            <v>30</v>
          </cell>
          <cell r="P56">
            <v>4.1666666666666664E-2</v>
          </cell>
          <cell r="Q56">
            <v>4.3749999999999997E-2</v>
          </cell>
          <cell r="S56">
            <v>0</v>
          </cell>
          <cell r="U56">
            <v>0</v>
          </cell>
          <cell r="V56">
            <v>31.5</v>
          </cell>
          <cell r="W56">
            <v>4.3749999999999997E-2</v>
          </cell>
          <cell r="X56">
            <v>2.0833333333333332E-2</v>
          </cell>
          <cell r="Y56">
            <v>2.0833333333333332E-2</v>
          </cell>
          <cell r="AB56" t="str">
            <v>L a V 6 a 14 hs. Y S 7 a 12 hs.</v>
          </cell>
          <cell r="AC56">
            <v>0.41458333333333336</v>
          </cell>
          <cell r="AD56">
            <v>0.45624999999999999</v>
          </cell>
          <cell r="AE56">
            <v>0.49791666666666673</v>
          </cell>
          <cell r="AF56">
            <v>0.51875000000000004</v>
          </cell>
          <cell r="AG56">
            <v>0.5625</v>
          </cell>
          <cell r="AH56">
            <v>2.0833333333333332E-2</v>
          </cell>
          <cell r="AI56">
            <v>0.58333333333333337</v>
          </cell>
          <cell r="AL56">
            <v>0.625</v>
          </cell>
          <cell r="AM56">
            <v>0.62708333333333333</v>
          </cell>
          <cell r="AN56">
            <v>0.64791666666666659</v>
          </cell>
          <cell r="AP56">
            <v>0.40763888888888888</v>
          </cell>
          <cell r="AQ56">
            <v>0.4284722222222222</v>
          </cell>
          <cell r="AR56">
            <v>255</v>
          </cell>
          <cell r="AS56">
            <v>255</v>
          </cell>
          <cell r="AT56">
            <v>255</v>
          </cell>
          <cell r="AU56">
            <v>255</v>
          </cell>
          <cell r="AV56">
            <v>255</v>
          </cell>
          <cell r="AW56">
            <v>255</v>
          </cell>
        </row>
        <row r="57">
          <cell r="C57">
            <v>162</v>
          </cell>
          <cell r="D57" t="str">
            <v>A22</v>
          </cell>
          <cell r="F57" t="str">
            <v>K</v>
          </cell>
          <cell r="G57">
            <v>3</v>
          </cell>
          <cell r="H57">
            <v>1493.3333333333333</v>
          </cell>
          <cell r="I57">
            <v>248.88888888888889</v>
          </cell>
          <cell r="N57">
            <v>27.5</v>
          </cell>
          <cell r="O57">
            <v>30</v>
          </cell>
          <cell r="P57">
            <v>4.1666666666666664E-2</v>
          </cell>
          <cell r="Q57">
            <v>3.8194444444444441E-2</v>
          </cell>
          <cell r="S57">
            <v>0</v>
          </cell>
          <cell r="U57">
            <v>0</v>
          </cell>
          <cell r="V57">
            <v>27.5</v>
          </cell>
          <cell r="W57">
            <v>3.8194444444444441E-2</v>
          </cell>
          <cell r="X57">
            <v>2.0833333333333332E-2</v>
          </cell>
          <cell r="Y57">
            <v>2.0833333333333332E-2</v>
          </cell>
          <cell r="AC57">
            <v>0.42013888888888884</v>
          </cell>
          <cell r="AD57">
            <v>0.46180555555555552</v>
          </cell>
          <cell r="AE57">
            <v>0.50347222222222221</v>
          </cell>
          <cell r="AF57">
            <v>0.52430555555555558</v>
          </cell>
          <cell r="AG57">
            <v>0.5625</v>
          </cell>
          <cell r="AH57">
            <v>2.0833333333333332E-2</v>
          </cell>
          <cell r="AI57">
            <v>0.58333333333333337</v>
          </cell>
          <cell r="AL57">
            <v>0.625</v>
          </cell>
          <cell r="AM57">
            <v>0.62152777777777779</v>
          </cell>
          <cell r="AN57">
            <v>0.64236111111111105</v>
          </cell>
          <cell r="AP57">
            <v>0.42569444444444443</v>
          </cell>
          <cell r="AQ57">
            <v>0.44652777777777775</v>
          </cell>
          <cell r="AR57">
            <v>290</v>
          </cell>
          <cell r="AS57">
            <v>290</v>
          </cell>
          <cell r="AT57">
            <v>290</v>
          </cell>
          <cell r="AU57">
            <v>290</v>
          </cell>
          <cell r="AV57">
            <v>290</v>
          </cell>
          <cell r="AW57">
            <v>290</v>
          </cell>
        </row>
        <row r="58">
          <cell r="C58">
            <v>163</v>
          </cell>
          <cell r="D58" t="str">
            <v>A3</v>
          </cell>
          <cell r="F58" t="str">
            <v>T</v>
          </cell>
          <cell r="G58">
            <v>2</v>
          </cell>
          <cell r="H58">
            <v>1386.6666666666667</v>
          </cell>
          <cell r="I58">
            <v>231.11111111111111</v>
          </cell>
          <cell r="N58">
            <v>89.4</v>
          </cell>
          <cell r="O58">
            <v>35</v>
          </cell>
          <cell r="P58">
            <v>4.1666666666666664E-2</v>
          </cell>
          <cell r="Q58">
            <v>0.10642857142857143</v>
          </cell>
          <cell r="S58">
            <v>0</v>
          </cell>
          <cell r="U58">
            <v>0</v>
          </cell>
          <cell r="V58">
            <v>89.4</v>
          </cell>
          <cell r="W58">
            <v>0.10642857142857143</v>
          </cell>
          <cell r="X58">
            <v>2.0833333333333332E-2</v>
          </cell>
          <cell r="Y58">
            <v>2.0833333333333332E-2</v>
          </cell>
          <cell r="AC58">
            <v>0.12273809523809523</v>
          </cell>
          <cell r="AD58">
            <v>0.16440476190476189</v>
          </cell>
          <cell r="AE58">
            <v>0.20607142857142854</v>
          </cell>
          <cell r="AF58">
            <v>0.22690476190476189</v>
          </cell>
          <cell r="AG58">
            <v>0.33333333333333331</v>
          </cell>
          <cell r="AH58">
            <v>2.0833333333333332E-2</v>
          </cell>
          <cell r="AI58">
            <v>0.35416666666666663</v>
          </cell>
          <cell r="AL58">
            <v>0.39583333333333331</v>
          </cell>
          <cell r="AM58">
            <v>0.46059523809523806</v>
          </cell>
          <cell r="AN58">
            <v>0.48142857142857143</v>
          </cell>
          <cell r="AP58">
            <v>0.16250000000000001</v>
          </cell>
          <cell r="AQ58">
            <v>0.18333333333333335</v>
          </cell>
          <cell r="AR58">
            <v>250</v>
          </cell>
          <cell r="AS58">
            <v>250</v>
          </cell>
          <cell r="AT58">
            <v>250</v>
          </cell>
          <cell r="AU58">
            <v>250</v>
          </cell>
          <cell r="AV58">
            <v>250</v>
          </cell>
          <cell r="AW58">
            <v>250</v>
          </cell>
        </row>
        <row r="59">
          <cell r="C59">
            <v>174</v>
          </cell>
          <cell r="D59" t="str">
            <v>A15</v>
          </cell>
          <cell r="F59" t="str">
            <v>L</v>
          </cell>
          <cell r="G59">
            <v>1</v>
          </cell>
          <cell r="H59">
            <v>1586.6666666666667</v>
          </cell>
          <cell r="I59">
            <v>264.44444444444446</v>
          </cell>
          <cell r="N59">
            <v>34.299999999999997</v>
          </cell>
          <cell r="O59">
            <v>30</v>
          </cell>
          <cell r="P59">
            <v>4.1666666666666664E-2</v>
          </cell>
          <cell r="Q59">
            <v>4.7638888888888883E-2</v>
          </cell>
          <cell r="R59">
            <v>1.42</v>
          </cell>
          <cell r="S59">
            <v>1.972222222222222E-3</v>
          </cell>
          <cell r="U59">
            <v>0</v>
          </cell>
          <cell r="X59">
            <v>2.0833333333333332E-2</v>
          </cell>
          <cell r="Y59">
            <v>2.0833333333333332E-2</v>
          </cell>
          <cell r="AC59">
            <v>0.33430555555555552</v>
          </cell>
          <cell r="AD59">
            <v>0.37597222222222221</v>
          </cell>
          <cell r="AE59">
            <v>0.41763888888888889</v>
          </cell>
          <cell r="AF59">
            <v>0.43847222222222221</v>
          </cell>
          <cell r="AG59">
            <v>0.4861111111111111</v>
          </cell>
          <cell r="AH59">
            <v>2.0833333333333332E-2</v>
          </cell>
          <cell r="AI59">
            <v>0.50694444444444442</v>
          </cell>
          <cell r="AJ59">
            <v>0.50891666666666668</v>
          </cell>
          <cell r="AL59">
            <v>0.52777777777777779</v>
          </cell>
          <cell r="AP59">
            <v>0.45208333333333334</v>
          </cell>
          <cell r="AQ59">
            <v>0.47291666666666665</v>
          </cell>
          <cell r="AR59">
            <v>165</v>
          </cell>
          <cell r="AS59">
            <v>165</v>
          </cell>
          <cell r="AT59">
            <v>165</v>
          </cell>
          <cell r="AU59">
            <v>165</v>
          </cell>
          <cell r="AV59">
            <v>165</v>
          </cell>
          <cell r="AW59">
            <v>165</v>
          </cell>
        </row>
        <row r="60">
          <cell r="C60">
            <v>176</v>
          </cell>
          <cell r="D60" t="str">
            <v>A9</v>
          </cell>
          <cell r="F60" t="str">
            <v>N</v>
          </cell>
          <cell r="G60">
            <v>2</v>
          </cell>
          <cell r="H60">
            <v>2186.6666666666665</v>
          </cell>
          <cell r="I60">
            <v>364.4444444444444</v>
          </cell>
          <cell r="N60">
            <v>57.77</v>
          </cell>
          <cell r="O60">
            <v>50</v>
          </cell>
          <cell r="P60">
            <v>4.1666666666666664E-2</v>
          </cell>
          <cell r="Q60">
            <v>4.8141666666666666E-2</v>
          </cell>
          <cell r="S60">
            <v>0</v>
          </cell>
          <cell r="U60">
            <v>0</v>
          </cell>
          <cell r="V60">
            <v>57.77</v>
          </cell>
          <cell r="W60">
            <v>4.8141666666666666E-2</v>
          </cell>
          <cell r="X60">
            <v>2.0833333333333332E-2</v>
          </cell>
          <cell r="Y60">
            <v>2.0833333333333332E-2</v>
          </cell>
          <cell r="AB60" t="str">
            <v>L a V 7 a 18 hs. Y S 9 a 13 hs.</v>
          </cell>
          <cell r="AC60">
            <v>0.38935833333333331</v>
          </cell>
          <cell r="AD60">
            <v>0.43102499999999999</v>
          </cell>
          <cell r="AE60">
            <v>0.47269166666666668</v>
          </cell>
          <cell r="AF60">
            <v>0.49352499999999999</v>
          </cell>
          <cell r="AG60">
            <v>0.52083333333333337</v>
          </cell>
          <cell r="AH60">
            <v>2.0833333333333332E-2</v>
          </cell>
          <cell r="AI60">
            <v>0.5625</v>
          </cell>
          <cell r="AL60">
            <v>0.60416666666666663</v>
          </cell>
          <cell r="AM60">
            <v>0.61064166666666664</v>
          </cell>
          <cell r="AN60">
            <v>0.63147500000000001</v>
          </cell>
          <cell r="AP60">
            <v>0.42569444444444443</v>
          </cell>
          <cell r="AQ60">
            <v>0.44652777777777775</v>
          </cell>
          <cell r="AR60">
            <v>400</v>
          </cell>
          <cell r="AS60">
            <v>400</v>
          </cell>
          <cell r="AT60">
            <v>400</v>
          </cell>
          <cell r="AU60">
            <v>400</v>
          </cell>
          <cell r="AV60">
            <v>400</v>
          </cell>
          <cell r="AW60">
            <v>400</v>
          </cell>
        </row>
        <row r="61">
          <cell r="C61">
            <v>180</v>
          </cell>
          <cell r="D61" t="str">
            <v>A23</v>
          </cell>
          <cell r="E61" t="str">
            <v>D</v>
          </cell>
          <cell r="F61" t="str">
            <v>Ñ</v>
          </cell>
          <cell r="G61">
            <v>2</v>
          </cell>
          <cell r="H61">
            <v>960</v>
          </cell>
          <cell r="I61">
            <v>160</v>
          </cell>
          <cell r="N61">
            <v>9.6</v>
          </cell>
          <cell r="O61">
            <v>30</v>
          </cell>
          <cell r="P61">
            <v>4.1666666666666664E-2</v>
          </cell>
          <cell r="Q61">
            <v>1.3333333333333332E-2</v>
          </cell>
          <cell r="S61">
            <v>0</v>
          </cell>
          <cell r="T61">
            <v>3.65</v>
          </cell>
          <cell r="U61">
            <v>5.0694444444444441E-3</v>
          </cell>
          <cell r="X61">
            <v>2.0833333333333332E-2</v>
          </cell>
          <cell r="Y61">
            <v>2.0833333333333332E-2</v>
          </cell>
          <cell r="AB61" t="str">
            <v>L a V 5 a 15 hs. Y S 5 a 13 hs.</v>
          </cell>
          <cell r="AC61">
            <v>0.28583333333333338</v>
          </cell>
          <cell r="AD61">
            <v>0.29916666666666669</v>
          </cell>
          <cell r="AE61">
            <v>0.34083333333333338</v>
          </cell>
          <cell r="AF61">
            <v>0.36166666666666669</v>
          </cell>
          <cell r="AG61">
            <v>0.375</v>
          </cell>
          <cell r="AH61">
            <v>2.0833333333333332E-2</v>
          </cell>
          <cell r="AI61">
            <v>0.39583333333333331</v>
          </cell>
          <cell r="AK61">
            <v>0.40090277777777777</v>
          </cell>
          <cell r="AL61">
            <v>0.4375</v>
          </cell>
          <cell r="AP61">
            <v>0.29097222222222224</v>
          </cell>
          <cell r="AQ61">
            <v>0.31180555555555556</v>
          </cell>
          <cell r="AR61">
            <v>185</v>
          </cell>
          <cell r="AS61">
            <v>185</v>
          </cell>
          <cell r="AT61">
            <v>185</v>
          </cell>
          <cell r="AU61">
            <v>185</v>
          </cell>
          <cell r="AV61">
            <v>185</v>
          </cell>
          <cell r="AW61">
            <v>185</v>
          </cell>
        </row>
        <row r="62">
          <cell r="C62">
            <v>182</v>
          </cell>
          <cell r="D62" t="str">
            <v>A18</v>
          </cell>
          <cell r="F62" t="str">
            <v>Ñ</v>
          </cell>
          <cell r="G62">
            <v>3</v>
          </cell>
          <cell r="H62">
            <v>1920</v>
          </cell>
          <cell r="I62">
            <v>320</v>
          </cell>
          <cell r="N62">
            <v>13</v>
          </cell>
          <cell r="O62">
            <v>30</v>
          </cell>
          <cell r="P62">
            <v>4.1666666666666664E-2</v>
          </cell>
          <cell r="Q62">
            <v>1.8055555555555554E-2</v>
          </cell>
          <cell r="S62">
            <v>0</v>
          </cell>
          <cell r="U62">
            <v>0</v>
          </cell>
          <cell r="V62">
            <v>13</v>
          </cell>
          <cell r="W62">
            <v>1.8055555555555554E-2</v>
          </cell>
          <cell r="X62">
            <v>2.0833333333333332E-2</v>
          </cell>
          <cell r="Y62">
            <v>2.0833333333333332E-2</v>
          </cell>
          <cell r="AB62" t="str">
            <v>L a V 5 a 15 hs. Y S 5 a 13 hs.</v>
          </cell>
          <cell r="AC62">
            <v>0.29444444444444445</v>
          </cell>
          <cell r="AD62">
            <v>0.33611111111111114</v>
          </cell>
          <cell r="AE62">
            <v>0.37777777777777782</v>
          </cell>
          <cell r="AF62">
            <v>0.39861111111111114</v>
          </cell>
          <cell r="AG62">
            <v>0.41666666666666669</v>
          </cell>
          <cell r="AH62">
            <v>2.0833333333333332E-2</v>
          </cell>
          <cell r="AI62">
            <v>0.4375</v>
          </cell>
          <cell r="AL62">
            <v>0.47916666666666669</v>
          </cell>
          <cell r="AM62">
            <v>0.45555555555555555</v>
          </cell>
          <cell r="AN62">
            <v>0.47638888888888886</v>
          </cell>
          <cell r="AP62">
            <v>0.29097222222222224</v>
          </cell>
          <cell r="AQ62">
            <v>0.31180555555555556</v>
          </cell>
          <cell r="AR62">
            <v>295</v>
          </cell>
          <cell r="AS62">
            <v>295</v>
          </cell>
          <cell r="AT62">
            <v>295</v>
          </cell>
          <cell r="AU62">
            <v>295</v>
          </cell>
          <cell r="AV62">
            <v>295</v>
          </cell>
          <cell r="AW62">
            <v>295</v>
          </cell>
        </row>
        <row r="63">
          <cell r="C63">
            <v>203</v>
          </cell>
          <cell r="D63" t="str">
            <v>A19</v>
          </cell>
          <cell r="F63" t="str">
            <v>R</v>
          </cell>
          <cell r="G63">
            <v>3</v>
          </cell>
          <cell r="H63">
            <v>920</v>
          </cell>
          <cell r="I63">
            <v>153.33333333333334</v>
          </cell>
          <cell r="N63">
            <v>17.899999999999999</v>
          </cell>
          <cell r="O63">
            <v>30</v>
          </cell>
          <cell r="P63">
            <v>4.1666666666666664E-2</v>
          </cell>
          <cell r="Q63">
            <v>2.4861111111111108E-2</v>
          </cell>
          <cell r="S63">
            <v>0</v>
          </cell>
          <cell r="U63">
            <v>0</v>
          </cell>
          <cell r="W63">
            <v>2.4861111111111108E-2</v>
          </cell>
          <cell r="X63">
            <v>2.0833333333333332E-2</v>
          </cell>
          <cell r="Y63">
            <v>2.0833333333333332E-2</v>
          </cell>
          <cell r="AC63">
            <v>0.24597222222222223</v>
          </cell>
          <cell r="AD63">
            <v>0.28763888888888889</v>
          </cell>
          <cell r="AE63">
            <v>0.32930555555555557</v>
          </cell>
          <cell r="AF63">
            <v>0.35013888888888889</v>
          </cell>
          <cell r="AG63">
            <v>0.375</v>
          </cell>
          <cell r="AH63">
            <v>2.0833333333333332E-2</v>
          </cell>
          <cell r="AI63">
            <v>0.39583333333333331</v>
          </cell>
          <cell r="AL63">
            <v>0.4375</v>
          </cell>
          <cell r="AM63">
            <v>0.42069444444444443</v>
          </cell>
          <cell r="AN63">
            <v>0.4415277777777778</v>
          </cell>
          <cell r="AP63">
            <v>0.24305555555555555</v>
          </cell>
          <cell r="AQ63">
            <v>0.2638888888888889</v>
          </cell>
          <cell r="AR63">
            <v>220</v>
          </cell>
          <cell r="AS63">
            <v>220</v>
          </cell>
          <cell r="AT63">
            <v>220</v>
          </cell>
          <cell r="AU63">
            <v>220</v>
          </cell>
          <cell r="AV63">
            <v>220</v>
          </cell>
          <cell r="AW63">
            <v>220</v>
          </cell>
        </row>
        <row r="64">
          <cell r="C64">
            <v>205</v>
          </cell>
          <cell r="D64" t="str">
            <v>A22</v>
          </cell>
          <cell r="F64" t="str">
            <v>V</v>
          </cell>
          <cell r="G64">
            <v>2</v>
          </cell>
          <cell r="H64">
            <v>1706.6666666666667</v>
          </cell>
          <cell r="I64">
            <v>284.44444444444446</v>
          </cell>
          <cell r="N64">
            <v>24.59</v>
          </cell>
          <cell r="O64">
            <v>30</v>
          </cell>
          <cell r="P64">
            <v>4.1666666666666664E-2</v>
          </cell>
          <cell r="Q64">
            <v>3.4152777777777775E-2</v>
          </cell>
          <cell r="S64">
            <v>0</v>
          </cell>
          <cell r="U64">
            <v>0</v>
          </cell>
          <cell r="V64">
            <v>24.59</v>
          </cell>
          <cell r="W64">
            <v>3.4152777777777775E-2</v>
          </cell>
          <cell r="X64">
            <v>2.0833333333333332E-2</v>
          </cell>
          <cell r="Y64">
            <v>2.0833333333333332E-2</v>
          </cell>
          <cell r="AA64" t="str">
            <v>p/estac</v>
          </cell>
          <cell r="AC64">
            <v>0.19501388888888893</v>
          </cell>
          <cell r="AD64">
            <v>0.23668055555555559</v>
          </cell>
          <cell r="AE64">
            <v>0.27834722222222225</v>
          </cell>
          <cell r="AF64">
            <v>0.29918055555555556</v>
          </cell>
          <cell r="AG64">
            <v>0.33333333333333331</v>
          </cell>
          <cell r="AH64">
            <v>2.0833333333333332E-2</v>
          </cell>
          <cell r="AI64">
            <v>0.35416666666666663</v>
          </cell>
          <cell r="AL64">
            <v>0.39583333333333331</v>
          </cell>
          <cell r="AM64">
            <v>0.38831944444444438</v>
          </cell>
          <cell r="AN64">
            <v>0.40915277777777775</v>
          </cell>
          <cell r="AP64">
            <v>0.22847222222222222</v>
          </cell>
          <cell r="AQ64">
            <v>0.24930555555555556</v>
          </cell>
          <cell r="AR64">
            <v>320</v>
          </cell>
          <cell r="AS64">
            <v>320</v>
          </cell>
          <cell r="AT64">
            <v>320</v>
          </cell>
          <cell r="AU64">
            <v>320</v>
          </cell>
          <cell r="AV64">
            <v>320</v>
          </cell>
          <cell r="AW64">
            <v>320</v>
          </cell>
        </row>
        <row r="65">
          <cell r="C65">
            <v>210</v>
          </cell>
          <cell r="D65" t="str">
            <v>A12</v>
          </cell>
          <cell r="F65" t="str">
            <v>R</v>
          </cell>
          <cell r="G65">
            <v>2</v>
          </cell>
          <cell r="H65">
            <v>1853.3333333333333</v>
          </cell>
          <cell r="I65">
            <v>308.88888888888886</v>
          </cell>
          <cell r="N65">
            <v>19.5</v>
          </cell>
          <cell r="O65">
            <v>30</v>
          </cell>
          <cell r="P65">
            <v>4.1666666666666664E-2</v>
          </cell>
          <cell r="Q65">
            <v>2.7083333333333334E-2</v>
          </cell>
          <cell r="S65">
            <v>0</v>
          </cell>
          <cell r="T65">
            <v>2.4</v>
          </cell>
          <cell r="U65">
            <v>3.3333333333333331E-3</v>
          </cell>
          <cell r="X65">
            <v>2.0833333333333332E-2</v>
          </cell>
          <cell r="Y65">
            <v>2.0833333333333332E-2</v>
          </cell>
          <cell r="AB65" t="str">
            <v>L a V 6 a 14 hs. Y S 7 a 12 hs.</v>
          </cell>
          <cell r="AC65">
            <v>0.20208333333333334</v>
          </cell>
          <cell r="AD65">
            <v>0.24374999999999999</v>
          </cell>
          <cell r="AE65">
            <v>0.28541666666666665</v>
          </cell>
          <cell r="AF65">
            <v>0.30625000000000002</v>
          </cell>
          <cell r="AG65">
            <v>0.33333333333333331</v>
          </cell>
          <cell r="AH65">
            <v>2.0833333333333332E-2</v>
          </cell>
          <cell r="AI65">
            <v>0.35416666666666663</v>
          </cell>
          <cell r="AK65">
            <v>0.35749999999999998</v>
          </cell>
          <cell r="AL65">
            <v>0.39583333333333331</v>
          </cell>
          <cell r="AP65">
            <v>0.24305555555555555</v>
          </cell>
          <cell r="AQ65">
            <v>0.2638888888888889</v>
          </cell>
          <cell r="AR65">
            <v>135</v>
          </cell>
          <cell r="AS65">
            <v>135</v>
          </cell>
          <cell r="AT65">
            <v>135</v>
          </cell>
          <cell r="AU65">
            <v>135</v>
          </cell>
          <cell r="AV65">
            <v>135</v>
          </cell>
          <cell r="AW65">
            <v>135</v>
          </cell>
        </row>
        <row r="66">
          <cell r="C66">
            <v>220</v>
          </cell>
          <cell r="D66" t="str">
            <v>A9</v>
          </cell>
          <cell r="F66" t="str">
            <v>U</v>
          </cell>
          <cell r="G66">
            <v>1</v>
          </cell>
          <cell r="H66">
            <v>2133.3333333333335</v>
          </cell>
          <cell r="I66">
            <v>355.5555555555556</v>
          </cell>
          <cell r="N66">
            <v>20.9</v>
          </cell>
          <cell r="O66">
            <v>40</v>
          </cell>
          <cell r="P66">
            <v>4.1666666666666664E-2</v>
          </cell>
          <cell r="Q66">
            <v>2.177083333333333E-2</v>
          </cell>
          <cell r="R66">
            <v>11.49</v>
          </cell>
          <cell r="S66">
            <v>1.196875E-2</v>
          </cell>
          <cell r="U66">
            <v>0</v>
          </cell>
          <cell r="X66">
            <v>2.0833333333333332E-2</v>
          </cell>
          <cell r="Y66">
            <v>2.0833333333333332E-2</v>
          </cell>
          <cell r="AC66">
            <v>0.41572916666666665</v>
          </cell>
          <cell r="AD66">
            <v>0.45739583333333333</v>
          </cell>
          <cell r="AE66">
            <v>0.49906250000000002</v>
          </cell>
          <cell r="AF66">
            <v>0.51989583333333333</v>
          </cell>
          <cell r="AG66">
            <v>0.54166666666666663</v>
          </cell>
          <cell r="AH66">
            <v>2.0833333333333332E-2</v>
          </cell>
          <cell r="AI66">
            <v>0.5625</v>
          </cell>
          <cell r="AJ66">
            <v>0.57446874999999997</v>
          </cell>
          <cell r="AL66">
            <v>0.58333333333333337</v>
          </cell>
          <cell r="AP66">
            <v>0.49861111111111112</v>
          </cell>
          <cell r="AQ66">
            <v>0.51944444444444449</v>
          </cell>
          <cell r="AR66">
            <v>230</v>
          </cell>
          <cell r="AS66">
            <v>230</v>
          </cell>
          <cell r="AT66">
            <v>230</v>
          </cell>
          <cell r="AU66">
            <v>230</v>
          </cell>
          <cell r="AV66">
            <v>230</v>
          </cell>
          <cell r="AW66">
            <v>230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Tiendas"/>
      <sheetName val="Parametros"/>
      <sheetName val="Criterios"/>
      <sheetName val="Ventas"/>
      <sheetName val="histic. Previs"/>
      <sheetName val="Planning"/>
      <sheetName val="PLANNING X ZONAS"/>
      <sheetName val="planning x inspector"/>
      <sheetName val="COSTOS TRANSPORTE"/>
      <sheetName val="Analisis Produccion"/>
      <sheetName val="Necesidades en deposito"/>
      <sheetName val="Analisis de tiempos"/>
      <sheetName val="Tiempos planning"/>
      <sheetName val="Resumen datos relevantes"/>
      <sheetName val="TARIFAS"/>
      <sheetName val="para deposito"/>
      <sheetName val="zonas"/>
    </sheetNames>
    <sheetDataSet>
      <sheetData sheetId="0" refreshError="1">
        <row r="5">
          <cell r="B5" t="str">
            <v>Tienda</v>
          </cell>
          <cell r="C5" t="str">
            <v>Estacionamiento</v>
          </cell>
          <cell r="D5" t="str">
            <v>Nombre</v>
          </cell>
          <cell r="E5" t="str">
            <v>Area</v>
          </cell>
          <cell r="F5" t="str">
            <v>Direccion</v>
          </cell>
          <cell r="G5" t="str">
            <v>Telefono</v>
          </cell>
          <cell r="H5" t="str">
            <v>Partido / Ciudad</v>
          </cell>
          <cell r="I5" t="str">
            <v>Localidad / Barrio</v>
          </cell>
          <cell r="J5" t="str">
            <v>Clausurada=2, Abierta=1, Cerrada=0,</v>
          </cell>
          <cell r="K5" t="str">
            <v>Distancia</v>
          </cell>
          <cell r="L5" t="str">
            <v>Tarifa</v>
          </cell>
          <cell r="M5" t="str">
            <v>Velocidad</v>
          </cell>
          <cell r="N5" t="str">
            <v>FranPed</v>
          </cell>
          <cell r="O5" t="str">
            <v>FranSer</v>
          </cell>
          <cell r="P5" t="str">
            <v>Zona</v>
          </cell>
          <cell r="Q5" t="str">
            <v>Mejor Hora</v>
          </cell>
          <cell r="R5" t="str">
            <v>Peor Hora</v>
          </cell>
          <cell r="S5" t="str">
            <v>Muelle de descarga</v>
          </cell>
          <cell r="T5" t="str">
            <v>Problemas de estacionamiento</v>
          </cell>
          <cell r="U5" t="str">
            <v>Capacidad Reserva</v>
          </cell>
          <cell r="V5" t="str">
            <v>Comentarios</v>
          </cell>
          <cell r="W5" t="str">
            <v>Tiendas Abasto</v>
          </cell>
        </row>
        <row r="6">
          <cell r="B6">
            <v>1</v>
          </cell>
          <cell r="D6" t="str">
            <v xml:space="preserve">BEIRÓ </v>
          </cell>
          <cell r="E6" t="str">
            <v xml:space="preserve">BEIRÓ </v>
          </cell>
          <cell r="F6" t="str">
            <v>AV. FRANCISCO BEIRÓ 3219</v>
          </cell>
          <cell r="G6" t="str">
            <v>454-315</v>
          </cell>
          <cell r="H6" t="str">
            <v>CAPITAL FEDERAL</v>
          </cell>
          <cell r="I6" t="str">
            <v>VILLA DEVOTO</v>
          </cell>
          <cell r="J6">
            <v>1</v>
          </cell>
          <cell r="K6">
            <v>8</v>
          </cell>
          <cell r="L6">
            <v>1</v>
          </cell>
          <cell r="M6">
            <v>40</v>
          </cell>
          <cell r="N6">
            <v>6</v>
          </cell>
          <cell r="O6">
            <v>6</v>
          </cell>
          <cell r="P6" t="str">
            <v>C1</v>
          </cell>
          <cell r="Q6" t="str">
            <v>6 a 9</v>
          </cell>
        </row>
        <row r="7">
          <cell r="B7">
            <v>2</v>
          </cell>
          <cell r="D7" t="str">
            <v>ANDONAEGUI</v>
          </cell>
          <cell r="E7" t="str">
            <v>ANDONAEGUI</v>
          </cell>
          <cell r="F7" t="str">
            <v>ANDONAEGUI 2129</v>
          </cell>
          <cell r="G7" t="str">
            <v>4523-737</v>
          </cell>
          <cell r="H7" t="str">
            <v>CAPITAL FEDERAL</v>
          </cell>
          <cell r="I7" t="str">
            <v>VILLA URQUIZA</v>
          </cell>
          <cell r="J7">
            <v>1</v>
          </cell>
          <cell r="K7">
            <v>6</v>
          </cell>
          <cell r="L7">
            <v>1</v>
          </cell>
          <cell r="M7">
            <v>40</v>
          </cell>
          <cell r="N7">
            <v>6</v>
          </cell>
          <cell r="O7">
            <v>6</v>
          </cell>
          <cell r="P7" t="str">
            <v>C5</v>
          </cell>
          <cell r="Q7" t="str">
            <v>Todas</v>
          </cell>
        </row>
        <row r="8">
          <cell r="B8">
            <v>3</v>
          </cell>
          <cell r="D8" t="str">
            <v>ENTRE RÍOS</v>
          </cell>
          <cell r="E8" t="str">
            <v>ENTRE RIOS</v>
          </cell>
          <cell r="F8" t="str">
            <v>AV. ENTRE RÍOS 735</v>
          </cell>
          <cell r="G8" t="str">
            <v>4383-9819</v>
          </cell>
          <cell r="H8" t="str">
            <v>CAPITAL FEDERAL</v>
          </cell>
          <cell r="I8" t="str">
            <v>BALVANERA</v>
          </cell>
          <cell r="J8">
            <v>1</v>
          </cell>
          <cell r="K8">
            <v>24</v>
          </cell>
          <cell r="L8">
            <v>3</v>
          </cell>
          <cell r="M8">
            <v>40</v>
          </cell>
          <cell r="N8">
            <v>4</v>
          </cell>
          <cell r="O8">
            <v>4</v>
          </cell>
          <cell r="P8" t="str">
            <v>C5</v>
          </cell>
          <cell r="Q8" t="str">
            <v>6 a 8</v>
          </cell>
          <cell r="V8" t="str">
            <v>TIENDA EFICAZ</v>
          </cell>
        </row>
        <row r="9">
          <cell r="B9">
            <v>4</v>
          </cell>
          <cell r="C9">
            <v>1</v>
          </cell>
          <cell r="D9" t="str">
            <v>CASEROS</v>
          </cell>
          <cell r="E9" t="str">
            <v>CASEROS</v>
          </cell>
          <cell r="F9" t="str">
            <v>AV. CASEROS 2938</v>
          </cell>
          <cell r="G9" t="str">
            <v>4911-296</v>
          </cell>
          <cell r="H9" t="str">
            <v>CAPITAL FEDERAL</v>
          </cell>
          <cell r="I9" t="str">
            <v>PARQUE PATRICIOS</v>
          </cell>
          <cell r="J9">
            <v>1</v>
          </cell>
          <cell r="K9">
            <v>25</v>
          </cell>
          <cell r="L9">
            <v>3</v>
          </cell>
          <cell r="M9">
            <v>40</v>
          </cell>
          <cell r="N9">
            <v>9</v>
          </cell>
          <cell r="O9">
            <v>9</v>
          </cell>
          <cell r="P9" t="str">
            <v>C5</v>
          </cell>
          <cell r="Q9" t="str">
            <v>6 a 8</v>
          </cell>
        </row>
        <row r="10">
          <cell r="B10">
            <v>5</v>
          </cell>
          <cell r="D10" t="str">
            <v>SAN JUAN</v>
          </cell>
          <cell r="E10" t="str">
            <v>SAN JUAN</v>
          </cell>
          <cell r="F10" t="str">
            <v>AV. SAN JUAN 2641</v>
          </cell>
          <cell r="H10" t="str">
            <v>CAPITAL FEDERAL</v>
          </cell>
          <cell r="I10" t="str">
            <v>SAN CRISTÓBAL</v>
          </cell>
          <cell r="J10">
            <v>1</v>
          </cell>
          <cell r="K10">
            <v>25</v>
          </cell>
          <cell r="L10">
            <v>3</v>
          </cell>
          <cell r="M10">
            <v>40</v>
          </cell>
          <cell r="N10">
            <v>6</v>
          </cell>
          <cell r="O10">
            <v>6</v>
          </cell>
          <cell r="P10" t="str">
            <v>C3</v>
          </cell>
          <cell r="Q10" t="str">
            <v>6 a 8</v>
          </cell>
        </row>
        <row r="11">
          <cell r="B11">
            <v>6</v>
          </cell>
          <cell r="D11" t="str">
            <v xml:space="preserve">ARTIGAS </v>
          </cell>
          <cell r="E11" t="str">
            <v xml:space="preserve">ARTIGAS </v>
          </cell>
          <cell r="F11" t="str">
            <v>GRAL. JOSÉ GERVASIO ARTIGAS 26</v>
          </cell>
          <cell r="G11" t="str">
            <v>4637-7547</v>
          </cell>
          <cell r="H11" t="str">
            <v>CAPITAL FEDERAL</v>
          </cell>
          <cell r="I11" t="str">
            <v>FLORES</v>
          </cell>
          <cell r="J11">
            <v>1</v>
          </cell>
          <cell r="K11">
            <v>18</v>
          </cell>
          <cell r="L11">
            <v>2</v>
          </cell>
          <cell r="M11">
            <v>40</v>
          </cell>
          <cell r="N11">
            <v>6</v>
          </cell>
          <cell r="O11">
            <v>6</v>
          </cell>
          <cell r="P11" t="str">
            <v>C4</v>
          </cell>
          <cell r="Q11" t="str">
            <v>6 a 8</v>
          </cell>
          <cell r="V11" t="str">
            <v>TIENDA EFICAZ</v>
          </cell>
        </row>
        <row r="12">
          <cell r="B12">
            <v>7</v>
          </cell>
          <cell r="D12" t="str">
            <v>CORRIENTES</v>
          </cell>
          <cell r="E12" t="str">
            <v>CORRIENTES</v>
          </cell>
          <cell r="F12" t="str">
            <v>AV. CORRIENTES 4474</v>
          </cell>
          <cell r="G12" t="str">
            <v>4867-4378</v>
          </cell>
          <cell r="H12" t="str">
            <v>CAPITAL FEDERAL</v>
          </cell>
          <cell r="I12" t="str">
            <v>ALMAGRO</v>
          </cell>
          <cell r="J12">
            <v>1</v>
          </cell>
          <cell r="K12">
            <v>14</v>
          </cell>
          <cell r="L12">
            <v>2</v>
          </cell>
          <cell r="M12">
            <v>40</v>
          </cell>
          <cell r="N12">
            <v>6</v>
          </cell>
          <cell r="O12">
            <v>6</v>
          </cell>
          <cell r="P12" t="str">
            <v>C3</v>
          </cell>
          <cell r="Q12" t="str">
            <v>6 a 9</v>
          </cell>
        </row>
        <row r="13">
          <cell r="B13">
            <v>8</v>
          </cell>
          <cell r="D13" t="str">
            <v xml:space="preserve">RIVADAVIA </v>
          </cell>
          <cell r="E13" t="str">
            <v xml:space="preserve">RIVADAVIA </v>
          </cell>
          <cell r="F13" t="str">
            <v>AV. RIVADAVIA 8875</v>
          </cell>
          <cell r="G13" t="str">
            <v>4672-893</v>
          </cell>
          <cell r="H13" t="str">
            <v>CAPITAL FEDERAL</v>
          </cell>
          <cell r="I13" t="str">
            <v>VÉLEZ SARSFIELD</v>
          </cell>
          <cell r="J13">
            <v>1</v>
          </cell>
          <cell r="K13">
            <v>15</v>
          </cell>
          <cell r="L13">
            <v>2</v>
          </cell>
          <cell r="M13">
            <v>40</v>
          </cell>
          <cell r="N13">
            <v>6</v>
          </cell>
          <cell r="O13">
            <v>6</v>
          </cell>
          <cell r="P13" t="str">
            <v>C3</v>
          </cell>
          <cell r="U13">
            <v>15</v>
          </cell>
          <cell r="V13" t="str">
            <v>TIENDA EFICAZ</v>
          </cell>
        </row>
        <row r="14">
          <cell r="B14">
            <v>9</v>
          </cell>
          <cell r="D14" t="str">
            <v>CIUDADELA</v>
          </cell>
          <cell r="E14" t="str">
            <v>CIUDADELA</v>
          </cell>
          <cell r="F14" t="str">
            <v>AV. RIVADAVIA (137) N° 12646</v>
          </cell>
          <cell r="G14" t="str">
            <v>4657-77</v>
          </cell>
          <cell r="H14" t="str">
            <v>TRES DE FEBRERO</v>
          </cell>
          <cell r="I14" t="str">
            <v>CIUDADELA</v>
          </cell>
          <cell r="J14">
            <v>1</v>
          </cell>
          <cell r="K14">
            <v>13</v>
          </cell>
          <cell r="L14">
            <v>2</v>
          </cell>
          <cell r="M14">
            <v>40</v>
          </cell>
          <cell r="N14">
            <v>6</v>
          </cell>
          <cell r="O14">
            <v>6</v>
          </cell>
          <cell r="P14" t="str">
            <v>D1</v>
          </cell>
          <cell r="U14">
            <v>25</v>
          </cell>
          <cell r="V14" t="str">
            <v>TIENDA EFICAZ</v>
          </cell>
          <cell r="W14">
            <v>1</v>
          </cell>
        </row>
        <row r="15">
          <cell r="B15">
            <v>10</v>
          </cell>
          <cell r="D15" t="str">
            <v>CASEROS PCIA.</v>
          </cell>
          <cell r="E15" t="str">
            <v>CASEROS PCIA.</v>
          </cell>
          <cell r="F15" t="str">
            <v>AV. LIB. GRAL. SAN MARTÍN (523) N° 2146</v>
          </cell>
          <cell r="G15" t="str">
            <v>475-483</v>
          </cell>
          <cell r="H15" t="str">
            <v>TRES DE FEBRERO</v>
          </cell>
          <cell r="I15" t="str">
            <v>CASEROS</v>
          </cell>
          <cell r="J15">
            <v>1</v>
          </cell>
          <cell r="K15">
            <v>9</v>
          </cell>
          <cell r="L15">
            <v>1</v>
          </cell>
          <cell r="M15">
            <v>40</v>
          </cell>
          <cell r="N15">
            <v>6</v>
          </cell>
          <cell r="O15">
            <v>6</v>
          </cell>
          <cell r="P15" t="str">
            <v>C5</v>
          </cell>
          <cell r="U15">
            <v>40</v>
          </cell>
          <cell r="W15">
            <v>1</v>
          </cell>
        </row>
        <row r="16">
          <cell r="B16">
            <v>11</v>
          </cell>
          <cell r="D16" t="str">
            <v>LA BOCA I</v>
          </cell>
          <cell r="E16" t="str">
            <v>LA BOCA I</v>
          </cell>
          <cell r="F16" t="str">
            <v>20 DE SEPTIEMBRE 341</v>
          </cell>
          <cell r="G16" t="str">
            <v>4362-8388</v>
          </cell>
          <cell r="H16" t="str">
            <v>CAPITAL FEDERAL</v>
          </cell>
          <cell r="I16" t="str">
            <v>LA BOCA</v>
          </cell>
          <cell r="J16">
            <v>1</v>
          </cell>
          <cell r="K16">
            <v>24</v>
          </cell>
          <cell r="L16">
            <v>3</v>
          </cell>
          <cell r="M16">
            <v>40</v>
          </cell>
          <cell r="N16">
            <v>8</v>
          </cell>
          <cell r="O16">
            <v>8</v>
          </cell>
          <cell r="P16" t="str">
            <v>C4</v>
          </cell>
        </row>
        <row r="17">
          <cell r="B17">
            <v>12</v>
          </cell>
          <cell r="D17" t="str">
            <v>SCALABRINI ORTIZ</v>
          </cell>
          <cell r="E17" t="str">
            <v>SCALABRINI ORTIZ</v>
          </cell>
          <cell r="F17" t="str">
            <v>AV. RAÚL SCALABRINI ORTIZ 367</v>
          </cell>
          <cell r="G17" t="str">
            <v>4855-7164</v>
          </cell>
          <cell r="H17" t="str">
            <v>CAPITAL FEDERAL</v>
          </cell>
          <cell r="I17" t="str">
            <v>VILLA CRESPO</v>
          </cell>
          <cell r="J17">
            <v>1</v>
          </cell>
          <cell r="K17">
            <v>13</v>
          </cell>
          <cell r="L17">
            <v>2</v>
          </cell>
          <cell r="M17">
            <v>40</v>
          </cell>
          <cell r="N17">
            <v>4</v>
          </cell>
          <cell r="O17">
            <v>4</v>
          </cell>
          <cell r="P17" t="str">
            <v>C3</v>
          </cell>
          <cell r="U17">
            <v>14</v>
          </cell>
        </row>
        <row r="18">
          <cell r="B18">
            <v>13</v>
          </cell>
          <cell r="D18" t="str">
            <v xml:space="preserve">NAZCA </v>
          </cell>
          <cell r="E18" t="str">
            <v xml:space="preserve">NAZCA </v>
          </cell>
          <cell r="F18" t="str">
            <v>AV. NAZCA 684</v>
          </cell>
          <cell r="G18" t="str">
            <v>4613-8168</v>
          </cell>
          <cell r="H18" t="str">
            <v>CAPITAL FEDERAL</v>
          </cell>
          <cell r="I18" t="str">
            <v>FLORES</v>
          </cell>
          <cell r="J18">
            <v>1</v>
          </cell>
          <cell r="K18">
            <v>12</v>
          </cell>
          <cell r="L18">
            <v>2</v>
          </cell>
          <cell r="M18">
            <v>40</v>
          </cell>
          <cell r="N18">
            <v>4</v>
          </cell>
          <cell r="O18">
            <v>4</v>
          </cell>
          <cell r="P18" t="str">
            <v>D1</v>
          </cell>
          <cell r="Q18" t="str">
            <v>6 a 8</v>
          </cell>
        </row>
        <row r="19">
          <cell r="B19">
            <v>14</v>
          </cell>
          <cell r="D19" t="str">
            <v>BELGRANO</v>
          </cell>
          <cell r="E19" t="str">
            <v>BELGRANO</v>
          </cell>
          <cell r="F19" t="str">
            <v>BELGRANO (52) N° 3162</v>
          </cell>
          <cell r="G19" t="str">
            <v>4755-152</v>
          </cell>
          <cell r="H19" t="str">
            <v>GENERAL SAN MARTÍN</v>
          </cell>
          <cell r="I19" t="str">
            <v>GENERAL SAN MARTÍN</v>
          </cell>
          <cell r="J19">
            <v>1</v>
          </cell>
          <cell r="K19">
            <v>5</v>
          </cell>
          <cell r="L19">
            <v>1</v>
          </cell>
          <cell r="M19">
            <v>40</v>
          </cell>
          <cell r="N19">
            <v>8</v>
          </cell>
          <cell r="O19">
            <v>8</v>
          </cell>
          <cell r="P19" t="str">
            <v>C1</v>
          </cell>
          <cell r="Q19" t="str">
            <v>de 6 a 11 y 14 a 16</v>
          </cell>
          <cell r="R19" t="str">
            <v>medio dia y 17</v>
          </cell>
          <cell r="U19">
            <v>25</v>
          </cell>
          <cell r="V19" t="str">
            <v>dificil por calle peatonal</v>
          </cell>
          <cell r="W19">
            <v>1</v>
          </cell>
        </row>
        <row r="20">
          <cell r="B20">
            <v>15</v>
          </cell>
          <cell r="D20" t="str">
            <v>ONCE</v>
          </cell>
          <cell r="E20" t="str">
            <v>ONCE</v>
          </cell>
          <cell r="F20" t="str">
            <v>AV. RIVADAVIA 2446</v>
          </cell>
          <cell r="H20" t="str">
            <v>CAPITAL FEDERAL</v>
          </cell>
          <cell r="I20" t="str">
            <v>BALVANERA</v>
          </cell>
          <cell r="J20">
            <v>1</v>
          </cell>
          <cell r="K20">
            <v>24</v>
          </cell>
          <cell r="L20">
            <v>3</v>
          </cell>
          <cell r="M20">
            <v>40</v>
          </cell>
          <cell r="N20">
            <v>6</v>
          </cell>
          <cell r="O20">
            <v>6</v>
          </cell>
          <cell r="P20" t="str">
            <v>C5</v>
          </cell>
        </row>
        <row r="21">
          <cell r="B21">
            <v>16</v>
          </cell>
          <cell r="D21" t="str">
            <v>AV. LA PLATA</v>
          </cell>
          <cell r="E21" t="str">
            <v xml:space="preserve"> AV. LA PLATA</v>
          </cell>
          <cell r="F21" t="str">
            <v>AV. LA PLATA 564</v>
          </cell>
          <cell r="G21" t="str">
            <v>4981-7261</v>
          </cell>
          <cell r="H21" t="str">
            <v>CAPITAL FEDERAL</v>
          </cell>
          <cell r="I21" t="str">
            <v>ALMAGRO</v>
          </cell>
          <cell r="J21">
            <v>1</v>
          </cell>
          <cell r="K21">
            <v>17</v>
          </cell>
          <cell r="L21">
            <v>2</v>
          </cell>
          <cell r="M21">
            <v>40</v>
          </cell>
          <cell r="N21">
            <v>8</v>
          </cell>
          <cell r="O21">
            <v>8</v>
          </cell>
          <cell r="P21" t="str">
            <v>C5</v>
          </cell>
          <cell r="Q21" t="str">
            <v>Todas</v>
          </cell>
        </row>
        <row r="22">
          <cell r="B22">
            <v>17</v>
          </cell>
          <cell r="C22">
            <v>1</v>
          </cell>
          <cell r="D22" t="str">
            <v>SALTA</v>
          </cell>
          <cell r="E22" t="str">
            <v>SALTA</v>
          </cell>
          <cell r="F22" t="str">
            <v>SALTA 1459</v>
          </cell>
          <cell r="G22" t="str">
            <v>435-3167</v>
          </cell>
          <cell r="H22" t="str">
            <v>CAPITAL FEDERAL</v>
          </cell>
          <cell r="I22" t="str">
            <v>CONSTITUCIÓN</v>
          </cell>
          <cell r="J22">
            <v>1</v>
          </cell>
          <cell r="K22">
            <v>24</v>
          </cell>
          <cell r="L22">
            <v>3</v>
          </cell>
          <cell r="M22">
            <v>40</v>
          </cell>
          <cell r="N22">
            <v>10</v>
          </cell>
          <cell r="O22">
            <v>10</v>
          </cell>
          <cell r="P22" t="str">
            <v>C2</v>
          </cell>
        </row>
        <row r="23">
          <cell r="B23">
            <v>18</v>
          </cell>
          <cell r="C23">
            <v>1</v>
          </cell>
          <cell r="D23" t="str">
            <v>BEIRÓ II</v>
          </cell>
          <cell r="E23" t="str">
            <v>BEIRO II</v>
          </cell>
          <cell r="F23" t="str">
            <v>AV. FRANCISCO BEIRÓ 5272</v>
          </cell>
          <cell r="G23" t="str">
            <v>4639-4185</v>
          </cell>
          <cell r="H23" t="str">
            <v>CAPITAL FEDERAL</v>
          </cell>
          <cell r="I23" t="str">
            <v>VILLA REAL</v>
          </cell>
          <cell r="J23">
            <v>1</v>
          </cell>
          <cell r="K23">
            <v>9</v>
          </cell>
          <cell r="L23">
            <v>1</v>
          </cell>
          <cell r="M23">
            <v>20</v>
          </cell>
          <cell r="N23">
            <v>4</v>
          </cell>
          <cell r="O23">
            <v>4</v>
          </cell>
          <cell r="P23" t="str">
            <v>G2</v>
          </cell>
          <cell r="U23">
            <v>25</v>
          </cell>
          <cell r="V23" t="str">
            <v>ANTES DE LAS 9:00 hs</v>
          </cell>
        </row>
        <row r="24">
          <cell r="B24">
            <v>19</v>
          </cell>
          <cell r="C24">
            <v>1</v>
          </cell>
          <cell r="D24" t="str">
            <v>SAN JUSTO</v>
          </cell>
          <cell r="E24" t="str">
            <v>SAN JUSTO</v>
          </cell>
          <cell r="F24" t="str">
            <v>AV. BRIG. GRAL. JUAN M. DE ROSAS (RN. 3) N° 3634</v>
          </cell>
          <cell r="G24" t="str">
            <v>4484-2422</v>
          </cell>
          <cell r="H24" t="str">
            <v>LA MATANZA</v>
          </cell>
          <cell r="I24" t="str">
            <v>SAN JUSTO</v>
          </cell>
          <cell r="J24">
            <v>1</v>
          </cell>
          <cell r="K24">
            <v>19</v>
          </cell>
          <cell r="L24">
            <v>2</v>
          </cell>
          <cell r="M24">
            <v>25</v>
          </cell>
          <cell r="N24">
            <v>10</v>
          </cell>
          <cell r="O24">
            <v>10</v>
          </cell>
          <cell r="P24" t="str">
            <v>C2</v>
          </cell>
          <cell r="U24">
            <v>40</v>
          </cell>
          <cell r="W24">
            <v>1</v>
          </cell>
        </row>
        <row r="25">
          <cell r="B25">
            <v>20</v>
          </cell>
          <cell r="C25">
            <v>1</v>
          </cell>
          <cell r="D25" t="str">
            <v xml:space="preserve">ÁLVAREZ JONTE </v>
          </cell>
          <cell r="E25" t="str">
            <v xml:space="preserve">ALVAREZ JONTE </v>
          </cell>
          <cell r="F25" t="str">
            <v>AV. ÁLVAREZ JONTE 5240</v>
          </cell>
          <cell r="G25" t="str">
            <v>4639-9465</v>
          </cell>
          <cell r="H25" t="str">
            <v>CAPITAL FEDERAL</v>
          </cell>
          <cell r="I25" t="str">
            <v>MONTE CASTRO</v>
          </cell>
          <cell r="J25">
            <v>1</v>
          </cell>
          <cell r="K25">
            <v>11</v>
          </cell>
          <cell r="L25">
            <v>2</v>
          </cell>
          <cell r="M25">
            <v>20</v>
          </cell>
          <cell r="N25">
            <v>8</v>
          </cell>
          <cell r="O25">
            <v>8</v>
          </cell>
          <cell r="P25" t="str">
            <v>C3</v>
          </cell>
          <cell r="Q25" t="str">
            <v>Todas</v>
          </cell>
        </row>
        <row r="26">
          <cell r="B26">
            <v>21</v>
          </cell>
          <cell r="D26" t="str">
            <v>LINIERS</v>
          </cell>
          <cell r="E26" t="str">
            <v>LINIERS</v>
          </cell>
          <cell r="F26" t="str">
            <v>JOSÉ LEÓN SUÁREZ 30/2/4</v>
          </cell>
          <cell r="G26" t="str">
            <v>4641-2743</v>
          </cell>
          <cell r="H26" t="str">
            <v>CAPITAL FEDERAL</v>
          </cell>
          <cell r="I26" t="str">
            <v>LINIERS</v>
          </cell>
          <cell r="J26">
            <v>1</v>
          </cell>
          <cell r="K26">
            <v>12</v>
          </cell>
          <cell r="L26">
            <v>2</v>
          </cell>
          <cell r="M26">
            <v>20</v>
          </cell>
          <cell r="N26">
            <v>4</v>
          </cell>
          <cell r="O26">
            <v>4</v>
          </cell>
          <cell r="P26" t="str">
            <v>G2</v>
          </cell>
          <cell r="U26">
            <v>25</v>
          </cell>
        </row>
        <row r="27">
          <cell r="B27">
            <v>22</v>
          </cell>
          <cell r="D27" t="str">
            <v>CRISTIANÍA</v>
          </cell>
          <cell r="E27" t="str">
            <v>CRISTIANÍA</v>
          </cell>
          <cell r="F27" t="str">
            <v>CRISTIANÍA Entre LANIN y Fracción Lindera</v>
          </cell>
          <cell r="H27" t="str">
            <v>LA MATANZA</v>
          </cell>
          <cell r="I27" t="str">
            <v>RAFAEL CASTILLO</v>
          </cell>
          <cell r="J27">
            <v>0</v>
          </cell>
          <cell r="N27">
            <v>4</v>
          </cell>
          <cell r="O27">
            <v>4</v>
          </cell>
          <cell r="P27">
            <v>0</v>
          </cell>
          <cell r="W27">
            <v>1</v>
          </cell>
        </row>
        <row r="28">
          <cell r="B28">
            <v>23</v>
          </cell>
          <cell r="D28" t="str">
            <v>RAFAEL CASTILLO</v>
          </cell>
          <cell r="E28" t="str">
            <v>RAFAEL CASTILLO</v>
          </cell>
          <cell r="F28" t="str">
            <v>SANTA CRUZ 1038</v>
          </cell>
          <cell r="G28" t="str">
            <v>4697-8648</v>
          </cell>
          <cell r="H28" t="str">
            <v>LA MATANZA</v>
          </cell>
          <cell r="I28" t="str">
            <v>RAFAEL CASTILLO</v>
          </cell>
          <cell r="J28">
            <v>1</v>
          </cell>
          <cell r="K28">
            <v>30</v>
          </cell>
          <cell r="L28">
            <v>3</v>
          </cell>
          <cell r="M28">
            <v>25</v>
          </cell>
          <cell r="N28">
            <v>13</v>
          </cell>
          <cell r="O28">
            <v>13</v>
          </cell>
          <cell r="P28" t="str">
            <v>E3</v>
          </cell>
          <cell r="U28">
            <v>20</v>
          </cell>
          <cell r="V28" t="str">
            <v>TIENDA EFICAZ</v>
          </cell>
          <cell r="W28">
            <v>1</v>
          </cell>
        </row>
        <row r="29">
          <cell r="B29">
            <v>24</v>
          </cell>
          <cell r="D29" t="str">
            <v xml:space="preserve">SAN MARTÍN </v>
          </cell>
          <cell r="E29" t="str">
            <v xml:space="preserve">SAN MARTIN </v>
          </cell>
          <cell r="F29" t="str">
            <v>AV. SAN MARTÍN 2687</v>
          </cell>
          <cell r="G29" t="str">
            <v>4586-2347</v>
          </cell>
          <cell r="H29" t="str">
            <v>CAPITAL FEDERAL</v>
          </cell>
          <cell r="I29" t="str">
            <v>PATERNAL</v>
          </cell>
          <cell r="J29">
            <v>1</v>
          </cell>
          <cell r="K29">
            <v>11</v>
          </cell>
          <cell r="L29">
            <v>2</v>
          </cell>
          <cell r="M29">
            <v>20</v>
          </cell>
          <cell r="N29">
            <v>8</v>
          </cell>
          <cell r="O29">
            <v>8</v>
          </cell>
          <cell r="P29">
            <v>0</v>
          </cell>
          <cell r="U29">
            <v>22</v>
          </cell>
        </row>
        <row r="30">
          <cell r="B30">
            <v>25</v>
          </cell>
          <cell r="D30" t="str">
            <v>BERNAL</v>
          </cell>
          <cell r="E30" t="str">
            <v>BERNAL</v>
          </cell>
          <cell r="F30" t="str">
            <v>BELGRANO (142) N° 388/90</v>
          </cell>
          <cell r="H30" t="str">
            <v>QUILMES</v>
          </cell>
          <cell r="I30" t="str">
            <v>BERNAL</v>
          </cell>
          <cell r="J30">
            <v>1</v>
          </cell>
          <cell r="K30">
            <v>37</v>
          </cell>
          <cell r="L30">
            <v>4</v>
          </cell>
          <cell r="M30">
            <v>40</v>
          </cell>
          <cell r="N30">
            <v>18</v>
          </cell>
          <cell r="O30">
            <v>18</v>
          </cell>
          <cell r="P30" t="str">
            <v>C3</v>
          </cell>
          <cell r="W30">
            <v>1</v>
          </cell>
        </row>
        <row r="31">
          <cell r="B31">
            <v>26</v>
          </cell>
          <cell r="C31">
            <v>1</v>
          </cell>
          <cell r="D31" t="str">
            <v>LANÚS</v>
          </cell>
          <cell r="E31" t="str">
            <v>LANUS</v>
          </cell>
          <cell r="F31" t="str">
            <v>AV. GRAL. J. DE SAN MARTÍN 3566</v>
          </cell>
          <cell r="G31" t="str">
            <v>4276-2173</v>
          </cell>
          <cell r="H31" t="str">
            <v>LANÚS</v>
          </cell>
          <cell r="I31" t="str">
            <v>LANÚS</v>
          </cell>
          <cell r="J31">
            <v>1</v>
          </cell>
          <cell r="K31">
            <v>38</v>
          </cell>
          <cell r="L31">
            <v>4</v>
          </cell>
          <cell r="M31">
            <v>30</v>
          </cell>
          <cell r="N31">
            <v>4</v>
          </cell>
          <cell r="O31">
            <v>4</v>
          </cell>
          <cell r="P31" t="str">
            <v>G1</v>
          </cell>
          <cell r="V31" t="str">
            <v>TIENDA EFICAZ</v>
          </cell>
          <cell r="W31">
            <v>1</v>
          </cell>
        </row>
        <row r="32">
          <cell r="B32">
            <v>27</v>
          </cell>
          <cell r="D32" t="str">
            <v>RIVADAVIA II</v>
          </cell>
          <cell r="E32" t="str">
            <v>RIVADAVIA II</v>
          </cell>
          <cell r="F32" t="str">
            <v>AV. RIVADAVIA 7850</v>
          </cell>
          <cell r="G32" t="str">
            <v>4612-98</v>
          </cell>
          <cell r="H32" t="str">
            <v>CAPITAL FEDERAL</v>
          </cell>
          <cell r="I32" t="str">
            <v>FLORESTA</v>
          </cell>
          <cell r="J32">
            <v>1</v>
          </cell>
          <cell r="K32">
            <v>13</v>
          </cell>
          <cell r="L32">
            <v>2</v>
          </cell>
          <cell r="M32">
            <v>20</v>
          </cell>
          <cell r="N32">
            <v>8</v>
          </cell>
          <cell r="O32">
            <v>8</v>
          </cell>
          <cell r="P32" t="str">
            <v>C5</v>
          </cell>
          <cell r="Q32" t="str">
            <v>13 a 18</v>
          </cell>
        </row>
        <row r="33">
          <cell r="B33">
            <v>28</v>
          </cell>
          <cell r="D33" t="str">
            <v>MERLO</v>
          </cell>
          <cell r="E33" t="str">
            <v>MERLO</v>
          </cell>
          <cell r="F33" t="str">
            <v>AV. JOSÉ DE SAN MARTÍN 2971</v>
          </cell>
          <cell r="G33" t="str">
            <v>(22) 48-8379</v>
          </cell>
          <cell r="H33" t="str">
            <v>MERLO</v>
          </cell>
          <cell r="I33" t="str">
            <v>PARQUE SAN MARTÍN</v>
          </cell>
          <cell r="J33">
            <v>1</v>
          </cell>
          <cell r="K33">
            <v>30</v>
          </cell>
          <cell r="L33">
            <v>3</v>
          </cell>
          <cell r="M33">
            <v>30</v>
          </cell>
          <cell r="N33">
            <v>6</v>
          </cell>
          <cell r="O33">
            <v>6</v>
          </cell>
          <cell r="P33" t="str">
            <v>G1</v>
          </cell>
          <cell r="U33">
            <v>85</v>
          </cell>
          <cell r="V33" t="str">
            <v>TIENDA EFICAZ</v>
          </cell>
          <cell r="W33">
            <v>1</v>
          </cell>
        </row>
        <row r="34">
          <cell r="B34">
            <v>29</v>
          </cell>
          <cell r="D34" t="str">
            <v>ASAMBLEA</v>
          </cell>
          <cell r="E34" t="str">
            <v>ASAMBLEA</v>
          </cell>
          <cell r="F34" t="str">
            <v>AV. ASAMBLEA 968/70</v>
          </cell>
          <cell r="G34" t="str">
            <v>4922-5469</v>
          </cell>
          <cell r="H34" t="str">
            <v>CAPITAL FEDERAL</v>
          </cell>
          <cell r="I34" t="str">
            <v>PARQUE CHACABUCO</v>
          </cell>
          <cell r="J34">
            <v>1</v>
          </cell>
          <cell r="K34">
            <v>17</v>
          </cell>
          <cell r="L34">
            <v>2</v>
          </cell>
          <cell r="M34">
            <v>20</v>
          </cell>
          <cell r="N34">
            <v>6</v>
          </cell>
          <cell r="O34">
            <v>6</v>
          </cell>
          <cell r="P34" t="str">
            <v>C1</v>
          </cell>
        </row>
        <row r="35">
          <cell r="B35">
            <v>30</v>
          </cell>
          <cell r="D35" t="str">
            <v>HAEDO</v>
          </cell>
          <cell r="E35" t="str">
            <v>HAEDO</v>
          </cell>
          <cell r="F35" t="str">
            <v>AV. RIVADAVIA 16275</v>
          </cell>
          <cell r="G35" t="str">
            <v>4443-1615</v>
          </cell>
          <cell r="H35" t="str">
            <v>MORÓN</v>
          </cell>
          <cell r="I35" t="str">
            <v>HAEDO</v>
          </cell>
          <cell r="J35">
            <v>1</v>
          </cell>
          <cell r="K35">
            <v>22</v>
          </cell>
          <cell r="L35">
            <v>3</v>
          </cell>
          <cell r="M35">
            <v>25</v>
          </cell>
          <cell r="N35">
            <v>8</v>
          </cell>
          <cell r="O35">
            <v>8</v>
          </cell>
          <cell r="P35" t="str">
            <v>C3</v>
          </cell>
          <cell r="U35">
            <v>25</v>
          </cell>
        </row>
        <row r="36">
          <cell r="B36">
            <v>31</v>
          </cell>
          <cell r="D36" t="str">
            <v>ARTIGAS II</v>
          </cell>
          <cell r="E36" t="str">
            <v>ARTIGAS II</v>
          </cell>
          <cell r="F36" t="str">
            <v>GRAL. JOSÉ GERVASIO ARTIGAS 4746</v>
          </cell>
          <cell r="G36" t="str">
            <v>4571-5153</v>
          </cell>
          <cell r="H36" t="str">
            <v>CAPITAL FEDERAL</v>
          </cell>
          <cell r="I36" t="str">
            <v>VILLA PUEYRREDÓN</v>
          </cell>
          <cell r="J36">
            <v>1</v>
          </cell>
          <cell r="K36">
            <v>6</v>
          </cell>
          <cell r="L36">
            <v>1</v>
          </cell>
          <cell r="M36">
            <v>20</v>
          </cell>
          <cell r="N36">
            <v>6</v>
          </cell>
          <cell r="O36">
            <v>6</v>
          </cell>
          <cell r="P36" t="str">
            <v>C5</v>
          </cell>
          <cell r="Q36" t="str">
            <v>6 a9</v>
          </cell>
        </row>
        <row r="37">
          <cell r="B37">
            <v>32</v>
          </cell>
          <cell r="D37" t="str">
            <v>CHILAVERT</v>
          </cell>
          <cell r="E37" t="str">
            <v>CHILAVERT</v>
          </cell>
          <cell r="F37" t="str">
            <v>CNL. MARTINIANO CHILAVERT 6570/4</v>
          </cell>
          <cell r="G37" t="str">
            <v>461-631</v>
          </cell>
          <cell r="H37" t="str">
            <v>CAPITAL FEDERAL</v>
          </cell>
          <cell r="I37" t="str">
            <v>VILLA RIACHUELO</v>
          </cell>
          <cell r="J37">
            <v>1</v>
          </cell>
          <cell r="K37">
            <v>20</v>
          </cell>
          <cell r="L37">
            <v>2</v>
          </cell>
          <cell r="M37">
            <v>25</v>
          </cell>
          <cell r="N37">
            <v>6</v>
          </cell>
          <cell r="O37">
            <v>6</v>
          </cell>
          <cell r="P37" t="str">
            <v>C2</v>
          </cell>
          <cell r="U37">
            <v>18</v>
          </cell>
        </row>
        <row r="38">
          <cell r="B38">
            <v>33</v>
          </cell>
          <cell r="C38">
            <v>1</v>
          </cell>
          <cell r="D38" t="str">
            <v>LA BOCA II</v>
          </cell>
          <cell r="E38" t="str">
            <v>LA BOCA II</v>
          </cell>
          <cell r="F38" t="str">
            <v>SUÁREZ 495/9</v>
          </cell>
          <cell r="G38" t="str">
            <v>431-674</v>
          </cell>
          <cell r="H38" t="str">
            <v>CAPITAL FEDERAL</v>
          </cell>
          <cell r="I38" t="str">
            <v>LA BOCA</v>
          </cell>
          <cell r="J38">
            <v>1</v>
          </cell>
          <cell r="K38">
            <v>26</v>
          </cell>
          <cell r="L38">
            <v>3</v>
          </cell>
          <cell r="M38">
            <v>25</v>
          </cell>
          <cell r="N38">
            <v>11</v>
          </cell>
          <cell r="O38">
            <v>11</v>
          </cell>
          <cell r="P38" t="str">
            <v>C5</v>
          </cell>
        </row>
        <row r="39">
          <cell r="B39">
            <v>34</v>
          </cell>
          <cell r="D39" t="str">
            <v>NOGOYÁ</v>
          </cell>
          <cell r="E39" t="str">
            <v>NOGOYA</v>
          </cell>
          <cell r="F39" t="str">
            <v>NOGOYÁ 3235</v>
          </cell>
          <cell r="G39" t="str">
            <v>453-596</v>
          </cell>
          <cell r="H39" t="str">
            <v>CAPITAL FEDERAL</v>
          </cell>
          <cell r="I39" t="str">
            <v>VILLA DEL PARQUE</v>
          </cell>
          <cell r="J39">
            <v>1</v>
          </cell>
          <cell r="K39">
            <v>10</v>
          </cell>
          <cell r="L39">
            <v>1</v>
          </cell>
          <cell r="M39">
            <v>20</v>
          </cell>
          <cell r="N39">
            <v>10</v>
          </cell>
          <cell r="O39">
            <v>10</v>
          </cell>
          <cell r="P39" t="str">
            <v>C5</v>
          </cell>
          <cell r="Q39" t="str">
            <v>Todas</v>
          </cell>
        </row>
        <row r="40">
          <cell r="B40">
            <v>35</v>
          </cell>
          <cell r="D40" t="str">
            <v>BOEDO</v>
          </cell>
          <cell r="E40" t="str">
            <v>BOEDO</v>
          </cell>
          <cell r="F40" t="str">
            <v>AV. BOEDO 875/7</v>
          </cell>
          <cell r="H40" t="str">
            <v>CAPITAL FEDERAL</v>
          </cell>
          <cell r="I40" t="str">
            <v>BOEDO</v>
          </cell>
          <cell r="J40">
            <v>1</v>
          </cell>
          <cell r="K40">
            <v>29</v>
          </cell>
          <cell r="L40">
            <v>3</v>
          </cell>
          <cell r="M40">
            <v>20</v>
          </cell>
          <cell r="N40">
            <v>8</v>
          </cell>
          <cell r="O40">
            <v>8</v>
          </cell>
          <cell r="P40" t="str">
            <v>D1</v>
          </cell>
          <cell r="Q40" t="str">
            <v>6 a 9</v>
          </cell>
        </row>
        <row r="41">
          <cell r="B41">
            <v>36</v>
          </cell>
          <cell r="D41" t="str">
            <v>JOSÉ M. MORENO</v>
          </cell>
          <cell r="E41" t="str">
            <v>JOSE M. MORENO</v>
          </cell>
          <cell r="F41" t="str">
            <v>AV. JOSÉ MARÍA MORENO 779/81</v>
          </cell>
          <cell r="G41" t="str">
            <v>4922-6744</v>
          </cell>
          <cell r="H41" t="str">
            <v>CAPITAL FEDERAL</v>
          </cell>
          <cell r="I41" t="str">
            <v>CABALLITO</v>
          </cell>
          <cell r="J41">
            <v>1</v>
          </cell>
          <cell r="K41">
            <v>26</v>
          </cell>
          <cell r="L41">
            <v>3</v>
          </cell>
          <cell r="M41">
            <v>20</v>
          </cell>
          <cell r="N41">
            <v>6</v>
          </cell>
          <cell r="O41">
            <v>6</v>
          </cell>
          <cell r="P41" t="str">
            <v>G3</v>
          </cell>
        </row>
        <row r="42">
          <cell r="B42">
            <v>37</v>
          </cell>
          <cell r="D42" t="str">
            <v>LA LUCILA</v>
          </cell>
          <cell r="E42" t="str">
            <v>LA LUCILA</v>
          </cell>
          <cell r="F42" t="str">
            <v>GUILLERMO RAWSON 3723/5</v>
          </cell>
          <cell r="G42" t="str">
            <v>4794-7194</v>
          </cell>
          <cell r="H42" t="str">
            <v>VICENTE LÓPEZ</v>
          </cell>
          <cell r="I42" t="str">
            <v>LA LUCILA</v>
          </cell>
          <cell r="J42">
            <v>1</v>
          </cell>
          <cell r="K42">
            <v>9</v>
          </cell>
          <cell r="L42">
            <v>1</v>
          </cell>
          <cell r="M42">
            <v>20</v>
          </cell>
          <cell r="N42">
            <v>14</v>
          </cell>
          <cell r="O42">
            <v>14</v>
          </cell>
          <cell r="P42" t="str">
            <v>G3</v>
          </cell>
          <cell r="U42">
            <v>30</v>
          </cell>
        </row>
        <row r="43">
          <cell r="B43">
            <v>38</v>
          </cell>
          <cell r="D43" t="str">
            <v>AVELLANEDA</v>
          </cell>
          <cell r="E43" t="str">
            <v>AVELLANEDA</v>
          </cell>
          <cell r="F43" t="str">
            <v>AV. GALICIA 662/4</v>
          </cell>
          <cell r="H43" t="str">
            <v>AVELLANEDA</v>
          </cell>
          <cell r="I43" t="str">
            <v>PIÑEYRO</v>
          </cell>
          <cell r="J43">
            <v>0</v>
          </cell>
          <cell r="K43">
            <v>32</v>
          </cell>
          <cell r="L43">
            <v>4</v>
          </cell>
          <cell r="M43">
            <v>5</v>
          </cell>
          <cell r="N43">
            <v>14</v>
          </cell>
          <cell r="O43">
            <v>14</v>
          </cell>
          <cell r="P43" t="str">
            <v>F1</v>
          </cell>
        </row>
        <row r="44">
          <cell r="B44">
            <v>39</v>
          </cell>
          <cell r="C44">
            <v>1</v>
          </cell>
          <cell r="D44" t="str">
            <v>CAÑUELAS</v>
          </cell>
          <cell r="E44" t="str">
            <v>CAÐUELAS</v>
          </cell>
          <cell r="F44" t="str">
            <v>RIVADAVIA 800, ESQUINA DEL CARMEN</v>
          </cell>
          <cell r="G44" t="str">
            <v>(2226) 42-1483</v>
          </cell>
          <cell r="H44" t="str">
            <v>CAÑUELAS</v>
          </cell>
          <cell r="I44" t="str">
            <v>CAÑUELAS</v>
          </cell>
          <cell r="J44">
            <v>1</v>
          </cell>
          <cell r="K44">
            <v>70</v>
          </cell>
          <cell r="L44">
            <v>7</v>
          </cell>
          <cell r="M44">
            <v>30</v>
          </cell>
          <cell r="N44">
            <v>4</v>
          </cell>
          <cell r="O44">
            <v>4</v>
          </cell>
          <cell r="P44" t="str">
            <v>C2</v>
          </cell>
          <cell r="W44">
            <v>1</v>
          </cell>
        </row>
        <row r="45">
          <cell r="B45">
            <v>40</v>
          </cell>
          <cell r="D45" t="str">
            <v>TRISTÁN SUÁREZ</v>
          </cell>
          <cell r="E45" t="str">
            <v>TRISTAN SUAREZ</v>
          </cell>
          <cell r="F45" t="str">
            <v>GUILLERMO GADDINI 109</v>
          </cell>
          <cell r="G45" t="str">
            <v>4386-195</v>
          </cell>
          <cell r="H45" t="str">
            <v>EZEIZA</v>
          </cell>
          <cell r="I45" t="str">
            <v>TRISTÁN SUÁREZ</v>
          </cell>
          <cell r="J45">
            <v>1</v>
          </cell>
          <cell r="K45">
            <v>60</v>
          </cell>
          <cell r="L45">
            <v>6</v>
          </cell>
          <cell r="M45">
            <v>35</v>
          </cell>
          <cell r="N45">
            <v>17</v>
          </cell>
          <cell r="O45">
            <v>17</v>
          </cell>
          <cell r="P45" t="str">
            <v>F1</v>
          </cell>
          <cell r="V45" t="str">
            <v>TIENDA EFICAZ</v>
          </cell>
          <cell r="W45">
            <v>1</v>
          </cell>
        </row>
        <row r="46">
          <cell r="B46">
            <v>41</v>
          </cell>
          <cell r="D46" t="str">
            <v xml:space="preserve">BERISSO </v>
          </cell>
          <cell r="E46" t="str">
            <v xml:space="preserve">BERISSO </v>
          </cell>
          <cell r="F46" t="str">
            <v>AV. MONTEVIDEO 1020</v>
          </cell>
          <cell r="G46" t="str">
            <v>(221) 464-83</v>
          </cell>
          <cell r="H46" t="str">
            <v>BERISSO</v>
          </cell>
          <cell r="I46" t="str">
            <v>BERISSO</v>
          </cell>
          <cell r="J46">
            <v>1</v>
          </cell>
          <cell r="K46">
            <v>100</v>
          </cell>
          <cell r="L46">
            <v>7</v>
          </cell>
          <cell r="M46">
            <v>50</v>
          </cell>
          <cell r="N46">
            <v>6</v>
          </cell>
          <cell r="O46">
            <v>6</v>
          </cell>
          <cell r="P46" t="str">
            <v>G2</v>
          </cell>
        </row>
        <row r="47">
          <cell r="B47">
            <v>42</v>
          </cell>
          <cell r="D47" t="str">
            <v>ÁLVAREZ JONTE II</v>
          </cell>
          <cell r="E47" t="str">
            <v>ALVAREZ JONTE II</v>
          </cell>
          <cell r="F47" t="str">
            <v>AV. ÁLVAREZ JONTE 4471</v>
          </cell>
          <cell r="G47" t="str">
            <v>4566-9538</v>
          </cell>
          <cell r="H47" t="str">
            <v>CAPITAL FEDERAL</v>
          </cell>
          <cell r="I47" t="str">
            <v>MONTE CASTRO</v>
          </cell>
          <cell r="J47">
            <v>1</v>
          </cell>
          <cell r="K47">
            <v>12</v>
          </cell>
          <cell r="L47">
            <v>2</v>
          </cell>
          <cell r="M47">
            <v>20</v>
          </cell>
          <cell r="N47">
            <v>6</v>
          </cell>
          <cell r="O47">
            <v>6</v>
          </cell>
          <cell r="P47" t="str">
            <v>C3</v>
          </cell>
          <cell r="Q47" t="str">
            <v>6 a 9</v>
          </cell>
        </row>
        <row r="48">
          <cell r="B48">
            <v>43</v>
          </cell>
          <cell r="D48" t="str">
            <v>BERISSO II</v>
          </cell>
          <cell r="E48" t="str">
            <v>BERISSO II</v>
          </cell>
          <cell r="F48" t="str">
            <v>AV. MONTEVIDEO 2181</v>
          </cell>
          <cell r="G48" t="str">
            <v>(221) 464-977</v>
          </cell>
          <cell r="H48" t="str">
            <v>BERISSO</v>
          </cell>
          <cell r="I48" t="str">
            <v>BERISSO</v>
          </cell>
          <cell r="J48">
            <v>1</v>
          </cell>
          <cell r="K48">
            <v>100</v>
          </cell>
          <cell r="L48">
            <v>7</v>
          </cell>
          <cell r="M48">
            <v>50</v>
          </cell>
          <cell r="N48">
            <v>8</v>
          </cell>
          <cell r="O48">
            <v>8</v>
          </cell>
          <cell r="P48" t="str">
            <v>C3</v>
          </cell>
        </row>
        <row r="49">
          <cell r="B49">
            <v>44</v>
          </cell>
          <cell r="D49" t="str">
            <v>PCIAS. UNIDAS</v>
          </cell>
          <cell r="E49" t="str">
            <v>PCIAS. UNIDAS</v>
          </cell>
          <cell r="F49" t="str">
            <v>AV. BRIG. GRAL. JUAN M. DE ROSAS (RN. 3) N° 945</v>
          </cell>
          <cell r="G49" t="str">
            <v>4699-884</v>
          </cell>
          <cell r="H49" t="str">
            <v>LA MATANZA</v>
          </cell>
          <cell r="I49" t="str">
            <v>LOMAS DEL MIRADOR</v>
          </cell>
          <cell r="J49">
            <v>1</v>
          </cell>
          <cell r="K49">
            <v>16</v>
          </cell>
          <cell r="L49">
            <v>2</v>
          </cell>
          <cell r="M49">
            <v>20</v>
          </cell>
          <cell r="N49">
            <v>11</v>
          </cell>
          <cell r="O49">
            <v>11</v>
          </cell>
          <cell r="P49" t="str">
            <v>C3</v>
          </cell>
          <cell r="U49">
            <v>30</v>
          </cell>
          <cell r="W49">
            <v>1</v>
          </cell>
        </row>
        <row r="50">
          <cell r="B50">
            <v>45</v>
          </cell>
          <cell r="D50" t="str">
            <v>LISANDRO DE LA TORRE</v>
          </cell>
          <cell r="E50" t="str">
            <v>LISANDRO DE LA TORRE</v>
          </cell>
          <cell r="F50" t="str">
            <v>AV. LISANDRO DE LA TORRE 1151</v>
          </cell>
          <cell r="G50" t="str">
            <v>Teléfono</v>
          </cell>
          <cell r="H50" t="str">
            <v>CAPITAL FEDERAL</v>
          </cell>
          <cell r="I50" t="str">
            <v>LINIERS</v>
          </cell>
          <cell r="J50">
            <v>1</v>
          </cell>
          <cell r="K50">
            <v>15</v>
          </cell>
          <cell r="L50">
            <v>2</v>
          </cell>
          <cell r="M50">
            <v>20</v>
          </cell>
          <cell r="N50">
            <v>12</v>
          </cell>
          <cell r="O50">
            <v>12</v>
          </cell>
          <cell r="P50" t="str">
            <v>C2</v>
          </cell>
          <cell r="U50">
            <v>25</v>
          </cell>
        </row>
        <row r="51">
          <cell r="B51">
            <v>46</v>
          </cell>
          <cell r="D51" t="str">
            <v xml:space="preserve">ALBERDI </v>
          </cell>
          <cell r="E51" t="str">
            <v xml:space="preserve">ALBERDI </v>
          </cell>
          <cell r="F51" t="str">
            <v>AV. JUAN BAUTISTA ALBERDI 5925</v>
          </cell>
          <cell r="G51" t="str">
            <v>4635-3729</v>
          </cell>
          <cell r="H51" t="str">
            <v>CAPITAL FEDERAL</v>
          </cell>
          <cell r="I51" t="str">
            <v>MATADEROS</v>
          </cell>
          <cell r="J51">
            <v>1</v>
          </cell>
          <cell r="K51">
            <v>17</v>
          </cell>
          <cell r="L51">
            <v>2</v>
          </cell>
          <cell r="M51">
            <v>20</v>
          </cell>
          <cell r="N51">
            <v>8</v>
          </cell>
          <cell r="O51">
            <v>8</v>
          </cell>
          <cell r="P51" t="str">
            <v>C2</v>
          </cell>
          <cell r="U51">
            <v>10</v>
          </cell>
        </row>
        <row r="52">
          <cell r="B52">
            <v>47</v>
          </cell>
          <cell r="D52" t="str">
            <v>SOMELLERA</v>
          </cell>
          <cell r="E52" t="str">
            <v>SOMELLERA</v>
          </cell>
          <cell r="F52" t="str">
            <v>SOMELLERA 5663</v>
          </cell>
          <cell r="G52" t="str">
            <v>461-4377</v>
          </cell>
          <cell r="H52" t="str">
            <v>CAPITAL FEDERAL</v>
          </cell>
          <cell r="I52" t="str">
            <v>VILLA LUGANO</v>
          </cell>
          <cell r="J52">
            <v>1</v>
          </cell>
          <cell r="K52">
            <v>21</v>
          </cell>
          <cell r="L52">
            <v>3</v>
          </cell>
          <cell r="M52">
            <v>25</v>
          </cell>
          <cell r="N52">
            <v>6</v>
          </cell>
          <cell r="O52">
            <v>6</v>
          </cell>
          <cell r="P52" t="str">
            <v>C2</v>
          </cell>
          <cell r="U52">
            <v>18</v>
          </cell>
          <cell r="V52" t="str">
            <v>TIENDA EFICAZ</v>
          </cell>
        </row>
        <row r="53">
          <cell r="B53">
            <v>48</v>
          </cell>
          <cell r="C53">
            <v>1</v>
          </cell>
          <cell r="D53" t="str">
            <v>LUJÁN</v>
          </cell>
          <cell r="E53" t="str">
            <v>LUJAN</v>
          </cell>
          <cell r="F53" t="str">
            <v>HUMBERTO 1° (18) N° 1000, ENTRE BMÉ. MITRE (17) Y SAN MARTÍN (15)</v>
          </cell>
          <cell r="G53" t="str">
            <v>(2323) 42-2794</v>
          </cell>
          <cell r="H53" t="str">
            <v>LUJÁN</v>
          </cell>
          <cell r="I53" t="str">
            <v>LUJÁN</v>
          </cell>
          <cell r="J53">
            <v>1</v>
          </cell>
          <cell r="K53">
            <v>68</v>
          </cell>
          <cell r="L53">
            <v>7</v>
          </cell>
          <cell r="M53">
            <v>40</v>
          </cell>
          <cell r="N53">
            <v>6</v>
          </cell>
          <cell r="O53">
            <v>6</v>
          </cell>
          <cell r="P53" t="str">
            <v>E1</v>
          </cell>
          <cell r="U53">
            <v>40</v>
          </cell>
          <cell r="V53" t="str">
            <v>TIENDA EFICAZ</v>
          </cell>
          <cell r="W53">
            <v>1</v>
          </cell>
        </row>
        <row r="54">
          <cell r="B54">
            <v>49</v>
          </cell>
          <cell r="D54" t="str">
            <v>LAMARCA</v>
          </cell>
          <cell r="E54" t="str">
            <v>LAMARCA</v>
          </cell>
          <cell r="F54" t="str">
            <v>EMILIO LAMARCA 1965</v>
          </cell>
          <cell r="G54" t="str">
            <v>4566-6669</v>
          </cell>
          <cell r="H54" t="str">
            <v>CAPITAL FEDERAL</v>
          </cell>
          <cell r="I54" t="str">
            <v>VILLA SANTA MARÍA</v>
          </cell>
          <cell r="J54">
            <v>1</v>
          </cell>
          <cell r="K54">
            <v>11</v>
          </cell>
          <cell r="L54">
            <v>2</v>
          </cell>
          <cell r="M54">
            <v>20</v>
          </cell>
          <cell r="N54">
            <v>8</v>
          </cell>
          <cell r="O54">
            <v>8</v>
          </cell>
          <cell r="P54" t="str">
            <v>C4</v>
          </cell>
          <cell r="Q54" t="str">
            <v>Todas</v>
          </cell>
        </row>
        <row r="55">
          <cell r="B55">
            <v>50</v>
          </cell>
          <cell r="D55" t="str">
            <v>NAZCA II</v>
          </cell>
          <cell r="E55" t="str">
            <v>NAZCA II</v>
          </cell>
          <cell r="F55" t="str">
            <v>AV. NAZCA 1663</v>
          </cell>
          <cell r="G55" t="str">
            <v>4582-796</v>
          </cell>
          <cell r="H55" t="str">
            <v>CAPITAL FEDERAL</v>
          </cell>
          <cell r="I55" t="str">
            <v>VILLA GENERAL MITRE</v>
          </cell>
          <cell r="J55">
            <v>1</v>
          </cell>
          <cell r="K55">
            <v>11</v>
          </cell>
          <cell r="L55">
            <v>2</v>
          </cell>
          <cell r="M55">
            <v>20</v>
          </cell>
          <cell r="N55">
            <v>6</v>
          </cell>
          <cell r="O55">
            <v>6</v>
          </cell>
          <cell r="P55" t="str">
            <v>G2</v>
          </cell>
          <cell r="Q55" t="str">
            <v>13 a 18</v>
          </cell>
        </row>
        <row r="56">
          <cell r="B56">
            <v>51</v>
          </cell>
          <cell r="D56" t="str">
            <v>BANFIELD</v>
          </cell>
          <cell r="E56" t="str">
            <v>BANFIELD</v>
          </cell>
          <cell r="F56" t="str">
            <v>MAIPÚ 148</v>
          </cell>
          <cell r="G56" t="str">
            <v>422-7336</v>
          </cell>
          <cell r="H56" t="str">
            <v>LOMAS DE ZAMORA</v>
          </cell>
          <cell r="I56" t="str">
            <v>BANFIELD</v>
          </cell>
          <cell r="J56">
            <v>1</v>
          </cell>
          <cell r="K56">
            <v>33</v>
          </cell>
          <cell r="L56">
            <v>4</v>
          </cell>
          <cell r="M56">
            <v>30</v>
          </cell>
          <cell r="N56">
            <v>4</v>
          </cell>
          <cell r="O56">
            <v>4</v>
          </cell>
          <cell r="P56" t="str">
            <v>G2</v>
          </cell>
          <cell r="V56" t="str">
            <v>TIENDA EFICAZ</v>
          </cell>
          <cell r="W56">
            <v>1</v>
          </cell>
        </row>
        <row r="57">
          <cell r="B57">
            <v>52</v>
          </cell>
          <cell r="D57" t="str">
            <v>SAN MARTÍN II</v>
          </cell>
          <cell r="E57" t="str">
            <v>SAN MARTIN II</v>
          </cell>
          <cell r="F57" t="str">
            <v>AV. SAN MARTÍN 1732</v>
          </cell>
          <cell r="G57" t="str">
            <v>4582-236</v>
          </cell>
          <cell r="H57" t="str">
            <v>CAPITAL FEDERAL</v>
          </cell>
          <cell r="I57" t="str">
            <v>CABALLITO</v>
          </cell>
          <cell r="J57">
            <v>1</v>
          </cell>
          <cell r="K57">
            <v>13</v>
          </cell>
          <cell r="L57">
            <v>2</v>
          </cell>
          <cell r="M57">
            <v>20</v>
          </cell>
          <cell r="N57">
            <v>8</v>
          </cell>
          <cell r="O57">
            <v>8</v>
          </cell>
          <cell r="P57" t="str">
            <v>F1</v>
          </cell>
          <cell r="U57">
            <v>16</v>
          </cell>
        </row>
        <row r="58">
          <cell r="B58">
            <v>53</v>
          </cell>
          <cell r="C58">
            <v>1</v>
          </cell>
          <cell r="D58" t="str">
            <v>CASANOVA</v>
          </cell>
          <cell r="E58" t="str">
            <v>CASANOVA</v>
          </cell>
          <cell r="F58" t="str">
            <v>CRISTIANÍA 1409</v>
          </cell>
          <cell r="G58" t="str">
            <v>4466-37</v>
          </cell>
          <cell r="H58" t="str">
            <v>LA MATANZA</v>
          </cell>
          <cell r="I58" t="str">
            <v>RAFAEL CASTILLO</v>
          </cell>
          <cell r="J58">
            <v>1</v>
          </cell>
          <cell r="K58">
            <v>28</v>
          </cell>
          <cell r="L58">
            <v>3</v>
          </cell>
          <cell r="M58">
            <v>25</v>
          </cell>
          <cell r="N58">
            <v>17</v>
          </cell>
          <cell r="O58">
            <v>17</v>
          </cell>
          <cell r="P58" t="str">
            <v>C3</v>
          </cell>
          <cell r="U58">
            <v>24</v>
          </cell>
          <cell r="W58">
            <v>1</v>
          </cell>
        </row>
        <row r="59">
          <cell r="B59">
            <v>54</v>
          </cell>
          <cell r="C59">
            <v>1</v>
          </cell>
          <cell r="D59" t="str">
            <v>GONZÁLEZ CATÁN   I</v>
          </cell>
          <cell r="E59" t="str">
            <v>GONZALEZ CATAN   I</v>
          </cell>
          <cell r="F59" t="str">
            <v>JOSÉ MARÍA MORENO (RP. 21) N° 400, ENTRE PUERTO ARGENTINO Y CASTAÑARES</v>
          </cell>
          <cell r="G59" t="str">
            <v>(222) 42-3276</v>
          </cell>
          <cell r="H59" t="str">
            <v>LA MATANZA</v>
          </cell>
          <cell r="I59" t="str">
            <v>GONZÁLEZ CATÁN</v>
          </cell>
          <cell r="J59">
            <v>1</v>
          </cell>
          <cell r="K59">
            <v>39</v>
          </cell>
          <cell r="L59">
            <v>4</v>
          </cell>
          <cell r="M59">
            <v>40</v>
          </cell>
          <cell r="N59">
            <v>11</v>
          </cell>
          <cell r="O59">
            <v>11</v>
          </cell>
          <cell r="P59" t="str">
            <v>D1</v>
          </cell>
          <cell r="U59">
            <v>22</v>
          </cell>
          <cell r="V59" t="str">
            <v>TIENDA EFICAZ</v>
          </cell>
          <cell r="W59">
            <v>1</v>
          </cell>
        </row>
        <row r="60">
          <cell r="B60">
            <v>55</v>
          </cell>
          <cell r="D60" t="str">
            <v>ENSENADA</v>
          </cell>
          <cell r="E60" t="str">
            <v>ENSENADA</v>
          </cell>
          <cell r="F60" t="str">
            <v>LA MERCED (25) N° 220</v>
          </cell>
          <cell r="G60" t="str">
            <v>454-315</v>
          </cell>
          <cell r="H60" t="str">
            <v>ENSENADA</v>
          </cell>
          <cell r="I60" t="str">
            <v>EL DIQUE</v>
          </cell>
          <cell r="J60">
            <v>1</v>
          </cell>
          <cell r="K60">
            <v>100</v>
          </cell>
          <cell r="L60">
            <v>7</v>
          </cell>
          <cell r="M60">
            <v>50</v>
          </cell>
          <cell r="N60">
            <v>6</v>
          </cell>
          <cell r="O60">
            <v>6</v>
          </cell>
          <cell r="P60" t="str">
            <v>C1</v>
          </cell>
          <cell r="V60" t="str">
            <v>A PARTIR DE LAS 9:00 hs POR POLICIA</v>
          </cell>
          <cell r="W60">
            <v>1</v>
          </cell>
        </row>
        <row r="61">
          <cell r="B61">
            <v>56</v>
          </cell>
          <cell r="D61" t="str">
            <v>ALBERDI II</v>
          </cell>
          <cell r="E61" t="str">
            <v>ALBERDI II</v>
          </cell>
          <cell r="F61" t="str">
            <v>AV. JUAN BAUTISTA ALBERDI 4730</v>
          </cell>
          <cell r="G61" t="str">
            <v>4635-3865</v>
          </cell>
          <cell r="H61" t="str">
            <v>CAPITAL FEDERAL</v>
          </cell>
          <cell r="I61" t="str">
            <v>PARQUE AVELLANEDA</v>
          </cell>
          <cell r="J61">
            <v>1</v>
          </cell>
          <cell r="K61">
            <v>17</v>
          </cell>
          <cell r="L61">
            <v>2</v>
          </cell>
          <cell r="M61">
            <v>20</v>
          </cell>
          <cell r="N61">
            <v>6</v>
          </cell>
          <cell r="O61">
            <v>6</v>
          </cell>
          <cell r="P61" t="str">
            <v>E3</v>
          </cell>
          <cell r="U61">
            <v>10</v>
          </cell>
        </row>
        <row r="62">
          <cell r="B62">
            <v>57</v>
          </cell>
          <cell r="D62" t="str">
            <v>FLORIDA</v>
          </cell>
          <cell r="E62" t="str">
            <v>FLORIDA</v>
          </cell>
          <cell r="F62" t="str">
            <v>GRAL. JOSÉ DE SAN MARTÍN 3821</v>
          </cell>
          <cell r="G62" t="str">
            <v>4761-4434</v>
          </cell>
          <cell r="H62" t="str">
            <v>VICENTE LÓPEZ</v>
          </cell>
          <cell r="I62" t="str">
            <v>FLORIDA OESTE</v>
          </cell>
          <cell r="J62">
            <v>1</v>
          </cell>
          <cell r="K62">
            <v>1</v>
          </cell>
          <cell r="L62">
            <v>1</v>
          </cell>
          <cell r="M62">
            <v>20</v>
          </cell>
          <cell r="N62">
            <v>11</v>
          </cell>
          <cell r="O62">
            <v>11</v>
          </cell>
          <cell r="P62" t="str">
            <v>C2</v>
          </cell>
          <cell r="U62">
            <v>20</v>
          </cell>
          <cell r="V62" t="str">
            <v>TIENDA EFICAZ</v>
          </cell>
        </row>
        <row r="63">
          <cell r="B63">
            <v>58</v>
          </cell>
          <cell r="D63" t="str">
            <v>LA RIOJA</v>
          </cell>
          <cell r="E63" t="str">
            <v>LA RIOJA</v>
          </cell>
          <cell r="F63" t="str">
            <v>LA RIOJA 465</v>
          </cell>
          <cell r="G63" t="str">
            <v>4957-46</v>
          </cell>
          <cell r="H63" t="str">
            <v>CAPITAL FEDERAL</v>
          </cell>
          <cell r="I63" t="str">
            <v>BALVANERA</v>
          </cell>
          <cell r="J63">
            <v>1</v>
          </cell>
          <cell r="K63">
            <v>18</v>
          </cell>
          <cell r="L63">
            <v>2</v>
          </cell>
          <cell r="M63">
            <v>40</v>
          </cell>
          <cell r="N63">
            <v>6</v>
          </cell>
          <cell r="O63">
            <v>6</v>
          </cell>
          <cell r="P63" t="str">
            <v>B1</v>
          </cell>
        </row>
        <row r="64">
          <cell r="B64">
            <v>59</v>
          </cell>
          <cell r="D64" t="str">
            <v>SOLANO</v>
          </cell>
          <cell r="E64" t="str">
            <v>SOLANO</v>
          </cell>
          <cell r="F64" t="str">
            <v>JOSÉ ANDRÉS LÓPEZ (844) N° 2346</v>
          </cell>
          <cell r="G64" t="str">
            <v>4212-1247</v>
          </cell>
          <cell r="H64" t="str">
            <v>QUILMES</v>
          </cell>
          <cell r="I64" t="str">
            <v>SAN FRANCISCO SOLANO</v>
          </cell>
          <cell r="J64">
            <v>1</v>
          </cell>
          <cell r="K64">
            <v>50</v>
          </cell>
          <cell r="L64">
            <v>5</v>
          </cell>
          <cell r="M64">
            <v>40</v>
          </cell>
          <cell r="N64">
            <v>15</v>
          </cell>
          <cell r="O64">
            <v>15</v>
          </cell>
          <cell r="P64" t="str">
            <v>G3</v>
          </cell>
          <cell r="W64">
            <v>1</v>
          </cell>
        </row>
        <row r="65">
          <cell r="B65">
            <v>60</v>
          </cell>
          <cell r="D65" t="str">
            <v>SEGUROLA</v>
          </cell>
          <cell r="E65" t="str">
            <v>SEGUROLA</v>
          </cell>
          <cell r="F65" t="str">
            <v>AV. SEGUROLA 1178</v>
          </cell>
          <cell r="G65" t="str">
            <v>4568-4638</v>
          </cell>
          <cell r="H65" t="str">
            <v>CAPITAL FEDERAL</v>
          </cell>
          <cell r="I65" t="str">
            <v>VÉLEZ SARSFIELD</v>
          </cell>
          <cell r="J65">
            <v>1</v>
          </cell>
          <cell r="K65">
            <v>12</v>
          </cell>
          <cell r="L65">
            <v>2</v>
          </cell>
          <cell r="M65">
            <v>20</v>
          </cell>
          <cell r="N65">
            <v>8</v>
          </cell>
          <cell r="O65">
            <v>8</v>
          </cell>
          <cell r="P65" t="str">
            <v>G2</v>
          </cell>
          <cell r="Q65" t="str">
            <v>6 a 9</v>
          </cell>
          <cell r="V65" t="str">
            <v>a partir de las 9</v>
          </cell>
        </row>
        <row r="66">
          <cell r="B66">
            <v>61</v>
          </cell>
          <cell r="C66">
            <v>1</v>
          </cell>
          <cell r="D66" t="str">
            <v>LOMA HERMOSA</v>
          </cell>
          <cell r="E66" t="str">
            <v>LOMA HERMOSA</v>
          </cell>
          <cell r="F66" t="str">
            <v>GRAL. JOSÉ DE SAN MARTÍN Y 1° DE MAYO</v>
          </cell>
          <cell r="G66" t="str">
            <v>4841-4563</v>
          </cell>
          <cell r="H66" t="str">
            <v>TRES DE FEBRERO</v>
          </cell>
          <cell r="I66" t="str">
            <v>LOMA HERMOSA</v>
          </cell>
          <cell r="J66">
            <v>1</v>
          </cell>
          <cell r="K66">
            <v>10</v>
          </cell>
          <cell r="L66">
            <v>1</v>
          </cell>
          <cell r="M66">
            <v>20</v>
          </cell>
          <cell r="N66">
            <v>10</v>
          </cell>
          <cell r="O66">
            <v>10</v>
          </cell>
          <cell r="P66" t="str">
            <v>G1</v>
          </cell>
          <cell r="W66">
            <v>1</v>
          </cell>
        </row>
        <row r="67">
          <cell r="B67">
            <v>62</v>
          </cell>
          <cell r="C67">
            <v>1</v>
          </cell>
          <cell r="D67" t="str">
            <v>MONTE GRANDE</v>
          </cell>
          <cell r="E67" t="str">
            <v>MONTE GRANDE</v>
          </cell>
          <cell r="F67" t="str">
            <v>VICENTE LÓPEZ 473</v>
          </cell>
          <cell r="G67" t="str">
            <v>4281-2469</v>
          </cell>
          <cell r="H67" t="str">
            <v>ESTEBAN ECHEVERRÍA</v>
          </cell>
          <cell r="I67" t="str">
            <v>MONTE GRANDE</v>
          </cell>
          <cell r="J67">
            <v>1</v>
          </cell>
          <cell r="K67">
            <v>48</v>
          </cell>
          <cell r="L67">
            <v>5</v>
          </cell>
          <cell r="M67">
            <v>30</v>
          </cell>
          <cell r="N67">
            <v>4</v>
          </cell>
          <cell r="O67">
            <v>4</v>
          </cell>
          <cell r="P67" t="str">
            <v>C1</v>
          </cell>
          <cell r="W67">
            <v>1</v>
          </cell>
        </row>
        <row r="68">
          <cell r="B68">
            <v>63</v>
          </cell>
          <cell r="D68" t="str">
            <v>LAFERRERE</v>
          </cell>
          <cell r="E68" t="str">
            <v>LA FERRERE</v>
          </cell>
          <cell r="F68" t="str">
            <v>MAGNASCO 3147</v>
          </cell>
          <cell r="G68" t="str">
            <v>4457-7259</v>
          </cell>
          <cell r="H68" t="str">
            <v>LA MATANZA</v>
          </cell>
          <cell r="I68" t="str">
            <v>GREGORIO DE LAFERRERE</v>
          </cell>
          <cell r="J68">
            <v>1</v>
          </cell>
          <cell r="K68">
            <v>33</v>
          </cell>
          <cell r="L68">
            <v>4</v>
          </cell>
          <cell r="M68">
            <v>30</v>
          </cell>
          <cell r="N68">
            <v>4</v>
          </cell>
          <cell r="O68">
            <v>4</v>
          </cell>
          <cell r="P68" t="str">
            <v>B2</v>
          </cell>
          <cell r="U68">
            <v>24</v>
          </cell>
          <cell r="W68">
            <v>1</v>
          </cell>
        </row>
        <row r="69">
          <cell r="B69">
            <v>64</v>
          </cell>
          <cell r="D69" t="str">
            <v>MERLO II</v>
          </cell>
          <cell r="E69" t="str">
            <v>MERLO II</v>
          </cell>
          <cell r="F69" t="str">
            <v>HIPÓLITO YRIGOYEN 357</v>
          </cell>
          <cell r="G69" t="str">
            <v>(22) 485-1517</v>
          </cell>
          <cell r="H69" t="str">
            <v>MERLO</v>
          </cell>
          <cell r="I69" t="str">
            <v>MERLO</v>
          </cell>
          <cell r="J69">
            <v>1</v>
          </cell>
          <cell r="K69">
            <v>30</v>
          </cell>
          <cell r="L69">
            <v>3</v>
          </cell>
          <cell r="M69">
            <v>30</v>
          </cell>
          <cell r="N69">
            <v>4</v>
          </cell>
          <cell r="O69">
            <v>4</v>
          </cell>
          <cell r="P69" t="str">
            <v>E3</v>
          </cell>
          <cell r="U69">
            <v>15</v>
          </cell>
          <cell r="V69" t="str">
            <v>TIENDA EFICAZ</v>
          </cell>
          <cell r="W69">
            <v>1</v>
          </cell>
        </row>
        <row r="70">
          <cell r="B70">
            <v>65</v>
          </cell>
          <cell r="D70" t="str">
            <v>TRIUNVIRATO</v>
          </cell>
          <cell r="E70" t="str">
            <v>TRIUNVIRATO</v>
          </cell>
          <cell r="F70" t="str">
            <v>AV. TRIUNVIRATO 3981</v>
          </cell>
          <cell r="G70" t="str">
            <v>4523-737</v>
          </cell>
          <cell r="H70" t="str">
            <v>CAPITAL FEDERAL</v>
          </cell>
          <cell r="I70" t="str">
            <v>PARQUE CHAS</v>
          </cell>
          <cell r="J70">
            <v>1</v>
          </cell>
          <cell r="K70">
            <v>8</v>
          </cell>
          <cell r="L70">
            <v>1</v>
          </cell>
          <cell r="M70">
            <v>20</v>
          </cell>
          <cell r="N70">
            <v>6</v>
          </cell>
          <cell r="O70">
            <v>6</v>
          </cell>
          <cell r="P70" t="str">
            <v>G1</v>
          </cell>
          <cell r="Q70" t="str">
            <v>6 a 10</v>
          </cell>
        </row>
        <row r="71">
          <cell r="B71">
            <v>66</v>
          </cell>
          <cell r="D71" t="str">
            <v>TORTUGUITAS</v>
          </cell>
          <cell r="E71" t="str">
            <v>TORTUGUITAS</v>
          </cell>
          <cell r="F71" t="str">
            <v>LUIS MARÍA DRAGO 238</v>
          </cell>
          <cell r="G71" t="str">
            <v>(232) 55-1265</v>
          </cell>
          <cell r="H71" t="str">
            <v>MALVINAS ARGENTINAS</v>
          </cell>
          <cell r="I71" t="str">
            <v>TORTUGUITAS</v>
          </cell>
          <cell r="J71">
            <v>1</v>
          </cell>
          <cell r="K71">
            <v>30</v>
          </cell>
          <cell r="L71">
            <v>3</v>
          </cell>
          <cell r="M71">
            <v>25</v>
          </cell>
          <cell r="N71">
            <v>8</v>
          </cell>
          <cell r="O71">
            <v>8</v>
          </cell>
          <cell r="P71" t="str">
            <v>C4</v>
          </cell>
          <cell r="U71">
            <v>15</v>
          </cell>
          <cell r="W71">
            <v>1</v>
          </cell>
        </row>
        <row r="72">
          <cell r="B72">
            <v>67</v>
          </cell>
          <cell r="C72">
            <v>1</v>
          </cell>
          <cell r="D72" t="str">
            <v>SAN JOSÉ</v>
          </cell>
          <cell r="E72" t="str">
            <v>SAN JOSE</v>
          </cell>
          <cell r="F72" t="str">
            <v>SALTA 957</v>
          </cell>
          <cell r="G72" t="str">
            <v>4264-5889</v>
          </cell>
          <cell r="H72" t="str">
            <v>ALMIRANTE BROWN</v>
          </cell>
          <cell r="I72" t="str">
            <v>SOLANO</v>
          </cell>
          <cell r="J72">
            <v>1</v>
          </cell>
          <cell r="K72">
            <v>38</v>
          </cell>
          <cell r="L72">
            <v>4</v>
          </cell>
          <cell r="M72">
            <v>35</v>
          </cell>
          <cell r="N72">
            <v>14</v>
          </cell>
          <cell r="O72">
            <v>14</v>
          </cell>
          <cell r="P72" t="str">
            <v>fff</v>
          </cell>
          <cell r="W72">
            <v>1</v>
          </cell>
        </row>
        <row r="73">
          <cell r="B73">
            <v>68</v>
          </cell>
          <cell r="C73">
            <v>1</v>
          </cell>
          <cell r="D73" t="str">
            <v>EL PALOMAR</v>
          </cell>
          <cell r="E73" t="str">
            <v>EL PALOMAR</v>
          </cell>
          <cell r="F73" t="str">
            <v>CAP. CLAUDIO ROSALES 1949</v>
          </cell>
          <cell r="G73" t="str">
            <v>4659-2781</v>
          </cell>
          <cell r="H73" t="str">
            <v>MORÓN</v>
          </cell>
          <cell r="I73" t="str">
            <v>EL PALOMAR</v>
          </cell>
          <cell r="J73">
            <v>1</v>
          </cell>
          <cell r="K73">
            <v>18</v>
          </cell>
          <cell r="L73">
            <v>2</v>
          </cell>
          <cell r="M73">
            <v>19</v>
          </cell>
          <cell r="N73">
            <v>6</v>
          </cell>
          <cell r="O73">
            <v>6</v>
          </cell>
          <cell r="P73" t="str">
            <v>G2</v>
          </cell>
          <cell r="U73">
            <v>50</v>
          </cell>
        </row>
        <row r="74">
          <cell r="B74">
            <v>69</v>
          </cell>
          <cell r="D74" t="str">
            <v>SARMIENTO</v>
          </cell>
          <cell r="E74" t="str">
            <v>SARMIENTO</v>
          </cell>
          <cell r="F74" t="str">
            <v>SARMIENTO 3978/80</v>
          </cell>
          <cell r="G74" t="str">
            <v>4864-48</v>
          </cell>
          <cell r="H74" t="str">
            <v>CAPITAL FEDERAL</v>
          </cell>
          <cell r="I74" t="str">
            <v>ALMAGRO</v>
          </cell>
          <cell r="J74">
            <v>1</v>
          </cell>
          <cell r="K74">
            <v>14</v>
          </cell>
          <cell r="L74">
            <v>2</v>
          </cell>
          <cell r="M74">
            <v>20</v>
          </cell>
          <cell r="N74">
            <v>8</v>
          </cell>
          <cell r="O74">
            <v>8</v>
          </cell>
          <cell r="P74" t="str">
            <v>E3</v>
          </cell>
          <cell r="V74" t="str">
            <v>TIENDA EFICAZ</v>
          </cell>
        </row>
        <row r="75">
          <cell r="B75">
            <v>70</v>
          </cell>
          <cell r="D75" t="str">
            <v>RAFAEL CASTILLO II</v>
          </cell>
          <cell r="E75" t="str">
            <v>RAFAEL CASTILLO II</v>
          </cell>
          <cell r="F75" t="str">
            <v>CALDERÓN DE LA BARCA 4948</v>
          </cell>
          <cell r="G75" t="str">
            <v>4698-153</v>
          </cell>
          <cell r="H75" t="str">
            <v>LA MATANZA</v>
          </cell>
          <cell r="I75" t="str">
            <v>GREGORIO DE LAFERRERE</v>
          </cell>
          <cell r="J75">
            <v>1</v>
          </cell>
          <cell r="K75">
            <v>36</v>
          </cell>
          <cell r="L75">
            <v>4</v>
          </cell>
          <cell r="M75">
            <v>30</v>
          </cell>
          <cell r="N75">
            <v>10</v>
          </cell>
          <cell r="O75">
            <v>10</v>
          </cell>
          <cell r="P75" t="str">
            <v>E3</v>
          </cell>
          <cell r="U75">
            <v>20</v>
          </cell>
          <cell r="V75" t="str">
            <v>TIENDA EFICAZ</v>
          </cell>
          <cell r="W75">
            <v>1</v>
          </cell>
        </row>
        <row r="76">
          <cell r="B76">
            <v>71</v>
          </cell>
          <cell r="D76" t="str">
            <v>ALDO BONZI</v>
          </cell>
          <cell r="E76" t="str">
            <v>ALDO BONZI</v>
          </cell>
          <cell r="F76" t="str">
            <v>JOSÉ ALICO 969</v>
          </cell>
          <cell r="G76" t="str">
            <v>4462-2997</v>
          </cell>
          <cell r="H76" t="str">
            <v>LA MATANZA</v>
          </cell>
          <cell r="I76" t="str">
            <v>ALDO BONZI</v>
          </cell>
          <cell r="J76">
            <v>1</v>
          </cell>
          <cell r="K76">
            <v>26</v>
          </cell>
          <cell r="L76">
            <v>3</v>
          </cell>
          <cell r="M76">
            <v>25</v>
          </cell>
          <cell r="N76">
            <v>6</v>
          </cell>
          <cell r="O76">
            <v>6</v>
          </cell>
          <cell r="P76" t="str">
            <v>C3</v>
          </cell>
          <cell r="U76">
            <v>12</v>
          </cell>
          <cell r="V76" t="str">
            <v>TIENDA EFICAZ</v>
          </cell>
          <cell r="W76">
            <v>1</v>
          </cell>
        </row>
        <row r="77">
          <cell r="B77">
            <v>72</v>
          </cell>
          <cell r="D77" t="str">
            <v>BOULOGNE</v>
          </cell>
          <cell r="E77" t="str">
            <v>BOULOGNE</v>
          </cell>
          <cell r="F77" t="str">
            <v>AV. AVELINO ROLÓN 2873 (CAMINO DE CINTURA - RP. 4)</v>
          </cell>
          <cell r="H77" t="str">
            <v>SAN ISIDRO</v>
          </cell>
          <cell r="I77" t="str">
            <v>BOULOGNE SUR MER</v>
          </cell>
          <cell r="J77">
            <v>0</v>
          </cell>
          <cell r="K77">
            <v>6</v>
          </cell>
          <cell r="L77">
            <v>1</v>
          </cell>
          <cell r="M77">
            <v>19</v>
          </cell>
          <cell r="N77">
            <v>6</v>
          </cell>
          <cell r="O77">
            <v>6</v>
          </cell>
          <cell r="P77" t="str">
            <v>G2</v>
          </cell>
        </row>
        <row r="78">
          <cell r="B78">
            <v>73</v>
          </cell>
          <cell r="C78">
            <v>1</v>
          </cell>
          <cell r="D78" t="str">
            <v>HUDSON</v>
          </cell>
          <cell r="E78" t="str">
            <v>HUDSON</v>
          </cell>
          <cell r="F78" t="str">
            <v>HÉROES DE MALVINAS (53) N° 2839</v>
          </cell>
          <cell r="G78" t="str">
            <v>(2229) 45-3615</v>
          </cell>
          <cell r="H78" t="str">
            <v>BERAZATEGUI</v>
          </cell>
          <cell r="I78" t="str">
            <v>GUILLERMO E. HUDSON</v>
          </cell>
          <cell r="J78">
            <v>1</v>
          </cell>
          <cell r="K78">
            <v>57</v>
          </cell>
          <cell r="L78">
            <v>6</v>
          </cell>
          <cell r="M78">
            <v>40</v>
          </cell>
          <cell r="N78">
            <v>19</v>
          </cell>
          <cell r="O78">
            <v>19</v>
          </cell>
          <cell r="P78" t="str">
            <v>D1</v>
          </cell>
          <cell r="W78">
            <v>1</v>
          </cell>
        </row>
        <row r="79">
          <cell r="B79">
            <v>74</v>
          </cell>
          <cell r="C79">
            <v>1</v>
          </cell>
          <cell r="D79" t="str">
            <v>FLORENCIO VARELA</v>
          </cell>
          <cell r="E79" t="str">
            <v>FLORENCIO VARELA</v>
          </cell>
          <cell r="F79" t="str">
            <v>EL ALJIBE (432) N° 700, ESQUINA EL ZONDA (413)</v>
          </cell>
          <cell r="G79" t="str">
            <v>4255-7749</v>
          </cell>
          <cell r="H79" t="str">
            <v>FLORENCIO VARELA</v>
          </cell>
          <cell r="I79" t="str">
            <v>GOBERNADOR S. COSTA</v>
          </cell>
          <cell r="J79">
            <v>1</v>
          </cell>
          <cell r="K79">
            <v>48</v>
          </cell>
          <cell r="L79">
            <v>5</v>
          </cell>
          <cell r="M79">
            <v>40</v>
          </cell>
          <cell r="N79">
            <v>14</v>
          </cell>
          <cell r="O79">
            <v>14</v>
          </cell>
          <cell r="P79" t="str">
            <v>G3</v>
          </cell>
          <cell r="V79" t="str">
            <v>TIENDA EFICAZ</v>
          </cell>
          <cell r="W79">
            <v>1</v>
          </cell>
        </row>
        <row r="80">
          <cell r="B80">
            <v>75</v>
          </cell>
          <cell r="D80" t="str">
            <v>SOLDATI</v>
          </cell>
          <cell r="E80" t="str">
            <v>SOLDATI</v>
          </cell>
          <cell r="F80" t="str">
            <v>MARIANO ACOSTA 3558</v>
          </cell>
          <cell r="G80" t="str">
            <v>4383-9819</v>
          </cell>
          <cell r="H80" t="str">
            <v>CAPITAL FEDERAL</v>
          </cell>
          <cell r="I80" t="str">
            <v>VILLA SOLDATI</v>
          </cell>
          <cell r="J80">
            <v>1</v>
          </cell>
          <cell r="K80">
            <v>25</v>
          </cell>
          <cell r="L80">
            <v>3</v>
          </cell>
          <cell r="M80">
            <v>25</v>
          </cell>
          <cell r="N80">
            <v>8</v>
          </cell>
          <cell r="O80">
            <v>8</v>
          </cell>
          <cell r="P80" t="str">
            <v>E3</v>
          </cell>
          <cell r="U80">
            <v>16</v>
          </cell>
        </row>
        <row r="81">
          <cell r="B81">
            <v>76</v>
          </cell>
          <cell r="D81" t="str">
            <v>GONZÁLEZ CATÁN II</v>
          </cell>
          <cell r="E81" t="str">
            <v>GONZALEZ CATAN II</v>
          </cell>
          <cell r="F81" t="str">
            <v>AV. RÍO DE LA PLATA 7431</v>
          </cell>
          <cell r="G81" t="str">
            <v>(222) 44-2727</v>
          </cell>
          <cell r="H81" t="str">
            <v>LA MATANZA</v>
          </cell>
          <cell r="I81" t="str">
            <v>VIRREY DEL PINO</v>
          </cell>
          <cell r="J81">
            <v>1</v>
          </cell>
          <cell r="K81">
            <v>42</v>
          </cell>
          <cell r="L81">
            <v>5</v>
          </cell>
          <cell r="M81">
            <v>40</v>
          </cell>
          <cell r="N81">
            <v>12</v>
          </cell>
          <cell r="O81">
            <v>12</v>
          </cell>
          <cell r="P81" t="str">
            <v>G3</v>
          </cell>
          <cell r="U81">
            <v>10</v>
          </cell>
          <cell r="W81">
            <v>1</v>
          </cell>
        </row>
        <row r="82">
          <cell r="B82">
            <v>77</v>
          </cell>
          <cell r="C82">
            <v>1</v>
          </cell>
          <cell r="D82" t="str">
            <v>BILLINGHURST</v>
          </cell>
          <cell r="E82" t="str">
            <v>BILLINGURST</v>
          </cell>
          <cell r="F82" t="str">
            <v>PRIMERA JUNTA (104) Y MORENO (133)</v>
          </cell>
          <cell r="G82" t="str">
            <v>4842-162</v>
          </cell>
          <cell r="H82" t="str">
            <v>GENERAL SAN MARTÍN</v>
          </cell>
          <cell r="I82" t="str">
            <v>GENERAL SAN MARTÍN</v>
          </cell>
          <cell r="J82">
            <v>1</v>
          </cell>
          <cell r="K82">
            <v>9</v>
          </cell>
          <cell r="L82">
            <v>1</v>
          </cell>
          <cell r="M82">
            <v>20</v>
          </cell>
          <cell r="N82">
            <v>10</v>
          </cell>
          <cell r="O82">
            <v>10</v>
          </cell>
          <cell r="P82" t="str">
            <v>A2</v>
          </cell>
          <cell r="U82">
            <v>25</v>
          </cell>
          <cell r="W82">
            <v>1</v>
          </cell>
        </row>
        <row r="83">
          <cell r="B83">
            <v>78</v>
          </cell>
          <cell r="D83" t="str">
            <v>EL JAGÜEL</v>
          </cell>
          <cell r="E83" t="str">
            <v>EL JAGUEL</v>
          </cell>
          <cell r="F83" t="str">
            <v>EVITA 354</v>
          </cell>
          <cell r="G83" t="str">
            <v>4295-295</v>
          </cell>
          <cell r="H83" t="str">
            <v>ESTEBAN ECHEVERRÍA</v>
          </cell>
          <cell r="I83" t="str">
            <v>EL JAGÜEL</v>
          </cell>
          <cell r="J83">
            <v>1</v>
          </cell>
          <cell r="K83">
            <v>41</v>
          </cell>
          <cell r="L83">
            <v>5</v>
          </cell>
          <cell r="M83">
            <v>35</v>
          </cell>
          <cell r="N83">
            <v>10</v>
          </cell>
          <cell r="O83">
            <v>10</v>
          </cell>
          <cell r="P83" t="str">
            <v>E1</v>
          </cell>
          <cell r="W83">
            <v>1</v>
          </cell>
        </row>
        <row r="84">
          <cell r="B84">
            <v>79</v>
          </cell>
          <cell r="C84">
            <v>1</v>
          </cell>
          <cell r="D84" t="str">
            <v>EZPELETA</v>
          </cell>
          <cell r="E84" t="str">
            <v>EZPELETA</v>
          </cell>
          <cell r="F84" t="str">
            <v>AV. SAN MARTÍN 5355</v>
          </cell>
          <cell r="G84" t="str">
            <v>4226-2628</v>
          </cell>
          <cell r="H84" t="str">
            <v>QUILMES</v>
          </cell>
          <cell r="I84" t="str">
            <v>EZPELETA ESTE</v>
          </cell>
          <cell r="J84">
            <v>1</v>
          </cell>
          <cell r="K84">
            <v>45</v>
          </cell>
          <cell r="L84">
            <v>5</v>
          </cell>
          <cell r="M84">
            <v>40</v>
          </cell>
          <cell r="N84">
            <v>17</v>
          </cell>
          <cell r="O84">
            <v>17</v>
          </cell>
          <cell r="P84" t="str">
            <v>G3</v>
          </cell>
          <cell r="V84" t="str">
            <v>vereda ancha, se puede estacionar sin problemas / Clausurada</v>
          </cell>
          <cell r="W84">
            <v>1</v>
          </cell>
        </row>
        <row r="85">
          <cell r="B85">
            <v>80</v>
          </cell>
          <cell r="C85">
            <v>1</v>
          </cell>
          <cell r="D85" t="str">
            <v>EZEIZA</v>
          </cell>
          <cell r="E85" t="str">
            <v>EZEIZA</v>
          </cell>
          <cell r="F85" t="str">
            <v>FRENCH 202</v>
          </cell>
          <cell r="G85" t="str">
            <v>4232-8168</v>
          </cell>
          <cell r="H85" t="str">
            <v>EZEIZA</v>
          </cell>
          <cell r="I85" t="str">
            <v>JOSÉ MARÍA EZEIZA</v>
          </cell>
          <cell r="J85">
            <v>1</v>
          </cell>
          <cell r="K85">
            <v>45</v>
          </cell>
          <cell r="L85">
            <v>5</v>
          </cell>
          <cell r="M85">
            <v>30</v>
          </cell>
          <cell r="N85">
            <v>10</v>
          </cell>
          <cell r="O85">
            <v>10</v>
          </cell>
          <cell r="P85" t="str">
            <v>D1</v>
          </cell>
          <cell r="W85">
            <v>1</v>
          </cell>
        </row>
        <row r="86">
          <cell r="B86">
            <v>81</v>
          </cell>
          <cell r="D86" t="str">
            <v>GARÍN</v>
          </cell>
          <cell r="E86" t="str">
            <v>GARIN</v>
          </cell>
          <cell r="F86" t="str">
            <v>BELGRANO 664</v>
          </cell>
          <cell r="G86" t="str">
            <v>(3488) 47-5284</v>
          </cell>
          <cell r="H86" t="str">
            <v>ESCOBAR</v>
          </cell>
          <cell r="I86" t="str">
            <v>GARÍN</v>
          </cell>
          <cell r="J86">
            <v>1</v>
          </cell>
          <cell r="K86">
            <v>29</v>
          </cell>
          <cell r="L86">
            <v>3</v>
          </cell>
          <cell r="M86">
            <v>30</v>
          </cell>
          <cell r="N86">
            <v>6</v>
          </cell>
          <cell r="O86">
            <v>6</v>
          </cell>
          <cell r="P86" t="str">
            <v>C3</v>
          </cell>
          <cell r="U86">
            <v>17</v>
          </cell>
        </row>
        <row r="87">
          <cell r="B87">
            <v>82</v>
          </cell>
          <cell r="D87" t="str">
            <v>LANÚS II</v>
          </cell>
          <cell r="E87" t="str">
            <v>LANUS II</v>
          </cell>
          <cell r="F87" t="str">
            <v>CNL. BELTRÁN 239</v>
          </cell>
          <cell r="G87" t="str">
            <v>4242-6699</v>
          </cell>
          <cell r="H87" t="str">
            <v>LANÚS</v>
          </cell>
          <cell r="I87" t="str">
            <v>REMEDIOS DE ESCALADA</v>
          </cell>
          <cell r="J87">
            <v>1</v>
          </cell>
          <cell r="K87">
            <v>30</v>
          </cell>
          <cell r="L87">
            <v>3</v>
          </cell>
          <cell r="M87">
            <v>30</v>
          </cell>
          <cell r="N87">
            <v>6</v>
          </cell>
          <cell r="O87">
            <v>6</v>
          </cell>
          <cell r="P87" t="str">
            <v>A2</v>
          </cell>
          <cell r="W87">
            <v>1</v>
          </cell>
        </row>
        <row r="88">
          <cell r="B88">
            <v>83</v>
          </cell>
          <cell r="D88" t="str">
            <v>SPEGAZZINI</v>
          </cell>
          <cell r="E88" t="str">
            <v>SPEGAZZINI</v>
          </cell>
          <cell r="F88" t="str">
            <v>25 DE MAYO 151/9</v>
          </cell>
          <cell r="G88" t="str">
            <v>(2274) 43-5</v>
          </cell>
          <cell r="H88" t="str">
            <v>EZEIZA</v>
          </cell>
          <cell r="I88" t="str">
            <v>CARLOS SPEGAZZINI</v>
          </cell>
          <cell r="J88">
            <v>1</v>
          </cell>
          <cell r="K88">
            <v>54</v>
          </cell>
          <cell r="L88">
            <v>6</v>
          </cell>
          <cell r="M88">
            <v>35</v>
          </cell>
          <cell r="N88">
            <v>16</v>
          </cell>
          <cell r="O88">
            <v>16</v>
          </cell>
          <cell r="P88" t="str">
            <v>G2</v>
          </cell>
          <cell r="W88">
            <v>1</v>
          </cell>
        </row>
        <row r="89">
          <cell r="B89">
            <v>84</v>
          </cell>
          <cell r="D89" t="str">
            <v>FLORIDA II</v>
          </cell>
          <cell r="E89" t="str">
            <v>FLORIDA II</v>
          </cell>
          <cell r="F89" t="str">
            <v>GRAL. JOSÉ DE SAN MARTÍN 2269</v>
          </cell>
          <cell r="G89" t="str">
            <v>4718-65</v>
          </cell>
          <cell r="H89" t="str">
            <v>VICENTE LÓPEZ</v>
          </cell>
          <cell r="I89" t="str">
            <v>FLORIDA</v>
          </cell>
          <cell r="J89">
            <v>1</v>
          </cell>
          <cell r="K89">
            <v>4</v>
          </cell>
          <cell r="L89">
            <v>1</v>
          </cell>
          <cell r="M89">
            <v>20</v>
          </cell>
          <cell r="N89">
            <v>13</v>
          </cell>
          <cell r="O89">
            <v>13</v>
          </cell>
          <cell r="P89" t="str">
            <v>B2</v>
          </cell>
          <cell r="U89">
            <v>20</v>
          </cell>
          <cell r="V89" t="str">
            <v>TIENDA EFICAZ</v>
          </cell>
        </row>
        <row r="90">
          <cell r="B90">
            <v>85</v>
          </cell>
          <cell r="D90" t="str">
            <v>LUGANO III</v>
          </cell>
          <cell r="E90" t="str">
            <v>LUGANO III</v>
          </cell>
          <cell r="F90" t="str">
            <v>CASTAÑARES 4944</v>
          </cell>
          <cell r="G90" t="str">
            <v>4911-296</v>
          </cell>
          <cell r="H90" t="str">
            <v>CAPITAL FEDERAL</v>
          </cell>
          <cell r="I90" t="str">
            <v>VILLA LUGANO</v>
          </cell>
          <cell r="J90">
            <v>1</v>
          </cell>
          <cell r="K90">
            <v>21</v>
          </cell>
          <cell r="L90">
            <v>3</v>
          </cell>
          <cell r="M90">
            <v>25</v>
          </cell>
          <cell r="N90">
            <v>8</v>
          </cell>
          <cell r="O90">
            <v>8</v>
          </cell>
          <cell r="P90" t="str">
            <v>C4</v>
          </cell>
          <cell r="U90">
            <v>15</v>
          </cell>
        </row>
        <row r="91">
          <cell r="B91">
            <v>86</v>
          </cell>
          <cell r="D91" t="str">
            <v>BERAZATEGUI</v>
          </cell>
          <cell r="E91" t="str">
            <v>BERAZATEGUI</v>
          </cell>
          <cell r="F91" t="str">
            <v>CALLE 148 N° 1161</v>
          </cell>
          <cell r="H91" t="str">
            <v>BERAZATEGUI</v>
          </cell>
          <cell r="I91" t="str">
            <v>BERAZATEGUI</v>
          </cell>
          <cell r="J91">
            <v>0</v>
          </cell>
          <cell r="K91">
            <v>47</v>
          </cell>
          <cell r="L91">
            <v>5</v>
          </cell>
          <cell r="M91">
            <v>19</v>
          </cell>
          <cell r="N91">
            <v>8</v>
          </cell>
          <cell r="O91">
            <v>8</v>
          </cell>
          <cell r="P91" t="str">
            <v>C2</v>
          </cell>
          <cell r="W91">
            <v>1</v>
          </cell>
        </row>
        <row r="92">
          <cell r="B92">
            <v>87</v>
          </cell>
          <cell r="D92" t="str">
            <v>JOSÉ LEÓN SUÁREZ</v>
          </cell>
          <cell r="E92" t="str">
            <v>JOS╔ LEON SUAREZ</v>
          </cell>
          <cell r="F92" t="str">
            <v>PACÍFICO RODRÍGUEZ (63) N° 1872</v>
          </cell>
          <cell r="G92" t="str">
            <v>4729-337</v>
          </cell>
          <cell r="H92" t="str">
            <v>GENERAL SAN MARTÍN</v>
          </cell>
          <cell r="I92" t="str">
            <v>JOSÉ LEÓN SUÁREZ</v>
          </cell>
          <cell r="J92">
            <v>1</v>
          </cell>
          <cell r="K92">
            <v>8</v>
          </cell>
          <cell r="L92">
            <v>1</v>
          </cell>
          <cell r="M92">
            <v>25</v>
          </cell>
          <cell r="N92">
            <v>11</v>
          </cell>
          <cell r="O92">
            <v>11</v>
          </cell>
          <cell r="P92" t="str">
            <v>B4</v>
          </cell>
          <cell r="U92">
            <v>30</v>
          </cell>
          <cell r="V92" t="str">
            <v>TIENDA EFICAZ</v>
          </cell>
          <cell r="W92">
            <v>1</v>
          </cell>
        </row>
        <row r="93">
          <cell r="B93">
            <v>88</v>
          </cell>
          <cell r="D93" t="str">
            <v>LAFERRERE II</v>
          </cell>
          <cell r="E93" t="str">
            <v>LA FERRERE II</v>
          </cell>
          <cell r="F93" t="str">
            <v>SOLD. OSVALDO SOSA 5460</v>
          </cell>
          <cell r="G93" t="str">
            <v>4457-959</v>
          </cell>
          <cell r="H93" t="str">
            <v>LA MATANZA</v>
          </cell>
          <cell r="I93" t="str">
            <v>GREGORIO DE LAFERRERE</v>
          </cell>
          <cell r="J93">
            <v>1</v>
          </cell>
          <cell r="K93">
            <v>31</v>
          </cell>
          <cell r="L93">
            <v>3</v>
          </cell>
          <cell r="M93">
            <v>30</v>
          </cell>
          <cell r="N93">
            <v>12</v>
          </cell>
          <cell r="O93">
            <v>12</v>
          </cell>
          <cell r="P93" t="str">
            <v>E3</v>
          </cell>
          <cell r="U93">
            <v>24</v>
          </cell>
          <cell r="V93" t="str">
            <v>TIENDA EFICAZ</v>
          </cell>
          <cell r="W93">
            <v>1</v>
          </cell>
        </row>
        <row r="94">
          <cell r="B94">
            <v>89</v>
          </cell>
          <cell r="D94" t="str">
            <v>ALBERTI</v>
          </cell>
          <cell r="E94" t="str">
            <v>ALBERTI</v>
          </cell>
          <cell r="F94" t="str">
            <v>H. YRIGOYEN ENTRE SANTA MARÍA Y SANTA JULIA</v>
          </cell>
          <cell r="G94" t="str">
            <v>(232) 55-2318</v>
          </cell>
          <cell r="H94" t="str">
            <v>PILAR</v>
          </cell>
          <cell r="I94" t="str">
            <v>MANUEL ALBERTI</v>
          </cell>
          <cell r="J94">
            <v>1</v>
          </cell>
          <cell r="K94">
            <v>32</v>
          </cell>
          <cell r="L94">
            <v>4</v>
          </cell>
          <cell r="M94">
            <v>30</v>
          </cell>
          <cell r="N94">
            <v>12</v>
          </cell>
          <cell r="O94">
            <v>12</v>
          </cell>
          <cell r="P94" t="str">
            <v>B1</v>
          </cell>
          <cell r="U94">
            <v>14</v>
          </cell>
          <cell r="W94">
            <v>1</v>
          </cell>
        </row>
        <row r="95">
          <cell r="B95">
            <v>90</v>
          </cell>
          <cell r="D95" t="str">
            <v>HIDALGO</v>
          </cell>
          <cell r="E95" t="str">
            <v>HIDALGO</v>
          </cell>
          <cell r="F95" t="str">
            <v>HIDALGO 860</v>
          </cell>
          <cell r="G95" t="str">
            <v>4981-556</v>
          </cell>
          <cell r="H95" t="str">
            <v>CAPITAL FEDERAL</v>
          </cell>
          <cell r="I95" t="str">
            <v>CABALLITO</v>
          </cell>
          <cell r="J95">
            <v>1</v>
          </cell>
          <cell r="K95">
            <v>12</v>
          </cell>
          <cell r="L95">
            <v>2</v>
          </cell>
          <cell r="M95">
            <v>40</v>
          </cell>
          <cell r="N95">
            <v>6</v>
          </cell>
          <cell r="O95">
            <v>6</v>
          </cell>
          <cell r="P95" t="str">
            <v>F2</v>
          </cell>
          <cell r="Q95" t="str">
            <v>Todas</v>
          </cell>
        </row>
        <row r="96">
          <cell r="B96">
            <v>91</v>
          </cell>
          <cell r="C96">
            <v>1</v>
          </cell>
          <cell r="D96" t="str">
            <v>RIVADAVIA III</v>
          </cell>
          <cell r="E96" t="str">
            <v>RIVADAVIA III</v>
          </cell>
          <cell r="F96" t="str">
            <v>AV. RIVADAVIA 9650</v>
          </cell>
          <cell r="G96" t="str">
            <v>4635-3243</v>
          </cell>
          <cell r="H96" t="str">
            <v>CAPITAL FEDERAL</v>
          </cell>
          <cell r="I96" t="str">
            <v>VILLA LURO</v>
          </cell>
          <cell r="J96">
            <v>1</v>
          </cell>
          <cell r="K96">
            <v>14</v>
          </cell>
          <cell r="L96">
            <v>2</v>
          </cell>
          <cell r="M96">
            <v>20</v>
          </cell>
          <cell r="N96">
            <v>9</v>
          </cell>
          <cell r="O96">
            <v>9</v>
          </cell>
          <cell r="P96" t="str">
            <v>G1</v>
          </cell>
          <cell r="U96">
            <v>20</v>
          </cell>
        </row>
        <row r="97">
          <cell r="B97">
            <v>92</v>
          </cell>
          <cell r="C97">
            <v>1</v>
          </cell>
          <cell r="D97" t="str">
            <v>VALENTÍN GÓMEZ</v>
          </cell>
          <cell r="E97" t="str">
            <v>VALENTIN GOMEZ</v>
          </cell>
          <cell r="F97" t="str">
            <v>VALENTÍN GÓMEZ ENTRE IGR. E. MADERO Y D. FRENCH</v>
          </cell>
          <cell r="G97" t="str">
            <v>(232) 4-541</v>
          </cell>
          <cell r="H97" t="str">
            <v>PILAR</v>
          </cell>
          <cell r="I97" t="str">
            <v>DEL VISO</v>
          </cell>
          <cell r="J97">
            <v>1</v>
          </cell>
          <cell r="K97">
            <v>33</v>
          </cell>
          <cell r="L97">
            <v>4</v>
          </cell>
          <cell r="M97">
            <v>40</v>
          </cell>
          <cell r="N97">
            <v>6</v>
          </cell>
          <cell r="O97">
            <v>6</v>
          </cell>
          <cell r="P97" t="str">
            <v>G1</v>
          </cell>
          <cell r="U97">
            <v>20</v>
          </cell>
          <cell r="W97">
            <v>1</v>
          </cell>
        </row>
        <row r="98">
          <cell r="B98">
            <v>93</v>
          </cell>
          <cell r="C98">
            <v>1</v>
          </cell>
          <cell r="D98" t="str">
            <v xml:space="preserve">BOSQUES </v>
          </cell>
          <cell r="E98" t="str">
            <v xml:space="preserve">BOSQUES </v>
          </cell>
          <cell r="F98" t="str">
            <v>LUJÁN (938) Y OLAVARRÍA (923A)</v>
          </cell>
          <cell r="G98" t="str">
            <v>4221-5356</v>
          </cell>
          <cell r="H98" t="str">
            <v>FLORENCIO VARELA</v>
          </cell>
          <cell r="I98" t="str">
            <v>BOSQUES</v>
          </cell>
          <cell r="J98">
            <v>1</v>
          </cell>
          <cell r="K98">
            <v>58</v>
          </cell>
          <cell r="L98">
            <v>6</v>
          </cell>
          <cell r="M98">
            <v>40</v>
          </cell>
          <cell r="N98">
            <v>13</v>
          </cell>
          <cell r="O98">
            <v>13</v>
          </cell>
          <cell r="P98" t="str">
            <v>D1</v>
          </cell>
          <cell r="W98">
            <v>1</v>
          </cell>
        </row>
        <row r="99">
          <cell r="B99">
            <v>94</v>
          </cell>
          <cell r="C99">
            <v>1</v>
          </cell>
          <cell r="D99" t="str">
            <v>VILLEGAS</v>
          </cell>
          <cell r="E99" t="str">
            <v>VILLEGAS</v>
          </cell>
          <cell r="F99" t="str">
            <v>GRAL. CONRADO VILLEGAS Y CAÑUELAS</v>
          </cell>
          <cell r="G99" t="str">
            <v>4662-362</v>
          </cell>
          <cell r="H99" t="str">
            <v>HURLINGHAM</v>
          </cell>
          <cell r="I99" t="str">
            <v>HURLINGHAM</v>
          </cell>
          <cell r="J99">
            <v>1</v>
          </cell>
          <cell r="K99">
            <v>21</v>
          </cell>
          <cell r="L99">
            <v>2</v>
          </cell>
          <cell r="M99">
            <v>30</v>
          </cell>
          <cell r="N99">
            <v>13</v>
          </cell>
          <cell r="O99">
            <v>13</v>
          </cell>
          <cell r="P99" t="str">
            <v>A2</v>
          </cell>
          <cell r="U99">
            <v>11</v>
          </cell>
          <cell r="V99" t="str">
            <v>vereda ancha, se puede estacionar sin problemas</v>
          </cell>
          <cell r="W99">
            <v>1</v>
          </cell>
        </row>
        <row r="100">
          <cell r="B100">
            <v>95</v>
          </cell>
          <cell r="D100" t="str">
            <v>LA PLATA</v>
          </cell>
          <cell r="E100" t="str">
            <v>LA PLATA</v>
          </cell>
          <cell r="F100" t="str">
            <v>CALLE 47 N° 836 E/11 Y 12</v>
          </cell>
          <cell r="H100" t="str">
            <v>LA PLATA</v>
          </cell>
          <cell r="I100" t="str">
            <v>LA PLATA</v>
          </cell>
          <cell r="J100">
            <v>1</v>
          </cell>
          <cell r="K100">
            <v>72</v>
          </cell>
          <cell r="L100">
            <v>7</v>
          </cell>
          <cell r="M100">
            <v>19</v>
          </cell>
          <cell r="N100">
            <v>13</v>
          </cell>
          <cell r="O100">
            <v>13</v>
          </cell>
          <cell r="P100" t="str">
            <v>B1</v>
          </cell>
        </row>
        <row r="101">
          <cell r="B101">
            <v>96</v>
          </cell>
          <cell r="C101">
            <v>1</v>
          </cell>
          <cell r="D101" t="str">
            <v>ALEJANDRO KORN</v>
          </cell>
          <cell r="E101" t="str">
            <v>ALEJANDRO KORN</v>
          </cell>
          <cell r="F101" t="str">
            <v>BOULEV. DE MAYO Y AV. BMÉ. MITRE</v>
          </cell>
          <cell r="G101" t="str">
            <v>4637-7547</v>
          </cell>
          <cell r="H101" t="str">
            <v>SAN VICENTE</v>
          </cell>
          <cell r="I101" t="str">
            <v>ALEJANDRO KORN</v>
          </cell>
          <cell r="J101">
            <v>1</v>
          </cell>
          <cell r="K101">
            <v>76</v>
          </cell>
          <cell r="L101">
            <v>7</v>
          </cell>
          <cell r="M101">
            <v>50</v>
          </cell>
          <cell r="N101">
            <v>14</v>
          </cell>
          <cell r="O101">
            <v>14</v>
          </cell>
          <cell r="P101" t="str">
            <v>D1</v>
          </cell>
          <cell r="W101">
            <v>1</v>
          </cell>
        </row>
        <row r="102">
          <cell r="B102">
            <v>97</v>
          </cell>
          <cell r="D102" t="str">
            <v>BRANDSEN</v>
          </cell>
          <cell r="E102" t="str">
            <v>BRANDSEN</v>
          </cell>
          <cell r="F102" t="str">
            <v>FERRARI 84 E/ ITUZAINGÓ Y LARREA</v>
          </cell>
          <cell r="G102" t="str">
            <v>4867-4378</v>
          </cell>
          <cell r="H102" t="str">
            <v>CORONEL BRANDSEN</v>
          </cell>
          <cell r="I102" t="str">
            <v>CORONEL BRANDSEN</v>
          </cell>
          <cell r="J102">
            <v>0</v>
          </cell>
          <cell r="K102">
            <v>101</v>
          </cell>
          <cell r="L102">
            <v>10</v>
          </cell>
          <cell r="M102">
            <v>19</v>
          </cell>
          <cell r="N102">
            <v>14</v>
          </cell>
          <cell r="O102">
            <v>14</v>
          </cell>
          <cell r="P102" t="str">
            <v>F2</v>
          </cell>
          <cell r="W102">
            <v>1</v>
          </cell>
        </row>
        <row r="103">
          <cell r="B103">
            <v>98</v>
          </cell>
          <cell r="D103" t="str">
            <v>INDEPENDENCIA</v>
          </cell>
          <cell r="E103" t="str">
            <v>INDEPENDENCIA</v>
          </cell>
          <cell r="F103" t="str">
            <v>INDEPENDENCIA 173</v>
          </cell>
          <cell r="G103" t="str">
            <v>4672-893</v>
          </cell>
          <cell r="H103" t="str">
            <v>MORÓN</v>
          </cell>
          <cell r="I103" t="str">
            <v>MORÓN</v>
          </cell>
          <cell r="J103">
            <v>1</v>
          </cell>
          <cell r="K103">
            <v>20</v>
          </cell>
          <cell r="L103">
            <v>2</v>
          </cell>
          <cell r="M103">
            <v>40</v>
          </cell>
          <cell r="N103">
            <v>4</v>
          </cell>
          <cell r="O103">
            <v>4</v>
          </cell>
          <cell r="P103" t="str">
            <v>D1</v>
          </cell>
          <cell r="U103">
            <v>30</v>
          </cell>
          <cell r="V103" t="str">
            <v>TIENDA EFICAZ</v>
          </cell>
        </row>
        <row r="104">
          <cell r="B104">
            <v>99</v>
          </cell>
          <cell r="C104">
            <v>1</v>
          </cell>
          <cell r="D104" t="str">
            <v>PASO DEL REY</v>
          </cell>
          <cell r="E104" t="str">
            <v>PASO DEL REY</v>
          </cell>
          <cell r="F104" t="str">
            <v>SALVADOR MARÍA DEL CARRIL ENTRE AV. BARTOLOMÉ MITRE Y MERLO</v>
          </cell>
          <cell r="G104" t="str">
            <v>4657-77</v>
          </cell>
          <cell r="H104" t="str">
            <v>MORENO</v>
          </cell>
          <cell r="I104" t="str">
            <v>PASO DEL REY</v>
          </cell>
          <cell r="J104">
            <v>1</v>
          </cell>
          <cell r="K104">
            <v>34</v>
          </cell>
          <cell r="L104">
            <v>4</v>
          </cell>
          <cell r="M104">
            <v>35</v>
          </cell>
          <cell r="N104">
            <v>14</v>
          </cell>
          <cell r="O104">
            <v>14</v>
          </cell>
          <cell r="P104" t="str">
            <v>D1</v>
          </cell>
          <cell r="U104">
            <v>25</v>
          </cell>
          <cell r="W104">
            <v>1</v>
          </cell>
        </row>
        <row r="105">
          <cell r="B105">
            <v>100</v>
          </cell>
          <cell r="C105">
            <v>1</v>
          </cell>
          <cell r="D105" t="str">
            <v>VILLA ADELINA</v>
          </cell>
          <cell r="E105" t="str">
            <v>VILLA ADELINA</v>
          </cell>
          <cell r="F105" t="str">
            <v>PARANÁ 6370</v>
          </cell>
          <cell r="G105" t="str">
            <v>475-483</v>
          </cell>
          <cell r="H105" t="str">
            <v>VICENTE LÓPEZ</v>
          </cell>
          <cell r="I105" t="str">
            <v>VILLA ADELINA</v>
          </cell>
          <cell r="J105">
            <v>1</v>
          </cell>
          <cell r="K105">
            <v>6</v>
          </cell>
          <cell r="L105">
            <v>1</v>
          </cell>
          <cell r="M105">
            <v>30</v>
          </cell>
          <cell r="N105">
            <v>10</v>
          </cell>
          <cell r="O105">
            <v>10</v>
          </cell>
          <cell r="P105" t="str">
            <v>G2</v>
          </cell>
          <cell r="U105">
            <v>20</v>
          </cell>
        </row>
        <row r="106">
          <cell r="B106">
            <v>101</v>
          </cell>
          <cell r="C106">
            <v>1</v>
          </cell>
          <cell r="D106" t="str">
            <v>DON TORCUATO</v>
          </cell>
          <cell r="E106" t="str">
            <v>DON TORCUATO</v>
          </cell>
          <cell r="F106" t="str">
            <v>AV. ÁNGEL T. DE ALVEAR (RUTA NACIONAL 202) S/N°, ESQUINA MARÍA</v>
          </cell>
          <cell r="G106" t="str">
            <v>4362-8388</v>
          </cell>
          <cell r="H106" t="str">
            <v>TIGRE</v>
          </cell>
          <cell r="I106" t="str">
            <v>DON TORCUATO</v>
          </cell>
          <cell r="J106">
            <v>1</v>
          </cell>
          <cell r="K106">
            <v>18</v>
          </cell>
          <cell r="L106">
            <v>2</v>
          </cell>
          <cell r="M106">
            <v>30</v>
          </cell>
          <cell r="N106">
            <v>9</v>
          </cell>
          <cell r="O106">
            <v>9</v>
          </cell>
          <cell r="P106" t="str">
            <v>C1</v>
          </cell>
          <cell r="U106">
            <v>19</v>
          </cell>
          <cell r="W106">
            <v>1</v>
          </cell>
        </row>
        <row r="107">
          <cell r="B107">
            <v>102</v>
          </cell>
          <cell r="C107">
            <v>1</v>
          </cell>
          <cell r="D107" t="str">
            <v>SAN MIGUEL</v>
          </cell>
          <cell r="E107" t="str">
            <v>SAN MIGUEL</v>
          </cell>
          <cell r="F107" t="str">
            <v>AV. PRIMERA JUNTA ENTRE MTRO. ÁNGEL D'ELÍA Y MUÑOZ</v>
          </cell>
          <cell r="G107" t="str">
            <v>4855-7164</v>
          </cell>
          <cell r="H107" t="str">
            <v>SAN MIGUEL</v>
          </cell>
          <cell r="I107" t="str">
            <v>SAN MIGUEL</v>
          </cell>
          <cell r="J107">
            <v>1</v>
          </cell>
          <cell r="K107">
            <v>24</v>
          </cell>
          <cell r="L107">
            <v>3</v>
          </cell>
          <cell r="M107">
            <v>40</v>
          </cell>
          <cell r="N107">
            <v>12</v>
          </cell>
          <cell r="O107">
            <v>12</v>
          </cell>
          <cell r="P107" t="str">
            <v>C1</v>
          </cell>
          <cell r="U107">
            <v>24</v>
          </cell>
          <cell r="V107" t="str">
            <v>TIENDA EFICAZ</v>
          </cell>
          <cell r="W107">
            <v>1</v>
          </cell>
        </row>
        <row r="108">
          <cell r="B108">
            <v>103</v>
          </cell>
          <cell r="D108" t="str">
            <v>UGARTE</v>
          </cell>
          <cell r="E108" t="str">
            <v>UGARTE</v>
          </cell>
          <cell r="F108" t="str">
            <v>MARCELINO UGARTE 2450</v>
          </cell>
          <cell r="G108" t="str">
            <v>4613-8168</v>
          </cell>
          <cell r="H108" t="str">
            <v>VICENTE LÓPEZ</v>
          </cell>
          <cell r="I108" t="str">
            <v>OLIVOS</v>
          </cell>
          <cell r="J108">
            <v>1</v>
          </cell>
          <cell r="K108">
            <v>5</v>
          </cell>
          <cell r="L108">
            <v>1</v>
          </cell>
          <cell r="M108">
            <v>30</v>
          </cell>
          <cell r="N108">
            <v>10</v>
          </cell>
          <cell r="O108">
            <v>10</v>
          </cell>
          <cell r="P108" t="str">
            <v>B3</v>
          </cell>
          <cell r="U108">
            <v>22</v>
          </cell>
        </row>
        <row r="109">
          <cell r="B109">
            <v>104</v>
          </cell>
          <cell r="C109">
            <v>1</v>
          </cell>
          <cell r="D109" t="str">
            <v xml:space="preserve">SAN VICENTE </v>
          </cell>
          <cell r="E109" t="str">
            <v xml:space="preserve">SAN VICENTE </v>
          </cell>
          <cell r="F109" t="str">
            <v>AV. PRES. GRAL. JUAN D. PERÓN ENTRE O'HIGGINS Y CASTELLI</v>
          </cell>
          <cell r="G109" t="str">
            <v>4755-152</v>
          </cell>
          <cell r="H109" t="str">
            <v>SAN VICENTE</v>
          </cell>
          <cell r="I109" t="str">
            <v>SAN VICENTE</v>
          </cell>
          <cell r="J109">
            <v>1</v>
          </cell>
          <cell r="K109">
            <v>82</v>
          </cell>
          <cell r="L109">
            <v>7</v>
          </cell>
          <cell r="M109">
            <v>50</v>
          </cell>
          <cell r="N109">
            <v>15</v>
          </cell>
          <cell r="O109">
            <v>15</v>
          </cell>
          <cell r="P109" t="str">
            <v>C1</v>
          </cell>
          <cell r="V109" t="str">
            <v>TIENDA EFICAZ</v>
          </cell>
          <cell r="W109">
            <v>1</v>
          </cell>
        </row>
        <row r="110">
          <cell r="B110">
            <v>105</v>
          </cell>
          <cell r="D110" t="str">
            <v>TROPEZÓN</v>
          </cell>
          <cell r="E110" t="str">
            <v>TROPEZËN</v>
          </cell>
          <cell r="F110" t="str">
            <v>1° DE MAYO (56) N° 6045</v>
          </cell>
          <cell r="G110" t="str">
            <v>4637-7547</v>
          </cell>
          <cell r="H110" t="str">
            <v>GENERAL SAN MARTÍN</v>
          </cell>
          <cell r="I110" t="str">
            <v>GENERAL SAN MARTÍN</v>
          </cell>
          <cell r="J110">
            <v>1</v>
          </cell>
          <cell r="K110">
            <v>8</v>
          </cell>
          <cell r="L110">
            <v>1</v>
          </cell>
          <cell r="M110">
            <v>20</v>
          </cell>
          <cell r="N110">
            <v>11</v>
          </cell>
          <cell r="O110">
            <v>11</v>
          </cell>
          <cell r="P110" t="str">
            <v>C4</v>
          </cell>
          <cell r="U110">
            <v>24</v>
          </cell>
          <cell r="W110">
            <v>1</v>
          </cell>
        </row>
        <row r="111">
          <cell r="B111">
            <v>106</v>
          </cell>
          <cell r="C111">
            <v>1</v>
          </cell>
          <cell r="D111" t="str">
            <v>VILLA BALLESTER</v>
          </cell>
          <cell r="E111" t="str">
            <v>VILLA BALLESTER</v>
          </cell>
          <cell r="F111" t="str">
            <v>9 DE JULIO (101) N° 5300, ENTRE COLÓN (124) Y GRAL. J. ARGENTINO ROCA (122)</v>
          </cell>
          <cell r="G111" t="str">
            <v>4768-2367</v>
          </cell>
          <cell r="H111" t="str">
            <v>GENERAL SAN MARTÍN</v>
          </cell>
          <cell r="I111" t="str">
            <v>VILLA BALLESTER</v>
          </cell>
          <cell r="J111">
            <v>1</v>
          </cell>
          <cell r="K111">
            <v>7</v>
          </cell>
          <cell r="L111">
            <v>1</v>
          </cell>
          <cell r="M111">
            <v>20</v>
          </cell>
          <cell r="N111">
            <v>8</v>
          </cell>
          <cell r="O111">
            <v>8</v>
          </cell>
          <cell r="P111" t="str">
            <v>B4</v>
          </cell>
          <cell r="U111">
            <v>31</v>
          </cell>
          <cell r="W111">
            <v>1</v>
          </cell>
        </row>
        <row r="112">
          <cell r="B112">
            <v>107</v>
          </cell>
          <cell r="C112">
            <v>1</v>
          </cell>
          <cell r="D112" t="str">
            <v>LUIS GUILLÓN</v>
          </cell>
          <cell r="E112" t="str">
            <v>LUIS GUILLON</v>
          </cell>
          <cell r="F112" t="str">
            <v>JUAN A. VARISCO 1652</v>
          </cell>
          <cell r="G112" t="str">
            <v>429-5675</v>
          </cell>
          <cell r="H112" t="str">
            <v>ESTEBAN ECHEVERRÍA</v>
          </cell>
          <cell r="I112" t="str">
            <v>LUIS GUILLÓN</v>
          </cell>
          <cell r="J112">
            <v>1</v>
          </cell>
          <cell r="K112">
            <v>42</v>
          </cell>
          <cell r="L112">
            <v>5</v>
          </cell>
          <cell r="M112">
            <v>35</v>
          </cell>
          <cell r="N112">
            <v>13</v>
          </cell>
          <cell r="O112">
            <v>13</v>
          </cell>
          <cell r="P112" t="str">
            <v>C1</v>
          </cell>
          <cell r="W112">
            <v>1</v>
          </cell>
        </row>
        <row r="113">
          <cell r="B113">
            <v>108</v>
          </cell>
          <cell r="D113" t="str">
            <v>MONROE</v>
          </cell>
          <cell r="E113" t="str">
            <v>MONROE</v>
          </cell>
          <cell r="F113" t="str">
            <v>MONROE 4278</v>
          </cell>
          <cell r="G113" t="str">
            <v>4541-1722</v>
          </cell>
          <cell r="H113" t="str">
            <v>CAPITAL FEDERAL</v>
          </cell>
          <cell r="I113" t="str">
            <v>VILLA URQUIZA</v>
          </cell>
          <cell r="J113">
            <v>1</v>
          </cell>
          <cell r="K113">
            <v>8</v>
          </cell>
          <cell r="L113">
            <v>1</v>
          </cell>
          <cell r="M113">
            <v>30</v>
          </cell>
          <cell r="N113">
            <v>8</v>
          </cell>
          <cell r="O113">
            <v>8</v>
          </cell>
          <cell r="P113" t="str">
            <v>A2</v>
          </cell>
          <cell r="U113">
            <v>13</v>
          </cell>
          <cell r="V113" t="str">
            <v>la policia no deja descargar de las 9 al las 21</v>
          </cell>
        </row>
        <row r="114">
          <cell r="B114">
            <v>109</v>
          </cell>
          <cell r="D114" t="str">
            <v>PEDRAZA</v>
          </cell>
          <cell r="E114" t="str">
            <v>PEDRAZA</v>
          </cell>
          <cell r="F114" t="str">
            <v>MANUELA PEDRAZA 2152</v>
          </cell>
          <cell r="G114" t="str">
            <v>472-117</v>
          </cell>
          <cell r="H114" t="str">
            <v>CAPITAL FEDERAL</v>
          </cell>
          <cell r="I114" t="str">
            <v>NÚÑEZ</v>
          </cell>
          <cell r="J114">
            <v>1</v>
          </cell>
          <cell r="K114">
            <v>9</v>
          </cell>
          <cell r="L114">
            <v>1</v>
          </cell>
          <cell r="M114">
            <v>40</v>
          </cell>
          <cell r="N114">
            <v>8</v>
          </cell>
          <cell r="O114">
            <v>8</v>
          </cell>
          <cell r="P114" t="str">
            <v>C1</v>
          </cell>
          <cell r="U114">
            <v>49</v>
          </cell>
          <cell r="V114" t="str">
            <v>Problemas despues de las 9 hs.</v>
          </cell>
        </row>
        <row r="115">
          <cell r="B115">
            <v>110</v>
          </cell>
          <cell r="C115">
            <v>1</v>
          </cell>
          <cell r="D115" t="str">
            <v>TRUJUI</v>
          </cell>
          <cell r="E115" t="str">
            <v>TRUJUI</v>
          </cell>
          <cell r="F115" t="str">
            <v>AV. GRAL. JULIO ARGENTINO ROCA 3729</v>
          </cell>
          <cell r="G115" t="str">
            <v>(237) 481-1811</v>
          </cell>
          <cell r="H115" t="str">
            <v>MORENO</v>
          </cell>
          <cell r="I115" t="str">
            <v>TRUJUI</v>
          </cell>
          <cell r="J115">
            <v>1</v>
          </cell>
          <cell r="K115">
            <v>28</v>
          </cell>
          <cell r="L115">
            <v>3</v>
          </cell>
          <cell r="M115">
            <v>30</v>
          </cell>
          <cell r="N115">
            <v>10</v>
          </cell>
          <cell r="O115">
            <v>10</v>
          </cell>
          <cell r="P115" t="str">
            <v>E2</v>
          </cell>
          <cell r="U115">
            <v>25</v>
          </cell>
          <cell r="V115" t="str">
            <v>se hunde el piso</v>
          </cell>
          <cell r="W115">
            <v>1</v>
          </cell>
        </row>
        <row r="116">
          <cell r="B116">
            <v>111</v>
          </cell>
          <cell r="C116">
            <v>1</v>
          </cell>
          <cell r="D116" t="str">
            <v>CABILDO</v>
          </cell>
          <cell r="E116" t="str">
            <v>CABILDO</v>
          </cell>
          <cell r="F116" t="str">
            <v>AV. CABILDO 4625</v>
          </cell>
          <cell r="G116" t="str">
            <v>473-1833</v>
          </cell>
          <cell r="H116" t="str">
            <v>CAPITAL FEDERAL</v>
          </cell>
          <cell r="I116" t="str">
            <v>NÚÑEZ</v>
          </cell>
          <cell r="J116">
            <v>1</v>
          </cell>
          <cell r="K116">
            <v>7</v>
          </cell>
          <cell r="L116">
            <v>1</v>
          </cell>
          <cell r="M116">
            <v>30</v>
          </cell>
          <cell r="N116">
            <v>6</v>
          </cell>
          <cell r="O116">
            <v>6</v>
          </cell>
          <cell r="P116" t="str">
            <v>B2</v>
          </cell>
          <cell r="U116">
            <v>50</v>
          </cell>
          <cell r="V116" t="str">
            <v>E</v>
          </cell>
        </row>
        <row r="117">
          <cell r="B117">
            <v>112</v>
          </cell>
          <cell r="D117" t="str">
            <v>PUEYRREDÓN</v>
          </cell>
          <cell r="E117" t="str">
            <v>PUEYRREDON</v>
          </cell>
          <cell r="F117" t="str">
            <v>AV. PUEYRREDÓN 736</v>
          </cell>
          <cell r="G117" t="str">
            <v>4962-1268</v>
          </cell>
          <cell r="H117" t="str">
            <v>CAPITAL FEDERAL</v>
          </cell>
          <cell r="I117" t="str">
            <v>BALVANERA</v>
          </cell>
          <cell r="J117">
            <v>1</v>
          </cell>
          <cell r="K117">
            <v>24</v>
          </cell>
          <cell r="L117">
            <v>3</v>
          </cell>
          <cell r="M117">
            <v>40</v>
          </cell>
          <cell r="N117">
            <v>6</v>
          </cell>
          <cell r="O117">
            <v>6</v>
          </cell>
          <cell r="P117" t="str">
            <v>G2</v>
          </cell>
        </row>
        <row r="118">
          <cell r="B118">
            <v>113</v>
          </cell>
          <cell r="C118">
            <v>1</v>
          </cell>
          <cell r="D118" t="str">
            <v>PERÓN I</v>
          </cell>
          <cell r="E118" t="str">
            <v>PERON I</v>
          </cell>
          <cell r="F118" t="str">
            <v>EVA PERÓN Y MEDRANO</v>
          </cell>
          <cell r="G118" t="str">
            <v>(2322) 48-863</v>
          </cell>
          <cell r="H118" t="str">
            <v>PILAR</v>
          </cell>
          <cell r="I118" t="str">
            <v>DERQUI</v>
          </cell>
          <cell r="J118">
            <v>1</v>
          </cell>
          <cell r="K118">
            <v>46</v>
          </cell>
          <cell r="L118">
            <v>5</v>
          </cell>
          <cell r="M118">
            <v>40</v>
          </cell>
          <cell r="N118">
            <v>8</v>
          </cell>
          <cell r="O118">
            <v>8</v>
          </cell>
          <cell r="P118" t="str">
            <v>E1</v>
          </cell>
          <cell r="U118">
            <v>10</v>
          </cell>
          <cell r="W118">
            <v>1</v>
          </cell>
        </row>
        <row r="119">
          <cell r="B119">
            <v>114</v>
          </cell>
          <cell r="D119" t="str">
            <v>PERÓN II</v>
          </cell>
          <cell r="E119" t="str">
            <v>PERON II</v>
          </cell>
          <cell r="F119" t="str">
            <v>PRES. JUAN D. PERÓN (954) N° 9721</v>
          </cell>
          <cell r="G119" t="str">
            <v>4739-716</v>
          </cell>
          <cell r="H119" t="str">
            <v>TRES DE FEBRERO</v>
          </cell>
          <cell r="I119" t="str">
            <v>PABLO PODESTA</v>
          </cell>
          <cell r="J119">
            <v>0</v>
          </cell>
          <cell r="K119">
            <v>11</v>
          </cell>
          <cell r="L119">
            <v>2</v>
          </cell>
          <cell r="M119">
            <v>40</v>
          </cell>
          <cell r="N119">
            <v>8</v>
          </cell>
          <cell r="O119">
            <v>8</v>
          </cell>
          <cell r="P119" t="str">
            <v>E3</v>
          </cell>
          <cell r="U119">
            <v>24</v>
          </cell>
          <cell r="W119">
            <v>1</v>
          </cell>
        </row>
        <row r="120">
          <cell r="B120">
            <v>115</v>
          </cell>
          <cell r="D120" t="str">
            <v>CORRIENTES II</v>
          </cell>
          <cell r="E120" t="str">
            <v>CORRIENTES II</v>
          </cell>
          <cell r="F120" t="str">
            <v>AV. CORRIENTES 6180</v>
          </cell>
          <cell r="G120" t="str">
            <v>4867-4378</v>
          </cell>
          <cell r="H120" t="str">
            <v>CAPITAL FEDERAL</v>
          </cell>
          <cell r="I120" t="str">
            <v>VILLA CRESPO</v>
          </cell>
          <cell r="J120">
            <v>1</v>
          </cell>
          <cell r="K120">
            <v>12</v>
          </cell>
          <cell r="L120">
            <v>2</v>
          </cell>
          <cell r="M120">
            <v>40</v>
          </cell>
          <cell r="N120">
            <v>4</v>
          </cell>
          <cell r="O120">
            <v>4</v>
          </cell>
          <cell r="P120" t="str">
            <v>C5</v>
          </cell>
          <cell r="U120">
            <v>45</v>
          </cell>
        </row>
        <row r="121">
          <cell r="B121">
            <v>116</v>
          </cell>
          <cell r="C121">
            <v>1</v>
          </cell>
          <cell r="D121" t="str">
            <v>VILLANUEVA</v>
          </cell>
          <cell r="E121" t="str">
            <v>VILLA NUEVA</v>
          </cell>
          <cell r="F121" t="str">
            <v>AV. VILLANUEVA Y BOLÍVAR</v>
          </cell>
          <cell r="G121" t="str">
            <v>(3488) 44-3274</v>
          </cell>
          <cell r="H121" t="str">
            <v>ESCOBAR</v>
          </cell>
          <cell r="I121" t="str">
            <v>INGENIERO MASCHWITZ</v>
          </cell>
          <cell r="J121">
            <v>1</v>
          </cell>
          <cell r="K121">
            <v>31</v>
          </cell>
          <cell r="L121">
            <v>4</v>
          </cell>
          <cell r="M121">
            <v>40</v>
          </cell>
          <cell r="N121">
            <v>6</v>
          </cell>
          <cell r="O121">
            <v>6</v>
          </cell>
          <cell r="P121" t="str">
            <v>A2</v>
          </cell>
          <cell r="U121">
            <v>56</v>
          </cell>
          <cell r="V121" t="str">
            <v>TIENDA EFICAZ</v>
          </cell>
        </row>
        <row r="122">
          <cell r="B122">
            <v>117</v>
          </cell>
          <cell r="D122" t="str">
            <v>TRIUNVIRATO II</v>
          </cell>
          <cell r="E122" t="str">
            <v>TRIUNVIRATO II</v>
          </cell>
          <cell r="F122" t="str">
            <v>AV. TRIUNVIRATO 5480</v>
          </cell>
          <cell r="G122" t="str">
            <v>4542-749</v>
          </cell>
          <cell r="H122" t="str">
            <v>CAPITAL FEDERAL</v>
          </cell>
          <cell r="I122" t="str">
            <v>VILLA URQUIZA</v>
          </cell>
          <cell r="J122">
            <v>1</v>
          </cell>
          <cell r="K122">
            <v>6</v>
          </cell>
          <cell r="L122">
            <v>1</v>
          </cell>
          <cell r="M122">
            <v>40</v>
          </cell>
          <cell r="N122">
            <v>8</v>
          </cell>
          <cell r="O122">
            <v>8</v>
          </cell>
          <cell r="P122" t="str">
            <v>G2</v>
          </cell>
          <cell r="Q122" t="str">
            <v>Todas</v>
          </cell>
        </row>
        <row r="123">
          <cell r="B123">
            <v>118</v>
          </cell>
          <cell r="D123" t="str">
            <v>BURZACO</v>
          </cell>
          <cell r="E123" t="str">
            <v>BURZACO</v>
          </cell>
          <cell r="F123" t="str">
            <v>EUGENIO DE BURZACO ENTRE BARTOLOMÉ MITRE Y 25 DE MAYO</v>
          </cell>
          <cell r="G123" t="str">
            <v>4299-4972</v>
          </cell>
          <cell r="H123" t="str">
            <v>ALMIRANTE BROWN</v>
          </cell>
          <cell r="I123" t="str">
            <v>SAN JOSÉ</v>
          </cell>
          <cell r="J123">
            <v>1</v>
          </cell>
          <cell r="K123">
            <v>50</v>
          </cell>
          <cell r="L123">
            <v>5</v>
          </cell>
          <cell r="M123">
            <v>35</v>
          </cell>
          <cell r="N123">
            <v>14</v>
          </cell>
          <cell r="O123">
            <v>14</v>
          </cell>
          <cell r="P123" t="str">
            <v>E1</v>
          </cell>
          <cell r="W123">
            <v>1</v>
          </cell>
        </row>
        <row r="124">
          <cell r="B124">
            <v>119</v>
          </cell>
          <cell r="C124">
            <v>1</v>
          </cell>
          <cell r="D124" t="str">
            <v>POLVORINES</v>
          </cell>
          <cell r="E124" t="str">
            <v>POLVORINES</v>
          </cell>
          <cell r="F124" t="str">
            <v>GRAL. SAN MARTÍN Y AV. PRES. JUAN DOMINGO PERÓN</v>
          </cell>
          <cell r="G124" t="str">
            <v>466-448</v>
          </cell>
          <cell r="H124" t="str">
            <v>MALVINAS ARGENTINAS</v>
          </cell>
          <cell r="I124" t="str">
            <v>LOS POLVORINES</v>
          </cell>
          <cell r="J124">
            <v>1</v>
          </cell>
          <cell r="K124">
            <v>24</v>
          </cell>
          <cell r="L124">
            <v>3</v>
          </cell>
          <cell r="M124">
            <v>40</v>
          </cell>
          <cell r="N124">
            <v>13</v>
          </cell>
          <cell r="O124">
            <v>13</v>
          </cell>
          <cell r="P124" t="str">
            <v>E1</v>
          </cell>
          <cell r="U124">
            <v>30</v>
          </cell>
          <cell r="W124">
            <v>1</v>
          </cell>
        </row>
        <row r="125">
          <cell r="B125">
            <v>120</v>
          </cell>
          <cell r="C125">
            <v>1</v>
          </cell>
          <cell r="D125" t="str">
            <v>CRISTIANÍA II</v>
          </cell>
          <cell r="E125" t="str">
            <v>CRISTIANIA II</v>
          </cell>
          <cell r="F125" t="str">
            <v>CRISTIANÍA 5843</v>
          </cell>
          <cell r="G125" t="str">
            <v>4467-1527</v>
          </cell>
          <cell r="H125" t="str">
            <v>LA MATANZA</v>
          </cell>
          <cell r="I125" t="str">
            <v>ISIDRO CASANOVA</v>
          </cell>
          <cell r="J125">
            <v>1</v>
          </cell>
          <cell r="K125">
            <v>25</v>
          </cell>
          <cell r="L125">
            <v>3</v>
          </cell>
          <cell r="M125">
            <v>40</v>
          </cell>
          <cell r="N125">
            <v>16</v>
          </cell>
          <cell r="O125">
            <v>16</v>
          </cell>
          <cell r="P125" t="str">
            <v>G1</v>
          </cell>
          <cell r="U125">
            <v>25</v>
          </cell>
          <cell r="W125">
            <v>1</v>
          </cell>
        </row>
        <row r="126">
          <cell r="B126">
            <v>121</v>
          </cell>
          <cell r="D126" t="str">
            <v>SAN ANDRÉS</v>
          </cell>
          <cell r="E126" t="str">
            <v>SAN ANDRES</v>
          </cell>
          <cell r="F126" t="str">
            <v>JOSÉ M. CAMPOS (76) N° 2341</v>
          </cell>
          <cell r="G126" t="str">
            <v>4755-3562</v>
          </cell>
          <cell r="H126" t="str">
            <v>GENERAL SAN MARTÍN</v>
          </cell>
          <cell r="I126" t="str">
            <v>SAN ANDRÉS</v>
          </cell>
          <cell r="J126">
            <v>0</v>
          </cell>
          <cell r="K126">
            <v>2</v>
          </cell>
          <cell r="L126">
            <v>1</v>
          </cell>
          <cell r="M126">
            <v>40</v>
          </cell>
          <cell r="N126">
            <v>16</v>
          </cell>
          <cell r="O126">
            <v>16</v>
          </cell>
          <cell r="P126" t="str">
            <v>fff</v>
          </cell>
          <cell r="U126">
            <v>55</v>
          </cell>
          <cell r="W126">
            <v>1</v>
          </cell>
        </row>
        <row r="127">
          <cell r="B127">
            <v>122</v>
          </cell>
          <cell r="D127" t="str">
            <v>29 DE SEPTIEMBRE</v>
          </cell>
          <cell r="E127" t="str">
            <v>29 DE SEPTIEMBRE</v>
          </cell>
          <cell r="F127" t="str">
            <v>29 DE SEPTIEMBRE 1866</v>
          </cell>
          <cell r="G127" t="str">
            <v>4247-752</v>
          </cell>
          <cell r="H127" t="str">
            <v>LANÚS</v>
          </cell>
          <cell r="I127" t="str">
            <v>LANÚS</v>
          </cell>
          <cell r="J127">
            <v>1</v>
          </cell>
          <cell r="K127">
            <v>45</v>
          </cell>
          <cell r="L127">
            <v>5</v>
          </cell>
          <cell r="M127">
            <v>40</v>
          </cell>
          <cell r="N127">
            <v>13</v>
          </cell>
          <cell r="O127">
            <v>13</v>
          </cell>
          <cell r="P127" t="str">
            <v>E2</v>
          </cell>
          <cell r="V127" t="str">
            <v>la tienda esta en frente a la estacion y las paradas de los colectivos</v>
          </cell>
          <cell r="W127">
            <v>1</v>
          </cell>
        </row>
        <row r="128">
          <cell r="B128">
            <v>123</v>
          </cell>
          <cell r="C128">
            <v>1</v>
          </cell>
          <cell r="D128" t="str">
            <v>MITRE</v>
          </cell>
          <cell r="E128" t="str">
            <v>MITRE</v>
          </cell>
          <cell r="F128" t="str">
            <v>AV. MITRE 2101</v>
          </cell>
          <cell r="G128" t="str">
            <v>4256-777</v>
          </cell>
          <cell r="H128" t="str">
            <v>BERAZATEGUI</v>
          </cell>
          <cell r="I128" t="str">
            <v>BERAZATEGUI</v>
          </cell>
          <cell r="J128">
            <v>1</v>
          </cell>
          <cell r="K128">
            <v>49</v>
          </cell>
          <cell r="L128">
            <v>5</v>
          </cell>
          <cell r="M128">
            <v>40</v>
          </cell>
          <cell r="N128">
            <v>18</v>
          </cell>
          <cell r="O128">
            <v>18</v>
          </cell>
          <cell r="P128" t="str">
            <v>B2</v>
          </cell>
          <cell r="V128" t="str">
            <v>TIENDA EFICAZ</v>
          </cell>
          <cell r="W128">
            <v>1</v>
          </cell>
        </row>
        <row r="129">
          <cell r="B129">
            <v>124</v>
          </cell>
          <cell r="D129" t="str">
            <v>SAN JUAN II</v>
          </cell>
          <cell r="E129" t="str">
            <v>SAN JUAN II</v>
          </cell>
          <cell r="F129" t="str">
            <v>AV. SAN JUAN 3153</v>
          </cell>
          <cell r="G129" t="str">
            <v>4932-8421</v>
          </cell>
          <cell r="H129" t="str">
            <v>CAPITAL FEDERAL</v>
          </cell>
          <cell r="I129" t="str">
            <v>SAN CRISTÓBAL</v>
          </cell>
          <cell r="J129">
            <v>1</v>
          </cell>
          <cell r="K129">
            <v>26</v>
          </cell>
          <cell r="L129">
            <v>3</v>
          </cell>
          <cell r="M129">
            <v>45</v>
          </cell>
          <cell r="N129">
            <v>6</v>
          </cell>
          <cell r="O129">
            <v>6</v>
          </cell>
          <cell r="P129" t="str">
            <v>C3</v>
          </cell>
        </row>
        <row r="130">
          <cell r="B130">
            <v>125</v>
          </cell>
          <cell r="D130" t="str">
            <v>LÓPEZ CAMELO</v>
          </cell>
          <cell r="E130" t="str">
            <v>LOPEZ CAMELO</v>
          </cell>
          <cell r="F130" t="str">
            <v>MARCOS SASTRE 2763</v>
          </cell>
          <cell r="G130" t="str">
            <v>4672-893</v>
          </cell>
          <cell r="H130" t="str">
            <v>TIGRE</v>
          </cell>
          <cell r="I130" t="str">
            <v>DOCTOR RICARDO ROJAS</v>
          </cell>
          <cell r="J130">
            <v>1</v>
          </cell>
          <cell r="K130">
            <v>21</v>
          </cell>
          <cell r="L130">
            <v>3</v>
          </cell>
          <cell r="M130">
            <v>40</v>
          </cell>
          <cell r="N130">
            <v>17</v>
          </cell>
          <cell r="O130">
            <v>17</v>
          </cell>
          <cell r="P130" t="str">
            <v>B1</v>
          </cell>
          <cell r="U130">
            <v>35</v>
          </cell>
          <cell r="W130">
            <v>1</v>
          </cell>
        </row>
        <row r="131">
          <cell r="B131">
            <v>126</v>
          </cell>
          <cell r="C131">
            <v>1</v>
          </cell>
          <cell r="D131" t="str">
            <v>OLIVER</v>
          </cell>
          <cell r="E131" t="str">
            <v>OLIVER</v>
          </cell>
          <cell r="F131" t="str">
            <v>ROBERTO OLIVER 958</v>
          </cell>
          <cell r="G131" t="str">
            <v>4272-511</v>
          </cell>
          <cell r="H131" t="str">
            <v>ESTEBAN ECHEVERRÍA</v>
          </cell>
          <cell r="I131" t="str">
            <v>NUEVE DE ABRIL</v>
          </cell>
          <cell r="J131">
            <v>1</v>
          </cell>
          <cell r="K131">
            <v>22</v>
          </cell>
          <cell r="L131">
            <v>3</v>
          </cell>
          <cell r="M131">
            <v>40</v>
          </cell>
          <cell r="N131">
            <v>14</v>
          </cell>
          <cell r="O131">
            <v>14</v>
          </cell>
          <cell r="P131" t="str">
            <v>C3</v>
          </cell>
          <cell r="W131">
            <v>1</v>
          </cell>
        </row>
        <row r="132">
          <cell r="B132">
            <v>127</v>
          </cell>
          <cell r="D132" t="str">
            <v>EVA PERÓN</v>
          </cell>
          <cell r="E132" t="str">
            <v>EVA PERON</v>
          </cell>
          <cell r="F132" t="str">
            <v>EVA PERÓN 2567</v>
          </cell>
          <cell r="G132" t="str">
            <v>4247-441</v>
          </cell>
          <cell r="H132" t="str">
            <v>LANÚS</v>
          </cell>
          <cell r="I132" t="str">
            <v>LANÚS</v>
          </cell>
          <cell r="J132">
            <v>1</v>
          </cell>
          <cell r="K132">
            <v>36</v>
          </cell>
          <cell r="L132">
            <v>4</v>
          </cell>
          <cell r="M132">
            <v>40</v>
          </cell>
          <cell r="N132">
            <v>13</v>
          </cell>
          <cell r="O132">
            <v>13</v>
          </cell>
          <cell r="P132" t="str">
            <v>A2</v>
          </cell>
          <cell r="W132">
            <v>1</v>
          </cell>
        </row>
        <row r="133">
          <cell r="B133">
            <v>128</v>
          </cell>
          <cell r="C133">
            <v>1</v>
          </cell>
          <cell r="D133" t="str">
            <v>VALENTÍN ALSINA</v>
          </cell>
          <cell r="E133" t="str">
            <v>VALENTIN ALSINA</v>
          </cell>
          <cell r="F133" t="str">
            <v>PRES. TGRL. JUAN D. PERÓN 3241</v>
          </cell>
          <cell r="G133" t="str">
            <v>429-529</v>
          </cell>
          <cell r="H133" t="str">
            <v>LANÚS</v>
          </cell>
          <cell r="I133" t="str">
            <v>VALENTÍN ALSINA</v>
          </cell>
          <cell r="J133">
            <v>1</v>
          </cell>
          <cell r="K133">
            <v>36</v>
          </cell>
          <cell r="L133">
            <v>4</v>
          </cell>
          <cell r="M133">
            <v>40</v>
          </cell>
          <cell r="N133">
            <v>13</v>
          </cell>
          <cell r="O133">
            <v>13</v>
          </cell>
          <cell r="P133" t="str">
            <v>A2</v>
          </cell>
          <cell r="W133">
            <v>1</v>
          </cell>
        </row>
        <row r="134">
          <cell r="B134">
            <v>129</v>
          </cell>
          <cell r="C134">
            <v>1</v>
          </cell>
          <cell r="D134" t="str">
            <v>LA REJA</v>
          </cell>
          <cell r="E134" t="str">
            <v>LA REJA</v>
          </cell>
          <cell r="F134" t="str">
            <v>JUAN M. PASTORINI ENTRE ALFONSINA STORNI Y AV. FRANCISCO PIOVANO</v>
          </cell>
          <cell r="G134" t="str">
            <v>(237) 462-531</v>
          </cell>
          <cell r="H134" t="str">
            <v>MORENO</v>
          </cell>
          <cell r="I134" t="str">
            <v>LA REJA</v>
          </cell>
          <cell r="J134">
            <v>1</v>
          </cell>
          <cell r="K134">
            <v>42</v>
          </cell>
          <cell r="L134">
            <v>5</v>
          </cell>
          <cell r="M134">
            <v>40</v>
          </cell>
          <cell r="N134">
            <v>15</v>
          </cell>
          <cell r="O134">
            <v>15</v>
          </cell>
          <cell r="P134" t="str">
            <v>D1</v>
          </cell>
          <cell r="U134">
            <v>25</v>
          </cell>
          <cell r="W134">
            <v>1</v>
          </cell>
        </row>
        <row r="135">
          <cell r="B135">
            <v>130</v>
          </cell>
          <cell r="C135">
            <v>1</v>
          </cell>
          <cell r="D135" t="str">
            <v>JOSÉ INGENIEROS</v>
          </cell>
          <cell r="E135" t="str">
            <v>JOSE INGENIEROS</v>
          </cell>
          <cell r="F135" t="str">
            <v>MARCELO TORCUATO DE ALVEAR (283) ENTRE SAN IGNACIO (222) Y CASTELLI (226)</v>
          </cell>
          <cell r="G135" t="str">
            <v>4657-766</v>
          </cell>
          <cell r="H135" t="str">
            <v>TRES DE FEBRERO</v>
          </cell>
          <cell r="I135" t="str">
            <v>CIUDADELA</v>
          </cell>
          <cell r="J135">
            <v>1</v>
          </cell>
          <cell r="K135">
            <v>11</v>
          </cell>
          <cell r="L135">
            <v>2</v>
          </cell>
          <cell r="M135">
            <v>40</v>
          </cell>
          <cell r="N135">
            <v>15</v>
          </cell>
          <cell r="O135">
            <v>15</v>
          </cell>
          <cell r="P135" t="str">
            <v>C3</v>
          </cell>
          <cell r="W135">
            <v>1</v>
          </cell>
        </row>
        <row r="136">
          <cell r="B136">
            <v>131</v>
          </cell>
          <cell r="C136">
            <v>1</v>
          </cell>
          <cell r="D136" t="str">
            <v>LLAVALLOL</v>
          </cell>
          <cell r="E136" t="str">
            <v>LOMAS</v>
          </cell>
          <cell r="F136" t="str">
            <v>AV. ANTÁRTIDA ARGENTINA (RP. 49) N° 1660/4</v>
          </cell>
          <cell r="G136" t="str">
            <v>4231-4536</v>
          </cell>
          <cell r="H136" t="str">
            <v>LOMAS DE ZAMORA</v>
          </cell>
          <cell r="I136" t="str">
            <v>LLAVALLOL</v>
          </cell>
          <cell r="J136">
            <v>1</v>
          </cell>
          <cell r="K136">
            <v>60</v>
          </cell>
          <cell r="L136">
            <v>6</v>
          </cell>
          <cell r="M136">
            <v>40</v>
          </cell>
          <cell r="N136">
            <v>13</v>
          </cell>
          <cell r="O136">
            <v>13</v>
          </cell>
          <cell r="P136" t="str">
            <v>E2</v>
          </cell>
          <cell r="W136">
            <v>1</v>
          </cell>
        </row>
        <row r="137">
          <cell r="B137">
            <v>132</v>
          </cell>
          <cell r="D137" t="str">
            <v>SORDEAUX</v>
          </cell>
          <cell r="E137" t="str">
            <v>SORDEAUX</v>
          </cell>
          <cell r="F137" t="str">
            <v>SANTIAGO DERQUI 1164</v>
          </cell>
          <cell r="G137" t="str">
            <v>4748-1761</v>
          </cell>
          <cell r="H137" t="str">
            <v>MALVINAS ARGENTINAS</v>
          </cell>
          <cell r="I137" t="str">
            <v>ADOLFO SOURDEAUX</v>
          </cell>
          <cell r="J137">
            <v>1</v>
          </cell>
          <cell r="K137">
            <v>22</v>
          </cell>
          <cell r="L137">
            <v>3</v>
          </cell>
          <cell r="M137">
            <v>40</v>
          </cell>
          <cell r="N137">
            <v>10</v>
          </cell>
          <cell r="O137">
            <v>10</v>
          </cell>
          <cell r="P137" t="str">
            <v>C5</v>
          </cell>
          <cell r="U137">
            <v>15</v>
          </cell>
          <cell r="W137">
            <v>1</v>
          </cell>
        </row>
        <row r="138">
          <cell r="B138">
            <v>133</v>
          </cell>
          <cell r="D138" t="str">
            <v>FLORES</v>
          </cell>
          <cell r="E138" t="str">
            <v>FLORES</v>
          </cell>
          <cell r="F138" t="str">
            <v>AV. EVA PERÓN 3729/31/33</v>
          </cell>
          <cell r="G138" t="str">
            <v>4637-9674</v>
          </cell>
          <cell r="H138" t="str">
            <v>CAPITAL FEDERAL</v>
          </cell>
          <cell r="I138" t="str">
            <v>PARQUE AVELLANEDA</v>
          </cell>
          <cell r="J138">
            <v>1</v>
          </cell>
          <cell r="K138">
            <v>18</v>
          </cell>
          <cell r="L138">
            <v>2</v>
          </cell>
          <cell r="M138">
            <v>45</v>
          </cell>
          <cell r="N138">
            <v>6</v>
          </cell>
          <cell r="O138">
            <v>6</v>
          </cell>
          <cell r="P138" t="str">
            <v>E3</v>
          </cell>
        </row>
        <row r="139">
          <cell r="B139">
            <v>134</v>
          </cell>
          <cell r="D139" t="str">
            <v>BELLA VISTA</v>
          </cell>
          <cell r="E139" t="str">
            <v>BELLAVISTA</v>
          </cell>
          <cell r="F139" t="str">
            <v>SDOR. MORÓN 1480/6</v>
          </cell>
          <cell r="G139" t="str">
            <v>4666-5199</v>
          </cell>
          <cell r="H139" t="str">
            <v>SAN MIGUEL</v>
          </cell>
          <cell r="I139" t="str">
            <v>BELLA VISTA</v>
          </cell>
          <cell r="J139">
            <v>1</v>
          </cell>
          <cell r="K139">
            <v>19</v>
          </cell>
          <cell r="L139">
            <v>2</v>
          </cell>
          <cell r="M139">
            <v>40</v>
          </cell>
          <cell r="N139">
            <v>6</v>
          </cell>
          <cell r="O139">
            <v>6</v>
          </cell>
          <cell r="P139" t="str">
            <v>H1</v>
          </cell>
          <cell r="U139">
            <v>30</v>
          </cell>
          <cell r="W139">
            <v>1</v>
          </cell>
        </row>
        <row r="140">
          <cell r="B140">
            <v>135</v>
          </cell>
          <cell r="D140" t="str">
            <v>PEDRERA</v>
          </cell>
          <cell r="E140" t="str">
            <v>PEDRERA</v>
          </cell>
          <cell r="F140" t="str">
            <v>DIPUTADO R. PEDRERA 1738/46</v>
          </cell>
          <cell r="G140" t="str">
            <v>4657-77</v>
          </cell>
          <cell r="H140" t="str">
            <v>LANÚS</v>
          </cell>
          <cell r="I140" t="str">
            <v>LANÚS</v>
          </cell>
          <cell r="J140">
            <v>0</v>
          </cell>
          <cell r="K140">
            <v>30</v>
          </cell>
          <cell r="L140">
            <v>3</v>
          </cell>
          <cell r="M140">
            <v>40</v>
          </cell>
          <cell r="N140">
            <v>6</v>
          </cell>
          <cell r="O140">
            <v>6</v>
          </cell>
          <cell r="P140" t="str">
            <v>A2</v>
          </cell>
          <cell r="W140">
            <v>1</v>
          </cell>
        </row>
        <row r="141">
          <cell r="B141">
            <v>136</v>
          </cell>
          <cell r="D141" t="str">
            <v>DIRECTORIO</v>
          </cell>
          <cell r="E141" t="str">
            <v>DIRECTORIO</v>
          </cell>
          <cell r="F141" t="str">
            <v>AV. DIRECTORIO 4724</v>
          </cell>
          <cell r="G141" t="str">
            <v>4683-4643</v>
          </cell>
          <cell r="H141" t="str">
            <v>CAPITAL FEDERAL</v>
          </cell>
          <cell r="I141" t="str">
            <v>PARQUE AVELLANEDA</v>
          </cell>
          <cell r="J141">
            <v>1</v>
          </cell>
          <cell r="K141">
            <v>19</v>
          </cell>
          <cell r="L141">
            <v>2</v>
          </cell>
          <cell r="M141">
            <v>40</v>
          </cell>
          <cell r="N141">
            <v>4</v>
          </cell>
          <cell r="O141">
            <v>4</v>
          </cell>
          <cell r="P141" t="str">
            <v>fff</v>
          </cell>
        </row>
        <row r="142">
          <cell r="B142">
            <v>137</v>
          </cell>
          <cell r="C142">
            <v>1</v>
          </cell>
          <cell r="D142" t="str">
            <v>MATHEU</v>
          </cell>
          <cell r="E142" t="str">
            <v>MATHEU</v>
          </cell>
          <cell r="F142" t="str">
            <v>S. MELO ENTRE SAN MARTÍN Y BELGRANO</v>
          </cell>
          <cell r="G142" t="str">
            <v>(3488) 46-266</v>
          </cell>
          <cell r="H142" t="str">
            <v>ESCOBAR</v>
          </cell>
          <cell r="I142" t="str">
            <v>MATHEU</v>
          </cell>
          <cell r="J142">
            <v>1</v>
          </cell>
          <cell r="K142">
            <v>53</v>
          </cell>
          <cell r="L142">
            <v>6</v>
          </cell>
          <cell r="M142">
            <v>40</v>
          </cell>
          <cell r="N142">
            <v>16</v>
          </cell>
          <cell r="O142">
            <v>16</v>
          </cell>
          <cell r="P142" t="str">
            <v>B1</v>
          </cell>
        </row>
        <row r="143">
          <cell r="B143">
            <v>138</v>
          </cell>
          <cell r="D143" t="str">
            <v>PACHECO</v>
          </cell>
          <cell r="E143" t="str">
            <v>PACHECO</v>
          </cell>
          <cell r="F143" t="str">
            <v>AV. HIPÓLITO YRIGOYEN (RN. 197) N° 543</v>
          </cell>
          <cell r="G143" t="str">
            <v>4736-4988</v>
          </cell>
          <cell r="H143" t="str">
            <v>TIGRE</v>
          </cell>
          <cell r="I143" t="str">
            <v>GENERAL PACHECO</v>
          </cell>
          <cell r="J143">
            <v>1</v>
          </cell>
          <cell r="K143">
            <v>19</v>
          </cell>
          <cell r="L143">
            <v>2</v>
          </cell>
          <cell r="M143">
            <v>40</v>
          </cell>
          <cell r="N143">
            <v>14</v>
          </cell>
          <cell r="O143">
            <v>14</v>
          </cell>
          <cell r="P143" t="str">
            <v>A2</v>
          </cell>
          <cell r="Q143" t="str">
            <v>6 a 8</v>
          </cell>
          <cell r="U143">
            <v>20</v>
          </cell>
          <cell r="V143" t="str">
            <v>estac. a 45°</v>
          </cell>
          <cell r="W143">
            <v>1</v>
          </cell>
        </row>
        <row r="144">
          <cell r="B144">
            <v>139</v>
          </cell>
          <cell r="C144">
            <v>1</v>
          </cell>
          <cell r="D144" t="str">
            <v>VILLA BALLESTER II</v>
          </cell>
          <cell r="E144" t="str">
            <v>VILLA BALLESTER II</v>
          </cell>
          <cell r="F144" t="str">
            <v>PUEYRREDÓN 236/50</v>
          </cell>
          <cell r="G144" t="str">
            <v>4768-288</v>
          </cell>
          <cell r="H144" t="str">
            <v>GENERAL SAN MARTÍN</v>
          </cell>
          <cell r="I144" t="str">
            <v>VILLA BALLESTER</v>
          </cell>
          <cell r="J144">
            <v>1</v>
          </cell>
          <cell r="K144">
            <v>4</v>
          </cell>
          <cell r="L144">
            <v>1</v>
          </cell>
          <cell r="M144">
            <v>40</v>
          </cell>
          <cell r="N144">
            <v>11</v>
          </cell>
          <cell r="O144">
            <v>11</v>
          </cell>
          <cell r="P144" t="str">
            <v>E1</v>
          </cell>
          <cell r="W144">
            <v>1</v>
          </cell>
        </row>
        <row r="145">
          <cell r="B145">
            <v>140</v>
          </cell>
          <cell r="D145" t="str">
            <v>VILLA MADERO</v>
          </cell>
          <cell r="E145" t="str">
            <v>VILLA MADERO</v>
          </cell>
          <cell r="F145" t="str">
            <v>AV. INT. E. J. CROVARA 969</v>
          </cell>
          <cell r="G145" t="str">
            <v>4652-9224</v>
          </cell>
          <cell r="H145" t="str">
            <v>LA MATANZA</v>
          </cell>
          <cell r="I145" t="str">
            <v>VILLA INSUPERABLE</v>
          </cell>
          <cell r="J145">
            <v>1</v>
          </cell>
          <cell r="K145">
            <v>18</v>
          </cell>
          <cell r="L145">
            <v>2</v>
          </cell>
          <cell r="M145">
            <v>40</v>
          </cell>
          <cell r="N145">
            <v>13</v>
          </cell>
          <cell r="O145">
            <v>13</v>
          </cell>
          <cell r="P145" t="str">
            <v>B1</v>
          </cell>
          <cell r="U145">
            <v>14</v>
          </cell>
          <cell r="W145">
            <v>1</v>
          </cell>
        </row>
        <row r="146">
          <cell r="B146">
            <v>141</v>
          </cell>
          <cell r="D146" t="str">
            <v>CLAYPOLE</v>
          </cell>
          <cell r="E146" t="str">
            <v>CLAYPOLE</v>
          </cell>
          <cell r="F146" t="str">
            <v>AMANCIO ALCORTA 1235</v>
          </cell>
          <cell r="G146" t="str">
            <v>4219-4212</v>
          </cell>
          <cell r="H146" t="str">
            <v>ALMIRANTE BROWN</v>
          </cell>
          <cell r="I146" t="str">
            <v>BURZACO</v>
          </cell>
          <cell r="J146">
            <v>1</v>
          </cell>
          <cell r="K146">
            <v>49</v>
          </cell>
          <cell r="L146">
            <v>5</v>
          </cell>
          <cell r="M146">
            <v>40</v>
          </cell>
          <cell r="N146">
            <v>14</v>
          </cell>
          <cell r="O146">
            <v>14</v>
          </cell>
          <cell r="P146" t="str">
            <v>E1</v>
          </cell>
          <cell r="W146">
            <v>1</v>
          </cell>
        </row>
        <row r="147">
          <cell r="B147">
            <v>142</v>
          </cell>
          <cell r="D147" t="str">
            <v>CASEROS II</v>
          </cell>
          <cell r="E147" t="str">
            <v>CASEROS II</v>
          </cell>
          <cell r="F147" t="str">
            <v>AV. CASEROS 2068</v>
          </cell>
          <cell r="G147" t="str">
            <v>434-7147</v>
          </cell>
          <cell r="H147" t="str">
            <v>CAPITAL FEDERAL</v>
          </cell>
          <cell r="I147" t="str">
            <v>PARQUE PATRICIOS</v>
          </cell>
          <cell r="J147">
            <v>1</v>
          </cell>
          <cell r="K147">
            <v>25</v>
          </cell>
          <cell r="L147">
            <v>3</v>
          </cell>
          <cell r="M147">
            <v>40</v>
          </cell>
          <cell r="N147">
            <v>10</v>
          </cell>
          <cell r="O147">
            <v>10</v>
          </cell>
          <cell r="P147" t="str">
            <v>E2</v>
          </cell>
        </row>
        <row r="148">
          <cell r="B148">
            <v>143</v>
          </cell>
          <cell r="C148">
            <v>1</v>
          </cell>
          <cell r="D148" t="str">
            <v>BERNAL II</v>
          </cell>
          <cell r="E148" t="str">
            <v>BERNAL II</v>
          </cell>
          <cell r="F148" t="str">
            <v>AV. LAMADRID Y RAWSON (141 BIS)</v>
          </cell>
          <cell r="G148" t="str">
            <v>4251-5575</v>
          </cell>
          <cell r="H148" t="str">
            <v>QUILMES</v>
          </cell>
          <cell r="I148" t="str">
            <v>BERNAL ESTE</v>
          </cell>
          <cell r="J148">
            <v>1</v>
          </cell>
          <cell r="K148">
            <v>50</v>
          </cell>
          <cell r="L148">
            <v>5</v>
          </cell>
          <cell r="M148">
            <v>40</v>
          </cell>
          <cell r="N148">
            <v>15</v>
          </cell>
          <cell r="O148">
            <v>15</v>
          </cell>
          <cell r="P148" t="str">
            <v>E1</v>
          </cell>
          <cell r="W148">
            <v>1</v>
          </cell>
        </row>
        <row r="149">
          <cell r="B149">
            <v>144</v>
          </cell>
          <cell r="C149">
            <v>1</v>
          </cell>
          <cell r="D149" t="str">
            <v>MONTE</v>
          </cell>
          <cell r="E149" t="str">
            <v>MONTE</v>
          </cell>
          <cell r="F149" t="str">
            <v>H. YRIGOYEN (12) E ITALIA (13)</v>
          </cell>
          <cell r="G149" t="str">
            <v>(2271) 44-2137</v>
          </cell>
          <cell r="H149" t="str">
            <v>MONTE</v>
          </cell>
          <cell r="I149" t="str">
            <v>MONTE</v>
          </cell>
          <cell r="J149">
            <v>1</v>
          </cell>
          <cell r="K149">
            <v>120</v>
          </cell>
          <cell r="L149">
            <v>10</v>
          </cell>
          <cell r="M149">
            <v>40</v>
          </cell>
          <cell r="N149">
            <v>6</v>
          </cell>
          <cell r="O149">
            <v>6</v>
          </cell>
          <cell r="P149" t="str">
            <v>B1</v>
          </cell>
          <cell r="V149" t="str">
            <v>Mandar camiones completos</v>
          </cell>
          <cell r="W149">
            <v>1</v>
          </cell>
        </row>
        <row r="150">
          <cell r="B150">
            <v>145</v>
          </cell>
          <cell r="C150">
            <v>1</v>
          </cell>
          <cell r="D150" t="str">
            <v xml:space="preserve">GARÍN II </v>
          </cell>
          <cell r="E150" t="str">
            <v xml:space="preserve">GARIN II </v>
          </cell>
          <cell r="F150" t="str">
            <v>F. DÍAZ ENTRE GABRIELA MISTRAL Y ALFONSINA STORNI</v>
          </cell>
          <cell r="G150" t="str">
            <v>475-483</v>
          </cell>
          <cell r="H150" t="str">
            <v>ESCOBAR</v>
          </cell>
          <cell r="I150" t="str">
            <v>GARÍN</v>
          </cell>
          <cell r="J150">
            <v>1</v>
          </cell>
          <cell r="K150">
            <v>30</v>
          </cell>
          <cell r="L150">
            <v>3</v>
          </cell>
          <cell r="M150">
            <v>40</v>
          </cell>
          <cell r="N150">
            <v>8</v>
          </cell>
          <cell r="O150">
            <v>8</v>
          </cell>
          <cell r="P150" t="str">
            <v>G3</v>
          </cell>
          <cell r="U150">
            <v>35</v>
          </cell>
        </row>
        <row r="151">
          <cell r="B151">
            <v>146</v>
          </cell>
          <cell r="D151" t="str">
            <v>SAN FERNANDO</v>
          </cell>
          <cell r="E151" t="str">
            <v>SAN FERNANDO</v>
          </cell>
          <cell r="F151" t="str">
            <v>AV. PRES. TGRL. JUAN D. PERÓN 3084</v>
          </cell>
          <cell r="G151" t="str">
            <v>4549-1263</v>
          </cell>
          <cell r="H151" t="str">
            <v>SAN FERNANDO</v>
          </cell>
          <cell r="I151" t="str">
            <v>VICTORIA</v>
          </cell>
          <cell r="J151">
            <v>1</v>
          </cell>
          <cell r="K151">
            <v>18</v>
          </cell>
          <cell r="L151">
            <v>2</v>
          </cell>
          <cell r="M151">
            <v>40</v>
          </cell>
          <cell r="N151">
            <v>15</v>
          </cell>
          <cell r="O151">
            <v>15</v>
          </cell>
          <cell r="P151" t="str">
            <v>D1</v>
          </cell>
          <cell r="W151">
            <v>1</v>
          </cell>
        </row>
        <row r="152">
          <cell r="B152">
            <v>147</v>
          </cell>
          <cell r="C152">
            <v>1</v>
          </cell>
          <cell r="D152" t="str">
            <v>SANTOS VEGA</v>
          </cell>
          <cell r="E152" t="str">
            <v>SANTOS VEGA</v>
          </cell>
          <cell r="F152" t="str">
            <v>SANTOS VEGA (812) Y A. DE LA VEGA (801)</v>
          </cell>
          <cell r="G152" t="str">
            <v>4844-3277</v>
          </cell>
          <cell r="H152" t="str">
            <v>TRES DE FEBRERO</v>
          </cell>
          <cell r="I152" t="str">
            <v>VILLA BOSCH</v>
          </cell>
          <cell r="J152">
            <v>1</v>
          </cell>
          <cell r="K152">
            <v>9</v>
          </cell>
          <cell r="L152">
            <v>1</v>
          </cell>
          <cell r="M152">
            <v>40</v>
          </cell>
          <cell r="N152">
            <v>8</v>
          </cell>
          <cell r="O152">
            <v>8</v>
          </cell>
          <cell r="P152" t="str">
            <v>A1</v>
          </cell>
          <cell r="V152" t="str">
            <v>TIENDA EFICAZ</v>
          </cell>
          <cell r="W152">
            <v>1</v>
          </cell>
        </row>
        <row r="153">
          <cell r="B153">
            <v>148</v>
          </cell>
          <cell r="C153">
            <v>1</v>
          </cell>
          <cell r="D153" t="str">
            <v>CASEROS PCIA. II</v>
          </cell>
          <cell r="E153" t="str">
            <v>3 DE FEBRERO</v>
          </cell>
          <cell r="F153" t="str">
            <v>AV. LIB. GRAL. SAN MARTÍN (643) N° 3360</v>
          </cell>
          <cell r="G153" t="str">
            <v>4716-2192</v>
          </cell>
          <cell r="H153" t="str">
            <v>TRES DE FEBRERO</v>
          </cell>
          <cell r="I153" t="str">
            <v>CASEROS</v>
          </cell>
          <cell r="J153">
            <v>0</v>
          </cell>
          <cell r="K153">
            <v>10</v>
          </cell>
          <cell r="L153">
            <v>1</v>
          </cell>
          <cell r="M153">
            <v>40</v>
          </cell>
          <cell r="N153">
            <v>6</v>
          </cell>
          <cell r="O153">
            <v>6</v>
          </cell>
          <cell r="P153" t="str">
            <v>C3</v>
          </cell>
          <cell r="W153">
            <v>1</v>
          </cell>
        </row>
        <row r="154">
          <cell r="B154">
            <v>149</v>
          </cell>
          <cell r="D154" t="str">
            <v>BENAVÍDEZ</v>
          </cell>
          <cell r="E154" t="str">
            <v>BENAVIDEZ</v>
          </cell>
          <cell r="F154" t="str">
            <v>AV. GRAL. ALVEAR 293/9, ENTRE CATAMARCA Y CÓRDOBA</v>
          </cell>
          <cell r="G154" t="str">
            <v>(3327) 48-473</v>
          </cell>
          <cell r="H154" t="str">
            <v>TIGRE</v>
          </cell>
          <cell r="I154" t="str">
            <v>BENAVÍDEZ</v>
          </cell>
          <cell r="J154">
            <v>1</v>
          </cell>
          <cell r="K154">
            <v>30</v>
          </cell>
          <cell r="L154">
            <v>3</v>
          </cell>
          <cell r="M154">
            <v>40</v>
          </cell>
          <cell r="N154">
            <v>17</v>
          </cell>
          <cell r="O154">
            <v>17</v>
          </cell>
          <cell r="P154" t="str">
            <v>F1</v>
          </cell>
          <cell r="W154">
            <v>1</v>
          </cell>
        </row>
        <row r="155">
          <cell r="B155">
            <v>150</v>
          </cell>
          <cell r="D155" t="str">
            <v>25 DE MAYO</v>
          </cell>
          <cell r="E155" t="str">
            <v>25 DE MAYO</v>
          </cell>
          <cell r="F155" t="str">
            <v>AV. 25 DE MAYO 571</v>
          </cell>
          <cell r="G155" t="str">
            <v>424-149</v>
          </cell>
          <cell r="H155" t="str">
            <v>LANÚS</v>
          </cell>
          <cell r="I155" t="str">
            <v>LANÚS</v>
          </cell>
          <cell r="J155">
            <v>1</v>
          </cell>
          <cell r="K155">
            <v>30</v>
          </cell>
          <cell r="L155">
            <v>3</v>
          </cell>
          <cell r="M155">
            <v>30</v>
          </cell>
          <cell r="N155">
            <v>12</v>
          </cell>
          <cell r="O155">
            <v>12</v>
          </cell>
          <cell r="P155" t="str">
            <v>C4</v>
          </cell>
          <cell r="W155">
            <v>1</v>
          </cell>
        </row>
        <row r="156">
          <cell r="B156">
            <v>151</v>
          </cell>
          <cell r="D156" t="str">
            <v xml:space="preserve">VILLA BOSCH </v>
          </cell>
          <cell r="E156" t="str">
            <v xml:space="preserve">VILLA BOSCH </v>
          </cell>
          <cell r="F156" t="str">
            <v>JOSÉ MARÍA BOSCH (559) N° 1336</v>
          </cell>
          <cell r="G156" t="str">
            <v>4751-8283</v>
          </cell>
          <cell r="H156" t="str">
            <v>TRES DE FEBRERO</v>
          </cell>
          <cell r="I156" t="str">
            <v>VILLA BOSCH</v>
          </cell>
          <cell r="J156">
            <v>1</v>
          </cell>
          <cell r="K156">
            <v>10</v>
          </cell>
          <cell r="L156">
            <v>1</v>
          </cell>
          <cell r="M156">
            <v>40</v>
          </cell>
          <cell r="N156">
            <v>13</v>
          </cell>
          <cell r="O156">
            <v>13</v>
          </cell>
          <cell r="P156" t="str">
            <v>G1</v>
          </cell>
          <cell r="W156">
            <v>1</v>
          </cell>
        </row>
        <row r="157">
          <cell r="B157">
            <v>152</v>
          </cell>
          <cell r="C157">
            <v>1</v>
          </cell>
          <cell r="D157" t="str">
            <v>BUSTAMANTE</v>
          </cell>
          <cell r="E157" t="str">
            <v>BUSTAMANTE</v>
          </cell>
          <cell r="F157" t="str">
            <v>T. SÁNCHEZ DE BUSTAMANTE (RP. 14) N° 678</v>
          </cell>
          <cell r="G157" t="str">
            <v>4265-19</v>
          </cell>
          <cell r="H157" t="str">
            <v>LANÚS</v>
          </cell>
          <cell r="I157" t="str">
            <v>LANÚS</v>
          </cell>
          <cell r="J157">
            <v>1</v>
          </cell>
          <cell r="K157">
            <v>34</v>
          </cell>
          <cell r="L157">
            <v>4</v>
          </cell>
          <cell r="M157">
            <v>40</v>
          </cell>
          <cell r="N157">
            <v>12</v>
          </cell>
          <cell r="O157">
            <v>12</v>
          </cell>
          <cell r="P157" t="str">
            <v>C4</v>
          </cell>
          <cell r="W157">
            <v>1</v>
          </cell>
        </row>
        <row r="158">
          <cell r="B158">
            <v>153</v>
          </cell>
          <cell r="D158" t="str">
            <v>BARADERO</v>
          </cell>
          <cell r="E158" t="str">
            <v>BARADERO</v>
          </cell>
          <cell r="F158" t="str">
            <v>Av. SAN MARTÍN Esq. MALABIA</v>
          </cell>
          <cell r="H158" t="str">
            <v>BARADERO</v>
          </cell>
          <cell r="I158" t="str">
            <v>BARADERO</v>
          </cell>
          <cell r="J158">
            <v>0</v>
          </cell>
          <cell r="K158">
            <v>140</v>
          </cell>
          <cell r="L158">
            <v>10</v>
          </cell>
          <cell r="M158">
            <v>45</v>
          </cell>
          <cell r="N158">
            <v>12</v>
          </cell>
          <cell r="O158">
            <v>12</v>
          </cell>
          <cell r="P158" t="str">
            <v>B1</v>
          </cell>
        </row>
        <row r="159">
          <cell r="B159">
            <v>154</v>
          </cell>
          <cell r="C159">
            <v>1</v>
          </cell>
          <cell r="D159" t="str">
            <v>LONGCHAMPS</v>
          </cell>
          <cell r="E159" t="str">
            <v>LONGCHAMP</v>
          </cell>
          <cell r="F159" t="str">
            <v>RICARDO DAVEL 1275</v>
          </cell>
          <cell r="G159" t="str">
            <v>4233-6289</v>
          </cell>
          <cell r="H159" t="str">
            <v>ALMIRANTE BROWN</v>
          </cell>
          <cell r="I159" t="str">
            <v>LONGCHAMPS</v>
          </cell>
          <cell r="J159">
            <v>1</v>
          </cell>
          <cell r="K159">
            <v>54</v>
          </cell>
          <cell r="L159">
            <v>6</v>
          </cell>
          <cell r="M159">
            <v>45</v>
          </cell>
          <cell r="N159">
            <v>14</v>
          </cell>
          <cell r="O159">
            <v>14</v>
          </cell>
          <cell r="P159" t="str">
            <v>MDP1</v>
          </cell>
          <cell r="V159" t="str">
            <v>TIENDA EFICAZ</v>
          </cell>
          <cell r="W159">
            <v>1</v>
          </cell>
        </row>
        <row r="160">
          <cell r="B160">
            <v>155</v>
          </cell>
          <cell r="C160">
            <v>1</v>
          </cell>
          <cell r="D160" t="str">
            <v>EVA PERÓN II</v>
          </cell>
          <cell r="E160" t="str">
            <v>EVA PERON II</v>
          </cell>
          <cell r="F160" t="str">
            <v>EVA PERÓN 3349</v>
          </cell>
          <cell r="G160" t="str">
            <v>4362-8388</v>
          </cell>
          <cell r="H160" t="str">
            <v>LANÚS</v>
          </cell>
          <cell r="I160" t="str">
            <v>LANÚS</v>
          </cell>
          <cell r="J160">
            <v>1</v>
          </cell>
          <cell r="K160">
            <v>35</v>
          </cell>
          <cell r="L160">
            <v>4</v>
          </cell>
          <cell r="M160">
            <v>45</v>
          </cell>
          <cell r="N160">
            <v>12</v>
          </cell>
          <cell r="O160">
            <v>12</v>
          </cell>
          <cell r="P160" t="str">
            <v>E3</v>
          </cell>
          <cell r="W160">
            <v>1</v>
          </cell>
        </row>
        <row r="161">
          <cell r="B161">
            <v>156</v>
          </cell>
          <cell r="D161" t="str">
            <v>VIRREYES</v>
          </cell>
          <cell r="E161" t="str">
            <v>SAN FERNANDO</v>
          </cell>
          <cell r="F161" t="str">
            <v>AV. NICOLÁS AVELLANEDA 3348</v>
          </cell>
          <cell r="G161" t="str">
            <v>4744-9877</v>
          </cell>
          <cell r="H161" t="str">
            <v>SAN FERNANDO</v>
          </cell>
          <cell r="I161" t="str">
            <v>VIRREYES</v>
          </cell>
          <cell r="J161">
            <v>1</v>
          </cell>
          <cell r="K161">
            <v>14</v>
          </cell>
          <cell r="L161">
            <v>2</v>
          </cell>
          <cell r="M161">
            <v>40</v>
          </cell>
          <cell r="N161">
            <v>14</v>
          </cell>
          <cell r="O161">
            <v>14</v>
          </cell>
          <cell r="P161" t="str">
            <v>H1</v>
          </cell>
          <cell r="W161">
            <v>1</v>
          </cell>
        </row>
        <row r="162">
          <cell r="B162">
            <v>157</v>
          </cell>
          <cell r="C162">
            <v>1</v>
          </cell>
          <cell r="D162" t="str">
            <v>RAMOS MEJÍA</v>
          </cell>
          <cell r="E162" t="str">
            <v>RAMOS MEJIA</v>
          </cell>
          <cell r="F162" t="str">
            <v>AV. DE MAYO 791/9</v>
          </cell>
          <cell r="G162" t="str">
            <v>4658-4658</v>
          </cell>
          <cell r="H162" t="str">
            <v>LA MATANZA</v>
          </cell>
          <cell r="I162" t="str">
            <v>RAMOS MEJÍA</v>
          </cell>
          <cell r="J162">
            <v>1</v>
          </cell>
          <cell r="K162">
            <v>16</v>
          </cell>
          <cell r="L162">
            <v>2</v>
          </cell>
          <cell r="M162">
            <v>35</v>
          </cell>
          <cell r="N162">
            <v>12</v>
          </cell>
          <cell r="O162">
            <v>12</v>
          </cell>
          <cell r="P162" t="str">
            <v>D1</v>
          </cell>
          <cell r="W162">
            <v>1</v>
          </cell>
        </row>
        <row r="163">
          <cell r="B163">
            <v>158</v>
          </cell>
          <cell r="C163">
            <v>1</v>
          </cell>
          <cell r="D163" t="str">
            <v>SARRATEA</v>
          </cell>
          <cell r="E163" t="str">
            <v>BOULOGNE II</v>
          </cell>
          <cell r="F163" t="str">
            <v>SARRATEA (25) Y SERRANO (218)</v>
          </cell>
          <cell r="G163" t="str">
            <v>4766-9339</v>
          </cell>
          <cell r="H163" t="str">
            <v>GENERAL SAN MARTÍN</v>
          </cell>
          <cell r="I163" t="str">
            <v>JOSÉ LEÓN SUÁREZ</v>
          </cell>
          <cell r="J163">
            <v>0</v>
          </cell>
          <cell r="K163">
            <v>8</v>
          </cell>
          <cell r="L163">
            <v>1</v>
          </cell>
          <cell r="M163">
            <v>40</v>
          </cell>
          <cell r="N163">
            <v>12</v>
          </cell>
          <cell r="O163">
            <v>12</v>
          </cell>
          <cell r="P163" t="str">
            <v>E2</v>
          </cell>
          <cell r="V163" t="str">
            <v>clausurada</v>
          </cell>
          <cell r="W163">
            <v>1</v>
          </cell>
        </row>
        <row r="164">
          <cell r="B164">
            <v>159</v>
          </cell>
          <cell r="D164" t="str">
            <v>SAN ANTONIO DE ARECO</v>
          </cell>
          <cell r="E164" t="str">
            <v>SAN ANTONIO DE ARECO</v>
          </cell>
          <cell r="F164" t="str">
            <v>RUIZ DE ARELLANO e/ SAN MARTÍN Y GENERAL PAZ</v>
          </cell>
          <cell r="H164" t="str">
            <v>SAN ANTONIO DE ARECO</v>
          </cell>
          <cell r="I164" t="str">
            <v>SAN ANTONIO DE ARECO</v>
          </cell>
          <cell r="J164">
            <v>0</v>
          </cell>
          <cell r="K164">
            <v>103</v>
          </cell>
          <cell r="L164">
            <v>10</v>
          </cell>
          <cell r="M164">
            <v>45</v>
          </cell>
          <cell r="N164">
            <v>18</v>
          </cell>
          <cell r="O164">
            <v>18</v>
          </cell>
          <cell r="P164" t="str">
            <v>E2</v>
          </cell>
        </row>
        <row r="165">
          <cell r="B165">
            <v>160</v>
          </cell>
          <cell r="D165" t="str">
            <v>CAMPICHUELO</v>
          </cell>
          <cell r="E165" t="str">
            <v>SAN MARTIN</v>
          </cell>
          <cell r="F165" t="str">
            <v>ARTIGAS (75) Y CAMPICHUELO (146)</v>
          </cell>
          <cell r="G165" t="str">
            <v>4722-236</v>
          </cell>
          <cell r="H165" t="str">
            <v>GENERAL SAN MARTÍN</v>
          </cell>
          <cell r="I165" t="str">
            <v>CHILAVERT</v>
          </cell>
          <cell r="J165">
            <v>1</v>
          </cell>
          <cell r="K165">
            <v>7</v>
          </cell>
          <cell r="L165">
            <v>1</v>
          </cell>
          <cell r="M165">
            <v>40</v>
          </cell>
          <cell r="N165">
            <v>18</v>
          </cell>
          <cell r="O165">
            <v>18</v>
          </cell>
          <cell r="P165" t="str">
            <v>C2</v>
          </cell>
          <cell r="W165">
            <v>1</v>
          </cell>
        </row>
        <row r="166">
          <cell r="B166">
            <v>161</v>
          </cell>
          <cell r="D166" t="str">
            <v>MAIPÚ</v>
          </cell>
          <cell r="E166" t="str">
            <v>OLIVOS - VTE. LOPEZ</v>
          </cell>
          <cell r="F166" t="str">
            <v>AV. MAIPÚ 2949</v>
          </cell>
          <cell r="G166" t="str">
            <v>4711-3468</v>
          </cell>
          <cell r="H166" t="str">
            <v>VICENTE LÓPEZ</v>
          </cell>
          <cell r="I166" t="str">
            <v>OLIVOS</v>
          </cell>
          <cell r="J166">
            <v>1</v>
          </cell>
          <cell r="K166">
            <v>7</v>
          </cell>
          <cell r="L166">
            <v>1</v>
          </cell>
          <cell r="M166">
            <v>40</v>
          </cell>
          <cell r="N166">
            <v>6</v>
          </cell>
          <cell r="O166">
            <v>6</v>
          </cell>
          <cell r="P166" t="str">
            <v>MDP1</v>
          </cell>
          <cell r="U166">
            <v>22</v>
          </cell>
          <cell r="V166" t="str">
            <v>HOSPITAL</v>
          </cell>
        </row>
        <row r="167">
          <cell r="B167">
            <v>162</v>
          </cell>
          <cell r="C167">
            <v>1</v>
          </cell>
          <cell r="D167" t="str">
            <v>POMPEYA</v>
          </cell>
          <cell r="E167" t="str">
            <v>POMPEYA</v>
          </cell>
          <cell r="F167" t="str">
            <v>AV. SÁENZ 769</v>
          </cell>
          <cell r="G167" t="str">
            <v>4912-1563</v>
          </cell>
          <cell r="H167" t="str">
            <v>CAPITAL FEDERAL</v>
          </cell>
          <cell r="I167" t="str">
            <v>NUEVA POMPEYA</v>
          </cell>
          <cell r="J167">
            <v>1</v>
          </cell>
          <cell r="K167">
            <v>23</v>
          </cell>
          <cell r="L167">
            <v>3</v>
          </cell>
          <cell r="M167">
            <v>40</v>
          </cell>
          <cell r="N167">
            <v>19</v>
          </cell>
          <cell r="O167">
            <v>19</v>
          </cell>
          <cell r="P167" t="str">
            <v>MDP1</v>
          </cell>
        </row>
        <row r="168">
          <cell r="B168">
            <v>163</v>
          </cell>
          <cell r="C168">
            <v>1</v>
          </cell>
          <cell r="D168" t="str">
            <v>ENSENADA II</v>
          </cell>
          <cell r="E168" t="str">
            <v>ENSENADA</v>
          </cell>
          <cell r="F168" t="str">
            <v>AV. BOSINGA (37) N° 783, ESQUINA URUGUAY (46)</v>
          </cell>
          <cell r="G168" t="str">
            <v>(221) 469-5336</v>
          </cell>
          <cell r="H168" t="str">
            <v>ENSENADA</v>
          </cell>
          <cell r="I168" t="str">
            <v>EL DIQUE</v>
          </cell>
          <cell r="J168">
            <v>1</v>
          </cell>
          <cell r="K168">
            <v>88</v>
          </cell>
          <cell r="L168">
            <v>7</v>
          </cell>
          <cell r="M168">
            <v>50</v>
          </cell>
          <cell r="N168">
            <v>8</v>
          </cell>
          <cell r="O168">
            <v>8</v>
          </cell>
          <cell r="P168" t="str">
            <v>B3</v>
          </cell>
          <cell r="W168">
            <v>1</v>
          </cell>
        </row>
        <row r="169">
          <cell r="B169">
            <v>164</v>
          </cell>
          <cell r="D169" t="str">
            <v>BALVANERA</v>
          </cell>
          <cell r="E169" t="str">
            <v>BALVANERA</v>
          </cell>
          <cell r="F169" t="str">
            <v>AV. CORRIENTES 1978/80</v>
          </cell>
          <cell r="G169" t="str">
            <v>4954-698</v>
          </cell>
          <cell r="H169" t="str">
            <v>CAPITAL FEDERAL</v>
          </cell>
          <cell r="I169" t="str">
            <v>BALVANERA</v>
          </cell>
          <cell r="J169">
            <v>1</v>
          </cell>
          <cell r="K169">
            <v>23</v>
          </cell>
          <cell r="L169">
            <v>3</v>
          </cell>
          <cell r="M169">
            <v>40</v>
          </cell>
          <cell r="N169">
            <v>6</v>
          </cell>
          <cell r="O169">
            <v>6</v>
          </cell>
          <cell r="P169" t="str">
            <v>vvv</v>
          </cell>
        </row>
        <row r="170">
          <cell r="B170">
            <v>165</v>
          </cell>
          <cell r="D170" t="str">
            <v>ZAPIOLA</v>
          </cell>
          <cell r="E170" t="str">
            <v>MORENO</v>
          </cell>
          <cell r="F170" t="str">
            <v>AV. GRAL. ZAPIOLA ENTRE 25 DE MAYO Y PADRE LUIS VARVELLO</v>
          </cell>
          <cell r="G170" t="str">
            <v>4855-7164</v>
          </cell>
          <cell r="H170" t="str">
            <v>MORENO</v>
          </cell>
          <cell r="I170" t="str">
            <v>PASO DEL REY</v>
          </cell>
          <cell r="J170">
            <v>1</v>
          </cell>
          <cell r="K170">
            <v>29</v>
          </cell>
          <cell r="L170">
            <v>3</v>
          </cell>
          <cell r="M170">
            <v>45</v>
          </cell>
          <cell r="N170">
            <v>6</v>
          </cell>
          <cell r="O170">
            <v>6</v>
          </cell>
          <cell r="P170" t="str">
            <v>C1</v>
          </cell>
          <cell r="W170">
            <v>1</v>
          </cell>
        </row>
        <row r="171">
          <cell r="B171">
            <v>166</v>
          </cell>
          <cell r="D171" t="str">
            <v>LANÚS III</v>
          </cell>
          <cell r="F171" t="str">
            <v>Av. SAN MARTÍN 4076</v>
          </cell>
          <cell r="H171" t="str">
            <v>LANÚS</v>
          </cell>
          <cell r="I171" t="str">
            <v>LANÚS</v>
          </cell>
          <cell r="J171">
            <v>0</v>
          </cell>
          <cell r="K171">
            <v>28</v>
          </cell>
          <cell r="L171">
            <v>3</v>
          </cell>
          <cell r="M171">
            <v>45</v>
          </cell>
          <cell r="N171">
            <v>6</v>
          </cell>
          <cell r="O171">
            <v>6</v>
          </cell>
          <cell r="P171" t="str">
            <v>MDP1</v>
          </cell>
          <cell r="W171">
            <v>1</v>
          </cell>
        </row>
        <row r="172">
          <cell r="B172">
            <v>167</v>
          </cell>
          <cell r="D172" t="str">
            <v>VIRREYES II</v>
          </cell>
          <cell r="E172" t="str">
            <v>VIRREYES II</v>
          </cell>
          <cell r="F172" t="str">
            <v>AV. NICOLÁS AVELLANEDA 4663/5/7</v>
          </cell>
          <cell r="G172" t="str">
            <v>4714-846</v>
          </cell>
          <cell r="H172" t="str">
            <v>SAN FERNANDO</v>
          </cell>
          <cell r="I172" t="str">
            <v>VIRREYES</v>
          </cell>
          <cell r="J172">
            <v>0</v>
          </cell>
          <cell r="K172">
            <v>15</v>
          </cell>
          <cell r="L172">
            <v>2</v>
          </cell>
          <cell r="M172">
            <v>40</v>
          </cell>
          <cell r="N172">
            <v>6</v>
          </cell>
          <cell r="O172">
            <v>6</v>
          </cell>
          <cell r="P172" t="str">
            <v>D1</v>
          </cell>
          <cell r="W172">
            <v>1</v>
          </cell>
        </row>
        <row r="173">
          <cell r="B173">
            <v>168</v>
          </cell>
          <cell r="D173" t="str">
            <v>MEDRANO</v>
          </cell>
          <cell r="E173" t="str">
            <v>CAPITAL</v>
          </cell>
          <cell r="F173" t="str">
            <v>MEDRANO 1235</v>
          </cell>
          <cell r="G173" t="str">
            <v>4867-6593</v>
          </cell>
          <cell r="H173" t="str">
            <v>CAPITAL FEDERAL</v>
          </cell>
          <cell r="I173" t="str">
            <v>PALERMO</v>
          </cell>
          <cell r="J173">
            <v>1</v>
          </cell>
          <cell r="K173">
            <v>14</v>
          </cell>
          <cell r="L173">
            <v>2</v>
          </cell>
          <cell r="M173">
            <v>40</v>
          </cell>
          <cell r="N173">
            <v>8</v>
          </cell>
          <cell r="O173">
            <v>8</v>
          </cell>
          <cell r="P173" t="str">
            <v>C1</v>
          </cell>
        </row>
        <row r="174">
          <cell r="B174">
            <v>169</v>
          </cell>
          <cell r="D174" t="str">
            <v>LAS CABAÑAS</v>
          </cell>
          <cell r="F174" t="str">
            <v>NICOLÁS REPETTO 279 (ex  LAS CABAÑAS)</v>
          </cell>
          <cell r="H174" t="str">
            <v>HURLINGHAM</v>
          </cell>
          <cell r="I174" t="str">
            <v>HURLINGHAM</v>
          </cell>
          <cell r="J174">
            <v>0</v>
          </cell>
          <cell r="K174">
            <v>20</v>
          </cell>
          <cell r="L174">
            <v>2</v>
          </cell>
          <cell r="M174">
            <v>45</v>
          </cell>
          <cell r="N174">
            <v>8</v>
          </cell>
          <cell r="O174">
            <v>8</v>
          </cell>
          <cell r="P174" t="str">
            <v>C5</v>
          </cell>
          <cell r="W174">
            <v>1</v>
          </cell>
        </row>
        <row r="175">
          <cell r="B175">
            <v>170</v>
          </cell>
          <cell r="D175" t="str">
            <v>JULIÁN ÁLVAREZ</v>
          </cell>
          <cell r="F175" t="str">
            <v>JULIÁN ÁLVAREZ e/ SAN LUIS Y TOSCANINI</v>
          </cell>
          <cell r="H175" t="str">
            <v>MORENO</v>
          </cell>
          <cell r="I175" t="str">
            <v>MORENO</v>
          </cell>
          <cell r="J175">
            <v>0</v>
          </cell>
          <cell r="K175">
            <v>38</v>
          </cell>
          <cell r="L175">
            <v>4</v>
          </cell>
          <cell r="M175">
            <v>45</v>
          </cell>
          <cell r="N175">
            <v>8</v>
          </cell>
          <cell r="O175">
            <v>8</v>
          </cell>
          <cell r="P175" t="str">
            <v>H1</v>
          </cell>
          <cell r="W175">
            <v>1</v>
          </cell>
        </row>
        <row r="176">
          <cell r="B176">
            <v>171</v>
          </cell>
          <cell r="D176" t="str">
            <v>TIGRE</v>
          </cell>
          <cell r="E176" t="str">
            <v>TIGRE</v>
          </cell>
          <cell r="F176" t="str">
            <v>AV. CAZÓN 1270/2/4</v>
          </cell>
          <cell r="G176" t="str">
            <v>45-855</v>
          </cell>
          <cell r="H176" t="str">
            <v>TIGRE</v>
          </cell>
          <cell r="I176" t="str">
            <v>TIGRE</v>
          </cell>
          <cell r="J176">
            <v>1</v>
          </cell>
          <cell r="K176">
            <v>18</v>
          </cell>
          <cell r="L176">
            <v>2</v>
          </cell>
          <cell r="M176">
            <v>40</v>
          </cell>
          <cell r="N176">
            <v>13</v>
          </cell>
          <cell r="O176">
            <v>13</v>
          </cell>
          <cell r="P176" t="str">
            <v>H1</v>
          </cell>
          <cell r="W176">
            <v>1</v>
          </cell>
        </row>
        <row r="177">
          <cell r="B177">
            <v>172</v>
          </cell>
          <cell r="D177" t="str">
            <v>12 DE OCTUBRE- MP-</v>
          </cell>
          <cell r="E177" t="str">
            <v>MAR DEL    PLATA</v>
          </cell>
          <cell r="F177" t="str">
            <v>12 DE OCTUBRE 3444</v>
          </cell>
          <cell r="G177" t="str">
            <v>(223) 489-373</v>
          </cell>
          <cell r="H177" t="str">
            <v>GENERAL PUEYRREDÓN</v>
          </cell>
          <cell r="I177" t="str">
            <v>MAR DEL PLATA</v>
          </cell>
          <cell r="J177">
            <v>1</v>
          </cell>
          <cell r="K177">
            <v>430</v>
          </cell>
          <cell r="L177">
            <v>13</v>
          </cell>
          <cell r="M177">
            <v>80</v>
          </cell>
          <cell r="N177">
            <v>6</v>
          </cell>
          <cell r="O177">
            <v>6</v>
          </cell>
          <cell r="P177" t="str">
            <v>H1</v>
          </cell>
          <cell r="V177" t="str">
            <v>TIENDA EFICAZ</v>
          </cell>
          <cell r="W177">
            <v>1</v>
          </cell>
        </row>
        <row r="178">
          <cell r="B178">
            <v>173</v>
          </cell>
          <cell r="D178" t="str">
            <v>R. SANTAMARINA</v>
          </cell>
          <cell r="F178" t="str">
            <v>RAMÓN SANTAMARINA 1060</v>
          </cell>
          <cell r="H178" t="str">
            <v>ESTEBAN ECHEVERRÍA</v>
          </cell>
          <cell r="I178" t="str">
            <v>MONTE GRANDE</v>
          </cell>
          <cell r="J178">
            <v>0</v>
          </cell>
          <cell r="K178">
            <v>50</v>
          </cell>
          <cell r="L178">
            <v>5</v>
          </cell>
          <cell r="M178">
            <v>45</v>
          </cell>
          <cell r="N178">
            <v>6</v>
          </cell>
          <cell r="O178">
            <v>6</v>
          </cell>
          <cell r="P178" t="str">
            <v>E1</v>
          </cell>
          <cell r="W178">
            <v>1</v>
          </cell>
        </row>
        <row r="179">
          <cell r="B179">
            <v>174</v>
          </cell>
          <cell r="C179">
            <v>1</v>
          </cell>
          <cell r="D179" t="str">
            <v>SOLANO II</v>
          </cell>
          <cell r="E179" t="str">
            <v>SOLANO II</v>
          </cell>
          <cell r="F179" t="str">
            <v>AV. LIRIO 581</v>
          </cell>
          <cell r="G179" t="str">
            <v>4277-4834</v>
          </cell>
          <cell r="H179" t="str">
            <v>ALMIRANTE BROWN</v>
          </cell>
          <cell r="I179" t="str">
            <v>CLAYPOLE</v>
          </cell>
          <cell r="J179">
            <v>1</v>
          </cell>
          <cell r="K179">
            <v>46</v>
          </cell>
          <cell r="L179">
            <v>5</v>
          </cell>
          <cell r="M179">
            <v>40</v>
          </cell>
          <cell r="N179">
            <v>14</v>
          </cell>
          <cell r="O179">
            <v>14</v>
          </cell>
          <cell r="P179" t="str">
            <v>G3</v>
          </cell>
          <cell r="W179">
            <v>1</v>
          </cell>
        </row>
        <row r="180">
          <cell r="B180">
            <v>175</v>
          </cell>
          <cell r="D180" t="str">
            <v>VILLA FIORITO</v>
          </cell>
          <cell r="F180" t="str">
            <v>PILCOMAYO 260</v>
          </cell>
          <cell r="G180" t="str">
            <v>4613-8168</v>
          </cell>
          <cell r="H180" t="str">
            <v>LOMAS DE ZAMORA</v>
          </cell>
          <cell r="I180" t="str">
            <v>VILLA FIORITO</v>
          </cell>
          <cell r="J180">
            <v>0</v>
          </cell>
          <cell r="K180">
            <v>26</v>
          </cell>
          <cell r="L180">
            <v>3</v>
          </cell>
          <cell r="M180">
            <v>45</v>
          </cell>
          <cell r="N180">
            <v>14</v>
          </cell>
          <cell r="O180">
            <v>14</v>
          </cell>
          <cell r="P180" t="str">
            <v>C5</v>
          </cell>
          <cell r="W180">
            <v>1</v>
          </cell>
        </row>
        <row r="181">
          <cell r="B181">
            <v>176</v>
          </cell>
          <cell r="C181">
            <v>1</v>
          </cell>
          <cell r="D181" t="str">
            <v>PASO</v>
          </cell>
          <cell r="E181" t="str">
            <v>PASO</v>
          </cell>
          <cell r="F181" t="str">
            <v>ITUZAINGÓ Y JUAN J. PASO</v>
          </cell>
          <cell r="G181" t="str">
            <v>(2223) 44-545</v>
          </cell>
          <cell r="H181" t="str">
            <v>CORONEL BRANDSEN</v>
          </cell>
          <cell r="I181" t="str">
            <v>CORONEL BRANDSEN</v>
          </cell>
          <cell r="J181">
            <v>1</v>
          </cell>
          <cell r="K181">
            <v>101</v>
          </cell>
          <cell r="L181">
            <v>10</v>
          </cell>
          <cell r="M181">
            <v>45</v>
          </cell>
          <cell r="N181">
            <v>6</v>
          </cell>
          <cell r="O181">
            <v>6</v>
          </cell>
          <cell r="P181" t="str">
            <v>C6</v>
          </cell>
          <cell r="W181">
            <v>1</v>
          </cell>
        </row>
        <row r="182">
          <cell r="B182">
            <v>177</v>
          </cell>
          <cell r="D182" t="str">
            <v>FCO. ÁLVAREZ</v>
          </cell>
          <cell r="F182" t="str">
            <v>Av. SEMANA DE MAYO E/TULISSI y TEGUCIGALPA</v>
          </cell>
          <cell r="H182" t="str">
            <v>MORENO</v>
          </cell>
          <cell r="I182" t="str">
            <v>FRANCISCO ÁLVAREZ</v>
          </cell>
          <cell r="J182">
            <v>0</v>
          </cell>
          <cell r="K182">
            <v>45</v>
          </cell>
          <cell r="L182">
            <v>5</v>
          </cell>
          <cell r="M182">
            <v>45</v>
          </cell>
          <cell r="N182">
            <v>6</v>
          </cell>
          <cell r="O182">
            <v>6</v>
          </cell>
          <cell r="P182" t="str">
            <v>D1</v>
          </cell>
          <cell r="W182">
            <v>1</v>
          </cell>
        </row>
        <row r="183">
          <cell r="B183">
            <v>178</v>
          </cell>
          <cell r="D183" t="str">
            <v>EDISON</v>
          </cell>
          <cell r="F183" t="str">
            <v>EDISON 2872</v>
          </cell>
          <cell r="H183" t="str">
            <v>MONTE GRANDE</v>
          </cell>
          <cell r="I183" t="str">
            <v>MONTE GRANDE</v>
          </cell>
          <cell r="J183">
            <v>0</v>
          </cell>
          <cell r="K183">
            <v>52</v>
          </cell>
          <cell r="L183">
            <v>6</v>
          </cell>
          <cell r="M183">
            <v>45</v>
          </cell>
          <cell r="N183">
            <v>6</v>
          </cell>
          <cell r="O183">
            <v>6</v>
          </cell>
          <cell r="P183" t="str">
            <v>C5</v>
          </cell>
        </row>
        <row r="184">
          <cell r="B184">
            <v>179</v>
          </cell>
          <cell r="C184">
            <v>1</v>
          </cell>
          <cell r="D184" t="str">
            <v>MAQUINISTA SAVIO</v>
          </cell>
          <cell r="E184" t="str">
            <v>MAQUINISTA SAVIO</v>
          </cell>
          <cell r="F184" t="str">
            <v>RUTA N° 26 Y CORRIENTES</v>
          </cell>
          <cell r="G184" t="str">
            <v>(3488) 46-8299</v>
          </cell>
          <cell r="H184" t="str">
            <v>ESCOBAR</v>
          </cell>
          <cell r="I184" t="str">
            <v>MAQUINISTA FCO. SAVIO</v>
          </cell>
          <cell r="J184">
            <v>1</v>
          </cell>
          <cell r="K184">
            <v>37</v>
          </cell>
          <cell r="L184">
            <v>4</v>
          </cell>
          <cell r="M184">
            <v>40</v>
          </cell>
          <cell r="N184">
            <v>13</v>
          </cell>
          <cell r="O184">
            <v>13</v>
          </cell>
          <cell r="P184" t="str">
            <v>C5</v>
          </cell>
        </row>
        <row r="185">
          <cell r="B185">
            <v>180</v>
          </cell>
          <cell r="D185" t="str">
            <v>GUATAMBÚ</v>
          </cell>
          <cell r="E185" t="str">
            <v>LOMAS    VERDES</v>
          </cell>
          <cell r="F185" t="str">
            <v>GUATAMBÚ 204</v>
          </cell>
          <cell r="G185" t="str">
            <v>4297-6861</v>
          </cell>
          <cell r="H185" t="str">
            <v>ALMIRANTE BROWN</v>
          </cell>
          <cell r="I185" t="str">
            <v>MALVINAS ARGENTINAS</v>
          </cell>
          <cell r="J185">
            <v>1</v>
          </cell>
          <cell r="K185">
            <v>45</v>
          </cell>
          <cell r="L185">
            <v>5</v>
          </cell>
          <cell r="M185">
            <v>40</v>
          </cell>
          <cell r="N185">
            <v>14</v>
          </cell>
          <cell r="O185">
            <v>14</v>
          </cell>
          <cell r="P185" t="str">
            <v>H2</v>
          </cell>
          <cell r="W185">
            <v>1</v>
          </cell>
        </row>
        <row r="186">
          <cell r="B186">
            <v>181</v>
          </cell>
          <cell r="D186" t="str">
            <v>ESCOBAR</v>
          </cell>
          <cell r="F186" t="str">
            <v>TAPIA DE CRUZ E/MORENO y SAN LORENZO</v>
          </cell>
          <cell r="H186" t="str">
            <v>ESCOBAR</v>
          </cell>
          <cell r="I186" t="str">
            <v>BELÉN DE ESCOBAR</v>
          </cell>
          <cell r="J186">
            <v>0</v>
          </cell>
          <cell r="K186">
            <v>21</v>
          </cell>
          <cell r="L186">
            <v>3</v>
          </cell>
          <cell r="M186">
            <v>45</v>
          </cell>
          <cell r="N186">
            <v>14</v>
          </cell>
          <cell r="O186">
            <v>14</v>
          </cell>
          <cell r="P186" t="str">
            <v>C5</v>
          </cell>
        </row>
        <row r="187">
          <cell r="B187">
            <v>182</v>
          </cell>
          <cell r="D187" t="str">
            <v>SEGUÍ</v>
          </cell>
          <cell r="E187" t="str">
            <v>SEGUI</v>
          </cell>
          <cell r="F187" t="str">
            <v>FRANCISCO SEGUÍ 750</v>
          </cell>
          <cell r="G187" t="str">
            <v>4214-5165</v>
          </cell>
          <cell r="H187" t="str">
            <v>ALMIRANTE BROWN</v>
          </cell>
          <cell r="I187" t="str">
            <v>ALMIRANTE BROWN</v>
          </cell>
          <cell r="J187">
            <v>1</v>
          </cell>
          <cell r="K187">
            <v>48</v>
          </cell>
          <cell r="L187">
            <v>5</v>
          </cell>
          <cell r="M187">
            <v>40</v>
          </cell>
          <cell r="N187">
            <v>13</v>
          </cell>
          <cell r="O187">
            <v>13</v>
          </cell>
          <cell r="P187" t="str">
            <v>E2</v>
          </cell>
          <cell r="W187">
            <v>1</v>
          </cell>
        </row>
        <row r="188">
          <cell r="B188">
            <v>183</v>
          </cell>
          <cell r="D188" t="str">
            <v>RODRÍGUEZ PEÑA</v>
          </cell>
          <cell r="E188" t="str">
            <v>RODRIGUEZ PEÐA</v>
          </cell>
          <cell r="F188" t="str">
            <v>RODRÍGUEZ PEÑA (425) N° 1355</v>
          </cell>
          <cell r="G188" t="str">
            <v>4712-61</v>
          </cell>
          <cell r="H188" t="str">
            <v>TRES DE FEBRERO</v>
          </cell>
          <cell r="I188" t="str">
            <v>SANTOS LUGARES</v>
          </cell>
          <cell r="J188">
            <v>1</v>
          </cell>
          <cell r="K188">
            <v>9</v>
          </cell>
          <cell r="L188">
            <v>1</v>
          </cell>
          <cell r="M188">
            <v>25</v>
          </cell>
          <cell r="N188">
            <v>6</v>
          </cell>
          <cell r="O188">
            <v>6</v>
          </cell>
          <cell r="P188" t="e">
            <v>#REF!</v>
          </cell>
          <cell r="W188">
            <v>1</v>
          </cell>
        </row>
        <row r="189">
          <cell r="B189">
            <v>184</v>
          </cell>
          <cell r="D189" t="str">
            <v>MAR DEL PLATA</v>
          </cell>
          <cell r="E189" t="str">
            <v>MAR DEL PLATA</v>
          </cell>
          <cell r="F189" t="str">
            <v>SAN JUAN 1254</v>
          </cell>
          <cell r="G189" t="str">
            <v>(223) 475-383</v>
          </cell>
          <cell r="H189" t="str">
            <v>GENERAL PUEYRREDÓN</v>
          </cell>
          <cell r="I189" t="str">
            <v>MAR DEL PLATA</v>
          </cell>
          <cell r="J189">
            <v>1</v>
          </cell>
          <cell r="K189">
            <v>450</v>
          </cell>
          <cell r="L189">
            <v>11</v>
          </cell>
          <cell r="M189">
            <v>80</v>
          </cell>
          <cell r="N189">
            <v>8</v>
          </cell>
          <cell r="O189">
            <v>8</v>
          </cell>
          <cell r="P189" t="e">
            <v>#REF!</v>
          </cell>
          <cell r="V189" t="str">
            <v>TIENDA EFICAZ</v>
          </cell>
          <cell r="W189">
            <v>1</v>
          </cell>
        </row>
        <row r="190">
          <cell r="B190">
            <v>185</v>
          </cell>
          <cell r="D190" t="str">
            <v>MAR DEL PLATA I</v>
          </cell>
          <cell r="E190" t="str">
            <v>MAR DEL    PLATA I</v>
          </cell>
          <cell r="F190" t="str">
            <v>AV. PEDRO LURO Y 180</v>
          </cell>
          <cell r="G190" t="str">
            <v>4755-152</v>
          </cell>
          <cell r="H190" t="str">
            <v>GENERAL PUEYRREDÓN</v>
          </cell>
          <cell r="I190" t="str">
            <v>MAR DEL PLATA</v>
          </cell>
          <cell r="J190">
            <v>1</v>
          </cell>
          <cell r="K190">
            <v>450</v>
          </cell>
          <cell r="L190">
            <v>11</v>
          </cell>
          <cell r="M190">
            <v>80</v>
          </cell>
          <cell r="N190">
            <v>9</v>
          </cell>
          <cell r="O190">
            <v>9</v>
          </cell>
          <cell r="P190" t="str">
            <v>C3</v>
          </cell>
          <cell r="V190" t="str">
            <v>TIENDA EFICAZ</v>
          </cell>
          <cell r="W190">
            <v>1</v>
          </cell>
        </row>
        <row r="191">
          <cell r="B191">
            <v>186</v>
          </cell>
          <cell r="C191">
            <v>1</v>
          </cell>
          <cell r="D191" t="str">
            <v>PABLO NOGUÉS</v>
          </cell>
          <cell r="E191" t="str">
            <v>PABLO    NOGUES</v>
          </cell>
          <cell r="F191" t="str">
            <v>AV. DEL SESQUICENTENARIO (RN. 197) ENTRE JUAN FRANCISCO SEGUÍ Y GRANADEROS</v>
          </cell>
          <cell r="G191" t="str">
            <v>(232) 43-5289</v>
          </cell>
          <cell r="H191" t="str">
            <v>MALVINAS ARGENTINAS</v>
          </cell>
          <cell r="I191" t="str">
            <v>PABLO NOGUÉS</v>
          </cell>
          <cell r="J191">
            <v>1</v>
          </cell>
          <cell r="K191">
            <v>25</v>
          </cell>
          <cell r="L191">
            <v>3</v>
          </cell>
          <cell r="M191">
            <v>40</v>
          </cell>
          <cell r="N191">
            <v>11</v>
          </cell>
          <cell r="O191">
            <v>11</v>
          </cell>
          <cell r="P191" t="str">
            <v>C2</v>
          </cell>
          <cell r="W191">
            <v>1</v>
          </cell>
        </row>
        <row r="192">
          <cell r="B192">
            <v>187</v>
          </cell>
          <cell r="C192">
            <v>1</v>
          </cell>
          <cell r="D192" t="str">
            <v>VILLA ROSA</v>
          </cell>
          <cell r="E192" t="str">
            <v>VILLA ROSA</v>
          </cell>
          <cell r="F192" t="str">
            <v>AV. DR. H. PUEYRREDÓN (RUTA PROV. N° 25) ENTRE ÁLVAREZ THOMAS Y M. BOEDO</v>
          </cell>
          <cell r="G192" t="str">
            <v>(2322) 49-8633</v>
          </cell>
          <cell r="H192" t="str">
            <v>PILAR</v>
          </cell>
          <cell r="I192" t="str">
            <v>VILLA ROSA</v>
          </cell>
          <cell r="J192">
            <v>1</v>
          </cell>
          <cell r="K192">
            <v>45</v>
          </cell>
          <cell r="L192">
            <v>5</v>
          </cell>
          <cell r="M192">
            <v>40</v>
          </cell>
          <cell r="N192">
            <v>11</v>
          </cell>
          <cell r="O192">
            <v>11</v>
          </cell>
          <cell r="P192" t="str">
            <v>C2</v>
          </cell>
          <cell r="V192" t="str">
            <v>TIENDA EFICAZ</v>
          </cell>
          <cell r="W192">
            <v>1</v>
          </cell>
        </row>
        <row r="193">
          <cell r="B193">
            <v>188</v>
          </cell>
          <cell r="D193" t="str">
            <v>QUILMES</v>
          </cell>
          <cell r="E193" t="str">
            <v>QUILMES</v>
          </cell>
          <cell r="F193" t="str">
            <v>Av. MITRE Esq. ASCASUBI</v>
          </cell>
          <cell r="H193" t="str">
            <v>QUILMES</v>
          </cell>
          <cell r="I193" t="str">
            <v>QUILMES</v>
          </cell>
          <cell r="J193">
            <v>0</v>
          </cell>
          <cell r="K193">
            <v>54</v>
          </cell>
          <cell r="L193">
            <v>6</v>
          </cell>
          <cell r="M193">
            <v>45</v>
          </cell>
          <cell r="N193">
            <v>11</v>
          </cell>
          <cell r="O193">
            <v>11</v>
          </cell>
          <cell r="P193" t="str">
            <v>E2</v>
          </cell>
          <cell r="W193">
            <v>1</v>
          </cell>
        </row>
        <row r="194">
          <cell r="B194">
            <v>189</v>
          </cell>
          <cell r="D194" t="str">
            <v>ONCE II</v>
          </cell>
          <cell r="E194" t="str">
            <v>ONCE II</v>
          </cell>
          <cell r="F194" t="str">
            <v>AV. RIVADAVIA 3566/8</v>
          </cell>
          <cell r="G194" t="str">
            <v>4864-3696</v>
          </cell>
          <cell r="H194" t="str">
            <v>CAPITAL FEDERAL</v>
          </cell>
          <cell r="I194" t="str">
            <v>ALMAGRO</v>
          </cell>
          <cell r="J194">
            <v>1</v>
          </cell>
          <cell r="K194">
            <v>14</v>
          </cell>
          <cell r="L194">
            <v>2</v>
          </cell>
          <cell r="M194">
            <v>40</v>
          </cell>
          <cell r="N194">
            <v>8</v>
          </cell>
          <cell r="O194">
            <v>8</v>
          </cell>
          <cell r="P194" t="str">
            <v>C3</v>
          </cell>
        </row>
        <row r="195">
          <cell r="B195">
            <v>190</v>
          </cell>
          <cell r="C195">
            <v>1</v>
          </cell>
          <cell r="D195" t="str">
            <v>MAR DEL PLATA II</v>
          </cell>
          <cell r="E195" t="str">
            <v>MAR DEL PLATA II</v>
          </cell>
          <cell r="F195" t="str">
            <v>ALBERTI 2151</v>
          </cell>
          <cell r="G195" t="str">
            <v>(223) 491-9332</v>
          </cell>
          <cell r="H195" t="str">
            <v>GENERAL PUEYRREDÓN</v>
          </cell>
          <cell r="I195" t="str">
            <v>MAR DEL PLATA</v>
          </cell>
          <cell r="J195">
            <v>1</v>
          </cell>
          <cell r="K195">
            <v>450</v>
          </cell>
          <cell r="L195">
            <v>13</v>
          </cell>
          <cell r="M195">
            <v>80</v>
          </cell>
          <cell r="N195">
            <v>10</v>
          </cell>
          <cell r="O195">
            <v>10</v>
          </cell>
          <cell r="P195" t="str">
            <v>H2</v>
          </cell>
          <cell r="V195" t="str">
            <v>TIENDA EFICAZ</v>
          </cell>
          <cell r="W195">
            <v>1</v>
          </cell>
        </row>
        <row r="196">
          <cell r="B196">
            <v>191</v>
          </cell>
          <cell r="C196">
            <v>1</v>
          </cell>
          <cell r="D196" t="str">
            <v>HIPÓLITO YRIGOYEN</v>
          </cell>
          <cell r="F196" t="str">
            <v>HIPÓLITO YRIGOYEN 2331</v>
          </cell>
          <cell r="H196" t="str">
            <v>LANÚS</v>
          </cell>
          <cell r="I196" t="str">
            <v>LANÚS</v>
          </cell>
          <cell r="J196">
            <v>0</v>
          </cell>
          <cell r="K196">
            <v>28</v>
          </cell>
          <cell r="L196">
            <v>3</v>
          </cell>
          <cell r="M196">
            <v>45</v>
          </cell>
          <cell r="N196">
            <v>10</v>
          </cell>
          <cell r="O196">
            <v>10</v>
          </cell>
          <cell r="P196" t="str">
            <v>C3</v>
          </cell>
          <cell r="W196">
            <v>1</v>
          </cell>
        </row>
        <row r="197">
          <cell r="B197">
            <v>192</v>
          </cell>
          <cell r="D197" t="str">
            <v>CANGALLO</v>
          </cell>
          <cell r="F197" t="str">
            <v>CANGALLO 65</v>
          </cell>
          <cell r="H197" t="str">
            <v>LOMAS DE ZAMORA</v>
          </cell>
          <cell r="I197" t="str">
            <v>TEMPERLEY</v>
          </cell>
          <cell r="J197">
            <v>0</v>
          </cell>
          <cell r="N197">
            <v>10</v>
          </cell>
          <cell r="O197">
            <v>10</v>
          </cell>
          <cell r="P197" t="str">
            <v>C6</v>
          </cell>
          <cell r="W197">
            <v>1</v>
          </cell>
        </row>
        <row r="198">
          <cell r="B198">
            <v>194</v>
          </cell>
          <cell r="D198" t="str">
            <v>ESCOBAR</v>
          </cell>
          <cell r="E198" t="str">
            <v>ESCOBAR</v>
          </cell>
          <cell r="F198" t="str">
            <v>TAPIA DE CRUZ E/MORENO y SAN LORENZO</v>
          </cell>
          <cell r="H198" t="str">
            <v>ESCOBAR</v>
          </cell>
          <cell r="I198" t="str">
            <v>BELÉN DE ESCOBAR</v>
          </cell>
          <cell r="J198">
            <v>1</v>
          </cell>
          <cell r="K198">
            <v>60</v>
          </cell>
          <cell r="L198">
            <v>1</v>
          </cell>
          <cell r="M198">
            <v>20</v>
          </cell>
          <cell r="N198">
            <v>12</v>
          </cell>
          <cell r="O198">
            <v>12</v>
          </cell>
          <cell r="P198" t="str">
            <v>H2</v>
          </cell>
        </row>
        <row r="199">
          <cell r="B199">
            <v>195</v>
          </cell>
          <cell r="D199" t="str">
            <v>BLVD. BUENOS AIRES</v>
          </cell>
          <cell r="F199" t="str">
            <v>BOULEVARD BUENOS AIRES 1627</v>
          </cell>
          <cell r="H199" t="str">
            <v>ESTEBAN ECHEVERRÍA</v>
          </cell>
          <cell r="I199" t="str">
            <v>LUIS GUILLÓN</v>
          </cell>
          <cell r="J199">
            <v>0</v>
          </cell>
          <cell r="N199">
            <v>12</v>
          </cell>
          <cell r="O199">
            <v>12</v>
          </cell>
          <cell r="P199" t="str">
            <v>H4</v>
          </cell>
          <cell r="W199">
            <v>1</v>
          </cell>
        </row>
        <row r="200">
          <cell r="B200">
            <v>196</v>
          </cell>
          <cell r="D200" t="str">
            <v>CLAYPOLE II</v>
          </cell>
          <cell r="F200" t="str">
            <v>VIRREY LORETO 3760/62</v>
          </cell>
          <cell r="G200" t="str">
            <v>4981-7261</v>
          </cell>
          <cell r="H200" t="str">
            <v>ALMIRANTE BROWN</v>
          </cell>
          <cell r="I200" t="str">
            <v>CLAYPOLE</v>
          </cell>
          <cell r="J200">
            <v>0</v>
          </cell>
          <cell r="N200">
            <v>12</v>
          </cell>
          <cell r="O200">
            <v>12</v>
          </cell>
          <cell r="P200" t="str">
            <v>C1</v>
          </cell>
          <cell r="W200">
            <v>1</v>
          </cell>
        </row>
        <row r="201">
          <cell r="B201">
            <v>197</v>
          </cell>
          <cell r="D201" t="str">
            <v>JOSÉ HERNÁNDEZ</v>
          </cell>
          <cell r="E201" t="str">
            <v>JOSE HERNANDEZ</v>
          </cell>
          <cell r="F201" t="str">
            <v>JOSÉ HERNÁNDEZ 2469/71</v>
          </cell>
          <cell r="G201" t="str">
            <v>435-3167</v>
          </cell>
          <cell r="H201" t="str">
            <v>CAPITAL FEDERAL</v>
          </cell>
          <cell r="I201" t="str">
            <v>BELGRANO</v>
          </cell>
          <cell r="J201">
            <v>1</v>
          </cell>
          <cell r="K201">
            <v>10</v>
          </cell>
          <cell r="L201">
            <v>1</v>
          </cell>
          <cell r="M201">
            <v>40</v>
          </cell>
          <cell r="N201">
            <v>8</v>
          </cell>
          <cell r="O201">
            <v>8</v>
          </cell>
          <cell r="P201" t="str">
            <v>E2</v>
          </cell>
        </row>
        <row r="202">
          <cell r="B202">
            <v>198</v>
          </cell>
          <cell r="D202" t="str">
            <v>SAN TELMO</v>
          </cell>
          <cell r="E202" t="str">
            <v>SAN TELMO</v>
          </cell>
          <cell r="F202" t="str">
            <v>BOLÍVAR 953/61/63</v>
          </cell>
          <cell r="G202" t="str">
            <v>4639-4185</v>
          </cell>
          <cell r="H202" t="str">
            <v>CAPITAL FEDERAL</v>
          </cell>
          <cell r="I202" t="str">
            <v>SAN TELMO</v>
          </cell>
          <cell r="J202">
            <v>1</v>
          </cell>
          <cell r="K202">
            <v>23</v>
          </cell>
          <cell r="L202">
            <v>3</v>
          </cell>
          <cell r="M202">
            <v>40</v>
          </cell>
          <cell r="N202">
            <v>8</v>
          </cell>
          <cell r="O202">
            <v>8</v>
          </cell>
          <cell r="P202">
            <v>0</v>
          </cell>
        </row>
        <row r="203">
          <cell r="B203">
            <v>199</v>
          </cell>
          <cell r="D203" t="str">
            <v>PARTIDO DE MAIPÚ</v>
          </cell>
          <cell r="E203" t="str">
            <v>MAIPU</v>
          </cell>
          <cell r="F203" t="str">
            <v>RIVADAVIA ENTRE LAVALLE Y VILLA LYNCH</v>
          </cell>
          <cell r="G203" t="str">
            <v>4484-2422</v>
          </cell>
          <cell r="H203" t="str">
            <v>MAIPÚ</v>
          </cell>
          <cell r="I203" t="str">
            <v>MAIPÚ</v>
          </cell>
          <cell r="J203">
            <v>1</v>
          </cell>
          <cell r="K203">
            <v>293</v>
          </cell>
          <cell r="L203">
            <v>11</v>
          </cell>
          <cell r="M203">
            <v>70</v>
          </cell>
          <cell r="N203">
            <v>6</v>
          </cell>
          <cell r="O203">
            <v>6</v>
          </cell>
          <cell r="P203" t="str">
            <v>C3</v>
          </cell>
        </row>
        <row r="204">
          <cell r="B204">
            <v>200</v>
          </cell>
          <cell r="D204" t="str">
            <v>FIGUEROA</v>
          </cell>
          <cell r="E204" t="str">
            <v>FIGUEROA</v>
          </cell>
          <cell r="F204" t="str">
            <v>FIGUEROA 514/8</v>
          </cell>
          <cell r="G204" t="str">
            <v>4639-9465</v>
          </cell>
          <cell r="H204" t="str">
            <v>ALMIRANTE BROWN</v>
          </cell>
          <cell r="I204" t="str">
            <v>BURZACO</v>
          </cell>
          <cell r="J204">
            <v>0</v>
          </cell>
          <cell r="K204">
            <v>55</v>
          </cell>
          <cell r="L204">
            <v>6</v>
          </cell>
          <cell r="M204">
            <v>40</v>
          </cell>
          <cell r="N204">
            <v>6</v>
          </cell>
          <cell r="O204">
            <v>6</v>
          </cell>
          <cell r="P204" t="str">
            <v>C2</v>
          </cell>
          <cell r="W204">
            <v>1</v>
          </cell>
        </row>
        <row r="205">
          <cell r="B205">
            <v>201</v>
          </cell>
          <cell r="D205" t="str">
            <v>RANCHOS</v>
          </cell>
          <cell r="E205" t="str">
            <v>RENCHOS</v>
          </cell>
          <cell r="F205" t="str">
            <v>LUIS GILES S/N°, ESQUINA HIPÓLITO YRIGOYEN</v>
          </cell>
          <cell r="G205" t="str">
            <v>4641-2743</v>
          </cell>
          <cell r="H205" t="str">
            <v>GENERAL PAZ</v>
          </cell>
          <cell r="I205" t="str">
            <v>RANCHOS</v>
          </cell>
          <cell r="J205">
            <v>1</v>
          </cell>
          <cell r="K205">
            <v>149</v>
          </cell>
          <cell r="L205">
            <v>10</v>
          </cell>
          <cell r="M205">
            <v>45</v>
          </cell>
          <cell r="N205">
            <v>9</v>
          </cell>
          <cell r="O205">
            <v>9</v>
          </cell>
          <cell r="P205" t="str">
            <v>vvv</v>
          </cell>
        </row>
        <row r="206">
          <cell r="B206">
            <v>202</v>
          </cell>
          <cell r="D206" t="str">
            <v>LAS FLORES</v>
          </cell>
          <cell r="E206" t="str">
            <v>LAS FLORES</v>
          </cell>
          <cell r="F206" t="str">
            <v>AVDA. SAN MARTÍN 827, ENTRE GENERAL ROCA Y SARMIENTO</v>
          </cell>
          <cell r="H206" t="str">
            <v>LAS FLORES</v>
          </cell>
          <cell r="I206" t="str">
            <v>LAS FLORES</v>
          </cell>
          <cell r="J206">
            <v>1</v>
          </cell>
          <cell r="K206">
            <v>230</v>
          </cell>
          <cell r="L206">
            <v>11</v>
          </cell>
          <cell r="M206">
            <v>50</v>
          </cell>
          <cell r="N206">
            <v>11</v>
          </cell>
          <cell r="O206">
            <v>11</v>
          </cell>
          <cell r="P206" t="str">
            <v>C2</v>
          </cell>
        </row>
        <row r="207">
          <cell r="B207">
            <v>203</v>
          </cell>
          <cell r="D207" t="str">
            <v>COSQUÍN</v>
          </cell>
          <cell r="E207" t="str">
            <v>COSQUIN</v>
          </cell>
          <cell r="F207" t="str">
            <v>COSQUÍN 2724</v>
          </cell>
          <cell r="G207" t="str">
            <v>4697-8648</v>
          </cell>
          <cell r="H207" t="str">
            <v>LOMAS DE ZAMORA</v>
          </cell>
          <cell r="I207" t="str">
            <v>BANFIELD</v>
          </cell>
          <cell r="J207">
            <v>1</v>
          </cell>
          <cell r="K207">
            <v>23</v>
          </cell>
          <cell r="L207">
            <v>3</v>
          </cell>
          <cell r="M207">
            <v>25</v>
          </cell>
          <cell r="N207">
            <v>13</v>
          </cell>
          <cell r="O207">
            <v>13</v>
          </cell>
          <cell r="P207" t="str">
            <v>C1</v>
          </cell>
          <cell r="W207">
            <v>1</v>
          </cell>
        </row>
        <row r="208">
          <cell r="B208">
            <v>204</v>
          </cell>
          <cell r="D208" t="str">
            <v>CL. MORENO</v>
          </cell>
          <cell r="F208" t="str">
            <v>MORENO 1533</v>
          </cell>
          <cell r="G208" t="str">
            <v>4586-2347</v>
          </cell>
          <cell r="H208" t="str">
            <v>GENERAL SAN MARTÍN</v>
          </cell>
          <cell r="I208" t="str">
            <v>GENERAL SAN MARTÍN</v>
          </cell>
          <cell r="J208">
            <v>0</v>
          </cell>
          <cell r="K208">
            <v>5</v>
          </cell>
          <cell r="L208">
            <v>1</v>
          </cell>
          <cell r="M208">
            <v>40</v>
          </cell>
          <cell r="N208">
            <v>12</v>
          </cell>
          <cell r="O208">
            <v>12</v>
          </cell>
          <cell r="P208" t="str">
            <v>H2</v>
          </cell>
          <cell r="W208">
            <v>1</v>
          </cell>
        </row>
        <row r="209">
          <cell r="B209">
            <v>205</v>
          </cell>
          <cell r="D209" t="str">
            <v>VARELA</v>
          </cell>
          <cell r="E209" t="str">
            <v>VARELA</v>
          </cell>
          <cell r="F209" t="str">
            <v>AV. VARELA 1189</v>
          </cell>
          <cell r="G209" t="str">
            <v>4981-7261</v>
          </cell>
          <cell r="H209" t="str">
            <v>CAPITAL FEDERAL</v>
          </cell>
          <cell r="I209" t="str">
            <v>FLORES</v>
          </cell>
          <cell r="J209">
            <v>1</v>
          </cell>
          <cell r="K209">
            <v>24</v>
          </cell>
          <cell r="L209">
            <v>3</v>
          </cell>
          <cell r="M209">
            <v>40</v>
          </cell>
          <cell r="N209">
            <v>4</v>
          </cell>
          <cell r="O209">
            <v>4</v>
          </cell>
          <cell r="P209" t="str">
            <v>C1</v>
          </cell>
        </row>
        <row r="210">
          <cell r="B210">
            <v>206</v>
          </cell>
          <cell r="C210">
            <v>1</v>
          </cell>
          <cell r="D210" t="str">
            <v>CHACARITA</v>
          </cell>
          <cell r="E210" t="str">
            <v>CHACARITA</v>
          </cell>
          <cell r="F210" t="str">
            <v>AV. FOREST 555</v>
          </cell>
          <cell r="G210" t="str">
            <v>4555-3373</v>
          </cell>
          <cell r="H210" t="str">
            <v>CAPITAL FEDERAL</v>
          </cell>
          <cell r="I210" t="str">
            <v>CHACARITA</v>
          </cell>
          <cell r="J210">
            <v>1</v>
          </cell>
          <cell r="K210">
            <v>11</v>
          </cell>
          <cell r="L210">
            <v>2</v>
          </cell>
          <cell r="M210">
            <v>30</v>
          </cell>
          <cell r="N210">
            <v>6</v>
          </cell>
          <cell r="O210">
            <v>6</v>
          </cell>
          <cell r="P210" t="str">
            <v>H4</v>
          </cell>
        </row>
        <row r="211">
          <cell r="B211">
            <v>207</v>
          </cell>
          <cell r="C211">
            <v>1</v>
          </cell>
          <cell r="D211" t="str">
            <v>SAN LORENZO</v>
          </cell>
          <cell r="E211" t="str">
            <v>SAN LORENZO</v>
          </cell>
          <cell r="F211" t="str">
            <v>SAN LORENZO (C. 91) N° 2956</v>
          </cell>
          <cell r="G211" t="str">
            <v>458-99</v>
          </cell>
          <cell r="H211" t="str">
            <v>GENERAL SAN MARTÍN</v>
          </cell>
          <cell r="I211" t="str">
            <v>SAN ANDRÉS</v>
          </cell>
          <cell r="J211">
            <v>1</v>
          </cell>
          <cell r="K211">
            <v>5</v>
          </cell>
          <cell r="L211">
            <v>1</v>
          </cell>
          <cell r="M211">
            <v>40</v>
          </cell>
          <cell r="N211">
            <v>17</v>
          </cell>
          <cell r="O211">
            <v>17</v>
          </cell>
          <cell r="P211" t="str">
            <v>H1</v>
          </cell>
          <cell r="W211">
            <v>1</v>
          </cell>
        </row>
        <row r="212">
          <cell r="B212">
            <v>208</v>
          </cell>
          <cell r="D212" t="str">
            <v>CABALLITO</v>
          </cell>
          <cell r="E212" t="str">
            <v>CABALLITO</v>
          </cell>
          <cell r="F212" t="str">
            <v>AV. PEDRO GOYENA 1373</v>
          </cell>
          <cell r="G212" t="str">
            <v>4431-5833</v>
          </cell>
          <cell r="H212" t="str">
            <v>CAPITAL FEDERAL</v>
          </cell>
          <cell r="I212" t="str">
            <v>CABALLITO</v>
          </cell>
          <cell r="J212">
            <v>1</v>
          </cell>
          <cell r="K212">
            <v>26</v>
          </cell>
          <cell r="L212">
            <v>3</v>
          </cell>
          <cell r="M212">
            <v>40</v>
          </cell>
          <cell r="N212">
            <v>9</v>
          </cell>
          <cell r="O212">
            <v>9</v>
          </cell>
          <cell r="P212" t="str">
            <v>G3</v>
          </cell>
        </row>
        <row r="213">
          <cell r="B213">
            <v>209</v>
          </cell>
          <cell r="D213" t="str">
            <v>BARRACAS</v>
          </cell>
          <cell r="E213" t="str">
            <v>BARRACAS</v>
          </cell>
          <cell r="F213" t="str">
            <v>AV. REGIMIENTO DE PATRICIOS 795/9</v>
          </cell>
          <cell r="G213" t="str">
            <v>433-61</v>
          </cell>
          <cell r="H213" t="str">
            <v>CAPITAL FEDERAL</v>
          </cell>
          <cell r="I213" t="str">
            <v>BARRACAS</v>
          </cell>
          <cell r="J213">
            <v>1</v>
          </cell>
          <cell r="K213">
            <v>30</v>
          </cell>
          <cell r="L213">
            <v>3</v>
          </cell>
          <cell r="M213">
            <v>45</v>
          </cell>
          <cell r="N213">
            <v>6</v>
          </cell>
          <cell r="O213">
            <v>6</v>
          </cell>
          <cell r="P213">
            <v>0</v>
          </cell>
        </row>
        <row r="214">
          <cell r="B214">
            <v>210</v>
          </cell>
          <cell r="D214" t="str">
            <v>INGENIERO BUDGE</v>
          </cell>
          <cell r="E214" t="str">
            <v>INGENIERO BUDGE</v>
          </cell>
          <cell r="F214" t="str">
            <v>CLAUDIO DE ALAS 2150</v>
          </cell>
          <cell r="G214" t="str">
            <v>4273-6416</v>
          </cell>
          <cell r="H214" t="str">
            <v>LOMAS DE ZAMORA</v>
          </cell>
          <cell r="I214" t="str">
            <v>BANFIELD</v>
          </cell>
          <cell r="J214">
            <v>1</v>
          </cell>
          <cell r="K214">
            <v>25</v>
          </cell>
          <cell r="L214">
            <v>3</v>
          </cell>
          <cell r="M214">
            <v>40</v>
          </cell>
          <cell r="N214">
            <v>12</v>
          </cell>
          <cell r="O214">
            <v>12</v>
          </cell>
          <cell r="P214" t="str">
            <v>C411</v>
          </cell>
          <cell r="W214">
            <v>1</v>
          </cell>
        </row>
        <row r="215">
          <cell r="B215">
            <v>211</v>
          </cell>
          <cell r="D215" t="str">
            <v>SANTA FE</v>
          </cell>
          <cell r="E215" t="str">
            <v>SANTA FE</v>
          </cell>
          <cell r="F215" t="str">
            <v>SAN MARTÍN ENTRE JUJUY Y SALTA</v>
          </cell>
          <cell r="G215" t="str">
            <v>(34) 47-858</v>
          </cell>
          <cell r="H215" t="str">
            <v>SANTA FE</v>
          </cell>
          <cell r="I215" t="str">
            <v>VILLA CONSTITUCIÓN</v>
          </cell>
          <cell r="J215">
            <v>1</v>
          </cell>
          <cell r="K215">
            <v>250</v>
          </cell>
          <cell r="L215">
            <v>12</v>
          </cell>
          <cell r="M215">
            <v>45</v>
          </cell>
          <cell r="N215">
            <v>8</v>
          </cell>
          <cell r="O215">
            <v>8</v>
          </cell>
          <cell r="P215" t="str">
            <v>C2</v>
          </cell>
          <cell r="W215">
            <v>1</v>
          </cell>
        </row>
        <row r="216">
          <cell r="B216">
            <v>212</v>
          </cell>
          <cell r="D216" t="str">
            <v>MERCEDES</v>
          </cell>
          <cell r="E216" t="str">
            <v>MERCEDES</v>
          </cell>
          <cell r="F216" t="str">
            <v>LEANDRO N. ALEM (16) ENTRE CARLOS PELLEGRINI (27) Y AV. MITRE (29)</v>
          </cell>
          <cell r="H216" t="str">
            <v>MERCEDES</v>
          </cell>
          <cell r="I216" t="str">
            <v>MERCEDES</v>
          </cell>
          <cell r="J216">
            <v>1</v>
          </cell>
          <cell r="N216">
            <v>6</v>
          </cell>
          <cell r="O216">
            <v>6</v>
          </cell>
          <cell r="P216">
            <v>0</v>
          </cell>
        </row>
        <row r="217">
          <cell r="B217">
            <v>213</v>
          </cell>
          <cell r="D217" t="str">
            <v>BRAGADO</v>
          </cell>
          <cell r="E217" t="str">
            <v>BRAGADO</v>
          </cell>
          <cell r="F217" t="str">
            <v>PELLEGRINI E ISIDRO SUÁREZ</v>
          </cell>
          <cell r="H217" t="str">
            <v>BRAGADO</v>
          </cell>
          <cell r="I217" t="str">
            <v>BRAGADO</v>
          </cell>
          <cell r="J217">
            <v>1</v>
          </cell>
          <cell r="N217">
            <v>10</v>
          </cell>
          <cell r="O217">
            <v>10</v>
          </cell>
          <cell r="P217">
            <v>0</v>
          </cell>
        </row>
        <row r="218">
          <cell r="B218">
            <v>214</v>
          </cell>
          <cell r="D218" t="str">
            <v>GUAYAQUIL</v>
          </cell>
          <cell r="E218" t="str">
            <v>GUAYAQUIL</v>
          </cell>
          <cell r="F218" t="str">
            <v>GUAYAQUIL 887/9</v>
          </cell>
          <cell r="G218" t="str">
            <v>493-2156</v>
          </cell>
          <cell r="H218" t="str">
            <v>CAPITAL FEDERAL</v>
          </cell>
          <cell r="I218" t="str">
            <v>CABALLITO</v>
          </cell>
          <cell r="J218">
            <v>1</v>
          </cell>
          <cell r="K218">
            <v>21</v>
          </cell>
          <cell r="L218">
            <v>2</v>
          </cell>
          <cell r="M218">
            <v>40</v>
          </cell>
          <cell r="N218">
            <v>6</v>
          </cell>
          <cell r="O218">
            <v>6</v>
          </cell>
          <cell r="P218" t="str">
            <v>fff</v>
          </cell>
        </row>
        <row r="219">
          <cell r="B219">
            <v>215</v>
          </cell>
          <cell r="D219" t="str">
            <v>VILLA RAMALLO</v>
          </cell>
          <cell r="E219" t="str">
            <v>RAMALLO</v>
          </cell>
          <cell r="F219" t="str">
            <v>SAN MARTÍN 154</v>
          </cell>
          <cell r="G219" t="str">
            <v>435-3167</v>
          </cell>
          <cell r="H219" t="str">
            <v>VILLA RAMALLO</v>
          </cell>
          <cell r="I219" t="str">
            <v>VILLA RAMALLO</v>
          </cell>
          <cell r="J219">
            <v>0</v>
          </cell>
          <cell r="N219">
            <v>6</v>
          </cell>
          <cell r="O219">
            <v>6</v>
          </cell>
          <cell r="P219">
            <v>0</v>
          </cell>
        </row>
        <row r="220">
          <cell r="B220">
            <v>216</v>
          </cell>
          <cell r="D220" t="str">
            <v>ZÁRATE</v>
          </cell>
          <cell r="E220" t="str">
            <v>ZÁRATE</v>
          </cell>
          <cell r="F220" t="str">
            <v>ALMTE. BROWN (23S) N° 247</v>
          </cell>
          <cell r="G220" t="str">
            <v>(3487) 44-6611</v>
          </cell>
          <cell r="H220" t="str">
            <v>ZÁRATE</v>
          </cell>
          <cell r="I220" t="str">
            <v>ZÁRATE</v>
          </cell>
          <cell r="J220">
            <v>1</v>
          </cell>
          <cell r="K220">
            <v>85</v>
          </cell>
          <cell r="L220">
            <v>7</v>
          </cell>
          <cell r="M220">
            <v>40</v>
          </cell>
          <cell r="N220">
            <v>8</v>
          </cell>
          <cell r="O220">
            <v>8</v>
          </cell>
          <cell r="P220">
            <v>0</v>
          </cell>
          <cell r="W220">
            <v>1</v>
          </cell>
        </row>
        <row r="221">
          <cell r="B221">
            <v>217</v>
          </cell>
          <cell r="D221" t="str">
            <v>VÉLEZ SARSFIELD</v>
          </cell>
          <cell r="E221" t="str">
            <v>VÉLEZ SARSFIELD</v>
          </cell>
          <cell r="F221" t="str">
            <v>AV. SEGUROLA 456/60</v>
          </cell>
          <cell r="G221" t="str">
            <v>4671-9579</v>
          </cell>
          <cell r="H221" t="str">
            <v>CAPITAL FEDERAL</v>
          </cell>
          <cell r="I221" t="str">
            <v>VÉLEZ SARSFIELD</v>
          </cell>
          <cell r="J221">
            <v>1</v>
          </cell>
          <cell r="K221">
            <v>24</v>
          </cell>
          <cell r="L221">
            <v>3</v>
          </cell>
          <cell r="M221">
            <v>40</v>
          </cell>
          <cell r="N221">
            <v>8</v>
          </cell>
          <cell r="O221">
            <v>8</v>
          </cell>
          <cell r="P221" t="str">
            <v>G1</v>
          </cell>
        </row>
        <row r="222">
          <cell r="B222">
            <v>218</v>
          </cell>
          <cell r="D222" t="str">
            <v>VILLA DEL PARQUE</v>
          </cell>
          <cell r="E222" t="str">
            <v>VILLA DEL PARQUE</v>
          </cell>
          <cell r="F222" t="str">
            <v>AV. NAZCA 2542/4/8</v>
          </cell>
          <cell r="H222" t="str">
            <v>CAPITAL FEDERAL</v>
          </cell>
          <cell r="I222" t="str">
            <v>VILLA DEL PARQUE</v>
          </cell>
          <cell r="J222">
            <v>1</v>
          </cell>
          <cell r="K222">
            <v>12</v>
          </cell>
          <cell r="L222">
            <v>2</v>
          </cell>
          <cell r="M222">
            <v>40</v>
          </cell>
          <cell r="N222">
            <v>6</v>
          </cell>
          <cell r="O222">
            <v>6</v>
          </cell>
          <cell r="P222" t="str">
            <v>B2</v>
          </cell>
        </row>
        <row r="223">
          <cell r="B223">
            <v>219</v>
          </cell>
          <cell r="D223" t="str">
            <v>VILLA DEL PARQUE II</v>
          </cell>
          <cell r="E223" t="str">
            <v>VILLA DEL PARQUE II</v>
          </cell>
          <cell r="F223" t="str">
            <v>AV. ÁLVAREZ JONTE 2201/19</v>
          </cell>
          <cell r="G223" t="str">
            <v>5779-13</v>
          </cell>
          <cell r="H223" t="str">
            <v>CAPITAL FEDERAL</v>
          </cell>
          <cell r="I223" t="str">
            <v>VILLA DEL PARQUE</v>
          </cell>
          <cell r="J223">
            <v>1</v>
          </cell>
          <cell r="K223">
            <v>11</v>
          </cell>
          <cell r="L223">
            <v>2</v>
          </cell>
          <cell r="M223">
            <v>20</v>
          </cell>
          <cell r="N223">
            <v>4</v>
          </cell>
          <cell r="O223">
            <v>4</v>
          </cell>
          <cell r="P223" t="str">
            <v>D1</v>
          </cell>
        </row>
        <row r="224">
          <cell r="B224">
            <v>220</v>
          </cell>
          <cell r="D224" t="str">
            <v>GLEW</v>
          </cell>
          <cell r="E224" t="str">
            <v>GLEW</v>
          </cell>
          <cell r="F224" t="str">
            <v>PATRIA Y VÍAS DEL FERROCARRIL GENERAL ROCA</v>
          </cell>
          <cell r="G224" t="str">
            <v>(2224) 42-5315</v>
          </cell>
          <cell r="H224" t="str">
            <v>ALMIRANTE BROWN</v>
          </cell>
          <cell r="I224" t="str">
            <v>GLEW</v>
          </cell>
          <cell r="J224">
            <v>1</v>
          </cell>
          <cell r="K224">
            <v>52</v>
          </cell>
          <cell r="L224">
            <v>6</v>
          </cell>
          <cell r="M224">
            <v>40</v>
          </cell>
          <cell r="N224">
            <v>15</v>
          </cell>
          <cell r="O224">
            <v>15</v>
          </cell>
          <cell r="P224" t="str">
            <v>G2</v>
          </cell>
          <cell r="W224">
            <v>1</v>
          </cell>
        </row>
        <row r="225">
          <cell r="B225">
            <v>221</v>
          </cell>
          <cell r="D225" t="str">
            <v>CABALLITO II</v>
          </cell>
          <cell r="E225" t="str">
            <v>CABALLITO II</v>
          </cell>
          <cell r="F225" t="str">
            <v>AV. RIVADAVIA 6151/53/61</v>
          </cell>
          <cell r="G225" t="str">
            <v>4634-2525</v>
          </cell>
          <cell r="H225" t="str">
            <v>CAPITAL FEDERAL</v>
          </cell>
          <cell r="I225" t="str">
            <v>CABALLITO</v>
          </cell>
          <cell r="J225">
            <v>1</v>
          </cell>
          <cell r="K225">
            <v>18</v>
          </cell>
          <cell r="L225">
            <v>2</v>
          </cell>
          <cell r="M225">
            <v>40</v>
          </cell>
          <cell r="N225">
            <v>6</v>
          </cell>
          <cell r="O225">
            <v>6</v>
          </cell>
          <cell r="P225" t="str">
            <v>G1</v>
          </cell>
        </row>
        <row r="226">
          <cell r="B226">
            <v>222</v>
          </cell>
          <cell r="D226" t="str">
            <v>CAPITÁN SARMIENTO</v>
          </cell>
          <cell r="E226" t="str">
            <v>CAPITAN SARMIENTO</v>
          </cell>
          <cell r="F226" t="str">
            <v>RIVADAVIA 536, ENTRE SÁENZ Y ALSINA</v>
          </cell>
          <cell r="G226" t="str">
            <v>(2478) 48-288</v>
          </cell>
          <cell r="H226" t="str">
            <v>CAPITÁN SARMIENTO</v>
          </cell>
          <cell r="I226" t="str">
            <v>CAPITÁN SARMIENTO</v>
          </cell>
          <cell r="J226">
            <v>1</v>
          </cell>
          <cell r="K226">
            <v>130</v>
          </cell>
          <cell r="L226">
            <v>10</v>
          </cell>
          <cell r="M226">
            <v>45</v>
          </cell>
          <cell r="N226">
            <v>11</v>
          </cell>
          <cell r="O226">
            <v>11</v>
          </cell>
          <cell r="P226" t="str">
            <v>A1</v>
          </cell>
        </row>
        <row r="227">
          <cell r="B227">
            <v>223</v>
          </cell>
          <cell r="D227" t="str">
            <v>VILLA DEVOTO</v>
          </cell>
          <cell r="E227" t="str">
            <v>VILLA DEVOTO</v>
          </cell>
          <cell r="F227" t="str">
            <v>SANABRIA 2745/47/51</v>
          </cell>
          <cell r="H227" t="str">
            <v>CAPITAL FEDERAL</v>
          </cell>
          <cell r="I227" t="str">
            <v>VILLA DEVOTO</v>
          </cell>
          <cell r="J227">
            <v>1</v>
          </cell>
          <cell r="K227">
            <v>11</v>
          </cell>
          <cell r="L227">
            <v>2</v>
          </cell>
          <cell r="M227">
            <v>20</v>
          </cell>
          <cell r="N227">
            <v>18</v>
          </cell>
          <cell r="O227">
            <v>18</v>
          </cell>
          <cell r="P227" t="str">
            <v>G2</v>
          </cell>
        </row>
        <row r="228">
          <cell r="B228">
            <v>224</v>
          </cell>
          <cell r="D228" t="str">
            <v>FLORES II</v>
          </cell>
          <cell r="E228" t="str">
            <v>FLORES II</v>
          </cell>
          <cell r="F228" t="str">
            <v>AV. AVELLANEDA 2102/4</v>
          </cell>
          <cell r="G228" t="str">
            <v>4634-2637</v>
          </cell>
          <cell r="H228" t="str">
            <v>CAPITAL FEDERAL</v>
          </cell>
          <cell r="I228" t="str">
            <v>FLORES</v>
          </cell>
          <cell r="J228">
            <v>1</v>
          </cell>
          <cell r="K228">
            <v>18</v>
          </cell>
          <cell r="L228">
            <v>2</v>
          </cell>
          <cell r="M228">
            <v>40</v>
          </cell>
          <cell r="N228">
            <v>8</v>
          </cell>
          <cell r="O228">
            <v>8</v>
          </cell>
          <cell r="P228" t="str">
            <v>E2</v>
          </cell>
        </row>
        <row r="229">
          <cell r="B229">
            <v>225</v>
          </cell>
          <cell r="D229" t="str">
            <v>FIRMAT</v>
          </cell>
          <cell r="E229" t="str">
            <v>FIRMAT</v>
          </cell>
          <cell r="F229" t="str">
            <v>CÓRDOBA Y SARMIENTO</v>
          </cell>
          <cell r="G229" t="str">
            <v>4639-4185</v>
          </cell>
          <cell r="H229" t="str">
            <v>SANTA FE</v>
          </cell>
          <cell r="I229" t="str">
            <v>FIRMAT</v>
          </cell>
          <cell r="J229">
            <v>1</v>
          </cell>
          <cell r="K229">
            <v>360</v>
          </cell>
          <cell r="L229">
            <v>12</v>
          </cell>
          <cell r="M229">
            <v>60</v>
          </cell>
          <cell r="N229">
            <v>8</v>
          </cell>
          <cell r="O229">
            <v>8</v>
          </cell>
          <cell r="P229" t="str">
            <v>G1</v>
          </cell>
          <cell r="W229">
            <v>1</v>
          </cell>
        </row>
        <row r="230">
          <cell r="B230">
            <v>226</v>
          </cell>
          <cell r="D230" t="str">
            <v>25 DE MAYO II</v>
          </cell>
          <cell r="E230" t="str">
            <v>25 DE MAYO</v>
          </cell>
          <cell r="F230" t="str">
            <v>CALLE 9 Y CALLE 32</v>
          </cell>
          <cell r="G230" t="str">
            <v>(2345) 46-312</v>
          </cell>
          <cell r="H230" t="str">
            <v>VEINTICINCO DE MAYO</v>
          </cell>
          <cell r="I230" t="str">
            <v>VEINTICINCO DE MAYO</v>
          </cell>
          <cell r="J230">
            <v>0</v>
          </cell>
          <cell r="K230">
            <v>200</v>
          </cell>
          <cell r="L230">
            <v>10</v>
          </cell>
          <cell r="M230">
            <v>50</v>
          </cell>
          <cell r="N230">
            <v>8</v>
          </cell>
          <cell r="O230">
            <v>8</v>
          </cell>
          <cell r="P230" t="str">
            <v>G3</v>
          </cell>
        </row>
        <row r="231">
          <cell r="B231">
            <v>227</v>
          </cell>
          <cell r="D231" t="str">
            <v>JUNÍN</v>
          </cell>
          <cell r="E231" t="str">
            <v>JUNÍN</v>
          </cell>
          <cell r="F231" t="str">
            <v>BENITO DE MIGUEL 448</v>
          </cell>
          <cell r="G231" t="str">
            <v>(2362) 43-196</v>
          </cell>
          <cell r="H231" t="str">
            <v>JUNÍN</v>
          </cell>
          <cell r="I231" t="str">
            <v>JUNÍN</v>
          </cell>
          <cell r="J231">
            <v>1</v>
          </cell>
          <cell r="K231">
            <v>264</v>
          </cell>
          <cell r="L231">
            <v>11</v>
          </cell>
          <cell r="M231">
            <v>50</v>
          </cell>
          <cell r="N231">
            <v>12</v>
          </cell>
          <cell r="O231">
            <v>12</v>
          </cell>
          <cell r="P231" t="str">
            <v>B1</v>
          </cell>
          <cell r="W231">
            <v>1</v>
          </cell>
        </row>
        <row r="232">
          <cell r="B232">
            <v>228</v>
          </cell>
          <cell r="D232" t="str">
            <v>COLEGIALES</v>
          </cell>
          <cell r="E232" t="str">
            <v>COLEGIALES</v>
          </cell>
          <cell r="F232" t="str">
            <v>AV. FEDERICO LACROZE 2842</v>
          </cell>
          <cell r="G232" t="str">
            <v>4555 4391</v>
          </cell>
          <cell r="H232" t="str">
            <v>CAPITAL FEDERAL</v>
          </cell>
          <cell r="I232" t="str">
            <v>COLEGIALES</v>
          </cell>
          <cell r="J232">
            <v>1</v>
          </cell>
          <cell r="K232">
            <v>10</v>
          </cell>
          <cell r="L232">
            <v>1</v>
          </cell>
          <cell r="M232">
            <v>40</v>
          </cell>
          <cell r="N232">
            <v>17</v>
          </cell>
          <cell r="O232">
            <v>17</v>
          </cell>
          <cell r="P232" t="str">
            <v>G1</v>
          </cell>
        </row>
        <row r="233">
          <cell r="B233">
            <v>229</v>
          </cell>
          <cell r="D233" t="str">
            <v>PALERMO</v>
          </cell>
          <cell r="E233" t="str">
            <v>PALERMO</v>
          </cell>
          <cell r="F233" t="str">
            <v>AV. LUIS MARÍA CAMPOS 1345</v>
          </cell>
          <cell r="G233" t="str">
            <v>4781 264</v>
          </cell>
          <cell r="H233" t="str">
            <v>CAPITAL FEDERAL</v>
          </cell>
          <cell r="I233" t="str">
            <v>PALERMO</v>
          </cell>
          <cell r="J233">
            <v>1</v>
          </cell>
          <cell r="K233">
            <v>10</v>
          </cell>
          <cell r="L233">
            <v>1</v>
          </cell>
          <cell r="M233">
            <v>40</v>
          </cell>
          <cell r="N233">
            <v>16</v>
          </cell>
          <cell r="O233">
            <v>16</v>
          </cell>
          <cell r="P233" t="str">
            <v>E3</v>
          </cell>
        </row>
        <row r="234">
          <cell r="B234">
            <v>230</v>
          </cell>
          <cell r="D234" t="str">
            <v>CARLOS CASARES</v>
          </cell>
          <cell r="F234" t="str">
            <v>SAN MARTÍN Y RIVADAVIA</v>
          </cell>
          <cell r="H234" t="str">
            <v>CARLOS CASARES</v>
          </cell>
          <cell r="I234" t="str">
            <v>CARLOS CASARES</v>
          </cell>
          <cell r="J234">
            <v>0</v>
          </cell>
          <cell r="N234">
            <v>16</v>
          </cell>
          <cell r="O234">
            <v>16</v>
          </cell>
          <cell r="P234" t="str">
            <v>H1</v>
          </cell>
        </row>
        <row r="235">
          <cell r="B235">
            <v>231</v>
          </cell>
          <cell r="D235" t="str">
            <v>LOS TOLDOS</v>
          </cell>
          <cell r="F235" t="str">
            <v>BARTOLOMÉ MITRE 747</v>
          </cell>
          <cell r="H235" t="str">
            <v>GENERAL VIAMONTE</v>
          </cell>
          <cell r="I235" t="str">
            <v>LOS TOLDOS</v>
          </cell>
          <cell r="J235">
            <v>0</v>
          </cell>
          <cell r="N235">
            <v>16</v>
          </cell>
          <cell r="O235">
            <v>16</v>
          </cell>
          <cell r="P235" t="str">
            <v>G1</v>
          </cell>
        </row>
        <row r="236">
          <cell r="B236">
            <v>232</v>
          </cell>
          <cell r="D236" t="str">
            <v>PERGAMINO I</v>
          </cell>
          <cell r="E236" t="str">
            <v>PERGAMINO I</v>
          </cell>
          <cell r="F236" t="str">
            <v>JUAN B. JUSTO 1959/65</v>
          </cell>
          <cell r="H236" t="str">
            <v>PERGAMINO</v>
          </cell>
          <cell r="I236" t="str">
            <v>PERGAMINO</v>
          </cell>
          <cell r="J236">
            <v>0</v>
          </cell>
          <cell r="K236">
            <v>210</v>
          </cell>
          <cell r="L236">
            <v>11</v>
          </cell>
          <cell r="M236">
            <v>45</v>
          </cell>
          <cell r="N236">
            <v>16</v>
          </cell>
          <cell r="O236">
            <v>16</v>
          </cell>
          <cell r="P236" t="str">
            <v>G1</v>
          </cell>
        </row>
        <row r="237">
          <cell r="B237">
            <v>233</v>
          </cell>
          <cell r="D237" t="str">
            <v>CAMPANA</v>
          </cell>
          <cell r="E237" t="str">
            <v>CAMPANA</v>
          </cell>
          <cell r="F237" t="str">
            <v>BELGRANO 390/2</v>
          </cell>
          <cell r="G237" t="str">
            <v>(3489) 43 888</v>
          </cell>
          <cell r="H237" t="str">
            <v>CAMPANA</v>
          </cell>
          <cell r="I237" t="str">
            <v>CAMPANA</v>
          </cell>
          <cell r="J237">
            <v>1</v>
          </cell>
          <cell r="K237">
            <v>65</v>
          </cell>
          <cell r="L237">
            <v>7</v>
          </cell>
          <cell r="M237">
            <v>40</v>
          </cell>
          <cell r="N237">
            <v>10</v>
          </cell>
          <cell r="O237">
            <v>10</v>
          </cell>
          <cell r="P237" t="str">
            <v>B1</v>
          </cell>
          <cell r="W237">
            <v>1</v>
          </cell>
        </row>
        <row r="238">
          <cell r="B238">
            <v>234</v>
          </cell>
          <cell r="D238" t="str">
            <v>PERGAMINO II</v>
          </cell>
          <cell r="E238" t="str">
            <v>PERGAMINO II</v>
          </cell>
          <cell r="F238" t="str">
            <v>AV. J. A. ROCA 281, ESQUINA ALBERTI</v>
          </cell>
          <cell r="G238" t="str">
            <v>(2477) 43 7144</v>
          </cell>
          <cell r="H238" t="str">
            <v>PERGAMINO</v>
          </cell>
          <cell r="I238" t="str">
            <v>PERGAMINO</v>
          </cell>
          <cell r="J238">
            <v>0</v>
          </cell>
          <cell r="K238">
            <v>223</v>
          </cell>
          <cell r="L238">
            <v>11</v>
          </cell>
          <cell r="M238">
            <v>60</v>
          </cell>
          <cell r="N238">
            <v>10</v>
          </cell>
          <cell r="O238">
            <v>10</v>
          </cell>
          <cell r="P238" t="str">
            <v>E3</v>
          </cell>
        </row>
        <row r="239">
          <cell r="B239">
            <v>235</v>
          </cell>
          <cell r="D239" t="str">
            <v>ZÁRATE II</v>
          </cell>
          <cell r="E239" t="str">
            <v>ZÁRATE II</v>
          </cell>
          <cell r="F239" t="str">
            <v>GALLESIO (41S) N° 745</v>
          </cell>
          <cell r="G239" t="str">
            <v>4484-2422</v>
          </cell>
          <cell r="H239" t="str">
            <v>ZÁRATE</v>
          </cell>
          <cell r="I239" t="str">
            <v>ZÁRATE</v>
          </cell>
          <cell r="J239">
            <v>0</v>
          </cell>
          <cell r="N239">
            <v>10</v>
          </cell>
          <cell r="O239">
            <v>10</v>
          </cell>
          <cell r="P239" t="str">
            <v>G3</v>
          </cell>
          <cell r="W239">
            <v>1</v>
          </cell>
        </row>
        <row r="240">
          <cell r="B240">
            <v>236</v>
          </cell>
          <cell r="D240" t="str">
            <v>BERISSO III</v>
          </cell>
          <cell r="E240" t="str">
            <v>BERISSO III</v>
          </cell>
          <cell r="F240" t="str">
            <v>BARADERO (158) N° 589/91, ENTRE AV. GÉNOVA (7) Y D. LEVERATO (8)</v>
          </cell>
          <cell r="H240" t="str">
            <v>BERISSO</v>
          </cell>
          <cell r="I240" t="str">
            <v>BERISSO</v>
          </cell>
          <cell r="J240">
            <v>0</v>
          </cell>
          <cell r="K240">
            <v>100</v>
          </cell>
          <cell r="L240">
            <v>7</v>
          </cell>
          <cell r="M240">
            <v>50</v>
          </cell>
          <cell r="N240">
            <v>10</v>
          </cell>
          <cell r="O240">
            <v>10</v>
          </cell>
          <cell r="P240" t="str">
            <v>H1</v>
          </cell>
        </row>
        <row r="241">
          <cell r="B241">
            <v>237</v>
          </cell>
          <cell r="D241" t="str">
            <v>ROJAS</v>
          </cell>
          <cell r="E241" t="str">
            <v>ROJAS</v>
          </cell>
          <cell r="F241" t="str">
            <v>JULIO IRIBARNE 291</v>
          </cell>
          <cell r="H241" t="str">
            <v>ROJAS</v>
          </cell>
          <cell r="I241" t="str">
            <v>ROJAS</v>
          </cell>
          <cell r="J241">
            <v>1</v>
          </cell>
          <cell r="N241">
            <v>14</v>
          </cell>
          <cell r="O241">
            <v>14</v>
          </cell>
          <cell r="P241" t="str">
            <v>G1</v>
          </cell>
        </row>
        <row r="242">
          <cell r="B242">
            <v>238</v>
          </cell>
          <cell r="D242" t="str">
            <v>LINIERS II</v>
          </cell>
          <cell r="E242" t="str">
            <v>LINIERS II</v>
          </cell>
          <cell r="F242" t="str">
            <v>AV. RIVADAVIA 10872</v>
          </cell>
          <cell r="H242" t="str">
            <v>CAPITAL FEDERAL</v>
          </cell>
          <cell r="I242" t="str">
            <v>LINIERS</v>
          </cell>
          <cell r="J242">
            <v>1</v>
          </cell>
          <cell r="K242">
            <v>15</v>
          </cell>
          <cell r="L242">
            <v>2</v>
          </cell>
          <cell r="M242">
            <v>40</v>
          </cell>
          <cell r="N242">
            <v>19</v>
          </cell>
          <cell r="O242">
            <v>19</v>
          </cell>
          <cell r="P242" t="str">
            <v>G1</v>
          </cell>
        </row>
        <row r="243">
          <cell r="B243">
            <v>239</v>
          </cell>
          <cell r="D243" t="str">
            <v>CÓRDOBA</v>
          </cell>
          <cell r="E243" t="str">
            <v>CÓRDOBA</v>
          </cell>
          <cell r="F243" t="str">
            <v>AV. CÓRDOBA 5101</v>
          </cell>
          <cell r="H243" t="str">
            <v>CAPITAL FEDERAL</v>
          </cell>
          <cell r="I243" t="str">
            <v>PALERMO</v>
          </cell>
          <cell r="J243">
            <v>1</v>
          </cell>
          <cell r="K243">
            <v>12</v>
          </cell>
          <cell r="L243">
            <v>2</v>
          </cell>
          <cell r="M243">
            <v>40</v>
          </cell>
          <cell r="N243">
            <v>6</v>
          </cell>
          <cell r="O243">
            <v>6</v>
          </cell>
          <cell r="P243" t="str">
            <v>H2</v>
          </cell>
        </row>
        <row r="244">
          <cell r="B244">
            <v>240</v>
          </cell>
          <cell r="D244" t="str">
            <v>PILAR</v>
          </cell>
          <cell r="E244" t="str">
            <v>PILAR</v>
          </cell>
          <cell r="F244" t="str">
            <v>AV. PRES. JUAN D. PERÓN Y PRESB. S BRASCHI</v>
          </cell>
          <cell r="H244" t="str">
            <v>PILAR</v>
          </cell>
          <cell r="I244" t="str">
            <v>PILAR</v>
          </cell>
          <cell r="J244">
            <v>1</v>
          </cell>
          <cell r="K244">
            <v>45</v>
          </cell>
          <cell r="L244">
            <v>4</v>
          </cell>
          <cell r="M244">
            <v>30</v>
          </cell>
          <cell r="N244">
            <v>12</v>
          </cell>
          <cell r="O244">
            <v>12</v>
          </cell>
          <cell r="P244" t="str">
            <v>D1</v>
          </cell>
          <cell r="W244">
            <v>1</v>
          </cell>
        </row>
        <row r="245">
          <cell r="B245">
            <v>241</v>
          </cell>
          <cell r="D245" t="str">
            <v>CABALLITO III</v>
          </cell>
          <cell r="E245" t="str">
            <v>CABALLITO III</v>
          </cell>
          <cell r="F245" t="str">
            <v>ROJAS 243</v>
          </cell>
          <cell r="H245" t="str">
            <v>CAPITAL FEDERAL</v>
          </cell>
          <cell r="I245" t="str">
            <v>CABALLITO</v>
          </cell>
          <cell r="J245">
            <v>1</v>
          </cell>
          <cell r="K245">
            <v>21</v>
          </cell>
          <cell r="L245">
            <v>2</v>
          </cell>
          <cell r="M245">
            <v>40</v>
          </cell>
          <cell r="N245">
            <v>4</v>
          </cell>
          <cell r="O245">
            <v>4</v>
          </cell>
          <cell r="P245" t="str">
            <v>A1</v>
          </cell>
        </row>
        <row r="246">
          <cell r="B246">
            <v>242</v>
          </cell>
          <cell r="D246" t="str">
            <v>PARQUE CHAS</v>
          </cell>
          <cell r="E246" t="str">
            <v>PARQUE CHAS</v>
          </cell>
          <cell r="F246" t="str">
            <v>AV. DE LOS INCAS 5260</v>
          </cell>
          <cell r="H246" t="str">
            <v>CAPITAL FEDERAL</v>
          </cell>
          <cell r="I246" t="str">
            <v>PARQUE CHAS</v>
          </cell>
          <cell r="J246">
            <v>1</v>
          </cell>
          <cell r="K246">
            <v>8</v>
          </cell>
          <cell r="L246">
            <v>1</v>
          </cell>
          <cell r="M246">
            <v>40</v>
          </cell>
          <cell r="N246">
            <v>8</v>
          </cell>
          <cell r="O246">
            <v>8</v>
          </cell>
          <cell r="P246" t="str">
            <v>E2</v>
          </cell>
        </row>
        <row r="247">
          <cell r="B247">
            <v>243</v>
          </cell>
          <cell r="D247" t="str">
            <v>ARRECIFES</v>
          </cell>
          <cell r="E247" t="str">
            <v>ARRECIFES</v>
          </cell>
          <cell r="F247" t="str">
            <v>RICARDO GUTIÉRREZ ENTRE ZAPIOLA Y NECOCHEA</v>
          </cell>
          <cell r="H247" t="str">
            <v>BARTOLOMÉ MITRE</v>
          </cell>
          <cell r="I247" t="str">
            <v>ARRECIFES</v>
          </cell>
          <cell r="J247">
            <v>0</v>
          </cell>
          <cell r="N247">
            <v>8</v>
          </cell>
          <cell r="O247">
            <v>8</v>
          </cell>
          <cell r="P247" t="str">
            <v>H1</v>
          </cell>
        </row>
        <row r="248">
          <cell r="B248">
            <v>244</v>
          </cell>
          <cell r="D248" t="str">
            <v>VENADO TUERTO</v>
          </cell>
          <cell r="E248" t="str">
            <v>VENADO TUERTO</v>
          </cell>
          <cell r="F248" t="str">
            <v>AVENIDA ESTRUGAMAU Y AGÜERO</v>
          </cell>
          <cell r="H248" t="str">
            <v>SATAN FE</v>
          </cell>
          <cell r="I248" t="str">
            <v>VENADO TUERTO</v>
          </cell>
          <cell r="J248">
            <v>1</v>
          </cell>
          <cell r="K248">
            <v>350</v>
          </cell>
          <cell r="L248">
            <v>13</v>
          </cell>
          <cell r="M248">
            <v>65</v>
          </cell>
          <cell r="N248">
            <v>11</v>
          </cell>
          <cell r="O248">
            <v>11</v>
          </cell>
          <cell r="P248" t="str">
            <v>F1</v>
          </cell>
        </row>
        <row r="249">
          <cell r="B249">
            <v>245</v>
          </cell>
          <cell r="D249" t="str">
            <v>VILLA PUEYRREDÓN</v>
          </cell>
          <cell r="E249" t="str">
            <v>VILLA PUEYRREDÓN</v>
          </cell>
          <cell r="F249" t="str">
            <v>GENERAL JOSÉ GERVASIO ARTIGAS 5467-5469-5471</v>
          </cell>
          <cell r="G249" t="str">
            <v>4639-9465</v>
          </cell>
          <cell r="H249" t="str">
            <v>CAPITAL FEDERAL</v>
          </cell>
          <cell r="I249" t="str">
            <v>VILLA PUEYRREDÓN</v>
          </cell>
          <cell r="J249">
            <v>1</v>
          </cell>
          <cell r="K249">
            <v>24</v>
          </cell>
          <cell r="L249">
            <v>3</v>
          </cell>
          <cell r="M249">
            <v>40</v>
          </cell>
          <cell r="N249">
            <v>6</v>
          </cell>
          <cell r="O249">
            <v>6</v>
          </cell>
          <cell r="P249" t="str">
            <v>G1</v>
          </cell>
        </row>
        <row r="250">
          <cell r="B250">
            <v>246</v>
          </cell>
          <cell r="D250" t="str">
            <v>SALADILLO</v>
          </cell>
          <cell r="F250" t="str">
            <v>AVENIDA BERNARDINO RIVADAVIA Y AVENIDA DIONISIO PEREYRA</v>
          </cell>
          <cell r="H250" t="str">
            <v>SALADILLO</v>
          </cell>
          <cell r="I250" t="str">
            <v>SALADILLO</v>
          </cell>
          <cell r="J250">
            <v>0</v>
          </cell>
          <cell r="N250">
            <v>6</v>
          </cell>
          <cell r="O250">
            <v>6</v>
          </cell>
          <cell r="P250" t="str">
            <v>H1</v>
          </cell>
        </row>
        <row r="251">
          <cell r="B251">
            <v>247</v>
          </cell>
          <cell r="D251" t="str">
            <v>NAVARRO</v>
          </cell>
          <cell r="F251" t="str">
            <v>MODESTO E. MOLL 34 (E/GENERAL GÜEMES Y PRESIDENTE HIPÓLITO YRIGOYEN)</v>
          </cell>
          <cell r="J251">
            <v>0</v>
          </cell>
          <cell r="N251">
            <v>6</v>
          </cell>
          <cell r="O251">
            <v>6</v>
          </cell>
          <cell r="P251" t="str">
            <v>B2</v>
          </cell>
        </row>
        <row r="252">
          <cell r="B252">
            <v>248</v>
          </cell>
          <cell r="D252" t="str">
            <v>CHIVILCOY</v>
          </cell>
          <cell r="E252" t="str">
            <v>CHIVILCOY</v>
          </cell>
          <cell r="F252" t="str">
            <v>AVENIDA CEBALLOS 172</v>
          </cell>
          <cell r="I252" t="str">
            <v>CHIVILCOY</v>
          </cell>
          <cell r="J252">
            <v>1</v>
          </cell>
          <cell r="K252">
            <v>160</v>
          </cell>
          <cell r="L252">
            <v>10</v>
          </cell>
          <cell r="M252">
            <v>50</v>
          </cell>
          <cell r="N252">
            <v>8</v>
          </cell>
          <cell r="O252">
            <v>8</v>
          </cell>
          <cell r="P252" t="str">
            <v>D1</v>
          </cell>
        </row>
        <row r="253">
          <cell r="B253">
            <v>249</v>
          </cell>
          <cell r="D253" t="str">
            <v>RINCÓN DE MILBERG</v>
          </cell>
          <cell r="F253" t="str">
            <v>AVENIDA SANTA MARÍA DE LAS CONCHAS (RUTA PROVINCIAL 27) Nº 2565</v>
          </cell>
          <cell r="H253" t="str">
            <v>TIGRE</v>
          </cell>
          <cell r="I253" t="str">
            <v>RINCÓN DE MILBERG</v>
          </cell>
          <cell r="J253">
            <v>0</v>
          </cell>
          <cell r="N253">
            <v>8</v>
          </cell>
          <cell r="O253">
            <v>8</v>
          </cell>
          <cell r="P253" t="str">
            <v>E2</v>
          </cell>
          <cell r="W253">
            <v>1</v>
          </cell>
        </row>
        <row r="254">
          <cell r="B254">
            <v>250</v>
          </cell>
          <cell r="D254" t="str">
            <v>GENERAL BELGRANO</v>
          </cell>
          <cell r="E254" t="str">
            <v>GENERAL BELGRANO</v>
          </cell>
          <cell r="F254" t="str">
            <v>AVENIDA ESPAÑA E/JUAN DE LA FUENTE Y PAZ</v>
          </cell>
          <cell r="H254" t="str">
            <v>GENERAL BELGRANO</v>
          </cell>
          <cell r="I254" t="str">
            <v>GENERAL BELGRANO</v>
          </cell>
          <cell r="J254">
            <v>1</v>
          </cell>
          <cell r="K254">
            <v>190</v>
          </cell>
          <cell r="L254">
            <v>10</v>
          </cell>
          <cell r="M254">
            <v>40</v>
          </cell>
          <cell r="N254">
            <v>8</v>
          </cell>
          <cell r="O254">
            <v>8</v>
          </cell>
          <cell r="P254" t="str">
            <v>E2</v>
          </cell>
        </row>
        <row r="255">
          <cell r="B255">
            <v>251</v>
          </cell>
          <cell r="D255" t="str">
            <v>Roque Pérez</v>
          </cell>
          <cell r="E255" t="str">
            <v>Roque Pérez</v>
          </cell>
          <cell r="F255" t="str">
            <v>Mitre esq H.Yrigoyen, Roque Pérez</v>
          </cell>
          <cell r="I255" t="str">
            <v>Roque Perez</v>
          </cell>
          <cell r="J255">
            <v>1</v>
          </cell>
          <cell r="K255">
            <v>135</v>
          </cell>
          <cell r="L255">
            <v>10</v>
          </cell>
          <cell r="N255">
            <v>8</v>
          </cell>
          <cell r="O255">
            <v>8</v>
          </cell>
          <cell r="P255">
            <v>0</v>
          </cell>
        </row>
        <row r="256">
          <cell r="B256">
            <v>252</v>
          </cell>
          <cell r="D256" t="str">
            <v>THAMES</v>
          </cell>
          <cell r="E256" t="str">
            <v>PALERMO</v>
          </cell>
          <cell r="F256" t="str">
            <v>THAMES 2400 PALERMO CAP FED</v>
          </cell>
          <cell r="H256" t="str">
            <v>CAP FED</v>
          </cell>
          <cell r="J256">
            <v>1</v>
          </cell>
          <cell r="K256">
            <v>14</v>
          </cell>
          <cell r="L256">
            <v>2</v>
          </cell>
          <cell r="M256">
            <v>40</v>
          </cell>
          <cell r="N256">
            <v>4</v>
          </cell>
          <cell r="O256">
            <v>4</v>
          </cell>
        </row>
        <row r="257">
          <cell r="B257">
            <v>254</v>
          </cell>
          <cell r="D257" t="str">
            <v>SAN JUAN III</v>
          </cell>
          <cell r="E257" t="str">
            <v>SAN JUAN III</v>
          </cell>
          <cell r="F257" t="str">
            <v>SAN JUAN 4273</v>
          </cell>
          <cell r="H257" t="str">
            <v>CAPITAL FEDERAL</v>
          </cell>
          <cell r="I257" t="str">
            <v>SAN CRISTÓBAL</v>
          </cell>
          <cell r="J257">
            <v>1</v>
          </cell>
          <cell r="K257">
            <v>23</v>
          </cell>
          <cell r="L257">
            <v>3</v>
          </cell>
          <cell r="M257">
            <v>40</v>
          </cell>
          <cell r="N257">
            <v>6</v>
          </cell>
          <cell r="O257">
            <v>6</v>
          </cell>
          <cell r="P257">
            <v>0</v>
          </cell>
        </row>
        <row r="258">
          <cell r="B258">
            <v>257</v>
          </cell>
          <cell r="D258" t="str">
            <v>Ayacucho</v>
          </cell>
          <cell r="E258" t="str">
            <v>Ayacucho</v>
          </cell>
        </row>
        <row r="259">
          <cell r="B259">
            <v>261</v>
          </cell>
          <cell r="D259" t="str">
            <v>SARMIENTO II</v>
          </cell>
          <cell r="E259" t="str">
            <v>SARMIENTO II</v>
          </cell>
          <cell r="F259" t="str">
            <v>SARMIENTO 1282/84/86</v>
          </cell>
          <cell r="H259" t="str">
            <v>CAPITAL FEDERAL</v>
          </cell>
          <cell r="I259" t="str">
            <v>ALMAGRO</v>
          </cell>
          <cell r="J259">
            <v>1</v>
          </cell>
          <cell r="K259">
            <v>20</v>
          </cell>
          <cell r="L259">
            <v>2</v>
          </cell>
          <cell r="M259">
            <v>40</v>
          </cell>
          <cell r="N259">
            <v>4</v>
          </cell>
          <cell r="O259">
            <v>4</v>
          </cell>
          <cell r="P259">
            <v>0</v>
          </cell>
        </row>
        <row r="260">
          <cell r="B260">
            <v>262</v>
          </cell>
          <cell r="D260" t="str">
            <v>PARQUE CHACABUCO</v>
          </cell>
          <cell r="E260" t="str">
            <v>Capital Feedral</v>
          </cell>
          <cell r="F260" t="str">
            <v>AV. EVA PERON 1790/94</v>
          </cell>
          <cell r="H260" t="str">
            <v>Capital Feedral</v>
          </cell>
          <cell r="J260">
            <v>1</v>
          </cell>
          <cell r="K260">
            <v>18</v>
          </cell>
          <cell r="L260">
            <v>2</v>
          </cell>
          <cell r="M260">
            <v>40</v>
          </cell>
          <cell r="N260">
            <v>8</v>
          </cell>
          <cell r="O260">
            <v>8</v>
          </cell>
          <cell r="P260">
            <v>0</v>
          </cell>
        </row>
        <row r="261">
          <cell r="B261">
            <v>263</v>
          </cell>
          <cell r="D261" t="str">
            <v>LACARRA</v>
          </cell>
          <cell r="E261" t="str">
            <v>Capital Feedral</v>
          </cell>
          <cell r="F261" t="str">
            <v>LACARRA 574</v>
          </cell>
          <cell r="H261" t="str">
            <v>Capital Feedral</v>
          </cell>
          <cell r="J261">
            <v>1</v>
          </cell>
          <cell r="K261">
            <v>17</v>
          </cell>
          <cell r="L261">
            <v>2</v>
          </cell>
          <cell r="M261">
            <v>40</v>
          </cell>
          <cell r="N261">
            <v>19</v>
          </cell>
          <cell r="O261">
            <v>19</v>
          </cell>
          <cell r="P261">
            <v>0</v>
          </cell>
        </row>
        <row r="262">
          <cell r="B262">
            <v>264</v>
          </cell>
          <cell r="D262" t="str">
            <v>TIGRE II</v>
          </cell>
          <cell r="E262" t="str">
            <v>TIGRE</v>
          </cell>
          <cell r="F262" t="str">
            <v>SANTA MARIA N° 2539</v>
          </cell>
          <cell r="H262" t="str">
            <v>TIGRE</v>
          </cell>
          <cell r="J262">
            <v>1</v>
          </cell>
          <cell r="K262">
            <v>21</v>
          </cell>
          <cell r="L262">
            <v>3</v>
          </cell>
          <cell r="M262">
            <v>40</v>
          </cell>
          <cell r="N262">
            <v>17</v>
          </cell>
          <cell r="O262">
            <v>17</v>
          </cell>
          <cell r="P262">
            <v>0</v>
          </cell>
        </row>
        <row r="263">
          <cell r="B263">
            <v>266</v>
          </cell>
          <cell r="D263" t="str">
            <v>PARQUE PATRICIOS</v>
          </cell>
          <cell r="E263" t="str">
            <v>Capital Feedral</v>
          </cell>
          <cell r="F263" t="str">
            <v>MATHEU 1730</v>
          </cell>
          <cell r="H263" t="str">
            <v>Capital Feedral</v>
          </cell>
          <cell r="J263">
            <v>1</v>
          </cell>
          <cell r="K263">
            <v>25</v>
          </cell>
          <cell r="L263">
            <v>3</v>
          </cell>
          <cell r="M263">
            <v>40</v>
          </cell>
          <cell r="N263">
            <v>8</v>
          </cell>
          <cell r="O263">
            <v>8</v>
          </cell>
          <cell r="P263">
            <v>0</v>
          </cell>
        </row>
        <row r="264">
          <cell r="B264">
            <v>267</v>
          </cell>
          <cell r="D264" t="str">
            <v>Capital Federal</v>
          </cell>
          <cell r="E264" t="str">
            <v>Capital Federal</v>
          </cell>
          <cell r="F264" t="str">
            <v xml:space="preserve">Viamonte 1655, </v>
          </cell>
          <cell r="I264" t="str">
            <v>Cap. Fed</v>
          </cell>
          <cell r="J264">
            <v>1</v>
          </cell>
          <cell r="K264">
            <v>23</v>
          </cell>
          <cell r="L264">
            <v>3</v>
          </cell>
          <cell r="M264">
            <v>40</v>
          </cell>
          <cell r="N264">
            <v>6</v>
          </cell>
          <cell r="O264">
            <v>6</v>
          </cell>
          <cell r="P264" t="e">
            <v>#REF!</v>
          </cell>
        </row>
        <row r="265">
          <cell r="B265">
            <v>268</v>
          </cell>
          <cell r="D265" t="str">
            <v>Balvanera</v>
          </cell>
          <cell r="E265" t="str">
            <v>Balvanera, Cap. Fed.</v>
          </cell>
          <cell r="F265" t="str">
            <v>Riobamba 1014</v>
          </cell>
          <cell r="H265" t="str">
            <v>Capital Feedral</v>
          </cell>
          <cell r="J265">
            <v>1</v>
          </cell>
        </row>
        <row r="266">
          <cell r="B266">
            <v>269</v>
          </cell>
          <cell r="D266" t="str">
            <v xml:space="preserve">Arcos </v>
          </cell>
          <cell r="E266" t="str">
            <v>Belgrano, Cap. Fed.</v>
          </cell>
          <cell r="F266" t="str">
            <v>Arcos 2192</v>
          </cell>
          <cell r="H266" t="str">
            <v>Capital Feedral</v>
          </cell>
          <cell r="J266">
            <v>1</v>
          </cell>
        </row>
        <row r="267">
          <cell r="B267">
            <v>270</v>
          </cell>
          <cell r="D267" t="str">
            <v xml:space="preserve"> Talar de Pacheco - Tigre</v>
          </cell>
          <cell r="E267" t="str">
            <v xml:space="preserve"> Talar de Pacheco - Tigre</v>
          </cell>
          <cell r="F267" t="str">
            <v xml:space="preserve"> H. Yrigoyen 1973 - Talar de Pacheco - Tigre</v>
          </cell>
          <cell r="H267" t="str">
            <v>Tigre</v>
          </cell>
          <cell r="J267">
            <v>1</v>
          </cell>
        </row>
        <row r="268">
          <cell r="B268">
            <v>271</v>
          </cell>
          <cell r="D268" t="str">
            <v>San Juan, Capital Federal</v>
          </cell>
          <cell r="E268" t="str">
            <v>San Juan, Capital Federal</v>
          </cell>
          <cell r="F268" t="str">
            <v>Av. San Juan 1932</v>
          </cell>
          <cell r="H268" t="str">
            <v>Capital Feedral</v>
          </cell>
          <cell r="J268">
            <v>1</v>
          </cell>
        </row>
        <row r="269">
          <cell r="B269">
            <v>272</v>
          </cell>
          <cell r="D269" t="str">
            <v>Scalabrini Ortiz ll</v>
          </cell>
          <cell r="E269" t="str">
            <v>Palermo,  Capital Federal.</v>
          </cell>
          <cell r="F269" t="str">
            <v>Scalabrini Ortiz 2067</v>
          </cell>
          <cell r="H269" t="str">
            <v>Capital Feedral</v>
          </cell>
          <cell r="J269">
            <v>1</v>
          </cell>
        </row>
        <row r="270">
          <cell r="B270">
            <v>273</v>
          </cell>
          <cell r="H270" t="str">
            <v>Ayacucho</v>
          </cell>
          <cell r="J270">
            <v>1</v>
          </cell>
        </row>
        <row r="271">
          <cell r="B271">
            <v>1002</v>
          </cell>
          <cell r="D271" t="str">
            <v>ADROGUÉ</v>
          </cell>
          <cell r="E271" t="str">
            <v>ADROGUÉ</v>
          </cell>
          <cell r="F271" t="str">
            <v>AV. TOMÁS ESPORA (RP. 210) N° 1462</v>
          </cell>
          <cell r="G271" t="str">
            <v>4214-2855</v>
          </cell>
          <cell r="H271" t="str">
            <v>ALMIRANTE BROWN</v>
          </cell>
          <cell r="I271" t="str">
            <v>ALMIRANTE BROWN</v>
          </cell>
          <cell r="J271">
            <v>1</v>
          </cell>
          <cell r="K271">
            <v>50</v>
          </cell>
          <cell r="L271">
            <v>5</v>
          </cell>
          <cell r="M271">
            <v>40</v>
          </cell>
          <cell r="N271">
            <v>6</v>
          </cell>
          <cell r="O271">
            <v>6</v>
          </cell>
          <cell r="P271">
            <v>0</v>
          </cell>
          <cell r="S271">
            <v>1</v>
          </cell>
          <cell r="V271" t="str">
            <v>TIENDA EFICAZ</v>
          </cell>
        </row>
        <row r="272">
          <cell r="B272">
            <v>1003</v>
          </cell>
          <cell r="D272" t="str">
            <v>GRAND BOURG</v>
          </cell>
          <cell r="E272" t="str">
            <v>GRAND BOURG</v>
          </cell>
          <cell r="F272" t="str">
            <v>EL CALLAO 1242, ESQUINA PADRE STOPPLER</v>
          </cell>
          <cell r="G272" t="str">
            <v>(02320) 48-7628</v>
          </cell>
          <cell r="H272" t="str">
            <v>MALVINAS ARGENTINAS</v>
          </cell>
          <cell r="I272" t="str">
            <v>GRAND BOURG</v>
          </cell>
          <cell r="J272">
            <v>1</v>
          </cell>
          <cell r="K272">
            <v>27</v>
          </cell>
          <cell r="L272">
            <v>3</v>
          </cell>
          <cell r="M272">
            <v>25</v>
          </cell>
          <cell r="N272">
            <v>10</v>
          </cell>
          <cell r="O272">
            <v>10</v>
          </cell>
          <cell r="P272" t="e">
            <v>#REF!</v>
          </cell>
          <cell r="V272" t="str">
            <v>TIENDA EFICAZ</v>
          </cell>
          <cell r="W272">
            <v>1</v>
          </cell>
        </row>
        <row r="273">
          <cell r="B273">
            <v>1004</v>
          </cell>
          <cell r="D273" t="str">
            <v>MUNRO</v>
          </cell>
          <cell r="E273" t="str">
            <v>MUNRO</v>
          </cell>
          <cell r="F273" t="str">
            <v>DALMACIO VÉLEZ SARSFIELD 4864</v>
          </cell>
          <cell r="G273" t="str">
            <v>4756-3881</v>
          </cell>
          <cell r="H273" t="str">
            <v>VICENTE LÓPEZ</v>
          </cell>
          <cell r="I273" t="str">
            <v>MUNRO</v>
          </cell>
          <cell r="J273">
            <v>1</v>
          </cell>
          <cell r="K273">
            <v>3</v>
          </cell>
          <cell r="L273">
            <v>1</v>
          </cell>
          <cell r="M273">
            <v>20</v>
          </cell>
          <cell r="N273">
            <v>8</v>
          </cell>
          <cell r="O273">
            <v>8</v>
          </cell>
          <cell r="P273">
            <v>0</v>
          </cell>
        </row>
        <row r="274">
          <cell r="B274">
            <v>1005</v>
          </cell>
          <cell r="D274" t="str">
            <v>WILDE</v>
          </cell>
          <cell r="E274" t="str">
            <v>WILDE</v>
          </cell>
          <cell r="F274" t="str">
            <v>AVENIDA FABIÁN ONZARI 530</v>
          </cell>
          <cell r="H274" t="str">
            <v>AVELLANEDA</v>
          </cell>
          <cell r="I274" t="str">
            <v>WILDE</v>
          </cell>
          <cell r="J274">
            <v>0</v>
          </cell>
          <cell r="N274">
            <v>8</v>
          </cell>
          <cell r="O274">
            <v>8</v>
          </cell>
          <cell r="P274">
            <v>0</v>
          </cell>
        </row>
        <row r="275">
          <cell r="B275">
            <v>1006</v>
          </cell>
          <cell r="D275" t="str">
            <v>LA TABLADA</v>
          </cell>
          <cell r="E275" t="str">
            <v>LA TABLADA</v>
          </cell>
          <cell r="F275" t="str">
            <v>AV. INT. E. J. CROVARA 2472</v>
          </cell>
          <cell r="G275" t="str">
            <v>4453-387</v>
          </cell>
          <cell r="H275" t="str">
            <v>LA MATANZA</v>
          </cell>
          <cell r="I275" t="str">
            <v>LA TABLADA</v>
          </cell>
          <cell r="J275">
            <v>1</v>
          </cell>
          <cell r="K275">
            <v>19</v>
          </cell>
          <cell r="L275">
            <v>2</v>
          </cell>
          <cell r="M275">
            <v>20</v>
          </cell>
          <cell r="N275">
            <v>13</v>
          </cell>
          <cell r="O275">
            <v>13</v>
          </cell>
          <cell r="P275">
            <v>0</v>
          </cell>
          <cell r="S275">
            <v>1</v>
          </cell>
          <cell r="V275" t="str">
            <v>TIENDA EFICAZ</v>
          </cell>
          <cell r="W275">
            <v>1</v>
          </cell>
        </row>
        <row r="276">
          <cell r="B276">
            <v>1007</v>
          </cell>
          <cell r="D276" t="str">
            <v>ITUZAINGÓ</v>
          </cell>
          <cell r="E276" t="str">
            <v>ITUZAINGO</v>
          </cell>
          <cell r="F276" t="str">
            <v>CNL. C. F. DE BRANDSEN 1957</v>
          </cell>
          <cell r="G276" t="str">
            <v>4623-217</v>
          </cell>
          <cell r="H276" t="str">
            <v>ITUZAINGÓ</v>
          </cell>
          <cell r="I276" t="str">
            <v>ITUZAINGÓ</v>
          </cell>
          <cell r="J276">
            <v>1</v>
          </cell>
          <cell r="K276">
            <v>24</v>
          </cell>
          <cell r="L276">
            <v>3</v>
          </cell>
          <cell r="M276">
            <v>25</v>
          </cell>
          <cell r="N276">
            <v>4</v>
          </cell>
          <cell r="O276">
            <v>4</v>
          </cell>
          <cell r="P276">
            <v>0</v>
          </cell>
        </row>
        <row r="277">
          <cell r="B277">
            <v>1008</v>
          </cell>
          <cell r="D277" t="str">
            <v>SAN ISIDRO</v>
          </cell>
          <cell r="E277" t="str">
            <v>SAN ISIDRO</v>
          </cell>
          <cell r="F277" t="str">
            <v>AV. BERNARDO ADER 775</v>
          </cell>
          <cell r="G277" t="str">
            <v>4735-1588</v>
          </cell>
          <cell r="H277" t="str">
            <v>SAN ISIDRO</v>
          </cell>
          <cell r="I277" t="str">
            <v>BOULOGNE SUR MER</v>
          </cell>
          <cell r="J277">
            <v>1</v>
          </cell>
          <cell r="K277">
            <v>5</v>
          </cell>
          <cell r="L277">
            <v>1</v>
          </cell>
          <cell r="M277">
            <v>20</v>
          </cell>
          <cell r="N277">
            <v>14</v>
          </cell>
          <cell r="O277">
            <v>14</v>
          </cell>
          <cell r="P277">
            <v>0</v>
          </cell>
        </row>
        <row r="278">
          <cell r="B278">
            <v>1009</v>
          </cell>
          <cell r="D278" t="str">
            <v>LA MATANZA</v>
          </cell>
          <cell r="E278" t="str">
            <v>LA MATANZA</v>
          </cell>
          <cell r="F278" t="str">
            <v>AV. EVA PERÓN 297</v>
          </cell>
          <cell r="G278" t="str">
            <v>4488-678</v>
          </cell>
          <cell r="H278" t="str">
            <v>LA MATANZA</v>
          </cell>
          <cell r="I278" t="str">
            <v>LOMAS DEL MIRADOR</v>
          </cell>
          <cell r="J278">
            <v>1</v>
          </cell>
          <cell r="K278">
            <v>14</v>
          </cell>
          <cell r="L278">
            <v>2</v>
          </cell>
          <cell r="M278">
            <v>20</v>
          </cell>
          <cell r="N278">
            <v>6</v>
          </cell>
          <cell r="O278">
            <v>6</v>
          </cell>
          <cell r="P278" t="str">
            <v>Zona</v>
          </cell>
          <cell r="S278">
            <v>1</v>
          </cell>
          <cell r="W278">
            <v>1</v>
          </cell>
        </row>
        <row r="279">
          <cell r="B279">
            <v>1010</v>
          </cell>
          <cell r="D279" t="str">
            <v>LOMAS DE ZAMORA</v>
          </cell>
          <cell r="E279" t="str">
            <v>LOMAS DE ZAMORA</v>
          </cell>
          <cell r="F279" t="str">
            <v>BV. SANTA FE Y JOSÉ PEREYRA LUCENA</v>
          </cell>
          <cell r="G279" t="str">
            <v>4282-511</v>
          </cell>
          <cell r="H279" t="str">
            <v>LOMAS DE ZAMORA</v>
          </cell>
          <cell r="I279" t="str">
            <v>LOMAS DE ZAMORA</v>
          </cell>
          <cell r="J279">
            <v>1</v>
          </cell>
          <cell r="K279">
            <v>29</v>
          </cell>
          <cell r="L279">
            <v>3</v>
          </cell>
          <cell r="M279">
            <v>40</v>
          </cell>
          <cell r="N279">
            <v>14</v>
          </cell>
          <cell r="O279">
            <v>14</v>
          </cell>
          <cell r="P279">
            <v>0</v>
          </cell>
          <cell r="S279">
            <v>1</v>
          </cell>
          <cell r="V279" t="str">
            <v>TIENDA EFICAZ</v>
          </cell>
          <cell r="W279">
            <v>1</v>
          </cell>
        </row>
        <row r="280">
          <cell r="B280">
            <v>1011</v>
          </cell>
          <cell r="D280" t="str">
            <v>MORÓN I</v>
          </cell>
          <cell r="E280" t="str">
            <v>MORON I</v>
          </cell>
          <cell r="F280" t="str">
            <v>AV. ESTANISLAO S. ZEBALLOS 3028</v>
          </cell>
          <cell r="G280" t="str">
            <v>4623-5454</v>
          </cell>
          <cell r="H280" t="str">
            <v>MORÓN</v>
          </cell>
          <cell r="I280" t="str">
            <v>CASTELAR</v>
          </cell>
          <cell r="J280">
            <v>1</v>
          </cell>
          <cell r="K280">
            <v>23</v>
          </cell>
          <cell r="L280">
            <v>3</v>
          </cell>
          <cell r="M280">
            <v>19</v>
          </cell>
          <cell r="N280">
            <v>10</v>
          </cell>
          <cell r="O280">
            <v>10</v>
          </cell>
          <cell r="P280">
            <v>0</v>
          </cell>
          <cell r="V280" t="str">
            <v>TIENDA EFICAZ</v>
          </cell>
        </row>
        <row r="281">
          <cell r="B281">
            <v>1012</v>
          </cell>
          <cell r="D281" t="str">
            <v>MONTE GRANDE</v>
          </cell>
          <cell r="E281" t="str">
            <v>MONTE GRANDE</v>
          </cell>
          <cell r="F281" t="str">
            <v>LEANDRO N. ALEM Y PEDRO DREYER</v>
          </cell>
          <cell r="G281" t="str">
            <v>4281-9682</v>
          </cell>
          <cell r="H281" t="str">
            <v>ESTEBAN ECHEVERRÍA</v>
          </cell>
          <cell r="I281" t="str">
            <v>MONTE GRANDE</v>
          </cell>
          <cell r="J281">
            <v>1</v>
          </cell>
          <cell r="K281">
            <v>50</v>
          </cell>
          <cell r="L281">
            <v>5</v>
          </cell>
          <cell r="M281">
            <v>30</v>
          </cell>
          <cell r="N281">
            <v>8</v>
          </cell>
          <cell r="O281">
            <v>8</v>
          </cell>
          <cell r="P281">
            <v>0</v>
          </cell>
          <cell r="S281">
            <v>1</v>
          </cell>
          <cell r="V281" t="str">
            <v>TIENDA EFICAZ</v>
          </cell>
          <cell r="W281">
            <v>1</v>
          </cell>
        </row>
        <row r="282">
          <cell r="B282">
            <v>1013</v>
          </cell>
          <cell r="D282" t="str">
            <v>MORÓN II</v>
          </cell>
          <cell r="E282" t="str">
            <v>MORON II</v>
          </cell>
          <cell r="F282" t="str">
            <v>STA. ROSA ENTRE CNEL. MACHADO Y L. N. ALEM</v>
          </cell>
          <cell r="H282" t="str">
            <v>MORÓN</v>
          </cell>
          <cell r="I282" t="str">
            <v>CASTELAR</v>
          </cell>
          <cell r="J282">
            <v>0</v>
          </cell>
          <cell r="K282">
            <v>50</v>
          </cell>
          <cell r="L282">
            <v>3</v>
          </cell>
          <cell r="M282">
            <v>40</v>
          </cell>
          <cell r="N282">
            <v>8</v>
          </cell>
          <cell r="O282">
            <v>8</v>
          </cell>
          <cell r="P282">
            <v>0</v>
          </cell>
        </row>
        <row r="283">
          <cell r="B283">
            <v>1014</v>
          </cell>
          <cell r="D283" t="str">
            <v>PABLO PODESTÁ</v>
          </cell>
          <cell r="E283" t="str">
            <v>PABLO PODEST┴</v>
          </cell>
          <cell r="F283" t="str">
            <v>GABINO EZEIZA (938) Y BRASIL (913)</v>
          </cell>
          <cell r="G283" t="str">
            <v>4769-924</v>
          </cell>
          <cell r="H283" t="str">
            <v>TRES DE FEBRERO</v>
          </cell>
          <cell r="I283" t="str">
            <v>LOMA HERMOSA</v>
          </cell>
          <cell r="J283">
            <v>1</v>
          </cell>
          <cell r="K283">
            <v>10</v>
          </cell>
          <cell r="L283">
            <v>1</v>
          </cell>
          <cell r="M283">
            <v>20</v>
          </cell>
          <cell r="N283">
            <v>17</v>
          </cell>
          <cell r="O283">
            <v>17</v>
          </cell>
          <cell r="P283">
            <v>0</v>
          </cell>
          <cell r="W283">
            <v>1</v>
          </cell>
        </row>
        <row r="284">
          <cell r="B284">
            <v>1015</v>
          </cell>
          <cell r="D284" t="str">
            <v>MORENO I</v>
          </cell>
          <cell r="E284" t="str">
            <v>MORENO I</v>
          </cell>
          <cell r="F284" t="str">
            <v>AV. BARTOLOMÉ MITRE ENTRE AV. VICTORICA Y TTE. CAMILLI</v>
          </cell>
          <cell r="G284" t="str">
            <v>(237) 463-861</v>
          </cell>
          <cell r="H284" t="str">
            <v>MORENO</v>
          </cell>
          <cell r="I284" t="str">
            <v>MORENO</v>
          </cell>
          <cell r="J284">
            <v>1</v>
          </cell>
          <cell r="K284">
            <v>34</v>
          </cell>
          <cell r="L284">
            <v>4</v>
          </cell>
          <cell r="M284">
            <v>30</v>
          </cell>
          <cell r="N284">
            <v>6</v>
          </cell>
          <cell r="O284">
            <v>6</v>
          </cell>
          <cell r="P284">
            <v>0</v>
          </cell>
          <cell r="W284">
            <v>1</v>
          </cell>
        </row>
        <row r="285">
          <cell r="B285">
            <v>1016</v>
          </cell>
          <cell r="D285" t="str">
            <v>FLORENCIO VARELA I</v>
          </cell>
          <cell r="E285" t="str">
            <v>FLORENCIO VARELA I</v>
          </cell>
          <cell r="F285" t="str">
            <v>AV. SAN MARTÍN E/ V. DE LUJÁN Y 9 DE JULIO</v>
          </cell>
          <cell r="H285" t="str">
            <v>FLORENCIO VARELA</v>
          </cell>
          <cell r="I285" t="str">
            <v>FLORENCIO VARELA</v>
          </cell>
          <cell r="J285">
            <v>0</v>
          </cell>
          <cell r="K285">
            <v>70</v>
          </cell>
          <cell r="L285">
            <v>6</v>
          </cell>
          <cell r="M285">
            <v>45</v>
          </cell>
          <cell r="N285">
            <v>6</v>
          </cell>
          <cell r="O285">
            <v>6</v>
          </cell>
          <cell r="P285">
            <v>0</v>
          </cell>
          <cell r="W285">
            <v>1</v>
          </cell>
        </row>
        <row r="286">
          <cell r="B286">
            <v>1017</v>
          </cell>
          <cell r="D286" t="str">
            <v>FLORENCIO VARELA II</v>
          </cell>
          <cell r="E286" t="str">
            <v>FLORENCIO VARELA II</v>
          </cell>
          <cell r="F286" t="str">
            <v>AV. BÉLGICA Y BRASIL (307)</v>
          </cell>
          <cell r="G286" t="str">
            <v>4355-1389</v>
          </cell>
          <cell r="H286" t="str">
            <v>FLORENCIO VARELA</v>
          </cell>
          <cell r="I286" t="str">
            <v>FLORENCIO VARELA</v>
          </cell>
          <cell r="J286">
            <v>1</v>
          </cell>
          <cell r="K286">
            <v>56</v>
          </cell>
          <cell r="L286">
            <v>6</v>
          </cell>
          <cell r="M286">
            <v>40</v>
          </cell>
          <cell r="N286">
            <v>15</v>
          </cell>
          <cell r="O286">
            <v>15</v>
          </cell>
          <cell r="P286">
            <v>0</v>
          </cell>
          <cell r="V286" t="str">
            <v>TIENDA EFICAZ</v>
          </cell>
          <cell r="W286">
            <v>1</v>
          </cell>
        </row>
        <row r="287">
          <cell r="B287">
            <v>1018</v>
          </cell>
          <cell r="D287" t="str">
            <v xml:space="preserve">CHASCOMÚS </v>
          </cell>
          <cell r="E287" t="str">
            <v xml:space="preserve">CHASCOM┌S </v>
          </cell>
          <cell r="F287" t="str">
            <v>AVENIDA JUAN MANUEL DE ROSAS Y TUCUMÁN</v>
          </cell>
          <cell r="G287" t="str">
            <v>(2241) 43-1317</v>
          </cell>
          <cell r="H287" t="str">
            <v>CHASCOMÚS</v>
          </cell>
          <cell r="I287" t="str">
            <v>CHASCOMÚS</v>
          </cell>
          <cell r="J287">
            <v>1</v>
          </cell>
          <cell r="K287">
            <v>150</v>
          </cell>
          <cell r="L287">
            <v>10</v>
          </cell>
          <cell r="M287">
            <v>50</v>
          </cell>
          <cell r="N287">
            <v>15</v>
          </cell>
          <cell r="O287">
            <v>15</v>
          </cell>
          <cell r="P287">
            <v>0</v>
          </cell>
          <cell r="V287" t="str">
            <v>TIENDA EFICAZ</v>
          </cell>
          <cell r="W287">
            <v>1</v>
          </cell>
        </row>
        <row r="288">
          <cell r="B288">
            <v>1019</v>
          </cell>
          <cell r="D288" t="str">
            <v>MORENO II</v>
          </cell>
          <cell r="E288" t="str">
            <v xml:space="preserve"> MORENO II</v>
          </cell>
          <cell r="F288" t="str">
            <v>SOLD. CONSC. ROBERTO T. D'ERRICO Y AV. DEL LIBERTADOR (RP. 23)</v>
          </cell>
          <cell r="G288" t="str">
            <v>(237) 468-488</v>
          </cell>
          <cell r="H288" t="str">
            <v>MORENO</v>
          </cell>
          <cell r="I288" t="str">
            <v>MORENO</v>
          </cell>
          <cell r="J288">
            <v>1</v>
          </cell>
          <cell r="K288">
            <v>32</v>
          </cell>
          <cell r="L288">
            <v>4</v>
          </cell>
          <cell r="M288">
            <v>30</v>
          </cell>
          <cell r="N288">
            <v>6</v>
          </cell>
          <cell r="O288">
            <v>6</v>
          </cell>
          <cell r="P288">
            <v>0</v>
          </cell>
          <cell r="V288" t="str">
            <v>TIENDA EFICAZ</v>
          </cell>
          <cell r="W288">
            <v>1</v>
          </cell>
        </row>
        <row r="289">
          <cell r="B289">
            <v>1020</v>
          </cell>
          <cell r="D289" t="str">
            <v>VILLA ELVIRA</v>
          </cell>
          <cell r="E289" t="str">
            <v>VILLA ELVIRA</v>
          </cell>
          <cell r="F289" t="str">
            <v>AV.. 120 ESQ. 80</v>
          </cell>
          <cell r="H289" t="str">
            <v>LA PLATA</v>
          </cell>
          <cell r="I289" t="str">
            <v>LA PLATA</v>
          </cell>
          <cell r="J289">
            <v>0</v>
          </cell>
          <cell r="K289">
            <v>100</v>
          </cell>
          <cell r="L289">
            <v>10</v>
          </cell>
          <cell r="M289">
            <v>40</v>
          </cell>
          <cell r="N289">
            <v>6</v>
          </cell>
          <cell r="O289">
            <v>6</v>
          </cell>
          <cell r="P289">
            <v>0</v>
          </cell>
        </row>
        <row r="290">
          <cell r="B290">
            <v>1021</v>
          </cell>
          <cell r="D290" t="str">
            <v>RAFAEL CALZADA</v>
          </cell>
          <cell r="E290" t="str">
            <v>RAFAEL CALZADA</v>
          </cell>
          <cell r="F290" t="str">
            <v>AV. SAN MARTÍN 3429</v>
          </cell>
          <cell r="G290" t="str">
            <v>4219-233</v>
          </cell>
          <cell r="H290" t="str">
            <v>ALMIRANTE BROWN</v>
          </cell>
          <cell r="I290" t="str">
            <v>RAFAEL CALZADA</v>
          </cell>
          <cell r="J290">
            <v>1</v>
          </cell>
          <cell r="K290">
            <v>46</v>
          </cell>
          <cell r="L290">
            <v>5</v>
          </cell>
          <cell r="M290">
            <v>40</v>
          </cell>
          <cell r="N290">
            <v>8</v>
          </cell>
          <cell r="O290">
            <v>8</v>
          </cell>
          <cell r="P290">
            <v>0</v>
          </cell>
          <cell r="V290" t="str">
            <v>TIENDA EFICAZ</v>
          </cell>
          <cell r="W290">
            <v>1</v>
          </cell>
        </row>
        <row r="291">
          <cell r="B291">
            <v>1022</v>
          </cell>
          <cell r="D291" t="str">
            <v>M. CORONADO</v>
          </cell>
          <cell r="E291" t="str">
            <v>M. CORONADO</v>
          </cell>
          <cell r="F291" t="str">
            <v>PRES. JUAN DOMINGO PERÓN (834) N° 7600</v>
          </cell>
          <cell r="G291" t="str">
            <v>4842-3744</v>
          </cell>
          <cell r="H291" t="str">
            <v>TRES DE FEBRERO</v>
          </cell>
          <cell r="I291" t="str">
            <v>MARTÍN CORONADO</v>
          </cell>
          <cell r="J291">
            <v>1</v>
          </cell>
          <cell r="K291">
            <v>12</v>
          </cell>
          <cell r="L291">
            <v>2</v>
          </cell>
          <cell r="M291">
            <v>40</v>
          </cell>
          <cell r="N291">
            <v>18</v>
          </cell>
          <cell r="O291">
            <v>18</v>
          </cell>
          <cell r="P291">
            <v>0</v>
          </cell>
          <cell r="S291">
            <v>1</v>
          </cell>
          <cell r="W291">
            <v>1</v>
          </cell>
        </row>
        <row r="292">
          <cell r="B292">
            <v>1023</v>
          </cell>
          <cell r="D292" t="str">
            <v>BERAZATEGUI II</v>
          </cell>
          <cell r="E292" t="str">
            <v>BERAZATEGUI II</v>
          </cell>
          <cell r="F292" t="str">
            <v>AV. GASTÓN F. RIGOLLEAU (14) N° 3880</v>
          </cell>
          <cell r="G292" t="str">
            <v>4216-7643</v>
          </cell>
          <cell r="H292" t="str">
            <v>BERAZATEGUI</v>
          </cell>
          <cell r="I292" t="str">
            <v>BERAZATEGUI</v>
          </cell>
          <cell r="J292">
            <v>1</v>
          </cell>
          <cell r="K292">
            <v>48</v>
          </cell>
          <cell r="L292">
            <v>5</v>
          </cell>
          <cell r="M292">
            <v>40</v>
          </cell>
          <cell r="N292">
            <v>12</v>
          </cell>
          <cell r="O292">
            <v>12</v>
          </cell>
          <cell r="P292">
            <v>0</v>
          </cell>
          <cell r="W292">
            <v>1</v>
          </cell>
        </row>
        <row r="293">
          <cell r="B293">
            <v>1024</v>
          </cell>
          <cell r="D293" t="str">
            <v>NTRAS. MALVINAS</v>
          </cell>
          <cell r="E293" t="str">
            <v>ESTEBAN ECHEVERRIA</v>
          </cell>
          <cell r="F293" t="str">
            <v>NUESTRAS MALVINAS Y DEÁN FUNES</v>
          </cell>
          <cell r="G293" t="str">
            <v>429-2892</v>
          </cell>
          <cell r="H293" t="str">
            <v>ESTEBAN ECHEVERRÍA</v>
          </cell>
          <cell r="I293" t="str">
            <v>MONTE GRANDE</v>
          </cell>
          <cell r="J293">
            <v>1</v>
          </cell>
          <cell r="K293">
            <v>46</v>
          </cell>
          <cell r="L293">
            <v>5</v>
          </cell>
          <cell r="M293">
            <v>40</v>
          </cell>
          <cell r="N293">
            <v>6</v>
          </cell>
          <cell r="O293">
            <v>6</v>
          </cell>
          <cell r="P293">
            <v>0</v>
          </cell>
          <cell r="V293" t="str">
            <v>TIENDA EFICAZ</v>
          </cell>
          <cell r="W293">
            <v>1</v>
          </cell>
        </row>
        <row r="294">
          <cell r="B294">
            <v>1025</v>
          </cell>
          <cell r="D294" t="str">
            <v>DOLORES</v>
          </cell>
          <cell r="E294" t="str">
            <v>DOLORES</v>
          </cell>
          <cell r="F294" t="str">
            <v>BS. AIRES Y PUEYRREDÓN</v>
          </cell>
          <cell r="G294" t="str">
            <v>(2245) 44-2757</v>
          </cell>
          <cell r="H294" t="str">
            <v>DOLORES</v>
          </cell>
          <cell r="I294" t="str">
            <v>DOLORES</v>
          </cell>
          <cell r="J294">
            <v>1</v>
          </cell>
          <cell r="K294">
            <v>230</v>
          </cell>
          <cell r="L294">
            <v>11</v>
          </cell>
          <cell r="M294">
            <v>45</v>
          </cell>
          <cell r="N294">
            <v>8</v>
          </cell>
          <cell r="O294">
            <v>8</v>
          </cell>
          <cell r="P294">
            <v>0</v>
          </cell>
          <cell r="V294" t="str">
            <v>TIENDA EFICAZ</v>
          </cell>
          <cell r="W294">
            <v>1</v>
          </cell>
        </row>
        <row r="295">
          <cell r="B295">
            <v>1026</v>
          </cell>
          <cell r="D295" t="str">
            <v>CASTELAR</v>
          </cell>
          <cell r="E295" t="str">
            <v>CASTELAR</v>
          </cell>
          <cell r="F295" t="str">
            <v>GDOR. INOCENCIO ARIAS 2983</v>
          </cell>
          <cell r="G295" t="str">
            <v>4624-627</v>
          </cell>
          <cell r="H295" t="str">
            <v>MORÓN</v>
          </cell>
          <cell r="I295" t="str">
            <v>CASTELAR</v>
          </cell>
          <cell r="J295">
            <v>1</v>
          </cell>
          <cell r="K295">
            <v>22</v>
          </cell>
          <cell r="L295">
            <v>3</v>
          </cell>
          <cell r="M295">
            <v>45</v>
          </cell>
          <cell r="N295">
            <v>6</v>
          </cell>
          <cell r="O295">
            <v>6</v>
          </cell>
          <cell r="P295">
            <v>0</v>
          </cell>
        </row>
        <row r="296">
          <cell r="B296">
            <v>1027</v>
          </cell>
          <cell r="D296" t="str">
            <v>ITUZAINGÓ II</v>
          </cell>
          <cell r="E296" t="str">
            <v>ITUZAINGO II</v>
          </cell>
          <cell r="F296" t="str">
            <v>FRAY LUIS BELTRÁN (RP. 21) ENTRE CAAGUAZÚ Y GRAL. MANUEL GUILLERMO PINTO</v>
          </cell>
          <cell r="G296" t="str">
            <v>4692-4762</v>
          </cell>
          <cell r="H296" t="str">
            <v>ITUZAINGÓ</v>
          </cell>
          <cell r="I296" t="str">
            <v>ITUZAINGÓ</v>
          </cell>
          <cell r="J296">
            <v>1</v>
          </cell>
          <cell r="K296">
            <v>26</v>
          </cell>
          <cell r="L296">
            <v>3</v>
          </cell>
          <cell r="M296">
            <v>45</v>
          </cell>
          <cell r="N296">
            <v>12</v>
          </cell>
          <cell r="O296">
            <v>12</v>
          </cell>
          <cell r="P296">
            <v>0</v>
          </cell>
          <cell r="S296">
            <v>1</v>
          </cell>
        </row>
        <row r="297">
          <cell r="B297">
            <v>1028</v>
          </cell>
          <cell r="D297" t="str">
            <v>VILLA TESEI</v>
          </cell>
          <cell r="E297" t="str">
            <v>VILLA TESEI</v>
          </cell>
          <cell r="F297" t="str">
            <v>GRAL. PEDRO DÍAZ ENTRE EL ZORZAL Y FÉLIX FRÍAS</v>
          </cell>
          <cell r="G297" t="str">
            <v>4459-4599</v>
          </cell>
          <cell r="H297" t="str">
            <v>HURLINGHAM</v>
          </cell>
          <cell r="I297" t="str">
            <v>VILLA TESSEI</v>
          </cell>
          <cell r="J297">
            <v>1</v>
          </cell>
          <cell r="K297">
            <v>17</v>
          </cell>
          <cell r="L297">
            <v>2</v>
          </cell>
          <cell r="M297">
            <v>45</v>
          </cell>
          <cell r="N297">
            <v>13</v>
          </cell>
          <cell r="O297">
            <v>13</v>
          </cell>
          <cell r="P297">
            <v>0</v>
          </cell>
          <cell r="W297">
            <v>1</v>
          </cell>
        </row>
        <row r="298">
          <cell r="B298">
            <v>1029</v>
          </cell>
          <cell r="D298" t="str">
            <v>JOSÉ LEÓN SUÁREZ</v>
          </cell>
          <cell r="E298" t="str">
            <v>JOSE LEON SUAREZ</v>
          </cell>
          <cell r="F298" t="str">
            <v>9 DE JULIO (101) Y AV. BRIG. GRAL. JUAN MANUEL DE ROSAS (D. 190) (C. DE CINTURA -RP. 4-)</v>
          </cell>
          <cell r="G298" t="str">
            <v>472-8259</v>
          </cell>
          <cell r="H298" t="str">
            <v>GENERAL SAN MARTÍN</v>
          </cell>
          <cell r="I298" t="str">
            <v>JOSÉ LEÓN SUÁREZ</v>
          </cell>
          <cell r="J298">
            <v>1</v>
          </cell>
          <cell r="K298">
            <v>8</v>
          </cell>
          <cell r="L298">
            <v>1</v>
          </cell>
          <cell r="M298">
            <v>45</v>
          </cell>
          <cell r="N298">
            <v>19</v>
          </cell>
          <cell r="O298">
            <v>19</v>
          </cell>
          <cell r="P298">
            <v>0</v>
          </cell>
          <cell r="V298" t="str">
            <v>TIENDA EFICAZ</v>
          </cell>
          <cell r="W298">
            <v>1</v>
          </cell>
        </row>
        <row r="299">
          <cell r="B299">
            <v>1030</v>
          </cell>
          <cell r="D299" t="str">
            <v>DON TORCUATO</v>
          </cell>
          <cell r="E299" t="str">
            <v>DON TORCUATO</v>
          </cell>
          <cell r="F299" t="str">
            <v>AV. ÁNGEL TORCUATO DE ALVEAR (RUTA NACIONAL 202) ENTRE BALBASTRO Y REYNOSO</v>
          </cell>
          <cell r="G299" t="str">
            <v>4741-7664</v>
          </cell>
          <cell r="H299" t="str">
            <v>TIGRE</v>
          </cell>
          <cell r="I299" t="str">
            <v>DON TORCUATO</v>
          </cell>
          <cell r="J299">
            <v>1</v>
          </cell>
          <cell r="K299">
            <v>45</v>
          </cell>
          <cell r="L299">
            <v>1</v>
          </cell>
          <cell r="M299">
            <v>45</v>
          </cell>
          <cell r="N299">
            <v>14</v>
          </cell>
          <cell r="O299">
            <v>14</v>
          </cell>
          <cell r="P299">
            <v>0</v>
          </cell>
          <cell r="W299">
            <v>1</v>
          </cell>
        </row>
        <row r="300">
          <cell r="B300">
            <v>1031</v>
          </cell>
          <cell r="D300" t="str">
            <v>TEMPERLEY</v>
          </cell>
          <cell r="E300" t="str">
            <v>TEMPERLEY</v>
          </cell>
          <cell r="F300" t="str">
            <v>AV. EVA PERÓN (RP. 49) N° 950</v>
          </cell>
          <cell r="G300" t="str">
            <v>4392-172</v>
          </cell>
          <cell r="H300" t="str">
            <v>LOMAS DE ZAMORA</v>
          </cell>
          <cell r="I300" t="str">
            <v>TEMPERLEY</v>
          </cell>
          <cell r="J300">
            <v>1</v>
          </cell>
          <cell r="K300">
            <v>38</v>
          </cell>
          <cell r="L300">
            <v>4</v>
          </cell>
          <cell r="M300">
            <v>45</v>
          </cell>
          <cell r="N300">
            <v>13</v>
          </cell>
          <cell r="O300">
            <v>13</v>
          </cell>
          <cell r="P300">
            <v>0</v>
          </cell>
          <cell r="W300">
            <v>1</v>
          </cell>
        </row>
        <row r="301">
          <cell r="B301">
            <v>1032</v>
          </cell>
          <cell r="D301" t="str">
            <v>GENERAL RODRÍGUEZ</v>
          </cell>
          <cell r="E301" t="str">
            <v>GENERAL RODRIGUEZ</v>
          </cell>
          <cell r="F301" t="str">
            <v>BDO. DE IRIGOYEN E ING. BOATTI</v>
          </cell>
          <cell r="G301" t="str">
            <v>(237) 484-827</v>
          </cell>
          <cell r="H301" t="str">
            <v>GENERAL RODRÍGUEZ</v>
          </cell>
          <cell r="I301" t="str">
            <v>GENERAL RODRÍGUEZ</v>
          </cell>
          <cell r="J301">
            <v>1</v>
          </cell>
          <cell r="K301">
            <v>49</v>
          </cell>
          <cell r="L301">
            <v>5</v>
          </cell>
          <cell r="M301">
            <v>45</v>
          </cell>
          <cell r="N301">
            <v>10</v>
          </cell>
          <cell r="O301">
            <v>10</v>
          </cell>
          <cell r="P301">
            <v>0</v>
          </cell>
          <cell r="S301">
            <v>1</v>
          </cell>
          <cell r="W301">
            <v>1</v>
          </cell>
        </row>
        <row r="302">
          <cell r="B302">
            <v>1033</v>
          </cell>
          <cell r="D302" t="str">
            <v>VILLA BONICH</v>
          </cell>
          <cell r="E302" t="str">
            <v>3 DE FEBRERO</v>
          </cell>
          <cell r="F302" t="str">
            <v>AV. PRES. JUAN DOMINGO PERÓN (A. 64) ENTRE CNL. MOM (119) Y SUIPACHA (117)</v>
          </cell>
          <cell r="G302" t="str">
            <v>4713-697</v>
          </cell>
          <cell r="H302" t="str">
            <v>GENERAL SAN MARTÍN</v>
          </cell>
          <cell r="I302" t="str">
            <v>GENERAL SAN MARTÍN</v>
          </cell>
          <cell r="J302">
            <v>0</v>
          </cell>
          <cell r="K302">
            <v>6</v>
          </cell>
          <cell r="L302">
            <v>1</v>
          </cell>
          <cell r="M302">
            <v>45</v>
          </cell>
          <cell r="N302">
            <v>10</v>
          </cell>
          <cell r="O302">
            <v>10</v>
          </cell>
          <cell r="P302">
            <v>0</v>
          </cell>
          <cell r="V302" t="str">
            <v>TIENDA EFICAZ</v>
          </cell>
          <cell r="W302">
            <v>1</v>
          </cell>
        </row>
        <row r="303">
          <cell r="B303">
            <v>1034</v>
          </cell>
          <cell r="D303" t="str">
            <v>PKG ENSENADA</v>
          </cell>
          <cell r="E303" t="str">
            <v>ENSENADA</v>
          </cell>
          <cell r="F303" t="str">
            <v>CALLE N° 122 ENTRE CALLE N° 38 Y CALLE N° 40</v>
          </cell>
          <cell r="G303" t="str">
            <v>(221) 482-7329</v>
          </cell>
          <cell r="H303" t="str">
            <v>ENSENADA</v>
          </cell>
          <cell r="I303" t="str">
            <v>ENSENADA</v>
          </cell>
          <cell r="J303">
            <v>1</v>
          </cell>
          <cell r="K303">
            <v>90</v>
          </cell>
          <cell r="L303">
            <v>7</v>
          </cell>
          <cell r="M303">
            <v>40</v>
          </cell>
          <cell r="N303">
            <v>13</v>
          </cell>
          <cell r="O303">
            <v>13</v>
          </cell>
          <cell r="P303">
            <v>0</v>
          </cell>
          <cell r="W303">
            <v>1</v>
          </cell>
        </row>
        <row r="304">
          <cell r="B304">
            <v>1035</v>
          </cell>
          <cell r="D304" t="str">
            <v>AGÜERO</v>
          </cell>
          <cell r="E304" t="str">
            <v>AGUERO</v>
          </cell>
          <cell r="F304" t="str">
            <v>INT. AGÜERO Y GRAL. J. R. GONZÁLEZ BALCARCE</v>
          </cell>
          <cell r="G304" t="str">
            <v>4696-356</v>
          </cell>
          <cell r="H304" t="str">
            <v>MORÓN</v>
          </cell>
          <cell r="I304" t="str">
            <v>MORÓN</v>
          </cell>
          <cell r="J304">
            <v>1</v>
          </cell>
          <cell r="K304">
            <v>28</v>
          </cell>
          <cell r="L304">
            <v>3</v>
          </cell>
          <cell r="M304">
            <v>40</v>
          </cell>
          <cell r="N304">
            <v>14</v>
          </cell>
          <cell r="O304">
            <v>14</v>
          </cell>
          <cell r="P304">
            <v>0</v>
          </cell>
        </row>
        <row r="305">
          <cell r="B305">
            <v>1036</v>
          </cell>
          <cell r="D305" t="str">
            <v>ESCOBAR</v>
          </cell>
          <cell r="E305" t="str">
            <v>ESCOBAR</v>
          </cell>
          <cell r="F305" t="str">
            <v>25 DE MAYO (5) N° 700</v>
          </cell>
          <cell r="G305" t="str">
            <v>(3488) 43-1676</v>
          </cell>
          <cell r="H305" t="str">
            <v>ESCOBAR</v>
          </cell>
          <cell r="I305" t="str">
            <v>BELÉN DE ESCOBAR</v>
          </cell>
          <cell r="J305">
            <v>1</v>
          </cell>
          <cell r="K305">
            <v>43</v>
          </cell>
          <cell r="L305">
            <v>5</v>
          </cell>
          <cell r="M305">
            <v>40</v>
          </cell>
          <cell r="N305">
            <v>8</v>
          </cell>
          <cell r="O305">
            <v>8</v>
          </cell>
          <cell r="P305">
            <v>0</v>
          </cell>
          <cell r="V305" t="str">
            <v>TIENDA EFICAZ</v>
          </cell>
        </row>
        <row r="306">
          <cell r="B306">
            <v>1037</v>
          </cell>
          <cell r="D306" t="str">
            <v>JOSÉ C. PAZ</v>
          </cell>
          <cell r="E306" t="str">
            <v>JOSE C.    PAZ</v>
          </cell>
          <cell r="F306" t="str">
            <v>AV. PRES. HIPÓLITO YRIGOYEN (RP. 24) N° 40/2, ENTRE AV. PRES. ARTURO HUMBERTO ILLIA Y CALIXTO OYUELA</v>
          </cell>
          <cell r="G306" t="str">
            <v>(232) 43-262</v>
          </cell>
          <cell r="H306" t="str">
            <v>JOSÉ C. PAZ</v>
          </cell>
          <cell r="I306" t="str">
            <v>JOSÉ C. PAZ</v>
          </cell>
          <cell r="J306">
            <v>1</v>
          </cell>
          <cell r="K306">
            <v>28</v>
          </cell>
          <cell r="L306">
            <v>3</v>
          </cell>
          <cell r="M306">
            <v>40</v>
          </cell>
          <cell r="N306">
            <v>9</v>
          </cell>
          <cell r="O306">
            <v>9</v>
          </cell>
          <cell r="P306" t="str">
            <v>G1</v>
          </cell>
          <cell r="S306">
            <v>1</v>
          </cell>
          <cell r="V306" t="str">
            <v>TIENDA EFICAZ</v>
          </cell>
          <cell r="W306">
            <v>1</v>
          </cell>
        </row>
        <row r="307">
          <cell r="B307">
            <v>1038</v>
          </cell>
          <cell r="D307" t="str">
            <v>VTE. LÓPEZ</v>
          </cell>
          <cell r="E307" t="str">
            <v>VTE.    LOPEZ</v>
          </cell>
          <cell r="F307" t="str">
            <v>AV. BARTOLOMÉ MITRE 4211</v>
          </cell>
          <cell r="G307" t="str">
            <v>4721-415</v>
          </cell>
          <cell r="H307" t="str">
            <v>VICENTE LÓPEZ</v>
          </cell>
          <cell r="I307" t="str">
            <v>MUNRO</v>
          </cell>
          <cell r="J307">
            <v>1</v>
          </cell>
          <cell r="K307">
            <v>6</v>
          </cell>
          <cell r="L307">
            <v>1</v>
          </cell>
          <cell r="M307">
            <v>40</v>
          </cell>
          <cell r="N307">
            <v>6</v>
          </cell>
          <cell r="O307">
            <v>6</v>
          </cell>
          <cell r="P307" t="str">
            <v>G3</v>
          </cell>
          <cell r="S307">
            <v>1</v>
          </cell>
          <cell r="V307" t="str">
            <v>TIENDA EFICAZ</v>
          </cell>
        </row>
        <row r="308">
          <cell r="B308">
            <v>1039</v>
          </cell>
          <cell r="D308" t="str">
            <v>TEMPERLEY II</v>
          </cell>
          <cell r="E308" t="str">
            <v>TEMPERLEY II</v>
          </cell>
          <cell r="F308" t="str">
            <v>AV. EVA PERÓN (RP. 49) N° 2948/50</v>
          </cell>
          <cell r="G308" t="str">
            <v>4264-5538</v>
          </cell>
          <cell r="H308" t="str">
            <v>LOMAS DE ZAMORA</v>
          </cell>
          <cell r="I308" t="str">
            <v>TEMPERLEY</v>
          </cell>
          <cell r="J308">
            <v>1</v>
          </cell>
          <cell r="K308">
            <v>40</v>
          </cell>
          <cell r="L308">
            <v>4</v>
          </cell>
          <cell r="M308">
            <v>35</v>
          </cell>
          <cell r="N308">
            <v>14</v>
          </cell>
          <cell r="O308">
            <v>14</v>
          </cell>
          <cell r="P308" t="str">
            <v>B1</v>
          </cell>
          <cell r="W308">
            <v>1</v>
          </cell>
        </row>
        <row r="309">
          <cell r="B309">
            <v>1040</v>
          </cell>
          <cell r="D309" t="str">
            <v xml:space="preserve">CROACIA </v>
          </cell>
          <cell r="E309" t="str">
            <v>JOSE C.    PAZ</v>
          </cell>
          <cell r="F309" t="str">
            <v>AV. CROACIA 1196, ESQUINA ADOLFO ALSINA</v>
          </cell>
          <cell r="G309" t="str">
            <v>(232) 44-566</v>
          </cell>
          <cell r="H309" t="str">
            <v>JOSÉ C. PAZ</v>
          </cell>
          <cell r="I309" t="str">
            <v>JOSÉ C. PAZ</v>
          </cell>
          <cell r="J309">
            <v>0</v>
          </cell>
          <cell r="K309">
            <v>34</v>
          </cell>
          <cell r="L309">
            <v>4</v>
          </cell>
          <cell r="M309">
            <v>40</v>
          </cell>
          <cell r="N309">
            <v>14</v>
          </cell>
          <cell r="O309">
            <v>14</v>
          </cell>
          <cell r="P309" t="str">
            <v>G1</v>
          </cell>
          <cell r="W309">
            <v>1</v>
          </cell>
        </row>
        <row r="310">
          <cell r="B310">
            <v>1041</v>
          </cell>
          <cell r="D310" t="str">
            <v>MARTÍN RODRÍGUEZ</v>
          </cell>
          <cell r="E310" t="str">
            <v>MISTRAL</v>
          </cell>
          <cell r="F310" t="str">
            <v>GRAL. MARTÍN RODRÍGUEZ 950</v>
          </cell>
          <cell r="G310" t="str">
            <v>4276-435</v>
          </cell>
          <cell r="H310" t="str">
            <v>LOMAS DE ZAMORA</v>
          </cell>
          <cell r="I310" t="str">
            <v>BANFIELD</v>
          </cell>
          <cell r="J310">
            <v>1</v>
          </cell>
          <cell r="K310">
            <v>23</v>
          </cell>
          <cell r="L310">
            <v>3</v>
          </cell>
          <cell r="M310">
            <v>35</v>
          </cell>
          <cell r="N310">
            <v>15</v>
          </cell>
          <cell r="O310">
            <v>15</v>
          </cell>
          <cell r="P310" t="str">
            <v>E3</v>
          </cell>
          <cell r="V310" t="str">
            <v>TIENDA EFICAZ</v>
          </cell>
          <cell r="W310">
            <v>1</v>
          </cell>
        </row>
        <row r="311">
          <cell r="B311">
            <v>1042</v>
          </cell>
          <cell r="D311" t="str">
            <v>CHACABUCO</v>
          </cell>
          <cell r="F311" t="str">
            <v>AV. ALSINA 123</v>
          </cell>
          <cell r="H311" t="str">
            <v>CHACABUCO</v>
          </cell>
          <cell r="I311" t="str">
            <v>CHACABUCO</v>
          </cell>
          <cell r="J311">
            <v>0</v>
          </cell>
          <cell r="N311">
            <v>15</v>
          </cell>
          <cell r="O311">
            <v>15</v>
          </cell>
          <cell r="P311" t="str">
            <v>H1</v>
          </cell>
        </row>
        <row r="312">
          <cell r="B312">
            <v>5001</v>
          </cell>
          <cell r="J312">
            <v>0</v>
          </cell>
          <cell r="K312">
            <v>20</v>
          </cell>
          <cell r="L312">
            <v>2</v>
          </cell>
          <cell r="M312">
            <v>40</v>
          </cell>
          <cell r="N312">
            <v>15</v>
          </cell>
          <cell r="O312">
            <v>15</v>
          </cell>
          <cell r="P312" t="str">
            <v>G1</v>
          </cell>
        </row>
        <row r="313">
          <cell r="B313">
            <v>5002</v>
          </cell>
          <cell r="D313" t="str">
            <v>Baradero</v>
          </cell>
          <cell r="E313" t="str">
            <v>Baradero</v>
          </cell>
          <cell r="F313" t="str">
            <v>Calle Pedro León Gallo 611</v>
          </cell>
          <cell r="H313" t="str">
            <v>Baradero</v>
          </cell>
          <cell r="I313" t="str">
            <v>Baradero</v>
          </cell>
          <cell r="J313">
            <v>1</v>
          </cell>
          <cell r="K313">
            <v>160</v>
          </cell>
          <cell r="L313">
            <v>10</v>
          </cell>
          <cell r="M313">
            <v>40</v>
          </cell>
          <cell r="N313">
            <v>6</v>
          </cell>
          <cell r="O313">
            <v>6</v>
          </cell>
          <cell r="P313" t="str">
            <v>G1</v>
          </cell>
          <cell r="V313" t="str">
            <v>franquisias entre 14 y 17hs se puede enviar sin problemas</v>
          </cell>
        </row>
        <row r="314">
          <cell r="B314">
            <v>5003</v>
          </cell>
          <cell r="D314" t="str">
            <v>Las Heras</v>
          </cell>
          <cell r="E314" t="str">
            <v>Gral las Heras</v>
          </cell>
          <cell r="F314" t="str">
            <v>San Martín 399</v>
          </cell>
          <cell r="H314" t="str">
            <v>Gral. Las Heras</v>
          </cell>
          <cell r="I314" t="str">
            <v>Gral. Las Heras</v>
          </cell>
          <cell r="J314">
            <v>1</v>
          </cell>
          <cell r="K314">
            <v>120</v>
          </cell>
          <cell r="L314">
            <v>10</v>
          </cell>
          <cell r="M314">
            <v>40</v>
          </cell>
          <cell r="N314">
            <v>8</v>
          </cell>
          <cell r="O314">
            <v>8</v>
          </cell>
          <cell r="P314" t="str">
            <v>B1</v>
          </cell>
          <cell r="V314" t="str">
            <v>franquisias entre 14 y 17hs se puede enviar sin problemas</v>
          </cell>
        </row>
        <row r="315">
          <cell r="B315">
            <v>5004</v>
          </cell>
          <cell r="D315" t="str">
            <v>La Ferrere F</v>
          </cell>
          <cell r="E315" t="str">
            <v>Laferrere</v>
          </cell>
          <cell r="F315" t="str">
            <v>Olegorio Andrade 6350</v>
          </cell>
          <cell r="H315" t="str">
            <v>La Matanza</v>
          </cell>
          <cell r="I315" t="str">
            <v>Laferrere</v>
          </cell>
          <cell r="J315">
            <v>0</v>
          </cell>
          <cell r="K315">
            <v>25</v>
          </cell>
          <cell r="L315">
            <v>2</v>
          </cell>
          <cell r="M315">
            <v>30</v>
          </cell>
          <cell r="N315">
            <v>8</v>
          </cell>
          <cell r="O315">
            <v>8</v>
          </cell>
          <cell r="P315" t="str">
            <v>E3</v>
          </cell>
        </row>
        <row r="316">
          <cell r="B316">
            <v>5005</v>
          </cell>
          <cell r="D316" t="str">
            <v>Salto</v>
          </cell>
          <cell r="E316" t="str">
            <v>Salto</v>
          </cell>
          <cell r="F316" t="str">
            <v xml:space="preserve">Av. Yrigoyen n° 35 </v>
          </cell>
          <cell r="H316" t="str">
            <v>La Matanza</v>
          </cell>
          <cell r="I316" t="str">
            <v>Salto</v>
          </cell>
          <cell r="J316">
            <v>0</v>
          </cell>
          <cell r="K316">
            <v>198</v>
          </cell>
          <cell r="L316">
            <v>10</v>
          </cell>
          <cell r="M316">
            <v>40</v>
          </cell>
          <cell r="N316">
            <v>8</v>
          </cell>
          <cell r="O316">
            <v>8</v>
          </cell>
          <cell r="P316" t="str">
            <v>G3</v>
          </cell>
        </row>
        <row r="317">
          <cell r="B317">
            <v>5006</v>
          </cell>
          <cell r="D317" t="str">
            <v>Martinez</v>
          </cell>
          <cell r="E317" t="str">
            <v>San Isidro</v>
          </cell>
          <cell r="F317" t="str">
            <v xml:space="preserve">Hipolito Irigogen n°1573, </v>
          </cell>
          <cell r="H317" t="str">
            <v>San Isidro</v>
          </cell>
          <cell r="I317" t="str">
            <v>Martinez</v>
          </cell>
          <cell r="J317">
            <v>1</v>
          </cell>
          <cell r="K317">
            <v>10</v>
          </cell>
          <cell r="L317">
            <v>1</v>
          </cell>
          <cell r="M317">
            <v>40</v>
          </cell>
          <cell r="N317">
            <v>6</v>
          </cell>
          <cell r="O317">
            <v>6</v>
          </cell>
          <cell r="P317" t="str">
            <v>H1</v>
          </cell>
        </row>
        <row r="318">
          <cell r="B318">
            <v>5007</v>
          </cell>
          <cell r="D318" t="str">
            <v>San Isidro</v>
          </cell>
          <cell r="E318" t="str">
            <v>San Isidro</v>
          </cell>
          <cell r="F318" t="str">
            <v>Av. Diego Carman n° 161</v>
          </cell>
          <cell r="H318" t="str">
            <v>San Isidro</v>
          </cell>
          <cell r="I318" t="str">
            <v>San Isidro</v>
          </cell>
          <cell r="J318">
            <v>1</v>
          </cell>
          <cell r="K318">
            <v>10</v>
          </cell>
          <cell r="L318">
            <v>1</v>
          </cell>
          <cell r="M318">
            <v>40</v>
          </cell>
          <cell r="N318">
            <v>6</v>
          </cell>
          <cell r="O318">
            <v>6</v>
          </cell>
          <cell r="P318" t="str">
            <v>G1</v>
          </cell>
        </row>
        <row r="319">
          <cell r="B319">
            <v>5008</v>
          </cell>
          <cell r="D319" t="str">
            <v>Baradero.</v>
          </cell>
          <cell r="E319" t="str">
            <v>Baradero.</v>
          </cell>
          <cell r="F319" t="str">
            <v>calle Santa María de Oro  n°  459</v>
          </cell>
          <cell r="H319" t="str">
            <v>Baradero.</v>
          </cell>
          <cell r="I319" t="str">
            <v>Baradero.</v>
          </cell>
          <cell r="J319">
            <v>1</v>
          </cell>
          <cell r="K319">
            <v>160</v>
          </cell>
          <cell r="L319">
            <v>10</v>
          </cell>
          <cell r="M319">
            <v>80</v>
          </cell>
          <cell r="N319">
            <v>8</v>
          </cell>
          <cell r="O319">
            <v>8</v>
          </cell>
          <cell r="P319" t="str">
            <v>G1</v>
          </cell>
        </row>
        <row r="320">
          <cell r="B320">
            <v>5009</v>
          </cell>
          <cell r="D320" t="str">
            <v>Mercedes</v>
          </cell>
          <cell r="E320" t="str">
            <v>Mercedes</v>
          </cell>
          <cell r="H320" t="str">
            <v>Mercedes</v>
          </cell>
          <cell r="I320" t="str">
            <v>Mercedes</v>
          </cell>
          <cell r="J320">
            <v>1</v>
          </cell>
          <cell r="K320">
            <v>101</v>
          </cell>
          <cell r="L320">
            <v>10</v>
          </cell>
          <cell r="M320">
            <v>80</v>
          </cell>
        </row>
        <row r="321">
          <cell r="B321">
            <v>5010</v>
          </cell>
          <cell r="D321" t="str">
            <v>Mardel</v>
          </cell>
          <cell r="E321" t="str">
            <v>Mardel</v>
          </cell>
          <cell r="F321" t="str">
            <v>Belgrano n° 3301esq.  Salta</v>
          </cell>
          <cell r="H321" t="str">
            <v>Mar del Plata</v>
          </cell>
          <cell r="I321" t="str">
            <v>Mar del Plata</v>
          </cell>
          <cell r="J321">
            <v>1</v>
          </cell>
          <cell r="K321">
            <v>450</v>
          </cell>
          <cell r="L321">
            <v>11</v>
          </cell>
          <cell r="M321">
            <v>80</v>
          </cell>
          <cell r="N321">
            <v>8</v>
          </cell>
          <cell r="O321">
            <v>8</v>
          </cell>
          <cell r="P321" t="str">
            <v>H2</v>
          </cell>
        </row>
        <row r="322">
          <cell r="B322">
            <v>5011</v>
          </cell>
          <cell r="D322" t="str">
            <v>Suipacha</v>
          </cell>
          <cell r="E322" t="str">
            <v>Suipacha</v>
          </cell>
          <cell r="H322" t="str">
            <v>Suipacha</v>
          </cell>
          <cell r="I322" t="str">
            <v>Suipacha</v>
          </cell>
          <cell r="J322">
            <v>1</v>
          </cell>
          <cell r="K322">
            <v>140</v>
          </cell>
          <cell r="L322">
            <v>10</v>
          </cell>
          <cell r="M322">
            <v>80</v>
          </cell>
          <cell r="N322">
            <v>8</v>
          </cell>
          <cell r="O322">
            <v>8</v>
          </cell>
          <cell r="P322" t="str">
            <v>D1</v>
          </cell>
        </row>
        <row r="323">
          <cell r="B323">
            <v>5012</v>
          </cell>
          <cell r="D323" t="str">
            <v>Tapalque</v>
          </cell>
          <cell r="E323" t="str">
            <v>Tapalque</v>
          </cell>
          <cell r="H323" t="str">
            <v>Tapalque</v>
          </cell>
          <cell r="I323" t="str">
            <v>Tapalque</v>
          </cell>
          <cell r="J323">
            <v>1</v>
          </cell>
          <cell r="K323">
            <v>277</v>
          </cell>
          <cell r="L323">
            <v>11</v>
          </cell>
          <cell r="M323">
            <v>80</v>
          </cell>
          <cell r="N323">
            <v>8</v>
          </cell>
          <cell r="O323">
            <v>8</v>
          </cell>
          <cell r="P323" t="str">
            <v>A1</v>
          </cell>
        </row>
        <row r="324">
          <cell r="B324">
            <v>5013</v>
          </cell>
          <cell r="D324" t="str">
            <v>Villa Constitucion</v>
          </cell>
          <cell r="E324" t="str">
            <v>Santa Fé</v>
          </cell>
          <cell r="H324" t="str">
            <v>Santa Fé</v>
          </cell>
          <cell r="I324" t="str">
            <v>Santa Fé</v>
          </cell>
          <cell r="J324">
            <v>1</v>
          </cell>
          <cell r="K324">
            <v>250</v>
          </cell>
          <cell r="L324">
            <v>12</v>
          </cell>
          <cell r="M324">
            <v>80</v>
          </cell>
          <cell r="N324">
            <v>8</v>
          </cell>
          <cell r="O324">
            <v>8</v>
          </cell>
          <cell r="P324" t="str">
            <v>E2</v>
          </cell>
        </row>
        <row r="325">
          <cell r="B325">
            <v>5014</v>
          </cell>
          <cell r="D325" t="str">
            <v>Beccar</v>
          </cell>
          <cell r="E325" t="str">
            <v>San Isidro</v>
          </cell>
          <cell r="H325" t="str">
            <v>San Isidro</v>
          </cell>
          <cell r="I325" t="str">
            <v>San Isidro</v>
          </cell>
          <cell r="J325">
            <v>1</v>
          </cell>
          <cell r="K325">
            <v>10</v>
          </cell>
          <cell r="L325">
            <v>1</v>
          </cell>
          <cell r="M325">
            <v>80</v>
          </cell>
          <cell r="N325">
            <v>6</v>
          </cell>
          <cell r="O325">
            <v>6</v>
          </cell>
          <cell r="P325" t="e">
            <v>#REF!</v>
          </cell>
        </row>
        <row r="326">
          <cell r="B326">
            <v>5015</v>
          </cell>
          <cell r="D326" t="str">
            <v>Gesell</v>
          </cell>
          <cell r="E326" t="str">
            <v>Gesell</v>
          </cell>
          <cell r="H326" t="str">
            <v>Gesell</v>
          </cell>
          <cell r="I326" t="str">
            <v>Gesell</v>
          </cell>
          <cell r="J326">
            <v>0</v>
          </cell>
        </row>
        <row r="327">
          <cell r="B327">
            <v>5016</v>
          </cell>
          <cell r="D327" t="str">
            <v>Congreso</v>
          </cell>
          <cell r="E327" t="str">
            <v>Capital Feedral</v>
          </cell>
          <cell r="F327" t="str">
            <v>Av. Congreso N° 2450</v>
          </cell>
          <cell r="H327" t="str">
            <v>Capital Feedral</v>
          </cell>
          <cell r="I327" t="str">
            <v>Capital Feedral</v>
          </cell>
          <cell r="J327">
            <v>1</v>
          </cell>
        </row>
        <row r="328">
          <cell r="B328">
            <v>5017</v>
          </cell>
          <cell r="D328" t="str">
            <v>Lincoln</v>
          </cell>
          <cell r="E328" t="str">
            <v>Lincoln, Prov. de Buenos Aires.</v>
          </cell>
          <cell r="F328" t="str">
            <v>Av. Massey N° 1199/1171</v>
          </cell>
          <cell r="H328" t="str">
            <v>Lincoln, Prov. de Buenos Aires.</v>
          </cell>
          <cell r="I328" t="str">
            <v>Lincoln</v>
          </cell>
          <cell r="J328">
            <v>1</v>
          </cell>
          <cell r="K328">
            <v>390</v>
          </cell>
          <cell r="L328">
            <v>12</v>
          </cell>
          <cell r="M328">
            <v>80</v>
          </cell>
          <cell r="N328">
            <v>6</v>
          </cell>
          <cell r="O328">
            <v>6</v>
          </cell>
          <cell r="P328" t="e">
            <v>#REF!</v>
          </cell>
        </row>
        <row r="329">
          <cell r="B329">
            <v>5018</v>
          </cell>
          <cell r="D329" t="str">
            <v>San Pedro, Provincia de Buenos Aires</v>
          </cell>
          <cell r="E329" t="str">
            <v>San Pedro, Provincia de Buenos Aires</v>
          </cell>
          <cell r="F329" t="str">
            <v>calle Maino N° 120 - esquina Carlos Pellegrin</v>
          </cell>
          <cell r="H329" t="str">
            <v>San Pedro, Provincia de Buenos Aires</v>
          </cell>
          <cell r="I329" t="str">
            <v>San Pedro</v>
          </cell>
          <cell r="J329">
            <v>1</v>
          </cell>
        </row>
      </sheetData>
      <sheetData sheetId="1" refreshError="1">
        <row r="54">
          <cell r="A54" t="str">
            <v>Franja Transmision</v>
          </cell>
          <cell r="B54" t="str">
            <v>Desde</v>
          </cell>
          <cell r="C54" t="str">
            <v>Hasta</v>
          </cell>
          <cell r="D54" t="str">
            <v>Franja Servicio</v>
          </cell>
          <cell r="E54" t="str">
            <v>Desde</v>
          </cell>
          <cell r="F54" t="str">
            <v>Hasta</v>
          </cell>
        </row>
        <row r="55">
          <cell r="A55">
            <v>4</v>
          </cell>
          <cell r="B55">
            <v>0.29166666666666669</v>
          </cell>
          <cell r="C55">
            <v>0.375</v>
          </cell>
          <cell r="D55">
            <v>4</v>
          </cell>
          <cell r="E55">
            <v>0.1875</v>
          </cell>
          <cell r="F55">
            <v>0.25</v>
          </cell>
        </row>
        <row r="56">
          <cell r="A56">
            <v>6</v>
          </cell>
          <cell r="B56">
            <v>0.375</v>
          </cell>
          <cell r="C56">
            <v>0.45833333333333331</v>
          </cell>
          <cell r="D56">
            <v>6</v>
          </cell>
          <cell r="E56">
            <v>0.27083333333333331</v>
          </cell>
          <cell r="F56">
            <v>0.35416666666666669</v>
          </cell>
        </row>
        <row r="57">
          <cell r="A57">
            <v>8</v>
          </cell>
          <cell r="B57">
            <v>0.45833333333333331</v>
          </cell>
          <cell r="C57">
            <v>0.54166666666666663</v>
          </cell>
          <cell r="D57">
            <v>8</v>
          </cell>
          <cell r="E57">
            <v>0.33333333333333331</v>
          </cell>
          <cell r="F57">
            <v>0.4375</v>
          </cell>
        </row>
        <row r="58">
          <cell r="A58">
            <v>9</v>
          </cell>
          <cell r="B58">
            <v>0.5</v>
          </cell>
          <cell r="C58">
            <v>0.58333333333333326</v>
          </cell>
          <cell r="D58">
            <v>9</v>
          </cell>
          <cell r="E58">
            <v>0.39583333333333331</v>
          </cell>
          <cell r="F58">
            <v>0.47916666666666669</v>
          </cell>
        </row>
        <row r="59">
          <cell r="A59">
            <v>10</v>
          </cell>
          <cell r="B59">
            <v>0.5</v>
          </cell>
          <cell r="C59">
            <v>0.58333333333333326</v>
          </cell>
          <cell r="D59">
            <v>10</v>
          </cell>
          <cell r="E59">
            <v>0.41666666666666669</v>
          </cell>
          <cell r="F59">
            <v>0.5</v>
          </cell>
        </row>
        <row r="60">
          <cell r="A60">
            <v>11</v>
          </cell>
          <cell r="B60">
            <v>0.54166666666666663</v>
          </cell>
          <cell r="C60">
            <v>0.625</v>
          </cell>
          <cell r="D60">
            <v>11</v>
          </cell>
          <cell r="E60">
            <v>0.45833333333333331</v>
          </cell>
          <cell r="F60">
            <v>0.52083333333333337</v>
          </cell>
        </row>
        <row r="61">
          <cell r="A61">
            <v>12</v>
          </cell>
          <cell r="B61">
            <v>0.58333333333333326</v>
          </cell>
          <cell r="C61">
            <v>0.66666666666666663</v>
          </cell>
          <cell r="D61">
            <v>12</v>
          </cell>
          <cell r="E61">
            <v>0.5</v>
          </cell>
          <cell r="F61">
            <v>0.58333333333333337</v>
          </cell>
        </row>
        <row r="62">
          <cell r="A62">
            <v>13</v>
          </cell>
          <cell r="B62">
            <v>0.625</v>
          </cell>
          <cell r="C62">
            <v>0.70833333333333326</v>
          </cell>
          <cell r="D62">
            <v>13</v>
          </cell>
          <cell r="E62">
            <v>0.54166666666666663</v>
          </cell>
          <cell r="F62">
            <v>0.625</v>
          </cell>
        </row>
        <row r="63">
          <cell r="A63">
            <v>14</v>
          </cell>
          <cell r="B63">
            <v>0.66666666666666663</v>
          </cell>
          <cell r="C63">
            <v>0.75</v>
          </cell>
          <cell r="D63">
            <v>14</v>
          </cell>
          <cell r="E63">
            <v>0.58333333333333337</v>
          </cell>
          <cell r="F63">
            <v>0.66666666666666663</v>
          </cell>
        </row>
        <row r="64">
          <cell r="A64">
            <v>15</v>
          </cell>
          <cell r="B64">
            <v>0.70833333333333326</v>
          </cell>
          <cell r="C64">
            <v>0.79166666666666663</v>
          </cell>
          <cell r="D64">
            <v>15</v>
          </cell>
          <cell r="E64">
            <v>0.625</v>
          </cell>
          <cell r="F64">
            <v>0.70833333333333337</v>
          </cell>
        </row>
        <row r="65">
          <cell r="A65">
            <v>16</v>
          </cell>
          <cell r="B65">
            <v>0.75</v>
          </cell>
          <cell r="C65">
            <v>0.83333333333333326</v>
          </cell>
          <cell r="D65">
            <v>16</v>
          </cell>
          <cell r="E65">
            <v>0.66666666666666663</v>
          </cell>
          <cell r="F65">
            <v>0.75</v>
          </cell>
        </row>
        <row r="66">
          <cell r="A66">
            <v>17</v>
          </cell>
          <cell r="B66">
            <v>0.79166666666666663</v>
          </cell>
          <cell r="C66">
            <v>0.875</v>
          </cell>
          <cell r="D66">
            <v>17</v>
          </cell>
          <cell r="E66">
            <v>0.70833333333333337</v>
          </cell>
          <cell r="F66">
            <v>0.79166666666666663</v>
          </cell>
        </row>
        <row r="67">
          <cell r="A67">
            <v>18</v>
          </cell>
          <cell r="B67">
            <v>0.79166666666666663</v>
          </cell>
          <cell r="C67">
            <v>0.875</v>
          </cell>
          <cell r="D67">
            <v>18</v>
          </cell>
          <cell r="E67">
            <v>0.75</v>
          </cell>
          <cell r="F67">
            <v>0.83333333333333337</v>
          </cell>
        </row>
        <row r="68">
          <cell r="A68">
            <v>19</v>
          </cell>
          <cell r="B68">
            <v>0.29166666666666669</v>
          </cell>
          <cell r="C68">
            <v>0.41666666666666669</v>
          </cell>
          <cell r="D68">
            <v>19</v>
          </cell>
          <cell r="E68">
            <v>0.79166666666666663</v>
          </cell>
          <cell r="F68">
            <v>0.85416666666666663</v>
          </cell>
        </row>
        <row r="69">
          <cell r="A69">
            <v>99</v>
          </cell>
          <cell r="B69">
            <v>0.2951388888888889</v>
          </cell>
          <cell r="C69">
            <v>0.875</v>
          </cell>
          <cell r="D69">
            <v>99</v>
          </cell>
          <cell r="E69">
            <v>0.27430555555555552</v>
          </cell>
          <cell r="F69">
            <v>0.85416666666666663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ta clasicas (501)"/>
      <sheetName val="Ventas parking (571)"/>
      <sheetName val="Ventas franquisias 509"/>
      <sheetName val="Venta ultimas semanas (501)"/>
      <sheetName val="Ventas ultimas semanas (571)"/>
      <sheetName val="Ventas últimas semanas (509)"/>
    </sheetNames>
    <sheetDataSet>
      <sheetData sheetId="0" refreshError="1">
        <row r="2">
          <cell r="A2" t="str">
            <v>Tiendas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1</v>
          </cell>
          <cell r="BC2">
            <v>2</v>
          </cell>
          <cell r="BD2">
            <v>3</v>
          </cell>
          <cell r="BE2">
            <v>4</v>
          </cell>
          <cell r="BF2">
            <v>5</v>
          </cell>
          <cell r="BG2">
            <v>6</v>
          </cell>
          <cell r="BH2">
            <v>7</v>
          </cell>
          <cell r="BI2">
            <v>8</v>
          </cell>
          <cell r="BJ2">
            <v>9</v>
          </cell>
          <cell r="BK2">
            <v>10</v>
          </cell>
          <cell r="BL2">
            <v>11</v>
          </cell>
          <cell r="BM2">
            <v>12</v>
          </cell>
          <cell r="BN2">
            <v>13</v>
          </cell>
          <cell r="BO2">
            <v>14</v>
          </cell>
          <cell r="BP2">
            <v>15</v>
          </cell>
          <cell r="BQ2">
            <v>16</v>
          </cell>
          <cell r="BR2">
            <v>17</v>
          </cell>
          <cell r="BS2">
            <v>18</v>
          </cell>
          <cell r="BT2">
            <v>19</v>
          </cell>
          <cell r="BU2">
            <v>20</v>
          </cell>
          <cell r="BV2">
            <v>21</v>
          </cell>
          <cell r="BW2">
            <v>22</v>
          </cell>
          <cell r="BX2">
            <v>23</v>
          </cell>
          <cell r="BY2">
            <v>24</v>
          </cell>
          <cell r="BZ2">
            <v>25</v>
          </cell>
          <cell r="CA2">
            <v>26</v>
          </cell>
          <cell r="CB2">
            <v>27</v>
          </cell>
          <cell r="CC2">
            <v>28</v>
          </cell>
          <cell r="CD2">
            <v>29</v>
          </cell>
          <cell r="CE2">
            <v>30</v>
          </cell>
          <cell r="CF2">
            <v>31</v>
          </cell>
          <cell r="CG2">
            <v>32</v>
          </cell>
          <cell r="CH2">
            <v>33</v>
          </cell>
          <cell r="CI2">
            <v>34</v>
          </cell>
          <cell r="CJ2">
            <v>35</v>
          </cell>
          <cell r="CK2">
            <v>36</v>
          </cell>
          <cell r="CL2">
            <v>37</v>
          </cell>
          <cell r="CM2">
            <v>38</v>
          </cell>
          <cell r="CN2">
            <v>39</v>
          </cell>
          <cell r="CO2">
            <v>40</v>
          </cell>
          <cell r="CP2">
            <v>41</v>
          </cell>
          <cell r="CQ2">
            <v>42</v>
          </cell>
          <cell r="CR2">
            <v>43</v>
          </cell>
          <cell r="CS2">
            <v>44</v>
          </cell>
          <cell r="CT2">
            <v>45</v>
          </cell>
          <cell r="CU2">
            <v>46</v>
          </cell>
          <cell r="CV2">
            <v>47</v>
          </cell>
          <cell r="CW2">
            <v>48</v>
          </cell>
          <cell r="CX2">
            <v>49</v>
          </cell>
          <cell r="CY2">
            <v>50</v>
          </cell>
          <cell r="CZ2">
            <v>51</v>
          </cell>
          <cell r="DA2">
            <v>52</v>
          </cell>
          <cell r="DB2">
            <v>53</v>
          </cell>
        </row>
        <row r="3">
          <cell r="A3">
            <v>1</v>
          </cell>
          <cell r="B3">
            <v>29943.75</v>
          </cell>
          <cell r="C3">
            <v>27615.96</v>
          </cell>
          <cell r="D3">
            <v>28562.12</v>
          </cell>
          <cell r="E3">
            <v>23297.19</v>
          </cell>
          <cell r="F3">
            <v>30194.560000000001</v>
          </cell>
          <cell r="G3">
            <v>31038.080000000002</v>
          </cell>
          <cell r="H3">
            <v>25216.99</v>
          </cell>
          <cell r="I3">
            <v>22935.11</v>
          </cell>
          <cell r="J3">
            <v>21875.81</v>
          </cell>
          <cell r="K3">
            <v>27195.08</v>
          </cell>
          <cell r="L3">
            <v>27458.21</v>
          </cell>
          <cell r="M3">
            <v>25902.39</v>
          </cell>
          <cell r="N3">
            <v>27143.65</v>
          </cell>
          <cell r="O3">
            <v>26827.71</v>
          </cell>
          <cell r="P3">
            <v>28818.98</v>
          </cell>
          <cell r="Q3">
            <v>26418.23</v>
          </cell>
          <cell r="R3">
            <v>26703.56</v>
          </cell>
          <cell r="S3">
            <v>28522.16</v>
          </cell>
          <cell r="T3">
            <v>28245.35</v>
          </cell>
          <cell r="U3">
            <v>26664.57</v>
          </cell>
          <cell r="V3">
            <v>25598.080000000002</v>
          </cell>
          <cell r="W3">
            <v>27722.560000000001</v>
          </cell>
          <cell r="X3">
            <v>27662.35</v>
          </cell>
          <cell r="Y3">
            <v>26463.72</v>
          </cell>
          <cell r="Z3">
            <v>26826.39</v>
          </cell>
          <cell r="AA3">
            <v>25732.74</v>
          </cell>
          <cell r="AB3">
            <v>27256.880000000001</v>
          </cell>
          <cell r="AC3">
            <v>25602.29</v>
          </cell>
          <cell r="AD3">
            <v>25343.38</v>
          </cell>
          <cell r="AE3">
            <v>24435.68</v>
          </cell>
          <cell r="AF3">
            <v>26455.27</v>
          </cell>
          <cell r="AG3">
            <v>24895.98</v>
          </cell>
          <cell r="AH3">
            <v>24349.99</v>
          </cell>
          <cell r="AI3">
            <v>24750.45</v>
          </cell>
          <cell r="AJ3">
            <v>26591.51</v>
          </cell>
          <cell r="AK3">
            <v>27595.31</v>
          </cell>
          <cell r="AL3">
            <v>25022.51</v>
          </cell>
          <cell r="AM3">
            <v>24999.47</v>
          </cell>
          <cell r="AN3">
            <v>23722.45</v>
          </cell>
          <cell r="AO3">
            <v>24048.66</v>
          </cell>
          <cell r="AP3">
            <v>23337.78</v>
          </cell>
          <cell r="AQ3">
            <v>22217.47</v>
          </cell>
          <cell r="AR3">
            <v>22499.77</v>
          </cell>
          <cell r="AS3">
            <v>23238.401666666665</v>
          </cell>
          <cell r="AT3">
            <v>22697.56</v>
          </cell>
          <cell r="AU3">
            <v>22646.63</v>
          </cell>
          <cell r="AV3">
            <v>21516.76</v>
          </cell>
          <cell r="AW3">
            <v>21125.22</v>
          </cell>
          <cell r="AX3">
            <v>22227.48</v>
          </cell>
          <cell r="AY3">
            <v>21441.94</v>
          </cell>
          <cell r="AZ3">
            <v>22347.896666666664</v>
          </cell>
          <cell r="BA3">
            <v>26153.48</v>
          </cell>
          <cell r="BB3">
            <v>19168.71</v>
          </cell>
          <cell r="BC3">
            <v>22906.66</v>
          </cell>
          <cell r="BD3">
            <v>20725.73</v>
          </cell>
          <cell r="BE3">
            <v>21421.360000000001</v>
          </cell>
          <cell r="BF3">
            <v>20501.240000000002</v>
          </cell>
          <cell r="BG3">
            <v>21937.89</v>
          </cell>
          <cell r="BH3">
            <v>22788.62</v>
          </cell>
          <cell r="BI3">
            <v>23348.02</v>
          </cell>
        </row>
        <row r="4">
          <cell r="A4">
            <v>2</v>
          </cell>
          <cell r="B4">
            <v>22586.99</v>
          </cell>
          <cell r="C4">
            <v>20952.07</v>
          </cell>
          <cell r="D4">
            <v>21680.42</v>
          </cell>
          <cell r="E4">
            <v>20695.080000000002</v>
          </cell>
          <cell r="F4">
            <v>22943.19</v>
          </cell>
          <cell r="G4">
            <v>22715.86</v>
          </cell>
          <cell r="H4">
            <v>22234.5</v>
          </cell>
          <cell r="I4">
            <v>22820.47</v>
          </cell>
          <cell r="J4">
            <v>24913.58</v>
          </cell>
          <cell r="K4">
            <v>26457.23</v>
          </cell>
          <cell r="L4">
            <v>25544.73</v>
          </cell>
          <cell r="M4">
            <v>23955.37</v>
          </cell>
          <cell r="N4">
            <v>24257.3</v>
          </cell>
          <cell r="O4">
            <v>24735.200000000001</v>
          </cell>
          <cell r="P4">
            <v>24902.67</v>
          </cell>
          <cell r="Q4">
            <v>24426.92</v>
          </cell>
          <cell r="R4">
            <v>24153.37</v>
          </cell>
          <cell r="S4">
            <v>24582.58</v>
          </cell>
          <cell r="T4">
            <v>24391.919999999998</v>
          </cell>
          <cell r="U4">
            <v>24505.61</v>
          </cell>
          <cell r="V4">
            <v>23949.82</v>
          </cell>
          <cell r="W4">
            <v>25189.15</v>
          </cell>
          <cell r="X4">
            <v>24739.07</v>
          </cell>
          <cell r="Y4">
            <v>23354.75</v>
          </cell>
          <cell r="Z4">
            <v>22831.279999999999</v>
          </cell>
          <cell r="AA4">
            <v>22748.04</v>
          </cell>
          <cell r="AB4">
            <v>23652.400000000001</v>
          </cell>
          <cell r="AC4">
            <v>23112.400000000001</v>
          </cell>
          <cell r="AD4">
            <v>23830.19</v>
          </cell>
          <cell r="AE4">
            <v>20714.150000000001</v>
          </cell>
          <cell r="AF4">
            <v>23163.93</v>
          </cell>
          <cell r="AG4">
            <v>20456.41</v>
          </cell>
          <cell r="AH4">
            <v>20593.79</v>
          </cell>
          <cell r="AI4">
            <v>20239.669999999998</v>
          </cell>
          <cell r="AJ4">
            <v>19728.07</v>
          </cell>
          <cell r="AK4">
            <v>20267.09</v>
          </cell>
          <cell r="AL4">
            <v>20805.64</v>
          </cell>
          <cell r="AM4">
            <v>20720.32</v>
          </cell>
          <cell r="AN4">
            <v>18688.37</v>
          </cell>
          <cell r="AO4">
            <v>19365.57</v>
          </cell>
          <cell r="AP4">
            <v>19904.580000000002</v>
          </cell>
          <cell r="AQ4">
            <v>19191.46</v>
          </cell>
          <cell r="AR4">
            <v>18244.95</v>
          </cell>
          <cell r="AS4">
            <v>19351.71</v>
          </cell>
          <cell r="AT4">
            <v>18480.61</v>
          </cell>
          <cell r="AU4">
            <v>14538.81</v>
          </cell>
          <cell r="AV4">
            <v>18233.37</v>
          </cell>
          <cell r="AW4">
            <v>18425.560000000001</v>
          </cell>
          <cell r="AX4">
            <v>17542.240000000002</v>
          </cell>
          <cell r="AY4">
            <v>18279.490000000002</v>
          </cell>
          <cell r="AZ4">
            <v>18352.453333333331</v>
          </cell>
          <cell r="BA4">
            <v>23830.43</v>
          </cell>
          <cell r="BB4">
            <v>17640.150000000001</v>
          </cell>
          <cell r="BC4">
            <v>19680.3</v>
          </cell>
          <cell r="BD4">
            <v>18394.560000000001</v>
          </cell>
          <cell r="BE4">
            <v>18787.28</v>
          </cell>
          <cell r="BF4">
            <v>19201.62</v>
          </cell>
          <cell r="BG4">
            <v>22414.53</v>
          </cell>
          <cell r="BH4">
            <v>26125.57</v>
          </cell>
          <cell r="BI4">
            <v>22650.45</v>
          </cell>
        </row>
        <row r="5">
          <cell r="A5">
            <v>3</v>
          </cell>
          <cell r="B5">
            <v>35491.99</v>
          </cell>
          <cell r="C5">
            <v>34215.72</v>
          </cell>
          <cell r="D5">
            <v>33208.019999999997</v>
          </cell>
          <cell r="E5">
            <v>33444.83</v>
          </cell>
          <cell r="F5">
            <v>35885.18</v>
          </cell>
          <cell r="G5">
            <v>36778.120000000003</v>
          </cell>
          <cell r="H5">
            <v>35661.14</v>
          </cell>
          <cell r="I5">
            <v>34115.800000000003</v>
          </cell>
          <cell r="J5">
            <v>32384.42</v>
          </cell>
          <cell r="K5">
            <v>38148.949999999997</v>
          </cell>
          <cell r="L5">
            <v>36066.86</v>
          </cell>
          <cell r="M5">
            <v>33620.730000000003</v>
          </cell>
          <cell r="N5">
            <v>35362.74</v>
          </cell>
          <cell r="O5">
            <v>37766.58</v>
          </cell>
          <cell r="P5">
            <v>39263.53</v>
          </cell>
          <cell r="Q5">
            <v>35605.29</v>
          </cell>
          <cell r="R5">
            <v>34461.82</v>
          </cell>
          <cell r="S5">
            <v>36434.6</v>
          </cell>
          <cell r="T5">
            <v>36134.9</v>
          </cell>
          <cell r="U5">
            <v>33477.9</v>
          </cell>
          <cell r="V5">
            <v>30139.32</v>
          </cell>
          <cell r="W5">
            <v>31831.71</v>
          </cell>
          <cell r="X5">
            <v>33756.22</v>
          </cell>
          <cell r="Y5">
            <v>31990.63</v>
          </cell>
          <cell r="Z5">
            <v>31487.32</v>
          </cell>
          <cell r="AA5">
            <v>30754.48</v>
          </cell>
          <cell r="AB5">
            <v>37455.629999999997</v>
          </cell>
          <cell r="AC5">
            <v>33024.82</v>
          </cell>
          <cell r="AD5">
            <v>31281.68</v>
          </cell>
          <cell r="AE5">
            <v>30654.05</v>
          </cell>
          <cell r="AF5">
            <v>29566.7</v>
          </cell>
          <cell r="AG5">
            <v>30860.6</v>
          </cell>
          <cell r="AH5">
            <v>30191.88</v>
          </cell>
          <cell r="AI5">
            <v>29379.96</v>
          </cell>
          <cell r="AJ5">
            <v>28372.97</v>
          </cell>
          <cell r="AK5">
            <v>29767.51</v>
          </cell>
          <cell r="AL5">
            <v>27523.23</v>
          </cell>
          <cell r="AM5">
            <v>27618.57</v>
          </cell>
          <cell r="AN5">
            <v>27087.05</v>
          </cell>
          <cell r="AO5">
            <v>30032.6</v>
          </cell>
          <cell r="AP5">
            <v>27237.74</v>
          </cell>
          <cell r="AQ5">
            <v>26732.92</v>
          </cell>
          <cell r="AR5">
            <v>26652.46</v>
          </cell>
          <cell r="AS5">
            <v>28603.96</v>
          </cell>
          <cell r="AT5">
            <v>28476.01</v>
          </cell>
          <cell r="AU5">
            <v>27468.18</v>
          </cell>
          <cell r="AV5">
            <v>27688.32</v>
          </cell>
          <cell r="AW5">
            <v>27208.29</v>
          </cell>
          <cell r="AX5">
            <v>26138.14</v>
          </cell>
          <cell r="AY5">
            <v>26824.05</v>
          </cell>
          <cell r="AZ5">
            <v>30110.71333333333</v>
          </cell>
          <cell r="BA5">
            <v>35815.42</v>
          </cell>
          <cell r="BB5">
            <v>27405.11</v>
          </cell>
          <cell r="BC5">
            <v>31058.031666666666</v>
          </cell>
          <cell r="BD5">
            <v>26925.18</v>
          </cell>
          <cell r="BE5">
            <v>25983.81</v>
          </cell>
          <cell r="BF5">
            <v>27568.06</v>
          </cell>
          <cell r="BG5">
            <v>31193.759999999998</v>
          </cell>
          <cell r="BH5">
            <v>30770.81</v>
          </cell>
          <cell r="BI5">
            <v>31660.16</v>
          </cell>
        </row>
        <row r="6">
          <cell r="A6">
            <v>4</v>
          </cell>
          <cell r="B6">
            <v>37213.56</v>
          </cell>
          <cell r="C6">
            <v>35465.4</v>
          </cell>
          <cell r="D6">
            <v>4835.76</v>
          </cell>
          <cell r="E6">
            <v>0</v>
          </cell>
          <cell r="F6">
            <v>32759.98</v>
          </cell>
          <cell r="G6">
            <v>43798.61</v>
          </cell>
          <cell r="H6">
            <v>41829.24</v>
          </cell>
          <cell r="I6">
            <v>42354.78</v>
          </cell>
          <cell r="J6">
            <v>44005.05</v>
          </cell>
          <cell r="K6">
            <v>46704.53</v>
          </cell>
          <cell r="L6">
            <v>45076.86</v>
          </cell>
          <cell r="M6">
            <v>41975.199999999997</v>
          </cell>
          <cell r="N6">
            <v>46804.56</v>
          </cell>
          <cell r="O6">
            <v>42182.7</v>
          </cell>
          <cell r="P6">
            <v>43556.78</v>
          </cell>
          <cell r="Q6">
            <v>39550.81</v>
          </cell>
          <cell r="R6">
            <v>39240.720000000001</v>
          </cell>
          <cell r="S6">
            <v>44039.519999999997</v>
          </cell>
          <cell r="T6">
            <v>41367.15</v>
          </cell>
          <cell r="U6">
            <v>44904.45</v>
          </cell>
          <cell r="V6">
            <v>37411.949999999997</v>
          </cell>
          <cell r="W6">
            <v>38346.980000000003</v>
          </cell>
          <cell r="X6">
            <v>42389.01</v>
          </cell>
          <cell r="Y6">
            <v>38971.019999999997</v>
          </cell>
          <cell r="Z6">
            <v>44297.599999999999</v>
          </cell>
          <cell r="AA6">
            <v>39500.67</v>
          </cell>
          <cell r="AB6">
            <v>46110.59</v>
          </cell>
          <cell r="AC6">
            <v>43035.61</v>
          </cell>
          <cell r="AD6">
            <v>39640.980000000003</v>
          </cell>
          <cell r="AE6">
            <v>37838.120000000003</v>
          </cell>
          <cell r="AF6">
            <v>40182.199999999997</v>
          </cell>
          <cell r="AG6">
            <v>40416.410000000003</v>
          </cell>
          <cell r="AH6">
            <v>36815.75</v>
          </cell>
          <cell r="AI6">
            <v>36732</v>
          </cell>
          <cell r="AJ6">
            <v>36718.879999999997</v>
          </cell>
          <cell r="AK6">
            <v>40027.629999999997</v>
          </cell>
          <cell r="AL6">
            <v>36670.76</v>
          </cell>
          <cell r="AM6">
            <v>36840.370000000003</v>
          </cell>
          <cell r="AN6">
            <v>34489.160000000003</v>
          </cell>
          <cell r="AO6">
            <v>34977.5</v>
          </cell>
          <cell r="AP6">
            <v>34372.29</v>
          </cell>
          <cell r="AQ6">
            <v>33817.879999999997</v>
          </cell>
          <cell r="AR6">
            <v>32192.69</v>
          </cell>
          <cell r="AS6">
            <v>36998.394999999997</v>
          </cell>
          <cell r="AT6">
            <v>35287.33</v>
          </cell>
          <cell r="AU6">
            <v>33742.35</v>
          </cell>
          <cell r="AV6">
            <v>32107.46</v>
          </cell>
          <cell r="AW6">
            <v>32508.33</v>
          </cell>
          <cell r="AX6">
            <v>33908.559999999998</v>
          </cell>
          <cell r="AY6">
            <v>33164.53</v>
          </cell>
          <cell r="AZ6">
            <v>32626.766666666666</v>
          </cell>
          <cell r="BA6">
            <v>39593.51</v>
          </cell>
          <cell r="BB6">
            <v>33870.769999999997</v>
          </cell>
          <cell r="BC6">
            <v>35440.160000000003</v>
          </cell>
          <cell r="BD6">
            <v>31555.24</v>
          </cell>
          <cell r="BE6">
            <v>30220.21</v>
          </cell>
          <cell r="BF6">
            <v>31890.61</v>
          </cell>
          <cell r="BG6">
            <v>32164.69</v>
          </cell>
          <cell r="BH6">
            <v>31503.77</v>
          </cell>
          <cell r="BI6">
            <v>32176.94</v>
          </cell>
        </row>
        <row r="7">
          <cell r="A7">
            <v>5</v>
          </cell>
          <cell r="B7">
            <v>26612.9</v>
          </cell>
          <cell r="C7">
            <v>25206.81</v>
          </cell>
          <cell r="D7">
            <v>25006.65</v>
          </cell>
          <cell r="E7">
            <v>24862.560000000001</v>
          </cell>
          <cell r="F7">
            <v>26393.64</v>
          </cell>
          <cell r="G7">
            <v>26781.68</v>
          </cell>
          <cell r="H7">
            <v>27198.53</v>
          </cell>
          <cell r="I7">
            <v>8316.64</v>
          </cell>
          <cell r="J7">
            <v>13167.99</v>
          </cell>
          <cell r="K7">
            <v>25495.439999999999</v>
          </cell>
          <cell r="L7">
            <v>24944.83</v>
          </cell>
          <cell r="M7">
            <v>24189.69</v>
          </cell>
          <cell r="N7">
            <v>25701.52</v>
          </cell>
          <cell r="O7">
            <v>27522.25</v>
          </cell>
          <cell r="P7">
            <v>28717.3</v>
          </cell>
          <cell r="Q7">
            <v>27336.68</v>
          </cell>
          <cell r="R7">
            <v>26608.16</v>
          </cell>
          <cell r="S7">
            <v>31729.26</v>
          </cell>
          <cell r="T7">
            <v>31437.25</v>
          </cell>
          <cell r="U7">
            <v>31575.82</v>
          </cell>
          <cell r="V7">
            <v>29234.21</v>
          </cell>
          <cell r="W7">
            <v>23815.26</v>
          </cell>
          <cell r="X7">
            <v>22555.03</v>
          </cell>
          <cell r="Y7">
            <v>22761.93</v>
          </cell>
          <cell r="Z7">
            <v>22495.93</v>
          </cell>
          <cell r="AA7">
            <v>21904.53</v>
          </cell>
          <cell r="AB7">
            <v>26864.69</v>
          </cell>
          <cell r="AC7">
            <v>24123.59</v>
          </cell>
          <cell r="AD7">
            <v>23047.23</v>
          </cell>
          <cell r="AE7">
            <v>21479.93</v>
          </cell>
          <cell r="AF7">
            <v>22532.81</v>
          </cell>
          <cell r="AG7">
            <v>22002.37</v>
          </cell>
          <cell r="AH7">
            <v>22401.360000000001</v>
          </cell>
          <cell r="AI7">
            <v>20686.150000000001</v>
          </cell>
          <cell r="AJ7">
            <v>21251.84</v>
          </cell>
          <cell r="AK7">
            <v>22345.46</v>
          </cell>
          <cell r="AL7">
            <v>21461.51</v>
          </cell>
          <cell r="AM7">
            <v>21387.87</v>
          </cell>
          <cell r="AN7">
            <v>19651</v>
          </cell>
          <cell r="AO7">
            <v>21897.72</v>
          </cell>
          <cell r="AP7">
            <v>19754.86</v>
          </cell>
          <cell r="AQ7">
            <v>19748.77</v>
          </cell>
          <cell r="AR7">
            <v>18752.46</v>
          </cell>
          <cell r="AS7">
            <v>20831.69666666667</v>
          </cell>
          <cell r="AT7">
            <v>20131.73</v>
          </cell>
          <cell r="AU7">
            <v>17858.349999999999</v>
          </cell>
          <cell r="AV7">
            <v>18062.21</v>
          </cell>
          <cell r="AW7">
            <v>17768.47</v>
          </cell>
          <cell r="AX7">
            <v>18223.72</v>
          </cell>
          <cell r="AY7">
            <v>18408.18</v>
          </cell>
          <cell r="AZ7">
            <v>19676.023333333331</v>
          </cell>
          <cell r="BA7">
            <v>24554.6</v>
          </cell>
          <cell r="BB7">
            <v>18245.490000000002</v>
          </cell>
          <cell r="BC7">
            <v>21917.518</v>
          </cell>
          <cell r="BD7">
            <v>19100.810000000001</v>
          </cell>
          <cell r="BE7">
            <v>18594.97</v>
          </cell>
          <cell r="BF7">
            <v>17933.72</v>
          </cell>
          <cell r="BG7">
            <v>21677.58</v>
          </cell>
          <cell r="BH7">
            <v>21355.4</v>
          </cell>
          <cell r="BI7">
            <v>22092.85</v>
          </cell>
        </row>
        <row r="8">
          <cell r="A8">
            <v>6</v>
          </cell>
          <cell r="B8">
            <v>41383.300000000003</v>
          </cell>
          <cell r="C8">
            <v>38754.44</v>
          </cell>
          <cell r="D8">
            <v>38939.79</v>
          </cell>
          <cell r="E8">
            <v>36690.6</v>
          </cell>
          <cell r="F8">
            <v>41805.14</v>
          </cell>
          <cell r="G8">
            <v>41775.42</v>
          </cell>
          <cell r="H8">
            <v>39843.870000000003</v>
          </cell>
          <cell r="I8">
            <v>39158.42</v>
          </cell>
          <cell r="J8">
            <v>42267.34</v>
          </cell>
          <cell r="K8">
            <v>45150.5</v>
          </cell>
          <cell r="L8">
            <v>43753.37</v>
          </cell>
          <cell r="M8">
            <v>39173.160000000003</v>
          </cell>
          <cell r="N8">
            <v>40954.51</v>
          </cell>
          <cell r="O8">
            <v>41906.18</v>
          </cell>
          <cell r="P8">
            <v>45071.07</v>
          </cell>
          <cell r="Q8">
            <v>41631.99</v>
          </cell>
          <cell r="R8">
            <v>39386.46</v>
          </cell>
          <cell r="S8">
            <v>39354.239999999998</v>
          </cell>
          <cell r="T8">
            <v>41231.24</v>
          </cell>
          <cell r="U8">
            <v>38104.870000000003</v>
          </cell>
          <cell r="V8">
            <v>36439.93</v>
          </cell>
          <cell r="W8">
            <v>39756.11</v>
          </cell>
          <cell r="X8">
            <v>39146.300000000003</v>
          </cell>
          <cell r="Y8">
            <v>38968.480000000003</v>
          </cell>
          <cell r="Z8">
            <v>38010.81</v>
          </cell>
          <cell r="AA8">
            <v>37297.46</v>
          </cell>
          <cell r="AB8">
            <v>43171.49</v>
          </cell>
          <cell r="AC8">
            <v>40253.629999999997</v>
          </cell>
          <cell r="AD8">
            <v>37090.94</v>
          </cell>
          <cell r="AE8">
            <v>37250.019999999997</v>
          </cell>
          <cell r="AF8">
            <v>35990.74</v>
          </cell>
          <cell r="AG8">
            <v>34248.04</v>
          </cell>
          <cell r="AH8">
            <v>35639.74</v>
          </cell>
          <cell r="AI8">
            <v>33134.14</v>
          </cell>
          <cell r="AJ8">
            <v>33034.97</v>
          </cell>
          <cell r="AK8">
            <v>34737.43</v>
          </cell>
          <cell r="AL8">
            <v>32774.86</v>
          </cell>
          <cell r="AM8">
            <v>32609.59</v>
          </cell>
          <cell r="AN8">
            <v>30307.75</v>
          </cell>
          <cell r="AO8">
            <v>32319.9</v>
          </cell>
          <cell r="AP8">
            <v>28407.18</v>
          </cell>
          <cell r="AQ8">
            <v>27996.52</v>
          </cell>
          <cell r="AR8">
            <v>25370.2</v>
          </cell>
          <cell r="AS8">
            <v>28026.565000000006</v>
          </cell>
          <cell r="AT8">
            <v>26384.34</v>
          </cell>
          <cell r="AU8">
            <v>26848.62</v>
          </cell>
          <cell r="AV8">
            <v>24448.03</v>
          </cell>
          <cell r="AW8">
            <v>24669.46</v>
          </cell>
          <cell r="AX8">
            <v>24504.85</v>
          </cell>
          <cell r="AY8">
            <v>25398</v>
          </cell>
          <cell r="AZ8">
            <v>30131.563333333335</v>
          </cell>
          <cell r="BA8">
            <v>31718.43</v>
          </cell>
          <cell r="BB8">
            <v>26514.263999999999</v>
          </cell>
          <cell r="BC8">
            <v>24813.14</v>
          </cell>
          <cell r="BD8">
            <v>23792.720000000001</v>
          </cell>
          <cell r="BE8">
            <v>24878.68</v>
          </cell>
          <cell r="BF8">
            <v>25378.46</v>
          </cell>
          <cell r="BG8">
            <v>28492.75</v>
          </cell>
          <cell r="BH8">
            <v>32669.4</v>
          </cell>
          <cell r="BI8">
            <v>33454.6</v>
          </cell>
        </row>
        <row r="9">
          <cell r="A9">
            <v>7</v>
          </cell>
          <cell r="B9">
            <v>16732.93</v>
          </cell>
          <cell r="C9">
            <v>19380.11</v>
          </cell>
          <cell r="D9">
            <v>20645.32</v>
          </cell>
          <cell r="E9">
            <v>19505.84</v>
          </cell>
          <cell r="F9">
            <v>21109.51</v>
          </cell>
          <cell r="G9">
            <v>20405.96</v>
          </cell>
          <cell r="H9">
            <v>20526.919999999998</v>
          </cell>
          <cell r="I9">
            <v>19226.87</v>
          </cell>
          <cell r="J9">
            <v>20906.12</v>
          </cell>
          <cell r="K9">
            <v>21954.87</v>
          </cell>
          <cell r="L9">
            <v>21356.43</v>
          </cell>
          <cell r="M9">
            <v>20947.55</v>
          </cell>
          <cell r="N9">
            <v>20072.439999999999</v>
          </cell>
          <cell r="O9">
            <v>20919.810000000001</v>
          </cell>
          <cell r="P9">
            <v>21271.39</v>
          </cell>
          <cell r="Q9">
            <v>20479.060000000001</v>
          </cell>
          <cell r="R9">
            <v>20130.830000000002</v>
          </cell>
          <cell r="S9">
            <v>21148.42</v>
          </cell>
          <cell r="T9">
            <v>20524.150000000001</v>
          </cell>
          <cell r="U9">
            <v>19105.689999999999</v>
          </cell>
          <cell r="V9">
            <v>19494.060000000001</v>
          </cell>
          <cell r="W9">
            <v>20138.03</v>
          </cell>
          <cell r="X9">
            <v>21014.21</v>
          </cell>
          <cell r="Y9">
            <v>19582.96</v>
          </cell>
          <cell r="Z9">
            <v>18675.009999999998</v>
          </cell>
          <cell r="AA9">
            <v>19609.830000000002</v>
          </cell>
          <cell r="AB9">
            <v>22420.09</v>
          </cell>
          <cell r="AC9">
            <v>20510.900000000001</v>
          </cell>
          <cell r="AD9">
            <v>20139.82</v>
          </cell>
          <cell r="AE9">
            <v>18917.8</v>
          </cell>
          <cell r="AF9">
            <v>18838</v>
          </cell>
          <cell r="AG9">
            <v>19467.330000000002</v>
          </cell>
          <cell r="AH9">
            <v>18915.310000000001</v>
          </cell>
          <cell r="AI9">
            <v>17424.419999999998</v>
          </cell>
          <cell r="AJ9">
            <v>17725.75</v>
          </cell>
          <cell r="AK9">
            <v>19444.849999999999</v>
          </cell>
          <cell r="AL9">
            <v>18599.84</v>
          </cell>
          <cell r="AM9">
            <v>19028.849999999999</v>
          </cell>
          <cell r="AN9">
            <v>17393.07</v>
          </cell>
          <cell r="AO9">
            <v>18864.38</v>
          </cell>
          <cell r="AP9">
            <v>18095.62</v>
          </cell>
          <cell r="AQ9">
            <v>17736.009999999998</v>
          </cell>
          <cell r="AR9">
            <v>17057.900000000001</v>
          </cell>
          <cell r="AS9">
            <v>18361</v>
          </cell>
          <cell r="AT9">
            <v>16531</v>
          </cell>
          <cell r="AU9">
            <v>17172.18</v>
          </cell>
          <cell r="AV9">
            <v>16325.17</v>
          </cell>
          <cell r="AW9">
            <v>15975.18</v>
          </cell>
          <cell r="AX9">
            <v>15800.95</v>
          </cell>
          <cell r="AY9">
            <v>16156.66</v>
          </cell>
          <cell r="AZ9">
            <v>18749.246666666666</v>
          </cell>
          <cell r="BA9">
            <v>20723.400000000001</v>
          </cell>
          <cell r="BB9">
            <v>15948.8</v>
          </cell>
          <cell r="BC9">
            <v>22231.53</v>
          </cell>
          <cell r="BD9">
            <v>18786.8</v>
          </cell>
          <cell r="BE9">
            <v>18317.72</v>
          </cell>
          <cell r="BF9">
            <v>18995.66</v>
          </cell>
          <cell r="BG9">
            <v>21494.67</v>
          </cell>
          <cell r="BH9">
            <v>21588.61</v>
          </cell>
          <cell r="BI9">
            <v>22396.55</v>
          </cell>
        </row>
        <row r="10">
          <cell r="A10">
            <v>8</v>
          </cell>
          <cell r="B10">
            <v>30904.880000000001</v>
          </cell>
          <cell r="C10">
            <v>28337.42</v>
          </cell>
          <cell r="D10">
            <v>28269.61</v>
          </cell>
          <cell r="E10">
            <v>27542.05</v>
          </cell>
          <cell r="F10">
            <v>29247.8</v>
          </cell>
          <cell r="G10">
            <v>29614.55</v>
          </cell>
          <cell r="H10">
            <v>29653.29</v>
          </cell>
          <cell r="I10">
            <v>29391</v>
          </cell>
          <cell r="J10">
            <v>31121.599999999999</v>
          </cell>
          <cell r="K10">
            <v>32502.66</v>
          </cell>
          <cell r="L10">
            <v>31418.080000000002</v>
          </cell>
          <cell r="M10">
            <v>28568.79</v>
          </cell>
          <cell r="N10">
            <v>31155.72</v>
          </cell>
          <cell r="O10">
            <v>32098.77</v>
          </cell>
          <cell r="P10">
            <v>34565.79</v>
          </cell>
          <cell r="Q10">
            <v>29424.69</v>
          </cell>
          <cell r="R10">
            <v>30377.01</v>
          </cell>
          <cell r="S10">
            <v>29614.15</v>
          </cell>
          <cell r="T10">
            <v>31711.84</v>
          </cell>
          <cell r="U10">
            <v>29496.400000000001</v>
          </cell>
          <cell r="V10">
            <v>31351.08</v>
          </cell>
          <cell r="W10">
            <v>29987.68</v>
          </cell>
          <cell r="X10">
            <v>29907.01</v>
          </cell>
          <cell r="Y10">
            <v>28564.69</v>
          </cell>
          <cell r="Z10">
            <v>29186.75</v>
          </cell>
          <cell r="AA10">
            <v>28017.8</v>
          </cell>
          <cell r="AB10">
            <v>33612.93</v>
          </cell>
          <cell r="AC10">
            <v>29580.91</v>
          </cell>
          <cell r="AD10">
            <v>29037.83</v>
          </cell>
          <cell r="AE10">
            <v>27500.27</v>
          </cell>
          <cell r="AF10">
            <v>29754.91</v>
          </cell>
          <cell r="AG10">
            <v>29309.3</v>
          </cell>
          <cell r="AH10">
            <v>28766.61</v>
          </cell>
          <cell r="AI10">
            <v>27336.59</v>
          </cell>
          <cell r="AJ10">
            <v>26303.919999999998</v>
          </cell>
          <cell r="AK10">
            <v>26812.55</v>
          </cell>
          <cell r="AL10">
            <v>27223.87</v>
          </cell>
          <cell r="AM10">
            <v>27082.639999999999</v>
          </cell>
          <cell r="AN10">
            <v>24761.39</v>
          </cell>
          <cell r="AO10">
            <v>26031.29</v>
          </cell>
          <cell r="AP10">
            <v>24375.84</v>
          </cell>
          <cell r="AQ10">
            <v>24479.8</v>
          </cell>
          <cell r="AR10">
            <v>23496.98</v>
          </cell>
          <cell r="AS10">
            <v>25899.311666666668</v>
          </cell>
          <cell r="AT10">
            <v>25646.240000000002</v>
          </cell>
          <cell r="AU10">
            <v>24372.49</v>
          </cell>
          <cell r="AV10">
            <v>23780.86</v>
          </cell>
          <cell r="AW10">
            <v>24381.5</v>
          </cell>
          <cell r="AX10">
            <v>23966.25</v>
          </cell>
          <cell r="AY10">
            <v>24420.15</v>
          </cell>
          <cell r="AZ10">
            <v>27039.26</v>
          </cell>
          <cell r="BA10">
            <v>33844.449999999997</v>
          </cell>
          <cell r="BB10">
            <v>24463.71</v>
          </cell>
          <cell r="BC10">
            <v>26792.59</v>
          </cell>
          <cell r="BD10">
            <v>25151.68</v>
          </cell>
          <cell r="BE10">
            <v>24405.919999999998</v>
          </cell>
          <cell r="BF10">
            <v>25148.639999999999</v>
          </cell>
          <cell r="BG10">
            <v>25525.29</v>
          </cell>
          <cell r="BH10">
            <v>27015.13</v>
          </cell>
          <cell r="BI10">
            <v>28176.78</v>
          </cell>
        </row>
        <row r="11">
          <cell r="A11">
            <v>9</v>
          </cell>
          <cell r="B11">
            <v>40124.35</v>
          </cell>
          <cell r="C11">
            <v>39629.81</v>
          </cell>
          <cell r="D11">
            <v>37796.67</v>
          </cell>
          <cell r="E11">
            <v>34746.49</v>
          </cell>
          <cell r="F11">
            <v>37001.839999999997</v>
          </cell>
          <cell r="G11">
            <v>40164.58</v>
          </cell>
          <cell r="H11">
            <v>37840.870000000003</v>
          </cell>
          <cell r="I11">
            <v>38911.22</v>
          </cell>
          <cell r="J11">
            <v>39673.61</v>
          </cell>
          <cell r="K11">
            <v>42369.54</v>
          </cell>
          <cell r="L11">
            <v>41032.71</v>
          </cell>
          <cell r="M11">
            <v>38043.07</v>
          </cell>
          <cell r="N11">
            <v>38857.050000000003</v>
          </cell>
          <cell r="O11">
            <v>38957.660000000003</v>
          </cell>
          <cell r="P11">
            <v>41113.660000000003</v>
          </cell>
          <cell r="Q11">
            <v>34741.33</v>
          </cell>
          <cell r="R11">
            <v>35405.17</v>
          </cell>
          <cell r="S11">
            <v>37956.99</v>
          </cell>
          <cell r="T11">
            <v>38617.83</v>
          </cell>
          <cell r="U11">
            <v>35852.11</v>
          </cell>
          <cell r="V11">
            <v>35323.51</v>
          </cell>
          <cell r="W11">
            <v>36163.839999999997</v>
          </cell>
          <cell r="X11">
            <v>38855.72</v>
          </cell>
          <cell r="Y11">
            <v>36846</v>
          </cell>
          <cell r="Z11">
            <v>35976.339999999997</v>
          </cell>
          <cell r="AA11">
            <v>35921.54</v>
          </cell>
          <cell r="AB11">
            <v>42034.33</v>
          </cell>
          <cell r="AC11">
            <v>39130.68</v>
          </cell>
          <cell r="AD11">
            <v>36070.83</v>
          </cell>
          <cell r="AE11">
            <v>34501.24</v>
          </cell>
          <cell r="AF11">
            <v>36034.85</v>
          </cell>
          <cell r="AG11">
            <v>36417.81</v>
          </cell>
          <cell r="AH11">
            <v>35023.800000000003</v>
          </cell>
          <cell r="AI11">
            <v>34220.300000000003</v>
          </cell>
          <cell r="AJ11">
            <v>32331.07</v>
          </cell>
          <cell r="AK11">
            <v>34840.03</v>
          </cell>
          <cell r="AL11">
            <v>32042.720000000001</v>
          </cell>
          <cell r="AM11">
            <v>31686.53</v>
          </cell>
          <cell r="AN11">
            <v>30366.93</v>
          </cell>
          <cell r="AO11">
            <v>33886.22</v>
          </cell>
          <cell r="AP11">
            <v>32722.63</v>
          </cell>
          <cell r="AQ11">
            <v>30271.13</v>
          </cell>
          <cell r="AR11">
            <v>29544.32</v>
          </cell>
          <cell r="AS11">
            <v>31861.55</v>
          </cell>
          <cell r="AT11">
            <v>35063.839999999997</v>
          </cell>
          <cell r="AU11">
            <v>26561.69</v>
          </cell>
          <cell r="AV11">
            <v>26780.18</v>
          </cell>
          <cell r="AW11">
            <v>26218.58</v>
          </cell>
          <cell r="AX11">
            <v>26857.29</v>
          </cell>
          <cell r="AY11">
            <v>28051.02</v>
          </cell>
          <cell r="AZ11">
            <v>30094.47</v>
          </cell>
          <cell r="BA11">
            <v>0</v>
          </cell>
          <cell r="BB11">
            <v>17886.14</v>
          </cell>
          <cell r="BC11">
            <v>31422.31</v>
          </cell>
          <cell r="BD11">
            <v>28019.65</v>
          </cell>
          <cell r="BE11">
            <v>29209.7</v>
          </cell>
          <cell r="BF11">
            <v>29095.759999999998</v>
          </cell>
          <cell r="BG11">
            <v>33442.980000000003</v>
          </cell>
          <cell r="BH11">
            <v>34013.120000000003</v>
          </cell>
          <cell r="BI11">
            <v>32619.11</v>
          </cell>
        </row>
        <row r="12">
          <cell r="A12">
            <v>10</v>
          </cell>
          <cell r="B12">
            <v>30465.82</v>
          </cell>
          <cell r="C12">
            <v>28215.68</v>
          </cell>
          <cell r="D12">
            <v>28092.26</v>
          </cell>
          <cell r="E12">
            <v>25786.36</v>
          </cell>
          <cell r="F12">
            <v>28243.95</v>
          </cell>
          <cell r="G12">
            <v>30249.51</v>
          </cell>
          <cell r="H12">
            <v>27560.16</v>
          </cell>
          <cell r="I12">
            <v>25634.83</v>
          </cell>
          <cell r="J12">
            <v>26578</v>
          </cell>
          <cell r="K12">
            <v>27289.55</v>
          </cell>
          <cell r="L12">
            <v>28310.26</v>
          </cell>
          <cell r="M12">
            <v>27157.71</v>
          </cell>
          <cell r="N12">
            <v>26864.04</v>
          </cell>
          <cell r="O12">
            <v>27609.95</v>
          </cell>
          <cell r="P12">
            <v>30380.5</v>
          </cell>
          <cell r="Q12">
            <v>27175.93</v>
          </cell>
          <cell r="R12">
            <v>27701.89</v>
          </cell>
          <cell r="S12">
            <v>28991.73</v>
          </cell>
          <cell r="T12">
            <v>30658.5</v>
          </cell>
          <cell r="U12">
            <v>28379.37</v>
          </cell>
          <cell r="V12">
            <v>26505.55</v>
          </cell>
          <cell r="W12">
            <v>28186.19</v>
          </cell>
          <cell r="X12">
            <v>29876.77</v>
          </cell>
          <cell r="Y12">
            <v>28657.34</v>
          </cell>
          <cell r="Z12">
            <v>28186.2</v>
          </cell>
          <cell r="AA12">
            <v>28565.919999999998</v>
          </cell>
          <cell r="AB12">
            <v>33064.980000000003</v>
          </cell>
          <cell r="AC12">
            <v>29580.91</v>
          </cell>
          <cell r="AD12">
            <v>28199.15</v>
          </cell>
          <cell r="AE12">
            <v>27054.85</v>
          </cell>
          <cell r="AF12">
            <v>28641.23</v>
          </cell>
          <cell r="AG12">
            <v>27850.11</v>
          </cell>
          <cell r="AH12">
            <v>29095.95</v>
          </cell>
          <cell r="AI12">
            <v>27602.28</v>
          </cell>
          <cell r="AJ12">
            <v>26203.47</v>
          </cell>
          <cell r="AK12">
            <v>26678.3</v>
          </cell>
          <cell r="AL12">
            <v>26575.43</v>
          </cell>
          <cell r="AM12">
            <v>26282.05</v>
          </cell>
          <cell r="AN12">
            <v>23736.240000000002</v>
          </cell>
          <cell r="AO12">
            <v>26804.75</v>
          </cell>
          <cell r="AP12">
            <v>23942.99</v>
          </cell>
          <cell r="AQ12">
            <v>23904.79</v>
          </cell>
          <cell r="AR12">
            <v>22203.75</v>
          </cell>
          <cell r="AS12">
            <v>24313.298333333336</v>
          </cell>
          <cell r="AT12">
            <v>24035.94</v>
          </cell>
          <cell r="AU12">
            <v>21789.43</v>
          </cell>
          <cell r="AV12">
            <v>22296.75</v>
          </cell>
          <cell r="AW12">
            <v>21235.18</v>
          </cell>
          <cell r="AX12">
            <v>21172.67</v>
          </cell>
          <cell r="AY12">
            <v>23117.32</v>
          </cell>
          <cell r="AZ12">
            <v>29225.56</v>
          </cell>
          <cell r="BA12">
            <v>33902.61</v>
          </cell>
          <cell r="BB12">
            <v>23607.7</v>
          </cell>
          <cell r="BC12">
            <v>26885.46</v>
          </cell>
          <cell r="BD12">
            <v>25129.49</v>
          </cell>
          <cell r="BE12">
            <v>27575.296000000002</v>
          </cell>
          <cell r="BF12">
            <v>28634.5</v>
          </cell>
          <cell r="BG12">
            <v>31930.58</v>
          </cell>
          <cell r="BH12">
            <v>30546.44</v>
          </cell>
          <cell r="BI12">
            <v>30808.880000000001</v>
          </cell>
        </row>
        <row r="13">
          <cell r="A13">
            <v>11</v>
          </cell>
          <cell r="B13">
            <v>23999.18</v>
          </cell>
          <cell r="C13">
            <v>21471.99</v>
          </cell>
          <cell r="D13">
            <v>21836.77</v>
          </cell>
          <cell r="E13">
            <v>22443.279999999999</v>
          </cell>
          <cell r="F13">
            <v>24694.959999999999</v>
          </cell>
          <cell r="G13">
            <v>24727.11</v>
          </cell>
          <cell r="H13">
            <v>23555.19</v>
          </cell>
          <cell r="I13">
            <v>25065.89</v>
          </cell>
          <cell r="J13">
            <v>25205.73</v>
          </cell>
          <cell r="K13">
            <v>27001.48</v>
          </cell>
          <cell r="L13">
            <v>24980.21</v>
          </cell>
          <cell r="M13">
            <v>23776.06</v>
          </cell>
          <cell r="N13">
            <v>25554.57</v>
          </cell>
          <cell r="O13">
            <v>26346.799999999999</v>
          </cell>
          <cell r="P13">
            <v>27581.42</v>
          </cell>
          <cell r="Q13">
            <v>25929.32</v>
          </cell>
          <cell r="R13">
            <v>24332.21</v>
          </cell>
          <cell r="S13">
            <v>25403.06</v>
          </cell>
          <cell r="T13">
            <v>30775.71</v>
          </cell>
          <cell r="U13">
            <v>23669.62</v>
          </cell>
          <cell r="V13">
            <v>23981.78</v>
          </cell>
          <cell r="W13">
            <v>24383.4</v>
          </cell>
          <cell r="X13">
            <v>26822.080000000002</v>
          </cell>
          <cell r="Y13">
            <v>27449.14</v>
          </cell>
          <cell r="Z13">
            <v>23621.65</v>
          </cell>
          <cell r="AA13">
            <v>23660.78</v>
          </cell>
          <cell r="AB13">
            <v>28192.41</v>
          </cell>
          <cell r="AC13">
            <v>24386.28</v>
          </cell>
          <cell r="AD13">
            <v>24130.85</v>
          </cell>
          <cell r="AE13">
            <v>21732.02</v>
          </cell>
          <cell r="AF13">
            <v>24056.51</v>
          </cell>
          <cell r="AG13">
            <v>23381.919999999998</v>
          </cell>
          <cell r="AH13">
            <v>22396.799999999999</v>
          </cell>
          <cell r="AI13">
            <v>21756.07</v>
          </cell>
          <cell r="AJ13">
            <v>22170.46</v>
          </cell>
          <cell r="AK13">
            <v>23347.63</v>
          </cell>
          <cell r="AL13">
            <v>21771.62</v>
          </cell>
          <cell r="AM13">
            <v>21607.84</v>
          </cell>
          <cell r="AN13">
            <v>21189.62</v>
          </cell>
          <cell r="AO13">
            <v>22310.82</v>
          </cell>
          <cell r="AP13">
            <v>19783.66</v>
          </cell>
          <cell r="AQ13">
            <v>20341.53</v>
          </cell>
          <cell r="AR13">
            <v>19378.919999999998</v>
          </cell>
          <cell r="AS13">
            <v>22170.458333333332</v>
          </cell>
          <cell r="AT13">
            <v>22080</v>
          </cell>
          <cell r="AU13">
            <v>20663.03</v>
          </cell>
          <cell r="AV13">
            <v>20387.78</v>
          </cell>
          <cell r="AW13">
            <v>20069.28</v>
          </cell>
          <cell r="AX13">
            <v>21647.360000000001</v>
          </cell>
          <cell r="AY13">
            <v>20240.919999999998</v>
          </cell>
          <cell r="AZ13">
            <v>19120.91</v>
          </cell>
          <cell r="BA13">
            <v>26519.17</v>
          </cell>
          <cell r="BB13">
            <v>18965.240000000002</v>
          </cell>
          <cell r="BC13">
            <v>21447.18</v>
          </cell>
          <cell r="BD13">
            <v>20907.43</v>
          </cell>
          <cell r="BE13">
            <v>24676.639999999999</v>
          </cell>
          <cell r="BF13">
            <v>21215.599999999999</v>
          </cell>
          <cell r="BG13">
            <v>24637.88</v>
          </cell>
          <cell r="BH13">
            <v>24976.07</v>
          </cell>
          <cell r="BI13">
            <v>23991.48</v>
          </cell>
        </row>
        <row r="14">
          <cell r="A14">
            <v>12</v>
          </cell>
          <cell r="B14">
            <v>25210.18</v>
          </cell>
          <cell r="C14">
            <v>22034.080000000002</v>
          </cell>
          <cell r="D14">
            <v>22149.62</v>
          </cell>
          <cell r="E14">
            <v>21948.93</v>
          </cell>
          <cell r="F14">
            <v>24333.11</v>
          </cell>
          <cell r="G14">
            <v>24469.61</v>
          </cell>
          <cell r="H14">
            <v>23441.5</v>
          </cell>
          <cell r="I14">
            <v>23079</v>
          </cell>
          <cell r="J14">
            <v>25362.720000000001</v>
          </cell>
          <cell r="K14">
            <v>26455.77</v>
          </cell>
          <cell r="L14">
            <v>26011.599999999999</v>
          </cell>
          <cell r="M14">
            <v>21280.06</v>
          </cell>
          <cell r="N14">
            <v>22998.14</v>
          </cell>
          <cell r="O14">
            <v>23090.81</v>
          </cell>
          <cell r="P14">
            <v>23163.83</v>
          </cell>
          <cell r="Q14">
            <v>23062.91</v>
          </cell>
          <cell r="R14">
            <v>21591.96</v>
          </cell>
          <cell r="S14">
            <v>22698.22</v>
          </cell>
          <cell r="T14">
            <v>23145.23</v>
          </cell>
          <cell r="U14">
            <v>21268.46</v>
          </cell>
          <cell r="V14">
            <v>19903.330000000002</v>
          </cell>
          <cell r="W14">
            <v>22138.22</v>
          </cell>
          <cell r="X14">
            <v>22095.31</v>
          </cell>
          <cell r="Y14">
            <v>20711.310000000001</v>
          </cell>
          <cell r="Z14">
            <v>20232.36</v>
          </cell>
          <cell r="AA14">
            <v>21699.08</v>
          </cell>
          <cell r="AB14">
            <v>23748.12</v>
          </cell>
          <cell r="AC14">
            <v>22804.87</v>
          </cell>
          <cell r="AD14">
            <v>22355.57</v>
          </cell>
          <cell r="AE14">
            <v>20181.580000000002</v>
          </cell>
          <cell r="AF14">
            <v>20831.240000000002</v>
          </cell>
          <cell r="AG14">
            <v>20218.32</v>
          </cell>
          <cell r="AH14">
            <v>19495.48</v>
          </cell>
          <cell r="AI14">
            <v>19501.05</v>
          </cell>
          <cell r="AJ14">
            <v>19419.54</v>
          </cell>
          <cell r="AK14">
            <v>19924.02</v>
          </cell>
          <cell r="AL14">
            <v>20180.099999999999</v>
          </cell>
          <cell r="AM14">
            <v>19846.09</v>
          </cell>
          <cell r="AN14">
            <v>18933.12</v>
          </cell>
          <cell r="AO14">
            <v>19851.009999999998</v>
          </cell>
          <cell r="AP14">
            <v>18027.54</v>
          </cell>
          <cell r="AQ14">
            <v>18041.45</v>
          </cell>
          <cell r="AR14">
            <v>17486.86</v>
          </cell>
          <cell r="AS14">
            <v>20599.494999999999</v>
          </cell>
          <cell r="AT14">
            <v>19489.77</v>
          </cell>
          <cell r="AU14">
            <v>17401.939999999999</v>
          </cell>
          <cell r="AV14">
            <v>17335.689999999999</v>
          </cell>
          <cell r="AW14">
            <v>18408.189999999999</v>
          </cell>
          <cell r="AX14">
            <v>17771.650000000001</v>
          </cell>
          <cell r="AY14">
            <v>18713.14</v>
          </cell>
          <cell r="AZ14">
            <v>18402.22</v>
          </cell>
          <cell r="BA14">
            <v>22863.01</v>
          </cell>
          <cell r="BB14">
            <v>17492</v>
          </cell>
          <cell r="BC14">
            <v>21627.03</v>
          </cell>
          <cell r="BD14">
            <v>19990.45</v>
          </cell>
          <cell r="BE14">
            <v>19696.349999999999</v>
          </cell>
          <cell r="BF14">
            <v>19857.98</v>
          </cell>
          <cell r="BG14">
            <v>22055.45</v>
          </cell>
          <cell r="BH14">
            <v>23537.4</v>
          </cell>
          <cell r="BI14">
            <v>23424.27</v>
          </cell>
        </row>
        <row r="15">
          <cell r="A15">
            <v>13</v>
          </cell>
          <cell r="B15">
            <v>17972.96</v>
          </cell>
          <cell r="C15">
            <v>24841.84</v>
          </cell>
          <cell r="D15">
            <v>25699.22</v>
          </cell>
          <cell r="E15">
            <v>22719.599999999999</v>
          </cell>
          <cell r="F15">
            <v>25963.07</v>
          </cell>
          <cell r="G15">
            <v>24701.06</v>
          </cell>
          <cell r="H15">
            <v>24424.720000000001</v>
          </cell>
          <cell r="I15">
            <v>24333.73</v>
          </cell>
          <cell r="J15">
            <v>26210.04</v>
          </cell>
          <cell r="K15">
            <v>25636.37</v>
          </cell>
          <cell r="L15">
            <v>25622.28</v>
          </cell>
          <cell r="M15">
            <v>23833.72</v>
          </cell>
          <cell r="N15">
            <v>23850.05</v>
          </cell>
          <cell r="O15">
            <v>22703.29</v>
          </cell>
          <cell r="P15">
            <v>24076.15</v>
          </cell>
          <cell r="Q15">
            <v>24053.96</v>
          </cell>
          <cell r="R15">
            <v>23245.29</v>
          </cell>
          <cell r="S15">
            <v>23236.42</v>
          </cell>
          <cell r="T15">
            <v>24432.080000000002</v>
          </cell>
          <cell r="U15">
            <v>23160.69</v>
          </cell>
          <cell r="V15">
            <v>21608.25</v>
          </cell>
          <cell r="W15">
            <v>21956.41</v>
          </cell>
          <cell r="X15">
            <v>22674.799999999999</v>
          </cell>
          <cell r="Y15">
            <v>21386.05</v>
          </cell>
          <cell r="Z15">
            <v>21440.18</v>
          </cell>
          <cell r="AA15">
            <v>22012.720000000001</v>
          </cell>
          <cell r="AB15">
            <v>25143.279999999999</v>
          </cell>
          <cell r="AC15">
            <v>22496.23</v>
          </cell>
          <cell r="AD15">
            <v>20782.21</v>
          </cell>
          <cell r="AE15">
            <v>20817.59</v>
          </cell>
          <cell r="AF15">
            <v>20215.939999999999</v>
          </cell>
          <cell r="AG15">
            <v>20382.45</v>
          </cell>
          <cell r="AH15">
            <v>20330.25</v>
          </cell>
          <cell r="AI15">
            <v>20556.349999999999</v>
          </cell>
          <cell r="AJ15">
            <v>18799.599999999999</v>
          </cell>
          <cell r="AK15">
            <v>19569.46</v>
          </cell>
          <cell r="AL15">
            <v>19809.849999999999</v>
          </cell>
          <cell r="AM15">
            <v>19983.5</v>
          </cell>
          <cell r="AN15">
            <v>18279.25</v>
          </cell>
          <cell r="AO15">
            <v>19328.59</v>
          </cell>
          <cell r="AP15">
            <v>17877.64</v>
          </cell>
          <cell r="AQ15">
            <v>17898.900000000001</v>
          </cell>
          <cell r="AR15">
            <v>16863.48</v>
          </cell>
          <cell r="AS15">
            <v>18959.908333333333</v>
          </cell>
          <cell r="AT15">
            <v>17917.91</v>
          </cell>
          <cell r="AU15">
            <v>18903.55</v>
          </cell>
          <cell r="AV15">
            <v>16464.14</v>
          </cell>
          <cell r="AW15">
            <v>17162.349999999999</v>
          </cell>
          <cell r="AX15">
            <v>17093.07</v>
          </cell>
          <cell r="AY15">
            <v>16936.29</v>
          </cell>
          <cell r="AZ15">
            <v>17855.830000000002</v>
          </cell>
          <cell r="BA15">
            <v>23178.560000000001</v>
          </cell>
          <cell r="BB15">
            <v>17775.75</v>
          </cell>
          <cell r="BC15">
            <v>21956.93</v>
          </cell>
          <cell r="BD15">
            <v>19428.740000000002</v>
          </cell>
          <cell r="BE15">
            <v>19575.34</v>
          </cell>
          <cell r="BF15">
            <v>19320.189999999999</v>
          </cell>
          <cell r="BG15">
            <v>21128.94</v>
          </cell>
          <cell r="BH15">
            <v>21889.040000000001</v>
          </cell>
          <cell r="BI15">
            <v>23725.91</v>
          </cell>
        </row>
        <row r="16">
          <cell r="A16">
            <v>14</v>
          </cell>
          <cell r="B16">
            <v>22908.66</v>
          </cell>
          <cell r="C16">
            <v>22580.38</v>
          </cell>
          <cell r="D16">
            <v>21534.95</v>
          </cell>
          <cell r="E16">
            <v>22350.57</v>
          </cell>
          <cell r="F16">
            <v>23001.02</v>
          </cell>
          <cell r="G16">
            <v>24232.32</v>
          </cell>
          <cell r="H16">
            <v>22435.95</v>
          </cell>
          <cell r="I16">
            <v>21451.54</v>
          </cell>
          <cell r="J16">
            <v>23038.9</v>
          </cell>
          <cell r="K16">
            <v>26246.57</v>
          </cell>
          <cell r="L16">
            <v>23782.07</v>
          </cell>
          <cell r="M16">
            <v>21484.71</v>
          </cell>
          <cell r="N16">
            <v>22166.14</v>
          </cell>
          <cell r="O16">
            <v>22854.52</v>
          </cell>
          <cell r="P16">
            <v>24612.39</v>
          </cell>
          <cell r="Q16">
            <v>22887.03</v>
          </cell>
          <cell r="R16">
            <v>22946.65</v>
          </cell>
          <cell r="S16">
            <v>24115.4</v>
          </cell>
          <cell r="T16">
            <v>25941.21</v>
          </cell>
          <cell r="U16">
            <v>22860.47</v>
          </cell>
          <cell r="V16">
            <v>20981.86</v>
          </cell>
          <cell r="W16">
            <v>22445.98</v>
          </cell>
          <cell r="X16">
            <v>23141.08</v>
          </cell>
          <cell r="Y16">
            <v>23606.240000000002</v>
          </cell>
          <cell r="Z16">
            <v>21441.53</v>
          </cell>
          <cell r="AA16">
            <v>21472.55</v>
          </cell>
          <cell r="AB16">
            <v>25279.58</v>
          </cell>
          <cell r="AC16">
            <v>24011.05</v>
          </cell>
          <cell r="AD16">
            <v>22964.14</v>
          </cell>
          <cell r="AE16">
            <v>22111.1</v>
          </cell>
          <cell r="AF16">
            <v>21835.56</v>
          </cell>
          <cell r="AG16">
            <v>22015.5</v>
          </cell>
          <cell r="AH16">
            <v>21776.2</v>
          </cell>
          <cell r="AI16">
            <v>21212.09</v>
          </cell>
          <cell r="AJ16">
            <v>19549.93</v>
          </cell>
          <cell r="AK16">
            <v>21080.880000000001</v>
          </cell>
          <cell r="AL16">
            <v>20949.310000000001</v>
          </cell>
          <cell r="AM16">
            <v>20507.990000000002</v>
          </cell>
          <cell r="AN16">
            <v>19050.75</v>
          </cell>
          <cell r="AO16">
            <v>20578.439999999999</v>
          </cell>
          <cell r="AP16">
            <v>18254.740000000002</v>
          </cell>
          <cell r="AQ16">
            <v>18648.52</v>
          </cell>
          <cell r="AR16">
            <v>18169.37</v>
          </cell>
          <cell r="AS16">
            <v>20262.795000000002</v>
          </cell>
          <cell r="AT16">
            <v>19726.169999999998</v>
          </cell>
          <cell r="AU16">
            <v>18126.310000000001</v>
          </cell>
          <cell r="AV16">
            <v>18050.150000000001</v>
          </cell>
          <cell r="AW16">
            <v>20076.12</v>
          </cell>
          <cell r="AX16">
            <v>18522.55</v>
          </cell>
          <cell r="AY16">
            <v>18302.86</v>
          </cell>
          <cell r="AZ16">
            <v>21005.3</v>
          </cell>
          <cell r="BA16">
            <v>26586.06</v>
          </cell>
          <cell r="BB16">
            <v>19845.009999999998</v>
          </cell>
          <cell r="BC16">
            <v>23245.78</v>
          </cell>
          <cell r="BD16">
            <v>21433.53</v>
          </cell>
          <cell r="BE16">
            <v>22785.94</v>
          </cell>
          <cell r="BF16">
            <v>26120.05</v>
          </cell>
          <cell r="BG16">
            <v>23879.919999999998</v>
          </cell>
          <cell r="BH16">
            <v>26087.98</v>
          </cell>
          <cell r="BI16">
            <v>20402.63</v>
          </cell>
        </row>
        <row r="17">
          <cell r="A17">
            <v>15</v>
          </cell>
          <cell r="B17">
            <v>27690.81</v>
          </cell>
          <cell r="C17">
            <v>25853.57</v>
          </cell>
          <cell r="D17">
            <v>24056.46</v>
          </cell>
          <cell r="E17">
            <v>24633.54</v>
          </cell>
          <cell r="F17">
            <v>27091.61</v>
          </cell>
          <cell r="G17">
            <v>28620.99</v>
          </cell>
          <cell r="H17">
            <v>26037.53</v>
          </cell>
          <cell r="I17">
            <v>27012.63</v>
          </cell>
          <cell r="J17">
            <v>27225.55</v>
          </cell>
          <cell r="K17">
            <v>30522.880000000001</v>
          </cell>
          <cell r="L17">
            <v>28715.78</v>
          </cell>
          <cell r="M17">
            <v>28221.62</v>
          </cell>
          <cell r="N17">
            <v>28088.47</v>
          </cell>
          <cell r="O17">
            <v>27426.38</v>
          </cell>
          <cell r="P17">
            <v>28329.55</v>
          </cell>
          <cell r="Q17">
            <v>27453.25</v>
          </cell>
          <cell r="R17">
            <v>26580.83</v>
          </cell>
          <cell r="S17">
            <v>28063.74</v>
          </cell>
          <cell r="T17">
            <v>26184.080000000002</v>
          </cell>
          <cell r="U17">
            <v>29588.240000000002</v>
          </cell>
          <cell r="V17">
            <v>23100.720000000001</v>
          </cell>
          <cell r="W17">
            <v>24569.13</v>
          </cell>
          <cell r="X17">
            <v>25338.68</v>
          </cell>
          <cell r="Y17">
            <v>24113.34</v>
          </cell>
          <cell r="Z17">
            <v>23088.33</v>
          </cell>
          <cell r="AA17">
            <v>24496.400000000001</v>
          </cell>
          <cell r="AB17">
            <v>29061.57</v>
          </cell>
          <cell r="AC17">
            <v>27061.91</v>
          </cell>
          <cell r="AD17">
            <v>25082.46</v>
          </cell>
          <cell r="AE17">
            <v>23241.040000000001</v>
          </cell>
          <cell r="AF17">
            <v>23726.02</v>
          </cell>
          <cell r="AG17">
            <v>23311.48</v>
          </cell>
          <cell r="AH17">
            <v>22630.35</v>
          </cell>
          <cell r="AI17">
            <v>21660.83</v>
          </cell>
          <cell r="AJ17">
            <v>22978.68</v>
          </cell>
          <cell r="AK17">
            <v>23612.75</v>
          </cell>
          <cell r="AL17">
            <v>21968.39</v>
          </cell>
          <cell r="AM17">
            <v>22141.77</v>
          </cell>
          <cell r="AN17">
            <v>20781.490000000002</v>
          </cell>
          <cell r="AO17">
            <v>23558.880000000001</v>
          </cell>
          <cell r="AP17">
            <v>21865.75</v>
          </cell>
          <cell r="AQ17">
            <v>20766.080000000002</v>
          </cell>
          <cell r="AR17">
            <v>20259.25</v>
          </cell>
          <cell r="AS17">
            <v>22293.39</v>
          </cell>
          <cell r="AT17">
            <v>22423.360000000001</v>
          </cell>
          <cell r="AU17">
            <v>21274.959999999999</v>
          </cell>
          <cell r="AV17">
            <v>21140.66</v>
          </cell>
          <cell r="AW17">
            <v>20129.09</v>
          </cell>
          <cell r="AX17">
            <v>20525.78</v>
          </cell>
          <cell r="AY17">
            <v>20313.560000000001</v>
          </cell>
          <cell r="AZ17">
            <v>21197.353333333333</v>
          </cell>
          <cell r="BA17">
            <v>27165.98</v>
          </cell>
          <cell r="BB17">
            <v>21816.6</v>
          </cell>
          <cell r="BC17">
            <v>22939.03</v>
          </cell>
          <cell r="BD17">
            <v>20761.560000000001</v>
          </cell>
          <cell r="BE17">
            <v>20686.64</v>
          </cell>
          <cell r="BF17">
            <v>21433.23</v>
          </cell>
          <cell r="BG17">
            <v>24394.19</v>
          </cell>
          <cell r="BH17">
            <v>22819.24</v>
          </cell>
          <cell r="BI17">
            <v>24119.01</v>
          </cell>
        </row>
        <row r="18">
          <cell r="A18">
            <v>16</v>
          </cell>
          <cell r="B18">
            <v>20095.77</v>
          </cell>
          <cell r="C18">
            <v>15792.53</v>
          </cell>
          <cell r="D18">
            <v>19380.34</v>
          </cell>
          <cell r="E18">
            <v>18281.93</v>
          </cell>
          <cell r="F18">
            <v>20022.7</v>
          </cell>
          <cell r="G18">
            <v>21169.58</v>
          </cell>
          <cell r="H18">
            <v>20310.09</v>
          </cell>
          <cell r="I18">
            <v>19667.43</v>
          </cell>
          <cell r="J18">
            <v>20747.650000000001</v>
          </cell>
          <cell r="K18">
            <v>23164.63</v>
          </cell>
          <cell r="L18">
            <v>22127.09</v>
          </cell>
          <cell r="M18">
            <v>19885.2</v>
          </cell>
          <cell r="N18">
            <v>21375.41</v>
          </cell>
          <cell r="O18">
            <v>21876.880000000001</v>
          </cell>
          <cell r="P18">
            <v>22609.62</v>
          </cell>
          <cell r="Q18">
            <v>20478.2</v>
          </cell>
          <cell r="R18">
            <v>20942.400000000001</v>
          </cell>
          <cell r="S18">
            <v>23989.39</v>
          </cell>
          <cell r="T18">
            <v>21777.439999999999</v>
          </cell>
          <cell r="U18">
            <v>20123.97</v>
          </cell>
          <cell r="V18">
            <v>19934.04</v>
          </cell>
          <cell r="W18">
            <v>20640.87</v>
          </cell>
          <cell r="X18">
            <v>20020.72</v>
          </cell>
          <cell r="Y18">
            <v>18095.04</v>
          </cell>
          <cell r="Z18">
            <v>20101.060000000001</v>
          </cell>
          <cell r="AA18">
            <v>19136.57</v>
          </cell>
          <cell r="AB18">
            <v>22013.599999999999</v>
          </cell>
          <cell r="AC18">
            <v>19447.57</v>
          </cell>
          <cell r="AD18">
            <v>19209.12</v>
          </cell>
          <cell r="AE18">
            <v>17534.03</v>
          </cell>
          <cell r="AF18">
            <v>18685.95</v>
          </cell>
          <cell r="AG18">
            <v>18241.560000000001</v>
          </cell>
          <cell r="AH18">
            <v>17584.02</v>
          </cell>
          <cell r="AI18">
            <v>16958.349999999999</v>
          </cell>
          <cell r="AJ18">
            <v>16480.240000000002</v>
          </cell>
          <cell r="AK18">
            <v>18445.830000000002</v>
          </cell>
          <cell r="AL18">
            <v>17460.099999999999</v>
          </cell>
          <cell r="AM18">
            <v>17438.05</v>
          </cell>
          <cell r="AN18">
            <v>16483.32</v>
          </cell>
          <cell r="AO18">
            <v>18306.11</v>
          </cell>
          <cell r="AP18">
            <v>16879.86</v>
          </cell>
          <cell r="AQ18">
            <v>16294.68</v>
          </cell>
          <cell r="AR18">
            <v>15326.56</v>
          </cell>
          <cell r="AS18">
            <v>18114.576666666664</v>
          </cell>
          <cell r="AT18">
            <v>16194.84</v>
          </cell>
          <cell r="AU18">
            <v>15970.62</v>
          </cell>
          <cell r="AV18">
            <v>15559.36</v>
          </cell>
          <cell r="AW18">
            <v>16007.51</v>
          </cell>
          <cell r="AX18">
            <v>15109.27</v>
          </cell>
          <cell r="AY18">
            <v>16556.830000000002</v>
          </cell>
          <cell r="AZ18">
            <v>17458.276666666668</v>
          </cell>
          <cell r="BA18">
            <v>21277.919999999998</v>
          </cell>
          <cell r="BB18">
            <v>16586.580000000002</v>
          </cell>
          <cell r="BC18">
            <v>17710.62</v>
          </cell>
          <cell r="BD18">
            <v>18340.29</v>
          </cell>
          <cell r="BE18">
            <v>15996.83</v>
          </cell>
          <cell r="BF18">
            <v>15050.63</v>
          </cell>
          <cell r="BG18">
            <v>19080.25</v>
          </cell>
          <cell r="BH18">
            <v>19163.03</v>
          </cell>
          <cell r="BI18">
            <v>17492.419999999998</v>
          </cell>
        </row>
        <row r="19">
          <cell r="A19">
            <v>17</v>
          </cell>
          <cell r="B19">
            <v>23640.65</v>
          </cell>
          <cell r="C19">
            <v>21248.720000000001</v>
          </cell>
          <cell r="D19">
            <v>20858.62</v>
          </cell>
          <cell r="E19">
            <v>19818.45</v>
          </cell>
          <cell r="F19">
            <v>22908.240000000002</v>
          </cell>
          <cell r="G19">
            <v>23278.66</v>
          </cell>
          <cell r="H19">
            <v>23201.88</v>
          </cell>
          <cell r="I19">
            <v>21869.96</v>
          </cell>
          <cell r="J19">
            <v>23337.91</v>
          </cell>
          <cell r="K19">
            <v>25744.59</v>
          </cell>
          <cell r="L19">
            <v>23458.240000000002</v>
          </cell>
          <cell r="M19">
            <v>21557.54</v>
          </cell>
          <cell r="N19">
            <v>22908.44</v>
          </cell>
          <cell r="O19">
            <v>25407.69</v>
          </cell>
          <cell r="P19">
            <v>26122.83</v>
          </cell>
          <cell r="Q19">
            <v>23371.86</v>
          </cell>
          <cell r="R19">
            <v>23381.71</v>
          </cell>
          <cell r="S19">
            <v>26506.77</v>
          </cell>
          <cell r="T19">
            <v>24489.279999999999</v>
          </cell>
          <cell r="U19">
            <v>22246.94</v>
          </cell>
          <cell r="V19">
            <v>21084.52</v>
          </cell>
          <cell r="W19">
            <v>22171.97</v>
          </cell>
          <cell r="X19">
            <v>22483.59</v>
          </cell>
          <cell r="Y19">
            <v>21310.91</v>
          </cell>
          <cell r="Z19">
            <v>20194.2</v>
          </cell>
          <cell r="AA19">
            <v>21092.52</v>
          </cell>
          <cell r="AB19">
            <v>25947.9</v>
          </cell>
          <cell r="AC19">
            <v>22644.55</v>
          </cell>
          <cell r="AD19">
            <v>20452.66</v>
          </cell>
          <cell r="AE19">
            <v>18838.759999999998</v>
          </cell>
          <cell r="AF19">
            <v>19465.09</v>
          </cell>
          <cell r="AG19">
            <v>19245.38</v>
          </cell>
          <cell r="AH19">
            <v>18825.88</v>
          </cell>
          <cell r="AI19">
            <v>18116.39</v>
          </cell>
          <cell r="AJ19">
            <v>16490.419999999998</v>
          </cell>
          <cell r="AK19">
            <v>19130.14</v>
          </cell>
          <cell r="AL19">
            <v>16655.8</v>
          </cell>
          <cell r="AM19">
            <v>16739.37</v>
          </cell>
          <cell r="AN19">
            <v>15876.36</v>
          </cell>
          <cell r="AO19">
            <v>17905.8</v>
          </cell>
          <cell r="AP19">
            <v>16525.349999999999</v>
          </cell>
          <cell r="AQ19">
            <v>16007.69</v>
          </cell>
          <cell r="AR19">
            <v>14425.5</v>
          </cell>
          <cell r="AS19">
            <v>16749.11</v>
          </cell>
          <cell r="AT19">
            <v>16643.73</v>
          </cell>
          <cell r="AU19">
            <v>17369.13</v>
          </cell>
          <cell r="AV19">
            <v>14572.23</v>
          </cell>
          <cell r="AW19">
            <v>13668.7</v>
          </cell>
          <cell r="AX19">
            <v>13640.91</v>
          </cell>
          <cell r="AY19">
            <v>14276.51</v>
          </cell>
          <cell r="AZ19">
            <v>13155.693333333333</v>
          </cell>
          <cell r="BA19">
            <v>19864.580000000002</v>
          </cell>
          <cell r="BB19">
            <v>14166.75</v>
          </cell>
          <cell r="BC19">
            <v>17221.936666666668</v>
          </cell>
          <cell r="BD19">
            <v>15590.75</v>
          </cell>
          <cell r="BE19">
            <v>12693.03</v>
          </cell>
          <cell r="BF19">
            <v>10969.69</v>
          </cell>
          <cell r="BG19">
            <v>15984.01</v>
          </cell>
          <cell r="BH19">
            <v>19670.310000000001</v>
          </cell>
          <cell r="BI19">
            <v>18839.169999999998</v>
          </cell>
        </row>
        <row r="20">
          <cell r="A20">
            <v>18</v>
          </cell>
          <cell r="B20">
            <v>33014.910000000003</v>
          </cell>
          <cell r="C20">
            <v>31256.67</v>
          </cell>
          <cell r="D20">
            <v>29011.68</v>
          </cell>
          <cell r="E20">
            <v>29555.39</v>
          </cell>
          <cell r="F20">
            <v>31147.1</v>
          </cell>
          <cell r="G20">
            <v>31603.94</v>
          </cell>
          <cell r="H20">
            <v>31273.41</v>
          </cell>
          <cell r="I20">
            <v>31681.26</v>
          </cell>
          <cell r="J20">
            <v>32056.45</v>
          </cell>
          <cell r="K20">
            <v>37487.25</v>
          </cell>
          <cell r="L20">
            <v>37739.94</v>
          </cell>
          <cell r="M20">
            <v>33716.19</v>
          </cell>
          <cell r="N20">
            <v>35679.360000000001</v>
          </cell>
          <cell r="O20">
            <v>36278.71</v>
          </cell>
          <cell r="P20">
            <v>38294.15</v>
          </cell>
          <cell r="Q20">
            <v>36037.06</v>
          </cell>
          <cell r="R20">
            <v>36358.65</v>
          </cell>
          <cell r="S20">
            <v>38701.07</v>
          </cell>
          <cell r="T20">
            <v>38434.400000000001</v>
          </cell>
          <cell r="U20">
            <v>36046.43</v>
          </cell>
          <cell r="V20">
            <v>35734.17</v>
          </cell>
          <cell r="W20">
            <v>35431</v>
          </cell>
          <cell r="X20">
            <v>37355.129999999997</v>
          </cell>
          <cell r="Y20">
            <v>35098.86</v>
          </cell>
          <cell r="Z20">
            <v>33052.269999999997</v>
          </cell>
          <cell r="AA20">
            <v>31426.16</v>
          </cell>
          <cell r="AB20">
            <v>38382.400000000001</v>
          </cell>
          <cell r="AC20">
            <v>33829.089999999997</v>
          </cell>
          <cell r="AD20">
            <v>33693.71</v>
          </cell>
          <cell r="AE20">
            <v>32070.18</v>
          </cell>
          <cell r="AF20">
            <v>33335.61</v>
          </cell>
          <cell r="AG20">
            <v>33394.589999999997</v>
          </cell>
          <cell r="AH20">
            <v>32914.910000000003</v>
          </cell>
          <cell r="AI20">
            <v>30647.08</v>
          </cell>
          <cell r="AJ20">
            <v>31640.67</v>
          </cell>
          <cell r="AK20">
            <v>31906.41</v>
          </cell>
          <cell r="AL20">
            <v>31318.86</v>
          </cell>
          <cell r="AM20">
            <v>31238.36</v>
          </cell>
          <cell r="AN20">
            <v>30710.17</v>
          </cell>
          <cell r="AO20">
            <v>33739.339999999997</v>
          </cell>
          <cell r="AP20">
            <v>30507.51</v>
          </cell>
          <cell r="AQ20">
            <v>31342.43</v>
          </cell>
          <cell r="AR20">
            <v>33559.199999999997</v>
          </cell>
          <cell r="AS20">
            <v>32226.331666666665</v>
          </cell>
          <cell r="AT20">
            <v>30512.7</v>
          </cell>
          <cell r="AU20">
            <v>28971.65</v>
          </cell>
          <cell r="AV20">
            <v>27073.73</v>
          </cell>
          <cell r="AW20">
            <v>27449</v>
          </cell>
          <cell r="AX20">
            <v>28661.279999999999</v>
          </cell>
          <cell r="AY20">
            <v>28779.21</v>
          </cell>
          <cell r="AZ20">
            <v>33670.559999999998</v>
          </cell>
          <cell r="BA20">
            <v>44525.61</v>
          </cell>
          <cell r="BB20">
            <v>34756.58</v>
          </cell>
          <cell r="BC20">
            <v>36336.089999999997</v>
          </cell>
          <cell r="BD20">
            <v>34401.120000000003</v>
          </cell>
          <cell r="BE20">
            <v>34319.83</v>
          </cell>
          <cell r="BF20">
            <v>40236.17</v>
          </cell>
          <cell r="BG20">
            <v>35890.42</v>
          </cell>
          <cell r="BH20">
            <v>32626.38</v>
          </cell>
          <cell r="BI20">
            <v>69609.97</v>
          </cell>
        </row>
        <row r="21">
          <cell r="A21">
            <v>19</v>
          </cell>
          <cell r="B21">
            <v>18084.18</v>
          </cell>
          <cell r="C21">
            <v>17151.53</v>
          </cell>
          <cell r="D21">
            <v>16659.54</v>
          </cell>
          <cell r="E21">
            <v>15952.17</v>
          </cell>
          <cell r="F21">
            <v>16865.96</v>
          </cell>
          <cell r="G21">
            <v>18591.54</v>
          </cell>
          <cell r="H21">
            <v>17446.34</v>
          </cell>
          <cell r="I21">
            <v>17228.77</v>
          </cell>
          <cell r="J21">
            <v>18964.57</v>
          </cell>
          <cell r="K21">
            <v>19055.53</v>
          </cell>
          <cell r="L21">
            <v>17191.689999999999</v>
          </cell>
          <cell r="M21">
            <v>17348.87</v>
          </cell>
          <cell r="N21">
            <v>16064.03</v>
          </cell>
          <cell r="O21">
            <v>13351.93</v>
          </cell>
          <cell r="P21">
            <v>15836.31</v>
          </cell>
          <cell r="Q21">
            <v>16841.88</v>
          </cell>
          <cell r="R21">
            <v>16382.85</v>
          </cell>
          <cell r="S21">
            <v>17796.79</v>
          </cell>
          <cell r="T21">
            <v>19577.91</v>
          </cell>
          <cell r="U21">
            <v>17323.07</v>
          </cell>
          <cell r="V21">
            <v>17098.11</v>
          </cell>
          <cell r="W21">
            <v>17185.150000000001</v>
          </cell>
          <cell r="X21">
            <v>21581.94</v>
          </cell>
          <cell r="Y21">
            <v>17816.43</v>
          </cell>
          <cell r="Z21">
            <v>16276.59</v>
          </cell>
          <cell r="AA21">
            <v>18372.439999999999</v>
          </cell>
          <cell r="AB21">
            <v>21729.59</v>
          </cell>
          <cell r="AC21">
            <v>20415.349999999999</v>
          </cell>
          <cell r="AD21">
            <v>17273.91</v>
          </cell>
          <cell r="AE21">
            <v>17876</v>
          </cell>
          <cell r="AF21">
            <v>17726.79</v>
          </cell>
          <cell r="AG21">
            <v>17356.11</v>
          </cell>
          <cell r="AH21">
            <v>16625.689999999999</v>
          </cell>
          <cell r="AI21">
            <v>15701.89</v>
          </cell>
          <cell r="AJ21">
            <v>15529.66</v>
          </cell>
          <cell r="AK21">
            <v>17521.96</v>
          </cell>
          <cell r="AL21">
            <v>16357.57</v>
          </cell>
          <cell r="AM21">
            <v>15907.15</v>
          </cell>
          <cell r="AN21">
            <v>14321.65</v>
          </cell>
          <cell r="AO21">
            <v>16298.6</v>
          </cell>
          <cell r="AP21">
            <v>14626.76</v>
          </cell>
          <cell r="AQ21">
            <v>14806.13</v>
          </cell>
          <cell r="AR21">
            <v>14046.75</v>
          </cell>
          <cell r="AS21">
            <v>15520.75</v>
          </cell>
          <cell r="AT21">
            <v>15151.93</v>
          </cell>
          <cell r="AU21">
            <v>12967.09</v>
          </cell>
          <cell r="AV21">
            <v>13282.08</v>
          </cell>
          <cell r="AW21">
            <v>13273.74</v>
          </cell>
          <cell r="AX21">
            <v>14005.33</v>
          </cell>
          <cell r="AY21">
            <v>14256.65</v>
          </cell>
          <cell r="AZ21">
            <v>5403.55</v>
          </cell>
          <cell r="BA21">
            <v>24560.33142857143</v>
          </cell>
          <cell r="BB21">
            <v>13956.96</v>
          </cell>
          <cell r="BC21">
            <v>21066.464999999997</v>
          </cell>
          <cell r="BD21">
            <v>17301.82</v>
          </cell>
          <cell r="BE21">
            <v>18643.810000000001</v>
          </cell>
          <cell r="BF21">
            <v>19400.82</v>
          </cell>
          <cell r="BG21">
            <v>24217.54</v>
          </cell>
          <cell r="BH21">
            <v>23477.85</v>
          </cell>
          <cell r="BI21">
            <v>20659.25</v>
          </cell>
        </row>
        <row r="22">
          <cell r="A22">
            <v>20</v>
          </cell>
          <cell r="B22">
            <v>33379.360000000001</v>
          </cell>
          <cell r="C22">
            <v>31302.32</v>
          </cell>
          <cell r="D22">
            <v>32249.41</v>
          </cell>
          <cell r="E22">
            <v>34946.620000000003</v>
          </cell>
          <cell r="F22">
            <v>31718.48</v>
          </cell>
          <cell r="G22">
            <v>31884.34</v>
          </cell>
          <cell r="H22">
            <v>30118.51</v>
          </cell>
          <cell r="I22">
            <v>29488.97</v>
          </cell>
          <cell r="J22">
            <v>31048.400000000001</v>
          </cell>
          <cell r="K22">
            <v>34776.81</v>
          </cell>
          <cell r="L22">
            <v>33093.519999999997</v>
          </cell>
          <cell r="M22">
            <v>29954.25</v>
          </cell>
          <cell r="N22">
            <v>32060.01</v>
          </cell>
          <cell r="O22">
            <v>28011.119999999999</v>
          </cell>
          <cell r="P22">
            <v>29988.9</v>
          </cell>
          <cell r="Q22">
            <v>26652.17</v>
          </cell>
          <cell r="R22">
            <v>27483.1</v>
          </cell>
          <cell r="S22">
            <v>29136.14</v>
          </cell>
          <cell r="T22">
            <v>29535.78</v>
          </cell>
          <cell r="U22">
            <v>27253.27</v>
          </cell>
          <cell r="V22">
            <v>25725.94</v>
          </cell>
          <cell r="W22">
            <v>26454.53</v>
          </cell>
          <cell r="X22">
            <v>26417.89</v>
          </cell>
          <cell r="Y22">
            <v>29483.919999999998</v>
          </cell>
          <cell r="Z22">
            <v>24564.04</v>
          </cell>
          <cell r="AA22">
            <v>24095.3</v>
          </cell>
          <cell r="AB22">
            <v>33991.25</v>
          </cell>
          <cell r="AC22">
            <v>25988.48</v>
          </cell>
          <cell r="AD22">
            <v>28401.54</v>
          </cell>
          <cell r="AE22">
            <v>23719.89</v>
          </cell>
          <cell r="AF22">
            <v>25072.54</v>
          </cell>
          <cell r="AG22">
            <v>28037.19</v>
          </cell>
          <cell r="AH22">
            <v>23775.86</v>
          </cell>
          <cell r="AI22">
            <v>24036.19</v>
          </cell>
          <cell r="AJ22">
            <v>22434.89</v>
          </cell>
          <cell r="AK22">
            <v>22932.55</v>
          </cell>
          <cell r="AL22">
            <v>23035.62</v>
          </cell>
          <cell r="AM22">
            <v>22063.66</v>
          </cell>
          <cell r="AN22">
            <v>20587.16</v>
          </cell>
          <cell r="AO22">
            <v>22026.79</v>
          </cell>
          <cell r="AP22">
            <v>20217.48</v>
          </cell>
          <cell r="AQ22">
            <v>20136.89</v>
          </cell>
          <cell r="AR22">
            <v>20444.060000000001</v>
          </cell>
          <cell r="AS22">
            <v>22105.486666666664</v>
          </cell>
          <cell r="AT22">
            <v>21414.03</v>
          </cell>
          <cell r="AU22">
            <v>20005.05</v>
          </cell>
          <cell r="AV22">
            <v>19983.919999999998</v>
          </cell>
          <cell r="AW22">
            <v>19993.11</v>
          </cell>
          <cell r="AX22">
            <v>20122.45</v>
          </cell>
          <cell r="AY22">
            <v>20823.93</v>
          </cell>
          <cell r="AZ22">
            <v>23187.373333333333</v>
          </cell>
          <cell r="BA22">
            <v>28377.93</v>
          </cell>
          <cell r="BB22">
            <v>19959.64</v>
          </cell>
          <cell r="BC22">
            <v>23937.31</v>
          </cell>
          <cell r="BD22">
            <v>21719.59</v>
          </cell>
          <cell r="BE22">
            <v>23720.880000000001</v>
          </cell>
          <cell r="BF22">
            <v>24261.71</v>
          </cell>
          <cell r="BG22">
            <v>25557.48</v>
          </cell>
          <cell r="BH22">
            <v>29918.71</v>
          </cell>
          <cell r="BI22">
            <v>28457.66</v>
          </cell>
        </row>
        <row r="23">
          <cell r="A23">
            <v>21</v>
          </cell>
          <cell r="B23">
            <v>39063.58</v>
          </cell>
          <cell r="C23">
            <v>31541.07</v>
          </cell>
          <cell r="D23">
            <v>35923.980000000003</v>
          </cell>
          <cell r="E23">
            <v>34750.92</v>
          </cell>
          <cell r="F23">
            <v>38979.33</v>
          </cell>
          <cell r="G23">
            <v>40908.81</v>
          </cell>
          <cell r="H23">
            <v>36549.949999999997</v>
          </cell>
          <cell r="I23">
            <v>36442.22</v>
          </cell>
          <cell r="J23">
            <v>36192.32</v>
          </cell>
          <cell r="K23">
            <v>40981.870000000003</v>
          </cell>
          <cell r="L23">
            <v>39027.33</v>
          </cell>
          <cell r="M23">
            <v>34319.440000000002</v>
          </cell>
          <cell r="N23">
            <v>37419.129999999997</v>
          </cell>
          <cell r="O23">
            <v>37036.74</v>
          </cell>
          <cell r="P23">
            <v>40051.35</v>
          </cell>
          <cell r="Q23">
            <v>38299.86</v>
          </cell>
          <cell r="R23">
            <v>37557.18</v>
          </cell>
          <cell r="S23">
            <v>41341</v>
          </cell>
          <cell r="T23">
            <v>43049.02</v>
          </cell>
          <cell r="U23">
            <v>39434.129999999997</v>
          </cell>
          <cell r="V23">
            <v>37753.49</v>
          </cell>
          <cell r="W23">
            <v>38024.639999999999</v>
          </cell>
          <cell r="X23">
            <v>37999.83</v>
          </cell>
          <cell r="Y23">
            <v>38824.050000000003</v>
          </cell>
          <cell r="Z23">
            <v>38321.839999999997</v>
          </cell>
          <cell r="AA23">
            <v>35947.980000000003</v>
          </cell>
          <cell r="AB23">
            <v>45203.43</v>
          </cell>
          <cell r="AC23">
            <v>41552.480000000003</v>
          </cell>
          <cell r="AD23">
            <v>38573.480000000003</v>
          </cell>
          <cell r="AE23">
            <v>38817.46</v>
          </cell>
          <cell r="AF23">
            <v>38153.46</v>
          </cell>
          <cell r="AG23">
            <v>39520.65</v>
          </cell>
          <cell r="AH23">
            <v>38840.83</v>
          </cell>
          <cell r="AI23">
            <v>36332.300000000003</v>
          </cell>
          <cell r="AJ23">
            <v>37852</v>
          </cell>
          <cell r="AK23">
            <v>38527.78</v>
          </cell>
          <cell r="AL23">
            <v>36508.5</v>
          </cell>
          <cell r="AM23">
            <v>36247.99</v>
          </cell>
          <cell r="AN23">
            <v>33193.910000000003</v>
          </cell>
          <cell r="AO23">
            <v>35855.279999999999</v>
          </cell>
          <cell r="AP23">
            <v>33628.1</v>
          </cell>
          <cell r="AQ23">
            <v>32408.98</v>
          </cell>
          <cell r="AR23">
            <v>29520.46</v>
          </cell>
          <cell r="AS23">
            <v>34011.774999999994</v>
          </cell>
          <cell r="AT23">
            <v>34336.730000000003</v>
          </cell>
          <cell r="AU23">
            <v>33632.46</v>
          </cell>
          <cell r="AV23">
            <v>31636.76</v>
          </cell>
          <cell r="AW23">
            <v>31376.76</v>
          </cell>
          <cell r="AX23">
            <v>32665.61</v>
          </cell>
          <cell r="AY23">
            <v>30675.94</v>
          </cell>
          <cell r="AZ23">
            <v>43854.886666666665</v>
          </cell>
          <cell r="BA23">
            <v>49205.120000000003</v>
          </cell>
          <cell r="BB23">
            <v>36921.51</v>
          </cell>
          <cell r="BC23">
            <v>38142.230000000003</v>
          </cell>
          <cell r="BD23">
            <v>34669.78</v>
          </cell>
          <cell r="BE23">
            <v>34390.46</v>
          </cell>
          <cell r="BF23">
            <v>37673.019999999997</v>
          </cell>
          <cell r="BG23">
            <v>41660.93</v>
          </cell>
          <cell r="BH23">
            <v>41850.75</v>
          </cell>
          <cell r="BI23">
            <v>43921.03</v>
          </cell>
        </row>
        <row r="24">
          <cell r="A24">
            <v>23</v>
          </cell>
          <cell r="B24">
            <v>27715.82</v>
          </cell>
          <cell r="C24">
            <v>28156.39</v>
          </cell>
          <cell r="D24">
            <v>28707.89</v>
          </cell>
          <cell r="E24">
            <v>29586.080000000002</v>
          </cell>
          <cell r="F24">
            <v>37061.51</v>
          </cell>
          <cell r="G24">
            <v>41016.53</v>
          </cell>
          <cell r="H24">
            <v>38032.19</v>
          </cell>
          <cell r="I24">
            <v>32343.84</v>
          </cell>
          <cell r="J24">
            <v>30625.35</v>
          </cell>
          <cell r="K24">
            <v>32210.639999999999</v>
          </cell>
          <cell r="L24">
            <v>32885.53</v>
          </cell>
          <cell r="M24">
            <v>38867.4</v>
          </cell>
          <cell r="N24">
            <v>29228.71</v>
          </cell>
          <cell r="O24">
            <v>30373.75</v>
          </cell>
          <cell r="P24">
            <v>32044.880000000001</v>
          </cell>
          <cell r="Q24">
            <v>25715.8</v>
          </cell>
          <cell r="R24">
            <v>27349.17</v>
          </cell>
          <cell r="S24">
            <v>27196.21</v>
          </cell>
          <cell r="T24">
            <v>29366.240000000002</v>
          </cell>
          <cell r="U24">
            <v>26725.01</v>
          </cell>
          <cell r="V24">
            <v>26623.03</v>
          </cell>
          <cell r="W24">
            <v>26855.66</v>
          </cell>
          <cell r="X24">
            <v>30069.51</v>
          </cell>
          <cell r="Y24">
            <v>26041.84</v>
          </cell>
          <cell r="Z24">
            <v>25867.91</v>
          </cell>
          <cell r="AA24">
            <v>26779.21</v>
          </cell>
          <cell r="AB24">
            <v>32705.43</v>
          </cell>
          <cell r="AC24">
            <v>30262.14</v>
          </cell>
          <cell r="AD24">
            <v>26621.91</v>
          </cell>
          <cell r="AE24">
            <v>24601.78</v>
          </cell>
          <cell r="AF24">
            <v>25639.7</v>
          </cell>
          <cell r="AG24">
            <v>25117.66</v>
          </cell>
          <cell r="AH24">
            <v>23958.58</v>
          </cell>
          <cell r="AI24">
            <v>21773.66</v>
          </cell>
          <cell r="AJ24">
            <v>21492.26</v>
          </cell>
          <cell r="AK24">
            <v>25204.37</v>
          </cell>
          <cell r="AL24">
            <v>22473.95</v>
          </cell>
          <cell r="AM24">
            <v>21890.13</v>
          </cell>
          <cell r="AN24">
            <v>20956.45</v>
          </cell>
          <cell r="AO24">
            <v>25289.68</v>
          </cell>
          <cell r="AP24">
            <v>21056.55</v>
          </cell>
          <cell r="AQ24">
            <v>21699.73</v>
          </cell>
          <cell r="AR24">
            <v>20454.939999999999</v>
          </cell>
          <cell r="AS24">
            <v>22592.745000000003</v>
          </cell>
          <cell r="AT24">
            <v>24052.06</v>
          </cell>
          <cell r="AU24">
            <v>20452.400000000001</v>
          </cell>
          <cell r="AV24">
            <v>19969.75</v>
          </cell>
          <cell r="AW24">
            <v>19978.599999999999</v>
          </cell>
          <cell r="AX24">
            <v>22302.82</v>
          </cell>
          <cell r="AY24">
            <v>22315.67</v>
          </cell>
          <cell r="AZ24">
            <v>6953.7</v>
          </cell>
          <cell r="BA24">
            <v>0</v>
          </cell>
          <cell r="BB24">
            <v>1244.18</v>
          </cell>
          <cell r="BC24">
            <v>27329.94</v>
          </cell>
          <cell r="BD24">
            <v>24668.880000000001</v>
          </cell>
          <cell r="BE24">
            <v>28543.86</v>
          </cell>
          <cell r="BF24">
            <v>29938.46</v>
          </cell>
          <cell r="BG24">
            <v>32676.17</v>
          </cell>
          <cell r="BH24">
            <v>35756.879999999997</v>
          </cell>
          <cell r="BI24">
            <v>31264.26</v>
          </cell>
        </row>
        <row r="25">
          <cell r="A25">
            <v>24</v>
          </cell>
          <cell r="B25">
            <v>30742.04</v>
          </cell>
          <cell r="C25">
            <v>27687.3</v>
          </cell>
          <cell r="D25">
            <v>26488.82</v>
          </cell>
          <cell r="E25">
            <v>25835.52</v>
          </cell>
          <cell r="F25">
            <v>27858.74</v>
          </cell>
          <cell r="G25">
            <v>29403.27</v>
          </cell>
          <cell r="H25">
            <v>27837.98</v>
          </cell>
          <cell r="I25">
            <v>28206.35</v>
          </cell>
          <cell r="J25">
            <v>30958.47</v>
          </cell>
          <cell r="K25">
            <v>33011.589999999997</v>
          </cell>
          <cell r="L25">
            <v>32942.89</v>
          </cell>
          <cell r="M25">
            <v>29753.11</v>
          </cell>
          <cell r="N25">
            <v>30669.34</v>
          </cell>
          <cell r="O25">
            <v>31670.880000000001</v>
          </cell>
          <cell r="P25">
            <v>35273.550000000003</v>
          </cell>
          <cell r="Q25">
            <v>33509.040000000001</v>
          </cell>
          <cell r="R25">
            <v>32015.99</v>
          </cell>
          <cell r="S25">
            <v>32676.07</v>
          </cell>
          <cell r="T25">
            <v>34972.870000000003</v>
          </cell>
          <cell r="U25">
            <v>32526.13</v>
          </cell>
          <cell r="V25">
            <v>29437.7</v>
          </cell>
          <cell r="W25">
            <v>31080.46</v>
          </cell>
          <cell r="X25">
            <v>33419.49</v>
          </cell>
          <cell r="Y25">
            <v>31914.52</v>
          </cell>
          <cell r="Z25">
            <v>31558.51</v>
          </cell>
          <cell r="AA25">
            <v>30227.73</v>
          </cell>
          <cell r="AB25">
            <v>36789.85</v>
          </cell>
          <cell r="AC25">
            <v>32602.81</v>
          </cell>
          <cell r="AD25">
            <v>34029.06</v>
          </cell>
          <cell r="AE25">
            <v>31795.06</v>
          </cell>
          <cell r="AF25">
            <v>32975.9</v>
          </cell>
          <cell r="AG25">
            <v>32297.57</v>
          </cell>
          <cell r="AH25">
            <v>33882.870000000003</v>
          </cell>
          <cell r="AI25">
            <v>29993.48</v>
          </cell>
          <cell r="AJ25">
            <v>31214.77</v>
          </cell>
          <cell r="AK25">
            <v>32091.27</v>
          </cell>
          <cell r="AL25">
            <v>32058.36</v>
          </cell>
          <cell r="AM25">
            <v>32158.1</v>
          </cell>
          <cell r="AN25">
            <v>30813.53</v>
          </cell>
          <cell r="AO25">
            <v>34538.730000000003</v>
          </cell>
          <cell r="AP25">
            <v>32467.42</v>
          </cell>
          <cell r="AQ25">
            <v>30660.36</v>
          </cell>
          <cell r="AR25">
            <v>27017.39</v>
          </cell>
          <cell r="AS25">
            <v>28598.99</v>
          </cell>
          <cell r="AT25">
            <v>29283.3</v>
          </cell>
          <cell r="AU25">
            <v>29686.59</v>
          </cell>
          <cell r="AV25">
            <v>27619.93</v>
          </cell>
          <cell r="AW25">
            <v>25856.63</v>
          </cell>
          <cell r="AX25">
            <v>26626.59</v>
          </cell>
          <cell r="AY25">
            <v>26841.93</v>
          </cell>
          <cell r="AZ25">
            <v>29113.233333333334</v>
          </cell>
          <cell r="BA25">
            <v>34666.370000000003</v>
          </cell>
          <cell r="BB25">
            <v>26633.74</v>
          </cell>
          <cell r="BC25">
            <v>31533.5</v>
          </cell>
          <cell r="BD25">
            <v>29680.13</v>
          </cell>
          <cell r="BE25">
            <v>28030.17</v>
          </cell>
          <cell r="BF25">
            <v>29785.040000000001</v>
          </cell>
          <cell r="BG25">
            <v>32094.84</v>
          </cell>
          <cell r="BH25">
            <v>31402.87</v>
          </cell>
          <cell r="BI25">
            <v>32118.18</v>
          </cell>
        </row>
        <row r="26">
          <cell r="A26">
            <v>25</v>
          </cell>
          <cell r="B26">
            <v>29554.14</v>
          </cell>
          <cell r="C26">
            <v>27130.5</v>
          </cell>
          <cell r="D26">
            <v>27574.48</v>
          </cell>
          <cell r="E26">
            <v>26714.48</v>
          </cell>
          <cell r="F26">
            <v>26977.64</v>
          </cell>
          <cell r="G26">
            <v>25220.22</v>
          </cell>
          <cell r="H26">
            <v>23910.93</v>
          </cell>
          <cell r="I26">
            <v>22704.94</v>
          </cell>
          <cell r="J26">
            <v>23098.19</v>
          </cell>
          <cell r="K26">
            <v>26488.04</v>
          </cell>
          <cell r="L26">
            <v>26010.71</v>
          </cell>
          <cell r="M26">
            <v>22618.62</v>
          </cell>
          <cell r="N26">
            <v>22725.56</v>
          </cell>
          <cell r="O26">
            <v>24427.27</v>
          </cell>
          <cell r="P26">
            <v>24577.65</v>
          </cell>
          <cell r="Q26">
            <v>23817.45</v>
          </cell>
          <cell r="R26">
            <v>23088.51</v>
          </cell>
          <cell r="S26">
            <v>23722.14</v>
          </cell>
          <cell r="T26">
            <v>24467.61</v>
          </cell>
          <cell r="U26">
            <v>23249.02</v>
          </cell>
          <cell r="V26">
            <v>21340.32</v>
          </cell>
          <cell r="W26">
            <v>21789.79</v>
          </cell>
          <cell r="X26">
            <v>24174.14</v>
          </cell>
          <cell r="Y26">
            <v>23075.7</v>
          </cell>
          <cell r="Z26">
            <v>21385.98</v>
          </cell>
          <cell r="AA26">
            <v>22660.44</v>
          </cell>
          <cell r="AB26">
            <v>25154.13</v>
          </cell>
          <cell r="AC26">
            <v>24987.59</v>
          </cell>
          <cell r="AD26">
            <v>23374.080000000002</v>
          </cell>
          <cell r="AE26">
            <v>22582.5</v>
          </cell>
          <cell r="AF26">
            <v>23218.33</v>
          </cell>
          <cell r="AG26">
            <v>26344.19</v>
          </cell>
          <cell r="AH26">
            <v>22754.6</v>
          </cell>
          <cell r="AI26">
            <v>23940.06</v>
          </cell>
          <cell r="AJ26">
            <v>23667.93</v>
          </cell>
          <cell r="AK26">
            <v>24467.636666666665</v>
          </cell>
          <cell r="AL26">
            <v>22178.2</v>
          </cell>
          <cell r="AM26">
            <v>21951.61</v>
          </cell>
          <cell r="AN26">
            <v>20846.509999999998</v>
          </cell>
          <cell r="AO26">
            <v>19573.79</v>
          </cell>
          <cell r="AP26">
            <v>20657.580000000002</v>
          </cell>
          <cell r="AQ26">
            <v>21289.22</v>
          </cell>
          <cell r="AR26">
            <v>17969.97</v>
          </cell>
          <cell r="AS26">
            <v>20362.206666666665</v>
          </cell>
          <cell r="AT26">
            <v>21577.040000000001</v>
          </cell>
          <cell r="AU26">
            <v>21418.82</v>
          </cell>
          <cell r="AV26">
            <v>21772.01</v>
          </cell>
          <cell r="AW26">
            <v>18723.11</v>
          </cell>
          <cell r="AX26">
            <v>19225.21</v>
          </cell>
          <cell r="AY26">
            <v>21248.34</v>
          </cell>
          <cell r="AZ26">
            <v>24796.9</v>
          </cell>
          <cell r="BA26">
            <v>28039.58</v>
          </cell>
          <cell r="BB26">
            <v>20126.560000000001</v>
          </cell>
          <cell r="BC26">
            <v>24984.17</v>
          </cell>
          <cell r="BD26">
            <v>23326.44</v>
          </cell>
          <cell r="BE26">
            <v>23065.9</v>
          </cell>
          <cell r="BF26">
            <v>27216.07</v>
          </cell>
          <cell r="BG26">
            <v>25599.46</v>
          </cell>
          <cell r="BH26">
            <v>27019.119999999999</v>
          </cell>
          <cell r="BI26">
            <v>27308.31</v>
          </cell>
        </row>
        <row r="27">
          <cell r="A27">
            <v>26</v>
          </cell>
          <cell r="B27">
            <v>39957.26</v>
          </cell>
          <cell r="C27">
            <v>40014.75</v>
          </cell>
          <cell r="D27">
            <v>39866.51</v>
          </cell>
          <cell r="E27">
            <v>37588.49</v>
          </cell>
          <cell r="F27">
            <v>40250.160000000003</v>
          </cell>
          <cell r="G27">
            <v>42285.95</v>
          </cell>
          <cell r="H27">
            <v>39691.440000000002</v>
          </cell>
          <cell r="I27">
            <v>39780.269999999997</v>
          </cell>
          <cell r="J27">
            <v>40407.120000000003</v>
          </cell>
          <cell r="K27">
            <v>40055.42</v>
          </cell>
          <cell r="L27">
            <v>41670.26</v>
          </cell>
          <cell r="M27">
            <v>38058.81</v>
          </cell>
          <cell r="N27">
            <v>41282.33</v>
          </cell>
          <cell r="O27">
            <v>41437.040000000001</v>
          </cell>
          <cell r="P27">
            <v>44069.32</v>
          </cell>
          <cell r="Q27">
            <v>37990.68</v>
          </cell>
          <cell r="R27">
            <v>36455.71</v>
          </cell>
          <cell r="S27">
            <v>39499.599999999999</v>
          </cell>
          <cell r="T27">
            <v>39032.050000000003</v>
          </cell>
          <cell r="U27">
            <v>36657.120000000003</v>
          </cell>
          <cell r="V27">
            <v>34915.29</v>
          </cell>
          <cell r="W27">
            <v>36749.360000000001</v>
          </cell>
          <cell r="X27">
            <v>40408.25</v>
          </cell>
          <cell r="Y27">
            <v>31230.36</v>
          </cell>
          <cell r="Z27">
            <v>32173.13</v>
          </cell>
          <cell r="AA27">
            <v>32816.239999999998</v>
          </cell>
          <cell r="AB27">
            <v>38248.47</v>
          </cell>
          <cell r="AC27">
            <v>34882.019999999997</v>
          </cell>
          <cell r="AD27">
            <v>32660.720000000001</v>
          </cell>
          <cell r="AE27">
            <v>29949.35</v>
          </cell>
          <cell r="AF27">
            <v>32903.839999999997</v>
          </cell>
          <cell r="AG27">
            <v>31636.94</v>
          </cell>
          <cell r="AH27">
            <v>32904.79</v>
          </cell>
          <cell r="AI27">
            <v>32692.43</v>
          </cell>
          <cell r="AJ27">
            <v>32076.58</v>
          </cell>
          <cell r="AK27">
            <v>35900.33</v>
          </cell>
          <cell r="AL27">
            <v>33854.57</v>
          </cell>
          <cell r="AM27">
            <v>33513.199999999997</v>
          </cell>
          <cell r="AN27">
            <v>31762.68</v>
          </cell>
          <cell r="AO27">
            <v>35222.370000000003</v>
          </cell>
          <cell r="AP27">
            <v>31651.38</v>
          </cell>
          <cell r="AQ27">
            <v>24713.72</v>
          </cell>
          <cell r="AR27">
            <v>29604.61</v>
          </cell>
          <cell r="AS27">
            <v>31374.711666666666</v>
          </cell>
          <cell r="AT27">
            <v>32627.27</v>
          </cell>
          <cell r="AU27">
            <v>30404.66</v>
          </cell>
          <cell r="AV27">
            <v>31232.03</v>
          </cell>
          <cell r="AW27">
            <v>28455.61</v>
          </cell>
          <cell r="AX27">
            <v>30260.799999999999</v>
          </cell>
          <cell r="AY27">
            <v>31922.58</v>
          </cell>
          <cell r="AZ27">
            <v>41998.25</v>
          </cell>
          <cell r="BA27">
            <v>48187.26</v>
          </cell>
          <cell r="BB27">
            <v>36649.629999999997</v>
          </cell>
          <cell r="BC27">
            <v>36116.519999999997</v>
          </cell>
          <cell r="BD27">
            <v>39600.83</v>
          </cell>
          <cell r="BE27">
            <v>39695.82</v>
          </cell>
          <cell r="BF27">
            <v>53972.37</v>
          </cell>
          <cell r="BG27">
            <v>59198.89</v>
          </cell>
          <cell r="BH27">
            <v>53187.74</v>
          </cell>
          <cell r="BI27">
            <v>55996.01</v>
          </cell>
        </row>
        <row r="28">
          <cell r="A28">
            <v>27</v>
          </cell>
          <cell r="B28">
            <v>19032.97</v>
          </cell>
          <cell r="C28">
            <v>18327.61</v>
          </cell>
          <cell r="D28">
            <v>18665.12</v>
          </cell>
          <cell r="E28">
            <v>17537.5</v>
          </cell>
          <cell r="F28">
            <v>19319.05</v>
          </cell>
          <cell r="G28">
            <v>19372.21</v>
          </cell>
          <cell r="H28">
            <v>20710.810000000001</v>
          </cell>
          <cell r="I28">
            <v>19053.509999999998</v>
          </cell>
          <cell r="J28">
            <v>20121.45</v>
          </cell>
          <cell r="K28">
            <v>20724.39</v>
          </cell>
          <cell r="L28">
            <v>19958.439999999999</v>
          </cell>
          <cell r="M28">
            <v>18907.650000000001</v>
          </cell>
          <cell r="N28">
            <v>19999.07</v>
          </cell>
          <cell r="O28">
            <v>19296.37</v>
          </cell>
          <cell r="P28">
            <v>21639.02</v>
          </cell>
          <cell r="Q28">
            <v>20012.98</v>
          </cell>
          <cell r="R28">
            <v>19456.68</v>
          </cell>
          <cell r="S28">
            <v>19854.919999999998</v>
          </cell>
          <cell r="T28">
            <v>20623.3</v>
          </cell>
          <cell r="U28">
            <v>18614.13</v>
          </cell>
          <cell r="V28">
            <v>18742.61</v>
          </cell>
          <cell r="W28">
            <v>19112.89</v>
          </cell>
          <cell r="X28">
            <v>20346.349999999999</v>
          </cell>
          <cell r="Y28">
            <v>18746.849999999999</v>
          </cell>
          <cell r="Z28">
            <v>19061.830000000002</v>
          </cell>
          <cell r="AA28">
            <v>18722.490000000002</v>
          </cell>
          <cell r="AB28">
            <v>22952.29</v>
          </cell>
          <cell r="AC28">
            <v>18677.29</v>
          </cell>
          <cell r="AD28">
            <v>18163.14</v>
          </cell>
          <cell r="AE28">
            <v>17749.91</v>
          </cell>
          <cell r="AF28">
            <v>17918.16</v>
          </cell>
          <cell r="AG28">
            <v>17354.13</v>
          </cell>
          <cell r="AH28">
            <v>16809.02</v>
          </cell>
          <cell r="AI28">
            <v>17339.95</v>
          </cell>
          <cell r="AJ28">
            <v>16558.689999999999</v>
          </cell>
          <cell r="AK28">
            <v>17485.82</v>
          </cell>
          <cell r="AL28">
            <v>17276.91</v>
          </cell>
          <cell r="AM28">
            <v>17099.72</v>
          </cell>
          <cell r="AN28">
            <v>15062.57</v>
          </cell>
          <cell r="AO28">
            <v>16953.57</v>
          </cell>
          <cell r="AP28">
            <v>14510.77</v>
          </cell>
          <cell r="AQ28">
            <v>15249.22</v>
          </cell>
          <cell r="AR28">
            <v>13863.1</v>
          </cell>
          <cell r="AS28">
            <v>14446.88</v>
          </cell>
          <cell r="AT28">
            <v>14269.57</v>
          </cell>
          <cell r="AU28">
            <v>15790.52</v>
          </cell>
          <cell r="AV28">
            <v>14010.08</v>
          </cell>
          <cell r="AW28">
            <v>14091.6</v>
          </cell>
          <cell r="AX28">
            <v>13863.21</v>
          </cell>
          <cell r="AY28">
            <v>14499.69</v>
          </cell>
          <cell r="AZ28">
            <v>17217.273333333334</v>
          </cell>
          <cell r="BA28">
            <v>19293.39</v>
          </cell>
          <cell r="BB28">
            <v>15564.16</v>
          </cell>
          <cell r="BC28">
            <v>17765.5</v>
          </cell>
          <cell r="BD28">
            <v>16435.45</v>
          </cell>
          <cell r="BE28">
            <v>17194.07</v>
          </cell>
          <cell r="BF28">
            <v>15543.75</v>
          </cell>
          <cell r="BG28">
            <v>18004.25</v>
          </cell>
          <cell r="BH28">
            <v>16790</v>
          </cell>
          <cell r="BI28">
            <v>17863.77</v>
          </cell>
        </row>
        <row r="29">
          <cell r="A29">
            <v>28</v>
          </cell>
          <cell r="B29">
            <v>41026.730000000003</v>
          </cell>
          <cell r="C29">
            <v>43408.84</v>
          </cell>
          <cell r="D29">
            <v>42585.34</v>
          </cell>
          <cell r="E29">
            <v>39909.72</v>
          </cell>
          <cell r="F29">
            <v>43638.27</v>
          </cell>
          <cell r="G29">
            <v>47689.53</v>
          </cell>
          <cell r="H29">
            <v>45504.5</v>
          </cell>
          <cell r="I29">
            <v>42787.94</v>
          </cell>
          <cell r="J29">
            <v>43428.5</v>
          </cell>
          <cell r="K29">
            <v>47394.85</v>
          </cell>
          <cell r="L29">
            <v>44812.66</v>
          </cell>
          <cell r="M29">
            <v>40486.22</v>
          </cell>
          <cell r="N29">
            <v>43020.3</v>
          </cell>
          <cell r="O29">
            <v>43374.52</v>
          </cell>
          <cell r="P29">
            <v>45392.41</v>
          </cell>
          <cell r="Q29">
            <v>40561.49</v>
          </cell>
          <cell r="R29">
            <v>39959.440000000002</v>
          </cell>
          <cell r="S29">
            <v>43288.65</v>
          </cell>
          <cell r="T29">
            <v>51334.03</v>
          </cell>
          <cell r="U29">
            <v>38588.629999999997</v>
          </cell>
          <cell r="V29">
            <v>38616</v>
          </cell>
          <cell r="W29">
            <v>41595.19</v>
          </cell>
          <cell r="X29">
            <v>45931.05</v>
          </cell>
          <cell r="Y29">
            <v>40715.68</v>
          </cell>
          <cell r="Z29">
            <v>40944.300000000003</v>
          </cell>
          <cell r="AA29">
            <v>40031.72</v>
          </cell>
          <cell r="AB29">
            <v>52189.96</v>
          </cell>
          <cell r="AC29">
            <v>47231.02</v>
          </cell>
          <cell r="AD29">
            <v>41751.870000000003</v>
          </cell>
          <cell r="AE29">
            <v>40230.83</v>
          </cell>
          <cell r="AF29">
            <v>41263.699999999997</v>
          </cell>
          <cell r="AG29">
            <v>39459.339999999997</v>
          </cell>
          <cell r="AH29">
            <v>40213.660000000003</v>
          </cell>
          <cell r="AI29">
            <v>41793.269999999997</v>
          </cell>
          <cell r="AJ29">
            <v>40273.15</v>
          </cell>
          <cell r="AK29">
            <v>42336.28</v>
          </cell>
          <cell r="AL29">
            <v>40782.06</v>
          </cell>
          <cell r="AM29">
            <v>39558.35</v>
          </cell>
          <cell r="AN29">
            <v>36217.54</v>
          </cell>
          <cell r="AO29">
            <v>42414.09</v>
          </cell>
          <cell r="AP29">
            <v>37564.379999999997</v>
          </cell>
          <cell r="AQ29">
            <v>37019.54</v>
          </cell>
          <cell r="AR29">
            <v>34828.75</v>
          </cell>
          <cell r="AS29">
            <v>38260.005000000005</v>
          </cell>
          <cell r="AT29">
            <v>39986.15</v>
          </cell>
          <cell r="AU29">
            <v>37931.589999999997</v>
          </cell>
          <cell r="AV29">
            <v>34387.480000000003</v>
          </cell>
          <cell r="AW29">
            <v>33662.019999999997</v>
          </cell>
          <cell r="AX29">
            <v>35415.74</v>
          </cell>
          <cell r="AY29">
            <v>36751.32</v>
          </cell>
          <cell r="AZ29">
            <v>41638.260555555549</v>
          </cell>
          <cell r="BA29">
            <v>49512.32</v>
          </cell>
          <cell r="BB29">
            <v>34427.32</v>
          </cell>
          <cell r="BC29">
            <v>39246.35</v>
          </cell>
          <cell r="BD29">
            <v>33252.75</v>
          </cell>
          <cell r="BE29">
            <v>33975.339999999997</v>
          </cell>
          <cell r="BF29">
            <v>36687.870000000003</v>
          </cell>
          <cell r="BG29">
            <v>37266.04</v>
          </cell>
          <cell r="BH29">
            <v>37060.36</v>
          </cell>
          <cell r="BI29">
            <v>35738.339999999997</v>
          </cell>
        </row>
        <row r="30">
          <cell r="A30">
            <v>29</v>
          </cell>
          <cell r="B30">
            <v>26120.61</v>
          </cell>
          <cell r="C30">
            <v>24716.61</v>
          </cell>
          <cell r="D30">
            <v>25745.919999999998</v>
          </cell>
          <cell r="E30">
            <v>23532.67</v>
          </cell>
          <cell r="F30">
            <v>27171.09</v>
          </cell>
          <cell r="G30">
            <v>26060.76</v>
          </cell>
          <cell r="H30">
            <v>26845.16</v>
          </cell>
          <cell r="I30">
            <v>25417.81</v>
          </cell>
          <cell r="J30">
            <v>26405.27</v>
          </cell>
          <cell r="K30">
            <v>26931.98</v>
          </cell>
          <cell r="L30">
            <v>27839.23</v>
          </cell>
          <cell r="M30">
            <v>24457.09</v>
          </cell>
          <cell r="N30">
            <v>24938.49</v>
          </cell>
          <cell r="O30">
            <v>26405.93</v>
          </cell>
          <cell r="P30">
            <v>34180.99</v>
          </cell>
          <cell r="Q30">
            <v>28689</v>
          </cell>
          <cell r="R30">
            <v>27030</v>
          </cell>
          <cell r="S30">
            <v>29284.06</v>
          </cell>
          <cell r="T30">
            <v>29989.67</v>
          </cell>
          <cell r="U30">
            <v>28654.720000000001</v>
          </cell>
          <cell r="V30">
            <v>28235.85</v>
          </cell>
          <cell r="W30">
            <v>29193.94</v>
          </cell>
          <cell r="X30">
            <v>29341.63</v>
          </cell>
          <cell r="Y30">
            <v>27595.47</v>
          </cell>
          <cell r="Z30">
            <v>27407.64</v>
          </cell>
          <cell r="AA30">
            <v>27736.720000000001</v>
          </cell>
          <cell r="AB30">
            <v>33380.870000000003</v>
          </cell>
          <cell r="AC30">
            <v>28520.560000000001</v>
          </cell>
          <cell r="AD30">
            <v>28761.09</v>
          </cell>
          <cell r="AE30">
            <v>26436.52</v>
          </cell>
          <cell r="AF30">
            <v>27502.68</v>
          </cell>
          <cell r="AG30">
            <v>26934.48</v>
          </cell>
          <cell r="AH30">
            <v>26465.19</v>
          </cell>
          <cell r="AI30">
            <v>25134.01</v>
          </cell>
          <cell r="AJ30">
            <v>25010.28</v>
          </cell>
          <cell r="AK30">
            <v>25378.49</v>
          </cell>
          <cell r="AL30">
            <v>25620.83</v>
          </cell>
          <cell r="AM30">
            <v>25474.47</v>
          </cell>
          <cell r="AN30">
            <v>23658.03</v>
          </cell>
          <cell r="AO30">
            <v>24182.49</v>
          </cell>
          <cell r="AP30">
            <v>22038.62</v>
          </cell>
          <cell r="AQ30">
            <v>22081.49</v>
          </cell>
          <cell r="AR30">
            <v>24064.14</v>
          </cell>
          <cell r="AS30">
            <v>24154.071666666663</v>
          </cell>
          <cell r="AT30">
            <v>21882.42</v>
          </cell>
          <cell r="AU30">
            <v>23089.74</v>
          </cell>
          <cell r="AV30">
            <v>21902.86</v>
          </cell>
          <cell r="AW30">
            <v>21373.34</v>
          </cell>
          <cell r="AX30">
            <v>22084.45</v>
          </cell>
          <cell r="AY30">
            <v>22935.48</v>
          </cell>
          <cell r="AZ30">
            <v>24904.413333333334</v>
          </cell>
          <cell r="BA30">
            <v>28327.08</v>
          </cell>
          <cell r="BB30">
            <v>20064</v>
          </cell>
          <cell r="BC30">
            <v>22236</v>
          </cell>
          <cell r="BD30">
            <v>19777.52</v>
          </cell>
          <cell r="BE30">
            <v>21920.02</v>
          </cell>
          <cell r="BF30">
            <v>22297.66</v>
          </cell>
          <cell r="BG30">
            <v>25297.38</v>
          </cell>
          <cell r="BH30">
            <v>25341.03</v>
          </cell>
          <cell r="BI30">
            <v>22083.33</v>
          </cell>
        </row>
        <row r="31">
          <cell r="A31">
            <v>30</v>
          </cell>
          <cell r="B31">
            <v>35026.089999999997</v>
          </cell>
          <cell r="C31">
            <v>34837</v>
          </cell>
          <cell r="D31">
            <v>34704.839999999997</v>
          </cell>
          <cell r="E31">
            <v>34110.769999999997</v>
          </cell>
          <cell r="F31">
            <v>37396.67</v>
          </cell>
          <cell r="G31">
            <v>38113.94</v>
          </cell>
          <cell r="H31">
            <v>37644.769999999997</v>
          </cell>
          <cell r="I31">
            <v>34636.22</v>
          </cell>
          <cell r="J31">
            <v>31247.07</v>
          </cell>
          <cell r="K31">
            <v>36255.75</v>
          </cell>
          <cell r="L31">
            <v>37403.410000000003</v>
          </cell>
          <cell r="M31">
            <v>32220.06</v>
          </cell>
          <cell r="N31">
            <v>34727.15</v>
          </cell>
          <cell r="O31">
            <v>36834.15</v>
          </cell>
          <cell r="P31">
            <v>39393.339999999997</v>
          </cell>
          <cell r="Q31">
            <v>40402.410000000003</v>
          </cell>
          <cell r="R31">
            <v>37977.480000000003</v>
          </cell>
          <cell r="S31">
            <v>39543.629999999997</v>
          </cell>
          <cell r="T31">
            <v>40740.89</v>
          </cell>
          <cell r="U31">
            <v>37963.01</v>
          </cell>
          <cell r="V31">
            <v>34598.6</v>
          </cell>
          <cell r="W31">
            <v>37439.629999999997</v>
          </cell>
          <cell r="X31">
            <v>39773.21</v>
          </cell>
          <cell r="Y31">
            <v>37970.39</v>
          </cell>
          <cell r="Z31">
            <v>36449.35</v>
          </cell>
          <cell r="AA31">
            <v>37042.03</v>
          </cell>
          <cell r="AB31">
            <v>44119.43</v>
          </cell>
          <cell r="AC31">
            <v>38619.040000000001</v>
          </cell>
          <cell r="AD31">
            <v>36857.17</v>
          </cell>
          <cell r="AE31">
            <v>35956.06</v>
          </cell>
          <cell r="AF31">
            <v>36666.83</v>
          </cell>
          <cell r="AG31">
            <v>35416.97</v>
          </cell>
          <cell r="AH31">
            <v>35108.33</v>
          </cell>
          <cell r="AI31">
            <v>33295.1</v>
          </cell>
          <cell r="AJ31">
            <v>31018.400000000001</v>
          </cell>
          <cell r="AK31">
            <v>31664.36</v>
          </cell>
          <cell r="AL31">
            <v>29814.17</v>
          </cell>
          <cell r="AM31">
            <v>29260.47</v>
          </cell>
          <cell r="AN31">
            <v>29582.71</v>
          </cell>
          <cell r="AO31">
            <v>30492.57</v>
          </cell>
          <cell r="AP31">
            <v>28250.23</v>
          </cell>
          <cell r="AQ31">
            <v>29979.42</v>
          </cell>
          <cell r="AR31">
            <v>26438.720000000001</v>
          </cell>
          <cell r="AS31">
            <v>30751.513333333332</v>
          </cell>
          <cell r="AT31">
            <v>29083.41</v>
          </cell>
          <cell r="AU31">
            <v>28762.83</v>
          </cell>
          <cell r="AV31">
            <v>26432.25</v>
          </cell>
          <cell r="AW31">
            <v>25827.94</v>
          </cell>
          <cell r="AX31">
            <v>25823.71</v>
          </cell>
          <cell r="AY31">
            <v>25754.15</v>
          </cell>
          <cell r="AZ31">
            <v>32202.080000000002</v>
          </cell>
          <cell r="BA31">
            <v>36672.01</v>
          </cell>
          <cell r="BB31">
            <v>27174.23</v>
          </cell>
          <cell r="BC31">
            <v>29444.34</v>
          </cell>
          <cell r="BD31">
            <v>27461.53</v>
          </cell>
          <cell r="BE31">
            <v>29542.17</v>
          </cell>
          <cell r="BF31">
            <v>29866.3</v>
          </cell>
          <cell r="BG31">
            <v>32035.94</v>
          </cell>
          <cell r="BH31">
            <v>34905.599999999999</v>
          </cell>
          <cell r="BI31">
            <v>32348.11</v>
          </cell>
        </row>
        <row r="32">
          <cell r="A32">
            <v>31</v>
          </cell>
          <cell r="B32">
            <v>21506.14</v>
          </cell>
          <cell r="C32">
            <v>19274.97</v>
          </cell>
          <cell r="D32">
            <v>19089.98</v>
          </cell>
          <cell r="E32">
            <v>17312.939999999999</v>
          </cell>
          <cell r="F32">
            <v>20596.169999999998</v>
          </cell>
          <cell r="G32">
            <v>20333.830000000002</v>
          </cell>
          <cell r="H32">
            <v>20599.48</v>
          </cell>
          <cell r="I32">
            <v>20372.59</v>
          </cell>
          <cell r="J32">
            <v>21678.97</v>
          </cell>
          <cell r="K32">
            <v>23255.65</v>
          </cell>
          <cell r="L32">
            <v>23107.46</v>
          </cell>
          <cell r="M32">
            <v>20605.96</v>
          </cell>
          <cell r="N32">
            <v>21431.08</v>
          </cell>
          <cell r="O32">
            <v>22483.360000000001</v>
          </cell>
          <cell r="P32">
            <v>23991.02</v>
          </cell>
          <cell r="Q32">
            <v>21931.4</v>
          </cell>
          <cell r="R32">
            <v>22040.57</v>
          </cell>
          <cell r="S32">
            <v>21832.39</v>
          </cell>
          <cell r="T32">
            <v>23555.39</v>
          </cell>
          <cell r="U32">
            <v>21018.68</v>
          </cell>
          <cell r="V32">
            <v>20493.43</v>
          </cell>
          <cell r="W32">
            <v>21712.44</v>
          </cell>
          <cell r="X32">
            <v>23070.3</v>
          </cell>
          <cell r="Y32">
            <v>21710.02</v>
          </cell>
          <cell r="Z32">
            <v>21399.98</v>
          </cell>
          <cell r="AA32">
            <v>21852.91</v>
          </cell>
          <cell r="AB32">
            <v>24107.62</v>
          </cell>
          <cell r="AC32">
            <v>21747.279999999999</v>
          </cell>
          <cell r="AD32">
            <v>23017.25</v>
          </cell>
          <cell r="AE32">
            <v>20590.03</v>
          </cell>
          <cell r="AF32">
            <v>21699.42</v>
          </cell>
          <cell r="AG32">
            <v>20156.16</v>
          </cell>
          <cell r="AH32">
            <v>19534.29</v>
          </cell>
          <cell r="AI32">
            <v>19345.68</v>
          </cell>
          <cell r="AJ32">
            <v>19260.68</v>
          </cell>
          <cell r="AK32">
            <v>19466.18</v>
          </cell>
          <cell r="AL32">
            <v>18919.3</v>
          </cell>
          <cell r="AM32">
            <v>18825</v>
          </cell>
          <cell r="AN32">
            <v>17952.91</v>
          </cell>
          <cell r="AO32">
            <v>20012.71</v>
          </cell>
          <cell r="AP32">
            <v>18431.61</v>
          </cell>
          <cell r="AQ32">
            <v>18137.36</v>
          </cell>
          <cell r="AR32">
            <v>16906.79</v>
          </cell>
          <cell r="AS32">
            <v>18958.345000000001</v>
          </cell>
          <cell r="AT32">
            <v>18269.509999999998</v>
          </cell>
          <cell r="AU32">
            <v>17409.810000000001</v>
          </cell>
          <cell r="AV32">
            <v>17027.82</v>
          </cell>
          <cell r="AW32">
            <v>17002.509999999998</v>
          </cell>
          <cell r="AX32">
            <v>17386.73</v>
          </cell>
          <cell r="AY32">
            <v>17686.39</v>
          </cell>
          <cell r="AZ32">
            <v>19387.656666666662</v>
          </cell>
          <cell r="BA32">
            <v>21774.67</v>
          </cell>
          <cell r="BB32">
            <v>15602.09</v>
          </cell>
          <cell r="BC32">
            <v>14794.1</v>
          </cell>
          <cell r="BD32">
            <v>16457.29</v>
          </cell>
          <cell r="BE32">
            <v>15587.53</v>
          </cell>
          <cell r="BF32">
            <v>17058</v>
          </cell>
          <cell r="BG32">
            <v>19314.13</v>
          </cell>
          <cell r="BH32">
            <v>19308.650000000001</v>
          </cell>
          <cell r="BI32">
            <v>20479.150000000001</v>
          </cell>
        </row>
        <row r="33">
          <cell r="A33">
            <v>32</v>
          </cell>
          <cell r="D33">
            <v>0</v>
          </cell>
          <cell r="E33">
            <v>0</v>
          </cell>
          <cell r="G33">
            <v>0</v>
          </cell>
          <cell r="I33">
            <v>3054.25</v>
          </cell>
          <cell r="J33">
            <v>14532.66</v>
          </cell>
          <cell r="K33">
            <v>17619.62</v>
          </cell>
          <cell r="L33">
            <v>17298.349999999999</v>
          </cell>
          <cell r="M33">
            <v>14946.08</v>
          </cell>
          <cell r="N33">
            <v>16606.05</v>
          </cell>
          <cell r="O33">
            <v>18307.88</v>
          </cell>
          <cell r="P33">
            <v>19663.32</v>
          </cell>
          <cell r="Q33">
            <v>16426.93</v>
          </cell>
          <cell r="R33">
            <v>16401.240000000002</v>
          </cell>
          <cell r="S33">
            <v>17341.13</v>
          </cell>
          <cell r="T33">
            <v>18145.7</v>
          </cell>
          <cell r="U33">
            <v>17014.11</v>
          </cell>
          <cell r="V33">
            <v>16811.21</v>
          </cell>
          <cell r="W33">
            <v>18001.060000000001</v>
          </cell>
          <cell r="X33">
            <v>19890.150000000001</v>
          </cell>
          <cell r="Y33">
            <v>17777.439999999999</v>
          </cell>
          <cell r="Z33">
            <v>17777.97</v>
          </cell>
          <cell r="AA33">
            <v>17153.71</v>
          </cell>
          <cell r="AB33">
            <v>22166.19</v>
          </cell>
          <cell r="AC33">
            <v>19931.68</v>
          </cell>
          <cell r="AD33">
            <v>20334.490000000002</v>
          </cell>
          <cell r="AE33">
            <v>17461.84</v>
          </cell>
          <cell r="AF33">
            <v>18593.25</v>
          </cell>
          <cell r="AG33">
            <v>18708.77</v>
          </cell>
          <cell r="AH33">
            <v>16949.2</v>
          </cell>
          <cell r="AI33">
            <v>16523.2</v>
          </cell>
          <cell r="AJ33">
            <v>16343.78</v>
          </cell>
          <cell r="AK33">
            <v>17036.23</v>
          </cell>
          <cell r="AL33">
            <v>16452.330000000002</v>
          </cell>
          <cell r="AM33">
            <v>16466.93</v>
          </cell>
          <cell r="AN33">
            <v>15101.07</v>
          </cell>
          <cell r="AO33">
            <v>18102.14</v>
          </cell>
          <cell r="AP33">
            <v>15050.18</v>
          </cell>
          <cell r="AQ33">
            <v>15552.88</v>
          </cell>
          <cell r="AR33">
            <v>14856.48</v>
          </cell>
          <cell r="AS33">
            <v>16579.826666666668</v>
          </cell>
          <cell r="AT33">
            <v>17116.009999999998</v>
          </cell>
          <cell r="AU33">
            <v>16015.22</v>
          </cell>
          <cell r="AV33">
            <v>16071.36</v>
          </cell>
          <cell r="AW33">
            <v>15774.58</v>
          </cell>
          <cell r="AX33">
            <v>15567.94</v>
          </cell>
          <cell r="AY33">
            <v>15319.37</v>
          </cell>
          <cell r="AZ33">
            <v>19989.046666666665</v>
          </cell>
          <cell r="BA33">
            <v>25772.422857142861</v>
          </cell>
          <cell r="BB33">
            <v>17970.14</v>
          </cell>
          <cell r="BC33">
            <v>21306.97</v>
          </cell>
          <cell r="BD33">
            <v>21178.9</v>
          </cell>
          <cell r="BE33">
            <v>21317.02</v>
          </cell>
          <cell r="BF33">
            <v>20927.689999999999</v>
          </cell>
          <cell r="BG33">
            <v>27749.5</v>
          </cell>
          <cell r="BH33">
            <v>22135.65</v>
          </cell>
          <cell r="BI33">
            <v>22393.83</v>
          </cell>
        </row>
        <row r="34">
          <cell r="A34">
            <v>33</v>
          </cell>
          <cell r="B34">
            <v>23304.82</v>
          </cell>
          <cell r="C34">
            <v>24190.12</v>
          </cell>
          <cell r="D34">
            <v>22963.599999999999</v>
          </cell>
          <cell r="E34">
            <v>22782.639999999999</v>
          </cell>
          <cell r="F34">
            <v>26108.1</v>
          </cell>
          <cell r="G34">
            <v>26517.68</v>
          </cell>
          <cell r="H34">
            <v>24371.040000000001</v>
          </cell>
          <cell r="I34">
            <v>24532.34</v>
          </cell>
          <cell r="J34">
            <v>25036.73</v>
          </cell>
          <cell r="K34">
            <v>28133.35</v>
          </cell>
          <cell r="L34">
            <v>25447.03</v>
          </cell>
          <cell r="M34">
            <v>22937.49</v>
          </cell>
          <cell r="N34">
            <v>23264.560000000001</v>
          </cell>
          <cell r="O34">
            <v>25515.64</v>
          </cell>
          <cell r="P34">
            <v>27299.599999999999</v>
          </cell>
          <cell r="Q34">
            <v>24568.87</v>
          </cell>
          <cell r="R34">
            <v>22364.79</v>
          </cell>
          <cell r="S34">
            <v>23863.71</v>
          </cell>
          <cell r="T34">
            <v>24902.45</v>
          </cell>
          <cell r="U34">
            <v>21024.12</v>
          </cell>
          <cell r="V34">
            <v>21522.42</v>
          </cell>
          <cell r="W34">
            <v>22923.51</v>
          </cell>
          <cell r="X34">
            <v>25529.83</v>
          </cell>
          <cell r="Y34">
            <v>21874.86</v>
          </cell>
          <cell r="Z34">
            <v>21798.55</v>
          </cell>
          <cell r="AA34">
            <v>21520.7</v>
          </cell>
          <cell r="AB34">
            <v>26616.59</v>
          </cell>
          <cell r="AC34">
            <v>22776.77</v>
          </cell>
          <cell r="AD34">
            <v>20852.34</v>
          </cell>
          <cell r="AE34">
            <v>19383.810000000001</v>
          </cell>
          <cell r="AF34">
            <v>18362.740000000002</v>
          </cell>
          <cell r="AG34">
            <v>19966.759999999998</v>
          </cell>
          <cell r="AH34">
            <v>17837.98</v>
          </cell>
          <cell r="AI34">
            <v>17071.39</v>
          </cell>
          <cell r="AJ34">
            <v>16899.29</v>
          </cell>
          <cell r="AK34">
            <v>18397.919999999998</v>
          </cell>
          <cell r="AL34">
            <v>17178.03</v>
          </cell>
          <cell r="AM34">
            <v>16929.95</v>
          </cell>
          <cell r="AN34">
            <v>16766.830000000002</v>
          </cell>
          <cell r="AO34">
            <v>18211.060000000001</v>
          </cell>
          <cell r="AP34">
            <v>16199.66</v>
          </cell>
          <cell r="AQ34">
            <v>16109.52</v>
          </cell>
          <cell r="AR34">
            <v>15439.39</v>
          </cell>
          <cell r="AS34">
            <v>17967.215</v>
          </cell>
          <cell r="AT34">
            <v>18087.689999999999</v>
          </cell>
          <cell r="AU34">
            <v>18851.34</v>
          </cell>
          <cell r="AV34">
            <v>15918.64</v>
          </cell>
          <cell r="AW34">
            <v>16843.93</v>
          </cell>
          <cell r="AX34">
            <v>16732.11</v>
          </cell>
          <cell r="AY34">
            <v>16236.29</v>
          </cell>
          <cell r="AZ34">
            <v>17544.79</v>
          </cell>
          <cell r="BA34">
            <v>23753.17</v>
          </cell>
          <cell r="BB34">
            <v>17266.64</v>
          </cell>
          <cell r="BC34">
            <v>19072.22</v>
          </cell>
          <cell r="BD34">
            <v>17575.36</v>
          </cell>
          <cell r="BE34">
            <v>17789.62</v>
          </cell>
          <cell r="BF34">
            <v>19276</v>
          </cell>
          <cell r="BG34">
            <v>22157.18</v>
          </cell>
          <cell r="BH34">
            <v>23130.400000000001</v>
          </cell>
          <cell r="BI34">
            <v>23661.16</v>
          </cell>
        </row>
        <row r="35">
          <cell r="A35">
            <v>34</v>
          </cell>
          <cell r="D35">
            <v>0</v>
          </cell>
          <cell r="E35">
            <v>0</v>
          </cell>
          <cell r="G35">
            <v>4035.56</v>
          </cell>
          <cell r="H35">
            <v>15217.1</v>
          </cell>
          <cell r="I35">
            <v>16375.27</v>
          </cell>
          <cell r="J35">
            <v>18110.55</v>
          </cell>
          <cell r="K35">
            <v>20288.189999999999</v>
          </cell>
          <cell r="L35">
            <v>20541.84</v>
          </cell>
          <cell r="M35">
            <v>18949.13</v>
          </cell>
          <cell r="N35">
            <v>19136.73</v>
          </cell>
          <cell r="O35">
            <v>19809.34</v>
          </cell>
          <cell r="P35">
            <v>21464.16</v>
          </cell>
          <cell r="Q35">
            <v>18668.099999999999</v>
          </cell>
          <cell r="R35">
            <v>20148.34</v>
          </cell>
          <cell r="S35">
            <v>21561.47</v>
          </cell>
          <cell r="T35">
            <v>21557.26</v>
          </cell>
          <cell r="U35">
            <v>19721.14</v>
          </cell>
          <cell r="V35">
            <v>19643.48</v>
          </cell>
          <cell r="W35">
            <v>21443.7</v>
          </cell>
          <cell r="X35">
            <v>20525.23</v>
          </cell>
          <cell r="Y35">
            <v>19587.97</v>
          </cell>
          <cell r="Z35">
            <v>18229.41</v>
          </cell>
          <cell r="AA35">
            <v>18812.32</v>
          </cell>
          <cell r="AB35">
            <v>20841.37</v>
          </cell>
          <cell r="AC35">
            <v>19112.09</v>
          </cell>
          <cell r="AD35">
            <v>18156.59</v>
          </cell>
          <cell r="AE35">
            <v>17908.97</v>
          </cell>
          <cell r="AF35">
            <v>17742.7</v>
          </cell>
          <cell r="AG35">
            <v>17038.39</v>
          </cell>
          <cell r="AH35">
            <v>17130.25</v>
          </cell>
          <cell r="AI35">
            <v>15644.95</v>
          </cell>
          <cell r="AJ35">
            <v>15964.82</v>
          </cell>
          <cell r="AK35">
            <v>16148.32</v>
          </cell>
          <cell r="AL35">
            <v>15644.87</v>
          </cell>
          <cell r="AM35">
            <v>15374.61</v>
          </cell>
          <cell r="AN35">
            <v>15413.39</v>
          </cell>
          <cell r="AO35">
            <v>16422.27</v>
          </cell>
          <cell r="AP35">
            <v>15320.96</v>
          </cell>
          <cell r="AQ35">
            <v>15154.14</v>
          </cell>
          <cell r="AR35">
            <v>14178.54</v>
          </cell>
          <cell r="AS35">
            <v>14345.66</v>
          </cell>
          <cell r="AT35">
            <v>14749.67</v>
          </cell>
          <cell r="AU35">
            <v>15862.41</v>
          </cell>
          <cell r="AV35">
            <v>13446.18</v>
          </cell>
          <cell r="AW35">
            <v>13490.97</v>
          </cell>
          <cell r="AX35">
            <v>14948.48</v>
          </cell>
          <cell r="AY35">
            <v>13393.85</v>
          </cell>
          <cell r="AZ35">
            <v>14250.64</v>
          </cell>
          <cell r="BA35">
            <v>17955.108571428573</v>
          </cell>
          <cell r="BB35">
            <v>14436.63</v>
          </cell>
          <cell r="BC35">
            <v>19231.11</v>
          </cell>
          <cell r="BD35">
            <v>14830.32</v>
          </cell>
          <cell r="BE35">
            <v>16124.87</v>
          </cell>
          <cell r="BF35">
            <v>16611.419999999998</v>
          </cell>
          <cell r="BG35">
            <v>18752.05</v>
          </cell>
          <cell r="BH35">
            <v>20753.93</v>
          </cell>
          <cell r="BI35">
            <v>20729.240000000002</v>
          </cell>
        </row>
        <row r="36">
          <cell r="A36">
            <v>35</v>
          </cell>
          <cell r="B36">
            <v>21835.97</v>
          </cell>
          <cell r="C36">
            <v>17930.37</v>
          </cell>
          <cell r="D36">
            <v>19221.43</v>
          </cell>
          <cell r="E36">
            <v>18725.47</v>
          </cell>
          <cell r="F36">
            <v>20222.8</v>
          </cell>
          <cell r="G36">
            <v>20289.650000000001</v>
          </cell>
          <cell r="H36">
            <v>19387.77</v>
          </cell>
          <cell r="I36">
            <v>19065.650000000001</v>
          </cell>
          <cell r="J36">
            <v>20662.46</v>
          </cell>
          <cell r="K36">
            <v>20970.59</v>
          </cell>
          <cell r="L36">
            <v>20434.38</v>
          </cell>
          <cell r="M36">
            <v>18126.830000000002</v>
          </cell>
          <cell r="N36">
            <v>19233.650000000001</v>
          </cell>
          <cell r="O36">
            <v>21137.22</v>
          </cell>
          <cell r="P36">
            <v>21480.59</v>
          </cell>
          <cell r="Q36">
            <v>20159.62</v>
          </cell>
          <cell r="R36">
            <v>20658.3</v>
          </cell>
          <cell r="S36">
            <v>22389.73</v>
          </cell>
          <cell r="T36">
            <v>21196.05</v>
          </cell>
          <cell r="U36">
            <v>20040.54</v>
          </cell>
          <cell r="V36">
            <v>19875.330000000002</v>
          </cell>
          <cell r="W36">
            <v>19418.13</v>
          </cell>
          <cell r="X36">
            <v>19767.04</v>
          </cell>
          <cell r="Y36">
            <v>19243.41</v>
          </cell>
          <cell r="Z36">
            <v>17689.32</v>
          </cell>
          <cell r="AA36">
            <v>17981.98</v>
          </cell>
          <cell r="AB36">
            <v>22083.97</v>
          </cell>
          <cell r="AC36">
            <v>21080.23</v>
          </cell>
          <cell r="AD36">
            <v>19347.8</v>
          </cell>
          <cell r="AE36">
            <v>17265</v>
          </cell>
          <cell r="AF36">
            <v>18677.61</v>
          </cell>
          <cell r="AG36">
            <v>17911.939999999999</v>
          </cell>
          <cell r="AH36">
            <v>17279.86</v>
          </cell>
          <cell r="AI36">
            <v>17363.560000000001</v>
          </cell>
          <cell r="AJ36">
            <v>17198.259999999998</v>
          </cell>
          <cell r="AK36">
            <v>18147.29</v>
          </cell>
          <cell r="AL36">
            <v>27897.06</v>
          </cell>
          <cell r="AM36">
            <v>27278.58</v>
          </cell>
          <cell r="AN36">
            <v>24677.57</v>
          </cell>
          <cell r="AO36">
            <v>28694.2</v>
          </cell>
          <cell r="AP36">
            <v>26299.78</v>
          </cell>
          <cell r="AQ36">
            <v>27377.66</v>
          </cell>
          <cell r="AR36">
            <v>25235.1</v>
          </cell>
          <cell r="AS36">
            <v>27938.47</v>
          </cell>
          <cell r="AT36">
            <v>26651.8</v>
          </cell>
          <cell r="AU36">
            <v>24944.93</v>
          </cell>
          <cell r="AV36">
            <v>25533.47</v>
          </cell>
          <cell r="AW36">
            <v>17548.810000000001</v>
          </cell>
          <cell r="AX36">
            <v>14011.52</v>
          </cell>
          <cell r="AY36">
            <v>15885.28</v>
          </cell>
          <cell r="AZ36">
            <v>15942.74</v>
          </cell>
          <cell r="BA36">
            <v>23814.5</v>
          </cell>
          <cell r="BB36">
            <v>16466.09</v>
          </cell>
          <cell r="BC36">
            <v>19058.89</v>
          </cell>
          <cell r="BD36">
            <v>17467.419999999998</v>
          </cell>
          <cell r="BE36">
            <v>17701.650000000001</v>
          </cell>
          <cell r="BF36">
            <v>21592.799999999999</v>
          </cell>
          <cell r="BG36">
            <v>22986.1</v>
          </cell>
          <cell r="BH36">
            <v>20765.2</v>
          </cell>
          <cell r="BI36">
            <v>21029.56</v>
          </cell>
        </row>
        <row r="37">
          <cell r="A37">
            <v>36</v>
          </cell>
          <cell r="B37">
            <v>24322.04</v>
          </cell>
          <cell r="C37">
            <v>22398.84</v>
          </cell>
          <cell r="D37">
            <v>23399.19</v>
          </cell>
          <cell r="E37">
            <v>22622.73</v>
          </cell>
          <cell r="F37">
            <v>24868.34</v>
          </cell>
          <cell r="G37">
            <v>24435.07</v>
          </cell>
          <cell r="H37">
            <v>24960.48</v>
          </cell>
          <cell r="I37">
            <v>23062.55</v>
          </cell>
          <cell r="J37">
            <v>24912.14</v>
          </cell>
          <cell r="K37">
            <v>25452.39</v>
          </cell>
          <cell r="L37">
            <v>25801.61</v>
          </cell>
          <cell r="M37">
            <v>23940.880000000001</v>
          </cell>
          <cell r="N37">
            <v>24332.6</v>
          </cell>
          <cell r="O37">
            <v>23303.279999999999</v>
          </cell>
          <cell r="P37">
            <v>26821.59</v>
          </cell>
          <cell r="Q37">
            <v>25308.05</v>
          </cell>
          <cell r="R37">
            <v>25923.42</v>
          </cell>
          <cell r="S37">
            <v>25993.27</v>
          </cell>
          <cell r="T37">
            <v>26278.41</v>
          </cell>
          <cell r="U37">
            <v>26035.360000000001</v>
          </cell>
          <cell r="V37">
            <v>25117.98</v>
          </cell>
          <cell r="W37">
            <v>26925.25</v>
          </cell>
          <cell r="X37">
            <v>25982.28</v>
          </cell>
          <cell r="Y37">
            <v>26404.77</v>
          </cell>
          <cell r="Z37">
            <v>25513.73</v>
          </cell>
          <cell r="AA37">
            <v>24996.22</v>
          </cell>
          <cell r="AB37">
            <v>31842.29</v>
          </cell>
          <cell r="AC37">
            <v>26347.59</v>
          </cell>
          <cell r="AD37">
            <v>28816.12</v>
          </cell>
          <cell r="AE37">
            <v>24104.54</v>
          </cell>
          <cell r="AF37">
            <v>24847.88</v>
          </cell>
          <cell r="AG37">
            <v>25105.11</v>
          </cell>
          <cell r="AH37">
            <v>25330.45</v>
          </cell>
          <cell r="AI37">
            <v>22562.46</v>
          </cell>
          <cell r="AJ37">
            <v>24262.86</v>
          </cell>
          <cell r="AK37">
            <v>24162.86</v>
          </cell>
          <cell r="AL37">
            <v>24247.41</v>
          </cell>
          <cell r="AM37">
            <v>24447.86</v>
          </cell>
          <cell r="AN37">
            <v>22592.31</v>
          </cell>
          <cell r="AO37">
            <v>23567.62</v>
          </cell>
          <cell r="AP37">
            <v>23392.82</v>
          </cell>
          <cell r="AQ37">
            <v>23096.52</v>
          </cell>
          <cell r="AR37">
            <v>22391.41</v>
          </cell>
          <cell r="AS37">
            <v>23983.306666666664</v>
          </cell>
          <cell r="AT37">
            <v>23409</v>
          </cell>
          <cell r="AU37">
            <v>24875.41</v>
          </cell>
          <cell r="AV37">
            <v>21819.119999999999</v>
          </cell>
          <cell r="AW37">
            <v>22283.03</v>
          </cell>
          <cell r="AX37">
            <v>20686.810000000001</v>
          </cell>
          <cell r="AY37">
            <v>22351.37</v>
          </cell>
          <cell r="AZ37">
            <v>21927.063333333335</v>
          </cell>
          <cell r="BA37">
            <v>26943.21</v>
          </cell>
          <cell r="BB37">
            <v>15063.63</v>
          </cell>
          <cell r="BC37">
            <v>19317.080000000002</v>
          </cell>
          <cell r="BD37">
            <v>18779.37</v>
          </cell>
          <cell r="BE37">
            <v>16362.23</v>
          </cell>
          <cell r="BF37">
            <v>20007.54</v>
          </cell>
          <cell r="BG37">
            <v>22373.77</v>
          </cell>
          <cell r="BH37">
            <v>23745.51</v>
          </cell>
          <cell r="BI37">
            <v>23152.21</v>
          </cell>
        </row>
        <row r="38">
          <cell r="A38">
            <v>37</v>
          </cell>
          <cell r="B38">
            <v>23813.99</v>
          </cell>
          <cell r="C38">
            <v>21023.42</v>
          </cell>
          <cell r="D38">
            <v>21591.98</v>
          </cell>
          <cell r="E38">
            <v>21072.58</v>
          </cell>
          <cell r="F38">
            <v>23753.119999999999</v>
          </cell>
          <cell r="G38">
            <v>23848.400000000001</v>
          </cell>
          <cell r="H38">
            <v>22815.46</v>
          </cell>
          <cell r="I38">
            <v>23637.93</v>
          </cell>
          <cell r="J38">
            <v>24483.66</v>
          </cell>
          <cell r="K38">
            <v>25226.23</v>
          </cell>
          <cell r="L38">
            <v>25071.52</v>
          </cell>
          <cell r="M38">
            <v>25072.58</v>
          </cell>
          <cell r="N38">
            <v>26119.38</v>
          </cell>
          <cell r="O38">
            <v>25140.74</v>
          </cell>
          <cell r="P38">
            <v>25832.15</v>
          </cell>
          <cell r="Q38">
            <v>23980.91</v>
          </cell>
          <cell r="R38">
            <v>24479.63</v>
          </cell>
          <cell r="S38">
            <v>26944.7</v>
          </cell>
          <cell r="T38">
            <v>25763.24</v>
          </cell>
          <cell r="U38">
            <v>25588.83</v>
          </cell>
          <cell r="V38">
            <v>24724.79</v>
          </cell>
          <cell r="W38">
            <v>26217.79</v>
          </cell>
          <cell r="X38">
            <v>26013.68</v>
          </cell>
          <cell r="Y38">
            <v>24659.89</v>
          </cell>
          <cell r="Z38">
            <v>25179.18</v>
          </cell>
          <cell r="AA38">
            <v>24327.17</v>
          </cell>
          <cell r="AB38">
            <v>26374.3</v>
          </cell>
          <cell r="AC38">
            <v>23838.080000000002</v>
          </cell>
          <cell r="AD38">
            <v>23996.55</v>
          </cell>
          <cell r="AE38">
            <v>22933.360000000001</v>
          </cell>
          <cell r="AF38">
            <v>24340.1</v>
          </cell>
          <cell r="AG38">
            <v>24500.55</v>
          </cell>
          <cell r="AH38">
            <v>23311.63</v>
          </cell>
          <cell r="AI38">
            <v>25888.13</v>
          </cell>
          <cell r="AJ38">
            <v>22971.55</v>
          </cell>
          <cell r="AK38">
            <v>24098.080000000002</v>
          </cell>
          <cell r="AL38">
            <v>23665.63</v>
          </cell>
          <cell r="AM38">
            <v>23388.78</v>
          </cell>
          <cell r="AN38">
            <v>22267.62</v>
          </cell>
          <cell r="AO38">
            <v>23069.97</v>
          </cell>
          <cell r="AP38">
            <v>20891.21</v>
          </cell>
          <cell r="AQ38">
            <v>22027.24</v>
          </cell>
          <cell r="AR38">
            <v>21180.38</v>
          </cell>
          <cell r="AS38">
            <v>22920.905000000002</v>
          </cell>
          <cell r="AT38">
            <v>21748.25</v>
          </cell>
          <cell r="AU38">
            <v>22098.62</v>
          </cell>
          <cell r="AV38">
            <v>22032.49</v>
          </cell>
          <cell r="AW38">
            <v>21873.040000000001</v>
          </cell>
          <cell r="AX38">
            <v>20831.96</v>
          </cell>
          <cell r="AY38">
            <v>20719.43</v>
          </cell>
          <cell r="AZ38">
            <v>20257.61</v>
          </cell>
          <cell r="BA38">
            <v>25405.32</v>
          </cell>
          <cell r="BB38">
            <v>19732.28</v>
          </cell>
          <cell r="BC38">
            <v>21608.68</v>
          </cell>
          <cell r="BD38">
            <v>20802.419999999998</v>
          </cell>
          <cell r="BE38">
            <v>20036.7</v>
          </cell>
          <cell r="BF38">
            <v>21359.88</v>
          </cell>
          <cell r="BG38">
            <v>24188.87</v>
          </cell>
          <cell r="BH38">
            <v>25158.39</v>
          </cell>
          <cell r="BI38">
            <v>25083.87</v>
          </cell>
        </row>
        <row r="39">
          <cell r="A39">
            <v>39</v>
          </cell>
          <cell r="B39">
            <v>58629.18</v>
          </cell>
          <cell r="C39">
            <v>50450.19</v>
          </cell>
          <cell r="D39">
            <v>54739.08</v>
          </cell>
          <cell r="E39">
            <v>52979.43</v>
          </cell>
          <cell r="F39">
            <v>58067.199999999997</v>
          </cell>
          <cell r="G39">
            <v>60063.55</v>
          </cell>
          <cell r="H39">
            <v>55428.26</v>
          </cell>
          <cell r="I39">
            <v>52942.26</v>
          </cell>
          <cell r="J39">
            <v>55392.94</v>
          </cell>
          <cell r="K39">
            <v>61835.49</v>
          </cell>
          <cell r="L39">
            <v>56030.18</v>
          </cell>
          <cell r="M39">
            <v>55618.22</v>
          </cell>
          <cell r="N39">
            <v>56224.13</v>
          </cell>
          <cell r="O39">
            <v>65683.89</v>
          </cell>
          <cell r="P39">
            <v>70805.16</v>
          </cell>
          <cell r="Q39">
            <v>60985.14</v>
          </cell>
          <cell r="R39">
            <v>58081.38</v>
          </cell>
          <cell r="S39">
            <v>63588.37</v>
          </cell>
          <cell r="T39">
            <v>69648.12</v>
          </cell>
          <cell r="U39">
            <v>60806.79</v>
          </cell>
          <cell r="V39">
            <v>62345.75</v>
          </cell>
          <cell r="W39">
            <v>65875.850000000006</v>
          </cell>
          <cell r="X39">
            <v>72457.45</v>
          </cell>
          <cell r="Y39">
            <v>66737.429999999993</v>
          </cell>
          <cell r="Z39">
            <v>65225.06</v>
          </cell>
          <cell r="AA39">
            <v>66360.759999999995</v>
          </cell>
          <cell r="AB39">
            <v>82444.34</v>
          </cell>
          <cell r="AC39">
            <v>70099.81</v>
          </cell>
          <cell r="AD39">
            <v>69219.86</v>
          </cell>
          <cell r="AE39">
            <v>69367.06</v>
          </cell>
          <cell r="AF39">
            <v>74843.350000000006</v>
          </cell>
          <cell r="AG39">
            <v>71339.66</v>
          </cell>
          <cell r="AH39">
            <v>72663.839999999997</v>
          </cell>
          <cell r="AI39">
            <v>68674.77</v>
          </cell>
          <cell r="AJ39">
            <v>67259.11</v>
          </cell>
          <cell r="AK39">
            <v>71333.399999999994</v>
          </cell>
          <cell r="AL39">
            <v>73881.850000000006</v>
          </cell>
          <cell r="AM39">
            <v>70941.66</v>
          </cell>
          <cell r="AN39">
            <v>64680.44</v>
          </cell>
          <cell r="AO39">
            <v>75432.42</v>
          </cell>
          <cell r="AP39">
            <v>69911.08</v>
          </cell>
          <cell r="AQ39">
            <v>66663.11</v>
          </cell>
          <cell r="AR39">
            <v>61868.39</v>
          </cell>
          <cell r="AS39">
            <v>64656.62</v>
          </cell>
          <cell r="AT39">
            <v>77070.98</v>
          </cell>
          <cell r="AU39">
            <v>64225.24</v>
          </cell>
          <cell r="AV39">
            <v>62753.79</v>
          </cell>
          <cell r="AW39">
            <v>61069.34</v>
          </cell>
          <cell r="AX39">
            <v>65019.9</v>
          </cell>
          <cell r="AY39">
            <v>69758.86</v>
          </cell>
          <cell r="AZ39">
            <v>76791.226666666655</v>
          </cell>
          <cell r="BA39">
            <v>73941.88</v>
          </cell>
          <cell r="BB39">
            <v>58943.13</v>
          </cell>
          <cell r="BC39">
            <v>72161.710000000006</v>
          </cell>
          <cell r="BD39">
            <v>60137.9</v>
          </cell>
          <cell r="BE39">
            <v>61171.360000000001</v>
          </cell>
          <cell r="BF39">
            <v>64931.839999999997</v>
          </cell>
          <cell r="BG39">
            <v>65611.75</v>
          </cell>
          <cell r="BH39">
            <v>69768.67</v>
          </cell>
          <cell r="BI39">
            <v>71358.59</v>
          </cell>
        </row>
        <row r="40">
          <cell r="A40">
            <v>40</v>
          </cell>
          <cell r="B40">
            <v>35398.879999999997</v>
          </cell>
          <cell r="C40">
            <v>22288.87</v>
          </cell>
          <cell r="D40">
            <v>32209.66</v>
          </cell>
          <cell r="E40">
            <v>31547.5</v>
          </cell>
          <cell r="F40">
            <v>31223.45</v>
          </cell>
          <cell r="G40">
            <v>29696.45</v>
          </cell>
          <cell r="H40">
            <v>28758.959999999999</v>
          </cell>
          <cell r="I40">
            <v>29032.42</v>
          </cell>
          <cell r="J40">
            <v>30865.919999999998</v>
          </cell>
          <cell r="K40">
            <v>35249.81</v>
          </cell>
          <cell r="L40">
            <v>33925.129999999997</v>
          </cell>
          <cell r="M40">
            <v>29403.52</v>
          </cell>
          <cell r="N40">
            <v>28537.77</v>
          </cell>
          <cell r="O40">
            <v>35149.980000000003</v>
          </cell>
          <cell r="P40">
            <v>41467.75</v>
          </cell>
          <cell r="Q40">
            <v>29184.98</v>
          </cell>
          <cell r="R40">
            <v>29014.5</v>
          </cell>
          <cell r="S40">
            <v>34084.83</v>
          </cell>
          <cell r="T40">
            <v>34254.04</v>
          </cell>
          <cell r="U40">
            <v>37330.25</v>
          </cell>
          <cell r="V40">
            <v>31286.36</v>
          </cell>
          <cell r="W40">
            <v>35932.050000000003</v>
          </cell>
          <cell r="X40">
            <v>36507.160000000003</v>
          </cell>
          <cell r="Y40">
            <v>32475.11</v>
          </cell>
          <cell r="Z40">
            <v>32638.17</v>
          </cell>
          <cell r="AA40">
            <v>32921.199999999997</v>
          </cell>
          <cell r="AB40">
            <v>41513.089999999997</v>
          </cell>
          <cell r="AC40">
            <v>36988.65</v>
          </cell>
          <cell r="AD40">
            <v>33530.339999999997</v>
          </cell>
          <cell r="AE40">
            <v>33097.360000000001</v>
          </cell>
          <cell r="AF40">
            <v>34178.800000000003</v>
          </cell>
          <cell r="AG40">
            <v>33759.519999999997</v>
          </cell>
          <cell r="AH40">
            <v>31037.14</v>
          </cell>
          <cell r="AI40">
            <v>32393.81</v>
          </cell>
          <cell r="AJ40">
            <v>29503.88</v>
          </cell>
          <cell r="AK40">
            <v>32609.02</v>
          </cell>
          <cell r="AL40">
            <v>28975.89</v>
          </cell>
          <cell r="AM40">
            <v>28421.42</v>
          </cell>
          <cell r="AN40">
            <v>30657.43</v>
          </cell>
          <cell r="AO40">
            <v>29167.1</v>
          </cell>
          <cell r="AP40">
            <v>27392.94</v>
          </cell>
          <cell r="AQ40">
            <v>25361.06</v>
          </cell>
          <cell r="AR40">
            <v>23147.200000000001</v>
          </cell>
          <cell r="AS40">
            <v>26287.531666666666</v>
          </cell>
          <cell r="AT40">
            <v>24042.83</v>
          </cell>
          <cell r="AU40">
            <v>20015.02</v>
          </cell>
          <cell r="AV40">
            <v>21019.17</v>
          </cell>
          <cell r="AW40">
            <v>20015.919999999998</v>
          </cell>
          <cell r="AX40">
            <v>21367.65</v>
          </cell>
          <cell r="AY40">
            <v>25594.61</v>
          </cell>
          <cell r="AZ40">
            <v>31763.186666666665</v>
          </cell>
          <cell r="BA40">
            <v>31938.63</v>
          </cell>
          <cell r="BB40">
            <v>24221.01</v>
          </cell>
          <cell r="BC40">
            <v>35851.629999999997</v>
          </cell>
          <cell r="BD40">
            <v>27852.47</v>
          </cell>
          <cell r="BE40">
            <v>30947.11</v>
          </cell>
          <cell r="BF40">
            <v>32683.73</v>
          </cell>
          <cell r="BG40">
            <v>31181.22</v>
          </cell>
          <cell r="BH40">
            <v>30998.76</v>
          </cell>
          <cell r="BI40">
            <v>31852.71</v>
          </cell>
        </row>
        <row r="41">
          <cell r="A41">
            <v>41</v>
          </cell>
          <cell r="B41">
            <v>36818.559999999998</v>
          </cell>
          <cell r="C41">
            <v>32872.21</v>
          </cell>
          <cell r="D41">
            <v>34262.239999999998</v>
          </cell>
          <cell r="E41">
            <v>34732.17</v>
          </cell>
          <cell r="F41">
            <v>37378.239999999998</v>
          </cell>
          <cell r="G41">
            <v>36885.5</v>
          </cell>
          <cell r="H41">
            <v>32795.69</v>
          </cell>
          <cell r="I41">
            <v>35236.800000000003</v>
          </cell>
          <cell r="J41">
            <v>38676.160000000003</v>
          </cell>
          <cell r="K41">
            <v>39194.46</v>
          </cell>
          <cell r="L41">
            <v>37767.440000000002</v>
          </cell>
          <cell r="M41">
            <v>36761.949999999997</v>
          </cell>
          <cell r="N41">
            <v>39261.64</v>
          </cell>
          <cell r="O41">
            <v>41326.25</v>
          </cell>
          <cell r="P41">
            <v>51782.23</v>
          </cell>
          <cell r="Q41">
            <v>37113.22</v>
          </cell>
          <cell r="R41">
            <v>36119.279999999999</v>
          </cell>
          <cell r="S41">
            <v>42794.5</v>
          </cell>
          <cell r="T41">
            <v>42692.639999999999</v>
          </cell>
          <cell r="U41">
            <v>38979.660000000003</v>
          </cell>
          <cell r="V41">
            <v>37251.83</v>
          </cell>
          <cell r="W41">
            <v>42784.26</v>
          </cell>
          <cell r="X41">
            <v>46192.21</v>
          </cell>
          <cell r="Y41">
            <v>40710.04</v>
          </cell>
          <cell r="Z41">
            <v>37327.57</v>
          </cell>
          <cell r="AA41">
            <v>40028.71</v>
          </cell>
          <cell r="AB41">
            <v>46821.41</v>
          </cell>
          <cell r="AC41">
            <v>42894.44</v>
          </cell>
          <cell r="AD41">
            <v>39446.480000000003</v>
          </cell>
          <cell r="AE41">
            <v>37127.199999999997</v>
          </cell>
          <cell r="AF41">
            <v>40007.94</v>
          </cell>
          <cell r="AG41">
            <v>39304.720000000001</v>
          </cell>
          <cell r="AH41">
            <v>39661.72</v>
          </cell>
          <cell r="AI41">
            <v>34837.99</v>
          </cell>
          <cell r="AJ41">
            <v>35202.620000000003</v>
          </cell>
          <cell r="AK41">
            <v>39458.51</v>
          </cell>
          <cell r="AL41">
            <v>34919.49</v>
          </cell>
          <cell r="AM41">
            <v>33980.480000000003</v>
          </cell>
          <cell r="AN41">
            <v>30990.7</v>
          </cell>
          <cell r="AO41">
            <v>37562.31</v>
          </cell>
          <cell r="AP41">
            <v>31858.13</v>
          </cell>
          <cell r="AQ41">
            <v>31648.26</v>
          </cell>
          <cell r="AR41">
            <v>28018.12</v>
          </cell>
          <cell r="AS41">
            <v>33656.023333333331</v>
          </cell>
          <cell r="AT41">
            <v>32510.63</v>
          </cell>
          <cell r="AU41">
            <v>32529.25</v>
          </cell>
          <cell r="AV41">
            <v>31792.81</v>
          </cell>
          <cell r="AW41">
            <v>30302.05</v>
          </cell>
          <cell r="AX41">
            <v>30473.17</v>
          </cell>
          <cell r="AY41">
            <v>32830.07</v>
          </cell>
          <cell r="AZ41">
            <v>34028.476666666669</v>
          </cell>
          <cell r="BA41">
            <v>35171.18</v>
          </cell>
          <cell r="BB41">
            <v>28730.67</v>
          </cell>
          <cell r="BC41">
            <v>35851.15</v>
          </cell>
          <cell r="BD41">
            <v>27705.759999999998</v>
          </cell>
          <cell r="BE41">
            <v>26924.47</v>
          </cell>
          <cell r="BF41">
            <v>29708.76</v>
          </cell>
          <cell r="BG41">
            <v>31405.8</v>
          </cell>
          <cell r="BH41">
            <v>34924.160000000003</v>
          </cell>
          <cell r="BI41">
            <v>32425.4</v>
          </cell>
        </row>
        <row r="42">
          <cell r="A42">
            <v>42</v>
          </cell>
          <cell r="B42">
            <v>20716.72</v>
          </cell>
          <cell r="C42">
            <v>17614.509999999998</v>
          </cell>
          <cell r="D42">
            <v>19199.439999999999</v>
          </cell>
          <cell r="E42">
            <v>17739.38</v>
          </cell>
          <cell r="F42">
            <v>19939.3</v>
          </cell>
          <cell r="G42">
            <v>18964.95</v>
          </cell>
          <cell r="H42">
            <v>18830.53</v>
          </cell>
          <cell r="I42">
            <v>18839.29</v>
          </cell>
          <cell r="J42">
            <v>19808.439999999999</v>
          </cell>
          <cell r="K42">
            <v>21490.91</v>
          </cell>
          <cell r="L42">
            <v>20790.38</v>
          </cell>
          <cell r="M42">
            <v>19158.04</v>
          </cell>
          <cell r="N42">
            <v>20208.3</v>
          </cell>
          <cell r="O42">
            <v>26244.41</v>
          </cell>
          <cell r="P42">
            <v>20700.22</v>
          </cell>
          <cell r="Q42">
            <v>19066.03</v>
          </cell>
          <cell r="R42">
            <v>18078.47</v>
          </cell>
          <cell r="S42">
            <v>19433.37</v>
          </cell>
          <cell r="T42">
            <v>19933.87</v>
          </cell>
          <cell r="U42">
            <v>17137.39</v>
          </cell>
          <cell r="V42">
            <v>17539.919999999998</v>
          </cell>
          <cell r="W42">
            <v>16696.439999999999</v>
          </cell>
          <cell r="X42">
            <v>19126.46</v>
          </cell>
          <cell r="Y42">
            <v>17180.509999999998</v>
          </cell>
          <cell r="Z42">
            <v>16781.89</v>
          </cell>
          <cell r="AA42">
            <v>16681.45</v>
          </cell>
          <cell r="AB42">
            <v>19707.400000000001</v>
          </cell>
          <cell r="AC42">
            <v>17893.78</v>
          </cell>
          <cell r="AD42">
            <v>20040.18</v>
          </cell>
          <cell r="AE42">
            <v>15342.76</v>
          </cell>
          <cell r="AF42">
            <v>16863.68</v>
          </cell>
          <cell r="AG42">
            <v>16442.009999999998</v>
          </cell>
          <cell r="AH42">
            <v>16068.41</v>
          </cell>
          <cell r="AI42">
            <v>14970.86</v>
          </cell>
          <cell r="AJ42">
            <v>14587.64</v>
          </cell>
          <cell r="AK42">
            <v>15204.47</v>
          </cell>
          <cell r="AL42">
            <v>14842.97</v>
          </cell>
          <cell r="AM42">
            <v>15139.85</v>
          </cell>
          <cell r="AN42">
            <v>13612.12</v>
          </cell>
          <cell r="AO42">
            <v>14714.38</v>
          </cell>
          <cell r="AP42">
            <v>14396.09</v>
          </cell>
          <cell r="AQ42">
            <v>13521.87</v>
          </cell>
          <cell r="AR42">
            <v>13209.17</v>
          </cell>
          <cell r="AS42">
            <v>14652.306666666665</v>
          </cell>
          <cell r="AT42">
            <v>14320.91</v>
          </cell>
          <cell r="AU42">
            <v>14854.21</v>
          </cell>
          <cell r="AV42">
            <v>13847</v>
          </cell>
          <cell r="AW42">
            <v>14529.97</v>
          </cell>
          <cell r="AX42">
            <v>14130.53</v>
          </cell>
          <cell r="AY42">
            <v>13632.6</v>
          </cell>
          <cell r="AZ42">
            <v>17669.543333333335</v>
          </cell>
          <cell r="BA42">
            <v>20867.36</v>
          </cell>
          <cell r="BB42">
            <v>14265.45</v>
          </cell>
          <cell r="BC42">
            <v>17449.64</v>
          </cell>
          <cell r="BD42">
            <v>15298.92</v>
          </cell>
          <cell r="BE42">
            <v>17520.189999999999</v>
          </cell>
          <cell r="BF42">
            <v>17260.59</v>
          </cell>
          <cell r="BG42">
            <v>19776.349999999999</v>
          </cell>
          <cell r="BH42">
            <v>22262.29</v>
          </cell>
          <cell r="BI42">
            <v>19159.64</v>
          </cell>
        </row>
        <row r="43">
          <cell r="A43">
            <v>43</v>
          </cell>
          <cell r="B43">
            <v>33593.19</v>
          </cell>
          <cell r="C43">
            <v>25826.36</v>
          </cell>
          <cell r="D43">
            <v>30428.41</v>
          </cell>
          <cell r="E43">
            <v>28814.81</v>
          </cell>
          <cell r="F43">
            <v>33379.300000000003</v>
          </cell>
          <cell r="G43">
            <v>32070.86</v>
          </cell>
          <cell r="H43">
            <v>32363.919999999998</v>
          </cell>
          <cell r="I43">
            <v>31292.14</v>
          </cell>
          <cell r="J43">
            <v>32240.18</v>
          </cell>
          <cell r="K43">
            <v>32424.29</v>
          </cell>
          <cell r="L43">
            <v>28844.37</v>
          </cell>
          <cell r="M43">
            <v>29099.32</v>
          </cell>
          <cell r="N43">
            <v>30451.31</v>
          </cell>
          <cell r="O43">
            <v>32667.74</v>
          </cell>
          <cell r="P43">
            <v>34284.230000000003</v>
          </cell>
          <cell r="Q43">
            <v>31045.02</v>
          </cell>
          <cell r="R43">
            <v>29945.27</v>
          </cell>
          <cell r="S43">
            <v>32767.59</v>
          </cell>
          <cell r="T43">
            <v>32486.560000000001</v>
          </cell>
          <cell r="U43">
            <v>29718.82</v>
          </cell>
          <cell r="V43">
            <v>30886.9</v>
          </cell>
          <cell r="W43">
            <v>29930.98</v>
          </cell>
          <cell r="X43">
            <v>33506.89</v>
          </cell>
          <cell r="Y43">
            <v>29840.65</v>
          </cell>
          <cell r="Z43">
            <v>30088.42</v>
          </cell>
          <cell r="AA43">
            <v>29692.22</v>
          </cell>
          <cell r="AB43">
            <v>36578.660000000003</v>
          </cell>
          <cell r="AC43">
            <v>32322.07</v>
          </cell>
          <cell r="AD43">
            <v>32438.12</v>
          </cell>
          <cell r="AE43">
            <v>30796.46</v>
          </cell>
          <cell r="AF43">
            <v>31714.82</v>
          </cell>
          <cell r="AG43">
            <v>28703.22</v>
          </cell>
          <cell r="AH43">
            <v>27448.18</v>
          </cell>
          <cell r="AI43">
            <v>27773.08</v>
          </cell>
          <cell r="AJ43">
            <v>26315.72</v>
          </cell>
          <cell r="AK43">
            <v>30496.52</v>
          </cell>
          <cell r="AL43">
            <v>27659.58</v>
          </cell>
          <cell r="AM43">
            <v>27343.07</v>
          </cell>
          <cell r="AN43">
            <v>26025.46</v>
          </cell>
          <cell r="AO43">
            <v>28712.92</v>
          </cell>
          <cell r="AP43">
            <v>26510.84</v>
          </cell>
          <cell r="AQ43">
            <v>26098.46</v>
          </cell>
          <cell r="AR43">
            <v>22190.720000000001</v>
          </cell>
          <cell r="AS43">
            <v>25905.588333333333</v>
          </cell>
          <cell r="AT43">
            <v>24270.6</v>
          </cell>
          <cell r="AU43">
            <v>25473.67</v>
          </cell>
          <cell r="AV43">
            <v>25310.959999999999</v>
          </cell>
          <cell r="AW43">
            <v>24363.1</v>
          </cell>
          <cell r="AX43">
            <v>23856.11</v>
          </cell>
          <cell r="AY43">
            <v>27271.62</v>
          </cell>
          <cell r="AZ43">
            <v>29486.720000000001</v>
          </cell>
          <cell r="BA43">
            <v>32887.230000000003</v>
          </cell>
          <cell r="BB43">
            <v>25715.17</v>
          </cell>
          <cell r="BC43">
            <v>30999.29</v>
          </cell>
          <cell r="BD43">
            <v>30276.71</v>
          </cell>
          <cell r="BE43">
            <v>30329.73</v>
          </cell>
          <cell r="BF43">
            <v>30175.73</v>
          </cell>
          <cell r="BG43">
            <v>33389.599999999999</v>
          </cell>
          <cell r="BH43">
            <v>32521.86</v>
          </cell>
          <cell r="BI43">
            <v>32085.73</v>
          </cell>
        </row>
        <row r="44">
          <cell r="A44">
            <v>44</v>
          </cell>
          <cell r="B44">
            <v>21674.38</v>
          </cell>
          <cell r="C44">
            <v>20893.61</v>
          </cell>
          <cell r="D44">
            <v>20043.75</v>
          </cell>
          <cell r="E44">
            <v>20242.509999999998</v>
          </cell>
          <cell r="F44">
            <v>21220.52</v>
          </cell>
          <cell r="G44">
            <v>20444.39</v>
          </cell>
          <cell r="H44">
            <v>20724.919999999998</v>
          </cell>
          <cell r="I44">
            <v>20803.849999999999</v>
          </cell>
          <cell r="J44">
            <v>18542.830000000002</v>
          </cell>
          <cell r="K44">
            <v>20801.04</v>
          </cell>
          <cell r="L44">
            <v>21407.360000000001</v>
          </cell>
          <cell r="M44">
            <v>19646.580000000002</v>
          </cell>
          <cell r="N44">
            <v>21611.87</v>
          </cell>
          <cell r="O44">
            <v>20834.45</v>
          </cell>
          <cell r="P44">
            <v>22640.080000000002</v>
          </cell>
          <cell r="Q44">
            <v>20293.900000000001</v>
          </cell>
          <cell r="R44">
            <v>20145.77</v>
          </cell>
          <cell r="S44">
            <v>21167.18</v>
          </cell>
          <cell r="T44">
            <v>21820.3</v>
          </cell>
          <cell r="U44">
            <v>20114.990000000002</v>
          </cell>
          <cell r="V44">
            <v>20787.96</v>
          </cell>
          <cell r="W44">
            <v>19836.759999999998</v>
          </cell>
          <cell r="X44">
            <v>19964.189999999999</v>
          </cell>
          <cell r="Y44">
            <v>19668.41</v>
          </cell>
          <cell r="Z44">
            <v>19316.45</v>
          </cell>
          <cell r="AA44">
            <v>19856.89</v>
          </cell>
          <cell r="AB44">
            <v>23765.89</v>
          </cell>
          <cell r="AC44">
            <v>19808.580000000002</v>
          </cell>
          <cell r="AD44">
            <v>18739.98</v>
          </cell>
          <cell r="AE44">
            <v>19113.240000000002</v>
          </cell>
          <cell r="AF44">
            <v>19140.21</v>
          </cell>
          <cell r="AG44">
            <v>18438.87</v>
          </cell>
          <cell r="AH44">
            <v>17962.97</v>
          </cell>
          <cell r="AI44">
            <v>18066.98</v>
          </cell>
          <cell r="AJ44">
            <v>17014.400000000001</v>
          </cell>
          <cell r="AK44">
            <v>17459.939999999999</v>
          </cell>
          <cell r="AL44">
            <v>17059.04</v>
          </cell>
          <cell r="AM44">
            <v>16512.240000000002</v>
          </cell>
          <cell r="AN44">
            <v>16444.669999999998</v>
          </cell>
          <cell r="AO44">
            <v>16576.939999999999</v>
          </cell>
          <cell r="AP44">
            <v>16446.650000000001</v>
          </cell>
          <cell r="AQ44">
            <v>17967.46</v>
          </cell>
          <cell r="AR44">
            <v>15751.44</v>
          </cell>
          <cell r="AS44">
            <v>18814.296666666669</v>
          </cell>
          <cell r="AT44">
            <v>17535.509999999998</v>
          </cell>
          <cell r="AU44">
            <v>17583.419999999998</v>
          </cell>
          <cell r="AV44">
            <v>16377.79</v>
          </cell>
          <cell r="AW44">
            <v>16431.169999999998</v>
          </cell>
          <cell r="AX44">
            <v>16488.939999999999</v>
          </cell>
          <cell r="AY44">
            <v>16987.48</v>
          </cell>
          <cell r="AZ44">
            <v>20501.97</v>
          </cell>
          <cell r="BA44">
            <v>28280.19</v>
          </cell>
          <cell r="BB44">
            <v>19513.52</v>
          </cell>
          <cell r="BC44">
            <v>19520.330000000002</v>
          </cell>
          <cell r="BD44">
            <v>17830.099999999999</v>
          </cell>
          <cell r="BE44">
            <v>18126.27</v>
          </cell>
          <cell r="BF44">
            <v>19030.330000000002</v>
          </cell>
          <cell r="BG44">
            <v>23015.55</v>
          </cell>
          <cell r="BH44">
            <v>25163.74</v>
          </cell>
          <cell r="BI44">
            <v>19522.2</v>
          </cell>
        </row>
        <row r="45">
          <cell r="A45">
            <v>45</v>
          </cell>
          <cell r="D45">
            <v>0</v>
          </cell>
          <cell r="E45">
            <v>0</v>
          </cell>
          <cell r="G45">
            <v>0</v>
          </cell>
          <cell r="I45">
            <v>2688.26</v>
          </cell>
          <cell r="J45">
            <v>16345.08</v>
          </cell>
          <cell r="K45">
            <v>16888.169999999998</v>
          </cell>
          <cell r="L45">
            <v>19787.75</v>
          </cell>
          <cell r="M45">
            <v>17090.5</v>
          </cell>
          <cell r="N45">
            <v>17520.84</v>
          </cell>
          <cell r="O45">
            <v>16208.87</v>
          </cell>
          <cell r="P45">
            <v>20541.580000000002</v>
          </cell>
          <cell r="Q45">
            <v>17978.3</v>
          </cell>
          <cell r="R45">
            <v>17955.13</v>
          </cell>
          <cell r="S45">
            <v>19883.46</v>
          </cell>
          <cell r="T45">
            <v>19460.72</v>
          </cell>
          <cell r="U45">
            <v>19137.54</v>
          </cell>
          <cell r="V45">
            <v>19220.47</v>
          </cell>
          <cell r="W45">
            <v>20101.78</v>
          </cell>
          <cell r="X45">
            <v>22283.94</v>
          </cell>
          <cell r="Y45">
            <v>19955.37</v>
          </cell>
          <cell r="Z45">
            <v>20463.439999999999</v>
          </cell>
          <cell r="AA45">
            <v>20296.53</v>
          </cell>
          <cell r="AB45">
            <v>23047.45</v>
          </cell>
          <cell r="AC45">
            <v>20078.240000000002</v>
          </cell>
          <cell r="AD45">
            <v>19901.47</v>
          </cell>
          <cell r="AE45">
            <v>18893.38</v>
          </cell>
          <cell r="AF45">
            <v>20804.490000000002</v>
          </cell>
          <cell r="AG45">
            <v>20487.45</v>
          </cell>
          <cell r="AH45">
            <v>20726.150000000001</v>
          </cell>
          <cell r="AI45">
            <v>19736.84</v>
          </cell>
          <cell r="AJ45">
            <v>19627.39</v>
          </cell>
          <cell r="AK45">
            <v>19236.73</v>
          </cell>
          <cell r="AL45">
            <v>18683.73</v>
          </cell>
          <cell r="AM45">
            <v>18676.84</v>
          </cell>
          <cell r="AN45">
            <v>19428.11</v>
          </cell>
          <cell r="AO45">
            <v>18668.75</v>
          </cell>
          <cell r="AP45">
            <v>17535.580000000002</v>
          </cell>
          <cell r="AQ45">
            <v>17989.78</v>
          </cell>
          <cell r="AR45">
            <v>17171.560000000001</v>
          </cell>
          <cell r="AS45">
            <v>19784.59</v>
          </cell>
          <cell r="AT45">
            <v>17807.98</v>
          </cell>
          <cell r="AU45">
            <v>18778.25</v>
          </cell>
          <cell r="AV45">
            <v>17778.47</v>
          </cell>
          <cell r="AW45">
            <v>17860.39</v>
          </cell>
          <cell r="AX45">
            <v>18693.88</v>
          </cell>
          <cell r="AY45">
            <v>19262.03</v>
          </cell>
          <cell r="AZ45">
            <v>22408.48</v>
          </cell>
          <cell r="BA45">
            <v>27983.06</v>
          </cell>
          <cell r="BB45">
            <v>19314.47</v>
          </cell>
          <cell r="BC45">
            <v>21915.96</v>
          </cell>
          <cell r="BD45">
            <v>19229.91</v>
          </cell>
          <cell r="BE45">
            <v>19379.64</v>
          </cell>
          <cell r="BF45">
            <v>20281.96</v>
          </cell>
          <cell r="BG45">
            <v>20564.84</v>
          </cell>
          <cell r="BH45">
            <v>20727.599999999999</v>
          </cell>
          <cell r="BI45">
            <v>21566.54</v>
          </cell>
        </row>
        <row r="46">
          <cell r="A46">
            <v>46</v>
          </cell>
          <cell r="B46">
            <v>28217.19</v>
          </cell>
          <cell r="C46">
            <v>25708.46</v>
          </cell>
          <cell r="D46">
            <v>26048.959999999999</v>
          </cell>
          <cell r="E46">
            <v>15024.02</v>
          </cell>
          <cell r="G46">
            <v>0</v>
          </cell>
          <cell r="I46">
            <v>6559.74</v>
          </cell>
          <cell r="J46">
            <v>18158.93</v>
          </cell>
          <cell r="K46">
            <v>20683.61</v>
          </cell>
          <cell r="L46">
            <v>22158.47</v>
          </cell>
          <cell r="M46">
            <v>19480.72</v>
          </cell>
          <cell r="N46">
            <v>21544.58</v>
          </cell>
          <cell r="O46">
            <v>21300.46</v>
          </cell>
          <cell r="P46">
            <v>24014.87</v>
          </cell>
          <cell r="Q46">
            <v>19941.75</v>
          </cell>
          <cell r="R46">
            <v>20927.080000000002</v>
          </cell>
          <cell r="S46">
            <v>22126.7</v>
          </cell>
          <cell r="T46">
            <v>23602.73</v>
          </cell>
          <cell r="U46">
            <v>22107.1</v>
          </cell>
          <cell r="V46">
            <v>21053.56</v>
          </cell>
          <cell r="W46">
            <v>21461.19</v>
          </cell>
          <cell r="X46">
            <v>23358.63</v>
          </cell>
          <cell r="Y46">
            <v>22980.6</v>
          </cell>
          <cell r="Z46">
            <v>21540.13</v>
          </cell>
          <cell r="AA46">
            <v>22002.45</v>
          </cell>
          <cell r="AB46">
            <v>28023.8</v>
          </cell>
          <cell r="AC46">
            <v>23928.68</v>
          </cell>
          <cell r="AD46">
            <v>23407.19</v>
          </cell>
          <cell r="AE46">
            <v>23623.119999999999</v>
          </cell>
          <cell r="AF46">
            <v>24030.85</v>
          </cell>
          <cell r="AG46">
            <v>22877.23</v>
          </cell>
          <cell r="AH46">
            <v>22040.11</v>
          </cell>
          <cell r="AI46">
            <v>21514.73</v>
          </cell>
          <cell r="AJ46">
            <v>21811.06</v>
          </cell>
          <cell r="AK46">
            <v>22704.63</v>
          </cell>
          <cell r="AL46">
            <v>22245.89</v>
          </cell>
          <cell r="AM46">
            <v>21872.76</v>
          </cell>
          <cell r="AN46">
            <v>21394.48</v>
          </cell>
          <cell r="AO46">
            <v>23265.02</v>
          </cell>
          <cell r="AP46">
            <v>21080.37</v>
          </cell>
          <cell r="AQ46">
            <v>21103.68</v>
          </cell>
          <cell r="AR46">
            <v>19886.02</v>
          </cell>
          <cell r="AS46">
            <v>23382.776666666668</v>
          </cell>
          <cell r="AT46">
            <v>21234.18</v>
          </cell>
          <cell r="AU46">
            <v>21413.78</v>
          </cell>
          <cell r="AV46">
            <v>19297.93</v>
          </cell>
          <cell r="AW46">
            <v>20700.060000000001</v>
          </cell>
          <cell r="AX46">
            <v>20399.400000000001</v>
          </cell>
          <cell r="AY46">
            <v>21539.64</v>
          </cell>
          <cell r="AZ46">
            <v>28783.686666666668</v>
          </cell>
          <cell r="BA46">
            <v>33022.910000000003</v>
          </cell>
          <cell r="BB46">
            <v>21448.11</v>
          </cell>
          <cell r="BC46">
            <v>25315.93</v>
          </cell>
          <cell r="BD46">
            <v>23594.02</v>
          </cell>
          <cell r="BE46">
            <v>23512.02</v>
          </cell>
          <cell r="BF46">
            <v>21658.38</v>
          </cell>
          <cell r="BG46">
            <v>23439.58</v>
          </cell>
          <cell r="BH46">
            <v>25180.080000000002</v>
          </cell>
          <cell r="BI46">
            <v>27406.240000000002</v>
          </cell>
        </row>
        <row r="47">
          <cell r="A47">
            <v>47</v>
          </cell>
          <cell r="B47">
            <v>28002.02</v>
          </cell>
          <cell r="C47">
            <v>25087.88</v>
          </cell>
          <cell r="D47">
            <v>24786.9</v>
          </cell>
          <cell r="E47">
            <v>23703.63</v>
          </cell>
          <cell r="F47">
            <v>27136.58</v>
          </cell>
          <cell r="G47">
            <v>27143.53</v>
          </cell>
          <cell r="H47">
            <v>26775.25</v>
          </cell>
          <cell r="I47">
            <v>25470.91</v>
          </cell>
          <cell r="J47">
            <v>24891.200000000001</v>
          </cell>
          <cell r="K47">
            <v>26523.69</v>
          </cell>
          <cell r="L47">
            <v>25971.5</v>
          </cell>
          <cell r="M47">
            <v>23243.95</v>
          </cell>
          <cell r="N47">
            <v>24102.15</v>
          </cell>
          <cell r="O47">
            <v>25245.39</v>
          </cell>
          <cell r="P47">
            <v>26269.78</v>
          </cell>
          <cell r="Q47">
            <v>24022.02</v>
          </cell>
          <cell r="R47">
            <v>23897.759999999998</v>
          </cell>
          <cell r="S47">
            <v>24135.34</v>
          </cell>
          <cell r="T47">
            <v>25076.66</v>
          </cell>
          <cell r="U47">
            <v>22743.02</v>
          </cell>
          <cell r="V47">
            <v>23414.37</v>
          </cell>
          <cell r="W47">
            <v>23768.25</v>
          </cell>
          <cell r="X47">
            <v>26624.400000000001</v>
          </cell>
          <cell r="Y47">
            <v>25200.62</v>
          </cell>
          <cell r="Z47">
            <v>25264.33</v>
          </cell>
          <cell r="AA47">
            <v>23502.74</v>
          </cell>
          <cell r="AB47">
            <v>30569.41</v>
          </cell>
          <cell r="AC47">
            <v>28480.05</v>
          </cell>
          <cell r="AD47">
            <v>26011.88</v>
          </cell>
          <cell r="AE47">
            <v>23494.76</v>
          </cell>
          <cell r="AF47">
            <v>23119.61</v>
          </cell>
          <cell r="AG47">
            <v>22214.06</v>
          </cell>
          <cell r="AH47">
            <v>23078.36</v>
          </cell>
          <cell r="AI47">
            <v>21527.43</v>
          </cell>
          <cell r="AJ47">
            <v>20698.580000000002</v>
          </cell>
          <cell r="AK47">
            <v>22182.54</v>
          </cell>
          <cell r="AL47">
            <v>20009.310000000001</v>
          </cell>
          <cell r="AM47">
            <v>19957.93</v>
          </cell>
          <cell r="AN47">
            <v>18728.439999999999</v>
          </cell>
          <cell r="AO47">
            <v>22420.59</v>
          </cell>
          <cell r="AP47">
            <v>18885.419999999998</v>
          </cell>
          <cell r="AQ47">
            <v>17787.689999999999</v>
          </cell>
          <cell r="AR47">
            <v>17408.330000000002</v>
          </cell>
          <cell r="AS47">
            <v>20580.618333333336</v>
          </cell>
          <cell r="AT47">
            <v>20760.12</v>
          </cell>
          <cell r="AU47">
            <v>17428.98</v>
          </cell>
          <cell r="AV47">
            <v>17394.79</v>
          </cell>
          <cell r="AW47">
            <v>17649.169999999998</v>
          </cell>
          <cell r="AX47">
            <v>18557.05</v>
          </cell>
          <cell r="AY47">
            <v>17993.34</v>
          </cell>
          <cell r="AZ47">
            <v>24443.03</v>
          </cell>
          <cell r="BA47">
            <v>30915.25</v>
          </cell>
          <cell r="BB47">
            <v>22483.91</v>
          </cell>
          <cell r="BC47">
            <v>23966.42</v>
          </cell>
          <cell r="BD47">
            <v>20529.740000000002</v>
          </cell>
          <cell r="BE47">
            <v>22774.3</v>
          </cell>
          <cell r="BF47">
            <v>25850.15</v>
          </cell>
          <cell r="BG47">
            <v>28405.93</v>
          </cell>
          <cell r="BH47">
            <v>28701.03</v>
          </cell>
          <cell r="BI47">
            <v>30959.02</v>
          </cell>
        </row>
        <row r="48">
          <cell r="A48">
            <v>48</v>
          </cell>
          <cell r="B48">
            <v>43347.65</v>
          </cell>
          <cell r="C48">
            <v>44853.43</v>
          </cell>
          <cell r="D48">
            <v>44155.44</v>
          </cell>
          <cell r="E48">
            <v>39633.01</v>
          </cell>
          <cell r="F48">
            <v>45519.97</v>
          </cell>
          <cell r="G48">
            <v>49553.2</v>
          </cell>
          <cell r="H48">
            <v>46021.41</v>
          </cell>
          <cell r="I48">
            <v>42126.67</v>
          </cell>
          <cell r="J48">
            <v>52282.52</v>
          </cell>
          <cell r="K48">
            <v>47012.94</v>
          </cell>
          <cell r="L48">
            <v>46271.38</v>
          </cell>
          <cell r="M48">
            <v>42622.26</v>
          </cell>
          <cell r="N48">
            <v>43546.67</v>
          </cell>
          <cell r="O48">
            <v>51032.86</v>
          </cell>
          <cell r="P48">
            <v>50154.55</v>
          </cell>
          <cell r="Q48">
            <v>45933.71</v>
          </cell>
          <cell r="R48">
            <v>44938.71</v>
          </cell>
          <cell r="S48">
            <v>50334.13</v>
          </cell>
          <cell r="T48">
            <v>52547.94</v>
          </cell>
          <cell r="U48">
            <v>46548.33</v>
          </cell>
          <cell r="V48">
            <v>44423.5</v>
          </cell>
          <cell r="W48">
            <v>46945.56</v>
          </cell>
          <cell r="X48">
            <v>53367.040000000001</v>
          </cell>
          <cell r="Y48">
            <v>48302.69</v>
          </cell>
          <cell r="Z48">
            <v>46557.19</v>
          </cell>
          <cell r="AA48">
            <v>47377.45</v>
          </cell>
          <cell r="AB48">
            <v>65946.55</v>
          </cell>
          <cell r="AC48">
            <v>54529.26</v>
          </cell>
          <cell r="AD48">
            <v>54874.58</v>
          </cell>
          <cell r="AE48">
            <v>51705.34</v>
          </cell>
          <cell r="AF48">
            <v>53660.82</v>
          </cell>
          <cell r="AG48">
            <v>55663.42</v>
          </cell>
          <cell r="AH48">
            <v>54268.11</v>
          </cell>
          <cell r="AI48">
            <v>53967.74</v>
          </cell>
          <cell r="AJ48">
            <v>50437.48</v>
          </cell>
          <cell r="AK48">
            <v>57543.53</v>
          </cell>
          <cell r="AL48">
            <v>51573.2</v>
          </cell>
          <cell r="AM48">
            <v>50641.02</v>
          </cell>
          <cell r="AN48">
            <v>45060.63</v>
          </cell>
          <cell r="AO48">
            <v>52190.59</v>
          </cell>
          <cell r="AP48">
            <v>47715.37</v>
          </cell>
          <cell r="AQ48">
            <v>40981.11</v>
          </cell>
          <cell r="AR48">
            <v>36649.54</v>
          </cell>
          <cell r="AS48">
            <v>39185.83666666667</v>
          </cell>
          <cell r="AT48">
            <v>41317.78</v>
          </cell>
          <cell r="AU48">
            <v>38658.67</v>
          </cell>
          <cell r="AV48">
            <v>35957.17</v>
          </cell>
          <cell r="AW48">
            <v>34003.83</v>
          </cell>
          <cell r="AX48">
            <v>34809.29</v>
          </cell>
          <cell r="AY48">
            <v>35938.65</v>
          </cell>
          <cell r="AZ48">
            <v>34177.275000000001</v>
          </cell>
          <cell r="BA48">
            <v>49418.66</v>
          </cell>
          <cell r="BB48">
            <v>33104.14</v>
          </cell>
          <cell r="BC48">
            <v>38529.97</v>
          </cell>
          <cell r="BD48">
            <v>27333.86</v>
          </cell>
          <cell r="BE48">
            <v>31651.82</v>
          </cell>
          <cell r="BF48">
            <v>40566.39</v>
          </cell>
          <cell r="BG48">
            <v>45346.54</v>
          </cell>
          <cell r="BH48">
            <v>41274.44</v>
          </cell>
          <cell r="BI48">
            <v>40801.72</v>
          </cell>
        </row>
        <row r="49">
          <cell r="A49">
            <v>49</v>
          </cell>
          <cell r="B49">
            <v>19920.400000000001</v>
          </cell>
          <cell r="C49">
            <v>19877.66</v>
          </cell>
          <cell r="D49">
            <v>20215.52</v>
          </cell>
          <cell r="E49">
            <v>18959.37</v>
          </cell>
          <cell r="F49">
            <v>21490.31</v>
          </cell>
          <cell r="G49">
            <v>21706.28</v>
          </cell>
          <cell r="H49">
            <v>21198.69</v>
          </cell>
          <cell r="I49">
            <v>20982.05</v>
          </cell>
          <cell r="J49">
            <v>22240.67</v>
          </cell>
          <cell r="K49">
            <v>24899.84</v>
          </cell>
          <cell r="L49">
            <v>26571.200000000001</v>
          </cell>
          <cell r="M49">
            <v>25466.27</v>
          </cell>
          <cell r="N49">
            <v>26692.59</v>
          </cell>
          <cell r="O49">
            <v>26144.15</v>
          </cell>
          <cell r="P49">
            <v>30244.45</v>
          </cell>
          <cell r="Q49">
            <v>26676.37</v>
          </cell>
          <cell r="R49">
            <v>26151.24</v>
          </cell>
          <cell r="S49">
            <v>26504.43</v>
          </cell>
          <cell r="T49">
            <v>27503.42</v>
          </cell>
          <cell r="U49">
            <v>26126.1</v>
          </cell>
          <cell r="V49">
            <v>25614.49</v>
          </cell>
          <cell r="W49">
            <v>26554</v>
          </cell>
          <cell r="X49">
            <v>28005.81</v>
          </cell>
          <cell r="Y49">
            <v>27107.46</v>
          </cell>
          <cell r="Z49">
            <v>27172.959999999999</v>
          </cell>
          <cell r="AA49">
            <v>26305.47</v>
          </cell>
          <cell r="AB49">
            <v>30487.63</v>
          </cell>
          <cell r="AC49">
            <v>26671.200000000001</v>
          </cell>
          <cell r="AD49">
            <v>25543.48</v>
          </cell>
          <cell r="AE49">
            <v>25727.78</v>
          </cell>
          <cell r="AF49">
            <v>26899.37</v>
          </cell>
          <cell r="AG49">
            <v>25954.01</v>
          </cell>
          <cell r="AH49">
            <v>25926.92</v>
          </cell>
          <cell r="AI49">
            <v>24187.71</v>
          </cell>
          <cell r="AJ49">
            <v>24102.27</v>
          </cell>
          <cell r="AK49">
            <v>25516.2</v>
          </cell>
          <cell r="AL49">
            <v>25106.14</v>
          </cell>
          <cell r="AM49">
            <v>25302.23</v>
          </cell>
          <cell r="AN49">
            <v>23929.39</v>
          </cell>
          <cell r="AO49">
            <v>22925.43</v>
          </cell>
          <cell r="AP49">
            <v>19748.18</v>
          </cell>
          <cell r="AQ49">
            <v>20679.63</v>
          </cell>
          <cell r="AR49">
            <v>19819.099999999999</v>
          </cell>
          <cell r="AS49">
            <v>20870.756666666664</v>
          </cell>
          <cell r="AT49">
            <v>19649.82</v>
          </cell>
          <cell r="AU49">
            <v>21438.95</v>
          </cell>
          <cell r="AV49">
            <v>20063.64</v>
          </cell>
          <cell r="AW49">
            <v>19490.810000000001</v>
          </cell>
          <cell r="AX49">
            <v>19737.04</v>
          </cell>
          <cell r="AY49">
            <v>20186.54</v>
          </cell>
          <cell r="AZ49">
            <v>21910.023333333331</v>
          </cell>
          <cell r="BA49">
            <v>27300.59</v>
          </cell>
          <cell r="BB49">
            <v>19900.46</v>
          </cell>
          <cell r="BC49">
            <v>23127.066666666662</v>
          </cell>
          <cell r="BD49">
            <v>21516.85</v>
          </cell>
          <cell r="BE49">
            <v>21776.05</v>
          </cell>
          <cell r="BF49">
            <v>21605.13</v>
          </cell>
          <cell r="BG49">
            <v>23393.82</v>
          </cell>
          <cell r="BH49">
            <v>23039.51</v>
          </cell>
          <cell r="BI49">
            <v>24746.44</v>
          </cell>
        </row>
        <row r="50">
          <cell r="A50">
            <v>50</v>
          </cell>
          <cell r="B50">
            <v>24231.39</v>
          </cell>
          <cell r="C50">
            <v>21035.08</v>
          </cell>
          <cell r="D50">
            <v>24091.7</v>
          </cell>
          <cell r="E50">
            <v>19847.939999999999</v>
          </cell>
          <cell r="F50">
            <v>23594.57</v>
          </cell>
          <cell r="G50">
            <v>22180.34</v>
          </cell>
          <cell r="H50">
            <v>22011.96</v>
          </cell>
          <cell r="I50">
            <v>20930.150000000001</v>
          </cell>
          <cell r="J50">
            <v>24407.64</v>
          </cell>
          <cell r="K50">
            <v>25540.639999999999</v>
          </cell>
          <cell r="L50">
            <v>25635.439999999999</v>
          </cell>
          <cell r="M50">
            <v>22478.63</v>
          </cell>
          <cell r="N50">
            <v>24126.76</v>
          </cell>
          <cell r="O50">
            <v>23512.42</v>
          </cell>
          <cell r="P50">
            <v>26593.69</v>
          </cell>
          <cell r="Q50">
            <v>22886.48</v>
          </cell>
          <cell r="R50">
            <v>22965.82</v>
          </cell>
          <cell r="S50">
            <v>23765.86</v>
          </cell>
          <cell r="T50">
            <v>25174.61</v>
          </cell>
          <cell r="U50">
            <v>23720.5</v>
          </cell>
          <cell r="V50">
            <v>22664.15</v>
          </cell>
          <cell r="W50">
            <v>22507.05</v>
          </cell>
          <cell r="X50">
            <v>24901.24</v>
          </cell>
          <cell r="Y50">
            <v>22726.53</v>
          </cell>
          <cell r="Z50">
            <v>23509.09</v>
          </cell>
          <cell r="AA50">
            <v>23004.86</v>
          </cell>
          <cell r="AB50">
            <v>27313.95</v>
          </cell>
          <cell r="AC50">
            <v>23829.34</v>
          </cell>
          <cell r="AD50">
            <v>23660.23</v>
          </cell>
          <cell r="AE50">
            <v>20400.77</v>
          </cell>
          <cell r="AF50">
            <v>22449.040000000001</v>
          </cell>
          <cell r="AG50">
            <v>21002.97</v>
          </cell>
          <cell r="AH50">
            <v>21400.84</v>
          </cell>
          <cell r="AI50">
            <v>19791.79</v>
          </cell>
          <cell r="AJ50">
            <v>20547.54</v>
          </cell>
          <cell r="AK50">
            <v>19546.54</v>
          </cell>
          <cell r="AL50">
            <v>19803.39</v>
          </cell>
          <cell r="AM50">
            <v>20026.04</v>
          </cell>
          <cell r="AN50">
            <v>18461.72</v>
          </cell>
          <cell r="AO50">
            <v>19352.97</v>
          </cell>
          <cell r="AP50">
            <v>17714.96</v>
          </cell>
          <cell r="AQ50">
            <v>17740.37</v>
          </cell>
          <cell r="AR50">
            <v>16954.86</v>
          </cell>
          <cell r="AS50">
            <v>19734.645</v>
          </cell>
          <cell r="AT50">
            <v>18525.29</v>
          </cell>
          <cell r="AU50">
            <v>20578.14</v>
          </cell>
          <cell r="AV50">
            <v>18943.61</v>
          </cell>
          <cell r="AW50">
            <v>18160.71</v>
          </cell>
          <cell r="AX50">
            <v>17745.25</v>
          </cell>
          <cell r="AY50">
            <v>18934.64</v>
          </cell>
          <cell r="AZ50">
            <v>17532.080000000002</v>
          </cell>
          <cell r="BA50">
            <v>20677.017142857141</v>
          </cell>
          <cell r="BB50">
            <v>16451.75</v>
          </cell>
          <cell r="BC50">
            <v>18839.759999999998</v>
          </cell>
          <cell r="BD50">
            <v>17008.740000000002</v>
          </cell>
          <cell r="BE50">
            <v>15772.8</v>
          </cell>
          <cell r="BF50">
            <v>15713.48</v>
          </cell>
          <cell r="BG50">
            <v>17913.02</v>
          </cell>
          <cell r="BH50">
            <v>19656.25</v>
          </cell>
          <cell r="BI50">
            <v>19334.21</v>
          </cell>
        </row>
        <row r="51">
          <cell r="A51">
            <v>51</v>
          </cell>
          <cell r="B51">
            <v>33988.33</v>
          </cell>
          <cell r="C51">
            <v>32185.48</v>
          </cell>
          <cell r="D51">
            <v>31748.67</v>
          </cell>
          <cell r="E51">
            <v>32544.07</v>
          </cell>
          <cell r="F51">
            <v>34342.089999999997</v>
          </cell>
          <cell r="G51">
            <v>35776.129999999997</v>
          </cell>
          <cell r="H51">
            <v>34256.68</v>
          </cell>
          <cell r="I51">
            <v>31708.2</v>
          </cell>
          <cell r="J51">
            <v>34471.14</v>
          </cell>
          <cell r="K51">
            <v>37573.93</v>
          </cell>
          <cell r="L51">
            <v>39341.26</v>
          </cell>
          <cell r="M51">
            <v>34693.72</v>
          </cell>
          <cell r="N51">
            <v>33846.46</v>
          </cell>
          <cell r="O51">
            <v>37320.400000000001</v>
          </cell>
          <cell r="P51">
            <v>37866.74</v>
          </cell>
          <cell r="Q51">
            <v>37860.959999999999</v>
          </cell>
          <cell r="R51">
            <v>36165.519999999997</v>
          </cell>
          <cell r="S51">
            <v>38199.31</v>
          </cell>
          <cell r="T51">
            <v>39168.980000000003</v>
          </cell>
          <cell r="U51">
            <v>37928.370000000003</v>
          </cell>
          <cell r="V51">
            <v>35929.550000000003</v>
          </cell>
          <cell r="W51">
            <v>38028.120000000003</v>
          </cell>
          <cell r="X51">
            <v>40798.76</v>
          </cell>
          <cell r="Y51">
            <v>38493.879999999997</v>
          </cell>
          <cell r="Z51">
            <v>36382.61</v>
          </cell>
          <cell r="AA51">
            <v>37817.17</v>
          </cell>
          <cell r="AB51">
            <v>41958.080000000002</v>
          </cell>
          <cell r="AC51">
            <v>39507.089999999997</v>
          </cell>
          <cell r="AD51">
            <v>37832.85</v>
          </cell>
          <cell r="AE51">
            <v>36941.129999999997</v>
          </cell>
          <cell r="AF51">
            <v>37757.94</v>
          </cell>
          <cell r="AG51">
            <v>39842.69</v>
          </cell>
          <cell r="AH51">
            <v>39063.96</v>
          </cell>
          <cell r="AI51">
            <v>38065.480000000003</v>
          </cell>
          <cell r="AJ51">
            <v>37881.01</v>
          </cell>
          <cell r="AK51">
            <v>38932.400000000001</v>
          </cell>
          <cell r="AL51">
            <v>37004.76</v>
          </cell>
          <cell r="AM51">
            <v>37159.01</v>
          </cell>
          <cell r="AN51">
            <v>33359.82</v>
          </cell>
          <cell r="AO51">
            <v>37230.199999999997</v>
          </cell>
          <cell r="AP51">
            <v>33764.870000000003</v>
          </cell>
          <cell r="AQ51">
            <v>33748.959999999999</v>
          </cell>
          <cell r="AR51">
            <v>32665.3</v>
          </cell>
          <cell r="AS51">
            <v>35580.136666666665</v>
          </cell>
          <cell r="AT51">
            <v>34425.69</v>
          </cell>
          <cell r="AU51">
            <v>33901.69</v>
          </cell>
          <cell r="AV51">
            <v>32907.65</v>
          </cell>
          <cell r="AW51">
            <v>32459.97</v>
          </cell>
          <cell r="AX51">
            <v>33152.17</v>
          </cell>
          <cell r="AY51">
            <v>32885.480000000003</v>
          </cell>
          <cell r="AZ51">
            <v>39290.353333333333</v>
          </cell>
          <cell r="BA51">
            <v>49587.17</v>
          </cell>
          <cell r="BB51">
            <v>34321.35</v>
          </cell>
          <cell r="BC51">
            <v>39717.82</v>
          </cell>
          <cell r="BD51">
            <v>36930.199999999997</v>
          </cell>
          <cell r="BE51">
            <v>36581.760000000002</v>
          </cell>
          <cell r="BF51">
            <v>37583.53</v>
          </cell>
          <cell r="BG51">
            <v>41603.910000000003</v>
          </cell>
          <cell r="BH51">
            <v>46847.32</v>
          </cell>
          <cell r="BI51">
            <v>50291.63</v>
          </cell>
        </row>
        <row r="52">
          <cell r="A52">
            <v>52</v>
          </cell>
          <cell r="B52">
            <v>19575.95</v>
          </cell>
          <cell r="C52">
            <v>16863.580000000002</v>
          </cell>
          <cell r="D52">
            <v>17251.79</v>
          </cell>
          <cell r="E52">
            <v>17122.189999999999</v>
          </cell>
          <cell r="F52">
            <v>18330.82</v>
          </cell>
          <cell r="G52">
            <v>18960.79</v>
          </cell>
          <cell r="H52">
            <v>18482.71</v>
          </cell>
          <cell r="I52">
            <v>19250.62</v>
          </cell>
          <cell r="J52">
            <v>20015.14</v>
          </cell>
          <cell r="K52">
            <v>21265.05</v>
          </cell>
          <cell r="L52">
            <v>22053.72</v>
          </cell>
          <cell r="M52">
            <v>20858.34</v>
          </cell>
          <cell r="N52">
            <v>21292.16</v>
          </cell>
          <cell r="O52">
            <v>21605.84</v>
          </cell>
          <cell r="P52">
            <v>23494.02</v>
          </cell>
          <cell r="Q52">
            <v>21864.799999999999</v>
          </cell>
          <cell r="R52">
            <v>20544.3</v>
          </cell>
          <cell r="S52">
            <v>21741.119999999999</v>
          </cell>
          <cell r="T52">
            <v>21101.040000000001</v>
          </cell>
          <cell r="U52">
            <v>20211.189999999999</v>
          </cell>
          <cell r="V52">
            <v>18481.75</v>
          </cell>
          <cell r="W52">
            <v>19864.95</v>
          </cell>
          <cell r="X52">
            <v>21128.81</v>
          </cell>
          <cell r="Y52">
            <v>19523.91</v>
          </cell>
          <cell r="Z52">
            <v>19629.68</v>
          </cell>
          <cell r="AA52">
            <v>19673.87</v>
          </cell>
          <cell r="AB52">
            <v>22507.33</v>
          </cell>
          <cell r="AC52">
            <v>20347.53</v>
          </cell>
          <cell r="AD52">
            <v>24623.59</v>
          </cell>
          <cell r="AE52">
            <v>22656.53</v>
          </cell>
          <cell r="AF52">
            <v>23542.82</v>
          </cell>
          <cell r="AG52">
            <v>22842.84</v>
          </cell>
          <cell r="AH52">
            <v>23164.97</v>
          </cell>
          <cell r="AI52">
            <v>21698.560000000001</v>
          </cell>
          <cell r="AJ52">
            <v>23478.73</v>
          </cell>
          <cell r="AK52">
            <v>23383.84</v>
          </cell>
          <cell r="AL52">
            <v>23541.5</v>
          </cell>
          <cell r="AM52">
            <v>23947.26</v>
          </cell>
          <cell r="AN52">
            <v>22563.96</v>
          </cell>
          <cell r="AO52">
            <v>23878.32</v>
          </cell>
          <cell r="AP52">
            <v>26039.33</v>
          </cell>
          <cell r="AQ52">
            <v>20231.849999999999</v>
          </cell>
          <cell r="AR52">
            <v>15677.78</v>
          </cell>
          <cell r="AS52">
            <v>17209.605000000003</v>
          </cell>
          <cell r="AT52">
            <v>16457.54</v>
          </cell>
          <cell r="AU52">
            <v>16170.89</v>
          </cell>
          <cell r="AV52">
            <v>15860.84</v>
          </cell>
          <cell r="AW52">
            <v>16468.03</v>
          </cell>
          <cell r="AX52">
            <v>16018.96</v>
          </cell>
          <cell r="AY52">
            <v>15578.79</v>
          </cell>
          <cell r="AZ52">
            <v>15383.476666666666</v>
          </cell>
          <cell r="BA52">
            <v>21033.22</v>
          </cell>
          <cell r="BB52">
            <v>15665.58</v>
          </cell>
          <cell r="BC52">
            <v>18217.990000000002</v>
          </cell>
          <cell r="BD52">
            <v>18169.39</v>
          </cell>
          <cell r="BE52">
            <v>18054.900000000001</v>
          </cell>
          <cell r="BF52">
            <v>17449.78</v>
          </cell>
          <cell r="BG52">
            <v>17988.849999999999</v>
          </cell>
          <cell r="BH52">
            <v>17345.939999999999</v>
          </cell>
          <cell r="BI52">
            <v>16887.080000000002</v>
          </cell>
        </row>
        <row r="53">
          <cell r="A53">
            <v>53</v>
          </cell>
          <cell r="B53">
            <v>21667.11</v>
          </cell>
          <cell r="C53">
            <v>22354.93</v>
          </cell>
          <cell r="D53">
            <v>23404.74</v>
          </cell>
          <cell r="E53">
            <v>22031.33</v>
          </cell>
          <cell r="F53">
            <v>22941.53</v>
          </cell>
          <cell r="G53">
            <v>22630.99</v>
          </cell>
          <cell r="H53">
            <v>23446.25</v>
          </cell>
          <cell r="I53">
            <v>20905.73</v>
          </cell>
          <cell r="J53">
            <v>21999.67</v>
          </cell>
          <cell r="K53">
            <v>23063.7</v>
          </cell>
          <cell r="L53">
            <v>23329.15</v>
          </cell>
          <cell r="M53">
            <v>22368.93</v>
          </cell>
          <cell r="N53">
            <v>22274.94</v>
          </cell>
          <cell r="O53">
            <v>23406.62</v>
          </cell>
          <cell r="P53">
            <v>25768.3</v>
          </cell>
          <cell r="Q53">
            <v>20582.3</v>
          </cell>
          <cell r="R53">
            <v>21346.43</v>
          </cell>
          <cell r="S53">
            <v>22547.86</v>
          </cell>
          <cell r="T53">
            <v>24389.86</v>
          </cell>
          <cell r="U53">
            <v>22694.61</v>
          </cell>
          <cell r="V53">
            <v>23131.37</v>
          </cell>
          <cell r="W53">
            <v>22484.44</v>
          </cell>
          <cell r="X53">
            <v>25861.47</v>
          </cell>
          <cell r="Y53">
            <v>23783.91</v>
          </cell>
          <cell r="Z53">
            <v>24344.51</v>
          </cell>
          <cell r="AA53">
            <v>24048.76</v>
          </cell>
          <cell r="AB53">
            <v>29255.759999999998</v>
          </cell>
          <cell r="AC53">
            <v>27723.81</v>
          </cell>
          <cell r="AD53">
            <v>25584.15</v>
          </cell>
          <cell r="AE53">
            <v>21383.33</v>
          </cell>
          <cell r="AF53">
            <v>17126.990000000002</v>
          </cell>
          <cell r="AG53">
            <v>16672.52</v>
          </cell>
          <cell r="AH53">
            <v>16979.27</v>
          </cell>
          <cell r="AI53">
            <v>16688.68</v>
          </cell>
          <cell r="AJ53">
            <v>14325.93</v>
          </cell>
          <cell r="AK53">
            <v>15633.33</v>
          </cell>
          <cell r="AL53">
            <v>14448.2</v>
          </cell>
          <cell r="AM53">
            <v>14105.78</v>
          </cell>
          <cell r="AN53">
            <v>12997.88</v>
          </cell>
          <cell r="AO53">
            <v>15096.94</v>
          </cell>
          <cell r="AP53">
            <v>14138.96</v>
          </cell>
          <cell r="AQ53">
            <v>13227.13</v>
          </cell>
          <cell r="AR53">
            <v>12373.54</v>
          </cell>
          <cell r="AS53">
            <v>14296.718333333334</v>
          </cell>
          <cell r="AT53">
            <v>14171.38</v>
          </cell>
          <cell r="AU53">
            <v>12702.64</v>
          </cell>
          <cell r="AV53">
            <v>11958.92</v>
          </cell>
          <cell r="AW53">
            <v>12297.56</v>
          </cell>
          <cell r="AX53">
            <v>12786.87</v>
          </cell>
          <cell r="AY53">
            <v>13804.64</v>
          </cell>
          <cell r="AZ53">
            <v>3818.12</v>
          </cell>
          <cell r="BA53">
            <v>0</v>
          </cell>
          <cell r="BC53">
            <v>5721.8250000000007</v>
          </cell>
          <cell r="BD53">
            <v>13184.81</v>
          </cell>
          <cell r="BE53">
            <v>16659.23</v>
          </cell>
          <cell r="BF53">
            <v>16315.06</v>
          </cell>
          <cell r="BG53">
            <v>24318.52</v>
          </cell>
          <cell r="BH53">
            <v>26325.26</v>
          </cell>
          <cell r="BI53">
            <v>24792.82</v>
          </cell>
        </row>
        <row r="54">
          <cell r="A54">
            <v>54</v>
          </cell>
          <cell r="B54">
            <v>24856.01</v>
          </cell>
          <cell r="C54">
            <v>18897.5</v>
          </cell>
          <cell r="D54">
            <v>25776.58</v>
          </cell>
          <cell r="E54">
            <v>24534.29</v>
          </cell>
          <cell r="F54">
            <v>24566.52</v>
          </cell>
          <cell r="G54">
            <v>27030.71</v>
          </cell>
          <cell r="H54">
            <v>25947.040000000001</v>
          </cell>
          <cell r="I54">
            <v>26734.51</v>
          </cell>
          <cell r="J54">
            <v>27196.74</v>
          </cell>
          <cell r="K54">
            <v>28717.5</v>
          </cell>
          <cell r="L54">
            <v>27602.67</v>
          </cell>
          <cell r="M54">
            <v>24307.88</v>
          </cell>
          <cell r="N54">
            <v>25465.99</v>
          </cell>
          <cell r="O54">
            <v>28342.69</v>
          </cell>
          <cell r="P54">
            <v>29592.35</v>
          </cell>
          <cell r="Q54">
            <v>25216.3</v>
          </cell>
          <cell r="R54">
            <v>24507.34</v>
          </cell>
          <cell r="S54">
            <v>27590.12</v>
          </cell>
          <cell r="T54">
            <v>29536.32</v>
          </cell>
          <cell r="U54">
            <v>25362.87</v>
          </cell>
          <cell r="V54">
            <v>28995.38</v>
          </cell>
          <cell r="W54">
            <v>27356.86</v>
          </cell>
          <cell r="X54">
            <v>29680.85</v>
          </cell>
          <cell r="Y54">
            <v>24762.95</v>
          </cell>
          <cell r="Z54">
            <v>25566.2</v>
          </cell>
          <cell r="AA54">
            <v>26023.57</v>
          </cell>
          <cell r="AB54">
            <v>32475.200000000001</v>
          </cell>
          <cell r="AC54">
            <v>27594.06</v>
          </cell>
          <cell r="AD54">
            <v>25612.6</v>
          </cell>
          <cell r="AE54">
            <v>22729.13</v>
          </cell>
          <cell r="AF54">
            <v>25352.400000000001</v>
          </cell>
          <cell r="AG54">
            <v>25445.85</v>
          </cell>
          <cell r="AH54">
            <v>21787.11</v>
          </cell>
          <cell r="AI54">
            <v>23198.49</v>
          </cell>
          <cell r="AJ54">
            <v>20686.32</v>
          </cell>
          <cell r="AK54">
            <v>25281.57</v>
          </cell>
          <cell r="AL54">
            <v>20770.419999999998</v>
          </cell>
          <cell r="AM54">
            <v>20564.21</v>
          </cell>
          <cell r="AN54">
            <v>19141.34</v>
          </cell>
          <cell r="AO54">
            <v>22960.799999999999</v>
          </cell>
          <cell r="AP54">
            <v>20360.689999999999</v>
          </cell>
          <cell r="AQ54">
            <v>19197.8</v>
          </cell>
          <cell r="AR54">
            <v>18075.169999999998</v>
          </cell>
          <cell r="AS54">
            <v>20043.169999999998</v>
          </cell>
          <cell r="AT54">
            <v>22254.84</v>
          </cell>
          <cell r="AU54">
            <v>21698.17</v>
          </cell>
          <cell r="AV54">
            <v>17453.3</v>
          </cell>
          <cell r="AW54">
            <v>15167.92</v>
          </cell>
          <cell r="AX54">
            <v>16926.29</v>
          </cell>
          <cell r="AY54">
            <v>17444.95</v>
          </cell>
          <cell r="AZ54">
            <v>32487.868333333336</v>
          </cell>
          <cell r="BA54">
            <v>33314.769999999997</v>
          </cell>
          <cell r="BB54">
            <v>21919.439999999999</v>
          </cell>
          <cell r="BC54">
            <v>27933.18</v>
          </cell>
          <cell r="BD54">
            <v>24167.39</v>
          </cell>
          <cell r="BE54">
            <v>24715.51</v>
          </cell>
          <cell r="BF54">
            <v>25053.49</v>
          </cell>
          <cell r="BG54">
            <v>32307.38</v>
          </cell>
          <cell r="BH54">
            <v>33874.75</v>
          </cell>
          <cell r="BI54">
            <v>28759.45</v>
          </cell>
        </row>
        <row r="55">
          <cell r="A55">
            <v>55</v>
          </cell>
          <cell r="B55">
            <v>35980.94</v>
          </cell>
          <cell r="C55">
            <v>32429.49</v>
          </cell>
          <cell r="D55">
            <v>32547.34</v>
          </cell>
          <cell r="E55">
            <v>30895.06</v>
          </cell>
          <cell r="F55">
            <v>32030.71</v>
          </cell>
          <cell r="G55">
            <v>35697.07</v>
          </cell>
          <cell r="H55">
            <v>31928.22</v>
          </cell>
          <cell r="I55">
            <v>29970.23</v>
          </cell>
          <cell r="J55">
            <v>33839.19</v>
          </cell>
          <cell r="K55">
            <v>36583.99</v>
          </cell>
          <cell r="L55">
            <v>34395.01</v>
          </cell>
          <cell r="M55">
            <v>32233.279999999999</v>
          </cell>
          <cell r="N55">
            <v>32354.06</v>
          </cell>
          <cell r="O55">
            <v>37256.550000000003</v>
          </cell>
          <cell r="P55">
            <v>39393.07</v>
          </cell>
          <cell r="Q55">
            <v>31931.16</v>
          </cell>
          <cell r="R55">
            <v>30449.26</v>
          </cell>
          <cell r="S55">
            <v>32045.67</v>
          </cell>
          <cell r="T55">
            <v>37200.44</v>
          </cell>
          <cell r="U55">
            <v>31050.16</v>
          </cell>
          <cell r="V55">
            <v>28368.35</v>
          </cell>
          <cell r="W55">
            <v>30587.19</v>
          </cell>
          <cell r="X55">
            <v>37854.14</v>
          </cell>
          <cell r="Y55">
            <v>33470.79</v>
          </cell>
          <cell r="Z55">
            <v>30958.81</v>
          </cell>
          <cell r="AA55">
            <v>30198.87</v>
          </cell>
          <cell r="AB55">
            <v>41443.879999999997</v>
          </cell>
          <cell r="AC55">
            <v>33008.35</v>
          </cell>
          <cell r="AD55">
            <v>32393.599999999999</v>
          </cell>
          <cell r="AE55">
            <v>32770.61</v>
          </cell>
          <cell r="AF55">
            <v>31921.69</v>
          </cell>
          <cell r="AG55">
            <v>33924.35</v>
          </cell>
          <cell r="AH55">
            <v>32884.26</v>
          </cell>
          <cell r="AI55">
            <v>28303.11</v>
          </cell>
          <cell r="AJ55">
            <v>28974.12</v>
          </cell>
          <cell r="AK55">
            <v>35122.75</v>
          </cell>
          <cell r="AL55">
            <v>31677.81</v>
          </cell>
          <cell r="AM55">
            <v>30308.53</v>
          </cell>
          <cell r="AN55">
            <v>26401.16</v>
          </cell>
          <cell r="AO55">
            <v>30407.42</v>
          </cell>
          <cell r="AP55">
            <v>27574.66</v>
          </cell>
          <cell r="AQ55">
            <v>27833.19</v>
          </cell>
          <cell r="AR55">
            <v>25350.43</v>
          </cell>
          <cell r="AS55">
            <v>28197.295000000002</v>
          </cell>
          <cell r="AT55">
            <v>29921.35</v>
          </cell>
          <cell r="AU55">
            <v>30044.97</v>
          </cell>
          <cell r="AV55">
            <v>27788.34</v>
          </cell>
          <cell r="AW55">
            <v>25821.65</v>
          </cell>
          <cell r="AX55">
            <v>27045.99</v>
          </cell>
          <cell r="AY55">
            <v>31901.52</v>
          </cell>
          <cell r="AZ55">
            <v>36412.846666666665</v>
          </cell>
          <cell r="BA55">
            <v>38577.360000000001</v>
          </cell>
          <cell r="BB55">
            <v>25568.35</v>
          </cell>
          <cell r="BC55">
            <v>32777.760000000002</v>
          </cell>
          <cell r="BD55">
            <v>27512.21</v>
          </cell>
          <cell r="BE55">
            <v>28985.9</v>
          </cell>
          <cell r="BF55">
            <v>27883.43</v>
          </cell>
          <cell r="BG55">
            <v>32657.73</v>
          </cell>
          <cell r="BH55">
            <v>34167.14</v>
          </cell>
          <cell r="BI55">
            <v>33577.129999999997</v>
          </cell>
        </row>
        <row r="56">
          <cell r="A56">
            <v>56</v>
          </cell>
          <cell r="B56">
            <v>15675.71</v>
          </cell>
          <cell r="C56">
            <v>13757.12</v>
          </cell>
          <cell r="D56">
            <v>15011.6</v>
          </cell>
          <cell r="E56">
            <v>14900.69</v>
          </cell>
          <cell r="F56">
            <v>18377.25</v>
          </cell>
          <cell r="G56">
            <v>16977.54</v>
          </cell>
          <cell r="H56">
            <v>17148.03</v>
          </cell>
          <cell r="I56">
            <v>16253.79</v>
          </cell>
          <cell r="J56">
            <v>17292.189999999999</v>
          </cell>
          <cell r="K56">
            <v>17524.27</v>
          </cell>
          <cell r="L56">
            <v>17371.96</v>
          </cell>
          <cell r="M56">
            <v>16483.36</v>
          </cell>
          <cell r="N56">
            <v>16642.71</v>
          </cell>
          <cell r="O56">
            <v>16037.02</v>
          </cell>
          <cell r="P56">
            <v>18114.84</v>
          </cell>
          <cell r="Q56">
            <v>16203.1</v>
          </cell>
          <cell r="R56">
            <v>16274.93</v>
          </cell>
          <cell r="S56">
            <v>16585.240000000002</v>
          </cell>
          <cell r="T56">
            <v>17373</v>
          </cell>
          <cell r="U56">
            <v>16169.79</v>
          </cell>
          <cell r="V56">
            <v>15970.44</v>
          </cell>
          <cell r="W56">
            <v>15767.8</v>
          </cell>
          <cell r="X56">
            <v>18204.900000000001</v>
          </cell>
          <cell r="Y56">
            <v>15632.04</v>
          </cell>
          <cell r="Z56">
            <v>16952.09</v>
          </cell>
          <cell r="AA56">
            <v>16163.54</v>
          </cell>
          <cell r="AB56">
            <v>18977.45</v>
          </cell>
          <cell r="AC56">
            <v>18283.060000000001</v>
          </cell>
          <cell r="AD56">
            <v>17091.060000000001</v>
          </cell>
          <cell r="AE56">
            <v>15595.42</v>
          </cell>
          <cell r="AF56">
            <v>16424.689999999999</v>
          </cell>
          <cell r="AG56">
            <v>15518.97</v>
          </cell>
          <cell r="AH56">
            <v>15608.73</v>
          </cell>
          <cell r="AI56">
            <v>14686.25</v>
          </cell>
          <cell r="AJ56">
            <v>15277.52</v>
          </cell>
          <cell r="AK56">
            <v>15469.82</v>
          </cell>
          <cell r="AL56">
            <v>14169.12</v>
          </cell>
          <cell r="AM56">
            <v>14352.86</v>
          </cell>
          <cell r="AN56">
            <v>14627.65</v>
          </cell>
          <cell r="AO56">
            <v>15035.36</v>
          </cell>
          <cell r="AP56">
            <v>14290.73</v>
          </cell>
          <cell r="AQ56">
            <v>14350.54</v>
          </cell>
          <cell r="AR56">
            <v>12788</v>
          </cell>
          <cell r="AS56">
            <v>15067.686666666666</v>
          </cell>
          <cell r="AT56">
            <v>13922.2</v>
          </cell>
          <cell r="AU56">
            <v>15566.84</v>
          </cell>
          <cell r="AV56">
            <v>14184.8</v>
          </cell>
          <cell r="AW56">
            <v>14008.6</v>
          </cell>
          <cell r="AX56">
            <v>13435.58</v>
          </cell>
          <cell r="AY56">
            <v>14269.21</v>
          </cell>
          <cell r="AZ56">
            <v>15838.973333333335</v>
          </cell>
          <cell r="BA56">
            <v>21615.29</v>
          </cell>
          <cell r="BB56">
            <v>14797.68</v>
          </cell>
          <cell r="BC56">
            <v>16692.099999999999</v>
          </cell>
          <cell r="BD56">
            <v>16846.919999999998</v>
          </cell>
          <cell r="BE56">
            <v>16165.73</v>
          </cell>
          <cell r="BF56">
            <v>15672.6</v>
          </cell>
          <cell r="BG56">
            <v>16087.45</v>
          </cell>
          <cell r="BH56">
            <v>18541</v>
          </cell>
          <cell r="BI56">
            <v>16556.66</v>
          </cell>
        </row>
        <row r="57">
          <cell r="A57">
            <v>57</v>
          </cell>
          <cell r="B57">
            <v>17908.86</v>
          </cell>
          <cell r="C57">
            <v>20388.84</v>
          </cell>
          <cell r="D57">
            <v>25831.07</v>
          </cell>
          <cell r="E57">
            <v>21614.36</v>
          </cell>
          <cell r="F57">
            <v>23638.5</v>
          </cell>
          <cell r="G57">
            <v>23593.69</v>
          </cell>
          <cell r="H57">
            <v>23232.2</v>
          </cell>
          <cell r="I57">
            <v>22853.11</v>
          </cell>
          <cell r="J57">
            <v>22400.09</v>
          </cell>
          <cell r="K57">
            <v>24838.29</v>
          </cell>
          <cell r="L57">
            <v>26945.279999999999</v>
          </cell>
          <cell r="M57">
            <v>24902.52</v>
          </cell>
          <cell r="N57">
            <v>23199</v>
          </cell>
          <cell r="O57">
            <v>24461.279999999999</v>
          </cell>
          <cell r="P57">
            <v>27117.57</v>
          </cell>
          <cell r="Q57">
            <v>25148.44</v>
          </cell>
          <cell r="R57">
            <v>24088.04</v>
          </cell>
          <cell r="S57">
            <v>25505.279999999999</v>
          </cell>
          <cell r="T57">
            <v>26608.57</v>
          </cell>
          <cell r="U57">
            <v>24255.67</v>
          </cell>
          <cell r="V57">
            <v>23124.21</v>
          </cell>
          <cell r="W57">
            <v>24153.54</v>
          </cell>
          <cell r="X57">
            <v>25105.23</v>
          </cell>
          <cell r="Y57">
            <v>23667.96</v>
          </cell>
          <cell r="Z57">
            <v>23485.35</v>
          </cell>
          <cell r="AA57">
            <v>24985.27</v>
          </cell>
          <cell r="AB57">
            <v>27886.61</v>
          </cell>
          <cell r="AC57">
            <v>25659.88</v>
          </cell>
          <cell r="AD57">
            <v>25821.19</v>
          </cell>
          <cell r="AE57">
            <v>24813.58</v>
          </cell>
          <cell r="AF57">
            <v>25739.27</v>
          </cell>
          <cell r="AG57">
            <v>25199.43</v>
          </cell>
          <cell r="AH57">
            <v>23920.01</v>
          </cell>
          <cell r="AI57">
            <v>25172.01</v>
          </cell>
          <cell r="AJ57">
            <v>24551.919999999998</v>
          </cell>
          <cell r="AK57">
            <v>24582.83</v>
          </cell>
          <cell r="AL57">
            <v>24039.1</v>
          </cell>
          <cell r="AM57">
            <v>24166.12</v>
          </cell>
          <cell r="AN57">
            <v>22869.62</v>
          </cell>
          <cell r="AO57">
            <v>24070.27</v>
          </cell>
          <cell r="AP57">
            <v>23318.97</v>
          </cell>
          <cell r="AQ57">
            <v>22683.439999999999</v>
          </cell>
          <cell r="AR57">
            <v>23644.76</v>
          </cell>
          <cell r="AS57">
            <v>24789.041666666668</v>
          </cell>
          <cell r="AT57">
            <v>24400.19</v>
          </cell>
          <cell r="AU57">
            <v>23077.03</v>
          </cell>
          <cell r="AV57">
            <v>22783.46</v>
          </cell>
          <cell r="AW57">
            <v>22651.99</v>
          </cell>
          <cell r="AX57">
            <v>22092.14</v>
          </cell>
          <cell r="AY57">
            <v>24135.22</v>
          </cell>
          <cell r="AZ57">
            <v>25345.25</v>
          </cell>
          <cell r="BA57">
            <v>31734.76</v>
          </cell>
          <cell r="BB57">
            <v>24543.65</v>
          </cell>
          <cell r="BC57">
            <v>27928.86</v>
          </cell>
          <cell r="BD57">
            <v>24708.85</v>
          </cell>
          <cell r="BE57">
            <v>24492.57</v>
          </cell>
          <cell r="BF57">
            <v>25924.7</v>
          </cell>
          <cell r="BG57">
            <v>25019.18</v>
          </cell>
          <cell r="BH57">
            <v>27778.03</v>
          </cell>
          <cell r="BI57">
            <v>29664.27</v>
          </cell>
        </row>
        <row r="58">
          <cell r="A58">
            <v>58</v>
          </cell>
          <cell r="B58">
            <v>11312.24</v>
          </cell>
          <cell r="C58">
            <v>13123.46</v>
          </cell>
          <cell r="D58">
            <v>13830.3</v>
          </cell>
          <cell r="E58">
            <v>12927.57</v>
          </cell>
          <cell r="F58">
            <v>15142.88</v>
          </cell>
          <cell r="G58">
            <v>15974.58</v>
          </cell>
          <cell r="H58">
            <v>14744.16</v>
          </cell>
          <cell r="I58">
            <v>14104.06</v>
          </cell>
          <cell r="J58">
            <v>14624.23</v>
          </cell>
          <cell r="K58">
            <v>15177.67</v>
          </cell>
          <cell r="L58">
            <v>14775.04</v>
          </cell>
          <cell r="M58">
            <v>13562.32</v>
          </cell>
          <cell r="N58">
            <v>15065</v>
          </cell>
          <cell r="O58">
            <v>16318.28</v>
          </cell>
          <cell r="P58">
            <v>15537.29</v>
          </cell>
          <cell r="Q58">
            <v>14752.83</v>
          </cell>
          <cell r="R58">
            <v>15360.59</v>
          </cell>
          <cell r="S58">
            <v>16836.03</v>
          </cell>
          <cell r="T58">
            <v>16441.21</v>
          </cell>
          <cell r="U58">
            <v>15746.31</v>
          </cell>
          <cell r="V58">
            <v>15581.01</v>
          </cell>
          <cell r="W58">
            <v>15598.44</v>
          </cell>
          <cell r="X58">
            <v>16161.73</v>
          </cell>
          <cell r="Y58">
            <v>14939.66</v>
          </cell>
          <cell r="Z58">
            <v>15729.27</v>
          </cell>
          <cell r="AA58">
            <v>15920.24</v>
          </cell>
          <cell r="AB58">
            <v>20356.84</v>
          </cell>
          <cell r="AC58">
            <v>17999.48</v>
          </cell>
          <cell r="AD58">
            <v>17317.509999999998</v>
          </cell>
          <cell r="AE58">
            <v>15700.22</v>
          </cell>
          <cell r="AF58">
            <v>16455.38</v>
          </cell>
          <cell r="AG58">
            <v>15995.09</v>
          </cell>
          <cell r="AH58">
            <v>15598.73</v>
          </cell>
          <cell r="AI58">
            <v>14736.14</v>
          </cell>
          <cell r="AJ58">
            <v>16081.41</v>
          </cell>
          <cell r="AK58">
            <v>15580.74</v>
          </cell>
          <cell r="AL58">
            <v>15337.96</v>
          </cell>
          <cell r="AM58">
            <v>15386.8</v>
          </cell>
          <cell r="AN58">
            <v>14598.58</v>
          </cell>
          <cell r="AO58">
            <v>15505</v>
          </cell>
          <cell r="AP58">
            <v>14147.16</v>
          </cell>
          <cell r="AQ58">
            <v>15859.11</v>
          </cell>
          <cell r="AR58">
            <v>14464.33</v>
          </cell>
          <cell r="AS58">
            <v>15005.363333333331</v>
          </cell>
          <cell r="AT58">
            <v>16018.62</v>
          </cell>
          <cell r="AU58">
            <v>14824.35</v>
          </cell>
          <cell r="AV58">
            <v>14514.37</v>
          </cell>
          <cell r="AW58">
            <v>14451.92</v>
          </cell>
          <cell r="AX58">
            <v>13803.98</v>
          </cell>
          <cell r="AY58">
            <v>13853.36</v>
          </cell>
          <cell r="AZ58">
            <v>12776.61</v>
          </cell>
          <cell r="BA58">
            <v>16556.068571428572</v>
          </cell>
          <cell r="BB58">
            <v>12782.74</v>
          </cell>
          <cell r="BC58">
            <v>15340.71</v>
          </cell>
          <cell r="BD58">
            <v>14211.32</v>
          </cell>
          <cell r="BE58">
            <v>15239.29</v>
          </cell>
          <cell r="BF58">
            <v>15919.16</v>
          </cell>
          <cell r="BG58">
            <v>17946.82</v>
          </cell>
          <cell r="BH58">
            <v>18507.55</v>
          </cell>
          <cell r="BI58">
            <v>16833.38</v>
          </cell>
        </row>
        <row r="59">
          <cell r="A59">
            <v>59</v>
          </cell>
          <cell r="B59">
            <v>26342.14</v>
          </cell>
          <cell r="C59">
            <v>24161.67</v>
          </cell>
          <cell r="D59">
            <v>21632.97</v>
          </cell>
          <cell r="E59">
            <v>21652.12</v>
          </cell>
          <cell r="F59">
            <v>21484.07</v>
          </cell>
          <cell r="G59">
            <v>22483.16</v>
          </cell>
          <cell r="H59">
            <v>17843.34</v>
          </cell>
          <cell r="I59">
            <v>19291.28</v>
          </cell>
          <cell r="J59">
            <v>22458.959999999999</v>
          </cell>
          <cell r="K59">
            <v>24688.959999999999</v>
          </cell>
          <cell r="L59">
            <v>21868.1</v>
          </cell>
          <cell r="M59">
            <v>21853.360000000001</v>
          </cell>
          <cell r="N59">
            <v>21192.25</v>
          </cell>
          <cell r="O59">
            <v>22836.34</v>
          </cell>
          <cell r="P59">
            <v>24006.41</v>
          </cell>
          <cell r="Q59">
            <v>21472.03</v>
          </cell>
          <cell r="R59">
            <v>19787.900000000001</v>
          </cell>
          <cell r="S59">
            <v>23815.75</v>
          </cell>
          <cell r="T59">
            <v>24652.880000000001</v>
          </cell>
          <cell r="U59">
            <v>20697.21</v>
          </cell>
          <cell r="V59">
            <v>21247.200000000001</v>
          </cell>
          <cell r="W59">
            <v>23153.41</v>
          </cell>
          <cell r="X59">
            <v>25289.55</v>
          </cell>
          <cell r="Y59">
            <v>22976.21</v>
          </cell>
          <cell r="Z59">
            <v>23285.45</v>
          </cell>
          <cell r="AA59">
            <v>23784.35</v>
          </cell>
          <cell r="AB59">
            <v>28489.89</v>
          </cell>
          <cell r="AC59">
            <v>25302.62</v>
          </cell>
          <cell r="AD59">
            <v>23557.03</v>
          </cell>
          <cell r="AE59">
            <v>21181.9</v>
          </cell>
          <cell r="AF59">
            <v>23719.02</v>
          </cell>
          <cell r="AG59">
            <v>21358.9</v>
          </cell>
          <cell r="AH59">
            <v>21031.78</v>
          </cell>
          <cell r="AI59">
            <v>20768.37</v>
          </cell>
          <cell r="AJ59">
            <v>18707.330000000002</v>
          </cell>
          <cell r="AK59">
            <v>20873.11</v>
          </cell>
          <cell r="AL59">
            <v>17801.86</v>
          </cell>
          <cell r="AM59">
            <v>17784.23</v>
          </cell>
          <cell r="AN59">
            <v>16942.72</v>
          </cell>
          <cell r="AO59">
            <v>19307.03</v>
          </cell>
          <cell r="AP59">
            <v>16771.669999999998</v>
          </cell>
          <cell r="AQ59">
            <v>16816.89</v>
          </cell>
          <cell r="AR59">
            <v>14182.69</v>
          </cell>
          <cell r="AS59">
            <v>17545.045000000002</v>
          </cell>
          <cell r="AT59">
            <v>17306.5</v>
          </cell>
          <cell r="AU59">
            <v>15441.5</v>
          </cell>
          <cell r="AV59">
            <v>15768.17</v>
          </cell>
          <cell r="AW59">
            <v>15829.53</v>
          </cell>
          <cell r="AX59">
            <v>17018.82</v>
          </cell>
          <cell r="AY59">
            <v>16587.93</v>
          </cell>
          <cell r="AZ59">
            <v>19561.183333333334</v>
          </cell>
          <cell r="BA59">
            <v>24667.93</v>
          </cell>
          <cell r="BB59">
            <v>20008.68</v>
          </cell>
          <cell r="BC59">
            <v>20533.759999999998</v>
          </cell>
          <cell r="BD59">
            <v>21110.400000000001</v>
          </cell>
          <cell r="BE59">
            <v>21022.880000000001</v>
          </cell>
          <cell r="BF59">
            <v>19596.22</v>
          </cell>
          <cell r="BG59">
            <v>24750.86</v>
          </cell>
          <cell r="BH59">
            <v>23715.16</v>
          </cell>
          <cell r="BI59">
            <v>25989.55</v>
          </cell>
        </row>
        <row r="60">
          <cell r="A60">
            <v>60</v>
          </cell>
          <cell r="B60">
            <v>22019.81</v>
          </cell>
          <cell r="C60">
            <v>19197.47</v>
          </cell>
          <cell r="D60">
            <v>19041.27</v>
          </cell>
          <cell r="E60">
            <v>17804.830000000002</v>
          </cell>
          <cell r="F60">
            <v>21264.3</v>
          </cell>
          <cell r="G60">
            <v>19153.64</v>
          </cell>
          <cell r="H60">
            <v>19208.77</v>
          </cell>
          <cell r="I60">
            <v>18989.38</v>
          </cell>
          <cell r="J60">
            <v>20982.3</v>
          </cell>
          <cell r="K60">
            <v>21958.54</v>
          </cell>
          <cell r="L60">
            <v>22369.5</v>
          </cell>
          <cell r="M60">
            <v>18626.29</v>
          </cell>
          <cell r="N60">
            <v>21270</v>
          </cell>
          <cell r="O60">
            <v>20440.39</v>
          </cell>
          <cell r="P60">
            <v>22932.19</v>
          </cell>
          <cell r="Q60">
            <v>20292.96</v>
          </cell>
          <cell r="R60">
            <v>20834.830000000002</v>
          </cell>
          <cell r="S60">
            <v>22078.18</v>
          </cell>
          <cell r="T60">
            <v>21245.21</v>
          </cell>
          <cell r="U60">
            <v>19951.189999999999</v>
          </cell>
          <cell r="V60">
            <v>20412.09</v>
          </cell>
          <cell r="W60">
            <v>19277.259999999998</v>
          </cell>
          <cell r="X60">
            <v>20010.14</v>
          </cell>
          <cell r="Y60">
            <v>18725.21</v>
          </cell>
          <cell r="Z60">
            <v>19257.36</v>
          </cell>
          <cell r="AA60">
            <v>18202.099999999999</v>
          </cell>
          <cell r="AB60">
            <v>22273.79</v>
          </cell>
          <cell r="AC60">
            <v>20170.63</v>
          </cell>
          <cell r="AD60">
            <v>18407.900000000001</v>
          </cell>
          <cell r="AE60">
            <v>17939.47</v>
          </cell>
          <cell r="AF60">
            <v>18032.91</v>
          </cell>
          <cell r="AG60">
            <v>17274.04</v>
          </cell>
          <cell r="AH60">
            <v>18108.21</v>
          </cell>
          <cell r="AI60">
            <v>18546.87</v>
          </cell>
          <cell r="AJ60">
            <v>17119.88</v>
          </cell>
          <cell r="AK60">
            <v>17475.34</v>
          </cell>
          <cell r="AL60">
            <v>16686.080000000002</v>
          </cell>
          <cell r="AM60">
            <v>16752.37</v>
          </cell>
          <cell r="AN60">
            <v>16116.18</v>
          </cell>
          <cell r="AO60">
            <v>16563.52</v>
          </cell>
          <cell r="AP60">
            <v>15344.07</v>
          </cell>
          <cell r="AQ60">
            <v>15488.59</v>
          </cell>
          <cell r="AR60">
            <v>14387.49</v>
          </cell>
          <cell r="AS60">
            <v>16419.281666666669</v>
          </cell>
          <cell r="AT60">
            <v>16040.21</v>
          </cell>
          <cell r="AU60">
            <v>14929.44</v>
          </cell>
          <cell r="AV60">
            <v>15130.56</v>
          </cell>
          <cell r="AW60">
            <v>14767.91</v>
          </cell>
          <cell r="AX60">
            <v>14073.96</v>
          </cell>
          <cell r="AY60">
            <v>14773.1</v>
          </cell>
          <cell r="AZ60">
            <v>16279.36</v>
          </cell>
          <cell r="BA60">
            <v>19976.27</v>
          </cell>
          <cell r="BB60">
            <v>18234.634000000002</v>
          </cell>
          <cell r="BC60">
            <v>16748.36</v>
          </cell>
          <cell r="BD60">
            <v>16709.45</v>
          </cell>
          <cell r="BE60">
            <v>17025.05</v>
          </cell>
          <cell r="BF60">
            <v>16460.73</v>
          </cell>
          <cell r="BG60">
            <v>20384.02</v>
          </cell>
          <cell r="BH60">
            <v>18007.400000000001</v>
          </cell>
          <cell r="BI60">
            <v>18274.509999999998</v>
          </cell>
        </row>
        <row r="61">
          <cell r="A61">
            <v>61</v>
          </cell>
          <cell r="B61">
            <v>26771.09</v>
          </cell>
          <cell r="C61">
            <v>25397.59</v>
          </cell>
          <cell r="D61">
            <v>25796.37</v>
          </cell>
          <cell r="E61">
            <v>23373.8</v>
          </cell>
          <cell r="F61">
            <v>23314.12</v>
          </cell>
          <cell r="G61">
            <v>26948.03</v>
          </cell>
          <cell r="H61">
            <v>24779.46</v>
          </cell>
          <cell r="I61">
            <v>24955.52</v>
          </cell>
          <cell r="J61">
            <v>24540.54</v>
          </cell>
          <cell r="K61">
            <v>27642.82</v>
          </cell>
          <cell r="L61">
            <v>25816.93</v>
          </cell>
          <cell r="M61">
            <v>25074.99</v>
          </cell>
          <cell r="N61">
            <v>23934.02</v>
          </cell>
          <cell r="O61">
            <v>27191.07</v>
          </cell>
          <cell r="P61">
            <v>27450.82</v>
          </cell>
          <cell r="Q61">
            <v>22481.7</v>
          </cell>
          <cell r="R61">
            <v>24334.87</v>
          </cell>
          <cell r="S61">
            <v>26681.68</v>
          </cell>
          <cell r="T61">
            <v>29642.99</v>
          </cell>
          <cell r="U61">
            <v>24773.57</v>
          </cell>
          <cell r="V61">
            <v>24642.14</v>
          </cell>
          <cell r="W61">
            <v>21250.73</v>
          </cell>
          <cell r="X61">
            <v>26398.81</v>
          </cell>
          <cell r="Y61">
            <v>24595.439999999999</v>
          </cell>
          <cell r="Z61">
            <v>25272.99</v>
          </cell>
          <cell r="AA61">
            <v>23728.54</v>
          </cell>
          <cell r="AB61">
            <v>32586.7</v>
          </cell>
          <cell r="AC61">
            <v>28563.54</v>
          </cell>
          <cell r="AD61">
            <v>25899.67</v>
          </cell>
          <cell r="AE61">
            <v>23743.42</v>
          </cell>
          <cell r="AF61">
            <v>24392.16</v>
          </cell>
          <cell r="AG61">
            <v>24182.65</v>
          </cell>
          <cell r="AH61">
            <v>24204.82</v>
          </cell>
          <cell r="AI61">
            <v>22541.03</v>
          </cell>
          <cell r="AJ61">
            <v>21167.88</v>
          </cell>
          <cell r="AK61">
            <v>23613.18</v>
          </cell>
          <cell r="AL61">
            <v>21046.83</v>
          </cell>
          <cell r="AM61">
            <v>21062.68</v>
          </cell>
          <cell r="AN61">
            <v>19117.41</v>
          </cell>
          <cell r="AO61">
            <v>21195.94</v>
          </cell>
          <cell r="AP61">
            <v>19238.32</v>
          </cell>
          <cell r="AQ61">
            <v>19843.09</v>
          </cell>
          <cell r="AR61">
            <v>18800.66</v>
          </cell>
          <cell r="AS61">
            <v>20116.775000000001</v>
          </cell>
          <cell r="AT61">
            <v>20399.39</v>
          </cell>
          <cell r="AU61">
            <v>19217.61</v>
          </cell>
          <cell r="AV61">
            <v>19381.439999999999</v>
          </cell>
          <cell r="AW61">
            <v>18328.25</v>
          </cell>
          <cell r="AX61">
            <v>19360.64</v>
          </cell>
          <cell r="AY61">
            <v>20833.47</v>
          </cell>
          <cell r="AZ61">
            <v>34613.306666666664</v>
          </cell>
          <cell r="BA61">
            <v>33106</v>
          </cell>
          <cell r="BB61">
            <v>23755.29</v>
          </cell>
          <cell r="BC61">
            <v>29471.97</v>
          </cell>
          <cell r="BD61">
            <v>28037.200000000001</v>
          </cell>
          <cell r="BE61">
            <v>21986.59</v>
          </cell>
          <cell r="BF61">
            <v>29626.98</v>
          </cell>
          <cell r="BG61">
            <v>27934.29</v>
          </cell>
          <cell r="BH61">
            <v>25767.55</v>
          </cell>
          <cell r="BI61">
            <v>32608.59</v>
          </cell>
        </row>
        <row r="62">
          <cell r="A62">
            <v>62</v>
          </cell>
          <cell r="B62">
            <v>27888</v>
          </cell>
          <cell r="C62">
            <v>24015.81</v>
          </cell>
          <cell r="D62">
            <v>25779.1</v>
          </cell>
          <cell r="E62">
            <v>25042.32</v>
          </cell>
          <cell r="F62">
            <v>25804.09</v>
          </cell>
          <cell r="G62">
            <v>28752.28</v>
          </cell>
          <cell r="H62">
            <v>25186.21</v>
          </cell>
          <cell r="I62">
            <v>24089.08</v>
          </cell>
          <cell r="J62">
            <v>25504.78</v>
          </cell>
          <cell r="K62">
            <v>28865.86</v>
          </cell>
          <cell r="L62">
            <v>27564.76</v>
          </cell>
          <cell r="M62">
            <v>25054.13</v>
          </cell>
          <cell r="N62">
            <v>24592.240000000002</v>
          </cell>
          <cell r="O62">
            <v>24749.91</v>
          </cell>
          <cell r="P62">
            <v>26799.62</v>
          </cell>
          <cell r="Q62">
            <v>24103.78</v>
          </cell>
          <cell r="R62">
            <v>24930.63</v>
          </cell>
          <cell r="S62">
            <v>26821.439999999999</v>
          </cell>
          <cell r="T62">
            <v>30231.599999999999</v>
          </cell>
          <cell r="U62">
            <v>26441.5</v>
          </cell>
          <cell r="V62">
            <v>24549.84</v>
          </cell>
          <cell r="W62">
            <v>27808.32</v>
          </cell>
          <cell r="X62">
            <v>28922.59</v>
          </cell>
          <cell r="Y62">
            <v>28089.72</v>
          </cell>
          <cell r="Z62">
            <v>26147.19</v>
          </cell>
          <cell r="AA62">
            <v>26548.01</v>
          </cell>
          <cell r="AB62">
            <v>30881.41</v>
          </cell>
          <cell r="AC62">
            <v>26880.91</v>
          </cell>
          <cell r="AD62">
            <v>25272.38</v>
          </cell>
          <cell r="AE62">
            <v>25574.82</v>
          </cell>
          <cell r="AF62">
            <v>26410</v>
          </cell>
          <cell r="AG62">
            <v>27085.06</v>
          </cell>
          <cell r="AH62">
            <v>26628.44</v>
          </cell>
          <cell r="AI62">
            <v>26150.06</v>
          </cell>
          <cell r="AJ62">
            <v>27215.38</v>
          </cell>
          <cell r="AK62">
            <v>28231.93</v>
          </cell>
          <cell r="AL62">
            <v>30350.46</v>
          </cell>
          <cell r="AM62">
            <v>26286.09</v>
          </cell>
          <cell r="AN62">
            <v>23126.89</v>
          </cell>
          <cell r="AO62">
            <v>28830.560000000001</v>
          </cell>
          <cell r="AP62">
            <v>24400.7</v>
          </cell>
          <cell r="AQ62">
            <v>24382.35</v>
          </cell>
          <cell r="AR62">
            <v>22372.799999999999</v>
          </cell>
          <cell r="AS62">
            <v>25340.583333333332</v>
          </cell>
          <cell r="AT62">
            <v>26222.38</v>
          </cell>
          <cell r="AU62">
            <v>27603.4</v>
          </cell>
          <cell r="AV62">
            <v>23387.21</v>
          </cell>
          <cell r="AW62">
            <v>22615.38</v>
          </cell>
          <cell r="AX62">
            <v>23675.7</v>
          </cell>
          <cell r="AY62">
            <v>28574.45</v>
          </cell>
          <cell r="AZ62">
            <v>25986.400000000001</v>
          </cell>
          <cell r="BA62">
            <v>34018.06</v>
          </cell>
          <cell r="BB62">
            <v>24873.48</v>
          </cell>
          <cell r="BC62">
            <v>32007.78</v>
          </cell>
          <cell r="BD62">
            <v>27626.75</v>
          </cell>
          <cell r="BE62">
            <v>29526.01</v>
          </cell>
          <cell r="BF62">
            <v>29510.74</v>
          </cell>
          <cell r="BG62">
            <v>32497.03</v>
          </cell>
          <cell r="BH62">
            <v>35627.870000000003</v>
          </cell>
          <cell r="BI62">
            <v>38811.589999999997</v>
          </cell>
        </row>
        <row r="63">
          <cell r="A63">
            <v>63</v>
          </cell>
          <cell r="B63">
            <v>41249.32</v>
          </cell>
          <cell r="C63">
            <v>39750.44</v>
          </cell>
          <cell r="D63">
            <v>37614.86</v>
          </cell>
          <cell r="E63">
            <v>39317.879999999997</v>
          </cell>
          <cell r="F63">
            <v>40435.5</v>
          </cell>
          <cell r="G63">
            <v>44100.54</v>
          </cell>
          <cell r="H63">
            <v>39059.29</v>
          </cell>
          <cell r="I63">
            <v>39856.69</v>
          </cell>
          <cell r="J63">
            <v>43405.72</v>
          </cell>
          <cell r="K63">
            <v>47786.75</v>
          </cell>
          <cell r="L63">
            <v>43945.05</v>
          </cell>
          <cell r="M63">
            <v>39195.050000000003</v>
          </cell>
          <cell r="N63">
            <v>42141.72</v>
          </cell>
          <cell r="O63">
            <v>44960.47</v>
          </cell>
          <cell r="P63">
            <v>49255.94</v>
          </cell>
          <cell r="Q63">
            <v>43359.48</v>
          </cell>
          <cell r="R63">
            <v>41347.58</v>
          </cell>
          <cell r="S63">
            <v>45663.89</v>
          </cell>
          <cell r="T63">
            <v>48837.95</v>
          </cell>
          <cell r="U63">
            <v>43586.53</v>
          </cell>
          <cell r="V63">
            <v>44050.61</v>
          </cell>
          <cell r="W63">
            <v>45096.35</v>
          </cell>
          <cell r="X63">
            <v>51112.33</v>
          </cell>
          <cell r="Y63">
            <v>45147.46</v>
          </cell>
          <cell r="Z63">
            <v>46573.93</v>
          </cell>
          <cell r="AA63">
            <v>46384.2</v>
          </cell>
          <cell r="AB63">
            <v>58355.74</v>
          </cell>
          <cell r="AC63">
            <v>51232.88</v>
          </cell>
          <cell r="AD63">
            <v>47022.17</v>
          </cell>
          <cell r="AE63">
            <v>46135.03</v>
          </cell>
          <cell r="AF63">
            <v>47330.67</v>
          </cell>
          <cell r="AG63">
            <v>41581.4</v>
          </cell>
          <cell r="AH63">
            <v>45194.96</v>
          </cell>
          <cell r="AI63">
            <v>41972.13</v>
          </cell>
          <cell r="AJ63">
            <v>39402.54</v>
          </cell>
          <cell r="AK63">
            <v>46218.2</v>
          </cell>
          <cell r="AL63">
            <v>39968.120000000003</v>
          </cell>
          <cell r="AM63">
            <v>38890.01</v>
          </cell>
          <cell r="AN63">
            <v>36936.620000000003</v>
          </cell>
          <cell r="AO63">
            <v>50453.14</v>
          </cell>
          <cell r="AP63">
            <v>37805.730000000003</v>
          </cell>
          <cell r="AQ63">
            <v>34078.629999999997</v>
          </cell>
          <cell r="AR63">
            <v>32695.09</v>
          </cell>
          <cell r="AS63">
            <v>36658.404999999999</v>
          </cell>
          <cell r="AT63">
            <v>38208.980000000003</v>
          </cell>
          <cell r="AU63">
            <v>32006.55</v>
          </cell>
          <cell r="AV63">
            <v>32134.560000000001</v>
          </cell>
          <cell r="AW63">
            <v>31154.87</v>
          </cell>
          <cell r="AX63">
            <v>32302.43</v>
          </cell>
          <cell r="AY63">
            <v>31496.85</v>
          </cell>
          <cell r="AZ63">
            <v>39948.347500000003</v>
          </cell>
          <cell r="BA63">
            <v>64523.94</v>
          </cell>
          <cell r="BB63">
            <v>45282.29</v>
          </cell>
          <cell r="BC63">
            <v>48994.796666666669</v>
          </cell>
          <cell r="BD63">
            <v>39291.230000000003</v>
          </cell>
          <cell r="BE63">
            <v>46710.68</v>
          </cell>
          <cell r="BF63">
            <v>48568</v>
          </cell>
          <cell r="BG63">
            <v>59696.38</v>
          </cell>
          <cell r="BH63">
            <v>59103.48</v>
          </cell>
          <cell r="BI63">
            <v>52653.13</v>
          </cell>
        </row>
        <row r="64">
          <cell r="A64">
            <v>64</v>
          </cell>
          <cell r="B64">
            <v>37559.24</v>
          </cell>
          <cell r="C64">
            <v>36938.9</v>
          </cell>
          <cell r="D64">
            <v>37060.03</v>
          </cell>
          <cell r="E64">
            <v>34675.800000000003</v>
          </cell>
          <cell r="F64">
            <v>38352.449999999997</v>
          </cell>
          <cell r="G64">
            <v>39652.5</v>
          </cell>
          <cell r="H64">
            <v>35862.03</v>
          </cell>
          <cell r="I64">
            <v>35753.230000000003</v>
          </cell>
          <cell r="J64">
            <v>36591.01</v>
          </cell>
          <cell r="K64">
            <v>38908.47</v>
          </cell>
          <cell r="L64">
            <v>38522.92</v>
          </cell>
          <cell r="M64">
            <v>41354.82</v>
          </cell>
          <cell r="N64">
            <v>35038.46</v>
          </cell>
          <cell r="O64">
            <v>39293.040000000001</v>
          </cell>
          <cell r="P64">
            <v>41816.67</v>
          </cell>
          <cell r="Q64">
            <v>36654.17</v>
          </cell>
          <cell r="R64">
            <v>36038.26</v>
          </cell>
          <cell r="S64">
            <v>38877.01</v>
          </cell>
          <cell r="T64">
            <v>43217</v>
          </cell>
          <cell r="U64">
            <v>35554.53</v>
          </cell>
          <cell r="V64">
            <v>35025.25</v>
          </cell>
          <cell r="W64">
            <v>39474.58</v>
          </cell>
          <cell r="X64">
            <v>38738.86</v>
          </cell>
          <cell r="Y64">
            <v>36694.129999999997</v>
          </cell>
          <cell r="Z64">
            <v>35702.81</v>
          </cell>
          <cell r="AA64">
            <v>36731.33</v>
          </cell>
          <cell r="AB64">
            <v>45189.32</v>
          </cell>
          <cell r="AC64">
            <v>40727.21</v>
          </cell>
          <cell r="AD64">
            <v>37957.040000000001</v>
          </cell>
          <cell r="AE64">
            <v>36582.07</v>
          </cell>
          <cell r="AF64">
            <v>37794.160000000003</v>
          </cell>
          <cell r="AG64">
            <v>35422.53</v>
          </cell>
          <cell r="AH64">
            <v>37939.97</v>
          </cell>
          <cell r="AI64">
            <v>37571.29</v>
          </cell>
          <cell r="AJ64">
            <v>37075.64</v>
          </cell>
          <cell r="AK64">
            <v>37247.910000000003</v>
          </cell>
          <cell r="AL64">
            <v>36703.980000000003</v>
          </cell>
          <cell r="AM64">
            <v>36191.42</v>
          </cell>
          <cell r="AN64">
            <v>31623.360000000001</v>
          </cell>
          <cell r="AO64">
            <v>37016.370000000003</v>
          </cell>
          <cell r="AP64">
            <v>33583.339999999997</v>
          </cell>
          <cell r="AQ64">
            <v>27085.31</v>
          </cell>
          <cell r="AR64">
            <v>26826.21</v>
          </cell>
          <cell r="AS64">
            <v>28227.336666666666</v>
          </cell>
          <cell r="AT64">
            <v>29697.39</v>
          </cell>
          <cell r="AU64">
            <v>26170.560000000001</v>
          </cell>
          <cell r="AV64">
            <v>25333.31</v>
          </cell>
          <cell r="AW64">
            <v>25649.72</v>
          </cell>
          <cell r="AX64">
            <v>25682.94</v>
          </cell>
          <cell r="AY64">
            <v>26837.08</v>
          </cell>
          <cell r="AZ64">
            <v>34240.633333333331</v>
          </cell>
          <cell r="BA64">
            <v>42820.12</v>
          </cell>
          <cell r="BB64">
            <v>30045.01</v>
          </cell>
          <cell r="BC64">
            <v>36422.629999999997</v>
          </cell>
          <cell r="BD64">
            <v>32992.74</v>
          </cell>
          <cell r="BE64">
            <v>31688.12</v>
          </cell>
          <cell r="BF64">
            <v>33274.54</v>
          </cell>
          <cell r="BG64">
            <v>32160.43</v>
          </cell>
          <cell r="BH64">
            <v>28665.49</v>
          </cell>
          <cell r="BI64">
            <v>30571.52</v>
          </cell>
        </row>
        <row r="65">
          <cell r="A65">
            <v>65</v>
          </cell>
          <cell r="B65">
            <v>22421.05</v>
          </cell>
          <cell r="C65">
            <v>21836.720000000001</v>
          </cell>
          <cell r="D65">
            <v>22407.3</v>
          </cell>
          <cell r="E65">
            <v>21358.81</v>
          </cell>
          <cell r="F65">
            <v>23280.51</v>
          </cell>
          <cell r="G65">
            <v>22777.439999999999</v>
          </cell>
          <cell r="H65">
            <v>22335.5</v>
          </cell>
          <cell r="I65">
            <v>22670.79</v>
          </cell>
          <cell r="J65">
            <v>25549.79</v>
          </cell>
          <cell r="K65">
            <v>25945.65</v>
          </cell>
          <cell r="L65">
            <v>25943.45</v>
          </cell>
          <cell r="M65">
            <v>24693.09</v>
          </cell>
          <cell r="N65">
            <v>24604.55</v>
          </cell>
          <cell r="O65">
            <v>26069.88</v>
          </cell>
          <cell r="P65">
            <v>27449.13</v>
          </cell>
          <cell r="Q65">
            <v>25420.05</v>
          </cell>
          <cell r="R65">
            <v>29312.9</v>
          </cell>
          <cell r="S65">
            <v>26444.28</v>
          </cell>
          <cell r="T65">
            <v>26696.23</v>
          </cell>
          <cell r="U65">
            <v>26135.02</v>
          </cell>
          <cell r="V65">
            <v>25749.24</v>
          </cell>
          <cell r="W65">
            <v>26834.71</v>
          </cell>
          <cell r="X65">
            <v>26991.02</v>
          </cell>
          <cell r="Y65">
            <v>23370.41</v>
          </cell>
          <cell r="Z65">
            <v>21366.63</v>
          </cell>
          <cell r="AA65">
            <v>22647.95</v>
          </cell>
          <cell r="AB65">
            <v>25809.19</v>
          </cell>
          <cell r="AC65">
            <v>24792.36</v>
          </cell>
          <cell r="AD65">
            <v>23795.84</v>
          </cell>
          <cell r="AE65">
            <v>22983.53</v>
          </cell>
          <cell r="AF65">
            <v>24220.87</v>
          </cell>
          <cell r="AG65">
            <v>22294.73</v>
          </cell>
          <cell r="AH65">
            <v>22994.18</v>
          </cell>
          <cell r="AI65">
            <v>21868.03</v>
          </cell>
          <cell r="AJ65">
            <v>22411.78</v>
          </cell>
          <cell r="AK65">
            <v>22460.959999999999</v>
          </cell>
          <cell r="AL65">
            <v>22781.16</v>
          </cell>
          <cell r="AM65">
            <v>22434.73</v>
          </cell>
          <cell r="AN65">
            <v>20805.330000000002</v>
          </cell>
          <cell r="AO65">
            <v>22888.32</v>
          </cell>
          <cell r="AP65">
            <v>20315.23</v>
          </cell>
          <cell r="AQ65">
            <v>20220.38</v>
          </cell>
          <cell r="AR65">
            <v>18777.25</v>
          </cell>
          <cell r="AS65">
            <v>21071.05</v>
          </cell>
          <cell r="AT65">
            <v>19805.95</v>
          </cell>
          <cell r="AU65">
            <v>19713.310000000001</v>
          </cell>
          <cell r="AV65">
            <v>19038.73</v>
          </cell>
          <cell r="AW65">
            <v>22441.82</v>
          </cell>
          <cell r="AX65">
            <v>18786.580000000002</v>
          </cell>
          <cell r="AY65">
            <v>19035.14</v>
          </cell>
          <cell r="AZ65">
            <v>22696.873333333333</v>
          </cell>
          <cell r="BA65">
            <v>25269.74</v>
          </cell>
          <cell r="BB65">
            <v>18735.009999999998</v>
          </cell>
          <cell r="BC65">
            <v>22520.89</v>
          </cell>
          <cell r="BD65">
            <v>21490.06</v>
          </cell>
          <cell r="BE65">
            <v>21119.74</v>
          </cell>
          <cell r="BF65">
            <v>20889.75</v>
          </cell>
          <cell r="BG65">
            <v>24770.31</v>
          </cell>
          <cell r="BH65">
            <v>25304.68</v>
          </cell>
          <cell r="BI65">
            <v>21330.45</v>
          </cell>
        </row>
        <row r="66">
          <cell r="A66">
            <v>66</v>
          </cell>
          <cell r="B66">
            <v>19819.46</v>
          </cell>
          <cell r="C66">
            <v>30336.35</v>
          </cell>
          <cell r="D66">
            <v>33509.81</v>
          </cell>
          <cell r="E66">
            <v>32819.620000000003</v>
          </cell>
          <cell r="F66">
            <v>35122.42</v>
          </cell>
          <cell r="G66">
            <v>37103.730000000003</v>
          </cell>
          <cell r="H66">
            <v>34881.089999999997</v>
          </cell>
          <cell r="I66">
            <v>33942.83</v>
          </cell>
          <cell r="J66">
            <v>37317.42</v>
          </cell>
          <cell r="K66">
            <v>38281.93</v>
          </cell>
          <cell r="L66">
            <v>37353.81</v>
          </cell>
          <cell r="M66">
            <v>34164.800000000003</v>
          </cell>
          <cell r="N66">
            <v>42460.66</v>
          </cell>
          <cell r="O66">
            <v>38277.74</v>
          </cell>
          <cell r="P66">
            <v>40027.019999999997</v>
          </cell>
          <cell r="Q66">
            <v>34046.42</v>
          </cell>
          <cell r="R66">
            <v>30932.880000000001</v>
          </cell>
          <cell r="S66">
            <v>39970.519999999997</v>
          </cell>
          <cell r="T66">
            <v>37843.54</v>
          </cell>
          <cell r="U66">
            <v>41085.08</v>
          </cell>
          <cell r="V66">
            <v>36861.769999999997</v>
          </cell>
          <cell r="W66">
            <v>38377.67</v>
          </cell>
          <cell r="X66">
            <v>41535.61</v>
          </cell>
          <cell r="Y66">
            <v>37085.599999999999</v>
          </cell>
          <cell r="Z66">
            <v>37241.07</v>
          </cell>
          <cell r="AA66">
            <v>38075.86</v>
          </cell>
          <cell r="AB66">
            <v>47415.5</v>
          </cell>
          <cell r="AC66">
            <v>41266.69</v>
          </cell>
          <cell r="AD66">
            <v>37694.31</v>
          </cell>
          <cell r="AE66">
            <v>37764.370000000003</v>
          </cell>
          <cell r="AF66">
            <v>40255.75</v>
          </cell>
          <cell r="AG66">
            <v>40310.26</v>
          </cell>
          <cell r="AH66">
            <v>38068.33</v>
          </cell>
          <cell r="AI66">
            <v>37634.86</v>
          </cell>
          <cell r="AJ66">
            <v>36902.589999999997</v>
          </cell>
          <cell r="AK66">
            <v>40513.230000000003</v>
          </cell>
          <cell r="AL66">
            <v>38548.089999999997</v>
          </cell>
          <cell r="AM66">
            <v>38470.06</v>
          </cell>
          <cell r="AN66">
            <v>40673.5</v>
          </cell>
          <cell r="AO66">
            <v>38900.800000000003</v>
          </cell>
          <cell r="AP66">
            <v>33461.15</v>
          </cell>
          <cell r="AQ66">
            <v>33506.410000000003</v>
          </cell>
          <cell r="AR66">
            <v>30748.13</v>
          </cell>
          <cell r="AS66">
            <v>35876.866666666669</v>
          </cell>
          <cell r="AT66">
            <v>37626.410000000003</v>
          </cell>
          <cell r="AU66">
            <v>34976.959999999999</v>
          </cell>
          <cell r="AV66">
            <v>34688.68</v>
          </cell>
          <cell r="AW66">
            <v>32351.43</v>
          </cell>
          <cell r="AX66">
            <v>33638.11</v>
          </cell>
          <cell r="AY66">
            <v>33263.94</v>
          </cell>
          <cell r="AZ66">
            <v>38821.334166666667</v>
          </cell>
          <cell r="BA66">
            <v>40337.760000000002</v>
          </cell>
          <cell r="BB66">
            <v>29159.42</v>
          </cell>
          <cell r="BC66">
            <v>38375.11</v>
          </cell>
          <cell r="BD66">
            <v>37232.57</v>
          </cell>
          <cell r="BE66">
            <v>37528.769999999997</v>
          </cell>
          <cell r="BF66">
            <v>37717.47</v>
          </cell>
          <cell r="BG66">
            <v>37871.43</v>
          </cell>
          <cell r="BH66">
            <v>38182.99</v>
          </cell>
          <cell r="BI66">
            <v>39967.08</v>
          </cell>
        </row>
        <row r="67">
          <cell r="A67">
            <v>67</v>
          </cell>
          <cell r="B67">
            <v>22848.57</v>
          </cell>
          <cell r="C67">
            <v>24015</v>
          </cell>
          <cell r="D67">
            <v>23945.360000000001</v>
          </cell>
          <cell r="E67">
            <v>22148.62</v>
          </cell>
          <cell r="F67">
            <v>22676.12</v>
          </cell>
          <cell r="G67">
            <v>25913.57</v>
          </cell>
          <cell r="H67">
            <v>23561.26</v>
          </cell>
          <cell r="I67">
            <v>23431.64</v>
          </cell>
          <cell r="J67">
            <v>24300.16</v>
          </cell>
          <cell r="K67">
            <v>26990.93</v>
          </cell>
          <cell r="L67">
            <v>24761.49</v>
          </cell>
          <cell r="M67">
            <v>23186.99</v>
          </cell>
          <cell r="N67">
            <v>18885.3</v>
          </cell>
          <cell r="O67">
            <v>23307.43</v>
          </cell>
          <cell r="P67">
            <v>27159.59</v>
          </cell>
          <cell r="Q67">
            <v>23172.46</v>
          </cell>
          <cell r="R67">
            <v>23452.59</v>
          </cell>
          <cell r="S67">
            <v>25396.75</v>
          </cell>
          <cell r="T67">
            <v>26467.33</v>
          </cell>
          <cell r="U67">
            <v>24095.02</v>
          </cell>
          <cell r="V67">
            <v>24939.29</v>
          </cell>
          <cell r="W67">
            <v>24132.84</v>
          </cell>
          <cell r="X67">
            <v>28386.33</v>
          </cell>
          <cell r="Y67">
            <v>24568.22</v>
          </cell>
          <cell r="Z67">
            <v>24911.23</v>
          </cell>
          <cell r="AA67">
            <v>24971.64</v>
          </cell>
          <cell r="AB67">
            <v>29385.18</v>
          </cell>
          <cell r="AC67">
            <v>27538.12</v>
          </cell>
          <cell r="AD67">
            <v>24567.85</v>
          </cell>
          <cell r="AE67">
            <v>24120.02</v>
          </cell>
          <cell r="AF67">
            <v>24589.35</v>
          </cell>
          <cell r="AG67">
            <v>24470.13</v>
          </cell>
          <cell r="AH67">
            <v>23654.13</v>
          </cell>
          <cell r="AI67">
            <v>22335.02</v>
          </cell>
          <cell r="AJ67">
            <v>20557.91</v>
          </cell>
          <cell r="AK67">
            <v>22443.23</v>
          </cell>
          <cell r="AL67">
            <v>20099.419999999998</v>
          </cell>
          <cell r="AM67">
            <v>19906.330000000002</v>
          </cell>
          <cell r="AN67">
            <v>18859.5</v>
          </cell>
          <cell r="AO67">
            <v>21226.11</v>
          </cell>
          <cell r="AP67">
            <v>19349.169999999998</v>
          </cell>
          <cell r="AQ67">
            <v>18535.53</v>
          </cell>
          <cell r="AR67">
            <v>16714.650000000001</v>
          </cell>
          <cell r="AS67">
            <v>18087.918333333335</v>
          </cell>
          <cell r="AT67">
            <v>20096.97</v>
          </cell>
          <cell r="AU67">
            <v>17537.259999999998</v>
          </cell>
          <cell r="AV67">
            <v>18709.7</v>
          </cell>
          <cell r="AW67">
            <v>18659.88</v>
          </cell>
          <cell r="AX67">
            <v>19797.75</v>
          </cell>
          <cell r="AY67">
            <v>20081.66</v>
          </cell>
          <cell r="AZ67">
            <v>23367.78</v>
          </cell>
          <cell r="BA67">
            <v>30314.7</v>
          </cell>
          <cell r="BB67">
            <v>20511.759999999998</v>
          </cell>
          <cell r="BC67">
            <v>28222.35</v>
          </cell>
          <cell r="BD67">
            <v>20318.490000000002</v>
          </cell>
          <cell r="BE67">
            <v>24673.61</v>
          </cell>
          <cell r="BF67">
            <v>26546.09</v>
          </cell>
          <cell r="BG67">
            <v>25299</v>
          </cell>
          <cell r="BH67">
            <v>27184.34</v>
          </cell>
          <cell r="BI67">
            <v>23195.95</v>
          </cell>
        </row>
        <row r="68">
          <cell r="A68">
            <v>68</v>
          </cell>
          <cell r="B68">
            <v>22110.17</v>
          </cell>
          <cell r="C68">
            <v>22157.27</v>
          </cell>
          <cell r="D68">
            <v>23017.16</v>
          </cell>
          <cell r="E68">
            <v>20819.73</v>
          </cell>
          <cell r="F68">
            <v>22553.01</v>
          </cell>
          <cell r="G68">
            <v>24550.32</v>
          </cell>
          <cell r="H68">
            <v>24529.66</v>
          </cell>
          <cell r="I68">
            <v>22473.98</v>
          </cell>
          <cell r="J68">
            <v>23909.71</v>
          </cell>
          <cell r="K68">
            <v>23852.27</v>
          </cell>
          <cell r="L68">
            <v>26079.18</v>
          </cell>
          <cell r="M68">
            <v>23652.38</v>
          </cell>
          <cell r="N68">
            <v>22814.38</v>
          </cell>
          <cell r="O68">
            <v>23712.34</v>
          </cell>
          <cell r="P68">
            <v>27206.11</v>
          </cell>
          <cell r="Q68">
            <v>21825.18</v>
          </cell>
          <cell r="R68">
            <v>25031.37</v>
          </cell>
          <cell r="S68">
            <v>24652.25</v>
          </cell>
          <cell r="T68">
            <v>25598.06</v>
          </cell>
          <cell r="U68">
            <v>24192.13</v>
          </cell>
          <cell r="V68">
            <v>25683.52</v>
          </cell>
          <cell r="W68">
            <v>25694</v>
          </cell>
          <cell r="X68">
            <v>27159.93</v>
          </cell>
          <cell r="Y68">
            <v>25537.34</v>
          </cell>
          <cell r="Z68">
            <v>28484.91</v>
          </cell>
          <cell r="AA68">
            <v>25323.31</v>
          </cell>
          <cell r="AB68">
            <v>31918.560000000001</v>
          </cell>
          <cell r="AC68">
            <v>28148.11</v>
          </cell>
          <cell r="AD68">
            <v>28742.080000000002</v>
          </cell>
          <cell r="AE68">
            <v>26752.46</v>
          </cell>
          <cell r="AF68">
            <v>27514.400000000001</v>
          </cell>
          <cell r="AG68">
            <v>25612.17</v>
          </cell>
          <cell r="AH68">
            <v>27523.21</v>
          </cell>
          <cell r="AI68">
            <v>27551.66</v>
          </cell>
          <cell r="AJ68">
            <v>26196.9</v>
          </cell>
          <cell r="AK68">
            <v>26390.35</v>
          </cell>
          <cell r="AL68">
            <v>24360.94</v>
          </cell>
          <cell r="AM68">
            <v>24547.61</v>
          </cell>
          <cell r="AN68">
            <v>24242.91</v>
          </cell>
          <cell r="AO68">
            <v>25136.78</v>
          </cell>
          <cell r="AP68">
            <v>23459.39</v>
          </cell>
          <cell r="AQ68">
            <v>24114.81</v>
          </cell>
          <cell r="AR68">
            <v>22715.94</v>
          </cell>
          <cell r="AS68">
            <v>24156.848333333332</v>
          </cell>
          <cell r="AT68">
            <v>24623.32</v>
          </cell>
          <cell r="AU68">
            <v>22315.22</v>
          </cell>
          <cell r="AV68">
            <v>21833.21</v>
          </cell>
          <cell r="AW68">
            <v>21060.39</v>
          </cell>
          <cell r="AX68">
            <v>21987.25</v>
          </cell>
          <cell r="AY68">
            <v>22192.29</v>
          </cell>
          <cell r="AZ68">
            <v>24868.705833333333</v>
          </cell>
          <cell r="BA68">
            <v>33859.4</v>
          </cell>
          <cell r="BB68">
            <v>22961.91</v>
          </cell>
          <cell r="BC68">
            <v>25695.79</v>
          </cell>
          <cell r="BD68">
            <v>26586.06</v>
          </cell>
          <cell r="BE68">
            <v>26153.32</v>
          </cell>
          <cell r="BF68">
            <v>29919.22</v>
          </cell>
          <cell r="BG68">
            <v>29369.75</v>
          </cell>
          <cell r="BH68">
            <v>31033.03</v>
          </cell>
          <cell r="BI68">
            <v>30280.19</v>
          </cell>
        </row>
        <row r="69">
          <cell r="A69">
            <v>69</v>
          </cell>
          <cell r="B69">
            <v>20432.98</v>
          </cell>
          <cell r="C69">
            <v>19824.8</v>
          </cell>
          <cell r="D69">
            <v>19056.259999999998</v>
          </cell>
          <cell r="E69">
            <v>18819.849999999999</v>
          </cell>
          <cell r="F69">
            <v>20648.509999999998</v>
          </cell>
          <cell r="G69">
            <v>20825.5</v>
          </cell>
          <cell r="H69">
            <v>20068.77</v>
          </cell>
          <cell r="I69">
            <v>19001.759999999998</v>
          </cell>
          <cell r="J69">
            <v>20373.18</v>
          </cell>
          <cell r="K69">
            <v>21478.67</v>
          </cell>
          <cell r="L69">
            <v>21100.57</v>
          </cell>
          <cell r="M69">
            <v>19561.509999999998</v>
          </cell>
          <cell r="N69">
            <v>20213.05</v>
          </cell>
          <cell r="O69">
            <v>21478.31</v>
          </cell>
          <cell r="P69">
            <v>22271.439999999999</v>
          </cell>
          <cell r="Q69">
            <v>21279.15</v>
          </cell>
          <cell r="R69">
            <v>20746.64</v>
          </cell>
          <cell r="S69">
            <v>22558.91</v>
          </cell>
          <cell r="T69">
            <v>22167.63</v>
          </cell>
          <cell r="U69">
            <v>21627.78</v>
          </cell>
          <cell r="V69">
            <v>17628.150000000001</v>
          </cell>
          <cell r="W69">
            <v>22218.22</v>
          </cell>
          <cell r="X69">
            <v>22677.94</v>
          </cell>
          <cell r="Y69">
            <v>22013.89</v>
          </cell>
          <cell r="Z69">
            <v>22163.37</v>
          </cell>
          <cell r="AA69">
            <v>21661.69</v>
          </cell>
          <cell r="AB69">
            <v>24949.96</v>
          </cell>
          <cell r="AC69">
            <v>23461.3</v>
          </cell>
          <cell r="AD69">
            <v>22058.77</v>
          </cell>
          <cell r="AE69">
            <v>20094.77</v>
          </cell>
          <cell r="AF69">
            <v>21293.99</v>
          </cell>
          <cell r="AG69">
            <v>20991.91</v>
          </cell>
          <cell r="AH69">
            <v>19823.400000000001</v>
          </cell>
          <cell r="AI69">
            <v>19518.98</v>
          </cell>
          <cell r="AJ69">
            <v>19753.560000000001</v>
          </cell>
          <cell r="AK69">
            <v>20241.66</v>
          </cell>
          <cell r="AL69">
            <v>19002.919999999998</v>
          </cell>
          <cell r="AM69">
            <v>20304.18</v>
          </cell>
          <cell r="AN69">
            <v>18506.16</v>
          </cell>
          <cell r="AO69">
            <v>19517.13</v>
          </cell>
          <cell r="AP69">
            <v>17378.080000000002</v>
          </cell>
          <cell r="AQ69">
            <v>17010.169999999998</v>
          </cell>
          <cell r="AR69">
            <v>16704</v>
          </cell>
          <cell r="AS69">
            <v>18308.861666666668</v>
          </cell>
          <cell r="AT69">
            <v>16603.59</v>
          </cell>
          <cell r="AU69">
            <v>16227.48</v>
          </cell>
          <cell r="AV69">
            <v>16198.59</v>
          </cell>
          <cell r="AW69">
            <v>15697.24</v>
          </cell>
          <cell r="AX69">
            <v>15075.39</v>
          </cell>
          <cell r="AY69">
            <v>16039.3</v>
          </cell>
          <cell r="AZ69">
            <v>17363.203333333335</v>
          </cell>
          <cell r="BA69">
            <v>19114.68</v>
          </cell>
          <cell r="BB69">
            <v>14944.97</v>
          </cell>
          <cell r="BC69">
            <v>18238.885000000002</v>
          </cell>
          <cell r="BD69">
            <v>17880.71</v>
          </cell>
          <cell r="BE69">
            <v>16026.15</v>
          </cell>
          <cell r="BF69">
            <v>16995.63</v>
          </cell>
          <cell r="BG69">
            <v>19354.64</v>
          </cell>
          <cell r="BH69">
            <v>20067.88</v>
          </cell>
          <cell r="BI69">
            <v>20506.71</v>
          </cell>
        </row>
        <row r="70">
          <cell r="A70">
            <v>70</v>
          </cell>
          <cell r="B70">
            <v>25023.86</v>
          </cell>
          <cell r="C70">
            <v>18538.47</v>
          </cell>
          <cell r="D70">
            <v>23428.85</v>
          </cell>
          <cell r="E70">
            <v>23543.49</v>
          </cell>
          <cell r="F70">
            <v>25297.119999999999</v>
          </cell>
          <cell r="G70">
            <v>25341.4</v>
          </cell>
          <cell r="H70">
            <v>24092.21</v>
          </cell>
          <cell r="I70">
            <v>23196.93</v>
          </cell>
          <cell r="J70">
            <v>25909.62</v>
          </cell>
          <cell r="K70">
            <v>24820.32</v>
          </cell>
          <cell r="L70">
            <v>24305.200000000001</v>
          </cell>
          <cell r="M70">
            <v>22211.66</v>
          </cell>
          <cell r="N70">
            <v>23225.62</v>
          </cell>
          <cell r="O70">
            <v>24030.07</v>
          </cell>
          <cell r="P70">
            <v>26919.71</v>
          </cell>
          <cell r="Q70">
            <v>23749.26</v>
          </cell>
          <cell r="R70">
            <v>23744.42</v>
          </cell>
          <cell r="S70">
            <v>24167.71</v>
          </cell>
          <cell r="T70">
            <v>26071.13</v>
          </cell>
          <cell r="U70">
            <v>24217.86</v>
          </cell>
          <cell r="V70">
            <v>26082.06</v>
          </cell>
          <cell r="W70">
            <v>24915.82</v>
          </cell>
          <cell r="X70">
            <v>27924.73</v>
          </cell>
          <cell r="Y70">
            <v>23294.44</v>
          </cell>
          <cell r="Z70">
            <v>25028.34</v>
          </cell>
          <cell r="AA70">
            <v>26373.73</v>
          </cell>
          <cell r="AB70">
            <v>28128.9</v>
          </cell>
          <cell r="AC70">
            <v>25990.68</v>
          </cell>
          <cell r="AD70">
            <v>27469.53</v>
          </cell>
          <cell r="AE70">
            <v>22685.52</v>
          </cell>
          <cell r="AF70">
            <v>23550.52</v>
          </cell>
          <cell r="AG70">
            <v>18759.34</v>
          </cell>
          <cell r="AH70">
            <v>20211.98</v>
          </cell>
          <cell r="AI70">
            <v>20541.47</v>
          </cell>
          <cell r="AJ70">
            <v>18506.82</v>
          </cell>
          <cell r="AK70">
            <v>20447.91</v>
          </cell>
          <cell r="AL70">
            <v>18738.28</v>
          </cell>
          <cell r="AM70">
            <v>17586.38</v>
          </cell>
          <cell r="AN70">
            <v>17393.95</v>
          </cell>
          <cell r="AO70">
            <v>19385.849999999999</v>
          </cell>
          <cell r="AP70">
            <v>18157.62</v>
          </cell>
          <cell r="AQ70">
            <v>17257.419999999998</v>
          </cell>
          <cell r="AR70">
            <v>16733.21</v>
          </cell>
          <cell r="AS70">
            <v>17804.465</v>
          </cell>
          <cell r="AT70">
            <v>18931.09</v>
          </cell>
          <cell r="AU70">
            <v>17661.21</v>
          </cell>
          <cell r="AV70">
            <v>16374.52</v>
          </cell>
          <cell r="AW70">
            <v>17121.96</v>
          </cell>
          <cell r="AX70">
            <v>17556.68</v>
          </cell>
          <cell r="AY70">
            <v>16051.48</v>
          </cell>
          <cell r="AZ70">
            <v>5252.79</v>
          </cell>
          <cell r="BA70">
            <v>0</v>
          </cell>
          <cell r="BC70">
            <v>5834.47</v>
          </cell>
          <cell r="BD70">
            <v>22489.19</v>
          </cell>
          <cell r="BE70">
            <v>22278.68</v>
          </cell>
          <cell r="BF70">
            <v>18253.060000000001</v>
          </cell>
          <cell r="BG70">
            <v>27561.86</v>
          </cell>
          <cell r="BH70">
            <v>31149.15</v>
          </cell>
          <cell r="BI70">
            <v>22452.2</v>
          </cell>
        </row>
        <row r="71">
          <cell r="A71">
            <v>71</v>
          </cell>
          <cell r="B71">
            <v>23620.880000000001</v>
          </cell>
          <cell r="C71">
            <v>20669.14</v>
          </cell>
          <cell r="D71">
            <v>22237.919999999998</v>
          </cell>
          <cell r="E71">
            <v>20001.38</v>
          </cell>
          <cell r="F71">
            <v>23389.18</v>
          </cell>
          <cell r="G71">
            <v>23355.62</v>
          </cell>
          <cell r="H71">
            <v>21161.17</v>
          </cell>
          <cell r="I71">
            <v>20948.259999999998</v>
          </cell>
          <cell r="J71">
            <v>23414.560000000001</v>
          </cell>
          <cell r="K71">
            <v>23735.55</v>
          </cell>
          <cell r="L71">
            <v>23137.46</v>
          </cell>
          <cell r="M71">
            <v>21360.22</v>
          </cell>
          <cell r="N71">
            <v>21765.19</v>
          </cell>
          <cell r="O71">
            <v>21942.74</v>
          </cell>
          <cell r="P71">
            <v>25230.35</v>
          </cell>
          <cell r="Q71">
            <v>22364.17</v>
          </cell>
          <cell r="R71">
            <v>21642.35</v>
          </cell>
          <cell r="S71">
            <v>21870.22</v>
          </cell>
          <cell r="T71">
            <v>22397.5</v>
          </cell>
          <cell r="U71">
            <v>23198.62</v>
          </cell>
          <cell r="V71">
            <v>22179.55</v>
          </cell>
          <cell r="W71">
            <v>23352.53</v>
          </cell>
          <cell r="X71">
            <v>24572.560000000001</v>
          </cell>
          <cell r="Y71">
            <v>22955.08</v>
          </cell>
          <cell r="Z71">
            <v>24216.89</v>
          </cell>
          <cell r="AA71">
            <v>23432.51</v>
          </cell>
          <cell r="AB71">
            <v>27187.599999999999</v>
          </cell>
          <cell r="AC71">
            <v>27677.56</v>
          </cell>
          <cell r="AD71">
            <v>23282.81</v>
          </cell>
          <cell r="AE71">
            <v>21867.21</v>
          </cell>
          <cell r="AF71">
            <v>24496.27</v>
          </cell>
          <cell r="AG71">
            <v>22767.32</v>
          </cell>
          <cell r="AH71">
            <v>23764.38</v>
          </cell>
          <cell r="AI71">
            <v>23238.92</v>
          </cell>
          <cell r="AJ71">
            <v>22770.87</v>
          </cell>
          <cell r="AK71">
            <v>22734.67</v>
          </cell>
          <cell r="AL71">
            <v>22440.53</v>
          </cell>
          <cell r="AM71">
            <v>22199.38</v>
          </cell>
          <cell r="AN71">
            <v>21375.17</v>
          </cell>
          <cell r="AO71">
            <v>23381.75</v>
          </cell>
          <cell r="AP71">
            <v>18940.68</v>
          </cell>
          <cell r="AQ71">
            <v>20454.97</v>
          </cell>
          <cell r="AR71">
            <v>18722.080000000002</v>
          </cell>
          <cell r="AS71">
            <v>20741.805</v>
          </cell>
          <cell r="AT71">
            <v>19921.59</v>
          </cell>
          <cell r="AU71">
            <v>21437.9</v>
          </cell>
          <cell r="AV71">
            <v>20368.39</v>
          </cell>
          <cell r="AW71">
            <v>20433.3</v>
          </cell>
          <cell r="AX71">
            <v>19826.5</v>
          </cell>
          <cell r="AY71">
            <v>20372.09</v>
          </cell>
          <cell r="AZ71">
            <v>17721.154999999999</v>
          </cell>
          <cell r="BA71">
            <v>31074.38</v>
          </cell>
          <cell r="BB71">
            <v>22489.88</v>
          </cell>
          <cell r="BC71">
            <v>25179.34</v>
          </cell>
          <cell r="BD71">
            <v>24266.91</v>
          </cell>
          <cell r="BE71">
            <v>24195.11</v>
          </cell>
          <cell r="BF71">
            <v>23611.33</v>
          </cell>
          <cell r="BG71">
            <v>25704.53</v>
          </cell>
          <cell r="BH71">
            <v>27400.04</v>
          </cell>
          <cell r="BI71">
            <v>24373.599999999999</v>
          </cell>
        </row>
        <row r="72">
          <cell r="A72">
            <v>73</v>
          </cell>
          <cell r="B72">
            <v>16789.5</v>
          </cell>
          <cell r="C72">
            <v>16237.69</v>
          </cell>
          <cell r="D72">
            <v>20453.82</v>
          </cell>
          <cell r="E72">
            <v>15458.06</v>
          </cell>
          <cell r="F72">
            <v>18152.189999999999</v>
          </cell>
          <cell r="G72">
            <v>19142.900000000001</v>
          </cell>
          <cell r="H72">
            <v>18682.599999999999</v>
          </cell>
          <cell r="I72">
            <v>18748</v>
          </cell>
          <cell r="J72">
            <v>19071.54</v>
          </cell>
          <cell r="K72">
            <v>20779.169999999998</v>
          </cell>
          <cell r="L72">
            <v>18607.419999999998</v>
          </cell>
          <cell r="M72">
            <v>15726.08</v>
          </cell>
          <cell r="N72">
            <v>17697.919999999998</v>
          </cell>
          <cell r="O72">
            <v>19615.830000000002</v>
          </cell>
          <cell r="P72">
            <v>20968.82</v>
          </cell>
          <cell r="Q72">
            <v>17438.02</v>
          </cell>
          <cell r="R72">
            <v>17320.97</v>
          </cell>
          <cell r="S72">
            <v>18109.5</v>
          </cell>
          <cell r="T72">
            <v>18166.150000000001</v>
          </cell>
          <cell r="U72">
            <v>15953.55</v>
          </cell>
          <cell r="V72">
            <v>17079.64</v>
          </cell>
          <cell r="W72">
            <v>16881.61</v>
          </cell>
          <cell r="X72">
            <v>19512.78</v>
          </cell>
          <cell r="Y72">
            <v>15876.53</v>
          </cell>
          <cell r="Z72">
            <v>18180.87</v>
          </cell>
          <cell r="AA72">
            <v>15431.89</v>
          </cell>
          <cell r="AB72">
            <v>21518.51</v>
          </cell>
          <cell r="AC72">
            <v>18921.77</v>
          </cell>
          <cell r="AD72">
            <v>17943.2</v>
          </cell>
          <cell r="AE72">
            <v>15567.22</v>
          </cell>
          <cell r="AF72">
            <v>15798.03</v>
          </cell>
          <cell r="AG72">
            <v>16111.22</v>
          </cell>
          <cell r="AH72">
            <v>15616.75</v>
          </cell>
          <cell r="AI72">
            <v>16306.81</v>
          </cell>
          <cell r="AJ72">
            <v>13817.41</v>
          </cell>
          <cell r="AK72">
            <v>13840.56</v>
          </cell>
          <cell r="AL72">
            <v>13738.1</v>
          </cell>
          <cell r="AM72">
            <v>13998.54</v>
          </cell>
          <cell r="AN72">
            <v>12218.32</v>
          </cell>
          <cell r="AO72">
            <v>13916.29</v>
          </cell>
          <cell r="AP72">
            <v>12760.75</v>
          </cell>
          <cell r="AQ72">
            <v>12866.68</v>
          </cell>
          <cell r="AR72">
            <v>11424.2</v>
          </cell>
          <cell r="AS72">
            <v>10033.485000000001</v>
          </cell>
          <cell r="AT72">
            <v>10975.6</v>
          </cell>
          <cell r="AU72">
            <v>10079.99</v>
          </cell>
          <cell r="AV72">
            <v>10712.22</v>
          </cell>
          <cell r="AW72">
            <v>10761.45</v>
          </cell>
          <cell r="AX72">
            <v>11039.49</v>
          </cell>
          <cell r="AY72">
            <v>14309.94</v>
          </cell>
          <cell r="AZ72">
            <v>14079.71</v>
          </cell>
          <cell r="BA72">
            <v>20000.605714285717</v>
          </cell>
          <cell r="BB72">
            <v>10597.31</v>
          </cell>
          <cell r="BC72">
            <v>14369.76</v>
          </cell>
          <cell r="BD72">
            <v>12567.86</v>
          </cell>
          <cell r="BE72">
            <v>15768.164999999999</v>
          </cell>
          <cell r="BF72">
            <v>16177.43</v>
          </cell>
          <cell r="BG72">
            <v>20170.18</v>
          </cell>
          <cell r="BH72">
            <v>19278.689999999999</v>
          </cell>
          <cell r="BI72">
            <v>19258.349999999999</v>
          </cell>
        </row>
        <row r="73">
          <cell r="A73">
            <v>74</v>
          </cell>
          <cell r="B73">
            <v>18197.59</v>
          </cell>
          <cell r="C73">
            <v>18936.439999999999</v>
          </cell>
          <cell r="D73">
            <v>18698.11</v>
          </cell>
          <cell r="E73">
            <v>18231.650000000001</v>
          </cell>
          <cell r="F73">
            <v>19410.82</v>
          </cell>
          <cell r="G73">
            <v>20627.75</v>
          </cell>
          <cell r="H73">
            <v>18942.22</v>
          </cell>
          <cell r="I73">
            <v>19410.59</v>
          </cell>
          <cell r="J73">
            <v>19531.97</v>
          </cell>
          <cell r="K73">
            <v>21334</v>
          </cell>
          <cell r="L73">
            <v>19336.39</v>
          </cell>
          <cell r="M73">
            <v>20887.66</v>
          </cell>
          <cell r="N73">
            <v>20001.13</v>
          </cell>
          <cell r="O73">
            <v>21064.55</v>
          </cell>
          <cell r="P73">
            <v>22017.15</v>
          </cell>
          <cell r="Q73">
            <v>20536.52</v>
          </cell>
          <cell r="R73">
            <v>20733.52</v>
          </cell>
          <cell r="S73">
            <v>21872.05</v>
          </cell>
          <cell r="T73">
            <v>22669.39</v>
          </cell>
          <cell r="U73">
            <v>20745.36</v>
          </cell>
          <cell r="V73">
            <v>21674.12</v>
          </cell>
          <cell r="W73">
            <v>22256.42</v>
          </cell>
          <cell r="X73">
            <v>25526.02</v>
          </cell>
          <cell r="Y73">
            <v>21585.45</v>
          </cell>
          <cell r="Z73">
            <v>23213.7</v>
          </cell>
          <cell r="AA73">
            <v>23976.57</v>
          </cell>
          <cell r="AB73">
            <v>30073.01</v>
          </cell>
          <cell r="AC73">
            <v>24179.34</v>
          </cell>
          <cell r="AD73">
            <v>21309.19</v>
          </cell>
          <cell r="AE73">
            <v>23966.17</v>
          </cell>
          <cell r="AF73">
            <v>24610.36</v>
          </cell>
          <cell r="AG73">
            <v>23664</v>
          </cell>
          <cell r="AH73">
            <v>22016.66</v>
          </cell>
          <cell r="AI73">
            <v>22813.26</v>
          </cell>
          <cell r="AJ73">
            <v>20981.4</v>
          </cell>
          <cell r="AK73">
            <v>24185.23</v>
          </cell>
          <cell r="AL73">
            <v>22192.41</v>
          </cell>
          <cell r="AM73">
            <v>21746.25</v>
          </cell>
          <cell r="AN73">
            <v>20773.36</v>
          </cell>
          <cell r="AO73">
            <v>24348.19</v>
          </cell>
          <cell r="AP73">
            <v>22322.639999999999</v>
          </cell>
          <cell r="AQ73">
            <v>20895.939999999999</v>
          </cell>
          <cell r="AR73">
            <v>19809.98</v>
          </cell>
          <cell r="AS73">
            <v>18990.125</v>
          </cell>
          <cell r="AT73">
            <v>23691.06</v>
          </cell>
          <cell r="AU73">
            <v>10755.84</v>
          </cell>
          <cell r="AV73">
            <v>18432.73</v>
          </cell>
          <cell r="AW73">
            <v>19405.080000000002</v>
          </cell>
          <cell r="AX73">
            <v>19474.34</v>
          </cell>
          <cell r="AY73">
            <v>15020.35</v>
          </cell>
          <cell r="AZ73">
            <v>19347.400000000001</v>
          </cell>
          <cell r="BA73">
            <v>20479.89</v>
          </cell>
          <cell r="BB73">
            <v>15786.22</v>
          </cell>
          <cell r="BC73">
            <v>22468.28</v>
          </cell>
          <cell r="BD73">
            <v>19319.669999999998</v>
          </cell>
          <cell r="BE73">
            <v>18500.117999999999</v>
          </cell>
          <cell r="BF73">
            <v>18444.240000000002</v>
          </cell>
          <cell r="BG73">
            <v>20348.62</v>
          </cell>
          <cell r="BH73">
            <v>22320.41</v>
          </cell>
          <cell r="BI73">
            <v>22630.07</v>
          </cell>
        </row>
        <row r="74">
          <cell r="A74">
            <v>75</v>
          </cell>
          <cell r="B74">
            <v>24938.32</v>
          </cell>
          <cell r="C74">
            <v>24294.48</v>
          </cell>
          <cell r="D74">
            <v>24459.919999999998</v>
          </cell>
          <cell r="E74">
            <v>22185.01</v>
          </cell>
          <cell r="F74">
            <v>23840.16</v>
          </cell>
          <cell r="G74">
            <v>26738.36</v>
          </cell>
          <cell r="H74">
            <v>24907</v>
          </cell>
          <cell r="I74">
            <v>24572.66</v>
          </cell>
          <cell r="J74">
            <v>25783.040000000001</v>
          </cell>
          <cell r="K74">
            <v>27941.05</v>
          </cell>
          <cell r="L74">
            <v>26483.25</v>
          </cell>
          <cell r="M74">
            <v>23682.76</v>
          </cell>
          <cell r="N74">
            <v>24070.92</v>
          </cell>
          <cell r="O74">
            <v>25862.05</v>
          </cell>
          <cell r="P74">
            <v>26822.83</v>
          </cell>
          <cell r="Q74">
            <v>25231.55</v>
          </cell>
          <cell r="R74">
            <v>24305.02</v>
          </cell>
          <cell r="S74">
            <v>24328.76</v>
          </cell>
          <cell r="T74">
            <v>24925.01</v>
          </cell>
          <cell r="U74">
            <v>23978.51</v>
          </cell>
          <cell r="V74">
            <v>24300.79</v>
          </cell>
          <cell r="W74">
            <v>25112.57</v>
          </cell>
          <cell r="X74">
            <v>27061.98</v>
          </cell>
          <cell r="Y74">
            <v>24006.13</v>
          </cell>
          <cell r="Z74">
            <v>24194.71</v>
          </cell>
          <cell r="AA74">
            <v>24599.1</v>
          </cell>
          <cell r="AB74">
            <v>28056.04</v>
          </cell>
          <cell r="AC74">
            <v>21257.119999999999</v>
          </cell>
          <cell r="AD74">
            <v>21548.44</v>
          </cell>
          <cell r="AE74">
            <v>20238.39</v>
          </cell>
          <cell r="AF74">
            <v>20093.02</v>
          </cell>
          <cell r="AG74">
            <v>17885.439999999999</v>
          </cell>
          <cell r="AH74">
            <v>18354.62</v>
          </cell>
          <cell r="AI74">
            <v>16677.63</v>
          </cell>
          <cell r="AJ74">
            <v>16106.92</v>
          </cell>
          <cell r="AK74">
            <v>16231.18</v>
          </cell>
          <cell r="AL74">
            <v>15471.71</v>
          </cell>
          <cell r="AM74">
            <v>15663.61</v>
          </cell>
          <cell r="AN74">
            <v>14689.07</v>
          </cell>
          <cell r="AO74">
            <v>15927.76</v>
          </cell>
          <cell r="AP74">
            <v>14373.53</v>
          </cell>
          <cell r="AQ74">
            <v>14301.77</v>
          </cell>
          <cell r="AR74">
            <v>13442.35</v>
          </cell>
          <cell r="AS74">
            <v>14893.608333333334</v>
          </cell>
          <cell r="AT74">
            <v>14873.52</v>
          </cell>
          <cell r="AU74">
            <v>13357.6</v>
          </cell>
          <cell r="AV74">
            <v>12530.72</v>
          </cell>
          <cell r="AW74">
            <v>12305.61</v>
          </cell>
          <cell r="AX74">
            <v>13771.67</v>
          </cell>
          <cell r="AY74">
            <v>12053.95</v>
          </cell>
          <cell r="AZ74">
            <v>3430.07</v>
          </cell>
          <cell r="BA74">
            <v>0</v>
          </cell>
        </row>
        <row r="75">
          <cell r="A75">
            <v>76</v>
          </cell>
          <cell r="B75">
            <v>27687.54</v>
          </cell>
          <cell r="C75">
            <v>22063.52</v>
          </cell>
          <cell r="D75">
            <v>26345.88</v>
          </cell>
          <cell r="E75">
            <v>25461.45</v>
          </cell>
          <cell r="F75">
            <v>24703.91</v>
          </cell>
          <cell r="G75">
            <v>29576.63</v>
          </cell>
          <cell r="H75">
            <v>29548.560000000001</v>
          </cell>
          <cell r="I75">
            <v>28443.8</v>
          </cell>
          <cell r="J75">
            <v>29561.94</v>
          </cell>
          <cell r="K75">
            <v>31832.959999999999</v>
          </cell>
          <cell r="L75">
            <v>28102.6</v>
          </cell>
          <cell r="M75">
            <v>28240.06</v>
          </cell>
          <cell r="N75">
            <v>29640.98</v>
          </cell>
          <cell r="O75">
            <v>31047.73</v>
          </cell>
          <cell r="P75">
            <v>32677.97</v>
          </cell>
          <cell r="Q75">
            <v>29601.759999999998</v>
          </cell>
          <cell r="R75">
            <v>29051.919999999998</v>
          </cell>
          <cell r="S75">
            <v>30876.240000000002</v>
          </cell>
          <cell r="T75">
            <v>31613.9</v>
          </cell>
          <cell r="U75">
            <v>28294.69</v>
          </cell>
          <cell r="V75">
            <v>31222.34</v>
          </cell>
          <cell r="W75">
            <v>31454.13</v>
          </cell>
          <cell r="X75">
            <v>34700.720000000001</v>
          </cell>
          <cell r="Y75">
            <v>28696.68</v>
          </cell>
          <cell r="Z75">
            <v>32326.1</v>
          </cell>
          <cell r="AA75">
            <v>32056.15</v>
          </cell>
          <cell r="AB75">
            <v>37107.919999999998</v>
          </cell>
          <cell r="AC75">
            <v>32989.17</v>
          </cell>
          <cell r="AD75">
            <v>30948.240000000002</v>
          </cell>
          <cell r="AE75">
            <v>30716.11</v>
          </cell>
          <cell r="AF75">
            <v>32939.43</v>
          </cell>
          <cell r="AG75">
            <v>29001.35</v>
          </cell>
          <cell r="AH75">
            <v>24823.68</v>
          </cell>
          <cell r="AI75">
            <v>29116.959999999999</v>
          </cell>
          <cell r="AJ75">
            <v>29013.38</v>
          </cell>
          <cell r="AK75">
            <v>32484.45</v>
          </cell>
          <cell r="AL75">
            <v>27275.759999999998</v>
          </cell>
          <cell r="AM75">
            <v>26962.86</v>
          </cell>
          <cell r="AN75">
            <v>24708.26</v>
          </cell>
          <cell r="AO75">
            <v>26392.35</v>
          </cell>
          <cell r="AP75">
            <v>23220.94</v>
          </cell>
          <cell r="AQ75">
            <v>22324.93</v>
          </cell>
          <cell r="AR75">
            <v>20200.41</v>
          </cell>
          <cell r="AS75">
            <v>22840.965</v>
          </cell>
          <cell r="AT75">
            <v>24140.26</v>
          </cell>
          <cell r="AU75">
            <v>21062.26</v>
          </cell>
          <cell r="AV75">
            <v>21328.67</v>
          </cell>
          <cell r="AW75">
            <v>22019.15</v>
          </cell>
          <cell r="AX75">
            <v>21298.76</v>
          </cell>
          <cell r="AY75">
            <v>22592.81</v>
          </cell>
          <cell r="AZ75">
            <v>26103.833333333332</v>
          </cell>
          <cell r="BA75">
            <v>35063.699999999997</v>
          </cell>
          <cell r="BB75">
            <v>26441.81</v>
          </cell>
          <cell r="BC75">
            <v>27739.86</v>
          </cell>
          <cell r="BD75">
            <v>23734.41</v>
          </cell>
          <cell r="BE75">
            <v>24796.85</v>
          </cell>
          <cell r="BF75">
            <v>31678.23</v>
          </cell>
          <cell r="BG75">
            <v>31824.54</v>
          </cell>
          <cell r="BH75">
            <v>30645.8</v>
          </cell>
          <cell r="BI75">
            <v>29665.38</v>
          </cell>
        </row>
        <row r="76">
          <cell r="A76">
            <v>77</v>
          </cell>
          <cell r="B76">
            <v>15284.29</v>
          </cell>
          <cell r="C76">
            <v>17818.740000000002</v>
          </cell>
          <cell r="D76">
            <v>17974.82</v>
          </cell>
          <cell r="E76">
            <v>17946.68</v>
          </cell>
          <cell r="F76">
            <v>17269.900000000001</v>
          </cell>
          <cell r="G76">
            <v>9552.48</v>
          </cell>
          <cell r="H76">
            <v>11413.65</v>
          </cell>
          <cell r="I76">
            <v>11345.76</v>
          </cell>
          <cell r="J76">
            <v>15468.04</v>
          </cell>
          <cell r="K76">
            <v>14576.46</v>
          </cell>
          <cell r="L76">
            <v>15295.38</v>
          </cell>
          <cell r="M76">
            <v>14988.61</v>
          </cell>
          <cell r="N76">
            <v>14716.71</v>
          </cell>
          <cell r="O76">
            <v>15618.39</v>
          </cell>
          <cell r="P76">
            <v>18117.599999999999</v>
          </cell>
          <cell r="Q76">
            <v>15340.76</v>
          </cell>
          <cell r="R76">
            <v>15446.67</v>
          </cell>
          <cell r="S76">
            <v>15482.87</v>
          </cell>
          <cell r="T76">
            <v>14920</v>
          </cell>
          <cell r="U76">
            <v>12985.13</v>
          </cell>
          <cell r="V76">
            <v>13183.37</v>
          </cell>
          <cell r="W76">
            <v>12589.38</v>
          </cell>
          <cell r="X76">
            <v>13742.03</v>
          </cell>
          <cell r="Y76">
            <v>13030.23</v>
          </cell>
          <cell r="Z76">
            <v>14860.72</v>
          </cell>
          <cell r="AA76">
            <v>14132.71</v>
          </cell>
          <cell r="AB76">
            <v>16464.099999999999</v>
          </cell>
          <cell r="AC76">
            <v>15312.47</v>
          </cell>
          <cell r="AD76">
            <v>14530.74</v>
          </cell>
          <cell r="AE76">
            <v>13341.76</v>
          </cell>
          <cell r="AF76">
            <v>13640.15</v>
          </cell>
          <cell r="AG76">
            <v>13643.67</v>
          </cell>
          <cell r="AH76">
            <v>13981.23</v>
          </cell>
          <cell r="AI76">
            <v>13908.12</v>
          </cell>
          <cell r="AJ76">
            <v>13756.85</v>
          </cell>
          <cell r="AK76">
            <v>13308.77</v>
          </cell>
          <cell r="AL76">
            <v>13060.99</v>
          </cell>
          <cell r="AM76">
            <v>12963.22</v>
          </cell>
          <cell r="AN76">
            <v>12908.24</v>
          </cell>
          <cell r="AO76">
            <v>13062.03</v>
          </cell>
          <cell r="AP76">
            <v>12118.9</v>
          </cell>
          <cell r="AQ76">
            <v>12232.88</v>
          </cell>
          <cell r="AR76">
            <v>12111.77</v>
          </cell>
          <cell r="AS76">
            <v>11654.521666666667</v>
          </cell>
          <cell r="AT76">
            <v>12028.52</v>
          </cell>
          <cell r="AU76">
            <v>11999.42</v>
          </cell>
          <cell r="AV76">
            <v>11100.32</v>
          </cell>
          <cell r="AW76">
            <v>11393.39</v>
          </cell>
          <cell r="AX76">
            <v>10401.69</v>
          </cell>
          <cell r="AY76">
            <v>10593.33</v>
          </cell>
          <cell r="AZ76">
            <v>3219.19</v>
          </cell>
          <cell r="BA76">
            <v>26975.81</v>
          </cell>
          <cell r="BB76">
            <v>18081.37</v>
          </cell>
          <cell r="BC76">
            <v>20032.64</v>
          </cell>
          <cell r="BD76">
            <v>17909.73</v>
          </cell>
          <cell r="BE76">
            <v>22074.55</v>
          </cell>
          <cell r="BF76">
            <v>21957.84</v>
          </cell>
          <cell r="BG76">
            <v>22046.01</v>
          </cell>
          <cell r="BH76">
            <v>16911.060000000001</v>
          </cell>
          <cell r="BI76">
            <v>15717.34</v>
          </cell>
        </row>
        <row r="77">
          <cell r="A77">
            <v>78</v>
          </cell>
          <cell r="B77">
            <v>30024.38</v>
          </cell>
          <cell r="C77">
            <v>32307.99</v>
          </cell>
          <cell r="D77">
            <v>34674.089999999997</v>
          </cell>
          <cell r="E77">
            <v>35279.5</v>
          </cell>
          <cell r="F77">
            <v>33479.839999999997</v>
          </cell>
          <cell r="G77">
            <v>34167.74</v>
          </cell>
          <cell r="H77">
            <v>31776.55</v>
          </cell>
          <cell r="I77">
            <v>33523.32</v>
          </cell>
          <cell r="J77">
            <v>32149.98</v>
          </cell>
          <cell r="K77">
            <v>34347.31</v>
          </cell>
          <cell r="L77">
            <v>31404.48</v>
          </cell>
          <cell r="M77">
            <v>31269.3</v>
          </cell>
          <cell r="N77">
            <v>31764.5</v>
          </cell>
          <cell r="O77">
            <v>32926.480000000003</v>
          </cell>
          <cell r="P77">
            <v>35193.58</v>
          </cell>
          <cell r="Q77">
            <v>32257.1</v>
          </cell>
          <cell r="R77">
            <v>31302.76</v>
          </cell>
          <cell r="S77">
            <v>35733.129999999997</v>
          </cell>
          <cell r="T77">
            <v>35259.019999999997</v>
          </cell>
          <cell r="U77">
            <v>32796.620000000003</v>
          </cell>
          <cell r="V77">
            <v>33698.43</v>
          </cell>
          <cell r="W77">
            <v>34858.519999999997</v>
          </cell>
          <cell r="X77">
            <v>35857.75</v>
          </cell>
          <cell r="Y77">
            <v>31865.65</v>
          </cell>
          <cell r="Z77">
            <v>34155.339999999997</v>
          </cell>
          <cell r="AA77">
            <v>33766.080000000002</v>
          </cell>
          <cell r="AB77">
            <v>40097.9</v>
          </cell>
          <cell r="AC77">
            <v>33567.050000000003</v>
          </cell>
          <cell r="AD77">
            <v>32354.95</v>
          </cell>
          <cell r="AE77">
            <v>32360.560000000001</v>
          </cell>
          <cell r="AF77">
            <v>33633.86</v>
          </cell>
          <cell r="AG77">
            <v>33219.75</v>
          </cell>
          <cell r="AH77">
            <v>31986.66</v>
          </cell>
          <cell r="AI77">
            <v>32159.59</v>
          </cell>
          <cell r="AJ77">
            <v>29861.1</v>
          </cell>
          <cell r="AK77">
            <v>32516.27</v>
          </cell>
          <cell r="AL77">
            <v>31461.81</v>
          </cell>
          <cell r="AM77">
            <v>31014.44</v>
          </cell>
          <cell r="AN77">
            <v>27782.48</v>
          </cell>
          <cell r="AO77">
            <v>31067.65</v>
          </cell>
          <cell r="AP77">
            <v>28390.6</v>
          </cell>
          <cell r="AQ77">
            <v>27630.44</v>
          </cell>
          <cell r="AR77">
            <v>26707.19</v>
          </cell>
          <cell r="AS77">
            <v>28197.726666666669</v>
          </cell>
          <cell r="AT77">
            <v>29972.23</v>
          </cell>
          <cell r="AU77">
            <v>27227.62</v>
          </cell>
          <cell r="AV77">
            <v>27466.93</v>
          </cell>
          <cell r="AW77">
            <v>25874.94</v>
          </cell>
          <cell r="AX77">
            <v>29546.19</v>
          </cell>
          <cell r="AY77">
            <v>27616.639999999999</v>
          </cell>
          <cell r="AZ77">
            <v>35721.266666666663</v>
          </cell>
          <cell r="BA77">
            <v>41454.03</v>
          </cell>
          <cell r="BB77">
            <v>28762.15</v>
          </cell>
          <cell r="BC77">
            <v>40306.61</v>
          </cell>
          <cell r="BD77">
            <v>33093.019999999997</v>
          </cell>
          <cell r="BE77">
            <v>37637.57</v>
          </cell>
          <cell r="BF77">
            <v>36720.379999999997</v>
          </cell>
          <cell r="BG77">
            <v>42506.23</v>
          </cell>
          <cell r="BH77">
            <v>45407.28</v>
          </cell>
          <cell r="BI77">
            <v>44106.1</v>
          </cell>
        </row>
        <row r="78">
          <cell r="A78">
            <v>79</v>
          </cell>
          <cell r="B78">
            <v>19094.29</v>
          </cell>
          <cell r="C78">
            <v>20613.82</v>
          </cell>
          <cell r="D78">
            <v>20014.41</v>
          </cell>
          <cell r="E78">
            <v>19640.650000000001</v>
          </cell>
          <cell r="F78">
            <v>19462.27</v>
          </cell>
          <cell r="G78">
            <v>22156.9</v>
          </cell>
          <cell r="H78">
            <v>20988.77</v>
          </cell>
          <cell r="I78">
            <v>22064.78</v>
          </cell>
          <cell r="J78">
            <v>21444.27</v>
          </cell>
          <cell r="K78">
            <v>22525.56</v>
          </cell>
          <cell r="L78">
            <v>21205.31</v>
          </cell>
          <cell r="M78">
            <v>20003.2</v>
          </cell>
          <cell r="N78">
            <v>19961.14</v>
          </cell>
          <cell r="O78">
            <v>21321.759999999998</v>
          </cell>
          <cell r="P78">
            <v>23644.92</v>
          </cell>
          <cell r="Q78">
            <v>21001.82</v>
          </cell>
          <cell r="R78">
            <v>21052.06</v>
          </cell>
          <cell r="S78">
            <v>21511.52</v>
          </cell>
          <cell r="T78">
            <v>21569.599999999999</v>
          </cell>
          <cell r="U78">
            <v>20105.63</v>
          </cell>
          <cell r="V78">
            <v>18366.669999999998</v>
          </cell>
          <cell r="W78">
            <v>19161.2</v>
          </cell>
          <cell r="X78">
            <v>20021.259999999998</v>
          </cell>
          <cell r="Y78">
            <v>19264.71</v>
          </cell>
          <cell r="Z78">
            <v>19618.18</v>
          </cell>
          <cell r="AA78">
            <v>19194.25</v>
          </cell>
          <cell r="AB78">
            <v>23180.880000000001</v>
          </cell>
          <cell r="AC78">
            <v>21885.200000000001</v>
          </cell>
          <cell r="AD78">
            <v>19701.98</v>
          </cell>
          <cell r="AE78">
            <v>19233.419999999998</v>
          </cell>
          <cell r="AF78">
            <v>20193.03</v>
          </cell>
          <cell r="AG78">
            <v>18335.12</v>
          </cell>
          <cell r="AH78">
            <v>18360.07</v>
          </cell>
          <cell r="AI78">
            <v>18342.919999999998</v>
          </cell>
          <cell r="AJ78">
            <v>16913.849999999999</v>
          </cell>
          <cell r="AK78">
            <v>17739.28</v>
          </cell>
          <cell r="AL78">
            <v>16571.66</v>
          </cell>
          <cell r="AM78">
            <v>16593.96</v>
          </cell>
          <cell r="AN78">
            <v>15932.04</v>
          </cell>
          <cell r="AO78">
            <v>17859.32</v>
          </cell>
          <cell r="AP78">
            <v>16162.84</v>
          </cell>
          <cell r="AQ78">
            <v>16510.939999999999</v>
          </cell>
          <cell r="AR78">
            <v>15034.77</v>
          </cell>
          <cell r="AS78">
            <v>18553.150000000001</v>
          </cell>
          <cell r="AT78">
            <v>16725.169999999998</v>
          </cell>
          <cell r="AU78">
            <v>15384.35</v>
          </cell>
          <cell r="AV78">
            <v>15055.43</v>
          </cell>
          <cell r="AW78">
            <v>14543.17</v>
          </cell>
          <cell r="AX78">
            <v>15922.45</v>
          </cell>
          <cell r="AY78">
            <v>14281.94</v>
          </cell>
          <cell r="AZ78">
            <v>17478.45</v>
          </cell>
          <cell r="BA78">
            <v>21510.98</v>
          </cell>
          <cell r="BB78">
            <v>13642.12</v>
          </cell>
          <cell r="BC78">
            <v>15578.5</v>
          </cell>
          <cell r="BD78">
            <v>15046.25</v>
          </cell>
          <cell r="BE78">
            <v>17838.64</v>
          </cell>
          <cell r="BF78">
            <v>15953.69</v>
          </cell>
          <cell r="BG78">
            <v>18572.53</v>
          </cell>
          <cell r="BH78">
            <v>16668.509999999998</v>
          </cell>
          <cell r="BI78">
            <v>17970.689999999999</v>
          </cell>
        </row>
        <row r="79">
          <cell r="A79">
            <v>80</v>
          </cell>
          <cell r="B79">
            <v>39318.42</v>
          </cell>
          <cell r="C79">
            <v>36164.5</v>
          </cell>
          <cell r="D79">
            <v>35456.35</v>
          </cell>
          <cell r="E79">
            <v>36531.08</v>
          </cell>
          <cell r="F79">
            <v>35808.04</v>
          </cell>
          <cell r="G79">
            <v>37961.68</v>
          </cell>
          <cell r="H79">
            <v>32268.73</v>
          </cell>
          <cell r="I79">
            <v>33407.760000000002</v>
          </cell>
          <cell r="J79">
            <v>36216.120000000003</v>
          </cell>
          <cell r="K79">
            <v>40176.949999999997</v>
          </cell>
          <cell r="L79">
            <v>35231.32</v>
          </cell>
          <cell r="M79">
            <v>32136.9</v>
          </cell>
          <cell r="N79">
            <v>30782.31</v>
          </cell>
          <cell r="O79">
            <v>36529.97</v>
          </cell>
          <cell r="P79">
            <v>36350.97</v>
          </cell>
          <cell r="Q79">
            <v>29674.83</v>
          </cell>
          <cell r="R79">
            <v>30275.18</v>
          </cell>
          <cell r="S79">
            <v>36248.120000000003</v>
          </cell>
          <cell r="T79">
            <v>37862.129999999997</v>
          </cell>
          <cell r="U79">
            <v>34692.69</v>
          </cell>
          <cell r="V79">
            <v>31904.65</v>
          </cell>
          <cell r="W79">
            <v>34777.78</v>
          </cell>
          <cell r="X79">
            <v>40730.79</v>
          </cell>
          <cell r="Y79">
            <v>35245.42</v>
          </cell>
          <cell r="Z79">
            <v>34096.550000000003</v>
          </cell>
          <cell r="AA79">
            <v>33723.300000000003</v>
          </cell>
          <cell r="AB79">
            <v>41876.379999999997</v>
          </cell>
          <cell r="AC79">
            <v>35695.949999999997</v>
          </cell>
          <cell r="AD79">
            <v>34181.43</v>
          </cell>
          <cell r="AE79">
            <v>32393.14</v>
          </cell>
          <cell r="AF79">
            <v>35726.01</v>
          </cell>
          <cell r="AG79">
            <v>35876.57</v>
          </cell>
          <cell r="AH79">
            <v>32390.04</v>
          </cell>
          <cell r="AI79">
            <v>28521.59</v>
          </cell>
          <cell r="AJ79">
            <v>23658.98</v>
          </cell>
          <cell r="AK79">
            <v>29283.95</v>
          </cell>
          <cell r="AL79">
            <v>25776.93</v>
          </cell>
          <cell r="AM79">
            <v>25167.01</v>
          </cell>
          <cell r="AN79">
            <v>23636.14</v>
          </cell>
          <cell r="AO79">
            <v>27759.21</v>
          </cell>
          <cell r="AP79">
            <v>24233.19</v>
          </cell>
          <cell r="AQ79">
            <v>23718.19</v>
          </cell>
          <cell r="AR79">
            <v>22541.05</v>
          </cell>
          <cell r="AS79">
            <v>23295.80166666667</v>
          </cell>
          <cell r="AT79">
            <v>26012.57</v>
          </cell>
          <cell r="AU79">
            <v>23200.86</v>
          </cell>
          <cell r="AV79">
            <v>22298.42</v>
          </cell>
          <cell r="AW79">
            <v>23999.24</v>
          </cell>
          <cell r="AX79">
            <v>28355.8</v>
          </cell>
          <cell r="AY79">
            <v>26723.15</v>
          </cell>
          <cell r="AZ79">
            <v>37448.449999999997</v>
          </cell>
          <cell r="BA79">
            <v>35369.78</v>
          </cell>
          <cell r="BB79">
            <v>26603.72</v>
          </cell>
          <cell r="BC79">
            <v>31760.66</v>
          </cell>
          <cell r="BD79">
            <v>31574.61</v>
          </cell>
          <cell r="BE79">
            <v>30673.32</v>
          </cell>
          <cell r="BF79">
            <v>32340.29</v>
          </cell>
          <cell r="BG79">
            <v>35053.24</v>
          </cell>
          <cell r="BH79">
            <v>34775.22</v>
          </cell>
          <cell r="BI79">
            <v>32888.5</v>
          </cell>
        </row>
        <row r="80">
          <cell r="A80">
            <v>81</v>
          </cell>
          <cell r="B80">
            <v>24726.28</v>
          </cell>
          <cell r="C80">
            <v>24807.040000000001</v>
          </cell>
          <cell r="D80">
            <v>25843.15</v>
          </cell>
          <cell r="E80">
            <v>23669.66</v>
          </cell>
          <cell r="F80">
            <v>27172.68</v>
          </cell>
          <cell r="G80">
            <v>26681</v>
          </cell>
          <cell r="H80">
            <v>24036.28</v>
          </cell>
          <cell r="I80">
            <v>22520.18</v>
          </cell>
          <cell r="J80">
            <v>23288.41</v>
          </cell>
          <cell r="K80">
            <v>24573.96</v>
          </cell>
          <cell r="L80">
            <v>23835.86</v>
          </cell>
          <cell r="M80">
            <v>21653.49</v>
          </cell>
          <cell r="N80">
            <v>22062.84</v>
          </cell>
          <cell r="O80">
            <v>21882.3</v>
          </cell>
          <cell r="P80">
            <v>21976.43</v>
          </cell>
          <cell r="Q80">
            <v>21985</v>
          </cell>
          <cell r="R80">
            <v>22123.119999999999</v>
          </cell>
          <cell r="S80">
            <v>23275.08</v>
          </cell>
          <cell r="T80">
            <v>23820.27</v>
          </cell>
          <cell r="U80">
            <v>21398.73</v>
          </cell>
          <cell r="V80">
            <v>22749.51</v>
          </cell>
          <cell r="W80">
            <v>22558.17</v>
          </cell>
          <cell r="X80">
            <v>26061.89</v>
          </cell>
          <cell r="Y80">
            <v>24061.29</v>
          </cell>
          <cell r="Z80">
            <v>24862.13</v>
          </cell>
          <cell r="AA80">
            <v>25350.53</v>
          </cell>
          <cell r="AB80">
            <v>32218.94</v>
          </cell>
          <cell r="AC80">
            <v>28198.54</v>
          </cell>
          <cell r="AD80">
            <v>27199.56</v>
          </cell>
          <cell r="AE80">
            <v>24880.89</v>
          </cell>
          <cell r="AF80">
            <v>28089.27</v>
          </cell>
          <cell r="AG80">
            <v>28451.29</v>
          </cell>
          <cell r="AH80">
            <v>26711.24</v>
          </cell>
          <cell r="AI80">
            <v>25872.41</v>
          </cell>
          <cell r="AJ80">
            <v>24532.54</v>
          </cell>
          <cell r="AK80">
            <v>26821.02</v>
          </cell>
          <cell r="AL80">
            <v>25129.19</v>
          </cell>
          <cell r="AM80">
            <v>24901.99</v>
          </cell>
          <cell r="AN80">
            <v>23904.19</v>
          </cell>
          <cell r="AO80">
            <v>27001.86</v>
          </cell>
          <cell r="AP80">
            <v>25575.69</v>
          </cell>
          <cell r="AQ80">
            <v>23564.91</v>
          </cell>
          <cell r="AR80">
            <v>24355.9</v>
          </cell>
          <cell r="AS80">
            <v>25893.478333333336</v>
          </cell>
          <cell r="AT80">
            <v>28448.07</v>
          </cell>
          <cell r="AU80">
            <v>23698.82</v>
          </cell>
          <cell r="AV80">
            <v>24690.35</v>
          </cell>
          <cell r="AW80">
            <v>23633.01</v>
          </cell>
          <cell r="AX80">
            <v>26277.54</v>
          </cell>
          <cell r="AY80">
            <v>24515.4</v>
          </cell>
          <cell r="AZ80">
            <v>29168.606666666667</v>
          </cell>
          <cell r="BA80">
            <v>38463.24</v>
          </cell>
          <cell r="BB80">
            <v>29061.93</v>
          </cell>
          <cell r="BC80">
            <v>33669.68</v>
          </cell>
          <cell r="BD80">
            <v>33592.379999999997</v>
          </cell>
          <cell r="BE80">
            <v>33984.67</v>
          </cell>
          <cell r="BF80">
            <v>36058.82</v>
          </cell>
          <cell r="BG80">
            <v>41932.32</v>
          </cell>
          <cell r="BH80">
            <v>39613.040000000001</v>
          </cell>
          <cell r="BI80">
            <v>37862.769999999997</v>
          </cell>
        </row>
        <row r="81">
          <cell r="A81">
            <v>82</v>
          </cell>
          <cell r="B81">
            <v>19998.88</v>
          </cell>
          <cell r="C81">
            <v>22691.63</v>
          </cell>
          <cell r="D81">
            <v>22958.799999999999</v>
          </cell>
          <cell r="E81">
            <v>20887.13</v>
          </cell>
          <cell r="F81">
            <v>23482.560000000001</v>
          </cell>
          <cell r="G81">
            <v>24207.85</v>
          </cell>
          <cell r="H81">
            <v>24641.99</v>
          </cell>
          <cell r="I81">
            <v>24467.02</v>
          </cell>
          <cell r="J81">
            <v>23153.7</v>
          </cell>
          <cell r="K81">
            <v>22893.17</v>
          </cell>
          <cell r="L81">
            <v>24588.22</v>
          </cell>
          <cell r="M81">
            <v>21488.73</v>
          </cell>
          <cell r="N81">
            <v>22929.13</v>
          </cell>
          <cell r="O81">
            <v>23538.639999999999</v>
          </cell>
          <cell r="P81">
            <v>26531.74</v>
          </cell>
          <cell r="Q81">
            <v>23921.31</v>
          </cell>
          <cell r="R81">
            <v>23282.76</v>
          </cell>
          <cell r="S81">
            <v>24809.45</v>
          </cell>
          <cell r="T81">
            <v>24346.66</v>
          </cell>
          <cell r="U81">
            <v>23118.15</v>
          </cell>
          <cell r="V81">
            <v>22223.31</v>
          </cell>
          <cell r="W81">
            <v>22029.63</v>
          </cell>
          <cell r="X81">
            <v>25444.74</v>
          </cell>
          <cell r="Y81">
            <v>24248.97</v>
          </cell>
          <cell r="Z81">
            <v>23559.22</v>
          </cell>
          <cell r="AA81">
            <v>24711.43</v>
          </cell>
          <cell r="AB81">
            <v>30372.04</v>
          </cell>
          <cell r="AC81">
            <v>27274.37</v>
          </cell>
          <cell r="AD81">
            <v>26993.919999999998</v>
          </cell>
          <cell r="AE81">
            <v>24527.41</v>
          </cell>
          <cell r="AF81">
            <v>25738.720000000001</v>
          </cell>
          <cell r="AG81">
            <v>24714.799999999999</v>
          </cell>
          <cell r="AH81">
            <v>25319.81</v>
          </cell>
          <cell r="AI81">
            <v>26647.09</v>
          </cell>
          <cell r="AJ81">
            <v>25223.64</v>
          </cell>
          <cell r="AK81">
            <v>25207.16</v>
          </cell>
          <cell r="AL81">
            <v>24828.61</v>
          </cell>
          <cell r="AM81">
            <v>24985.57</v>
          </cell>
          <cell r="AN81">
            <v>23883.06</v>
          </cell>
          <cell r="AO81">
            <v>26030.35</v>
          </cell>
          <cell r="AP81">
            <v>24725.86</v>
          </cell>
          <cell r="AQ81">
            <v>24647.34</v>
          </cell>
          <cell r="AR81">
            <v>23794.21</v>
          </cell>
          <cell r="AS81">
            <v>26122.098333333335</v>
          </cell>
          <cell r="AT81">
            <v>26188.26</v>
          </cell>
          <cell r="AU81">
            <v>25453.39</v>
          </cell>
          <cell r="AV81">
            <v>24293.74</v>
          </cell>
          <cell r="AW81">
            <v>21874.71</v>
          </cell>
          <cell r="AX81">
            <v>25636.42</v>
          </cell>
          <cell r="AY81">
            <v>26459.31</v>
          </cell>
          <cell r="AZ81">
            <v>30002.94</v>
          </cell>
          <cell r="BA81">
            <v>36323.14</v>
          </cell>
          <cell r="BB81">
            <v>27472.072</v>
          </cell>
          <cell r="BC81">
            <v>31322.28</v>
          </cell>
          <cell r="BD81">
            <v>28287.38</v>
          </cell>
          <cell r="BE81">
            <v>28686.92</v>
          </cell>
          <cell r="BF81">
            <v>31691.89</v>
          </cell>
          <cell r="BG81">
            <v>33179.71</v>
          </cell>
          <cell r="BH81">
            <v>33513</v>
          </cell>
          <cell r="BI81">
            <v>34163.43</v>
          </cell>
        </row>
        <row r="82">
          <cell r="A82">
            <v>83</v>
          </cell>
          <cell r="B82">
            <v>27211.93</v>
          </cell>
          <cell r="C82">
            <v>27488.23</v>
          </cell>
          <cell r="D82">
            <v>29624.080000000002</v>
          </cell>
          <cell r="E82">
            <v>28015.22</v>
          </cell>
          <cell r="F82">
            <v>29000.94</v>
          </cell>
          <cell r="G82">
            <v>27299.38</v>
          </cell>
          <cell r="H82">
            <v>28168.84</v>
          </cell>
          <cell r="I82">
            <v>29156.58</v>
          </cell>
          <cell r="J82">
            <v>29277.74</v>
          </cell>
          <cell r="K82">
            <v>31867.96</v>
          </cell>
          <cell r="L82">
            <v>27908.59</v>
          </cell>
          <cell r="M82">
            <v>26621.19</v>
          </cell>
          <cell r="N82">
            <v>26194.799999999999</v>
          </cell>
          <cell r="O82">
            <v>28110.48</v>
          </cell>
          <cell r="P82">
            <v>31773.13</v>
          </cell>
          <cell r="Q82">
            <v>27228.04</v>
          </cell>
          <cell r="R82">
            <v>25605.74</v>
          </cell>
          <cell r="S82">
            <v>23344.12</v>
          </cell>
          <cell r="T82">
            <v>27954.28</v>
          </cell>
          <cell r="U82">
            <v>24947.39</v>
          </cell>
          <cell r="V82">
            <v>27035.94</v>
          </cell>
          <cell r="W82">
            <v>29232.18</v>
          </cell>
          <cell r="X82">
            <v>28804.71</v>
          </cell>
          <cell r="Y82">
            <v>24943.5</v>
          </cell>
          <cell r="Z82">
            <v>26438.16</v>
          </cell>
          <cell r="AA82">
            <v>25713.4</v>
          </cell>
          <cell r="AB82">
            <v>32113.56</v>
          </cell>
          <cell r="AC82">
            <v>27964.46</v>
          </cell>
          <cell r="AD82">
            <v>25760.67</v>
          </cell>
          <cell r="AE82">
            <v>25255.05</v>
          </cell>
          <cell r="AF82">
            <v>27535</v>
          </cell>
          <cell r="AG82">
            <v>24693.93</v>
          </cell>
          <cell r="AH82">
            <v>25075.5</v>
          </cell>
          <cell r="AI82">
            <v>25857.9</v>
          </cell>
          <cell r="AJ82">
            <v>24569.23</v>
          </cell>
          <cell r="AK82">
            <v>26554.63</v>
          </cell>
          <cell r="AL82">
            <v>23787.26</v>
          </cell>
          <cell r="AM82">
            <v>23400.81</v>
          </cell>
          <cell r="AN82">
            <v>22443.79</v>
          </cell>
          <cell r="AO82">
            <v>24120.55</v>
          </cell>
          <cell r="AP82">
            <v>22683.98</v>
          </cell>
          <cell r="AQ82">
            <v>21787.91</v>
          </cell>
          <cell r="AR82">
            <v>21133.47</v>
          </cell>
          <cell r="AS82">
            <v>21433.276666666668</v>
          </cell>
          <cell r="AT82">
            <v>23349.52</v>
          </cell>
          <cell r="AU82">
            <v>20570.11</v>
          </cell>
          <cell r="AV82">
            <v>21494.73</v>
          </cell>
          <cell r="AW82">
            <v>20413.560000000001</v>
          </cell>
          <cell r="AX82">
            <v>20539.13</v>
          </cell>
          <cell r="AY82">
            <v>22032.7</v>
          </cell>
          <cell r="AZ82">
            <v>24285.43</v>
          </cell>
          <cell r="BA82">
            <v>30366.400000000001</v>
          </cell>
          <cell r="BB82">
            <v>21135.89</v>
          </cell>
          <cell r="BC82">
            <v>25793.72</v>
          </cell>
          <cell r="BD82">
            <v>22959.09</v>
          </cell>
          <cell r="BE82">
            <v>25738.92</v>
          </cell>
          <cell r="BF82">
            <v>25872.28</v>
          </cell>
          <cell r="BG82">
            <v>26358.51</v>
          </cell>
          <cell r="BH82">
            <v>25371.45</v>
          </cell>
          <cell r="BI82">
            <v>26655.29</v>
          </cell>
        </row>
        <row r="83">
          <cell r="A83">
            <v>84</v>
          </cell>
          <cell r="B83">
            <v>24439.279999999999</v>
          </cell>
          <cell r="C83">
            <v>21085.599999999999</v>
          </cell>
          <cell r="D83">
            <v>21931.87</v>
          </cell>
          <cell r="E83">
            <v>20824.060000000001</v>
          </cell>
          <cell r="F83">
            <v>23815.19</v>
          </cell>
          <cell r="G83">
            <v>22481.759999999998</v>
          </cell>
          <cell r="H83">
            <v>22361.69</v>
          </cell>
          <cell r="I83">
            <v>22029.15</v>
          </cell>
          <cell r="J83">
            <v>23991.42</v>
          </cell>
          <cell r="K83">
            <v>25115.18</v>
          </cell>
          <cell r="L83">
            <v>25474.04</v>
          </cell>
          <cell r="M83">
            <v>23687.63</v>
          </cell>
          <cell r="N83">
            <v>23543.7</v>
          </cell>
          <cell r="O83">
            <v>24784.04</v>
          </cell>
          <cell r="P83">
            <v>26273.49</v>
          </cell>
          <cell r="Q83">
            <v>25248.33</v>
          </cell>
          <cell r="R83">
            <v>24357.23</v>
          </cell>
          <cell r="S83">
            <v>26222.65</v>
          </cell>
          <cell r="T83">
            <v>25457.68</v>
          </cell>
          <cell r="U83">
            <v>25734.17</v>
          </cell>
          <cell r="V83">
            <v>24372.71</v>
          </cell>
          <cell r="W83">
            <v>24754.59</v>
          </cell>
          <cell r="X83">
            <v>26076.5</v>
          </cell>
          <cell r="Y83">
            <v>27401.54</v>
          </cell>
          <cell r="Z83">
            <v>25254.2</v>
          </cell>
          <cell r="AA83">
            <v>25529.59</v>
          </cell>
          <cell r="AB83">
            <v>26423.759999999998</v>
          </cell>
          <cell r="AC83">
            <v>24727.54</v>
          </cell>
          <cell r="AD83">
            <v>25027.68</v>
          </cell>
          <cell r="AE83">
            <v>27061.16</v>
          </cell>
          <cell r="AF83">
            <v>24176.67</v>
          </cell>
          <cell r="AG83">
            <v>24676.54</v>
          </cell>
          <cell r="AH83">
            <v>24155.99</v>
          </cell>
          <cell r="AI83">
            <v>25098.63</v>
          </cell>
          <cell r="AJ83">
            <v>24866.81</v>
          </cell>
          <cell r="AK83">
            <v>23913.84</v>
          </cell>
          <cell r="AL83">
            <v>24380.39</v>
          </cell>
          <cell r="AM83">
            <v>24793.040000000001</v>
          </cell>
          <cell r="AN83">
            <v>22651.41</v>
          </cell>
          <cell r="AO83">
            <v>23155.64</v>
          </cell>
          <cell r="AP83">
            <v>21226.07</v>
          </cell>
          <cell r="AQ83">
            <v>21992.06</v>
          </cell>
          <cell r="AR83">
            <v>21997.05</v>
          </cell>
          <cell r="AS83">
            <v>23874.118333333332</v>
          </cell>
          <cell r="AT83">
            <v>22498.31</v>
          </cell>
          <cell r="AU83">
            <v>17548.13</v>
          </cell>
          <cell r="AV83">
            <v>23425.81</v>
          </cell>
          <cell r="AW83">
            <v>22244.240000000002</v>
          </cell>
          <cell r="AX83">
            <v>21458.03</v>
          </cell>
          <cell r="AY83">
            <v>21757.27</v>
          </cell>
          <cell r="AZ83">
            <v>24062.93</v>
          </cell>
          <cell r="BA83">
            <v>26751.75</v>
          </cell>
          <cell r="BB83">
            <v>18316.75</v>
          </cell>
          <cell r="BC83">
            <v>23568.44</v>
          </cell>
          <cell r="BD83">
            <v>21603</v>
          </cell>
          <cell r="BE83">
            <v>22380.485999999997</v>
          </cell>
          <cell r="BF83">
            <v>22955.29</v>
          </cell>
          <cell r="BG83">
            <v>24085.27</v>
          </cell>
          <cell r="BH83">
            <v>25792.35</v>
          </cell>
          <cell r="BI83">
            <v>23597.85</v>
          </cell>
        </row>
        <row r="84">
          <cell r="A84">
            <v>85</v>
          </cell>
          <cell r="B84">
            <v>13338.56</v>
          </cell>
          <cell r="C84">
            <v>11802</v>
          </cell>
          <cell r="D84">
            <v>12102.08</v>
          </cell>
          <cell r="E84">
            <v>11949.19</v>
          </cell>
          <cell r="F84">
            <v>14560</v>
          </cell>
          <cell r="G84">
            <v>14123.07</v>
          </cell>
          <cell r="H84">
            <v>15271.42</v>
          </cell>
          <cell r="I84">
            <v>13515.53</v>
          </cell>
          <cell r="J84">
            <v>12791.85</v>
          </cell>
          <cell r="K84">
            <v>13640.48</v>
          </cell>
          <cell r="L84">
            <v>12566.66</v>
          </cell>
          <cell r="M84">
            <v>12639.36</v>
          </cell>
          <cell r="N84">
            <v>11751.64</v>
          </cell>
          <cell r="O84">
            <v>12656.88</v>
          </cell>
          <cell r="P84">
            <v>14321.82</v>
          </cell>
          <cell r="Q84">
            <v>11844.89</v>
          </cell>
          <cell r="R84">
            <v>10709.18</v>
          </cell>
          <cell r="S84">
            <v>11875.95</v>
          </cell>
          <cell r="T84">
            <v>12684</v>
          </cell>
          <cell r="U84">
            <v>11262.12</v>
          </cell>
          <cell r="V84">
            <v>11632.54</v>
          </cell>
          <cell r="W84">
            <v>11991.25</v>
          </cell>
          <cell r="X84">
            <v>13548.39</v>
          </cell>
          <cell r="Y84">
            <v>11585.95</v>
          </cell>
          <cell r="Z84">
            <v>12484.58</v>
          </cell>
          <cell r="AA84">
            <v>12430.12</v>
          </cell>
          <cell r="AB84">
            <v>17034.22</v>
          </cell>
          <cell r="AC84">
            <v>14992.03</v>
          </cell>
          <cell r="AD84">
            <v>14038.35</v>
          </cell>
          <cell r="AE84">
            <v>12341.58</v>
          </cell>
          <cell r="AF84">
            <v>11995.59</v>
          </cell>
          <cell r="AG84">
            <v>11776.84</v>
          </cell>
          <cell r="AH84">
            <v>12163.99</v>
          </cell>
          <cell r="AI84">
            <v>11806.38</v>
          </cell>
          <cell r="AJ84">
            <v>10885.38</v>
          </cell>
          <cell r="AK84">
            <v>11777.58</v>
          </cell>
          <cell r="AL84">
            <v>11282.73</v>
          </cell>
          <cell r="AM84">
            <v>11200.66</v>
          </cell>
          <cell r="AN84">
            <v>10817.94</v>
          </cell>
          <cell r="AO84">
            <v>12968.05</v>
          </cell>
          <cell r="AP84">
            <v>10742.28</v>
          </cell>
          <cell r="AQ84">
            <v>10740.04</v>
          </cell>
          <cell r="AR84">
            <v>10058.540000000001</v>
          </cell>
          <cell r="AS84">
            <v>12338.9</v>
          </cell>
          <cell r="AT84">
            <v>10447.950000000001</v>
          </cell>
          <cell r="AU84">
            <v>7380.46</v>
          </cell>
          <cell r="AV84">
            <v>9326.74</v>
          </cell>
          <cell r="AW84">
            <v>8505.41</v>
          </cell>
          <cell r="AX84">
            <v>9571.84</v>
          </cell>
          <cell r="AY84">
            <v>9693.98</v>
          </cell>
          <cell r="AZ84">
            <v>10163.066666666668</v>
          </cell>
          <cell r="BA84">
            <v>16860.939999999999</v>
          </cell>
          <cell r="BB84">
            <v>11292.34</v>
          </cell>
          <cell r="BC84">
            <v>13916.35</v>
          </cell>
          <cell r="BD84">
            <v>14772.88</v>
          </cell>
          <cell r="BE84">
            <v>14263.58</v>
          </cell>
          <cell r="BF84">
            <v>15124.15</v>
          </cell>
          <cell r="BG84">
            <v>14198.92</v>
          </cell>
          <cell r="BH84">
            <v>14514.97</v>
          </cell>
          <cell r="BI84">
            <v>14749.34</v>
          </cell>
        </row>
        <row r="85">
          <cell r="A85">
            <v>87</v>
          </cell>
          <cell r="B85">
            <v>17482.12</v>
          </cell>
          <cell r="C85">
            <v>31124.560000000001</v>
          </cell>
          <cell r="D85">
            <v>30355.24</v>
          </cell>
          <cell r="E85">
            <v>29606.16</v>
          </cell>
          <cell r="F85">
            <v>30231.119999999999</v>
          </cell>
          <cell r="G85">
            <v>31499.89</v>
          </cell>
          <cell r="H85">
            <v>29708.12</v>
          </cell>
          <cell r="I85">
            <v>29130.44</v>
          </cell>
          <cell r="J85">
            <v>26513.22</v>
          </cell>
          <cell r="K85">
            <v>29006.51</v>
          </cell>
          <cell r="L85">
            <v>27187.73</v>
          </cell>
          <cell r="M85">
            <v>26150.75</v>
          </cell>
          <cell r="N85">
            <v>25770.41</v>
          </cell>
          <cell r="O85">
            <v>26174.81</v>
          </cell>
          <cell r="P85">
            <v>27806.19</v>
          </cell>
          <cell r="Q85">
            <v>24312.59</v>
          </cell>
          <cell r="R85">
            <v>24369.11</v>
          </cell>
          <cell r="S85">
            <v>26380.12</v>
          </cell>
          <cell r="T85">
            <v>27770.12</v>
          </cell>
          <cell r="U85">
            <v>25333.3</v>
          </cell>
          <cell r="V85">
            <v>24699.58</v>
          </cell>
          <cell r="W85">
            <v>23623.75</v>
          </cell>
          <cell r="X85">
            <v>27202.18</v>
          </cell>
          <cell r="Y85">
            <v>24775.96</v>
          </cell>
          <cell r="Z85">
            <v>24945.16</v>
          </cell>
          <cell r="AA85">
            <v>23706.45</v>
          </cell>
          <cell r="AB85">
            <v>28453.360000000001</v>
          </cell>
          <cell r="AC85">
            <v>24804.48</v>
          </cell>
          <cell r="AD85">
            <v>23907.77</v>
          </cell>
          <cell r="AE85">
            <v>25292.39</v>
          </cell>
          <cell r="AF85">
            <v>23219.02</v>
          </cell>
          <cell r="AG85">
            <v>23529.919999999998</v>
          </cell>
          <cell r="AH85">
            <v>22995.11</v>
          </cell>
          <cell r="AI85">
            <v>20946.080000000002</v>
          </cell>
          <cell r="AJ85">
            <v>18684.29</v>
          </cell>
          <cell r="AK85">
            <v>22242.52</v>
          </cell>
          <cell r="AL85">
            <v>19787.45</v>
          </cell>
          <cell r="AM85">
            <v>19085.580000000002</v>
          </cell>
          <cell r="AN85">
            <v>18295.78</v>
          </cell>
          <cell r="AO85">
            <v>21189.49</v>
          </cell>
          <cell r="AP85">
            <v>18275.45</v>
          </cell>
          <cell r="AQ85">
            <v>18329.189999999999</v>
          </cell>
          <cell r="AR85">
            <v>16914.64</v>
          </cell>
          <cell r="AS85">
            <v>18097.041666666668</v>
          </cell>
          <cell r="AT85">
            <v>18948.45</v>
          </cell>
          <cell r="AU85">
            <v>16965.259999999998</v>
          </cell>
          <cell r="AV85">
            <v>17962.64</v>
          </cell>
          <cell r="AW85">
            <v>16231.18</v>
          </cell>
          <cell r="AX85">
            <v>17660.05</v>
          </cell>
          <cell r="AY85">
            <v>16310.13</v>
          </cell>
          <cell r="AZ85">
            <v>4775.25</v>
          </cell>
          <cell r="BA85">
            <v>15410.2</v>
          </cell>
          <cell r="BB85">
            <v>7400.99</v>
          </cell>
          <cell r="BC85">
            <v>23038.62</v>
          </cell>
          <cell r="BD85">
            <v>19344.349999999999</v>
          </cell>
          <cell r="BE85">
            <v>22105</v>
          </cell>
          <cell r="BF85">
            <v>25549.96</v>
          </cell>
          <cell r="BG85">
            <v>23110.81</v>
          </cell>
          <cell r="BH85">
            <v>24067.61</v>
          </cell>
          <cell r="BI85">
            <v>20977.11</v>
          </cell>
        </row>
        <row r="86">
          <cell r="A86">
            <v>88</v>
          </cell>
          <cell r="B86">
            <v>20397.009999999998</v>
          </cell>
          <cell r="C86">
            <v>21296.93</v>
          </cell>
          <cell r="D86">
            <v>22644.28</v>
          </cell>
          <cell r="E86">
            <v>21036.720000000001</v>
          </cell>
          <cell r="F86">
            <v>22792.36</v>
          </cell>
          <cell r="G86">
            <v>23445.17</v>
          </cell>
          <cell r="H86">
            <v>21607.02</v>
          </cell>
          <cell r="I86">
            <v>21460.19</v>
          </cell>
          <cell r="J86">
            <v>22457.89</v>
          </cell>
          <cell r="K86">
            <v>23672.400000000001</v>
          </cell>
          <cell r="L86">
            <v>23436.13</v>
          </cell>
          <cell r="M86">
            <v>21182.31</v>
          </cell>
          <cell r="N86">
            <v>22280.36</v>
          </cell>
          <cell r="O86">
            <v>25910.79</v>
          </cell>
          <cell r="P86">
            <v>24407.32</v>
          </cell>
          <cell r="Q86">
            <v>21599.55</v>
          </cell>
          <cell r="R86">
            <v>21584.18</v>
          </cell>
          <cell r="S86">
            <v>21479.22</v>
          </cell>
          <cell r="T86">
            <v>23037.8</v>
          </cell>
          <cell r="U86">
            <v>20558.62</v>
          </cell>
          <cell r="V86">
            <v>21837.200000000001</v>
          </cell>
          <cell r="W86">
            <v>21385.18</v>
          </cell>
          <cell r="X86">
            <v>24813.599999999999</v>
          </cell>
          <cell r="Y86">
            <v>20863.18</v>
          </cell>
          <cell r="Z86">
            <v>23114.3</v>
          </cell>
          <cell r="AA86">
            <v>22370.6</v>
          </cell>
          <cell r="AB86">
            <v>28587.279999999999</v>
          </cell>
          <cell r="AC86">
            <v>24019.11</v>
          </cell>
          <cell r="AD86">
            <v>19729.849999999999</v>
          </cell>
          <cell r="AE86">
            <v>17558.240000000002</v>
          </cell>
          <cell r="AF86">
            <v>17323.88</v>
          </cell>
          <cell r="AG86">
            <v>16217.83</v>
          </cell>
          <cell r="AH86">
            <v>16987.73</v>
          </cell>
          <cell r="AI86">
            <v>16776.48</v>
          </cell>
          <cell r="AJ86">
            <v>16400.560000000001</v>
          </cell>
          <cell r="AK86">
            <v>15691.55</v>
          </cell>
          <cell r="AL86">
            <v>14986.8</v>
          </cell>
          <cell r="AM86">
            <v>14833.37</v>
          </cell>
          <cell r="AN86">
            <v>13778.38</v>
          </cell>
          <cell r="AO86">
            <v>15679.38</v>
          </cell>
          <cell r="AP86">
            <v>14447.4</v>
          </cell>
          <cell r="AQ86">
            <v>14244.88</v>
          </cell>
          <cell r="AR86">
            <v>13928.74</v>
          </cell>
          <cell r="AS86">
            <v>14307.101666666666</v>
          </cell>
          <cell r="AT86">
            <v>15379.77</v>
          </cell>
          <cell r="AU86">
            <v>13306.76</v>
          </cell>
          <cell r="AV86">
            <v>13463.67</v>
          </cell>
          <cell r="AW86">
            <v>13957.21</v>
          </cell>
          <cell r="AX86">
            <v>13552.07</v>
          </cell>
          <cell r="AY86">
            <v>14754.71</v>
          </cell>
          <cell r="AZ86">
            <v>14555.283333333333</v>
          </cell>
          <cell r="BA86">
            <v>23575.759999999998</v>
          </cell>
          <cell r="BB86">
            <v>17673.32</v>
          </cell>
          <cell r="BC86">
            <v>21460.68</v>
          </cell>
          <cell r="BD86">
            <v>19049.55</v>
          </cell>
          <cell r="BE86">
            <v>19445.259999999998</v>
          </cell>
          <cell r="BF86">
            <v>18963.03</v>
          </cell>
          <cell r="BG86">
            <v>29374.98</v>
          </cell>
          <cell r="BH86">
            <v>19966.150000000001</v>
          </cell>
          <cell r="BI86">
            <v>25420.69</v>
          </cell>
        </row>
        <row r="87">
          <cell r="A87">
            <v>89</v>
          </cell>
          <cell r="B87">
            <v>17785.009999999998</v>
          </cell>
          <cell r="C87">
            <v>19249.88</v>
          </cell>
          <cell r="D87">
            <v>18636.37</v>
          </cell>
          <cell r="E87">
            <v>17129.419999999998</v>
          </cell>
          <cell r="F87">
            <v>17234.66</v>
          </cell>
          <cell r="G87">
            <v>20776.259999999998</v>
          </cell>
          <cell r="H87">
            <v>19796.63</v>
          </cell>
          <cell r="I87">
            <v>18457.48</v>
          </cell>
          <cell r="J87">
            <v>20415.810000000001</v>
          </cell>
          <cell r="K87">
            <v>20303.32</v>
          </cell>
          <cell r="L87">
            <v>20653.34</v>
          </cell>
          <cell r="M87">
            <v>19311.22</v>
          </cell>
          <cell r="N87">
            <v>22838.05</v>
          </cell>
          <cell r="O87">
            <v>21302.13</v>
          </cell>
          <cell r="P87">
            <v>22303.57</v>
          </cell>
          <cell r="Q87">
            <v>17671.36</v>
          </cell>
          <cell r="R87">
            <v>14871.22</v>
          </cell>
          <cell r="S87">
            <v>16322.47</v>
          </cell>
          <cell r="T87">
            <v>18907.580000000002</v>
          </cell>
          <cell r="U87">
            <v>17569.64</v>
          </cell>
          <cell r="V87">
            <v>17933.47</v>
          </cell>
          <cell r="W87">
            <v>16893.71</v>
          </cell>
          <cell r="X87">
            <v>18272.52</v>
          </cell>
          <cell r="Y87">
            <v>15534.9</v>
          </cell>
          <cell r="Z87">
            <v>18675</v>
          </cell>
          <cell r="AA87">
            <v>17687.490000000002</v>
          </cell>
          <cell r="AB87">
            <v>21001.61</v>
          </cell>
          <cell r="AC87">
            <v>18235.45</v>
          </cell>
          <cell r="AD87">
            <v>17939.669999999998</v>
          </cell>
          <cell r="AE87">
            <v>16013.54</v>
          </cell>
          <cell r="AF87">
            <v>17421.59</v>
          </cell>
          <cell r="AG87">
            <v>16922.439999999999</v>
          </cell>
          <cell r="AH87">
            <v>15654.03</v>
          </cell>
          <cell r="AI87">
            <v>16193.17</v>
          </cell>
          <cell r="AJ87">
            <v>15009.25</v>
          </cell>
          <cell r="AK87">
            <v>15452.47</v>
          </cell>
          <cell r="AL87">
            <v>15136.37</v>
          </cell>
          <cell r="AM87">
            <v>14575.51</v>
          </cell>
          <cell r="AN87">
            <v>14271.01</v>
          </cell>
          <cell r="AO87">
            <v>16742.27</v>
          </cell>
          <cell r="AP87">
            <v>13388.79</v>
          </cell>
          <cell r="AQ87">
            <v>12760.88</v>
          </cell>
          <cell r="AR87">
            <v>12178.87</v>
          </cell>
          <cell r="AS87">
            <v>13066.934999999999</v>
          </cell>
          <cell r="AT87">
            <v>15061.96</v>
          </cell>
          <cell r="AU87">
            <v>13168.47</v>
          </cell>
          <cell r="AV87">
            <v>13263.76</v>
          </cell>
          <cell r="AW87">
            <v>12118.6</v>
          </cell>
          <cell r="AX87">
            <v>14374.7</v>
          </cell>
          <cell r="AY87">
            <v>13729.39</v>
          </cell>
          <cell r="AZ87">
            <v>18030.09</v>
          </cell>
          <cell r="BA87">
            <v>17909.63</v>
          </cell>
          <cell r="BB87">
            <v>12718.87</v>
          </cell>
          <cell r="BC87">
            <v>14688.44</v>
          </cell>
          <cell r="BD87">
            <v>13755.12</v>
          </cell>
          <cell r="BE87">
            <v>16430.560000000001</v>
          </cell>
          <cell r="BF87">
            <v>14077.57</v>
          </cell>
          <cell r="BG87">
            <v>13077.19</v>
          </cell>
          <cell r="BH87">
            <v>12134.58</v>
          </cell>
          <cell r="BI87">
            <v>15328.01</v>
          </cell>
        </row>
        <row r="88">
          <cell r="A88">
            <v>90</v>
          </cell>
          <cell r="B88">
            <v>17241.25</v>
          </cell>
          <cell r="C88">
            <v>15070.29</v>
          </cell>
          <cell r="D88">
            <v>15598.64</v>
          </cell>
          <cell r="E88">
            <v>16185.81</v>
          </cell>
          <cell r="F88">
            <v>18535.61</v>
          </cell>
          <cell r="G88">
            <v>17542.689999999999</v>
          </cell>
          <cell r="H88">
            <v>17932.14</v>
          </cell>
          <cell r="I88">
            <v>19990.88</v>
          </cell>
          <cell r="J88">
            <v>19102.560000000001</v>
          </cell>
          <cell r="K88">
            <v>20759.68</v>
          </cell>
          <cell r="L88">
            <v>21055.88</v>
          </cell>
          <cell r="M88">
            <v>20437.95</v>
          </cell>
          <cell r="N88">
            <v>20999.5</v>
          </cell>
          <cell r="O88">
            <v>21622.93</v>
          </cell>
          <cell r="P88">
            <v>23146.080000000002</v>
          </cell>
          <cell r="Q88">
            <v>26712.87</v>
          </cell>
          <cell r="R88">
            <v>29390.89</v>
          </cell>
          <cell r="S88">
            <v>29256.959999999999</v>
          </cell>
          <cell r="T88">
            <v>29170.6</v>
          </cell>
          <cell r="U88">
            <v>28677.599999999999</v>
          </cell>
          <cell r="V88">
            <v>26149.35</v>
          </cell>
          <cell r="W88">
            <v>28242.91</v>
          </cell>
          <cell r="X88">
            <v>27751.94</v>
          </cell>
          <cell r="Y88">
            <v>26292.92</v>
          </cell>
          <cell r="Z88">
            <v>26408.07</v>
          </cell>
          <cell r="AA88">
            <v>27625.45</v>
          </cell>
          <cell r="AB88">
            <v>30221.43</v>
          </cell>
          <cell r="AC88">
            <v>28104.16</v>
          </cell>
          <cell r="AD88">
            <v>27421.69</v>
          </cell>
          <cell r="AE88">
            <v>27124.05</v>
          </cell>
          <cell r="AF88">
            <v>28413.88</v>
          </cell>
          <cell r="AG88">
            <v>28483.95</v>
          </cell>
          <cell r="AH88">
            <v>28356.03</v>
          </cell>
          <cell r="AI88">
            <v>27983.200000000001</v>
          </cell>
          <cell r="AJ88">
            <v>28279</v>
          </cell>
          <cell r="AK88">
            <v>27268.400000000001</v>
          </cell>
          <cell r="AL88">
            <v>27723.78</v>
          </cell>
          <cell r="AM88">
            <v>27507.02</v>
          </cell>
          <cell r="AN88">
            <v>26033.31</v>
          </cell>
          <cell r="AO88">
            <v>22767.11</v>
          </cell>
          <cell r="AP88">
            <v>16318.09</v>
          </cell>
          <cell r="AQ88">
            <v>18196.72</v>
          </cell>
          <cell r="AR88">
            <v>17515.37</v>
          </cell>
          <cell r="AS88">
            <v>18908.096666666668</v>
          </cell>
          <cell r="AT88">
            <v>18104.650000000001</v>
          </cell>
          <cell r="AU88">
            <v>16769.2</v>
          </cell>
          <cell r="AV88">
            <v>17046.599999999999</v>
          </cell>
          <cell r="AW88">
            <v>17966.03</v>
          </cell>
          <cell r="AX88">
            <v>17021.43</v>
          </cell>
          <cell r="AY88">
            <v>17370.73</v>
          </cell>
          <cell r="AZ88">
            <v>18718.803333333333</v>
          </cell>
          <cell r="BA88">
            <v>23554.95</v>
          </cell>
          <cell r="BB88">
            <v>18193.12</v>
          </cell>
          <cell r="BC88">
            <v>20248.5</v>
          </cell>
          <cell r="BD88">
            <v>18998.27</v>
          </cell>
          <cell r="BE88">
            <v>18818.21</v>
          </cell>
          <cell r="BF88">
            <v>19623.64</v>
          </cell>
          <cell r="BG88">
            <v>23088</v>
          </cell>
          <cell r="BH88">
            <v>23048.43</v>
          </cell>
          <cell r="BI88">
            <v>25119.43</v>
          </cell>
        </row>
        <row r="89">
          <cell r="A89">
            <v>91</v>
          </cell>
          <cell r="B89">
            <v>16042.72</v>
          </cell>
          <cell r="C89">
            <v>14727.82</v>
          </cell>
          <cell r="D89">
            <v>15103.64</v>
          </cell>
          <cell r="E89">
            <v>13163.5</v>
          </cell>
          <cell r="F89">
            <v>16911.3</v>
          </cell>
          <cell r="G89">
            <v>15251.25</v>
          </cell>
          <cell r="H89">
            <v>14849.45</v>
          </cell>
          <cell r="I89">
            <v>15039.66</v>
          </cell>
          <cell r="J89">
            <v>16197.48</v>
          </cell>
          <cell r="K89">
            <v>16670.45</v>
          </cell>
          <cell r="L89">
            <v>17460.86</v>
          </cell>
          <cell r="M89">
            <v>15353.42</v>
          </cell>
          <cell r="N89">
            <v>16582.939999999999</v>
          </cell>
          <cell r="O89">
            <v>16794.09</v>
          </cell>
          <cell r="P89">
            <v>21597.86</v>
          </cell>
          <cell r="Q89">
            <v>14612.6</v>
          </cell>
          <cell r="R89">
            <v>15549.31</v>
          </cell>
          <cell r="S89">
            <v>17063.53</v>
          </cell>
          <cell r="T89">
            <v>17166.52</v>
          </cell>
          <cell r="U89">
            <v>15744.43</v>
          </cell>
          <cell r="V89">
            <v>13905.26</v>
          </cell>
          <cell r="W89">
            <v>14327.14</v>
          </cell>
          <cell r="X89">
            <v>16426.03</v>
          </cell>
          <cell r="Y89">
            <v>15052.45</v>
          </cell>
          <cell r="Z89">
            <v>16123.15</v>
          </cell>
          <cell r="AA89">
            <v>14593.32</v>
          </cell>
          <cell r="AB89">
            <v>19034.060000000001</v>
          </cell>
          <cell r="AC89">
            <v>16225.32</v>
          </cell>
          <cell r="AD89">
            <v>15875.05</v>
          </cell>
          <cell r="AE89">
            <v>15055.63</v>
          </cell>
          <cell r="AF89">
            <v>14808.92</v>
          </cell>
          <cell r="AG89">
            <v>13953.02</v>
          </cell>
          <cell r="AH89">
            <v>13154.82</v>
          </cell>
          <cell r="AI89">
            <v>13559.21</v>
          </cell>
          <cell r="AJ89">
            <v>13735.25</v>
          </cell>
          <cell r="AK89">
            <v>13844.71</v>
          </cell>
          <cell r="AL89">
            <v>13595.05</v>
          </cell>
          <cell r="AM89">
            <v>13665.01</v>
          </cell>
          <cell r="AN89">
            <v>12199.29</v>
          </cell>
          <cell r="AO89">
            <v>13501.72</v>
          </cell>
          <cell r="AP89">
            <v>11922.73</v>
          </cell>
          <cell r="AQ89">
            <v>12382.59</v>
          </cell>
          <cell r="AR89">
            <v>11484.43</v>
          </cell>
          <cell r="AS89">
            <v>13524.805</v>
          </cell>
          <cell r="AT89">
            <v>12404.55</v>
          </cell>
          <cell r="AU89">
            <v>13348.43</v>
          </cell>
          <cell r="AV89">
            <v>12145.51</v>
          </cell>
          <cell r="AW89">
            <v>13526.44</v>
          </cell>
          <cell r="AX89">
            <v>11607.89</v>
          </cell>
          <cell r="AY89">
            <v>13399.62</v>
          </cell>
          <cell r="AZ89">
            <v>15730.293333333335</v>
          </cell>
          <cell r="BA89">
            <v>21224.82</v>
          </cell>
          <cell r="BB89">
            <v>15733.11</v>
          </cell>
          <cell r="BC89">
            <v>16460.86</v>
          </cell>
          <cell r="BD89">
            <v>16682.27</v>
          </cell>
          <cell r="BE89">
            <v>19406.438333333332</v>
          </cell>
          <cell r="BF89">
            <v>17020.36</v>
          </cell>
          <cell r="BG89">
            <v>19734.48</v>
          </cell>
          <cell r="BH89">
            <v>21136.36</v>
          </cell>
          <cell r="BI89">
            <v>20172.52</v>
          </cell>
        </row>
        <row r="90">
          <cell r="A90">
            <v>92</v>
          </cell>
          <cell r="B90">
            <v>28152.34</v>
          </cell>
          <cell r="C90">
            <v>30001.759999999998</v>
          </cell>
          <cell r="D90">
            <v>28273.040000000001</v>
          </cell>
          <cell r="E90">
            <v>28706.52</v>
          </cell>
          <cell r="F90">
            <v>32709.85</v>
          </cell>
          <cell r="G90">
            <v>32328.5</v>
          </cell>
          <cell r="H90">
            <v>31097</v>
          </cell>
          <cell r="I90">
            <v>31648.35</v>
          </cell>
          <cell r="J90">
            <v>33459.01</v>
          </cell>
          <cell r="K90">
            <v>35835.08</v>
          </cell>
          <cell r="L90">
            <v>33423.480000000003</v>
          </cell>
          <cell r="M90">
            <v>30759.13</v>
          </cell>
          <cell r="N90">
            <v>32692.59</v>
          </cell>
          <cell r="O90">
            <v>35812.97</v>
          </cell>
          <cell r="P90">
            <v>39602.61</v>
          </cell>
          <cell r="Q90">
            <v>32702.83</v>
          </cell>
          <cell r="R90">
            <v>34196.53</v>
          </cell>
          <cell r="S90">
            <v>35321.42</v>
          </cell>
          <cell r="T90">
            <v>37313.29</v>
          </cell>
          <cell r="U90">
            <v>33598.589999999997</v>
          </cell>
          <cell r="V90">
            <v>34113.230000000003</v>
          </cell>
          <cell r="W90">
            <v>34814.01</v>
          </cell>
          <cell r="X90">
            <v>38350.33</v>
          </cell>
          <cell r="Y90">
            <v>35781.199999999997</v>
          </cell>
          <cell r="Z90">
            <v>34708.18</v>
          </cell>
          <cell r="AA90">
            <v>34099.919999999998</v>
          </cell>
          <cell r="AB90">
            <v>40578.949999999997</v>
          </cell>
          <cell r="AC90">
            <v>36110.83</v>
          </cell>
          <cell r="AD90">
            <v>35345.879999999997</v>
          </cell>
          <cell r="AE90">
            <v>34540.11</v>
          </cell>
          <cell r="AF90">
            <v>36142.120000000003</v>
          </cell>
          <cell r="AG90">
            <v>37218.93</v>
          </cell>
          <cell r="AH90">
            <v>35500.26</v>
          </cell>
          <cell r="AI90">
            <v>35729.58</v>
          </cell>
          <cell r="AJ90">
            <v>33230.92</v>
          </cell>
          <cell r="AK90">
            <v>35396.06</v>
          </cell>
          <cell r="AL90">
            <v>32871.61</v>
          </cell>
          <cell r="AM90">
            <v>32445.27</v>
          </cell>
          <cell r="AN90">
            <v>34200.33</v>
          </cell>
          <cell r="AO90">
            <v>35783.550000000003</v>
          </cell>
          <cell r="AP90">
            <v>31759.13</v>
          </cell>
          <cell r="AQ90">
            <v>31686.69</v>
          </cell>
          <cell r="AR90">
            <v>30192.43</v>
          </cell>
          <cell r="AS90">
            <v>33452.404999999999</v>
          </cell>
          <cell r="AT90">
            <v>34134.31</v>
          </cell>
          <cell r="AU90">
            <v>28858.55</v>
          </cell>
          <cell r="AV90">
            <v>32515.93</v>
          </cell>
          <cell r="AW90">
            <v>30729.53</v>
          </cell>
          <cell r="AX90">
            <v>32390.2</v>
          </cell>
          <cell r="AY90">
            <v>30147.15</v>
          </cell>
          <cell r="AZ90">
            <v>36790.125833333339</v>
          </cell>
          <cell r="BA90">
            <v>39365.339999999997</v>
          </cell>
          <cell r="BB90">
            <v>28760.7</v>
          </cell>
          <cell r="BC90">
            <v>37187.019999999997</v>
          </cell>
          <cell r="BD90">
            <v>30728.44</v>
          </cell>
          <cell r="BE90">
            <v>34766.870000000003</v>
          </cell>
          <cell r="BF90">
            <v>37399.519999999997</v>
          </cell>
          <cell r="BG90">
            <v>33049.379999999997</v>
          </cell>
          <cell r="BH90">
            <v>32245.03</v>
          </cell>
          <cell r="BI90">
            <v>33858.769999999997</v>
          </cell>
        </row>
        <row r="91">
          <cell r="A91">
            <v>93</v>
          </cell>
          <cell r="B91">
            <v>16828.560000000001</v>
          </cell>
          <cell r="C91">
            <v>16780.419999999998</v>
          </cell>
          <cell r="D91">
            <v>18821.849999999999</v>
          </cell>
          <cell r="E91">
            <v>20341.89</v>
          </cell>
          <cell r="F91">
            <v>20942.97</v>
          </cell>
          <cell r="G91">
            <v>21797.23</v>
          </cell>
          <cell r="H91">
            <v>20871.89</v>
          </cell>
          <cell r="I91">
            <v>22291.62</v>
          </cell>
          <cell r="J91">
            <v>24764.18</v>
          </cell>
          <cell r="K91">
            <v>25417.39</v>
          </cell>
          <cell r="L91">
            <v>23831.69</v>
          </cell>
          <cell r="M91">
            <v>21753.200000000001</v>
          </cell>
          <cell r="N91">
            <v>24560.92</v>
          </cell>
          <cell r="O91">
            <v>31645.75</v>
          </cell>
          <cell r="P91">
            <v>27385.03</v>
          </cell>
          <cell r="Q91">
            <v>23428.37</v>
          </cell>
          <cell r="R91">
            <v>25712.86</v>
          </cell>
          <cell r="S91">
            <v>26225.919999999998</v>
          </cell>
          <cell r="T91">
            <v>28193.47</v>
          </cell>
          <cell r="U91">
            <v>25691.61</v>
          </cell>
          <cell r="V91">
            <v>25444.65</v>
          </cell>
          <cell r="W91">
            <v>30219.64</v>
          </cell>
          <cell r="X91">
            <v>30957.72</v>
          </cell>
          <cell r="Y91">
            <v>24457.5</v>
          </cell>
          <cell r="Z91">
            <v>26231.86</v>
          </cell>
          <cell r="AA91">
            <v>28312.94</v>
          </cell>
          <cell r="AB91">
            <v>34348.47</v>
          </cell>
          <cell r="AC91">
            <v>31068.46</v>
          </cell>
          <cell r="AD91">
            <v>29488</v>
          </cell>
          <cell r="AE91">
            <v>27656.75</v>
          </cell>
          <cell r="AF91">
            <v>30326.36</v>
          </cell>
          <cell r="AG91">
            <v>29157.62</v>
          </cell>
          <cell r="AH91">
            <v>26963.22</v>
          </cell>
          <cell r="AI91">
            <v>27805.8</v>
          </cell>
          <cell r="AJ91">
            <v>26906.73</v>
          </cell>
          <cell r="AK91">
            <v>29151.78</v>
          </cell>
          <cell r="AL91">
            <v>25767.39</v>
          </cell>
          <cell r="AM91">
            <v>26276.799999999999</v>
          </cell>
          <cell r="AN91">
            <v>24659.53</v>
          </cell>
          <cell r="AO91">
            <v>28508.58</v>
          </cell>
          <cell r="AP91">
            <v>24827.38</v>
          </cell>
          <cell r="AQ91">
            <v>22835.93</v>
          </cell>
          <cell r="AR91">
            <v>23028.79</v>
          </cell>
          <cell r="AS91">
            <v>24233.638333333336</v>
          </cell>
          <cell r="AT91">
            <v>25960.54</v>
          </cell>
          <cell r="AU91">
            <v>23825.56</v>
          </cell>
          <cell r="AV91">
            <v>22733.67</v>
          </cell>
          <cell r="AW91">
            <v>22338.91</v>
          </cell>
          <cell r="AX91">
            <v>23236.06</v>
          </cell>
          <cell r="AY91">
            <v>25583.439999999999</v>
          </cell>
          <cell r="AZ91">
            <v>6950.26</v>
          </cell>
          <cell r="BA91">
            <v>33406.01</v>
          </cell>
          <cell r="BB91">
            <v>21921.85</v>
          </cell>
          <cell r="BC91">
            <v>25224.94</v>
          </cell>
          <cell r="BD91">
            <v>17668.419999999998</v>
          </cell>
          <cell r="BE91">
            <v>24285.356666666667</v>
          </cell>
          <cell r="BF91">
            <v>26163</v>
          </cell>
          <cell r="BG91">
            <v>25663.599999999999</v>
          </cell>
          <cell r="BH91">
            <v>25576.639999999999</v>
          </cell>
          <cell r="BI91">
            <v>25947.82</v>
          </cell>
        </row>
        <row r="92">
          <cell r="A92">
            <v>94</v>
          </cell>
          <cell r="B92">
            <v>14950.09</v>
          </cell>
          <cell r="C92">
            <v>16038.2</v>
          </cell>
          <cell r="D92">
            <v>16650</v>
          </cell>
          <cell r="E92">
            <v>16278.99</v>
          </cell>
          <cell r="F92">
            <v>16358.66</v>
          </cell>
          <cell r="G92">
            <v>15542.68</v>
          </cell>
          <cell r="H92">
            <v>17672.39</v>
          </cell>
          <cell r="I92">
            <v>16094.94</v>
          </cell>
          <cell r="J92">
            <v>17454.080000000002</v>
          </cell>
          <cell r="K92">
            <v>19357.259999999998</v>
          </cell>
          <cell r="L92">
            <v>17960.29</v>
          </cell>
          <cell r="M92">
            <v>16942.84</v>
          </cell>
          <cell r="N92">
            <v>17093.04</v>
          </cell>
          <cell r="O92">
            <v>19212.95</v>
          </cell>
          <cell r="P92">
            <v>21725.08</v>
          </cell>
          <cell r="Q92">
            <v>18965.21</v>
          </cell>
          <cell r="R92">
            <v>17571.64</v>
          </cell>
          <cell r="S92">
            <v>19040.57</v>
          </cell>
          <cell r="T92">
            <v>19263.689999999999</v>
          </cell>
          <cell r="U92">
            <v>17642.29</v>
          </cell>
          <cell r="V92">
            <v>19084.88</v>
          </cell>
          <cell r="W92">
            <v>18385.82</v>
          </cell>
          <cell r="X92">
            <v>22114.1</v>
          </cell>
          <cell r="Y92">
            <v>18257.240000000002</v>
          </cell>
          <cell r="Z92">
            <v>20700.79</v>
          </cell>
          <cell r="AA92">
            <v>19010.43</v>
          </cell>
          <cell r="AB92">
            <v>25352.68</v>
          </cell>
          <cell r="AC92">
            <v>23079.11</v>
          </cell>
          <cell r="AD92">
            <v>20712.18</v>
          </cell>
          <cell r="AE92">
            <v>20042.490000000002</v>
          </cell>
          <cell r="AF92">
            <v>20618.5</v>
          </cell>
          <cell r="AG92">
            <v>20155.98</v>
          </cell>
          <cell r="AH92">
            <v>19252.63</v>
          </cell>
          <cell r="AI92">
            <v>19803.349999999999</v>
          </cell>
          <cell r="AJ92">
            <v>15974.59</v>
          </cell>
          <cell r="AK92">
            <v>19226.45</v>
          </cell>
          <cell r="AL92">
            <v>17065.87</v>
          </cell>
          <cell r="AM92">
            <v>16928.98</v>
          </cell>
          <cell r="AN92">
            <v>16319.43</v>
          </cell>
          <cell r="AO92">
            <v>16987.61</v>
          </cell>
          <cell r="AP92">
            <v>16189.95</v>
          </cell>
          <cell r="AQ92">
            <v>15161.35</v>
          </cell>
          <cell r="AR92">
            <v>13872.51</v>
          </cell>
          <cell r="AS92">
            <v>14326.106666666667</v>
          </cell>
          <cell r="AT92">
            <v>15837.54</v>
          </cell>
          <cell r="AU92">
            <v>14864.5</v>
          </cell>
          <cell r="AV92">
            <v>14140.92</v>
          </cell>
          <cell r="AW92">
            <v>13665.24</v>
          </cell>
          <cell r="AX92">
            <v>13918.65</v>
          </cell>
          <cell r="AY92">
            <v>14967.37</v>
          </cell>
          <cell r="AZ92">
            <v>4526.97</v>
          </cell>
          <cell r="BA92">
            <v>16487.977142857144</v>
          </cell>
          <cell r="BB92">
            <v>13072.95</v>
          </cell>
          <cell r="BC92">
            <v>21079.07</v>
          </cell>
          <cell r="BD92">
            <v>18450.009999999998</v>
          </cell>
          <cell r="BE92">
            <v>19372.650000000001</v>
          </cell>
          <cell r="BF92">
            <v>19930.59</v>
          </cell>
          <cell r="BG92">
            <v>27045.64</v>
          </cell>
          <cell r="BH92">
            <v>22788.87</v>
          </cell>
          <cell r="BI92">
            <v>28782.04</v>
          </cell>
        </row>
        <row r="93">
          <cell r="A93">
            <v>96</v>
          </cell>
          <cell r="B93">
            <v>30040.34</v>
          </cell>
          <cell r="C93">
            <v>32273.06</v>
          </cell>
          <cell r="D93">
            <v>31006.44</v>
          </cell>
          <cell r="E93">
            <v>29862.400000000001</v>
          </cell>
          <cell r="F93">
            <v>32644.7</v>
          </cell>
          <cell r="G93">
            <v>33821.68</v>
          </cell>
          <cell r="H93">
            <v>28458.57</v>
          </cell>
          <cell r="I93">
            <v>30697.21</v>
          </cell>
          <cell r="J93">
            <v>31520</v>
          </cell>
          <cell r="K93">
            <v>33360.5</v>
          </cell>
          <cell r="L93">
            <v>30648.55</v>
          </cell>
          <cell r="M93">
            <v>28303.47</v>
          </cell>
          <cell r="N93">
            <v>28407.87</v>
          </cell>
          <cell r="O93">
            <v>32946.82</v>
          </cell>
          <cell r="P93">
            <v>36096.050000000003</v>
          </cell>
          <cell r="Q93">
            <v>30464.68</v>
          </cell>
          <cell r="R93">
            <v>26714.39</v>
          </cell>
          <cell r="S93">
            <v>33608.400000000001</v>
          </cell>
          <cell r="T93">
            <v>34158.82</v>
          </cell>
          <cell r="U93">
            <v>27370.28</v>
          </cell>
          <cell r="V93">
            <v>30051.81</v>
          </cell>
          <cell r="W93">
            <v>31754.44</v>
          </cell>
          <cell r="X93">
            <v>37733.4</v>
          </cell>
          <cell r="Y93">
            <v>31658.42</v>
          </cell>
          <cell r="Z93">
            <v>30900.93</v>
          </cell>
          <cell r="AA93">
            <v>29034.799999999999</v>
          </cell>
          <cell r="AB93">
            <v>39250.26</v>
          </cell>
          <cell r="AC93">
            <v>29089.91</v>
          </cell>
          <cell r="AD93">
            <v>28191.11</v>
          </cell>
          <cell r="AE93">
            <v>27816.6</v>
          </cell>
          <cell r="AF93">
            <v>29317.1</v>
          </cell>
          <cell r="AG93">
            <v>29013.919999999998</v>
          </cell>
          <cell r="AH93">
            <v>26100.43</v>
          </cell>
          <cell r="AI93">
            <v>27301.83</v>
          </cell>
          <cell r="AJ93">
            <v>25455.15</v>
          </cell>
          <cell r="AK93">
            <v>28542.03</v>
          </cell>
          <cell r="AL93">
            <v>26326.91</v>
          </cell>
          <cell r="AM93">
            <v>24834.26</v>
          </cell>
          <cell r="AN93">
            <v>22411.93</v>
          </cell>
          <cell r="AO93">
            <v>26688.73</v>
          </cell>
          <cell r="AP93">
            <v>26805.95</v>
          </cell>
          <cell r="AQ93">
            <v>20628.759999999998</v>
          </cell>
          <cell r="AR93">
            <v>20901.25</v>
          </cell>
          <cell r="AS93">
            <v>21967.458333333332</v>
          </cell>
          <cell r="AT93">
            <v>22678.49</v>
          </cell>
          <cell r="AU93">
            <v>21470.84</v>
          </cell>
          <cell r="AV93">
            <v>20756.009999999998</v>
          </cell>
          <cell r="AW93">
            <v>19369.64</v>
          </cell>
          <cell r="AX93">
            <v>23092.49</v>
          </cell>
          <cell r="AY93">
            <v>21632.3</v>
          </cell>
          <cell r="AZ93">
            <v>20596.580000000002</v>
          </cell>
          <cell r="BA93">
            <v>32299.1</v>
          </cell>
          <cell r="BB93">
            <v>28872.11</v>
          </cell>
          <cell r="BC93">
            <v>36531.21</v>
          </cell>
          <cell r="BD93">
            <v>27493.77</v>
          </cell>
          <cell r="BE93">
            <v>33591.07</v>
          </cell>
          <cell r="BF93">
            <v>33078.17</v>
          </cell>
          <cell r="BG93">
            <v>32488.240000000002</v>
          </cell>
          <cell r="BH93">
            <v>26677.58</v>
          </cell>
          <cell r="BI93">
            <v>28672.06</v>
          </cell>
        </row>
        <row r="94">
          <cell r="A94">
            <v>98</v>
          </cell>
          <cell r="B94">
            <v>26203.72</v>
          </cell>
          <cell r="C94">
            <v>24633.15</v>
          </cell>
          <cell r="D94">
            <v>25183.599999999999</v>
          </cell>
          <cell r="E94">
            <v>23756.58</v>
          </cell>
          <cell r="F94">
            <v>26472.73</v>
          </cell>
          <cell r="G94">
            <v>28691.48</v>
          </cell>
          <cell r="H94">
            <v>26626.31</v>
          </cell>
          <cell r="I94">
            <v>26660.73</v>
          </cell>
          <cell r="J94">
            <v>27066.46</v>
          </cell>
          <cell r="K94">
            <v>30333.93</v>
          </cell>
          <cell r="L94">
            <v>28327.51</v>
          </cell>
          <cell r="M94">
            <v>26755.63</v>
          </cell>
          <cell r="N94">
            <v>26453.06</v>
          </cell>
          <cell r="O94">
            <v>28505.79</v>
          </cell>
          <cell r="P94">
            <v>29371.61</v>
          </cell>
          <cell r="Q94">
            <v>30920.91</v>
          </cell>
          <cell r="R94">
            <v>26731.91</v>
          </cell>
          <cell r="S94">
            <v>27733.119999999999</v>
          </cell>
          <cell r="T94">
            <v>30234.67</v>
          </cell>
          <cell r="U94">
            <v>28775.26</v>
          </cell>
          <cell r="V94">
            <v>28232.58</v>
          </cell>
          <cell r="W94">
            <v>27842.46</v>
          </cell>
          <cell r="X94">
            <v>29647.54</v>
          </cell>
          <cell r="Y94">
            <v>28931.18</v>
          </cell>
          <cell r="Z94">
            <v>29641.72</v>
          </cell>
          <cell r="AA94">
            <v>29230.63</v>
          </cell>
          <cell r="AB94">
            <v>36663.360000000001</v>
          </cell>
          <cell r="AC94">
            <v>30925.96</v>
          </cell>
          <cell r="AD94">
            <v>29404.46</v>
          </cell>
          <cell r="AE94">
            <v>31748.5</v>
          </cell>
          <cell r="AF94">
            <v>29689.54</v>
          </cell>
          <cell r="AG94">
            <v>29771.96</v>
          </cell>
          <cell r="AH94">
            <v>29865.66</v>
          </cell>
          <cell r="AI94">
            <v>27972.49</v>
          </cell>
          <cell r="AJ94">
            <v>27095.34</v>
          </cell>
          <cell r="AK94">
            <v>30406.87</v>
          </cell>
          <cell r="AL94">
            <v>27579.41</v>
          </cell>
          <cell r="AM94">
            <v>27652.3</v>
          </cell>
          <cell r="AN94">
            <v>25639.22</v>
          </cell>
          <cell r="AO94">
            <v>28654.98</v>
          </cell>
          <cell r="AP94">
            <v>26353.75</v>
          </cell>
          <cell r="AQ94">
            <v>26521.79</v>
          </cell>
          <cell r="AR94">
            <v>24910.87</v>
          </cell>
          <cell r="AS94">
            <v>28576.485000000001</v>
          </cell>
          <cell r="AT94">
            <v>28003.5</v>
          </cell>
          <cell r="AU94">
            <v>25340.6</v>
          </cell>
          <cell r="AV94">
            <v>25511.62</v>
          </cell>
          <cell r="AW94">
            <v>24999.67</v>
          </cell>
          <cell r="AX94">
            <v>25557.34</v>
          </cell>
          <cell r="AY94">
            <v>24970.11</v>
          </cell>
          <cell r="AZ94">
            <v>34010.243333333332</v>
          </cell>
          <cell r="BA94">
            <v>39987.870000000003</v>
          </cell>
          <cell r="BB94">
            <v>27933.06</v>
          </cell>
          <cell r="BC94">
            <v>32745.52</v>
          </cell>
          <cell r="BD94">
            <v>28516.14</v>
          </cell>
          <cell r="BE94">
            <v>31290.16</v>
          </cell>
          <cell r="BF94">
            <v>30964.75</v>
          </cell>
          <cell r="BG94">
            <v>34477.839999999997</v>
          </cell>
          <cell r="BH94">
            <v>33661.699999999997</v>
          </cell>
          <cell r="BI94">
            <v>36364.04</v>
          </cell>
        </row>
        <row r="95">
          <cell r="A95">
            <v>99</v>
          </cell>
          <cell r="B95">
            <v>18492.14</v>
          </cell>
          <cell r="C95">
            <v>21318</v>
          </cell>
          <cell r="D95">
            <v>21509.01</v>
          </cell>
          <cell r="E95">
            <v>19836.64</v>
          </cell>
          <cell r="F95">
            <v>21957.9</v>
          </cell>
          <cell r="G95">
            <v>23846.17</v>
          </cell>
          <cell r="H95">
            <v>23529.94</v>
          </cell>
          <cell r="I95">
            <v>22288.52</v>
          </cell>
          <cell r="J95">
            <v>23230.77</v>
          </cell>
          <cell r="K95">
            <v>23679.22</v>
          </cell>
          <cell r="L95">
            <v>25427.72</v>
          </cell>
          <cell r="M95">
            <v>21594.78</v>
          </cell>
          <cell r="N95">
            <v>21435.06</v>
          </cell>
          <cell r="O95">
            <v>23410.91</v>
          </cell>
          <cell r="P95">
            <v>25458.05</v>
          </cell>
          <cell r="Q95">
            <v>20907.84</v>
          </cell>
          <cell r="R95">
            <v>20713.59</v>
          </cell>
          <cell r="S95">
            <v>24702.41</v>
          </cell>
          <cell r="T95">
            <v>25317.24</v>
          </cell>
          <cell r="U95">
            <v>21742.68</v>
          </cell>
          <cell r="V95">
            <v>22293.08</v>
          </cell>
          <cell r="W95">
            <v>23341.439999999999</v>
          </cell>
          <cell r="X95">
            <v>25944.23</v>
          </cell>
          <cell r="Y95">
            <v>23115.15</v>
          </cell>
          <cell r="Z95">
            <v>26141.18</v>
          </cell>
          <cell r="AA95">
            <v>22985.4</v>
          </cell>
          <cell r="AB95">
            <v>27398.14</v>
          </cell>
          <cell r="AC95">
            <v>25965.919999999998</v>
          </cell>
          <cell r="AD95">
            <v>27232.82</v>
          </cell>
          <cell r="AE95">
            <v>22913.06</v>
          </cell>
          <cell r="AF95">
            <v>26301.42</v>
          </cell>
          <cell r="AG95">
            <v>23073.59</v>
          </cell>
          <cell r="AH95">
            <v>22199.99</v>
          </cell>
          <cell r="AI95">
            <v>20771.97</v>
          </cell>
          <cell r="AJ95">
            <v>19097.810000000001</v>
          </cell>
          <cell r="AK95">
            <v>21501.46</v>
          </cell>
          <cell r="AL95">
            <v>20375.87</v>
          </cell>
          <cell r="AM95">
            <v>20004.11</v>
          </cell>
          <cell r="AN95">
            <v>18496.080000000002</v>
          </cell>
          <cell r="AO95">
            <v>19855.48</v>
          </cell>
          <cell r="AP95">
            <v>18432.88</v>
          </cell>
          <cell r="AQ95">
            <v>17818.05</v>
          </cell>
          <cell r="AR95">
            <v>17917.75</v>
          </cell>
          <cell r="AS95">
            <v>18394.494999999999</v>
          </cell>
          <cell r="AT95">
            <v>19879.91</v>
          </cell>
          <cell r="AU95">
            <v>19347.37</v>
          </cell>
          <cell r="AV95">
            <v>17279.009999999998</v>
          </cell>
          <cell r="AW95">
            <v>17211.16</v>
          </cell>
          <cell r="AX95">
            <v>17974.669999999998</v>
          </cell>
          <cell r="AY95">
            <v>18556.77</v>
          </cell>
          <cell r="AZ95">
            <v>28128.663999999997</v>
          </cell>
          <cell r="BA95">
            <v>32593.38</v>
          </cell>
          <cell r="BB95">
            <v>18717.830000000002</v>
          </cell>
          <cell r="BC95">
            <v>24258.639999999999</v>
          </cell>
          <cell r="BD95">
            <v>18632.740000000002</v>
          </cell>
          <cell r="BE95">
            <v>22670.3</v>
          </cell>
          <cell r="BF95">
            <v>23142.080000000002</v>
          </cell>
          <cell r="BG95">
            <v>26584.89</v>
          </cell>
          <cell r="BH95">
            <v>22877.88</v>
          </cell>
          <cell r="BI95">
            <v>22396.37</v>
          </cell>
        </row>
        <row r="96">
          <cell r="A96">
            <v>100</v>
          </cell>
          <cell r="B96">
            <v>18313.48</v>
          </cell>
          <cell r="C96">
            <v>17833.240000000002</v>
          </cell>
          <cell r="D96">
            <v>17520.63</v>
          </cell>
          <cell r="E96">
            <v>16716.14</v>
          </cell>
          <cell r="F96">
            <v>18567.560000000001</v>
          </cell>
          <cell r="G96">
            <v>19139.89</v>
          </cell>
          <cell r="H96">
            <v>18736.330000000002</v>
          </cell>
          <cell r="I96">
            <v>17568.12</v>
          </cell>
          <cell r="J96">
            <v>19319.62</v>
          </cell>
          <cell r="K96">
            <v>21055.29</v>
          </cell>
          <cell r="L96">
            <v>19777.28</v>
          </cell>
          <cell r="M96">
            <v>18583.98</v>
          </cell>
          <cell r="N96">
            <v>18974.88</v>
          </cell>
          <cell r="O96">
            <v>19220.66</v>
          </cell>
          <cell r="P96">
            <v>23082</v>
          </cell>
          <cell r="Q96">
            <v>18704.78</v>
          </cell>
          <cell r="R96">
            <v>18895.62</v>
          </cell>
          <cell r="S96">
            <v>19787.169999999998</v>
          </cell>
          <cell r="T96">
            <v>22125.9</v>
          </cell>
          <cell r="U96">
            <v>19312.490000000002</v>
          </cell>
          <cell r="V96">
            <v>20200.830000000002</v>
          </cell>
          <cell r="W96">
            <v>22361.88</v>
          </cell>
          <cell r="X96">
            <v>21380.44</v>
          </cell>
          <cell r="Y96">
            <v>20403.54</v>
          </cell>
          <cell r="Z96">
            <v>19761.75</v>
          </cell>
          <cell r="AA96">
            <v>19919.419999999998</v>
          </cell>
          <cell r="AB96">
            <v>23733.01</v>
          </cell>
          <cell r="AC96">
            <v>21581.48</v>
          </cell>
          <cell r="AD96">
            <v>21401.26</v>
          </cell>
          <cell r="AE96">
            <v>20642.98</v>
          </cell>
          <cell r="AF96">
            <v>21108.34</v>
          </cell>
          <cell r="AG96">
            <v>20688.16</v>
          </cell>
          <cell r="AH96">
            <v>20460.13</v>
          </cell>
          <cell r="AI96">
            <v>20574.18</v>
          </cell>
          <cell r="AJ96">
            <v>18600.07</v>
          </cell>
          <cell r="AK96">
            <v>18618.099999999999</v>
          </cell>
          <cell r="AL96">
            <v>18243.18</v>
          </cell>
          <cell r="AM96">
            <v>18682.87</v>
          </cell>
          <cell r="AN96">
            <v>17210.23</v>
          </cell>
          <cell r="AO96">
            <v>17521.39</v>
          </cell>
          <cell r="AP96">
            <v>16747.14</v>
          </cell>
          <cell r="AQ96">
            <v>16956.099999999999</v>
          </cell>
          <cell r="AR96">
            <v>15803.06</v>
          </cell>
          <cell r="AS96">
            <v>17524.698333333334</v>
          </cell>
          <cell r="AT96">
            <v>18791.830000000002</v>
          </cell>
          <cell r="AU96">
            <v>17843.84</v>
          </cell>
          <cell r="AV96">
            <v>18106.25</v>
          </cell>
          <cell r="AW96">
            <v>17249.41</v>
          </cell>
          <cell r="AX96">
            <v>16912.41</v>
          </cell>
          <cell r="AY96">
            <v>17802.46</v>
          </cell>
          <cell r="AZ96">
            <v>19394.625</v>
          </cell>
          <cell r="BA96">
            <v>24186.240000000002</v>
          </cell>
          <cell r="BB96">
            <v>18403.79</v>
          </cell>
          <cell r="BC96">
            <v>23397.18</v>
          </cell>
          <cell r="BD96">
            <v>22008.19</v>
          </cell>
          <cell r="BE96">
            <v>21506</v>
          </cell>
          <cell r="BF96">
            <v>23311.45</v>
          </cell>
          <cell r="BG96">
            <v>22866.23</v>
          </cell>
          <cell r="BH96">
            <v>23160.69</v>
          </cell>
          <cell r="BI96">
            <v>21959.32</v>
          </cell>
        </row>
        <row r="97">
          <cell r="A97">
            <v>101</v>
          </cell>
          <cell r="B97">
            <v>20718.03</v>
          </cell>
          <cell r="C97">
            <v>21214.21</v>
          </cell>
          <cell r="D97">
            <v>20081.3</v>
          </cell>
          <cell r="E97">
            <v>19155.2</v>
          </cell>
          <cell r="F97">
            <v>19415.5</v>
          </cell>
          <cell r="G97">
            <v>21119.75</v>
          </cell>
          <cell r="H97">
            <v>19429.18</v>
          </cell>
          <cell r="I97">
            <v>18595.669999999998</v>
          </cell>
          <cell r="J97">
            <v>20019.330000000002</v>
          </cell>
          <cell r="K97">
            <v>21548.3</v>
          </cell>
          <cell r="L97">
            <v>23889.25</v>
          </cell>
          <cell r="M97">
            <v>20502.240000000002</v>
          </cell>
          <cell r="N97">
            <v>21863.439999999999</v>
          </cell>
          <cell r="O97">
            <v>21739.06</v>
          </cell>
          <cell r="P97">
            <v>25656.639999999999</v>
          </cell>
          <cell r="Q97">
            <v>22723.05</v>
          </cell>
          <cell r="R97">
            <v>22478.86</v>
          </cell>
          <cell r="S97">
            <v>23505.79</v>
          </cell>
          <cell r="T97">
            <v>25726.05</v>
          </cell>
          <cell r="U97">
            <v>23369.94</v>
          </cell>
          <cell r="V97">
            <v>21971.54</v>
          </cell>
          <cell r="W97">
            <v>23093.56</v>
          </cell>
          <cell r="X97">
            <v>26163.03</v>
          </cell>
          <cell r="Y97">
            <v>23089.27</v>
          </cell>
          <cell r="Z97">
            <v>22159.03</v>
          </cell>
          <cell r="AA97">
            <v>23405.89</v>
          </cell>
          <cell r="AB97">
            <v>29118.5</v>
          </cell>
          <cell r="AC97">
            <v>26110.240000000002</v>
          </cell>
          <cell r="AD97">
            <v>25077.16</v>
          </cell>
          <cell r="AE97">
            <v>23490.39</v>
          </cell>
          <cell r="AF97">
            <v>20651.41</v>
          </cell>
          <cell r="AG97">
            <v>23205.79</v>
          </cell>
          <cell r="AH97">
            <v>21164.01</v>
          </cell>
          <cell r="AI97">
            <v>23076.32</v>
          </cell>
          <cell r="AJ97">
            <v>21312.2</v>
          </cell>
          <cell r="AK97">
            <v>22286.29</v>
          </cell>
          <cell r="AL97">
            <v>22383.03</v>
          </cell>
          <cell r="AM97">
            <v>21907.87</v>
          </cell>
          <cell r="AN97">
            <v>20390.38</v>
          </cell>
          <cell r="AO97">
            <v>19397.990000000002</v>
          </cell>
          <cell r="AP97">
            <v>21405.65</v>
          </cell>
          <cell r="AQ97">
            <v>19240.47</v>
          </cell>
          <cell r="AR97">
            <v>18088.61</v>
          </cell>
          <cell r="AS97">
            <v>20177.114999999998</v>
          </cell>
          <cell r="AT97">
            <v>20490.87</v>
          </cell>
          <cell r="AU97">
            <v>18667.13</v>
          </cell>
          <cell r="AV97">
            <v>19555.169999999998</v>
          </cell>
          <cell r="AW97">
            <v>19418.650000000001</v>
          </cell>
          <cell r="AX97">
            <v>19951.740000000002</v>
          </cell>
          <cell r="AY97">
            <v>19744.330000000002</v>
          </cell>
          <cell r="AZ97">
            <v>6275</v>
          </cell>
          <cell r="BA97">
            <v>9289.4699999999993</v>
          </cell>
          <cell r="BB97">
            <v>17532.009999999998</v>
          </cell>
          <cell r="BC97">
            <v>22694.62</v>
          </cell>
          <cell r="BD97">
            <v>20802.05</v>
          </cell>
          <cell r="BE97">
            <v>21930.81</v>
          </cell>
          <cell r="BF97">
            <v>23320.73</v>
          </cell>
          <cell r="BG97">
            <v>24381.93</v>
          </cell>
          <cell r="BH97">
            <v>23446.29</v>
          </cell>
          <cell r="BI97">
            <v>25837.73</v>
          </cell>
        </row>
        <row r="98">
          <cell r="A98">
            <v>102</v>
          </cell>
          <cell r="B98">
            <v>20970.75</v>
          </cell>
          <cell r="C98">
            <v>23719.95</v>
          </cell>
          <cell r="D98">
            <v>22925.85</v>
          </cell>
          <cell r="E98">
            <v>21137.39</v>
          </cell>
          <cell r="F98">
            <v>24230.799999999999</v>
          </cell>
          <cell r="G98">
            <v>27103.64</v>
          </cell>
          <cell r="H98">
            <v>23175.64</v>
          </cell>
          <cell r="I98">
            <v>22210.36</v>
          </cell>
          <cell r="J98">
            <v>21894.57</v>
          </cell>
          <cell r="K98">
            <v>24056.42</v>
          </cell>
          <cell r="L98">
            <v>23744.71</v>
          </cell>
          <cell r="M98">
            <v>20861.689999999999</v>
          </cell>
          <cell r="N98">
            <v>21154.53</v>
          </cell>
          <cell r="O98">
            <v>23748.639999999999</v>
          </cell>
          <cell r="P98">
            <v>28218.33</v>
          </cell>
          <cell r="Q98">
            <v>22443.33</v>
          </cell>
          <cell r="R98">
            <v>23441.79</v>
          </cell>
          <cell r="S98">
            <v>24685.59</v>
          </cell>
          <cell r="T98">
            <v>25533.59</v>
          </cell>
          <cell r="U98">
            <v>24494.080000000002</v>
          </cell>
          <cell r="V98">
            <v>23778.83</v>
          </cell>
          <cell r="W98">
            <v>27919.17</v>
          </cell>
          <cell r="X98">
            <v>29095.59</v>
          </cell>
          <cell r="Y98">
            <v>25244.9</v>
          </cell>
          <cell r="Z98">
            <v>24236.04</v>
          </cell>
          <cell r="AA98">
            <v>25204.04</v>
          </cell>
          <cell r="AB98">
            <v>31757.040000000001</v>
          </cell>
          <cell r="AC98">
            <v>27630.35</v>
          </cell>
          <cell r="AD98">
            <v>26127.96</v>
          </cell>
          <cell r="AE98">
            <v>26243.79</v>
          </cell>
          <cell r="AF98">
            <v>25145.17</v>
          </cell>
          <cell r="AG98">
            <v>24466.98</v>
          </cell>
          <cell r="AH98">
            <v>24286.7</v>
          </cell>
          <cell r="AI98">
            <v>23944.06</v>
          </cell>
          <cell r="AJ98">
            <v>23298.1</v>
          </cell>
          <cell r="AK98">
            <v>24515.74</v>
          </cell>
          <cell r="AL98">
            <v>22716.71</v>
          </cell>
          <cell r="AM98">
            <v>22900.91</v>
          </cell>
          <cell r="AN98">
            <v>21089.13</v>
          </cell>
          <cell r="AO98">
            <v>23040.31</v>
          </cell>
          <cell r="AP98">
            <v>21575.27</v>
          </cell>
          <cell r="AQ98">
            <v>22221.72</v>
          </cell>
          <cell r="AR98">
            <v>20228.02</v>
          </cell>
          <cell r="AS98">
            <v>21909.521666666671</v>
          </cell>
          <cell r="AT98">
            <v>22318.02</v>
          </cell>
          <cell r="AU98">
            <v>21599.84</v>
          </cell>
          <cell r="AV98">
            <v>18599.73</v>
          </cell>
          <cell r="AW98">
            <v>17517.03</v>
          </cell>
          <cell r="AX98">
            <v>16344.9</v>
          </cell>
          <cell r="AY98">
            <v>19773.740000000002</v>
          </cell>
          <cell r="AZ98">
            <v>21975.764166666668</v>
          </cell>
          <cell r="BA98">
            <v>28793.88</v>
          </cell>
          <cell r="BB98">
            <v>19262.55</v>
          </cell>
          <cell r="BC98">
            <v>24687.77</v>
          </cell>
          <cell r="BD98">
            <v>23293.34</v>
          </cell>
          <cell r="BE98">
            <v>23927.55</v>
          </cell>
          <cell r="BF98">
            <v>24666.58</v>
          </cell>
          <cell r="BG98">
            <v>27356.38</v>
          </cell>
          <cell r="BH98">
            <v>27803.27</v>
          </cell>
          <cell r="BI98">
            <v>26253.63</v>
          </cell>
        </row>
        <row r="99">
          <cell r="A99">
            <v>103</v>
          </cell>
          <cell r="B99">
            <v>17874.419999999998</v>
          </cell>
          <cell r="C99">
            <v>18088.2</v>
          </cell>
          <cell r="D99">
            <v>21598.71</v>
          </cell>
          <cell r="E99">
            <v>16942.77</v>
          </cell>
          <cell r="F99">
            <v>18808.27</v>
          </cell>
          <cell r="G99">
            <v>20530.11</v>
          </cell>
          <cell r="H99">
            <v>19849.080000000002</v>
          </cell>
          <cell r="I99">
            <v>20870.990000000002</v>
          </cell>
          <cell r="J99">
            <v>18810.650000000001</v>
          </cell>
          <cell r="K99">
            <v>21301.21</v>
          </cell>
          <cell r="L99">
            <v>22205.51</v>
          </cell>
          <cell r="M99">
            <v>19035.82</v>
          </cell>
          <cell r="N99">
            <v>20611.080000000002</v>
          </cell>
          <cell r="O99">
            <v>20438.62</v>
          </cell>
          <cell r="P99">
            <v>22357.15</v>
          </cell>
          <cell r="Q99">
            <v>20739.599999999999</v>
          </cell>
          <cell r="R99">
            <v>21020.080000000002</v>
          </cell>
          <cell r="S99">
            <v>21918.94</v>
          </cell>
          <cell r="T99">
            <v>21774.91</v>
          </cell>
          <cell r="U99">
            <v>21888.63</v>
          </cell>
          <cell r="V99">
            <v>20915.330000000002</v>
          </cell>
          <cell r="W99">
            <v>20093.82</v>
          </cell>
          <cell r="X99">
            <v>20991.69</v>
          </cell>
          <cell r="Y99">
            <v>21387.37</v>
          </cell>
          <cell r="Z99">
            <v>20655.77</v>
          </cell>
          <cell r="AA99">
            <v>20542.8</v>
          </cell>
          <cell r="AB99">
            <v>22503.439999999999</v>
          </cell>
          <cell r="AC99">
            <v>20719.009999999998</v>
          </cell>
          <cell r="AD99">
            <v>20540.72</v>
          </cell>
          <cell r="AE99">
            <v>19016.02</v>
          </cell>
          <cell r="AF99">
            <v>20336.28</v>
          </cell>
          <cell r="AG99">
            <v>21300.45</v>
          </cell>
          <cell r="AH99">
            <v>21868.73</v>
          </cell>
          <cell r="AI99">
            <v>21578.91</v>
          </cell>
          <cell r="AJ99">
            <v>21385.45</v>
          </cell>
          <cell r="AK99">
            <v>21015.62</v>
          </cell>
          <cell r="AL99">
            <v>20857.490000000002</v>
          </cell>
          <cell r="AM99">
            <v>20605.810000000001</v>
          </cell>
          <cell r="AN99">
            <v>19985.43</v>
          </cell>
          <cell r="AO99">
            <v>20572.68</v>
          </cell>
          <cell r="AP99">
            <v>19188.16</v>
          </cell>
          <cell r="AQ99">
            <v>20043.55</v>
          </cell>
          <cell r="AR99">
            <v>19687.12</v>
          </cell>
          <cell r="AS99">
            <v>20836.643333333333</v>
          </cell>
          <cell r="AT99">
            <v>20340.62</v>
          </cell>
          <cell r="AU99">
            <v>19856.61</v>
          </cell>
          <cell r="AV99">
            <v>19429.939999999999</v>
          </cell>
          <cell r="AW99">
            <v>18961.93</v>
          </cell>
          <cell r="AX99">
            <v>17385.759999999998</v>
          </cell>
          <cell r="AY99">
            <v>18662.45</v>
          </cell>
          <cell r="AZ99">
            <v>17850.560000000001</v>
          </cell>
          <cell r="BA99">
            <v>23349.71</v>
          </cell>
          <cell r="BB99">
            <v>16060.55</v>
          </cell>
          <cell r="BC99">
            <v>19722.7</v>
          </cell>
          <cell r="BD99">
            <v>18957.28</v>
          </cell>
          <cell r="BE99">
            <v>17917.16</v>
          </cell>
          <cell r="BF99">
            <v>17978.169999999998</v>
          </cell>
          <cell r="BG99">
            <v>21014.91</v>
          </cell>
          <cell r="BH99">
            <v>18972.3</v>
          </cell>
          <cell r="BI99">
            <v>20395.419999999998</v>
          </cell>
        </row>
        <row r="100">
          <cell r="A100">
            <v>104</v>
          </cell>
          <cell r="B100">
            <v>34748.74</v>
          </cell>
          <cell r="C100">
            <v>31752.27</v>
          </cell>
          <cell r="D100">
            <v>33785.94</v>
          </cell>
          <cell r="E100">
            <v>33035.300000000003</v>
          </cell>
          <cell r="F100">
            <v>36458.379999999997</v>
          </cell>
          <cell r="G100">
            <v>36900.449999999997</v>
          </cell>
          <cell r="H100">
            <v>32558.66</v>
          </cell>
          <cell r="I100">
            <v>33857.18</v>
          </cell>
          <cell r="J100">
            <v>35838.92</v>
          </cell>
          <cell r="K100">
            <v>38895.519999999997</v>
          </cell>
          <cell r="L100">
            <v>34000.81</v>
          </cell>
          <cell r="M100">
            <v>30653.83</v>
          </cell>
          <cell r="N100">
            <v>33528.43</v>
          </cell>
          <cell r="O100">
            <v>35312.26</v>
          </cell>
          <cell r="P100">
            <v>37820.46</v>
          </cell>
          <cell r="Q100">
            <v>32534.52</v>
          </cell>
          <cell r="R100">
            <v>31659.95</v>
          </cell>
          <cell r="S100">
            <v>37097.120000000003</v>
          </cell>
          <cell r="T100">
            <v>35038</v>
          </cell>
          <cell r="U100">
            <v>31461.49</v>
          </cell>
          <cell r="V100">
            <v>31827.3</v>
          </cell>
          <cell r="W100">
            <v>34819.120000000003</v>
          </cell>
          <cell r="X100">
            <v>38068.5</v>
          </cell>
          <cell r="Y100">
            <v>33005.050000000003</v>
          </cell>
          <cell r="Z100">
            <v>32724.25</v>
          </cell>
          <cell r="AA100">
            <v>32873.440000000002</v>
          </cell>
          <cell r="AB100">
            <v>39353.26</v>
          </cell>
          <cell r="AC100">
            <v>34542.83</v>
          </cell>
          <cell r="AD100">
            <v>32871.449999999997</v>
          </cell>
          <cell r="AE100">
            <v>32277.03</v>
          </cell>
          <cell r="AF100">
            <v>34886.800000000003</v>
          </cell>
          <cell r="AG100">
            <v>33472.160000000003</v>
          </cell>
          <cell r="AH100">
            <v>31198.18</v>
          </cell>
          <cell r="AI100">
            <v>31295.88</v>
          </cell>
          <cell r="AJ100">
            <v>28613.48</v>
          </cell>
          <cell r="AK100">
            <v>31707.5</v>
          </cell>
          <cell r="AL100">
            <v>29582.86</v>
          </cell>
          <cell r="AM100">
            <v>28814.240000000002</v>
          </cell>
          <cell r="AN100">
            <v>27075.02</v>
          </cell>
          <cell r="AO100">
            <v>31335.51</v>
          </cell>
          <cell r="AP100">
            <v>28190.99</v>
          </cell>
          <cell r="AQ100">
            <v>25535.83</v>
          </cell>
          <cell r="AR100">
            <v>26219.03</v>
          </cell>
          <cell r="AS100">
            <v>27579.836666666666</v>
          </cell>
          <cell r="AT100">
            <v>28865.46</v>
          </cell>
          <cell r="AU100">
            <v>27452.36</v>
          </cell>
          <cell r="AV100">
            <v>26749.360000000001</v>
          </cell>
          <cell r="AW100">
            <v>25917.67</v>
          </cell>
          <cell r="AX100">
            <v>27065.52</v>
          </cell>
          <cell r="AY100">
            <v>27390.91</v>
          </cell>
          <cell r="AZ100">
            <v>35167.756666666668</v>
          </cell>
          <cell r="BA100">
            <v>41204.720000000001</v>
          </cell>
          <cell r="BB100">
            <v>27703.919999999998</v>
          </cell>
          <cell r="BC100">
            <v>37430.019999999997</v>
          </cell>
          <cell r="BD100">
            <v>31226.36</v>
          </cell>
          <cell r="BE100">
            <v>31392.33</v>
          </cell>
          <cell r="BF100">
            <v>37688.94</v>
          </cell>
          <cell r="BG100">
            <v>36444.910000000003</v>
          </cell>
          <cell r="BH100">
            <v>37371.08</v>
          </cell>
          <cell r="BI100">
            <v>31337.08</v>
          </cell>
        </row>
        <row r="101">
          <cell r="A101">
            <v>105</v>
          </cell>
          <cell r="B101">
            <v>19428.96</v>
          </cell>
          <cell r="C101">
            <v>19357.509999999998</v>
          </cell>
          <cell r="D101">
            <v>18930.3</v>
          </cell>
          <cell r="E101">
            <v>18745.98</v>
          </cell>
          <cell r="F101">
            <v>18456</v>
          </cell>
          <cell r="G101">
            <v>21367.75</v>
          </cell>
          <cell r="H101">
            <v>18760.560000000001</v>
          </cell>
          <cell r="I101">
            <v>19983.2</v>
          </cell>
          <cell r="J101">
            <v>17171.22</v>
          </cell>
          <cell r="K101">
            <v>18485.88</v>
          </cell>
          <cell r="L101">
            <v>17661.259999999998</v>
          </cell>
          <cell r="M101">
            <v>16355.23</v>
          </cell>
          <cell r="N101">
            <v>16491.439999999999</v>
          </cell>
          <cell r="O101">
            <v>16316.74</v>
          </cell>
          <cell r="P101">
            <v>19083.07</v>
          </cell>
          <cell r="Q101">
            <v>16059.86</v>
          </cell>
          <cell r="R101">
            <v>16476.27</v>
          </cell>
          <cell r="S101">
            <v>16833.5</v>
          </cell>
          <cell r="T101">
            <v>17342.45</v>
          </cell>
          <cell r="U101">
            <v>17055.87</v>
          </cell>
          <cell r="V101">
            <v>18852.78</v>
          </cell>
          <cell r="W101">
            <v>16492.52</v>
          </cell>
          <cell r="X101">
            <v>20596.240000000002</v>
          </cell>
          <cell r="Y101">
            <v>18499.97</v>
          </cell>
          <cell r="Z101">
            <v>18634.66</v>
          </cell>
          <cell r="AA101">
            <v>18708.52</v>
          </cell>
          <cell r="AB101">
            <v>21327.94</v>
          </cell>
          <cell r="AC101">
            <v>20046.21</v>
          </cell>
          <cell r="AD101">
            <v>20130.54</v>
          </cell>
          <cell r="AE101">
            <v>19459.8</v>
          </cell>
          <cell r="AF101">
            <v>18760.990000000002</v>
          </cell>
          <cell r="AG101">
            <v>19317.93</v>
          </cell>
          <cell r="AH101">
            <v>19702.45</v>
          </cell>
          <cell r="AI101">
            <v>19010.75</v>
          </cell>
          <cell r="AJ101">
            <v>17999.52</v>
          </cell>
          <cell r="AK101">
            <v>19325.669999999998</v>
          </cell>
          <cell r="AL101">
            <v>18545.73</v>
          </cell>
          <cell r="AM101">
            <v>18741.990000000002</v>
          </cell>
          <cell r="AN101">
            <v>18400.36</v>
          </cell>
          <cell r="AO101">
            <v>18896.810000000001</v>
          </cell>
          <cell r="AP101">
            <v>18391.29</v>
          </cell>
          <cell r="AQ101">
            <v>18276.37</v>
          </cell>
          <cell r="AR101">
            <v>18337.64</v>
          </cell>
          <cell r="AS101">
            <v>17502.065000000002</v>
          </cell>
          <cell r="AT101">
            <v>18792.16</v>
          </cell>
          <cell r="AU101">
            <v>17751.11</v>
          </cell>
          <cell r="AV101">
            <v>18116.669999999998</v>
          </cell>
          <cell r="AW101">
            <v>16877.18</v>
          </cell>
          <cell r="AX101">
            <v>17574.669999999998</v>
          </cell>
          <cell r="AY101">
            <v>18479.849999999999</v>
          </cell>
          <cell r="AZ101">
            <v>5829</v>
          </cell>
          <cell r="BA101">
            <v>19080.78</v>
          </cell>
          <cell r="BB101">
            <v>18227.87</v>
          </cell>
          <cell r="BC101">
            <v>20712.98</v>
          </cell>
          <cell r="BD101">
            <v>20488.5</v>
          </cell>
          <cell r="BE101">
            <v>20677.36</v>
          </cell>
          <cell r="BF101">
            <v>22127.62</v>
          </cell>
          <cell r="BG101">
            <v>20690.54</v>
          </cell>
          <cell r="BH101">
            <v>19981.349999999999</v>
          </cell>
          <cell r="BI101">
            <v>19826.189999999999</v>
          </cell>
        </row>
        <row r="102">
          <cell r="A102">
            <v>106</v>
          </cell>
          <cell r="B102">
            <v>24781.65</v>
          </cell>
          <cell r="C102">
            <v>25949.82</v>
          </cell>
          <cell r="D102">
            <v>25461.29</v>
          </cell>
          <cell r="E102">
            <v>22435.21</v>
          </cell>
          <cell r="F102">
            <v>26064.799999999999</v>
          </cell>
          <cell r="G102">
            <v>26128.67</v>
          </cell>
          <cell r="H102">
            <v>23017.279999999999</v>
          </cell>
          <cell r="I102">
            <v>26442.959999999999</v>
          </cell>
          <cell r="J102">
            <v>27774.42</v>
          </cell>
          <cell r="K102">
            <v>26518.16</v>
          </cell>
          <cell r="L102">
            <v>26762.48</v>
          </cell>
          <cell r="M102">
            <v>25143.21</v>
          </cell>
          <cell r="N102">
            <v>27026.49</v>
          </cell>
          <cell r="O102">
            <v>27438.02</v>
          </cell>
          <cell r="P102">
            <v>28715.26</v>
          </cell>
          <cell r="Q102">
            <v>26340.47</v>
          </cell>
          <cell r="R102">
            <v>25188.62</v>
          </cell>
          <cell r="S102">
            <v>26258.04</v>
          </cell>
          <cell r="T102">
            <v>29101.34</v>
          </cell>
          <cell r="U102">
            <v>26575.22</v>
          </cell>
          <cell r="V102">
            <v>26806.82</v>
          </cell>
          <cell r="W102">
            <v>25318.63</v>
          </cell>
          <cell r="X102">
            <v>27523.97</v>
          </cell>
          <cell r="Y102">
            <v>25285.9</v>
          </cell>
          <cell r="Z102">
            <v>25355.46</v>
          </cell>
          <cell r="AA102">
            <v>23812.6</v>
          </cell>
          <cell r="AB102">
            <v>28872.85</v>
          </cell>
          <cell r="AC102">
            <v>25456.57</v>
          </cell>
          <cell r="AD102">
            <v>23094.74</v>
          </cell>
          <cell r="AE102">
            <v>21492.35</v>
          </cell>
          <cell r="AF102">
            <v>22097.81</v>
          </cell>
          <cell r="AG102">
            <v>24105.11</v>
          </cell>
          <cell r="AH102">
            <v>22106.560000000001</v>
          </cell>
          <cell r="AI102">
            <v>21986.53</v>
          </cell>
          <cell r="AJ102">
            <v>20338.47</v>
          </cell>
          <cell r="AK102">
            <v>17691.412399999997</v>
          </cell>
          <cell r="AL102">
            <v>18907.29</v>
          </cell>
          <cell r="AM102">
            <v>18969.810000000001</v>
          </cell>
          <cell r="AN102">
            <v>17965.849999999999</v>
          </cell>
          <cell r="AO102">
            <v>16352.68</v>
          </cell>
          <cell r="AP102">
            <v>15397.41</v>
          </cell>
          <cell r="AQ102">
            <v>16314.64</v>
          </cell>
          <cell r="AR102">
            <v>15041.87</v>
          </cell>
          <cell r="AS102">
            <v>15300.845000000001</v>
          </cell>
          <cell r="AT102">
            <v>15308.31</v>
          </cell>
          <cell r="AU102">
            <v>16128.3</v>
          </cell>
          <cell r="AV102">
            <v>16103.09</v>
          </cell>
          <cell r="AW102">
            <v>15856.12</v>
          </cell>
          <cell r="AX102">
            <v>15291.07</v>
          </cell>
          <cell r="AY102">
            <v>14937.88</v>
          </cell>
          <cell r="AZ102">
            <v>2358.31</v>
          </cell>
          <cell r="BA102">
            <v>0</v>
          </cell>
          <cell r="BB102">
            <v>5611.59</v>
          </cell>
          <cell r="BC102">
            <v>17706.75</v>
          </cell>
          <cell r="BD102">
            <v>17626.919999999998</v>
          </cell>
          <cell r="BE102">
            <v>17381.669999999998</v>
          </cell>
          <cell r="BF102">
            <v>19667.27</v>
          </cell>
          <cell r="BG102">
            <v>19748.52</v>
          </cell>
          <cell r="BH102">
            <v>19809.27</v>
          </cell>
          <cell r="BI102">
            <v>19010.2425</v>
          </cell>
        </row>
        <row r="103">
          <cell r="A103">
            <v>107</v>
          </cell>
          <cell r="B103">
            <v>20444.46</v>
          </cell>
          <cell r="C103">
            <v>21053.61</v>
          </cell>
          <cell r="D103">
            <v>20246.37</v>
          </cell>
          <cell r="E103">
            <v>19765.810000000001</v>
          </cell>
          <cell r="F103">
            <v>22547.88</v>
          </cell>
          <cell r="G103">
            <v>22556.61</v>
          </cell>
          <cell r="H103">
            <v>22096.27</v>
          </cell>
          <cell r="I103">
            <v>21111.18</v>
          </cell>
          <cell r="J103">
            <v>21262.45</v>
          </cell>
          <cell r="K103">
            <v>22353.29</v>
          </cell>
          <cell r="L103">
            <v>21773.14</v>
          </cell>
          <cell r="M103">
            <v>20106.5</v>
          </cell>
          <cell r="N103">
            <v>21445.57</v>
          </cell>
          <cell r="O103">
            <v>22027.32</v>
          </cell>
          <cell r="P103">
            <v>23017.64</v>
          </cell>
          <cell r="Q103">
            <v>21015.94</v>
          </cell>
          <cell r="R103">
            <v>22276.28</v>
          </cell>
          <cell r="S103">
            <v>23260.12</v>
          </cell>
          <cell r="T103">
            <v>23760.52</v>
          </cell>
          <cell r="U103">
            <v>23090.720000000001</v>
          </cell>
          <cell r="V103">
            <v>23556.42</v>
          </cell>
          <cell r="W103">
            <v>22388.7</v>
          </cell>
          <cell r="X103">
            <v>26092.12</v>
          </cell>
          <cell r="Y103">
            <v>24696.32</v>
          </cell>
          <cell r="Z103">
            <v>24082.48</v>
          </cell>
          <cell r="AA103">
            <v>24688.77</v>
          </cell>
          <cell r="AB103">
            <v>29864.33</v>
          </cell>
          <cell r="AC103">
            <v>25044.57</v>
          </cell>
          <cell r="AD103">
            <v>22674.720000000001</v>
          </cell>
          <cell r="AE103">
            <v>22972.28</v>
          </cell>
          <cell r="AF103">
            <v>22629.15</v>
          </cell>
          <cell r="AG103">
            <v>22875.83</v>
          </cell>
          <cell r="AH103">
            <v>22589.01</v>
          </cell>
          <cell r="AI103">
            <v>22208.66</v>
          </cell>
          <cell r="AJ103">
            <v>22277.16</v>
          </cell>
          <cell r="AK103">
            <v>22733.279999999999</v>
          </cell>
          <cell r="AL103">
            <v>20730.14</v>
          </cell>
          <cell r="AM103">
            <v>20679.330000000002</v>
          </cell>
          <cell r="AN103">
            <v>22128</v>
          </cell>
          <cell r="AO103">
            <v>22589.71</v>
          </cell>
          <cell r="AP103">
            <v>21825.21</v>
          </cell>
          <cell r="AQ103">
            <v>22035.06</v>
          </cell>
          <cell r="AR103">
            <v>19989.080000000002</v>
          </cell>
          <cell r="AS103">
            <v>22317.656666666666</v>
          </cell>
          <cell r="AT103">
            <v>22220.57</v>
          </cell>
          <cell r="AU103">
            <v>21509.89</v>
          </cell>
          <cell r="AV103">
            <v>19781.560000000001</v>
          </cell>
          <cell r="AW103">
            <v>20359.900000000001</v>
          </cell>
          <cell r="AX103">
            <v>20407.07</v>
          </cell>
          <cell r="AY103">
            <v>19603.75</v>
          </cell>
          <cell r="AZ103">
            <v>23976.993333333332</v>
          </cell>
          <cell r="BA103">
            <v>31284.45</v>
          </cell>
          <cell r="BB103">
            <v>23664.39</v>
          </cell>
          <cell r="BC103">
            <v>25088.6</v>
          </cell>
          <cell r="BD103">
            <v>21162.69</v>
          </cell>
          <cell r="BE103">
            <v>22012.351666666666</v>
          </cell>
          <cell r="BF103">
            <v>23345.67</v>
          </cell>
          <cell r="BG103">
            <v>24268.58</v>
          </cell>
          <cell r="BH103">
            <v>26509.73</v>
          </cell>
          <cell r="BI103">
            <v>28071.79</v>
          </cell>
        </row>
        <row r="104">
          <cell r="A104">
            <v>108</v>
          </cell>
          <cell r="B104">
            <v>12747.67</v>
          </cell>
          <cell r="C104">
            <v>11822.3</v>
          </cell>
          <cell r="D104">
            <v>11154.74</v>
          </cell>
          <cell r="E104">
            <v>10391.549999999999</v>
          </cell>
          <cell r="F104">
            <v>12263</v>
          </cell>
          <cell r="G104">
            <v>12422.64</v>
          </cell>
          <cell r="H104">
            <v>12279.01</v>
          </cell>
          <cell r="I104">
            <v>13330.56</v>
          </cell>
          <cell r="J104">
            <v>15182.67</v>
          </cell>
          <cell r="K104">
            <v>18234.95</v>
          </cell>
          <cell r="L104">
            <v>15700.2</v>
          </cell>
          <cell r="M104">
            <v>13590.83</v>
          </cell>
          <cell r="N104">
            <v>14924.96</v>
          </cell>
          <cell r="O104">
            <v>14584.88</v>
          </cell>
          <cell r="P104">
            <v>15834.06</v>
          </cell>
          <cell r="Q104">
            <v>14495.21</v>
          </cell>
          <cell r="R104">
            <v>13540.38</v>
          </cell>
          <cell r="S104">
            <v>13539.44</v>
          </cell>
          <cell r="T104">
            <v>15024.08</v>
          </cell>
          <cell r="U104">
            <v>13649.68</v>
          </cell>
          <cell r="V104">
            <v>13166.82</v>
          </cell>
          <cell r="W104">
            <v>14015.47</v>
          </cell>
          <cell r="X104">
            <v>14973.32</v>
          </cell>
          <cell r="Y104">
            <v>12349.01</v>
          </cell>
          <cell r="Z104">
            <v>13151.65</v>
          </cell>
          <cell r="AA104">
            <v>13190.11</v>
          </cell>
          <cell r="AB104">
            <v>15250.7</v>
          </cell>
          <cell r="AC104">
            <v>14316.75</v>
          </cell>
          <cell r="AD104">
            <v>14592.12</v>
          </cell>
          <cell r="AE104">
            <v>13699.52</v>
          </cell>
          <cell r="AF104">
            <v>14063.32</v>
          </cell>
          <cell r="AG104">
            <v>13509.92</v>
          </cell>
          <cell r="AH104">
            <v>12934.38</v>
          </cell>
          <cell r="AI104">
            <v>13231.45</v>
          </cell>
          <cell r="AJ104">
            <v>13743.58</v>
          </cell>
          <cell r="AK104">
            <v>13930.81</v>
          </cell>
          <cell r="AL104">
            <v>13681.57</v>
          </cell>
          <cell r="AM104">
            <v>13647.9</v>
          </cell>
          <cell r="AN104">
            <v>12351.97</v>
          </cell>
          <cell r="AO104">
            <v>13899.58</v>
          </cell>
          <cell r="AP104">
            <v>12517.84</v>
          </cell>
          <cell r="AQ104">
            <v>12169.35</v>
          </cell>
          <cell r="AR104">
            <v>12128.84</v>
          </cell>
          <cell r="AS104">
            <v>14278.716666666667</v>
          </cell>
          <cell r="AT104">
            <v>13749.75</v>
          </cell>
          <cell r="AU104">
            <v>13362.53</v>
          </cell>
          <cell r="AV104">
            <v>12771.76</v>
          </cell>
          <cell r="AW104">
            <v>12546.1</v>
          </cell>
          <cell r="AX104">
            <v>12267.45</v>
          </cell>
          <cell r="AY104">
            <v>13393.99</v>
          </cell>
          <cell r="AZ104">
            <v>11634.22</v>
          </cell>
          <cell r="BA104">
            <v>17729.25</v>
          </cell>
          <cell r="BB104">
            <v>15507.23</v>
          </cell>
          <cell r="BC104">
            <v>16162.41</v>
          </cell>
          <cell r="BD104">
            <v>16467.189999999999</v>
          </cell>
          <cell r="BE104">
            <v>16375.45</v>
          </cell>
          <cell r="BF104">
            <v>17377.87</v>
          </cell>
          <cell r="BG104">
            <v>19656.84</v>
          </cell>
          <cell r="BH104">
            <v>21356.95</v>
          </cell>
          <cell r="BI104">
            <v>20395.27</v>
          </cell>
        </row>
        <row r="105">
          <cell r="A105">
            <v>109</v>
          </cell>
          <cell r="B105">
            <v>23438.11</v>
          </cell>
          <cell r="C105">
            <v>22311.29</v>
          </cell>
          <cell r="D105">
            <v>22588.16</v>
          </cell>
          <cell r="E105">
            <v>21386.03</v>
          </cell>
          <cell r="F105">
            <v>22961.200000000001</v>
          </cell>
          <cell r="G105">
            <v>23749.51</v>
          </cell>
          <cell r="H105">
            <v>21659.8</v>
          </cell>
          <cell r="I105">
            <v>22644.78</v>
          </cell>
          <cell r="J105">
            <v>25361.84</v>
          </cell>
          <cell r="K105">
            <v>28330.37</v>
          </cell>
          <cell r="L105">
            <v>28065.79</v>
          </cell>
          <cell r="M105">
            <v>25607.91</v>
          </cell>
          <cell r="N105">
            <v>26445.77</v>
          </cell>
          <cell r="O105">
            <v>28106.68</v>
          </cell>
          <cell r="P105">
            <v>27807.66</v>
          </cell>
          <cell r="Q105">
            <v>24504.33</v>
          </cell>
          <cell r="R105">
            <v>27051.24</v>
          </cell>
          <cell r="S105">
            <v>26740.92</v>
          </cell>
          <cell r="T105">
            <v>24970.2</v>
          </cell>
          <cell r="U105">
            <v>22969.21</v>
          </cell>
          <cell r="V105">
            <v>23112.13</v>
          </cell>
          <cell r="W105">
            <v>24371.37</v>
          </cell>
          <cell r="X105">
            <v>24958.35</v>
          </cell>
          <cell r="Y105">
            <v>24180.07</v>
          </cell>
          <cell r="Z105">
            <v>24097.45</v>
          </cell>
          <cell r="AA105">
            <v>24044.46</v>
          </cell>
          <cell r="AB105">
            <v>28418.19</v>
          </cell>
          <cell r="AC105">
            <v>24072.11</v>
          </cell>
          <cell r="AD105">
            <v>24943.31</v>
          </cell>
          <cell r="AE105">
            <v>22495.61</v>
          </cell>
          <cell r="AF105">
            <v>22806.71</v>
          </cell>
          <cell r="AG105">
            <v>23530.98</v>
          </cell>
          <cell r="AH105">
            <v>23359.99</v>
          </cell>
          <cell r="AI105">
            <v>22719.65</v>
          </cell>
          <cell r="AJ105">
            <v>25087.24</v>
          </cell>
          <cell r="AK105">
            <v>26460.720000000001</v>
          </cell>
          <cell r="AL105">
            <v>23042.1</v>
          </cell>
          <cell r="AM105">
            <v>23014.52</v>
          </cell>
          <cell r="AN105">
            <v>20943.96</v>
          </cell>
          <cell r="AO105">
            <v>22326.85</v>
          </cell>
          <cell r="AP105">
            <v>20231.53</v>
          </cell>
          <cell r="AQ105">
            <v>20203.5</v>
          </cell>
          <cell r="AR105">
            <v>19181.8</v>
          </cell>
          <cell r="AS105">
            <v>22495.62</v>
          </cell>
          <cell r="AT105">
            <v>20564.900000000001</v>
          </cell>
          <cell r="AU105">
            <v>21893.13</v>
          </cell>
          <cell r="AV105">
            <v>21157.27</v>
          </cell>
          <cell r="AW105">
            <v>20953.32</v>
          </cell>
          <cell r="AX105">
            <v>20493.490000000002</v>
          </cell>
          <cell r="AY105">
            <v>20453.990000000002</v>
          </cell>
          <cell r="AZ105">
            <v>24035.596666666665</v>
          </cell>
          <cell r="BA105">
            <v>26940.400000000001</v>
          </cell>
          <cell r="BB105">
            <v>20526.918333333331</v>
          </cell>
          <cell r="BC105">
            <v>23213.72</v>
          </cell>
          <cell r="BD105">
            <v>23759.22</v>
          </cell>
          <cell r="BE105">
            <v>24282.51</v>
          </cell>
          <cell r="BF105">
            <v>21862.720000000001</v>
          </cell>
          <cell r="BG105">
            <v>23718.65</v>
          </cell>
          <cell r="BH105">
            <v>25804.85</v>
          </cell>
          <cell r="BI105">
            <v>27135.48</v>
          </cell>
        </row>
        <row r="106">
          <cell r="A106">
            <v>110</v>
          </cell>
          <cell r="B106">
            <v>17388.5</v>
          </cell>
          <cell r="C106">
            <v>18158.189999999999</v>
          </cell>
          <cell r="D106">
            <v>17960.310000000001</v>
          </cell>
          <cell r="E106">
            <v>13935.53</v>
          </cell>
          <cell r="F106">
            <v>18019.87</v>
          </cell>
          <cell r="G106">
            <v>18681.240000000002</v>
          </cell>
          <cell r="H106">
            <v>18813.75</v>
          </cell>
          <cell r="I106">
            <v>17840.13</v>
          </cell>
          <cell r="J106">
            <v>17493.34</v>
          </cell>
          <cell r="K106">
            <v>18788.080000000002</v>
          </cell>
          <cell r="L106">
            <v>19174.689999999999</v>
          </cell>
          <cell r="M106">
            <v>17230.86</v>
          </cell>
          <cell r="N106">
            <v>17974.64</v>
          </cell>
          <cell r="O106">
            <v>19058.8</v>
          </cell>
          <cell r="P106">
            <v>20511.55</v>
          </cell>
          <cell r="Q106">
            <v>18155.66</v>
          </cell>
          <cell r="R106">
            <v>16828.11</v>
          </cell>
          <cell r="S106">
            <v>20147.900000000001</v>
          </cell>
          <cell r="T106">
            <v>21226.43</v>
          </cell>
          <cell r="U106">
            <v>17944.650000000001</v>
          </cell>
          <cell r="V106">
            <v>18294.02</v>
          </cell>
          <cell r="W106">
            <v>19959.66</v>
          </cell>
          <cell r="X106">
            <v>23280.91</v>
          </cell>
          <cell r="Y106">
            <v>18513.57</v>
          </cell>
          <cell r="Z106">
            <v>20332.560000000001</v>
          </cell>
          <cell r="AA106">
            <v>19944.2</v>
          </cell>
          <cell r="AB106">
            <v>27528.95</v>
          </cell>
          <cell r="AC106">
            <v>24308.31</v>
          </cell>
          <cell r="AD106">
            <v>20904.87</v>
          </cell>
          <cell r="AE106">
            <v>20573.84</v>
          </cell>
          <cell r="AF106">
            <v>22874.65</v>
          </cell>
          <cell r="AG106">
            <v>20686.38</v>
          </cell>
          <cell r="AH106">
            <v>20536.93</v>
          </cell>
          <cell r="AI106">
            <v>19272.259999999998</v>
          </cell>
          <cell r="AJ106">
            <v>17432.66</v>
          </cell>
          <cell r="AK106">
            <v>21251.99</v>
          </cell>
          <cell r="AL106">
            <v>18191.759999999998</v>
          </cell>
          <cell r="AM106">
            <v>17280.759999999998</v>
          </cell>
          <cell r="AN106">
            <v>15885.95</v>
          </cell>
          <cell r="AO106">
            <v>20197.03</v>
          </cell>
          <cell r="AP106">
            <v>17132.79</v>
          </cell>
          <cell r="AQ106">
            <v>16342.99</v>
          </cell>
          <cell r="AR106">
            <v>15823.94</v>
          </cell>
          <cell r="AS106">
            <v>16655.041666666668</v>
          </cell>
          <cell r="AT106">
            <v>18676.78</v>
          </cell>
          <cell r="AU106">
            <v>16082.29</v>
          </cell>
          <cell r="AV106">
            <v>14951.72</v>
          </cell>
          <cell r="AW106">
            <v>13804.08</v>
          </cell>
          <cell r="AX106">
            <v>14990.92</v>
          </cell>
          <cell r="AY106">
            <v>14827.16</v>
          </cell>
          <cell r="AZ106">
            <v>3565.76</v>
          </cell>
          <cell r="BA106">
            <v>0</v>
          </cell>
          <cell r="BD106">
            <v>10911.18</v>
          </cell>
          <cell r="BE106">
            <v>13775.29</v>
          </cell>
          <cell r="BF106">
            <v>17851.22</v>
          </cell>
          <cell r="BG106">
            <v>27021.77</v>
          </cell>
          <cell r="BH106">
            <v>22154.11</v>
          </cell>
          <cell r="BI106">
            <v>19701.599999999999</v>
          </cell>
        </row>
        <row r="107">
          <cell r="A107">
            <v>111</v>
          </cell>
          <cell r="B107">
            <v>21886.560000000001</v>
          </cell>
          <cell r="C107">
            <v>21911.41</v>
          </cell>
          <cell r="D107">
            <v>21450.62</v>
          </cell>
          <cell r="E107">
            <v>21225.02</v>
          </cell>
          <cell r="F107">
            <v>24666.07</v>
          </cell>
          <cell r="G107">
            <v>22829.16</v>
          </cell>
          <cell r="H107">
            <v>23569.64</v>
          </cell>
          <cell r="I107">
            <v>22922.05</v>
          </cell>
          <cell r="J107">
            <v>28031.83</v>
          </cell>
          <cell r="K107">
            <v>28149.279999999999</v>
          </cell>
          <cell r="L107">
            <v>28028.69</v>
          </cell>
          <cell r="M107">
            <v>27296.87</v>
          </cell>
          <cell r="N107">
            <v>27916.720000000001</v>
          </cell>
          <cell r="O107">
            <v>28405.26</v>
          </cell>
          <cell r="P107">
            <v>27384.71</v>
          </cell>
          <cell r="Q107">
            <v>26575.99</v>
          </cell>
          <cell r="R107">
            <v>27890.46</v>
          </cell>
          <cell r="S107">
            <v>25422.22</v>
          </cell>
          <cell r="T107">
            <v>20184.36</v>
          </cell>
          <cell r="U107">
            <v>18639.39</v>
          </cell>
          <cell r="V107">
            <v>19188.2</v>
          </cell>
          <cell r="W107">
            <v>19985.310000000001</v>
          </cell>
          <cell r="X107">
            <v>20803.12</v>
          </cell>
          <cell r="Y107">
            <v>22413.61</v>
          </cell>
          <cell r="Z107">
            <v>19796.53</v>
          </cell>
          <cell r="AA107">
            <v>18786.02</v>
          </cell>
          <cell r="AB107">
            <v>23783.84</v>
          </cell>
          <cell r="AC107">
            <v>20218.349999999999</v>
          </cell>
          <cell r="AD107">
            <v>20989.51</v>
          </cell>
          <cell r="AE107">
            <v>19326.09</v>
          </cell>
          <cell r="AF107">
            <v>19997.91</v>
          </cell>
          <cell r="AG107">
            <v>19355.25</v>
          </cell>
          <cell r="AH107">
            <v>18838.86</v>
          </cell>
          <cell r="AI107">
            <v>19254.169999999998</v>
          </cell>
          <cell r="AJ107">
            <v>21794.959999999999</v>
          </cell>
          <cell r="AK107">
            <v>19368.47</v>
          </cell>
          <cell r="AL107">
            <v>24038.63</v>
          </cell>
          <cell r="AM107">
            <v>19209.900000000001</v>
          </cell>
          <cell r="AN107">
            <v>17679.599999999999</v>
          </cell>
          <cell r="AO107">
            <v>18870.37</v>
          </cell>
          <cell r="AP107">
            <v>17255</v>
          </cell>
          <cell r="AQ107">
            <v>17455.82</v>
          </cell>
          <cell r="AR107">
            <v>17282</v>
          </cell>
          <cell r="AS107">
            <v>18116.898333333334</v>
          </cell>
          <cell r="AT107">
            <v>17691.72</v>
          </cell>
          <cell r="AU107">
            <v>17544.48</v>
          </cell>
          <cell r="AV107">
            <v>16927.080000000002</v>
          </cell>
          <cell r="AW107">
            <v>17943.12</v>
          </cell>
          <cell r="AX107">
            <v>17672.23</v>
          </cell>
          <cell r="AY107">
            <v>18637.78</v>
          </cell>
          <cell r="AZ107">
            <v>20647.153333333332</v>
          </cell>
          <cell r="BA107">
            <v>25333.759999999998</v>
          </cell>
          <cell r="BB107">
            <v>18315.64</v>
          </cell>
          <cell r="BC107">
            <v>19863.509999999998</v>
          </cell>
          <cell r="BD107">
            <v>20347.96</v>
          </cell>
          <cell r="BE107">
            <v>19522.09</v>
          </cell>
          <cell r="BF107">
            <v>25572.77</v>
          </cell>
          <cell r="BG107">
            <v>26964.82</v>
          </cell>
          <cell r="BH107">
            <v>27873.67</v>
          </cell>
          <cell r="BI107">
            <v>27283.08</v>
          </cell>
        </row>
        <row r="108">
          <cell r="A108">
            <v>112</v>
          </cell>
          <cell r="B108">
            <v>18682.95</v>
          </cell>
          <cell r="C108">
            <v>16069.57</v>
          </cell>
          <cell r="D108">
            <v>15264.9</v>
          </cell>
          <cell r="E108">
            <v>14293.54</v>
          </cell>
          <cell r="F108">
            <v>15951.3</v>
          </cell>
          <cell r="G108">
            <v>17451.36</v>
          </cell>
          <cell r="H108">
            <v>17081.830000000002</v>
          </cell>
          <cell r="I108">
            <v>17865.39</v>
          </cell>
          <cell r="J108">
            <v>19133.240000000002</v>
          </cell>
          <cell r="K108">
            <v>21152.7</v>
          </cell>
          <cell r="L108">
            <v>19084.349999999999</v>
          </cell>
          <cell r="M108">
            <v>17360.91</v>
          </cell>
          <cell r="N108">
            <v>19114.52</v>
          </cell>
          <cell r="O108">
            <v>18825.72</v>
          </cell>
          <cell r="P108">
            <v>17843.05</v>
          </cell>
          <cell r="Q108">
            <v>19597.95</v>
          </cell>
          <cell r="R108">
            <v>18114.23</v>
          </cell>
          <cell r="S108">
            <v>21071.66</v>
          </cell>
          <cell r="T108">
            <v>19623.79</v>
          </cell>
          <cell r="U108">
            <v>7030.89</v>
          </cell>
          <cell r="V108">
            <v>0</v>
          </cell>
          <cell r="W108">
            <v>0</v>
          </cell>
          <cell r="Y108">
            <v>2598.1</v>
          </cell>
          <cell r="Z108">
            <v>12059.9</v>
          </cell>
          <cell r="AA108">
            <v>14793.24</v>
          </cell>
          <cell r="AB108">
            <v>18587.02</v>
          </cell>
          <cell r="AC108">
            <v>17431.96</v>
          </cell>
          <cell r="AD108">
            <v>15745.74</v>
          </cell>
          <cell r="AE108">
            <v>16289.44</v>
          </cell>
          <cell r="AF108">
            <v>17108.39</v>
          </cell>
          <cell r="AG108">
            <v>15739.56</v>
          </cell>
          <cell r="AH108">
            <v>16029.72</v>
          </cell>
          <cell r="AI108">
            <v>14869.79</v>
          </cell>
          <cell r="AJ108">
            <v>15525.39</v>
          </cell>
          <cell r="AK108">
            <v>15480.92</v>
          </cell>
          <cell r="AL108">
            <v>16605.939999999999</v>
          </cell>
          <cell r="AM108">
            <v>16877.5</v>
          </cell>
          <cell r="AN108">
            <v>15066.43</v>
          </cell>
          <cell r="AO108">
            <v>19237.95</v>
          </cell>
          <cell r="AP108">
            <v>15025.57</v>
          </cell>
          <cell r="AQ108">
            <v>15655.01</v>
          </cell>
          <cell r="AR108">
            <v>15517.03</v>
          </cell>
          <cell r="AS108">
            <v>17406.048333333336</v>
          </cell>
          <cell r="AT108">
            <v>17206.21</v>
          </cell>
          <cell r="AU108">
            <v>9886.08</v>
          </cell>
          <cell r="AV108">
            <v>16829.02</v>
          </cell>
          <cell r="AW108">
            <v>16264.07</v>
          </cell>
          <cell r="AX108">
            <v>14364.8</v>
          </cell>
          <cell r="AY108">
            <v>15055.46</v>
          </cell>
          <cell r="AZ108">
            <v>13412.256666666666</v>
          </cell>
          <cell r="BA108">
            <v>20878.810000000001</v>
          </cell>
          <cell r="BB108">
            <v>14403.72</v>
          </cell>
          <cell r="BC108">
            <v>17321.669999999998</v>
          </cell>
          <cell r="BD108">
            <v>15181.7</v>
          </cell>
          <cell r="BE108">
            <v>15882.43</v>
          </cell>
          <cell r="BF108">
            <v>17849</v>
          </cell>
          <cell r="BG108">
            <v>25857.32</v>
          </cell>
          <cell r="BH108">
            <v>20204.66</v>
          </cell>
          <cell r="BI108">
            <v>19936.560000000001</v>
          </cell>
        </row>
        <row r="109">
          <cell r="A109">
            <v>113</v>
          </cell>
          <cell r="B109">
            <v>15024.28</v>
          </cell>
          <cell r="C109">
            <v>10269.66</v>
          </cell>
          <cell r="D109">
            <v>17322.2</v>
          </cell>
          <cell r="E109">
            <v>15906.78</v>
          </cell>
          <cell r="F109">
            <v>17596.28</v>
          </cell>
          <cell r="G109">
            <v>19171.03</v>
          </cell>
          <cell r="H109">
            <v>19467.89</v>
          </cell>
          <cell r="I109">
            <v>16118.71</v>
          </cell>
          <cell r="J109">
            <v>18052.54</v>
          </cell>
          <cell r="K109">
            <v>20783.62</v>
          </cell>
          <cell r="L109">
            <v>18304.97</v>
          </cell>
          <cell r="M109">
            <v>17596.009999999998</v>
          </cell>
          <cell r="N109">
            <v>17236.39</v>
          </cell>
          <cell r="O109">
            <v>18385.75</v>
          </cell>
          <cell r="P109">
            <v>20346.18</v>
          </cell>
          <cell r="Q109">
            <v>17731.87</v>
          </cell>
          <cell r="R109">
            <v>15802.9</v>
          </cell>
          <cell r="S109">
            <v>19184.34</v>
          </cell>
          <cell r="T109">
            <v>19081.82</v>
          </cell>
          <cell r="U109">
            <v>16480.98</v>
          </cell>
          <cell r="V109">
            <v>16831.89</v>
          </cell>
          <cell r="W109">
            <v>18148.939999999999</v>
          </cell>
          <cell r="X109">
            <v>19981.3</v>
          </cell>
          <cell r="Y109">
            <v>17324.02</v>
          </cell>
          <cell r="Z109">
            <v>17773.87</v>
          </cell>
          <cell r="AA109">
            <v>17056.78</v>
          </cell>
          <cell r="AB109">
            <v>24061.68</v>
          </cell>
          <cell r="AC109">
            <v>19358.169999999998</v>
          </cell>
          <cell r="AD109">
            <v>18651.96</v>
          </cell>
          <cell r="AE109">
            <v>19266.97</v>
          </cell>
          <cell r="AF109">
            <v>19638.07</v>
          </cell>
          <cell r="AG109">
            <v>18528.580000000002</v>
          </cell>
          <cell r="AH109">
            <v>17269.2</v>
          </cell>
          <cell r="AI109">
            <v>18269.91</v>
          </cell>
          <cell r="AJ109">
            <v>16453.84</v>
          </cell>
          <cell r="AK109">
            <v>18982.509999999998</v>
          </cell>
          <cell r="AL109">
            <v>16192.16</v>
          </cell>
          <cell r="AM109">
            <v>15909.42</v>
          </cell>
          <cell r="AN109">
            <v>15856.91</v>
          </cell>
          <cell r="AO109">
            <v>18625.78</v>
          </cell>
          <cell r="AP109">
            <v>16302.8</v>
          </cell>
          <cell r="AQ109">
            <v>15540.35</v>
          </cell>
          <cell r="AR109">
            <v>13629.59</v>
          </cell>
          <cell r="AS109">
            <v>15786.983333333332</v>
          </cell>
          <cell r="AT109">
            <v>15471.3</v>
          </cell>
          <cell r="AU109">
            <v>14406.96</v>
          </cell>
          <cell r="AV109">
            <v>14690.6</v>
          </cell>
          <cell r="AW109">
            <v>13631.97</v>
          </cell>
          <cell r="AX109">
            <v>12848.81</v>
          </cell>
          <cell r="AY109">
            <v>12593.65</v>
          </cell>
          <cell r="AZ109">
            <v>3948.14</v>
          </cell>
          <cell r="BA109">
            <v>0</v>
          </cell>
          <cell r="BC109">
            <v>15025.161666666667</v>
          </cell>
          <cell r="BD109">
            <v>13550.81</v>
          </cell>
          <cell r="BE109">
            <v>19353.490000000002</v>
          </cell>
          <cell r="BF109">
            <v>18152.87</v>
          </cell>
          <cell r="BG109">
            <v>17299.830000000002</v>
          </cell>
          <cell r="BH109">
            <v>17711.82</v>
          </cell>
          <cell r="BI109">
            <v>19132.650000000001</v>
          </cell>
        </row>
        <row r="110">
          <cell r="A110">
            <v>114</v>
          </cell>
          <cell r="B110">
            <v>10736.78</v>
          </cell>
          <cell r="C110">
            <v>16908.16</v>
          </cell>
          <cell r="D110">
            <v>10927.48</v>
          </cell>
          <cell r="E110">
            <v>11466.03</v>
          </cell>
          <cell r="F110">
            <v>11825.28</v>
          </cell>
          <cell r="G110">
            <v>10920.89</v>
          </cell>
          <cell r="H110">
            <v>9944.58</v>
          </cell>
          <cell r="I110">
            <v>9485.2800000000007</v>
          </cell>
          <cell r="J110">
            <v>10386.56</v>
          </cell>
          <cell r="K110">
            <v>11458.9</v>
          </cell>
          <cell r="L110">
            <v>11974.22</v>
          </cell>
          <cell r="M110">
            <v>9765.6200000000008</v>
          </cell>
          <cell r="N110">
            <v>9927.67</v>
          </cell>
          <cell r="O110">
            <v>9709.61</v>
          </cell>
          <cell r="P110">
            <v>11147.18</v>
          </cell>
          <cell r="Q110">
            <v>10233.07</v>
          </cell>
          <cell r="R110">
            <v>9606.09</v>
          </cell>
          <cell r="S110">
            <v>9740.89</v>
          </cell>
          <cell r="T110">
            <v>10094.99</v>
          </cell>
          <cell r="U110">
            <v>9635.7000000000007</v>
          </cell>
          <cell r="V110">
            <v>9987.2999999999993</v>
          </cell>
          <cell r="W110">
            <v>7482.54</v>
          </cell>
          <cell r="X110">
            <v>8363.41</v>
          </cell>
          <cell r="Y110">
            <v>8872.0400000000009</v>
          </cell>
          <cell r="Z110">
            <v>9955.61</v>
          </cell>
          <cell r="AA110">
            <v>10983.41</v>
          </cell>
          <cell r="AB110">
            <v>12994.05</v>
          </cell>
          <cell r="AC110">
            <v>12844.82</v>
          </cell>
          <cell r="AD110">
            <v>11618.05</v>
          </cell>
          <cell r="AE110">
            <v>11491.62</v>
          </cell>
          <cell r="AF110">
            <v>10037.879999999999</v>
          </cell>
          <cell r="AG110">
            <v>9635.4</v>
          </cell>
          <cell r="AH110">
            <v>8865.7900000000009</v>
          </cell>
          <cell r="AI110">
            <v>8920.82</v>
          </cell>
          <cell r="AJ110">
            <v>8606.4</v>
          </cell>
          <cell r="AK110">
            <v>8498.36</v>
          </cell>
          <cell r="AL110">
            <v>7925.69</v>
          </cell>
          <cell r="AM110">
            <v>8019.12</v>
          </cell>
          <cell r="AN110">
            <v>7769.3</v>
          </cell>
          <cell r="AO110">
            <v>7596.7</v>
          </cell>
          <cell r="AP110">
            <v>8174.85</v>
          </cell>
          <cell r="AQ110">
            <v>7249.5</v>
          </cell>
          <cell r="AR110">
            <v>6818.59</v>
          </cell>
          <cell r="AS110">
            <v>8134.2449999999999</v>
          </cell>
          <cell r="AT110">
            <v>7720.11</v>
          </cell>
          <cell r="AU110">
            <v>8151.74</v>
          </cell>
          <cell r="AV110">
            <v>7347.96</v>
          </cell>
          <cell r="AW110">
            <v>6622.78</v>
          </cell>
          <cell r="AX110">
            <v>7389.12</v>
          </cell>
          <cell r="AY110">
            <v>7484.18</v>
          </cell>
          <cell r="AZ110">
            <v>2244.4299999999998</v>
          </cell>
          <cell r="BA110">
            <v>0</v>
          </cell>
        </row>
        <row r="111">
          <cell r="A111">
            <v>115</v>
          </cell>
          <cell r="B111">
            <v>18162.53</v>
          </cell>
          <cell r="C111">
            <v>18770.439999999999</v>
          </cell>
          <cell r="D111">
            <v>19304.05</v>
          </cell>
          <cell r="E111">
            <v>18520.509999999998</v>
          </cell>
          <cell r="F111">
            <v>20143.169999999998</v>
          </cell>
          <cell r="G111">
            <v>20121.099999999999</v>
          </cell>
          <cell r="H111">
            <v>23458.41</v>
          </cell>
          <cell r="I111">
            <v>23444.77</v>
          </cell>
          <cell r="J111">
            <v>21949.01</v>
          </cell>
          <cell r="K111">
            <v>23813.58</v>
          </cell>
          <cell r="L111">
            <v>22002.86</v>
          </cell>
          <cell r="M111">
            <v>21027.68</v>
          </cell>
          <cell r="N111">
            <v>21302.35</v>
          </cell>
          <cell r="O111">
            <v>25572.080000000002</v>
          </cell>
          <cell r="P111">
            <v>23185.06</v>
          </cell>
          <cell r="Q111">
            <v>23135.87</v>
          </cell>
          <cell r="R111">
            <v>25913.06</v>
          </cell>
          <cell r="S111">
            <v>22858.68</v>
          </cell>
          <cell r="T111">
            <v>24542.17</v>
          </cell>
          <cell r="U111">
            <v>20813.02</v>
          </cell>
          <cell r="V111">
            <v>19727.150000000001</v>
          </cell>
          <cell r="W111">
            <v>23072.63</v>
          </cell>
          <cell r="X111">
            <v>23008.46</v>
          </cell>
          <cell r="Y111">
            <v>20363.97</v>
          </cell>
          <cell r="Z111">
            <v>19959.2</v>
          </cell>
          <cell r="AA111">
            <v>22184.09</v>
          </cell>
          <cell r="AB111">
            <v>26403.87</v>
          </cell>
          <cell r="AC111">
            <v>23477.88</v>
          </cell>
          <cell r="AD111">
            <v>24039.5</v>
          </cell>
          <cell r="AE111">
            <v>22713.93</v>
          </cell>
          <cell r="AF111">
            <v>22390.240000000002</v>
          </cell>
          <cell r="AG111">
            <v>22204.44</v>
          </cell>
          <cell r="AH111">
            <v>22507.55</v>
          </cell>
          <cell r="AI111">
            <v>21031.96</v>
          </cell>
          <cell r="AJ111">
            <v>20736.91</v>
          </cell>
          <cell r="AK111">
            <v>25115</v>
          </cell>
          <cell r="AL111">
            <v>21439.05</v>
          </cell>
          <cell r="AM111">
            <v>21261.57</v>
          </cell>
          <cell r="AN111">
            <v>20465.41</v>
          </cell>
          <cell r="AO111">
            <v>21729.11</v>
          </cell>
          <cell r="AP111">
            <v>20572.73</v>
          </cell>
          <cell r="AQ111">
            <v>22764.75</v>
          </cell>
          <cell r="AR111">
            <v>18733.93</v>
          </cell>
          <cell r="AS111">
            <v>21353.184999999998</v>
          </cell>
          <cell r="AT111">
            <v>20761.939999999999</v>
          </cell>
          <cell r="AU111">
            <v>20309.23</v>
          </cell>
          <cell r="AV111">
            <v>19876.150000000001</v>
          </cell>
          <cell r="AW111">
            <v>19084.009999999998</v>
          </cell>
          <cell r="AX111">
            <v>18932.79</v>
          </cell>
          <cell r="AY111">
            <v>17908.28</v>
          </cell>
          <cell r="AZ111">
            <v>20650.3</v>
          </cell>
          <cell r="BA111">
            <v>25046.63</v>
          </cell>
          <cell r="BB111">
            <v>18544.03</v>
          </cell>
          <cell r="BC111">
            <v>24444.28</v>
          </cell>
          <cell r="BD111">
            <v>22221.58</v>
          </cell>
          <cell r="BE111">
            <v>21819.21</v>
          </cell>
          <cell r="BF111">
            <v>21528.49</v>
          </cell>
          <cell r="BG111">
            <v>28365.39</v>
          </cell>
          <cell r="BH111">
            <v>25945.38</v>
          </cell>
          <cell r="BI111">
            <v>24617.48</v>
          </cell>
        </row>
        <row r="112">
          <cell r="A112">
            <v>116</v>
          </cell>
          <cell r="B112">
            <v>32507.93</v>
          </cell>
          <cell r="C112">
            <v>32838.15</v>
          </cell>
          <cell r="D112">
            <v>34670.730000000003</v>
          </cell>
          <cell r="E112">
            <v>32213.9</v>
          </cell>
          <cell r="F112">
            <v>34480.47</v>
          </cell>
          <cell r="G112">
            <v>34353.699999999997</v>
          </cell>
          <cell r="H112">
            <v>33545.82</v>
          </cell>
          <cell r="I112">
            <v>34352.9</v>
          </cell>
          <cell r="J112">
            <v>31923.74</v>
          </cell>
          <cell r="K112">
            <v>39127.300000000003</v>
          </cell>
          <cell r="L112">
            <v>33344.870000000003</v>
          </cell>
          <cell r="M112">
            <v>29614.39</v>
          </cell>
          <cell r="N112">
            <v>32194.81</v>
          </cell>
          <cell r="O112">
            <v>33003.550000000003</v>
          </cell>
          <cell r="P112">
            <v>32696.5</v>
          </cell>
          <cell r="Q112">
            <v>28971.16</v>
          </cell>
          <cell r="R112">
            <v>28886.33</v>
          </cell>
          <cell r="S112">
            <v>26348.97</v>
          </cell>
          <cell r="T112">
            <v>33058.06</v>
          </cell>
          <cell r="U112">
            <v>31150.54</v>
          </cell>
          <cell r="V112">
            <v>32131.54</v>
          </cell>
          <cell r="W112">
            <v>32670.19</v>
          </cell>
          <cell r="X112">
            <v>36805.17</v>
          </cell>
          <cell r="Y112">
            <v>32392.49</v>
          </cell>
          <cell r="Z112">
            <v>31013.040000000001</v>
          </cell>
          <cell r="AA112">
            <v>31987.67</v>
          </cell>
          <cell r="AB112">
            <v>36510.15</v>
          </cell>
          <cell r="AC112">
            <v>34851.29</v>
          </cell>
          <cell r="AD112">
            <v>33544.959999999999</v>
          </cell>
          <cell r="AE112">
            <v>30895.09</v>
          </cell>
          <cell r="AF112">
            <v>35551.15</v>
          </cell>
          <cell r="AG112">
            <v>34818.65</v>
          </cell>
          <cell r="AH112">
            <v>33334.629999999997</v>
          </cell>
          <cell r="AI112">
            <v>32479.11</v>
          </cell>
          <cell r="AJ112">
            <v>32551.81</v>
          </cell>
          <cell r="AK112">
            <v>32237.903200000001</v>
          </cell>
          <cell r="AL112">
            <v>32593.919999999998</v>
          </cell>
          <cell r="AM112">
            <v>31824.58</v>
          </cell>
          <cell r="AN112">
            <v>32168.79</v>
          </cell>
          <cell r="AO112">
            <v>34471.39</v>
          </cell>
          <cell r="AP112">
            <v>30485.23</v>
          </cell>
          <cell r="AQ112">
            <v>30232.2</v>
          </cell>
          <cell r="AR112">
            <v>29827.93</v>
          </cell>
          <cell r="AS112">
            <v>32691.586666666666</v>
          </cell>
          <cell r="AT112">
            <v>33578.17</v>
          </cell>
          <cell r="AU112">
            <v>31507.85</v>
          </cell>
          <cell r="AV112">
            <v>31249.83</v>
          </cell>
          <cell r="AW112">
            <v>33233.83</v>
          </cell>
          <cell r="AX112">
            <v>32907.019999999997</v>
          </cell>
          <cell r="AY112">
            <v>38166.83</v>
          </cell>
          <cell r="AZ112">
            <v>43274.736666666664</v>
          </cell>
          <cell r="BA112">
            <v>46019.93</v>
          </cell>
          <cell r="BB112">
            <v>37145.494999999995</v>
          </cell>
          <cell r="BC112">
            <v>40416.910000000003</v>
          </cell>
          <cell r="BD112">
            <v>42173.81</v>
          </cell>
          <cell r="BE112">
            <v>46483.324000000001</v>
          </cell>
          <cell r="BF112">
            <v>42677.13</v>
          </cell>
          <cell r="BG112">
            <v>52639.67</v>
          </cell>
          <cell r="BH112">
            <v>39971.01</v>
          </cell>
          <cell r="BI112">
            <v>45823.18</v>
          </cell>
        </row>
        <row r="113">
          <cell r="A113">
            <v>117</v>
          </cell>
          <cell r="B113">
            <v>15695.86</v>
          </cell>
          <cell r="C113">
            <v>16423.419999999998</v>
          </cell>
          <cell r="D113">
            <v>17710.36</v>
          </cell>
          <cell r="E113">
            <v>16990.080000000002</v>
          </cell>
          <cell r="F113">
            <v>18109.23</v>
          </cell>
          <cell r="G113">
            <v>19034.38</v>
          </cell>
          <cell r="H113">
            <v>18827.14</v>
          </cell>
          <cell r="I113">
            <v>18932.509999999998</v>
          </cell>
          <cell r="J113">
            <v>19534.82</v>
          </cell>
          <cell r="K113">
            <v>21144.29</v>
          </cell>
          <cell r="L113">
            <v>20970.580000000002</v>
          </cell>
          <cell r="M113">
            <v>20594.95</v>
          </cell>
          <cell r="N113">
            <v>20892.830000000002</v>
          </cell>
          <cell r="O113">
            <v>21230.52</v>
          </cell>
          <cell r="P113">
            <v>23164.33</v>
          </cell>
          <cell r="Q113">
            <v>19744.13</v>
          </cell>
          <cell r="R113">
            <v>20823.68</v>
          </cell>
          <cell r="S113">
            <v>22087.57</v>
          </cell>
          <cell r="T113">
            <v>23068.66</v>
          </cell>
          <cell r="U113">
            <v>20567.66</v>
          </cell>
          <cell r="V113">
            <v>22015.18</v>
          </cell>
          <cell r="W113">
            <v>21874.44</v>
          </cell>
          <cell r="X113">
            <v>22921.98</v>
          </cell>
          <cell r="Y113">
            <v>21581.34</v>
          </cell>
          <cell r="Z113">
            <v>21204.16</v>
          </cell>
          <cell r="AA113">
            <v>21297.27</v>
          </cell>
          <cell r="AB113">
            <v>23957.19</v>
          </cell>
          <cell r="AC113">
            <v>22130.81</v>
          </cell>
          <cell r="AD113">
            <v>23094.32</v>
          </cell>
          <cell r="AE113">
            <v>21056.42</v>
          </cell>
          <cell r="AF113">
            <v>21116.35</v>
          </cell>
          <cell r="AG113">
            <v>20075.39</v>
          </cell>
          <cell r="AH113">
            <v>20188.900000000001</v>
          </cell>
          <cell r="AI113">
            <v>20812.18</v>
          </cell>
          <cell r="AJ113">
            <v>20785.61</v>
          </cell>
          <cell r="AK113">
            <v>21054.3</v>
          </cell>
          <cell r="AL113">
            <v>19814.73</v>
          </cell>
          <cell r="AM113">
            <v>19536.439999999999</v>
          </cell>
          <cell r="AN113">
            <v>18956.490000000002</v>
          </cell>
          <cell r="AO113">
            <v>20355.560000000001</v>
          </cell>
          <cell r="AP113">
            <v>17895.23</v>
          </cell>
          <cell r="AQ113">
            <v>17732.060000000001</v>
          </cell>
          <cell r="AR113">
            <v>17005.080000000002</v>
          </cell>
          <cell r="AS113">
            <v>17274.53</v>
          </cell>
          <cell r="AT113">
            <v>17590.939999999999</v>
          </cell>
          <cell r="AU113">
            <v>17487.37</v>
          </cell>
          <cell r="AV113">
            <v>16250.4</v>
          </cell>
          <cell r="AW113">
            <v>15577.05</v>
          </cell>
          <cell r="AX113">
            <v>15780.57</v>
          </cell>
          <cell r="AY113">
            <v>16755.28</v>
          </cell>
          <cell r="AZ113">
            <v>17947.189999999999</v>
          </cell>
          <cell r="BA113">
            <v>21258.79</v>
          </cell>
          <cell r="BB113">
            <v>16399.43</v>
          </cell>
          <cell r="BC113">
            <v>18240.07</v>
          </cell>
          <cell r="BD113">
            <v>18618.23</v>
          </cell>
          <cell r="BE113">
            <v>18387.419999999998</v>
          </cell>
          <cell r="BF113">
            <v>19368.080000000002</v>
          </cell>
          <cell r="BG113">
            <v>19038.04</v>
          </cell>
          <cell r="BH113">
            <v>20798.3</v>
          </cell>
          <cell r="BI113">
            <v>18398.240000000002</v>
          </cell>
        </row>
        <row r="114">
          <cell r="A114">
            <v>118</v>
          </cell>
          <cell r="B114">
            <v>33797.11</v>
          </cell>
          <cell r="C114">
            <v>34197.79</v>
          </cell>
          <cell r="D114">
            <v>33048.83</v>
          </cell>
          <cell r="E114">
            <v>32003.9</v>
          </cell>
          <cell r="F114">
            <v>34909.25</v>
          </cell>
          <cell r="G114">
            <v>37198.089999999997</v>
          </cell>
          <cell r="H114">
            <v>33490.04</v>
          </cell>
          <cell r="I114">
            <v>33011.93</v>
          </cell>
          <cell r="J114">
            <v>364511.68</v>
          </cell>
          <cell r="K114">
            <v>35435.82</v>
          </cell>
          <cell r="L114">
            <v>34706.21</v>
          </cell>
          <cell r="M114">
            <v>31835.8</v>
          </cell>
          <cell r="N114">
            <v>32094.2</v>
          </cell>
          <cell r="O114">
            <v>35250.6</v>
          </cell>
          <cell r="P114">
            <v>36706.480000000003</v>
          </cell>
          <cell r="Q114">
            <v>31350.07</v>
          </cell>
          <cell r="R114">
            <v>28054.42</v>
          </cell>
          <cell r="S114">
            <v>30014.3</v>
          </cell>
          <cell r="T114">
            <v>29155.82</v>
          </cell>
          <cell r="U114">
            <v>27462.99</v>
          </cell>
          <cell r="V114">
            <v>26630.32</v>
          </cell>
          <cell r="W114">
            <v>28705.279999999999</v>
          </cell>
          <cell r="X114">
            <v>29941.52</v>
          </cell>
          <cell r="Y114">
            <v>28152</v>
          </cell>
          <cell r="Z114">
            <v>26517.51</v>
          </cell>
          <cell r="AA114">
            <v>28047.69</v>
          </cell>
          <cell r="AB114">
            <v>34392.730000000003</v>
          </cell>
          <cell r="AC114">
            <v>30515.67</v>
          </cell>
          <cell r="AD114">
            <v>26668.53</v>
          </cell>
          <cell r="AE114">
            <v>26188.99</v>
          </cell>
          <cell r="AF114">
            <v>25686.19</v>
          </cell>
          <cell r="AG114">
            <v>24764.73</v>
          </cell>
          <cell r="AH114">
            <v>26264.799999999999</v>
          </cell>
          <cell r="AI114">
            <v>23396.66</v>
          </cell>
          <cell r="AJ114">
            <v>21481.89</v>
          </cell>
          <cell r="AK114">
            <v>23904.98</v>
          </cell>
          <cell r="AL114">
            <v>22001.11</v>
          </cell>
          <cell r="AM114">
            <v>21520.65</v>
          </cell>
          <cell r="AN114">
            <v>20847.86</v>
          </cell>
          <cell r="AO114">
            <v>22675.89</v>
          </cell>
          <cell r="AP114">
            <v>20482.310000000001</v>
          </cell>
          <cell r="AQ114">
            <v>19913.43</v>
          </cell>
          <cell r="AR114">
            <v>19693.669999999998</v>
          </cell>
          <cell r="AS114">
            <v>20909</v>
          </cell>
          <cell r="AT114">
            <v>21986.720000000001</v>
          </cell>
          <cell r="AU114">
            <v>20195.13</v>
          </cell>
          <cell r="AV114">
            <v>19318.28</v>
          </cell>
          <cell r="AW114">
            <v>18310.400000000001</v>
          </cell>
          <cell r="AX114">
            <v>19464.150000000001</v>
          </cell>
          <cell r="AY114">
            <v>19119.66</v>
          </cell>
          <cell r="AZ114">
            <v>23132.133333333331</v>
          </cell>
          <cell r="BA114">
            <v>28796.35</v>
          </cell>
          <cell r="BB114">
            <v>21668.18</v>
          </cell>
          <cell r="BC114">
            <v>25281.81</v>
          </cell>
          <cell r="BD114">
            <v>23753.37</v>
          </cell>
          <cell r="BE114">
            <v>23063.14</v>
          </cell>
          <cell r="BF114">
            <v>23752.34</v>
          </cell>
          <cell r="BG114">
            <v>24572.18</v>
          </cell>
          <cell r="BH114">
            <v>26005.13</v>
          </cell>
          <cell r="BI114">
            <v>24368.55</v>
          </cell>
        </row>
        <row r="115">
          <cell r="A115">
            <v>119</v>
          </cell>
          <cell r="B115">
            <v>18615.990000000002</v>
          </cell>
          <cell r="C115">
            <v>18192.96</v>
          </cell>
          <cell r="D115">
            <v>18247.13</v>
          </cell>
          <cell r="E115">
            <v>18738.169999999998</v>
          </cell>
          <cell r="F115">
            <v>21135.31</v>
          </cell>
          <cell r="G115">
            <v>20650.419999999998</v>
          </cell>
          <cell r="H115">
            <v>17603.810000000001</v>
          </cell>
          <cell r="I115">
            <v>18784.810000000001</v>
          </cell>
          <cell r="J115">
            <v>17851.060000000001</v>
          </cell>
          <cell r="K115">
            <v>21982.49</v>
          </cell>
          <cell r="L115">
            <v>21386.06</v>
          </cell>
          <cell r="M115">
            <v>19659.310000000001</v>
          </cell>
          <cell r="N115">
            <v>22765.31</v>
          </cell>
          <cell r="O115">
            <v>18647.849999999999</v>
          </cell>
          <cell r="P115">
            <v>22526.78</v>
          </cell>
          <cell r="Q115">
            <v>20260.36</v>
          </cell>
          <cell r="R115">
            <v>19898.29</v>
          </cell>
          <cell r="S115">
            <v>22342.18</v>
          </cell>
          <cell r="T115">
            <v>24967.95</v>
          </cell>
          <cell r="U115">
            <v>23447.69</v>
          </cell>
          <cell r="V115">
            <v>22010.53</v>
          </cell>
          <cell r="W115">
            <v>24893.54</v>
          </cell>
          <cell r="X115">
            <v>26105.34</v>
          </cell>
          <cell r="Y115">
            <v>24298.92</v>
          </cell>
          <cell r="Z115">
            <v>21904.31</v>
          </cell>
          <cell r="AA115">
            <v>22282.87</v>
          </cell>
          <cell r="AB115">
            <v>29194.38</v>
          </cell>
          <cell r="AC115">
            <v>24560.92</v>
          </cell>
          <cell r="AD115">
            <v>24377.58</v>
          </cell>
          <cell r="AE115">
            <v>23150.86</v>
          </cell>
          <cell r="AF115">
            <v>23262.91</v>
          </cell>
          <cell r="AG115">
            <v>23063.759999999998</v>
          </cell>
          <cell r="AH115">
            <v>21636.9</v>
          </cell>
          <cell r="AI115">
            <v>20794</v>
          </cell>
          <cell r="AJ115">
            <v>19613.59</v>
          </cell>
          <cell r="AK115">
            <v>22425.18</v>
          </cell>
          <cell r="AL115">
            <v>19320.28</v>
          </cell>
          <cell r="AM115">
            <v>19204.79</v>
          </cell>
          <cell r="AN115">
            <v>18899.45</v>
          </cell>
          <cell r="AO115">
            <v>21539.55</v>
          </cell>
          <cell r="AP115">
            <v>18141.8</v>
          </cell>
          <cell r="AQ115">
            <v>18861.87</v>
          </cell>
          <cell r="AR115">
            <v>18069.759999999998</v>
          </cell>
          <cell r="AS115">
            <v>19706.773333333331</v>
          </cell>
          <cell r="AT115">
            <v>21205</v>
          </cell>
          <cell r="AU115">
            <v>16356.78</v>
          </cell>
          <cell r="AV115">
            <v>16824.59</v>
          </cell>
          <cell r="AW115">
            <v>15377.94</v>
          </cell>
          <cell r="AX115">
            <v>15312.52</v>
          </cell>
          <cell r="AY115">
            <v>15566.42</v>
          </cell>
          <cell r="AZ115">
            <v>20469.538333333334</v>
          </cell>
          <cell r="BA115">
            <v>27412.83</v>
          </cell>
          <cell r="BB115">
            <v>17841.900000000001</v>
          </cell>
          <cell r="BC115">
            <v>20943.29</v>
          </cell>
          <cell r="BD115">
            <v>19324.38</v>
          </cell>
          <cell r="BE115">
            <v>20662.63</v>
          </cell>
          <cell r="BF115">
            <v>20585.650000000001</v>
          </cell>
          <cell r="BG115">
            <v>21104.15</v>
          </cell>
          <cell r="BH115">
            <v>25920.94</v>
          </cell>
          <cell r="BI115">
            <v>25192.03</v>
          </cell>
        </row>
        <row r="116">
          <cell r="A116">
            <v>120</v>
          </cell>
          <cell r="B116">
            <v>18878.7</v>
          </cell>
          <cell r="C116">
            <v>17424.009999999998</v>
          </cell>
          <cell r="D116">
            <v>18261.03</v>
          </cell>
          <cell r="E116">
            <v>19312.400000000001</v>
          </cell>
          <cell r="F116">
            <v>19575.89</v>
          </cell>
          <cell r="G116">
            <v>20381.419999999998</v>
          </cell>
          <cell r="H116">
            <v>19793.86</v>
          </cell>
          <cell r="I116">
            <v>18453.88</v>
          </cell>
          <cell r="J116">
            <v>23378.87</v>
          </cell>
          <cell r="K116">
            <v>19472.099999999999</v>
          </cell>
          <cell r="L116">
            <v>19555.71</v>
          </cell>
          <cell r="M116">
            <v>14195.77</v>
          </cell>
          <cell r="N116">
            <v>17866.61</v>
          </cell>
          <cell r="O116">
            <v>19526.38</v>
          </cell>
          <cell r="P116">
            <v>19000.099999999999</v>
          </cell>
          <cell r="Q116">
            <v>15935.66</v>
          </cell>
          <cell r="R116">
            <v>17099.689999999999</v>
          </cell>
          <cell r="S116">
            <v>17860.240000000002</v>
          </cell>
          <cell r="T116">
            <v>20041.64</v>
          </cell>
          <cell r="U116">
            <v>18981.96</v>
          </cell>
          <cell r="V116">
            <v>21892.26</v>
          </cell>
          <cell r="W116">
            <v>21228.36</v>
          </cell>
          <cell r="X116">
            <v>23527.11</v>
          </cell>
          <cell r="Y116">
            <v>21119.31</v>
          </cell>
          <cell r="Z116">
            <v>23308.26</v>
          </cell>
          <cell r="AA116">
            <v>22040.720000000001</v>
          </cell>
          <cell r="AB116">
            <v>29125.24</v>
          </cell>
          <cell r="AC116">
            <v>27270.720000000001</v>
          </cell>
          <cell r="AD116">
            <v>24346.21</v>
          </cell>
          <cell r="AE116">
            <v>21432.02</v>
          </cell>
          <cell r="AF116">
            <v>22962.06</v>
          </cell>
          <cell r="AG116">
            <v>21929.759999999998</v>
          </cell>
          <cell r="AH116">
            <v>21940.23</v>
          </cell>
          <cell r="AI116">
            <v>22479.45</v>
          </cell>
          <cell r="AJ116">
            <v>20597.46</v>
          </cell>
          <cell r="AK116">
            <v>23298.35</v>
          </cell>
          <cell r="AL116">
            <v>20476.990000000002</v>
          </cell>
          <cell r="AM116">
            <v>21362.82</v>
          </cell>
          <cell r="AN116">
            <v>20254.45</v>
          </cell>
          <cell r="AO116">
            <v>21881.51</v>
          </cell>
          <cell r="AP116">
            <v>19787.349999999999</v>
          </cell>
          <cell r="AQ116">
            <v>18653.87</v>
          </cell>
          <cell r="AR116">
            <v>18553.36</v>
          </cell>
          <cell r="AS116">
            <v>19381.133333333335</v>
          </cell>
          <cell r="AT116">
            <v>20915.310000000001</v>
          </cell>
          <cell r="AU116">
            <v>19254.189999999999</v>
          </cell>
          <cell r="AV116">
            <v>18448.2</v>
          </cell>
          <cell r="AW116">
            <v>18927.919999999998</v>
          </cell>
          <cell r="AX116">
            <v>19105.02</v>
          </cell>
          <cell r="AY116">
            <v>17216.939999999999</v>
          </cell>
          <cell r="AZ116">
            <v>5195.05</v>
          </cell>
          <cell r="BA116">
            <v>0</v>
          </cell>
          <cell r="BD116">
            <v>10299.403333333334</v>
          </cell>
          <cell r="BE116">
            <v>19883.32</v>
          </cell>
          <cell r="BF116">
            <v>20023.22</v>
          </cell>
          <cell r="BG116">
            <v>21913.66</v>
          </cell>
          <cell r="BH116">
            <v>23879.59</v>
          </cell>
          <cell r="BI116">
            <v>24362.82</v>
          </cell>
        </row>
        <row r="117">
          <cell r="A117">
            <v>121</v>
          </cell>
          <cell r="B117">
            <v>8430.76</v>
          </cell>
          <cell r="C117">
            <v>8918.94</v>
          </cell>
          <cell r="D117">
            <v>8618.66</v>
          </cell>
          <cell r="E117">
            <v>8176.9</v>
          </cell>
          <cell r="F117">
            <v>8867.35</v>
          </cell>
          <cell r="G117">
            <v>8646.77</v>
          </cell>
          <cell r="H117">
            <v>8058.78</v>
          </cell>
          <cell r="I117">
            <v>8604.9599999999991</v>
          </cell>
          <cell r="J117">
            <v>9509.57</v>
          </cell>
          <cell r="K117">
            <v>9535.67</v>
          </cell>
          <cell r="L117">
            <v>10667.05</v>
          </cell>
          <cell r="M117">
            <v>8770.58</v>
          </cell>
          <cell r="N117">
            <v>8894.0499999999993</v>
          </cell>
          <cell r="O117">
            <v>9232.51</v>
          </cell>
          <cell r="P117">
            <v>11687.15</v>
          </cell>
          <cell r="Q117">
            <v>10411.31</v>
          </cell>
          <cell r="R117">
            <v>9626.27</v>
          </cell>
          <cell r="S117">
            <v>8977.31</v>
          </cell>
          <cell r="T117">
            <v>9359.33</v>
          </cell>
          <cell r="U117">
            <v>8706.59</v>
          </cell>
          <cell r="V117">
            <v>8214.2099999999991</v>
          </cell>
          <cell r="W117">
            <v>8237.17</v>
          </cell>
          <cell r="X117">
            <v>9458.7800000000007</v>
          </cell>
          <cell r="Y117">
            <v>8577.58</v>
          </cell>
          <cell r="Z117">
            <v>8785.81</v>
          </cell>
          <cell r="AA117">
            <v>9223.67</v>
          </cell>
          <cell r="AB117">
            <v>10310.07</v>
          </cell>
          <cell r="AC117">
            <v>8749.85</v>
          </cell>
          <cell r="AD117">
            <v>8779.2199999999993</v>
          </cell>
          <cell r="AE117">
            <v>8367.17</v>
          </cell>
          <cell r="AF117">
            <v>8697.7999999999993</v>
          </cell>
          <cell r="AG117">
            <v>7988.71</v>
          </cell>
          <cell r="AH117">
            <v>7885.41</v>
          </cell>
          <cell r="AI117">
            <v>8248.2000000000007</v>
          </cell>
          <cell r="AJ117">
            <v>10211.15</v>
          </cell>
          <cell r="AK117">
            <v>11070.92</v>
          </cell>
          <cell r="AL117">
            <v>8087.04</v>
          </cell>
          <cell r="AM117">
            <v>7397.27</v>
          </cell>
          <cell r="AN117">
            <v>5447.8</v>
          </cell>
          <cell r="AO117">
            <v>5888.53</v>
          </cell>
          <cell r="AP117">
            <v>5486.35</v>
          </cell>
          <cell r="AQ117">
            <v>5844.12</v>
          </cell>
          <cell r="AR117">
            <v>5695.56</v>
          </cell>
          <cell r="AS117">
            <v>5987.59</v>
          </cell>
          <cell r="AT117">
            <v>6147.53</v>
          </cell>
          <cell r="AU117">
            <v>5723.44</v>
          </cell>
          <cell r="AV117">
            <v>5976.14</v>
          </cell>
          <cell r="AW117">
            <v>5984.21</v>
          </cell>
          <cell r="AX117">
            <v>5879.21</v>
          </cell>
          <cell r="AY117">
            <v>6160.21</v>
          </cell>
          <cell r="AZ117">
            <v>1539.18</v>
          </cell>
          <cell r="BA117">
            <v>0</v>
          </cell>
        </row>
        <row r="118">
          <cell r="A118">
            <v>122</v>
          </cell>
          <cell r="B118">
            <v>13598.24</v>
          </cell>
          <cell r="C118">
            <v>13395.4</v>
          </cell>
          <cell r="D118">
            <v>12917.56</v>
          </cell>
          <cell r="E118">
            <v>12499.91</v>
          </cell>
          <cell r="F118">
            <v>14143.89</v>
          </cell>
          <cell r="G118">
            <v>14694.74</v>
          </cell>
          <cell r="H118">
            <v>13419.32</v>
          </cell>
          <cell r="I118">
            <v>13721.82</v>
          </cell>
          <cell r="J118">
            <v>14234.66</v>
          </cell>
          <cell r="K118">
            <v>19091.86</v>
          </cell>
          <cell r="L118">
            <v>16952.38</v>
          </cell>
          <cell r="M118">
            <v>15712.55</v>
          </cell>
          <cell r="N118">
            <v>15723.76</v>
          </cell>
          <cell r="O118">
            <v>16832.93</v>
          </cell>
          <cell r="P118">
            <v>14959.25</v>
          </cell>
          <cell r="Q118">
            <v>14381.78</v>
          </cell>
          <cell r="R118">
            <v>14140.35</v>
          </cell>
          <cell r="S118">
            <v>14722.48</v>
          </cell>
          <cell r="T118">
            <v>16335.24</v>
          </cell>
          <cell r="U118">
            <v>16105.81</v>
          </cell>
          <cell r="V118">
            <v>12152.53</v>
          </cell>
          <cell r="W118">
            <v>14823.13</v>
          </cell>
          <cell r="X118">
            <v>15232.23</v>
          </cell>
          <cell r="Y118">
            <v>15779.83</v>
          </cell>
          <cell r="Z118">
            <v>14213.18</v>
          </cell>
          <cell r="AA118">
            <v>15596.59</v>
          </cell>
          <cell r="AB118">
            <v>17558.63</v>
          </cell>
          <cell r="AC118">
            <v>16096.42</v>
          </cell>
          <cell r="AD118">
            <v>13281.09</v>
          </cell>
          <cell r="AE118">
            <v>14525.06</v>
          </cell>
          <cell r="AF118">
            <v>13912.08</v>
          </cell>
          <cell r="AG118">
            <v>13377.73</v>
          </cell>
          <cell r="AH118">
            <v>14901.32</v>
          </cell>
          <cell r="AI118">
            <v>12504.12</v>
          </cell>
          <cell r="AJ118">
            <v>13120.03</v>
          </cell>
          <cell r="AK118">
            <v>14430.03</v>
          </cell>
          <cell r="AL118">
            <v>13475.58</v>
          </cell>
          <cell r="AM118">
            <v>13323.52</v>
          </cell>
          <cell r="AN118">
            <v>11633.39</v>
          </cell>
          <cell r="AO118">
            <v>12972.34</v>
          </cell>
          <cell r="AP118">
            <v>11064.59</v>
          </cell>
          <cell r="AQ118">
            <v>11283.24</v>
          </cell>
          <cell r="AR118">
            <v>10993.59</v>
          </cell>
          <cell r="AS118">
            <v>14060.030833333334</v>
          </cell>
          <cell r="AT118">
            <v>12741.48</v>
          </cell>
          <cell r="AU118">
            <v>11635.56</v>
          </cell>
          <cell r="AV118">
            <v>11200.73</v>
          </cell>
          <cell r="AW118">
            <v>10665.42</v>
          </cell>
          <cell r="AX118">
            <v>11657.85</v>
          </cell>
          <cell r="AY118">
            <v>11645.89</v>
          </cell>
          <cell r="AZ118">
            <v>12979.95</v>
          </cell>
          <cell r="BA118">
            <v>19550.22</v>
          </cell>
          <cell r="BB118">
            <v>12101.96</v>
          </cell>
          <cell r="BC118">
            <v>17229.38</v>
          </cell>
          <cell r="BD118">
            <v>16538.939999999999</v>
          </cell>
          <cell r="BE118">
            <v>17896.099999999999</v>
          </cell>
          <cell r="BF118">
            <v>16003.88</v>
          </cell>
          <cell r="BG118">
            <v>16733.080000000002</v>
          </cell>
          <cell r="BH118">
            <v>16458.12</v>
          </cell>
          <cell r="BI118">
            <v>15597.19</v>
          </cell>
        </row>
        <row r="119">
          <cell r="A119">
            <v>123</v>
          </cell>
          <cell r="B119">
            <v>21456.92</v>
          </cell>
          <cell r="C119">
            <v>22541.3</v>
          </cell>
          <cell r="D119">
            <v>22270.86</v>
          </cell>
          <cell r="E119">
            <v>21255.13</v>
          </cell>
          <cell r="F119">
            <v>22643.59</v>
          </cell>
          <cell r="G119">
            <v>24373.19</v>
          </cell>
          <cell r="H119">
            <v>24153.64</v>
          </cell>
          <cell r="I119">
            <v>25687.33</v>
          </cell>
          <cell r="J119">
            <v>26884.65</v>
          </cell>
          <cell r="K119">
            <v>26932.2</v>
          </cell>
          <cell r="L119">
            <v>22808.2</v>
          </cell>
          <cell r="M119">
            <v>22023.200000000001</v>
          </cell>
          <cell r="N119">
            <v>23370.09</v>
          </cell>
          <cell r="O119">
            <v>26597.03</v>
          </cell>
          <cell r="P119">
            <v>26870.799999999999</v>
          </cell>
          <cell r="Q119">
            <v>23551.11</v>
          </cell>
          <cell r="R119">
            <v>22410.48</v>
          </cell>
          <cell r="S119">
            <v>25908.93</v>
          </cell>
          <cell r="T119">
            <v>25775.759999999998</v>
          </cell>
          <cell r="U119">
            <v>24149.53</v>
          </cell>
          <cell r="V119">
            <v>23554.78</v>
          </cell>
          <cell r="W119">
            <v>25941.37</v>
          </cell>
          <cell r="X119">
            <v>28346.99</v>
          </cell>
          <cell r="Y119">
            <v>25241.200000000001</v>
          </cell>
          <cell r="Z119">
            <v>24889.71</v>
          </cell>
          <cell r="AA119">
            <v>25934.57</v>
          </cell>
          <cell r="AB119">
            <v>32301.45</v>
          </cell>
          <cell r="AC119">
            <v>30489.62</v>
          </cell>
          <cell r="AD119">
            <v>27675.35</v>
          </cell>
          <cell r="AE119">
            <v>26369.19</v>
          </cell>
          <cell r="AF119">
            <v>28065.88</v>
          </cell>
          <cell r="AG119">
            <v>25336.87</v>
          </cell>
          <cell r="AH119">
            <v>25208.95</v>
          </cell>
          <cell r="AI119">
            <v>24794.82</v>
          </cell>
          <cell r="AJ119">
            <v>23556.87</v>
          </cell>
          <cell r="AK119">
            <v>26619.46</v>
          </cell>
          <cell r="AL119">
            <v>24479.37</v>
          </cell>
          <cell r="AM119">
            <v>24284.92</v>
          </cell>
          <cell r="AN119">
            <v>22935.17</v>
          </cell>
          <cell r="AO119">
            <v>25711.22</v>
          </cell>
          <cell r="AP119">
            <v>22386.49</v>
          </cell>
          <cell r="AQ119">
            <v>20810.47</v>
          </cell>
          <cell r="AR119">
            <v>18342.48</v>
          </cell>
          <cell r="AS119">
            <v>17644.41</v>
          </cell>
          <cell r="AT119">
            <v>19435.02</v>
          </cell>
          <cell r="AU119">
            <v>17254.759999999998</v>
          </cell>
          <cell r="AV119">
            <v>16828.009999999998</v>
          </cell>
          <cell r="AW119">
            <v>15751.88</v>
          </cell>
          <cell r="AX119">
            <v>16175.75</v>
          </cell>
          <cell r="AY119">
            <v>18367.259999999998</v>
          </cell>
          <cell r="AZ119">
            <v>21025.040000000001</v>
          </cell>
          <cell r="BA119">
            <v>25884.67</v>
          </cell>
          <cell r="BB119">
            <v>17977.41</v>
          </cell>
          <cell r="BC119">
            <v>24026.263333333336</v>
          </cell>
          <cell r="BD119">
            <v>19599.98</v>
          </cell>
          <cell r="BE119">
            <v>21128.31</v>
          </cell>
          <cell r="BF119">
            <v>21326.09</v>
          </cell>
          <cell r="BG119">
            <v>25468.82</v>
          </cell>
          <cell r="BH119">
            <v>27343.26</v>
          </cell>
          <cell r="BI119">
            <v>24936.66</v>
          </cell>
        </row>
        <row r="120">
          <cell r="A120">
            <v>124</v>
          </cell>
          <cell r="B120">
            <v>10938.32</v>
          </cell>
          <cell r="C120">
            <v>10579.08</v>
          </cell>
          <cell r="D120">
            <v>10776.99</v>
          </cell>
          <cell r="E120">
            <v>10556.4</v>
          </cell>
          <cell r="F120">
            <v>11550.07</v>
          </cell>
          <cell r="G120">
            <v>11724.13</v>
          </cell>
          <cell r="H120">
            <v>11302.06</v>
          </cell>
          <cell r="I120">
            <v>12925.65</v>
          </cell>
          <cell r="J120">
            <v>12857.6</v>
          </cell>
          <cell r="K120">
            <v>12121.28</v>
          </cell>
          <cell r="L120">
            <v>12264.63</v>
          </cell>
          <cell r="M120">
            <v>12937.92</v>
          </cell>
          <cell r="N120">
            <v>11506.21</v>
          </cell>
          <cell r="O120">
            <v>11560.05</v>
          </cell>
          <cell r="P120">
            <v>11290.28</v>
          </cell>
          <cell r="Q120">
            <v>11096.77</v>
          </cell>
          <cell r="R120">
            <v>10863.35</v>
          </cell>
          <cell r="S120">
            <v>12966.29</v>
          </cell>
          <cell r="T120">
            <v>12385.29</v>
          </cell>
          <cell r="U120">
            <v>12321.87</v>
          </cell>
          <cell r="V120">
            <v>11308.71</v>
          </cell>
          <cell r="W120">
            <v>10250.129999999999</v>
          </cell>
          <cell r="X120">
            <v>10364.83</v>
          </cell>
          <cell r="Y120">
            <v>9985.56</v>
          </cell>
          <cell r="Z120">
            <v>10242.39</v>
          </cell>
          <cell r="AA120">
            <v>12152.97</v>
          </cell>
          <cell r="AB120">
            <v>13116.9</v>
          </cell>
          <cell r="AC120">
            <v>12956.69</v>
          </cell>
          <cell r="AD120">
            <v>12189.87</v>
          </cell>
          <cell r="AE120">
            <v>10567</v>
          </cell>
          <cell r="AF120">
            <v>11365.45</v>
          </cell>
          <cell r="AG120">
            <v>11989.66</v>
          </cell>
          <cell r="AH120">
            <v>10913.89</v>
          </cell>
          <cell r="AI120">
            <v>10160.49</v>
          </cell>
          <cell r="AJ120">
            <v>10312.120000000001</v>
          </cell>
          <cell r="AK120">
            <v>9976.32</v>
          </cell>
          <cell r="AL120">
            <v>10230.040000000001</v>
          </cell>
          <cell r="AM120">
            <v>10252.98</v>
          </cell>
          <cell r="AN120">
            <v>9605.19</v>
          </cell>
          <cell r="AO120">
            <v>10863.82</v>
          </cell>
          <cell r="AP120">
            <v>9573.91</v>
          </cell>
          <cell r="AQ120">
            <v>9713.92</v>
          </cell>
          <cell r="AR120">
            <v>9177.84</v>
          </cell>
          <cell r="AS120">
            <v>10536.948333333334</v>
          </cell>
          <cell r="AT120">
            <v>10287.1</v>
          </cell>
          <cell r="AU120">
            <v>9281.94</v>
          </cell>
          <cell r="AV120">
            <v>9273.48</v>
          </cell>
          <cell r="AW120">
            <v>9031.7999999999993</v>
          </cell>
          <cell r="AX120">
            <v>8713.4599999999991</v>
          </cell>
          <cell r="AY120">
            <v>8484.07</v>
          </cell>
          <cell r="AZ120">
            <v>10113.85</v>
          </cell>
          <cell r="BA120">
            <v>12384.32</v>
          </cell>
          <cell r="BB120">
            <v>8901.57</v>
          </cell>
          <cell r="BC120">
            <v>10846.01</v>
          </cell>
          <cell r="BD120">
            <v>9767.2199999999993</v>
          </cell>
          <cell r="BE120">
            <v>9274.86</v>
          </cell>
          <cell r="BF120">
            <v>9932.24</v>
          </cell>
          <cell r="BG120">
            <v>11259.2</v>
          </cell>
          <cell r="BH120">
            <v>12772.78</v>
          </cell>
          <cell r="BI120">
            <v>13201.35</v>
          </cell>
        </row>
        <row r="121">
          <cell r="A121">
            <v>125</v>
          </cell>
          <cell r="B121">
            <v>12609.17</v>
          </cell>
          <cell r="C121">
            <v>13089.78</v>
          </cell>
          <cell r="D121">
            <v>13485.45</v>
          </cell>
          <cell r="E121">
            <v>13239.29</v>
          </cell>
          <cell r="F121">
            <v>14171.23</v>
          </cell>
          <cell r="G121">
            <v>14658.79</v>
          </cell>
          <cell r="H121">
            <v>13852.27</v>
          </cell>
          <cell r="I121">
            <v>13381.25</v>
          </cell>
          <cell r="J121">
            <v>14444.42</v>
          </cell>
          <cell r="K121">
            <v>15919.87</v>
          </cell>
          <cell r="L121">
            <v>15677.17</v>
          </cell>
          <cell r="M121">
            <v>13528.32</v>
          </cell>
          <cell r="N121">
            <v>15060.45</v>
          </cell>
          <cell r="O121">
            <v>14829.13</v>
          </cell>
          <cell r="P121">
            <v>17812.5</v>
          </cell>
          <cell r="Q121">
            <v>13855.45</v>
          </cell>
          <cell r="R121">
            <v>13789.71</v>
          </cell>
          <cell r="S121">
            <v>14891.98</v>
          </cell>
          <cell r="T121">
            <v>15770.02</v>
          </cell>
          <cell r="U121">
            <v>13740.27</v>
          </cell>
          <cell r="V121">
            <v>14042.75</v>
          </cell>
          <cell r="W121">
            <v>14199.7</v>
          </cell>
          <cell r="X121">
            <v>17825.419999999998</v>
          </cell>
          <cell r="Y121">
            <v>14997.34</v>
          </cell>
          <cell r="Z121">
            <v>15111.69</v>
          </cell>
          <cell r="AA121">
            <v>14721.62</v>
          </cell>
          <cell r="AB121">
            <v>20634.759999999998</v>
          </cell>
          <cell r="AC121">
            <v>15467.89</v>
          </cell>
          <cell r="AD121">
            <v>17194.82</v>
          </cell>
          <cell r="AE121">
            <v>14429.51</v>
          </cell>
          <cell r="AF121">
            <v>15076.22</v>
          </cell>
          <cell r="AG121">
            <v>14068.93</v>
          </cell>
          <cell r="AH121">
            <v>15261.83</v>
          </cell>
          <cell r="AI121">
            <v>14709.2</v>
          </cell>
          <cell r="AJ121">
            <v>13615.55</v>
          </cell>
          <cell r="AK121">
            <v>14835.21</v>
          </cell>
          <cell r="AL121">
            <v>14504.29</v>
          </cell>
          <cell r="AM121">
            <v>14387.86</v>
          </cell>
          <cell r="AN121">
            <v>13436.23</v>
          </cell>
          <cell r="AO121">
            <v>14336.24</v>
          </cell>
          <cell r="AP121">
            <v>12950.9</v>
          </cell>
          <cell r="AQ121">
            <v>13217.34</v>
          </cell>
          <cell r="AR121">
            <v>13731.51</v>
          </cell>
          <cell r="AS121">
            <v>13884.581666666667</v>
          </cell>
          <cell r="AT121">
            <v>15025.47</v>
          </cell>
          <cell r="AU121">
            <v>13537.1</v>
          </cell>
          <cell r="AV121">
            <v>13154.94</v>
          </cell>
          <cell r="AW121">
            <v>13070.18</v>
          </cell>
          <cell r="AX121">
            <v>15678.86</v>
          </cell>
          <cell r="AY121">
            <v>13343.26</v>
          </cell>
          <cell r="AZ121">
            <v>3603.05</v>
          </cell>
          <cell r="BA121">
            <v>0</v>
          </cell>
          <cell r="BC121">
            <v>16003.04</v>
          </cell>
          <cell r="BD121">
            <v>13415.54</v>
          </cell>
          <cell r="BE121">
            <v>14289.72</v>
          </cell>
          <cell r="BF121">
            <v>16023.68</v>
          </cell>
          <cell r="BG121">
            <v>23914.880000000001</v>
          </cell>
          <cell r="BH121">
            <v>23185.08</v>
          </cell>
          <cell r="BI121">
            <v>14340.63</v>
          </cell>
        </row>
        <row r="122">
          <cell r="A122">
            <v>126</v>
          </cell>
          <cell r="B122">
            <v>18236.650000000001</v>
          </cell>
          <cell r="C122">
            <v>18554.71</v>
          </cell>
          <cell r="D122">
            <v>17651.11</v>
          </cell>
          <cell r="E122">
            <v>16733.919999999998</v>
          </cell>
          <cell r="F122">
            <v>17068.88</v>
          </cell>
          <cell r="G122">
            <v>19809.87</v>
          </cell>
          <cell r="H122">
            <v>21407.05</v>
          </cell>
          <cell r="I122">
            <v>18372.78</v>
          </cell>
          <cell r="J122">
            <v>18819.5</v>
          </cell>
          <cell r="K122">
            <v>18828.509999999998</v>
          </cell>
          <cell r="L122">
            <v>17474.41</v>
          </cell>
          <cell r="M122">
            <v>16885.509999999998</v>
          </cell>
          <cell r="N122">
            <v>17191.18</v>
          </cell>
          <cell r="O122">
            <v>16644.66</v>
          </cell>
          <cell r="P122">
            <v>20157.900000000001</v>
          </cell>
          <cell r="Q122">
            <v>17617.62</v>
          </cell>
          <cell r="R122">
            <v>16462.66</v>
          </cell>
          <cell r="S122">
            <v>16829.89</v>
          </cell>
          <cell r="T122">
            <v>19067.12</v>
          </cell>
          <cell r="U122">
            <v>16148.82</v>
          </cell>
          <cell r="V122">
            <v>15865.49</v>
          </cell>
          <cell r="W122">
            <v>15912.42</v>
          </cell>
          <cell r="X122">
            <v>17655.38</v>
          </cell>
          <cell r="Y122">
            <v>16101.75</v>
          </cell>
          <cell r="Z122">
            <v>16338.3</v>
          </cell>
          <cell r="AA122">
            <v>16274.37</v>
          </cell>
          <cell r="AB122">
            <v>18789.45</v>
          </cell>
          <cell r="AC122">
            <v>17683.45</v>
          </cell>
          <cell r="AD122">
            <v>15002.68</v>
          </cell>
          <cell r="AE122">
            <v>14522.67</v>
          </cell>
          <cell r="AF122">
            <v>16981.169999999998</v>
          </cell>
          <cell r="AG122">
            <v>15726.99</v>
          </cell>
          <cell r="AH122">
            <v>14600.68</v>
          </cell>
          <cell r="AI122">
            <v>16723.39</v>
          </cell>
          <cell r="AJ122">
            <v>13493.93</v>
          </cell>
          <cell r="AK122">
            <v>15236.79</v>
          </cell>
          <cell r="AL122">
            <v>13453.88</v>
          </cell>
          <cell r="AM122">
            <v>13201.39</v>
          </cell>
          <cell r="AN122">
            <v>13036.51</v>
          </cell>
          <cell r="AO122">
            <v>13622.47</v>
          </cell>
          <cell r="AP122">
            <v>12778.23</v>
          </cell>
          <cell r="AQ122">
            <v>12361.79</v>
          </cell>
          <cell r="AR122">
            <v>12625.8</v>
          </cell>
          <cell r="AS122">
            <v>12742.578333333333</v>
          </cell>
          <cell r="AT122">
            <v>13170.62</v>
          </cell>
          <cell r="AU122">
            <v>13757.62</v>
          </cell>
          <cell r="AV122">
            <v>14364.89</v>
          </cell>
          <cell r="AW122">
            <v>12088.96</v>
          </cell>
          <cell r="AX122">
            <v>13175.56</v>
          </cell>
          <cell r="AY122">
            <v>14854.01</v>
          </cell>
          <cell r="AZ122">
            <v>3924.85</v>
          </cell>
          <cell r="BA122">
            <v>0</v>
          </cell>
        </row>
        <row r="123">
          <cell r="A123">
            <v>127</v>
          </cell>
          <cell r="B123">
            <v>12123.78</v>
          </cell>
          <cell r="C123">
            <v>11530.8</v>
          </cell>
          <cell r="D123">
            <v>12378.08</v>
          </cell>
          <cell r="E123">
            <v>12210.27</v>
          </cell>
          <cell r="F123">
            <v>13587.42</v>
          </cell>
          <cell r="G123">
            <v>14682.48</v>
          </cell>
          <cell r="H123">
            <v>14625.35</v>
          </cell>
          <cell r="I123">
            <v>13510.52</v>
          </cell>
          <cell r="J123">
            <v>14345.49</v>
          </cell>
          <cell r="K123">
            <v>15514.46</v>
          </cell>
          <cell r="L123">
            <v>14855.16</v>
          </cell>
          <cell r="M123">
            <v>14462.18</v>
          </cell>
          <cell r="N123">
            <v>15359.58</v>
          </cell>
          <cell r="O123">
            <v>15219.96</v>
          </cell>
          <cell r="P123">
            <v>17265.36</v>
          </cell>
          <cell r="Q123">
            <v>14100.33</v>
          </cell>
          <cell r="R123">
            <v>15517.43</v>
          </cell>
          <cell r="S123">
            <v>15906.07</v>
          </cell>
          <cell r="T123">
            <v>15965.73</v>
          </cell>
          <cell r="U123">
            <v>15984.6</v>
          </cell>
          <cell r="V123">
            <v>16471.3</v>
          </cell>
          <cell r="W123">
            <v>16724.41</v>
          </cell>
          <cell r="X123">
            <v>18691.79</v>
          </cell>
          <cell r="Y123">
            <v>15255.84</v>
          </cell>
          <cell r="Z123">
            <v>17577.05</v>
          </cell>
          <cell r="AA123">
            <v>19837.88</v>
          </cell>
          <cell r="AB123">
            <v>21049.48</v>
          </cell>
          <cell r="AC123">
            <v>18207.259999999998</v>
          </cell>
          <cell r="AD123">
            <v>17816.82</v>
          </cell>
          <cell r="AE123">
            <v>16450.84</v>
          </cell>
          <cell r="AF123">
            <v>16500.89</v>
          </cell>
          <cell r="AG123">
            <v>16326.33</v>
          </cell>
          <cell r="AH123">
            <v>16043.88</v>
          </cell>
          <cell r="AI123">
            <v>16738.259999999998</v>
          </cell>
          <cell r="AJ123">
            <v>15320.51</v>
          </cell>
          <cell r="AK123">
            <v>16056.61</v>
          </cell>
          <cell r="AL123">
            <v>15751.4</v>
          </cell>
          <cell r="AM123">
            <v>15970.08</v>
          </cell>
          <cell r="AN123">
            <v>15988.82</v>
          </cell>
          <cell r="AO123">
            <v>16210.07</v>
          </cell>
          <cell r="AP123">
            <v>15850.78</v>
          </cell>
          <cell r="AQ123">
            <v>15220.58</v>
          </cell>
          <cell r="AR123">
            <v>15697.91</v>
          </cell>
          <cell r="AS123">
            <v>15116.27833333333</v>
          </cell>
          <cell r="AT123">
            <v>15488</v>
          </cell>
          <cell r="AU123">
            <v>15225.87</v>
          </cell>
          <cell r="AV123">
            <v>14423.95</v>
          </cell>
          <cell r="AW123">
            <v>14619.16</v>
          </cell>
          <cell r="AX123">
            <v>15227.4</v>
          </cell>
          <cell r="AY123">
            <v>14432.54</v>
          </cell>
          <cell r="AZ123">
            <v>13693.45</v>
          </cell>
          <cell r="BA123">
            <v>20720.96</v>
          </cell>
          <cell r="BB123">
            <v>15465.98</v>
          </cell>
          <cell r="BC123">
            <v>17742.79</v>
          </cell>
          <cell r="BD123">
            <v>17524.57</v>
          </cell>
          <cell r="BE123">
            <v>19370.580000000002</v>
          </cell>
          <cell r="BF123">
            <v>19430.349999999999</v>
          </cell>
          <cell r="BG123">
            <v>19731.75</v>
          </cell>
          <cell r="BH123">
            <v>22233.26</v>
          </cell>
          <cell r="BI123">
            <v>20190.11</v>
          </cell>
        </row>
        <row r="124">
          <cell r="A124">
            <v>128</v>
          </cell>
          <cell r="B124">
            <v>14084.84</v>
          </cell>
          <cell r="C124">
            <v>13898.88</v>
          </cell>
          <cell r="D124">
            <v>13993.2</v>
          </cell>
          <cell r="E124">
            <v>13272.61</v>
          </cell>
          <cell r="F124">
            <v>14344.35</v>
          </cell>
          <cell r="G124">
            <v>15153.43</v>
          </cell>
          <cell r="H124">
            <v>14864.71</v>
          </cell>
          <cell r="I124">
            <v>14827</v>
          </cell>
          <cell r="J124">
            <v>14232.77</v>
          </cell>
          <cell r="K124">
            <v>16120.13</v>
          </cell>
          <cell r="L124">
            <v>16281.48</v>
          </cell>
          <cell r="M124">
            <v>14677.44</v>
          </cell>
          <cell r="N124">
            <v>14925.16</v>
          </cell>
          <cell r="O124">
            <v>15315.47</v>
          </cell>
          <cell r="P124">
            <v>15833.85</v>
          </cell>
          <cell r="Q124">
            <v>14612.32</v>
          </cell>
          <cell r="R124">
            <v>13963.6</v>
          </cell>
          <cell r="S124">
            <v>16059.31</v>
          </cell>
          <cell r="T124">
            <v>16111.82</v>
          </cell>
          <cell r="U124">
            <v>15225.07</v>
          </cell>
          <cell r="V124">
            <v>16122.71</v>
          </cell>
          <cell r="W124">
            <v>16774.07</v>
          </cell>
          <cell r="X124">
            <v>17895.09</v>
          </cell>
          <cell r="Y124">
            <v>15964.21</v>
          </cell>
          <cell r="Z124">
            <v>16160.01</v>
          </cell>
          <cell r="AA124">
            <v>15832.35</v>
          </cell>
          <cell r="AB124">
            <v>19915.72</v>
          </cell>
          <cell r="AC124">
            <v>17729.39</v>
          </cell>
          <cell r="AD124">
            <v>15509.96</v>
          </cell>
          <cell r="AE124">
            <v>14654.71</v>
          </cell>
          <cell r="AF124">
            <v>15489.8</v>
          </cell>
          <cell r="AG124">
            <v>15049.61</v>
          </cell>
          <cell r="AH124">
            <v>15224.58</v>
          </cell>
          <cell r="AI124">
            <v>15583.82</v>
          </cell>
          <cell r="AJ124">
            <v>14790.9</v>
          </cell>
          <cell r="AK124">
            <v>16356.01</v>
          </cell>
          <cell r="AL124">
            <v>15341.44</v>
          </cell>
          <cell r="AM124">
            <v>15370.63</v>
          </cell>
          <cell r="AN124">
            <v>13990.97</v>
          </cell>
          <cell r="AO124">
            <v>16225.96</v>
          </cell>
          <cell r="AP124">
            <v>14316.2</v>
          </cell>
          <cell r="AQ124">
            <v>13674.54</v>
          </cell>
          <cell r="AR124">
            <v>13335.93</v>
          </cell>
          <cell r="AS124">
            <v>14417.164999999999</v>
          </cell>
          <cell r="AT124">
            <v>15318.05</v>
          </cell>
          <cell r="AU124">
            <v>14737.82</v>
          </cell>
          <cell r="AV124">
            <v>14219.64</v>
          </cell>
          <cell r="AW124">
            <v>14816.63</v>
          </cell>
          <cell r="AX124">
            <v>14711.99</v>
          </cell>
          <cell r="AY124">
            <v>14853.52</v>
          </cell>
          <cell r="AZ124">
            <v>17484.806666666667</v>
          </cell>
          <cell r="BA124">
            <v>23578.28</v>
          </cell>
          <cell r="BB124">
            <v>15439.29</v>
          </cell>
          <cell r="BC124">
            <v>17651.07</v>
          </cell>
          <cell r="BD124">
            <v>16895.900000000001</v>
          </cell>
          <cell r="BE124">
            <v>18566.189999999999</v>
          </cell>
          <cell r="BF124">
            <v>22931.22</v>
          </cell>
          <cell r="BG124">
            <v>19090.189999999999</v>
          </cell>
          <cell r="BH124">
            <v>18773</v>
          </cell>
          <cell r="BI124">
            <v>21360.38</v>
          </cell>
        </row>
        <row r="125">
          <cell r="A125">
            <v>129</v>
          </cell>
          <cell r="B125">
            <v>20226.13</v>
          </cell>
          <cell r="C125">
            <v>22188.959999999999</v>
          </cell>
          <cell r="D125">
            <v>22951.73</v>
          </cell>
          <cell r="E125">
            <v>21886.71</v>
          </cell>
          <cell r="F125">
            <v>24476.79</v>
          </cell>
          <cell r="G125">
            <v>23044.19</v>
          </cell>
          <cell r="H125">
            <v>23892.62</v>
          </cell>
          <cell r="I125">
            <v>23777.56</v>
          </cell>
          <cell r="J125">
            <v>22951.52</v>
          </cell>
          <cell r="K125">
            <v>23234.58</v>
          </cell>
          <cell r="L125">
            <v>22342.37</v>
          </cell>
          <cell r="M125">
            <v>19504.16</v>
          </cell>
          <cell r="N125">
            <v>22527.759999999998</v>
          </cell>
          <cell r="O125">
            <v>23716.22</v>
          </cell>
          <cell r="P125">
            <v>25058.39</v>
          </cell>
          <cell r="Q125">
            <v>21491.8</v>
          </cell>
          <cell r="R125">
            <v>24196.94</v>
          </cell>
          <cell r="S125">
            <v>27322.82</v>
          </cell>
          <cell r="T125">
            <v>27582</v>
          </cell>
          <cell r="U125">
            <v>21268.55</v>
          </cell>
          <cell r="V125">
            <v>24433.65</v>
          </cell>
          <cell r="W125">
            <v>23562.28</v>
          </cell>
          <cell r="X125">
            <v>25565.55</v>
          </cell>
          <cell r="Y125">
            <v>22567.06</v>
          </cell>
          <cell r="Z125">
            <v>23250.55</v>
          </cell>
          <cell r="AA125">
            <v>23454.57</v>
          </cell>
          <cell r="AB125">
            <v>28597.24</v>
          </cell>
          <cell r="AC125">
            <v>24755.15</v>
          </cell>
          <cell r="AD125">
            <v>25420.33</v>
          </cell>
          <cell r="AE125">
            <v>23216.69</v>
          </cell>
          <cell r="AF125">
            <v>26715.15</v>
          </cell>
          <cell r="AG125">
            <v>23440.12</v>
          </cell>
          <cell r="AH125">
            <v>22729.91</v>
          </cell>
          <cell r="AI125">
            <v>22735.37</v>
          </cell>
          <cell r="AJ125">
            <v>19897.71</v>
          </cell>
          <cell r="AK125">
            <v>27902.653333333335</v>
          </cell>
          <cell r="AL125">
            <v>22231.56</v>
          </cell>
          <cell r="AM125">
            <v>21690.54</v>
          </cell>
          <cell r="AN125">
            <v>20485.599999999999</v>
          </cell>
          <cell r="AO125">
            <v>22739.59</v>
          </cell>
          <cell r="AP125">
            <v>19901.310000000001</v>
          </cell>
          <cell r="AQ125">
            <v>18896.12</v>
          </cell>
          <cell r="AR125">
            <v>18188.77</v>
          </cell>
          <cell r="AS125">
            <v>20387.815000000002</v>
          </cell>
          <cell r="AT125">
            <v>20569.189999999999</v>
          </cell>
          <cell r="AU125">
            <v>19794.95</v>
          </cell>
          <cell r="AV125">
            <v>19110.240000000002</v>
          </cell>
          <cell r="AW125">
            <v>18698.3</v>
          </cell>
          <cell r="AX125">
            <v>20446.419999999998</v>
          </cell>
          <cell r="AY125">
            <v>20885.330000000002</v>
          </cell>
          <cell r="AZ125">
            <v>6622.79</v>
          </cell>
          <cell r="BA125">
            <v>0</v>
          </cell>
          <cell r="BB125">
            <v>8979.67</v>
          </cell>
          <cell r="BC125">
            <v>19610.465</v>
          </cell>
          <cell r="BD125">
            <v>17072.759999999998</v>
          </cell>
          <cell r="BE125">
            <v>23556.154999999999</v>
          </cell>
          <cell r="BF125">
            <v>20582.349999999999</v>
          </cell>
          <cell r="BG125">
            <v>28708.76</v>
          </cell>
          <cell r="BH125">
            <v>23763.39</v>
          </cell>
          <cell r="BI125">
            <v>23904.07</v>
          </cell>
        </row>
        <row r="126">
          <cell r="A126">
            <v>130</v>
          </cell>
          <cell r="B126">
            <v>15715.89</v>
          </cell>
          <cell r="C126">
            <v>17189.310000000001</v>
          </cell>
          <cell r="D126">
            <v>16487.560000000001</v>
          </cell>
          <cell r="E126">
            <v>15671.75</v>
          </cell>
          <cell r="F126">
            <v>18057.57</v>
          </cell>
          <cell r="G126">
            <v>16903.29</v>
          </cell>
          <cell r="H126">
            <v>16412.63</v>
          </cell>
          <cell r="I126">
            <v>16590.64</v>
          </cell>
          <cell r="J126">
            <v>17196.330000000002</v>
          </cell>
          <cell r="K126">
            <v>18961.52</v>
          </cell>
          <cell r="L126">
            <v>18660.95</v>
          </cell>
          <cell r="M126">
            <v>17763.03</v>
          </cell>
          <cell r="N126">
            <v>17539.669999999998</v>
          </cell>
          <cell r="O126">
            <v>19169.77</v>
          </cell>
          <cell r="P126">
            <v>20603.080000000002</v>
          </cell>
          <cell r="Q126">
            <v>18463.93</v>
          </cell>
          <cell r="R126">
            <v>15606.22</v>
          </cell>
          <cell r="S126">
            <v>19315.009999999998</v>
          </cell>
          <cell r="T126">
            <v>20805.36</v>
          </cell>
          <cell r="U126">
            <v>19477.34</v>
          </cell>
          <cell r="V126">
            <v>18816.66</v>
          </cell>
          <cell r="W126">
            <v>19584.009999999998</v>
          </cell>
          <cell r="X126">
            <v>21493.32</v>
          </cell>
          <cell r="Y126">
            <v>19515.14</v>
          </cell>
          <cell r="Z126">
            <v>21042.32</v>
          </cell>
          <cell r="AA126">
            <v>18418.93</v>
          </cell>
          <cell r="AB126">
            <v>26143.23</v>
          </cell>
          <cell r="AC126">
            <v>22030.65</v>
          </cell>
          <cell r="AD126">
            <v>21184.91</v>
          </cell>
          <cell r="AE126">
            <v>21103.26</v>
          </cell>
          <cell r="AF126">
            <v>21915.95</v>
          </cell>
          <cell r="AG126">
            <v>22263.51</v>
          </cell>
          <cell r="AH126">
            <v>21322.2</v>
          </cell>
          <cell r="AI126">
            <v>21413.3</v>
          </cell>
          <cell r="AJ126">
            <v>20400.04</v>
          </cell>
          <cell r="AK126">
            <v>21826.1</v>
          </cell>
          <cell r="AL126">
            <v>20559.36</v>
          </cell>
          <cell r="AM126">
            <v>20805.169999999998</v>
          </cell>
          <cell r="AN126">
            <v>19267.63</v>
          </cell>
          <cell r="AO126">
            <v>21574.33</v>
          </cell>
          <cell r="AP126">
            <v>19628.45</v>
          </cell>
          <cell r="AQ126">
            <v>20225.63</v>
          </cell>
          <cell r="AR126">
            <v>19011.080000000002</v>
          </cell>
          <cell r="AS126">
            <v>21332.663333333334</v>
          </cell>
          <cell r="AT126">
            <v>19217.93</v>
          </cell>
          <cell r="AU126">
            <v>15114.96</v>
          </cell>
          <cell r="AV126">
            <v>15586.56</v>
          </cell>
          <cell r="AW126">
            <v>14412.06</v>
          </cell>
          <cell r="AX126">
            <v>14961.13</v>
          </cell>
          <cell r="AY126">
            <v>15952.35</v>
          </cell>
          <cell r="AZ126">
            <v>4384.7</v>
          </cell>
          <cell r="BA126">
            <v>0</v>
          </cell>
        </row>
        <row r="127">
          <cell r="A127">
            <v>131</v>
          </cell>
          <cell r="B127">
            <v>12549.66</v>
          </cell>
          <cell r="C127">
            <v>14294.76</v>
          </cell>
          <cell r="D127">
            <v>15169.23</v>
          </cell>
          <cell r="E127">
            <v>13066.14</v>
          </cell>
          <cell r="F127">
            <v>14887.98</v>
          </cell>
          <cell r="G127">
            <v>18394.62</v>
          </cell>
          <cell r="H127">
            <v>14428.3</v>
          </cell>
          <cell r="I127">
            <v>14441.69</v>
          </cell>
          <cell r="J127">
            <v>18125.27</v>
          </cell>
          <cell r="K127">
            <v>17017.099999999999</v>
          </cell>
          <cell r="L127">
            <v>16717.55</v>
          </cell>
          <cell r="M127">
            <v>15347.24</v>
          </cell>
          <cell r="N127">
            <v>16004.72</v>
          </cell>
          <cell r="O127">
            <v>19625.95</v>
          </cell>
          <cell r="P127">
            <v>19916.03</v>
          </cell>
          <cell r="Q127">
            <v>16767.650000000001</v>
          </cell>
          <cell r="R127">
            <v>16537.71</v>
          </cell>
          <cell r="S127">
            <v>18125.990000000002</v>
          </cell>
          <cell r="T127">
            <v>21234.59</v>
          </cell>
          <cell r="U127">
            <v>17873.87</v>
          </cell>
          <cell r="V127">
            <v>17108</v>
          </cell>
          <cell r="W127">
            <v>18136.439999999999</v>
          </cell>
          <cell r="X127">
            <v>21318.52</v>
          </cell>
          <cell r="Y127">
            <v>19929.28</v>
          </cell>
          <cell r="Z127">
            <v>19135.22</v>
          </cell>
          <cell r="AA127">
            <v>21817.64</v>
          </cell>
          <cell r="AB127">
            <v>26033.49</v>
          </cell>
          <cell r="AC127">
            <v>23445.16</v>
          </cell>
          <cell r="AD127">
            <v>24694.19</v>
          </cell>
          <cell r="AE127">
            <v>19526.28</v>
          </cell>
          <cell r="AF127">
            <v>20340.75</v>
          </cell>
          <cell r="AG127">
            <v>20181.689999999999</v>
          </cell>
          <cell r="AH127">
            <v>20078.88</v>
          </cell>
          <cell r="AI127">
            <v>19429.849999999999</v>
          </cell>
          <cell r="AJ127">
            <v>18654.189999999999</v>
          </cell>
          <cell r="AK127">
            <v>19446.560000000001</v>
          </cell>
          <cell r="AL127">
            <v>19947.939999999999</v>
          </cell>
          <cell r="AM127">
            <v>21963.48</v>
          </cell>
          <cell r="AN127">
            <v>16646.22</v>
          </cell>
          <cell r="AO127">
            <v>18731.919999999998</v>
          </cell>
          <cell r="AP127">
            <v>18387.650000000001</v>
          </cell>
          <cell r="AQ127">
            <v>17891.54</v>
          </cell>
          <cell r="AR127">
            <v>16287.48</v>
          </cell>
          <cell r="AS127">
            <v>16944.911666666667</v>
          </cell>
          <cell r="AT127">
            <v>18535.73</v>
          </cell>
          <cell r="AU127">
            <v>18448.73</v>
          </cell>
          <cell r="AV127">
            <v>16769.13</v>
          </cell>
          <cell r="AW127">
            <v>16125.28</v>
          </cell>
          <cell r="AX127">
            <v>18500.09</v>
          </cell>
          <cell r="AY127">
            <v>19628.330000000002</v>
          </cell>
          <cell r="AZ127">
            <v>22902.44</v>
          </cell>
          <cell r="BA127">
            <v>31174.5</v>
          </cell>
          <cell r="BB127">
            <v>22355.726666666669</v>
          </cell>
          <cell r="BC127">
            <v>24288.06</v>
          </cell>
          <cell r="BD127">
            <v>21845.55</v>
          </cell>
          <cell r="BE127">
            <v>21456.33</v>
          </cell>
          <cell r="BF127">
            <v>24084.92</v>
          </cell>
          <cell r="BG127">
            <v>25255.66</v>
          </cell>
          <cell r="BH127">
            <v>27085.16</v>
          </cell>
          <cell r="BI127">
            <v>25191.69</v>
          </cell>
        </row>
        <row r="128">
          <cell r="A128">
            <v>132</v>
          </cell>
          <cell r="B128">
            <v>11515.34</v>
          </cell>
          <cell r="C128">
            <v>12045.21</v>
          </cell>
          <cell r="D128">
            <v>11576.99</v>
          </cell>
          <cell r="E128">
            <v>10211.049999999999</v>
          </cell>
          <cell r="F128">
            <v>10882.58</v>
          </cell>
          <cell r="G128">
            <v>12468.24</v>
          </cell>
          <cell r="H128">
            <v>10977.79</v>
          </cell>
          <cell r="I128">
            <v>8866.14</v>
          </cell>
          <cell r="J128">
            <v>9995.23</v>
          </cell>
          <cell r="K128">
            <v>11470.66</v>
          </cell>
          <cell r="L128">
            <v>10846.94</v>
          </cell>
          <cell r="M128">
            <v>9858.32</v>
          </cell>
          <cell r="N128">
            <v>9930.82</v>
          </cell>
          <cell r="O128">
            <v>9731.8700000000008</v>
          </cell>
          <cell r="P128">
            <v>12553.56</v>
          </cell>
          <cell r="Q128">
            <v>10399.56</v>
          </cell>
          <cell r="R128">
            <v>10341.19</v>
          </cell>
          <cell r="S128">
            <v>9815.89</v>
          </cell>
          <cell r="T128">
            <v>10840.41</v>
          </cell>
          <cell r="U128">
            <v>9329.73</v>
          </cell>
          <cell r="V128">
            <v>9748.08</v>
          </cell>
          <cell r="W128">
            <v>9872.27</v>
          </cell>
          <cell r="X128">
            <v>11252.81</v>
          </cell>
          <cell r="Y128">
            <v>10078.450000000001</v>
          </cell>
          <cell r="Z128">
            <v>13622.26</v>
          </cell>
          <cell r="AA128">
            <v>10326.799999999999</v>
          </cell>
          <cell r="AB128">
            <v>13738.9</v>
          </cell>
          <cell r="AC128">
            <v>14849.9</v>
          </cell>
          <cell r="AD128">
            <v>11542.92</v>
          </cell>
          <cell r="AE128">
            <v>9983.7800000000007</v>
          </cell>
          <cell r="AF128">
            <v>10660.75</v>
          </cell>
          <cell r="AG128">
            <v>10942.86</v>
          </cell>
          <cell r="AH128">
            <v>9428.2800000000007</v>
          </cell>
          <cell r="AI128">
            <v>9204.52</v>
          </cell>
          <cell r="AJ128">
            <v>9281.33</v>
          </cell>
          <cell r="AK128">
            <v>9725.64</v>
          </cell>
          <cell r="AL128">
            <v>9238.81</v>
          </cell>
          <cell r="AM128">
            <v>9125.43</v>
          </cell>
          <cell r="AN128">
            <v>8112.8</v>
          </cell>
          <cell r="AO128">
            <v>8816.44</v>
          </cell>
          <cell r="AP128">
            <v>8149.46875</v>
          </cell>
          <cell r="AQ128">
            <v>6881.5</v>
          </cell>
          <cell r="AR128">
            <v>6768.28</v>
          </cell>
          <cell r="AS128">
            <v>7409.2316666666675</v>
          </cell>
          <cell r="AT128">
            <v>7586.71</v>
          </cell>
          <cell r="AU128">
            <v>6188.36</v>
          </cell>
          <cell r="AV128">
            <v>7681.86</v>
          </cell>
          <cell r="AW128">
            <v>7803.52</v>
          </cell>
          <cell r="AX128">
            <v>9039.1</v>
          </cell>
          <cell r="AY128">
            <v>8745.92</v>
          </cell>
          <cell r="AZ128">
            <v>12589.519166666667</v>
          </cell>
          <cell r="BA128">
            <v>14070.308571428572</v>
          </cell>
          <cell r="BB128">
            <v>8880.31</v>
          </cell>
          <cell r="BC128">
            <v>13207.74</v>
          </cell>
          <cell r="BD128">
            <v>14429.4</v>
          </cell>
          <cell r="BE128">
            <v>14544.12</v>
          </cell>
          <cell r="BF128">
            <v>16106.33</v>
          </cell>
          <cell r="BG128">
            <v>16996.61</v>
          </cell>
          <cell r="BH128">
            <v>14668.94</v>
          </cell>
          <cell r="BI128">
            <v>14445.94</v>
          </cell>
        </row>
        <row r="129">
          <cell r="A129">
            <v>133</v>
          </cell>
          <cell r="B129">
            <v>17126.330000000002</v>
          </cell>
          <cell r="C129">
            <v>16196.05</v>
          </cell>
          <cell r="D129">
            <v>16537.080000000002</v>
          </cell>
          <cell r="E129">
            <v>14909.03</v>
          </cell>
          <cell r="F129">
            <v>16979.189999999999</v>
          </cell>
          <cell r="G129">
            <v>17130.47</v>
          </cell>
          <cell r="H129">
            <v>16529.02</v>
          </cell>
          <cell r="I129">
            <v>17738.75</v>
          </cell>
          <cell r="J129">
            <v>18368.080000000002</v>
          </cell>
          <cell r="K129">
            <v>19360.349999999999</v>
          </cell>
          <cell r="L129">
            <v>22484.6</v>
          </cell>
          <cell r="M129">
            <v>17851.759999999998</v>
          </cell>
          <cell r="N129">
            <v>18162.8</v>
          </cell>
          <cell r="O129">
            <v>17364.62</v>
          </cell>
          <cell r="P129">
            <v>19017.7</v>
          </cell>
          <cell r="Q129">
            <v>18283.04</v>
          </cell>
          <cell r="R129">
            <v>17000.27</v>
          </cell>
          <cell r="S129">
            <v>19757.5</v>
          </cell>
          <cell r="T129">
            <v>18518.78</v>
          </cell>
          <cell r="U129">
            <v>18239.97</v>
          </cell>
          <cell r="V129">
            <v>18466.18</v>
          </cell>
          <cell r="W129">
            <v>17627.32</v>
          </cell>
          <cell r="X129">
            <v>18348.87</v>
          </cell>
          <cell r="Y129">
            <v>18156.98</v>
          </cell>
          <cell r="Z129">
            <v>18885.91</v>
          </cell>
          <cell r="AA129">
            <v>18633.46</v>
          </cell>
          <cell r="AB129">
            <v>21165.88</v>
          </cell>
          <cell r="AC129">
            <v>20394.419999999998</v>
          </cell>
          <cell r="AD129">
            <v>19770.490000000002</v>
          </cell>
          <cell r="AE129">
            <v>17273.79</v>
          </cell>
          <cell r="AF129">
            <v>17834.47</v>
          </cell>
          <cell r="AG129">
            <v>17311.73</v>
          </cell>
          <cell r="AH129">
            <v>17259.36</v>
          </cell>
          <cell r="AI129">
            <v>16476.8</v>
          </cell>
          <cell r="AJ129">
            <v>16070.81</v>
          </cell>
          <cell r="AK129">
            <v>16448.308333333334</v>
          </cell>
          <cell r="AL129">
            <v>15743.32</v>
          </cell>
          <cell r="AM129">
            <v>15398.14</v>
          </cell>
          <cell r="AN129">
            <v>14853.75</v>
          </cell>
          <cell r="AO129">
            <v>15224.91</v>
          </cell>
          <cell r="AP129">
            <v>14403.26</v>
          </cell>
          <cell r="AQ129">
            <v>14581.05</v>
          </cell>
          <cell r="AR129">
            <v>13706.46</v>
          </cell>
          <cell r="AS129">
            <v>14339.605</v>
          </cell>
          <cell r="AT129">
            <v>14730.71</v>
          </cell>
          <cell r="AU129">
            <v>12731.77</v>
          </cell>
          <cell r="AV129">
            <v>13726.19</v>
          </cell>
          <cell r="AW129">
            <v>13393.64</v>
          </cell>
          <cell r="AX129">
            <v>13027.68</v>
          </cell>
          <cell r="AY129">
            <v>14317.58</v>
          </cell>
          <cell r="AZ129">
            <v>17068.843333333334</v>
          </cell>
          <cell r="BA129">
            <v>25961.42</v>
          </cell>
          <cell r="BB129">
            <v>14605.396999999999</v>
          </cell>
          <cell r="BC129">
            <v>18707.05</v>
          </cell>
          <cell r="BD129">
            <v>15551.96</v>
          </cell>
          <cell r="BE129">
            <v>20340.72</v>
          </cell>
          <cell r="BF129">
            <v>18876.29</v>
          </cell>
          <cell r="BG129">
            <v>23209.96</v>
          </cell>
          <cell r="BH129">
            <v>20587.29</v>
          </cell>
          <cell r="BI129">
            <v>20501.52</v>
          </cell>
        </row>
        <row r="130">
          <cell r="A130">
            <v>134</v>
          </cell>
          <cell r="B130">
            <v>22052.82</v>
          </cell>
          <cell r="C130">
            <v>20625.14</v>
          </cell>
          <cell r="D130">
            <v>20188.740000000002</v>
          </cell>
          <cell r="E130">
            <v>20561.310000000001</v>
          </cell>
          <cell r="F130">
            <v>24434.16</v>
          </cell>
          <cell r="G130">
            <v>24930.639999999999</v>
          </cell>
          <cell r="H130">
            <v>19229.2</v>
          </cell>
          <cell r="I130">
            <v>19281.830000000002</v>
          </cell>
          <cell r="J130">
            <v>19296.78</v>
          </cell>
          <cell r="K130">
            <v>22756.18</v>
          </cell>
          <cell r="L130">
            <v>18287.650000000001</v>
          </cell>
          <cell r="M130">
            <v>16280.46</v>
          </cell>
          <cell r="N130">
            <v>17413.52</v>
          </cell>
          <cell r="O130">
            <v>18272.080000000002</v>
          </cell>
          <cell r="P130">
            <v>19029.900000000001</v>
          </cell>
          <cell r="Q130">
            <v>17710.66</v>
          </cell>
          <cell r="R130">
            <v>15394.3</v>
          </cell>
          <cell r="S130">
            <v>19197.43</v>
          </cell>
          <cell r="T130">
            <v>20903.89</v>
          </cell>
          <cell r="U130">
            <v>16446.12</v>
          </cell>
          <cell r="V130">
            <v>17557.23</v>
          </cell>
          <cell r="W130">
            <v>19513.3</v>
          </cell>
          <cell r="X130">
            <v>20673.849999999999</v>
          </cell>
          <cell r="Y130">
            <v>19969.38</v>
          </cell>
          <cell r="Z130">
            <v>18307.82</v>
          </cell>
          <cell r="AA130">
            <v>20049.22</v>
          </cell>
          <cell r="AB130">
            <v>28187.29</v>
          </cell>
          <cell r="AC130">
            <v>22629.7</v>
          </cell>
          <cell r="AD130">
            <v>21353.38</v>
          </cell>
          <cell r="AE130">
            <v>20434.77</v>
          </cell>
          <cell r="AF130">
            <v>24136.89</v>
          </cell>
          <cell r="AG130">
            <v>24170.57</v>
          </cell>
          <cell r="AH130">
            <v>23893.200000000001</v>
          </cell>
          <cell r="AI130">
            <v>24550.71</v>
          </cell>
          <cell r="AJ130">
            <v>23510.89</v>
          </cell>
          <cell r="AK130">
            <v>28567.35</v>
          </cell>
          <cell r="AL130">
            <v>22127.64</v>
          </cell>
          <cell r="AM130">
            <v>21449.91</v>
          </cell>
          <cell r="AN130">
            <v>21062.12</v>
          </cell>
          <cell r="AO130">
            <v>23494.400000000001</v>
          </cell>
          <cell r="AP130">
            <v>21794.37</v>
          </cell>
          <cell r="AQ130">
            <v>21780.47</v>
          </cell>
          <cell r="AR130">
            <v>19588.689999999999</v>
          </cell>
          <cell r="AS130">
            <v>22024.671666666662</v>
          </cell>
          <cell r="AT130">
            <v>22333.919999999998</v>
          </cell>
          <cell r="AU130">
            <v>21022.76</v>
          </cell>
          <cell r="AV130">
            <v>20420.189999999999</v>
          </cell>
          <cell r="AW130">
            <v>19321.5</v>
          </cell>
          <cell r="AX130">
            <v>19130.82</v>
          </cell>
          <cell r="AY130">
            <v>20515.64</v>
          </cell>
          <cell r="AZ130">
            <v>21522.27</v>
          </cell>
          <cell r="BA130">
            <v>31604.525714285719</v>
          </cell>
          <cell r="BB130">
            <v>22432.13</v>
          </cell>
          <cell r="BC130">
            <v>23011.7</v>
          </cell>
          <cell r="BD130">
            <v>22353.9</v>
          </cell>
          <cell r="BE130">
            <v>22751.39</v>
          </cell>
          <cell r="BF130">
            <v>23872.94</v>
          </cell>
          <cell r="BG130">
            <v>28129.51</v>
          </cell>
          <cell r="BH130">
            <v>26400.09</v>
          </cell>
          <cell r="BI130">
            <v>25201.15</v>
          </cell>
        </row>
        <row r="131">
          <cell r="A131">
            <v>136</v>
          </cell>
          <cell r="B131">
            <v>15173.67</v>
          </cell>
          <cell r="C131">
            <v>14716.81</v>
          </cell>
          <cell r="D131">
            <v>15586.02</v>
          </cell>
          <cell r="E131">
            <v>14581.02</v>
          </cell>
          <cell r="F131">
            <v>17532.54</v>
          </cell>
          <cell r="G131">
            <v>18006.2</v>
          </cell>
          <cell r="H131">
            <v>18274.689999999999</v>
          </cell>
          <cell r="I131">
            <v>17894.3</v>
          </cell>
          <cell r="J131">
            <v>18553.46</v>
          </cell>
          <cell r="K131">
            <v>18615.34</v>
          </cell>
          <cell r="L131">
            <v>18473.54</v>
          </cell>
          <cell r="M131">
            <v>18295.169999999998</v>
          </cell>
          <cell r="N131">
            <v>18616.599999999999</v>
          </cell>
          <cell r="O131">
            <v>18361.05</v>
          </cell>
          <cell r="P131">
            <v>19450.099999999999</v>
          </cell>
          <cell r="Q131">
            <v>17666.5</v>
          </cell>
          <cell r="R131">
            <v>18782.82</v>
          </cell>
          <cell r="S131">
            <v>18574.79</v>
          </cell>
          <cell r="T131">
            <v>19524.97</v>
          </cell>
          <cell r="U131">
            <v>18466.55</v>
          </cell>
          <cell r="V131">
            <v>18697.86</v>
          </cell>
          <cell r="W131">
            <v>18349.18</v>
          </cell>
          <cell r="X131">
            <v>20357.849999999999</v>
          </cell>
          <cell r="Y131">
            <v>19045.03</v>
          </cell>
          <cell r="Z131">
            <v>19837.64</v>
          </cell>
          <cell r="AA131">
            <v>18781.669999999998</v>
          </cell>
          <cell r="AB131">
            <v>21257.54</v>
          </cell>
          <cell r="AC131">
            <v>19424.759999999998</v>
          </cell>
          <cell r="AD131">
            <v>18840.2</v>
          </cell>
          <cell r="AE131">
            <v>18156.93</v>
          </cell>
          <cell r="AF131">
            <v>19711.04</v>
          </cell>
          <cell r="AG131">
            <v>18308.05</v>
          </cell>
          <cell r="AH131">
            <v>18236.310000000001</v>
          </cell>
          <cell r="AI131">
            <v>17806.599999999999</v>
          </cell>
          <cell r="AJ131">
            <v>17483.400000000001</v>
          </cell>
          <cell r="AK131">
            <v>17284.88</v>
          </cell>
          <cell r="AL131">
            <v>17693.46</v>
          </cell>
          <cell r="AM131">
            <v>17704.099999999999</v>
          </cell>
          <cell r="AN131">
            <v>16693.169999999998</v>
          </cell>
          <cell r="AO131">
            <v>17561.990000000002</v>
          </cell>
          <cell r="AP131">
            <v>15886.16</v>
          </cell>
          <cell r="AQ131">
            <v>16902.78</v>
          </cell>
          <cell r="AR131">
            <v>16782.87</v>
          </cell>
          <cell r="AS131">
            <v>17740.893333333333</v>
          </cell>
          <cell r="AT131">
            <v>16797.52</v>
          </cell>
          <cell r="AU131">
            <v>17117</v>
          </cell>
          <cell r="AV131">
            <v>16676.689999999999</v>
          </cell>
          <cell r="AW131">
            <v>18829.05</v>
          </cell>
          <cell r="AX131">
            <v>15940.14</v>
          </cell>
          <cell r="AY131">
            <v>16860.39</v>
          </cell>
          <cell r="AZ131">
            <v>19874.816666666666</v>
          </cell>
          <cell r="BA131">
            <v>24079.67</v>
          </cell>
          <cell r="BB131">
            <v>18785.897666666664</v>
          </cell>
          <cell r="BC131">
            <v>22116.77</v>
          </cell>
          <cell r="BD131">
            <v>18493.490000000002</v>
          </cell>
          <cell r="BE131">
            <v>22310.33</v>
          </cell>
          <cell r="BF131">
            <v>20420.05</v>
          </cell>
          <cell r="BG131">
            <v>22094.66</v>
          </cell>
          <cell r="BH131">
            <v>21899.61</v>
          </cell>
          <cell r="BI131">
            <v>18752.650000000001</v>
          </cell>
        </row>
        <row r="132">
          <cell r="A132">
            <v>137</v>
          </cell>
          <cell r="B132">
            <v>19258</v>
          </cell>
          <cell r="C132">
            <v>22400.43</v>
          </cell>
          <cell r="D132">
            <v>22013.05</v>
          </cell>
          <cell r="E132">
            <v>19325.37</v>
          </cell>
          <cell r="F132">
            <v>18708.490000000002</v>
          </cell>
          <cell r="G132">
            <v>18553.36</v>
          </cell>
          <cell r="H132">
            <v>19070.77</v>
          </cell>
          <cell r="I132">
            <v>18374.41</v>
          </cell>
          <cell r="J132">
            <v>15316.54</v>
          </cell>
          <cell r="K132">
            <v>17244.34</v>
          </cell>
          <cell r="L132">
            <v>16141.97</v>
          </cell>
          <cell r="M132">
            <v>13098.41</v>
          </cell>
          <cell r="N132">
            <v>15234.07</v>
          </cell>
          <cell r="O132">
            <v>17134.5</v>
          </cell>
          <cell r="P132">
            <v>21127.919999999998</v>
          </cell>
          <cell r="Q132">
            <v>18261.57</v>
          </cell>
          <cell r="R132">
            <v>17428.66</v>
          </cell>
          <cell r="S132">
            <v>18635.099999999999</v>
          </cell>
          <cell r="T132">
            <v>23062.93</v>
          </cell>
          <cell r="U132">
            <v>19409.11</v>
          </cell>
          <cell r="V132">
            <v>22055.89</v>
          </cell>
          <cell r="W132">
            <v>20794.28</v>
          </cell>
          <cell r="X132">
            <v>25134.73</v>
          </cell>
          <cell r="Y132">
            <v>22147.19</v>
          </cell>
          <cell r="Z132">
            <v>21168.63</v>
          </cell>
          <cell r="AA132">
            <v>21369.82</v>
          </cell>
          <cell r="AB132">
            <v>30681.81</v>
          </cell>
          <cell r="AC132">
            <v>22809.74</v>
          </cell>
          <cell r="AD132">
            <v>24005.040000000001</v>
          </cell>
          <cell r="AE132">
            <v>22868.58</v>
          </cell>
          <cell r="AF132">
            <v>26229.57</v>
          </cell>
          <cell r="AG132">
            <v>25069.89</v>
          </cell>
          <cell r="AH132">
            <v>24192.1</v>
          </cell>
          <cell r="AI132">
            <v>25734.52</v>
          </cell>
          <cell r="AJ132">
            <v>24634.080000000002</v>
          </cell>
          <cell r="AK132">
            <v>24839.279999999999</v>
          </cell>
          <cell r="AL132">
            <v>24735.17</v>
          </cell>
          <cell r="AM132">
            <v>24430.75</v>
          </cell>
          <cell r="AN132">
            <v>23044</v>
          </cell>
          <cell r="AO132">
            <v>24180.57</v>
          </cell>
          <cell r="AP132">
            <v>24273.75</v>
          </cell>
          <cell r="AQ132">
            <v>21583.02</v>
          </cell>
          <cell r="AR132">
            <v>22735.21</v>
          </cell>
          <cell r="AS132">
            <v>22314.903333333332</v>
          </cell>
          <cell r="AT132">
            <v>22948.81</v>
          </cell>
          <cell r="AU132">
            <v>23166.53</v>
          </cell>
          <cell r="AV132">
            <v>24069.03</v>
          </cell>
          <cell r="AW132">
            <v>23043.37</v>
          </cell>
          <cell r="AX132">
            <v>24686.04</v>
          </cell>
          <cell r="AY132">
            <v>23461.09</v>
          </cell>
          <cell r="AZ132">
            <v>25804.587500000001</v>
          </cell>
          <cell r="BA132">
            <v>28322.948571428569</v>
          </cell>
          <cell r="BB132">
            <v>21206.55</v>
          </cell>
          <cell r="BC132">
            <v>27128.95</v>
          </cell>
          <cell r="BD132">
            <v>22354.13</v>
          </cell>
          <cell r="BE132">
            <v>24305.42</v>
          </cell>
          <cell r="BF132">
            <v>25498.52</v>
          </cell>
          <cell r="BG132">
            <v>27611.89</v>
          </cell>
          <cell r="BH132">
            <v>24092.52</v>
          </cell>
          <cell r="BI132">
            <v>27200.19</v>
          </cell>
        </row>
        <row r="133">
          <cell r="A133">
            <v>138</v>
          </cell>
          <cell r="B133">
            <v>11816.66</v>
          </cell>
          <cell r="C133">
            <v>11505.4</v>
          </cell>
          <cell r="D133">
            <v>11238.02</v>
          </cell>
          <cell r="E133">
            <v>10501.42</v>
          </cell>
          <cell r="F133">
            <v>11096.04</v>
          </cell>
          <cell r="G133">
            <v>13691.49</v>
          </cell>
          <cell r="H133">
            <v>12488.81</v>
          </cell>
          <cell r="I133">
            <v>11936.88</v>
          </cell>
          <cell r="J133">
            <v>13649.93</v>
          </cell>
          <cell r="K133">
            <v>17098.240000000002</v>
          </cell>
          <cell r="L133">
            <v>14711</v>
          </cell>
          <cell r="M133">
            <v>14070.22</v>
          </cell>
          <cell r="N133">
            <v>13054.57</v>
          </cell>
          <cell r="O133">
            <v>14792.3</v>
          </cell>
          <cell r="P133">
            <v>17023.14</v>
          </cell>
          <cell r="Q133">
            <v>22316.87</v>
          </cell>
          <cell r="R133">
            <v>15047.64</v>
          </cell>
          <cell r="S133">
            <v>16940.5</v>
          </cell>
          <cell r="T133">
            <v>17461.310000000001</v>
          </cell>
          <cell r="U133">
            <v>15437.96</v>
          </cell>
          <cell r="V133">
            <v>13779.05</v>
          </cell>
          <cell r="W133">
            <v>17440.22</v>
          </cell>
          <cell r="X133">
            <v>21388.73</v>
          </cell>
          <cell r="Y133">
            <v>17375.43</v>
          </cell>
          <cell r="Z133">
            <v>16889.759999999998</v>
          </cell>
          <cell r="AA133">
            <v>16864.45</v>
          </cell>
          <cell r="AB133">
            <v>28035.64</v>
          </cell>
          <cell r="AC133">
            <v>14047.62</v>
          </cell>
          <cell r="AD133">
            <v>14085.87</v>
          </cell>
          <cell r="AE133">
            <v>12808.86</v>
          </cell>
          <cell r="AF133">
            <v>14212.25</v>
          </cell>
          <cell r="AG133">
            <v>17424.689999999999</v>
          </cell>
          <cell r="AH133">
            <v>13094.97</v>
          </cell>
          <cell r="AI133">
            <v>13100.81</v>
          </cell>
          <cell r="AJ133">
            <v>11677.94</v>
          </cell>
          <cell r="AK133">
            <v>13838.2</v>
          </cell>
          <cell r="AL133">
            <v>11461.09</v>
          </cell>
          <cell r="AM133">
            <v>11328.3</v>
          </cell>
          <cell r="AN133">
            <v>11123.04</v>
          </cell>
          <cell r="AO133">
            <v>12871.29</v>
          </cell>
          <cell r="AP133">
            <v>11549.23</v>
          </cell>
          <cell r="AQ133">
            <v>10597.68</v>
          </cell>
          <cell r="AR133">
            <v>10130.43</v>
          </cell>
          <cell r="AS133">
            <v>11638.176666666666</v>
          </cell>
          <cell r="AT133">
            <v>11859.78</v>
          </cell>
          <cell r="AU133">
            <v>9685.82</v>
          </cell>
          <cell r="AV133">
            <v>9600.36</v>
          </cell>
          <cell r="AW133">
            <v>9349.2099999999991</v>
          </cell>
          <cell r="AX133">
            <v>10228.969999999999</v>
          </cell>
          <cell r="AY133">
            <v>10635.21</v>
          </cell>
          <cell r="AZ133">
            <v>15675.616666666665</v>
          </cell>
          <cell r="BA133">
            <v>17306.240000000002</v>
          </cell>
          <cell r="BB133">
            <v>12619.93</v>
          </cell>
          <cell r="BC133">
            <v>17978.3</v>
          </cell>
          <cell r="BD133">
            <v>15360.35</v>
          </cell>
          <cell r="BE133">
            <v>14654.29</v>
          </cell>
          <cell r="BF133">
            <v>15095.02</v>
          </cell>
          <cell r="BG133">
            <v>19467.490000000002</v>
          </cell>
          <cell r="BH133">
            <v>22005.64</v>
          </cell>
          <cell r="BI133">
            <v>22750.17</v>
          </cell>
        </row>
        <row r="134">
          <cell r="A134">
            <v>139</v>
          </cell>
          <cell r="B134">
            <v>20428.64</v>
          </cell>
          <cell r="C134">
            <v>17582.86</v>
          </cell>
          <cell r="D134">
            <v>17778.7</v>
          </cell>
          <cell r="E134">
            <v>17515.060000000001</v>
          </cell>
          <cell r="F134">
            <v>18928.900000000001</v>
          </cell>
          <cell r="G134">
            <v>20709.63</v>
          </cell>
          <cell r="H134">
            <v>19332.310000000001</v>
          </cell>
          <cell r="I134">
            <v>19978.099999999999</v>
          </cell>
          <cell r="J134">
            <v>19121.95</v>
          </cell>
          <cell r="K134">
            <v>19359.37</v>
          </cell>
          <cell r="L134">
            <v>20782.04</v>
          </cell>
          <cell r="M134">
            <v>18005.66</v>
          </cell>
          <cell r="N134">
            <v>20849.36</v>
          </cell>
          <cell r="O134">
            <v>18334.05</v>
          </cell>
          <cell r="P134">
            <v>22359.8</v>
          </cell>
          <cell r="Q134">
            <v>17321.59</v>
          </cell>
          <cell r="R134">
            <v>18651.72</v>
          </cell>
          <cell r="S134">
            <v>18826.77</v>
          </cell>
          <cell r="T134">
            <v>19841.68</v>
          </cell>
          <cell r="U134">
            <v>17710.11</v>
          </cell>
          <cell r="V134">
            <v>16256.44</v>
          </cell>
          <cell r="W134">
            <v>17776.66</v>
          </cell>
          <cell r="X134">
            <v>19266.13</v>
          </cell>
          <cell r="Y134">
            <v>16361.79</v>
          </cell>
          <cell r="Z134">
            <v>16312.81</v>
          </cell>
          <cell r="AA134">
            <v>17143.12</v>
          </cell>
          <cell r="AB134">
            <v>20639.009999999998</v>
          </cell>
          <cell r="AC134">
            <v>17267.759999999998</v>
          </cell>
          <cell r="AD134">
            <v>17533.46</v>
          </cell>
          <cell r="AE134">
            <v>16765.669999999998</v>
          </cell>
          <cell r="AF134">
            <v>16637.96</v>
          </cell>
          <cell r="AG134">
            <v>17048.12</v>
          </cell>
          <cell r="AH134">
            <v>17712.009999999998</v>
          </cell>
          <cell r="AI134">
            <v>16694.07</v>
          </cell>
          <cell r="AJ134">
            <v>15182.59</v>
          </cell>
          <cell r="AK134">
            <v>16436.509999999998</v>
          </cell>
          <cell r="AL134">
            <v>15588.23</v>
          </cell>
          <cell r="AM134">
            <v>15429.8</v>
          </cell>
          <cell r="AN134">
            <v>14848.11</v>
          </cell>
          <cell r="AO134">
            <v>15310.93</v>
          </cell>
          <cell r="AP134">
            <v>14856.76</v>
          </cell>
          <cell r="AQ134">
            <v>14362.15</v>
          </cell>
          <cell r="AR134">
            <v>13441.66</v>
          </cell>
          <cell r="AS134">
            <v>15896.171666666667</v>
          </cell>
          <cell r="AT134">
            <v>14745.46</v>
          </cell>
          <cell r="AU134">
            <v>14253.17</v>
          </cell>
          <cell r="AV134">
            <v>14476.57</v>
          </cell>
          <cell r="AW134">
            <v>13818.69</v>
          </cell>
          <cell r="AX134">
            <v>14312.97</v>
          </cell>
          <cell r="AY134">
            <v>14772.37</v>
          </cell>
          <cell r="AZ134">
            <v>15606.68</v>
          </cell>
          <cell r="BA134">
            <v>24515.01</v>
          </cell>
          <cell r="BB134">
            <v>17127.79</v>
          </cell>
          <cell r="BC134">
            <v>22151.75</v>
          </cell>
          <cell r="BD134">
            <v>21521.72</v>
          </cell>
          <cell r="BE134">
            <v>20598.849999999999</v>
          </cell>
          <cell r="BF134">
            <v>21715.09</v>
          </cell>
          <cell r="BG134">
            <v>23100.66</v>
          </cell>
          <cell r="BH134">
            <v>23340.13</v>
          </cell>
          <cell r="BI134">
            <v>22628.7</v>
          </cell>
        </row>
        <row r="135">
          <cell r="A135">
            <v>140</v>
          </cell>
          <cell r="B135">
            <v>15859.4</v>
          </cell>
          <cell r="C135">
            <v>16047.75</v>
          </cell>
          <cell r="D135">
            <v>14880.3</v>
          </cell>
          <cell r="E135">
            <v>12370.4</v>
          </cell>
          <cell r="F135">
            <v>14534.74</v>
          </cell>
          <cell r="G135">
            <v>14986.71</v>
          </cell>
          <cell r="H135">
            <v>16263.94</v>
          </cell>
          <cell r="I135">
            <v>16347.69</v>
          </cell>
          <cell r="J135">
            <v>15707.2</v>
          </cell>
          <cell r="K135">
            <v>16786.59</v>
          </cell>
          <cell r="L135">
            <v>15643.48</v>
          </cell>
          <cell r="M135">
            <v>14933.01</v>
          </cell>
          <cell r="N135">
            <v>15650.27</v>
          </cell>
          <cell r="O135">
            <v>15298.39</v>
          </cell>
          <cell r="P135">
            <v>15835.47</v>
          </cell>
          <cell r="Q135">
            <v>14562.64</v>
          </cell>
          <cell r="R135">
            <v>13995.9</v>
          </cell>
          <cell r="S135">
            <v>15362.73</v>
          </cell>
          <cell r="T135">
            <v>19715.03</v>
          </cell>
          <cell r="U135">
            <v>17352.47</v>
          </cell>
          <cell r="V135">
            <v>15032.97</v>
          </cell>
          <cell r="W135">
            <v>15442.53</v>
          </cell>
          <cell r="X135">
            <v>18735.830000000002</v>
          </cell>
          <cell r="Y135">
            <v>15191.51</v>
          </cell>
          <cell r="Z135">
            <v>15131.85</v>
          </cell>
          <cell r="AA135">
            <v>16157.78</v>
          </cell>
          <cell r="AB135">
            <v>19584.09</v>
          </cell>
          <cell r="AC135">
            <v>16507.61</v>
          </cell>
          <cell r="AD135">
            <v>15705.67</v>
          </cell>
          <cell r="AE135">
            <v>15309.13</v>
          </cell>
          <cell r="AF135">
            <v>15772.87</v>
          </cell>
          <cell r="AG135">
            <v>14518.95</v>
          </cell>
          <cell r="AH135">
            <v>15407.39</v>
          </cell>
          <cell r="AI135">
            <v>13241.04</v>
          </cell>
          <cell r="AJ135">
            <v>13924.98</v>
          </cell>
          <cell r="AK135">
            <v>16235.683333333332</v>
          </cell>
          <cell r="AL135">
            <v>14783.86</v>
          </cell>
          <cell r="AM135">
            <v>14573.3</v>
          </cell>
          <cell r="AN135">
            <v>12929.08</v>
          </cell>
          <cell r="AO135">
            <v>14395.87</v>
          </cell>
          <cell r="AP135">
            <v>12959.3</v>
          </cell>
          <cell r="AQ135">
            <v>13256.05</v>
          </cell>
          <cell r="AR135">
            <v>11521.6</v>
          </cell>
          <cell r="AS135">
            <v>13751.663333333332</v>
          </cell>
          <cell r="AT135">
            <v>13831.83</v>
          </cell>
          <cell r="AU135">
            <v>12823.37</v>
          </cell>
          <cell r="AV135">
            <v>12378.03</v>
          </cell>
          <cell r="AW135">
            <v>12522.51</v>
          </cell>
          <cell r="AX135">
            <v>13378.71</v>
          </cell>
          <cell r="AY135">
            <v>13061.25</v>
          </cell>
          <cell r="AZ135">
            <v>3782.11</v>
          </cell>
          <cell r="BA135">
            <v>0</v>
          </cell>
        </row>
        <row r="136">
          <cell r="A136">
            <v>141</v>
          </cell>
          <cell r="B136">
            <v>13738.61</v>
          </cell>
          <cell r="C136">
            <v>14735.35</v>
          </cell>
          <cell r="D136">
            <v>14859.08</v>
          </cell>
          <cell r="E136">
            <v>13963.33</v>
          </cell>
          <cell r="F136">
            <v>16871.169999999998</v>
          </cell>
          <cell r="G136">
            <v>17499.759999999998</v>
          </cell>
          <cell r="H136">
            <v>15838.86</v>
          </cell>
          <cell r="I136">
            <v>14983.99</v>
          </cell>
          <cell r="J136">
            <v>16704.169999999998</v>
          </cell>
          <cell r="K136">
            <v>17194.2</v>
          </cell>
          <cell r="L136">
            <v>17743.009999999998</v>
          </cell>
          <cell r="M136">
            <v>14919.65</v>
          </cell>
          <cell r="N136">
            <v>15742.03</v>
          </cell>
          <cell r="O136">
            <v>17326.29</v>
          </cell>
          <cell r="P136">
            <v>18045.12</v>
          </cell>
          <cell r="Q136">
            <v>14688.28</v>
          </cell>
          <cell r="R136">
            <v>14256.72</v>
          </cell>
          <cell r="S136">
            <v>16452.71</v>
          </cell>
          <cell r="T136">
            <v>17169.330000000002</v>
          </cell>
          <cell r="U136">
            <v>15150.17</v>
          </cell>
          <cell r="V136">
            <v>15781.22</v>
          </cell>
          <cell r="W136">
            <v>17214.47</v>
          </cell>
          <cell r="X136">
            <v>20873.18</v>
          </cell>
          <cell r="Y136">
            <v>15825.51</v>
          </cell>
          <cell r="Z136">
            <v>16409.68</v>
          </cell>
          <cell r="AA136">
            <v>17123.59</v>
          </cell>
          <cell r="AB136">
            <v>21020.09</v>
          </cell>
          <cell r="AC136">
            <v>19827.54</v>
          </cell>
          <cell r="AD136">
            <v>18931.509999999998</v>
          </cell>
          <cell r="AE136">
            <v>17325.22</v>
          </cell>
          <cell r="AF136">
            <v>17738.490000000002</v>
          </cell>
          <cell r="AG136">
            <v>16601.509999999998</v>
          </cell>
          <cell r="AH136">
            <v>15611.71</v>
          </cell>
          <cell r="AI136">
            <v>16132.9</v>
          </cell>
          <cell r="AJ136">
            <v>14040.09</v>
          </cell>
          <cell r="AK136">
            <v>16036.68</v>
          </cell>
          <cell r="AL136">
            <v>14362</v>
          </cell>
          <cell r="AM136">
            <v>13894.98</v>
          </cell>
          <cell r="AN136">
            <v>13970.19</v>
          </cell>
          <cell r="AO136">
            <v>17148.849999999999</v>
          </cell>
          <cell r="AP136">
            <v>14963.6</v>
          </cell>
          <cell r="AQ136">
            <v>14154.74</v>
          </cell>
          <cell r="AR136">
            <v>14431.11</v>
          </cell>
          <cell r="AS136">
            <v>14870.753333333332</v>
          </cell>
          <cell r="AT136">
            <v>15411.86</v>
          </cell>
          <cell r="AU136">
            <v>13938.84</v>
          </cell>
          <cell r="AV136">
            <v>14134.49</v>
          </cell>
          <cell r="AW136">
            <v>12276.39</v>
          </cell>
          <cell r="AX136">
            <v>13982.62</v>
          </cell>
          <cell r="AY136">
            <v>14754.92</v>
          </cell>
          <cell r="AZ136">
            <v>15214.741666666669</v>
          </cell>
          <cell r="BA136">
            <v>23614.605714285713</v>
          </cell>
          <cell r="BB136">
            <v>17790.32</v>
          </cell>
          <cell r="BC136">
            <v>19960.453333333331</v>
          </cell>
          <cell r="BD136">
            <v>18360.849999999999</v>
          </cell>
          <cell r="BE136">
            <v>19251.75</v>
          </cell>
          <cell r="BF136">
            <v>22931.360000000001</v>
          </cell>
          <cell r="BG136">
            <v>23158.07</v>
          </cell>
          <cell r="BH136">
            <v>22686.39</v>
          </cell>
          <cell r="BI136">
            <v>22565.3</v>
          </cell>
        </row>
        <row r="137">
          <cell r="A137">
            <v>142</v>
          </cell>
          <cell r="B137">
            <v>15654.26</v>
          </cell>
          <cell r="C137">
            <v>15745.37</v>
          </cell>
          <cell r="D137">
            <v>19509.21</v>
          </cell>
          <cell r="E137">
            <v>17444.18</v>
          </cell>
          <cell r="F137">
            <v>15636.8</v>
          </cell>
          <cell r="G137">
            <v>15637.55</v>
          </cell>
          <cell r="H137">
            <v>14674.7</v>
          </cell>
          <cell r="I137">
            <v>14032.77</v>
          </cell>
          <cell r="J137">
            <v>15452.16</v>
          </cell>
          <cell r="K137">
            <v>16828.060000000001</v>
          </cell>
          <cell r="L137">
            <v>17581.14</v>
          </cell>
          <cell r="M137">
            <v>14310.16</v>
          </cell>
          <cell r="N137">
            <v>15614.92</v>
          </cell>
          <cell r="O137">
            <v>16170.22</v>
          </cell>
          <cell r="P137">
            <v>17097.29</v>
          </cell>
          <cell r="Q137">
            <v>16491.88</v>
          </cell>
          <cell r="R137">
            <v>15931.97</v>
          </cell>
          <cell r="S137">
            <v>16220.57</v>
          </cell>
          <cell r="T137">
            <v>16090.01</v>
          </cell>
          <cell r="U137">
            <v>15410.63</v>
          </cell>
          <cell r="V137">
            <v>14077.22</v>
          </cell>
          <cell r="W137">
            <v>15301.2</v>
          </cell>
          <cell r="X137">
            <v>16687.580000000002</v>
          </cell>
          <cell r="Y137">
            <v>15095.1</v>
          </cell>
          <cell r="Z137">
            <v>15184.71</v>
          </cell>
          <cell r="AA137">
            <v>16398.09</v>
          </cell>
          <cell r="AB137">
            <v>20172.169999999998</v>
          </cell>
          <cell r="AC137">
            <v>17530.189999999999</v>
          </cell>
          <cell r="AD137">
            <v>16372.32</v>
          </cell>
          <cell r="AE137">
            <v>15841.73</v>
          </cell>
          <cell r="AF137">
            <v>16336.03</v>
          </cell>
          <cell r="AG137">
            <v>15475.67</v>
          </cell>
          <cell r="AH137">
            <v>16831.2</v>
          </cell>
          <cell r="AI137">
            <v>14122.9</v>
          </cell>
          <cell r="AJ137">
            <v>14602.41</v>
          </cell>
          <cell r="AK137">
            <v>15438.32</v>
          </cell>
          <cell r="AL137">
            <v>15023.29</v>
          </cell>
          <cell r="AM137">
            <v>15137.97</v>
          </cell>
          <cell r="AN137">
            <v>14329.27</v>
          </cell>
          <cell r="AO137">
            <v>15676.03</v>
          </cell>
          <cell r="AP137">
            <v>14759.11</v>
          </cell>
          <cell r="AQ137">
            <v>13767.71</v>
          </cell>
          <cell r="AR137">
            <v>14308.51</v>
          </cell>
          <cell r="AS137">
            <v>15439.538333333334</v>
          </cell>
          <cell r="AT137">
            <v>15161.2</v>
          </cell>
          <cell r="AU137">
            <v>15586.62</v>
          </cell>
          <cell r="AV137">
            <v>13984.29</v>
          </cell>
          <cell r="AW137">
            <v>13690.87</v>
          </cell>
          <cell r="AX137">
            <v>13630.07</v>
          </cell>
          <cell r="AY137">
            <v>13741.22</v>
          </cell>
          <cell r="AZ137">
            <v>14588.566666666668</v>
          </cell>
          <cell r="BA137">
            <v>17946.09</v>
          </cell>
          <cell r="BB137">
            <v>12928.71</v>
          </cell>
          <cell r="BC137">
            <v>16149.28</v>
          </cell>
          <cell r="BD137">
            <v>16591.47</v>
          </cell>
          <cell r="BE137">
            <v>15855.83</v>
          </cell>
          <cell r="BF137">
            <v>15751.76</v>
          </cell>
          <cell r="BG137">
            <v>15942.15</v>
          </cell>
          <cell r="BH137">
            <v>17981.16</v>
          </cell>
          <cell r="BI137">
            <v>19509.54</v>
          </cell>
        </row>
        <row r="138">
          <cell r="A138">
            <v>143</v>
          </cell>
          <cell r="B138">
            <v>26572.51</v>
          </cell>
          <cell r="C138">
            <v>11526.58</v>
          </cell>
          <cell r="D138">
            <v>11533.88</v>
          </cell>
          <cell r="E138">
            <v>11511.57</v>
          </cell>
          <cell r="F138">
            <v>11947.33</v>
          </cell>
          <cell r="G138">
            <v>11981.13</v>
          </cell>
          <cell r="H138">
            <v>12661.88</v>
          </cell>
          <cell r="I138">
            <v>12752.97</v>
          </cell>
          <cell r="J138">
            <v>13477.21</v>
          </cell>
          <cell r="K138">
            <v>16048.28</v>
          </cell>
          <cell r="L138">
            <v>13665.64</v>
          </cell>
          <cell r="M138">
            <v>12263.47</v>
          </cell>
          <cell r="N138">
            <v>12616.29</v>
          </cell>
          <cell r="O138">
            <v>12241.04</v>
          </cell>
          <cell r="P138">
            <v>13597.64</v>
          </cell>
          <cell r="Q138">
            <v>12530.45</v>
          </cell>
          <cell r="R138">
            <v>12975.45</v>
          </cell>
          <cell r="S138">
            <v>11600.08</v>
          </cell>
          <cell r="T138">
            <v>13099.85</v>
          </cell>
          <cell r="U138">
            <v>12250.82</v>
          </cell>
          <cell r="V138">
            <v>12439.85</v>
          </cell>
          <cell r="W138">
            <v>13776.96</v>
          </cell>
          <cell r="X138">
            <v>14744.67</v>
          </cell>
          <cell r="Y138">
            <v>13264.75</v>
          </cell>
          <cell r="Z138">
            <v>12045.04</v>
          </cell>
          <cell r="AA138">
            <v>13000.31</v>
          </cell>
          <cell r="AB138">
            <v>15910.6</v>
          </cell>
          <cell r="AC138">
            <v>16051.8</v>
          </cell>
          <cell r="AD138">
            <v>16339.07</v>
          </cell>
          <cell r="AE138">
            <v>11740.72</v>
          </cell>
          <cell r="AF138">
            <v>11741.47</v>
          </cell>
          <cell r="AG138">
            <v>12204.95</v>
          </cell>
          <cell r="AH138">
            <v>11796.7</v>
          </cell>
          <cell r="AI138">
            <v>14915.77</v>
          </cell>
          <cell r="AJ138">
            <v>14189.51</v>
          </cell>
          <cell r="AK138">
            <v>14282.925599999999</v>
          </cell>
          <cell r="AL138">
            <v>11457.42</v>
          </cell>
          <cell r="AM138">
            <v>11522.2</v>
          </cell>
          <cell r="AN138">
            <v>10494.29</v>
          </cell>
          <cell r="AO138">
            <v>11242.69</v>
          </cell>
          <cell r="AP138">
            <v>9648.5300000000007</v>
          </cell>
          <cell r="AQ138">
            <v>11436.41</v>
          </cell>
          <cell r="AR138">
            <v>9772.93</v>
          </cell>
          <cell r="AS138">
            <v>9659.9416666666657</v>
          </cell>
          <cell r="AT138">
            <v>10188.5</v>
          </cell>
          <cell r="AU138">
            <v>11337.55</v>
          </cell>
          <cell r="AV138">
            <v>9981.44</v>
          </cell>
          <cell r="AW138">
            <v>9218.32</v>
          </cell>
          <cell r="AX138">
            <v>9625.93</v>
          </cell>
          <cell r="AY138">
            <v>9611.4599999999991</v>
          </cell>
          <cell r="AZ138">
            <v>12143.386666666669</v>
          </cell>
          <cell r="BA138">
            <v>16487.509999999998</v>
          </cell>
          <cell r="BB138">
            <v>12341.49</v>
          </cell>
          <cell r="BC138">
            <v>13882.62</v>
          </cell>
          <cell r="BD138">
            <v>14329.05</v>
          </cell>
          <cell r="BE138">
            <v>14473.02</v>
          </cell>
          <cell r="BF138">
            <v>14089.7</v>
          </cell>
          <cell r="BG138">
            <v>15196.53</v>
          </cell>
          <cell r="BH138">
            <v>14552.78</v>
          </cell>
          <cell r="BI138">
            <v>11159.95</v>
          </cell>
        </row>
        <row r="139">
          <cell r="A139">
            <v>144</v>
          </cell>
          <cell r="B139">
            <v>21854.34</v>
          </cell>
          <cell r="C139">
            <v>29255.85</v>
          </cell>
          <cell r="D139">
            <v>30322.27</v>
          </cell>
          <cell r="E139">
            <v>28939.57</v>
          </cell>
          <cell r="F139">
            <v>29897.360000000001</v>
          </cell>
          <cell r="G139">
            <v>32666.77</v>
          </cell>
          <cell r="H139">
            <v>29748.22</v>
          </cell>
          <cell r="I139">
            <v>30519.07</v>
          </cell>
          <cell r="J139">
            <v>29691.119999999999</v>
          </cell>
          <cell r="K139">
            <v>30975.05</v>
          </cell>
          <cell r="L139">
            <v>28641.93</v>
          </cell>
          <cell r="M139">
            <v>25907.919999999998</v>
          </cell>
          <cell r="N139">
            <v>30217.13</v>
          </cell>
          <cell r="O139">
            <v>35807.22</v>
          </cell>
          <cell r="P139">
            <v>40005.06</v>
          </cell>
          <cell r="Q139">
            <v>29363.03</v>
          </cell>
          <cell r="R139">
            <v>28630.06</v>
          </cell>
          <cell r="S139">
            <v>33382.06</v>
          </cell>
          <cell r="T139">
            <v>34992.15</v>
          </cell>
          <cell r="U139">
            <v>34933.519999999997</v>
          </cell>
          <cell r="V139">
            <v>32986.980000000003</v>
          </cell>
          <cell r="W139">
            <v>32582.85</v>
          </cell>
          <cell r="X139">
            <v>35459.61</v>
          </cell>
          <cell r="Y139">
            <v>33117.699999999997</v>
          </cell>
          <cell r="Z139">
            <v>35600.160000000003</v>
          </cell>
          <cell r="AA139">
            <v>35539.050000000003</v>
          </cell>
          <cell r="AB139">
            <v>41681.089999999997</v>
          </cell>
          <cell r="AC139">
            <v>38026.589999999997</v>
          </cell>
          <cell r="AD139">
            <v>36611.96</v>
          </cell>
          <cell r="AE139">
            <v>36971.81</v>
          </cell>
          <cell r="AF139">
            <v>39786.879999999997</v>
          </cell>
          <cell r="AG139">
            <v>39433.129999999997</v>
          </cell>
          <cell r="AH139">
            <v>39684.1</v>
          </cell>
          <cell r="AI139">
            <v>39401.129999999997</v>
          </cell>
          <cell r="AJ139">
            <v>42818.75</v>
          </cell>
          <cell r="AK139">
            <v>47401.25</v>
          </cell>
          <cell r="AL139">
            <v>40307.53</v>
          </cell>
          <cell r="AM139">
            <v>38027.870000000003</v>
          </cell>
          <cell r="AN139">
            <v>36206.910000000003</v>
          </cell>
          <cell r="AO139">
            <v>38489.75</v>
          </cell>
          <cell r="AP139">
            <v>36434.519999999997</v>
          </cell>
          <cell r="AQ139">
            <v>35472.1</v>
          </cell>
          <cell r="AR139">
            <v>34041.31</v>
          </cell>
          <cell r="AS139">
            <v>35022.598333333335</v>
          </cell>
          <cell r="AT139">
            <v>37096.120000000003</v>
          </cell>
          <cell r="AU139">
            <v>36577.07</v>
          </cell>
          <cell r="AV139">
            <v>33162.6</v>
          </cell>
          <cell r="AW139">
            <v>33871.699999999997</v>
          </cell>
          <cell r="AX139">
            <v>35787.18</v>
          </cell>
          <cell r="AY139">
            <v>36338.69</v>
          </cell>
          <cell r="AZ139">
            <v>45439.199999999997</v>
          </cell>
          <cell r="BA139">
            <v>47187.76</v>
          </cell>
          <cell r="BB139">
            <v>37224.720000000001</v>
          </cell>
          <cell r="BC139">
            <v>51319.73</v>
          </cell>
          <cell r="BD139">
            <v>42725.84</v>
          </cell>
          <cell r="BE139">
            <v>44026.38</v>
          </cell>
          <cell r="BF139">
            <v>40802.199999999997</v>
          </cell>
          <cell r="BG139">
            <v>44170.52</v>
          </cell>
          <cell r="BH139">
            <v>46467.66</v>
          </cell>
          <cell r="BI139">
            <v>46723.49</v>
          </cell>
        </row>
        <row r="140">
          <cell r="A140">
            <v>145</v>
          </cell>
          <cell r="B140">
            <v>23117.26</v>
          </cell>
          <cell r="C140">
            <v>22914.73</v>
          </cell>
          <cell r="D140">
            <v>23736.05</v>
          </cell>
          <cell r="E140">
            <v>21615.25</v>
          </cell>
          <cell r="F140">
            <v>23748.83</v>
          </cell>
          <cell r="G140">
            <v>24445.58</v>
          </cell>
          <cell r="H140">
            <v>24769.1</v>
          </cell>
          <cell r="I140">
            <v>24453.05</v>
          </cell>
          <cell r="J140">
            <v>24680.09</v>
          </cell>
          <cell r="K140">
            <v>25101.69</v>
          </cell>
          <cell r="L140">
            <v>26624.52</v>
          </cell>
          <cell r="M140">
            <v>23545.95</v>
          </cell>
          <cell r="N140">
            <v>24893.52</v>
          </cell>
          <cell r="O140">
            <v>25411.599999999999</v>
          </cell>
          <cell r="P140">
            <v>31369.87</v>
          </cell>
          <cell r="Q140">
            <v>24890.7</v>
          </cell>
          <cell r="R140">
            <v>24146.74</v>
          </cell>
          <cell r="S140">
            <v>24943.38</v>
          </cell>
          <cell r="T140">
            <v>26546.63</v>
          </cell>
          <cell r="U140">
            <v>23889.200000000001</v>
          </cell>
          <cell r="V140">
            <v>24771.96</v>
          </cell>
          <cell r="W140">
            <v>25239.8</v>
          </cell>
          <cell r="X140">
            <v>27046.42</v>
          </cell>
          <cell r="Y140">
            <v>26123.119999999999</v>
          </cell>
          <cell r="Z140">
            <v>26089.66</v>
          </cell>
          <cell r="AA140">
            <v>25912.41</v>
          </cell>
          <cell r="AB140">
            <v>31256</v>
          </cell>
          <cell r="AC140">
            <v>28454.91</v>
          </cell>
          <cell r="AD140">
            <v>24667.78</v>
          </cell>
          <cell r="AE140">
            <v>25799.73</v>
          </cell>
          <cell r="AF140">
            <v>27143.74</v>
          </cell>
          <cell r="AG140">
            <v>27365.52</v>
          </cell>
          <cell r="AH140">
            <v>24722.17</v>
          </cell>
          <cell r="AI140">
            <v>27170.23</v>
          </cell>
          <cell r="AJ140">
            <v>25304.720000000001</v>
          </cell>
          <cell r="AK140">
            <v>25666.639999999999</v>
          </cell>
          <cell r="AL140">
            <v>23728.14</v>
          </cell>
          <cell r="AM140">
            <v>23715.69</v>
          </cell>
          <cell r="AN140">
            <v>23785.1</v>
          </cell>
          <cell r="AO140">
            <v>24507.42</v>
          </cell>
          <cell r="AP140">
            <v>23833.52</v>
          </cell>
          <cell r="AQ140">
            <v>20814.37</v>
          </cell>
          <cell r="AR140">
            <v>21218.77</v>
          </cell>
          <cell r="AS140">
            <v>22985.67833333333</v>
          </cell>
          <cell r="AT140">
            <v>24119.46</v>
          </cell>
          <cell r="AU140">
            <v>21552.07</v>
          </cell>
          <cell r="AV140">
            <v>22310.44</v>
          </cell>
          <cell r="AW140">
            <v>26110.26</v>
          </cell>
          <cell r="AX140">
            <v>21636.13</v>
          </cell>
          <cell r="AY140">
            <v>24538.11</v>
          </cell>
          <cell r="AZ140">
            <v>24029.24</v>
          </cell>
          <cell r="BA140">
            <v>30208.422857142861</v>
          </cell>
          <cell r="BB140">
            <v>18609.05</v>
          </cell>
          <cell r="BC140">
            <v>31784.701666666664</v>
          </cell>
          <cell r="BD140">
            <v>25441.45</v>
          </cell>
          <cell r="BE140">
            <v>29250.98</v>
          </cell>
          <cell r="BF140">
            <v>30264.48</v>
          </cell>
          <cell r="BG140">
            <v>35833.57</v>
          </cell>
          <cell r="BH140">
            <v>31818.880000000001</v>
          </cell>
          <cell r="BI140">
            <v>30917.73</v>
          </cell>
        </row>
        <row r="141">
          <cell r="A141">
            <v>146</v>
          </cell>
          <cell r="B141">
            <v>9216.26</v>
          </cell>
          <cell r="C141">
            <v>9325.8700000000008</v>
          </cell>
          <cell r="D141">
            <v>9321.65</v>
          </cell>
          <cell r="E141">
            <v>8952.2800000000007</v>
          </cell>
          <cell r="F141">
            <v>9918.91</v>
          </cell>
          <cell r="G141">
            <v>10359.27</v>
          </cell>
          <cell r="H141">
            <v>10332.57</v>
          </cell>
          <cell r="I141">
            <v>10241.24</v>
          </cell>
          <cell r="J141">
            <v>10030.870000000001</v>
          </cell>
          <cell r="K141">
            <v>13548.77</v>
          </cell>
          <cell r="L141">
            <v>17105.54</v>
          </cell>
          <cell r="M141">
            <v>11924.72</v>
          </cell>
          <cell r="N141">
            <v>12380.73</v>
          </cell>
          <cell r="O141">
            <v>12537.02</v>
          </cell>
          <cell r="P141">
            <v>15412.7</v>
          </cell>
          <cell r="Q141">
            <v>12295.81</v>
          </cell>
          <cell r="R141">
            <v>13490.64</v>
          </cell>
          <cell r="S141">
            <v>14492.24</v>
          </cell>
          <cell r="T141">
            <v>14598.87</v>
          </cell>
          <cell r="U141">
            <v>13518.71</v>
          </cell>
          <cell r="V141">
            <v>12940</v>
          </cell>
          <cell r="W141">
            <v>14182.26</v>
          </cell>
          <cell r="X141">
            <v>14393.88</v>
          </cell>
          <cell r="Y141">
            <v>14790.45</v>
          </cell>
          <cell r="Z141">
            <v>14136.61</v>
          </cell>
          <cell r="AA141">
            <v>13915.25</v>
          </cell>
          <cell r="AB141">
            <v>16942.900000000001</v>
          </cell>
          <cell r="AC141">
            <v>15968.99</v>
          </cell>
          <cell r="AD141">
            <v>15192.09</v>
          </cell>
          <cell r="AE141">
            <v>14370.87</v>
          </cell>
          <cell r="AF141">
            <v>14490.02</v>
          </cell>
          <cell r="AG141">
            <v>14273.28</v>
          </cell>
          <cell r="AH141">
            <v>15378.45</v>
          </cell>
          <cell r="AI141">
            <v>15048.78</v>
          </cell>
          <cell r="AJ141">
            <v>15062.15</v>
          </cell>
          <cell r="AK141">
            <v>14487.85</v>
          </cell>
          <cell r="AL141">
            <v>13732.84</v>
          </cell>
          <cell r="AM141">
            <v>13668.63</v>
          </cell>
          <cell r="AN141">
            <v>13644.65</v>
          </cell>
          <cell r="AO141">
            <v>15045.66</v>
          </cell>
          <cell r="AP141">
            <v>13532.92</v>
          </cell>
          <cell r="AQ141">
            <v>13678.46</v>
          </cell>
          <cell r="AR141">
            <v>13906.76</v>
          </cell>
          <cell r="AS141">
            <v>14726.576666666666</v>
          </cell>
          <cell r="AT141">
            <v>14869.03</v>
          </cell>
          <cell r="AU141">
            <v>13849.59</v>
          </cell>
          <cell r="AV141">
            <v>13590.99</v>
          </cell>
          <cell r="AW141">
            <v>13280.23</v>
          </cell>
          <cell r="AX141">
            <v>15177.72</v>
          </cell>
          <cell r="AY141">
            <v>13410.36</v>
          </cell>
          <cell r="AZ141">
            <v>15941.05</v>
          </cell>
          <cell r="BA141">
            <v>21930.43</v>
          </cell>
          <cell r="BB141">
            <v>14227.92</v>
          </cell>
          <cell r="BC141">
            <v>18590.099999999999</v>
          </cell>
          <cell r="BD141">
            <v>18422.23</v>
          </cell>
          <cell r="BE141">
            <v>17985.39</v>
          </cell>
          <cell r="BF141">
            <v>17517.04</v>
          </cell>
          <cell r="BG141">
            <v>22944.17</v>
          </cell>
          <cell r="BH141">
            <v>20814.75</v>
          </cell>
          <cell r="BI141">
            <v>19405.66</v>
          </cell>
        </row>
        <row r="142">
          <cell r="A142">
            <v>147</v>
          </cell>
          <cell r="B142">
            <v>13491.53</v>
          </cell>
          <cell r="C142">
            <v>13599.45</v>
          </cell>
          <cell r="D142">
            <v>14092.76</v>
          </cell>
          <cell r="E142">
            <v>12819.18</v>
          </cell>
          <cell r="F142">
            <v>14008.68</v>
          </cell>
          <cell r="G142">
            <v>15954.56</v>
          </cell>
          <cell r="H142">
            <v>15110.42</v>
          </cell>
          <cell r="I142">
            <v>14386.19</v>
          </cell>
          <cell r="J142">
            <v>15012.43</v>
          </cell>
          <cell r="K142">
            <v>18643.82</v>
          </cell>
          <cell r="L142">
            <v>17037.14</v>
          </cell>
          <cell r="M142">
            <v>14974.54</v>
          </cell>
          <cell r="N142">
            <v>15967.99</v>
          </cell>
          <cell r="O142">
            <v>16639.89</v>
          </cell>
          <cell r="P142">
            <v>17443.18</v>
          </cell>
          <cell r="Q142">
            <v>14780.58</v>
          </cell>
          <cell r="R142">
            <v>16259.36</v>
          </cell>
          <cell r="S142">
            <v>17155.900000000001</v>
          </cell>
          <cell r="T142">
            <v>20424.07</v>
          </cell>
          <cell r="U142">
            <v>16004.64</v>
          </cell>
          <cell r="V142">
            <v>14718.24</v>
          </cell>
          <cell r="W142">
            <v>16068.17</v>
          </cell>
          <cell r="X142">
            <v>16273.8</v>
          </cell>
          <cell r="Y142">
            <v>15769.98</v>
          </cell>
          <cell r="Z142">
            <v>15471.22</v>
          </cell>
          <cell r="AA142">
            <v>16333.65</v>
          </cell>
          <cell r="AB142">
            <v>18887.95</v>
          </cell>
          <cell r="AC142">
            <v>15869.76</v>
          </cell>
          <cell r="AD142">
            <v>16356.71</v>
          </cell>
          <cell r="AE142">
            <v>15888.27</v>
          </cell>
          <cell r="AF142">
            <v>16602.259999999998</v>
          </cell>
          <cell r="AG142">
            <v>17040.810000000001</v>
          </cell>
          <cell r="AH142">
            <v>16635.759999999998</v>
          </cell>
          <cell r="AI142">
            <v>16142.4</v>
          </cell>
          <cell r="AJ142">
            <v>15658.18</v>
          </cell>
          <cell r="AK142">
            <v>15792.1</v>
          </cell>
          <cell r="AL142">
            <v>16369.25</v>
          </cell>
          <cell r="AM142">
            <v>16311.2</v>
          </cell>
          <cell r="AN142">
            <v>16097.47</v>
          </cell>
          <cell r="AO142">
            <v>17145.900000000001</v>
          </cell>
          <cell r="AP142">
            <v>15869.35</v>
          </cell>
          <cell r="AQ142">
            <v>15585.79</v>
          </cell>
          <cell r="AR142">
            <v>14778.18</v>
          </cell>
          <cell r="AS142">
            <v>16569.326666666668</v>
          </cell>
          <cell r="AT142">
            <v>15743.51</v>
          </cell>
          <cell r="AU142">
            <v>15578.18</v>
          </cell>
          <cell r="AV142">
            <v>16790.48</v>
          </cell>
          <cell r="AW142">
            <v>14370.36</v>
          </cell>
          <cell r="AX142">
            <v>14900.41</v>
          </cell>
          <cell r="AY142">
            <v>14382.51</v>
          </cell>
          <cell r="AZ142">
            <v>16951.512500000001</v>
          </cell>
          <cell r="BA142">
            <v>22801.028571428575</v>
          </cell>
          <cell r="BB142">
            <v>18208.48</v>
          </cell>
          <cell r="BC142">
            <v>21558.49</v>
          </cell>
          <cell r="BD142">
            <v>18604.79</v>
          </cell>
          <cell r="BE142">
            <v>16535.400000000001</v>
          </cell>
          <cell r="BF142">
            <v>18871.599999999999</v>
          </cell>
          <cell r="BG142">
            <v>21930.19</v>
          </cell>
          <cell r="BH142">
            <v>20778.96</v>
          </cell>
          <cell r="BI142">
            <v>23546.11</v>
          </cell>
        </row>
        <row r="143">
          <cell r="A143">
            <v>148</v>
          </cell>
          <cell r="B143">
            <v>14557.29</v>
          </cell>
          <cell r="C143">
            <v>13991.27</v>
          </cell>
          <cell r="D143">
            <v>13925.35</v>
          </cell>
          <cell r="E143">
            <v>12800.04</v>
          </cell>
          <cell r="F143">
            <v>16932.43</v>
          </cell>
          <cell r="G143">
            <v>14620.09</v>
          </cell>
          <cell r="H143">
            <v>12553.82</v>
          </cell>
          <cell r="I143">
            <v>12764.49</v>
          </cell>
          <cell r="J143">
            <v>12219.11</v>
          </cell>
          <cell r="K143">
            <v>11860.3</v>
          </cell>
          <cell r="L143">
            <v>14623.8</v>
          </cell>
          <cell r="M143">
            <v>12817.44</v>
          </cell>
          <cell r="N143">
            <v>11957.49</v>
          </cell>
          <cell r="O143">
            <v>13376.05</v>
          </cell>
          <cell r="P143">
            <v>16321.76</v>
          </cell>
          <cell r="Q143">
            <v>12915.61</v>
          </cell>
          <cell r="R143">
            <v>12593.28</v>
          </cell>
          <cell r="S143">
            <v>12623.64</v>
          </cell>
          <cell r="T143">
            <v>11503.23</v>
          </cell>
          <cell r="U143">
            <v>10686.38</v>
          </cell>
          <cell r="V143">
            <v>10791.55</v>
          </cell>
          <cell r="W143">
            <v>11264.9</v>
          </cell>
          <cell r="X143">
            <v>13755.59</v>
          </cell>
          <cell r="Y143">
            <v>10177.94</v>
          </cell>
          <cell r="Z143">
            <v>12053.15</v>
          </cell>
          <cell r="AA143">
            <v>9568.2900000000009</v>
          </cell>
          <cell r="AB143">
            <v>15173.33</v>
          </cell>
          <cell r="AC143">
            <v>14111.71</v>
          </cell>
          <cell r="AD143">
            <v>13220.56</v>
          </cell>
          <cell r="AE143">
            <v>13738.53</v>
          </cell>
          <cell r="AF143">
            <v>14102.17</v>
          </cell>
          <cell r="AG143">
            <v>13196.59</v>
          </cell>
          <cell r="AH143">
            <v>13178.36</v>
          </cell>
          <cell r="AI143">
            <v>13790.88</v>
          </cell>
          <cell r="AJ143">
            <v>13424.26</v>
          </cell>
          <cell r="AK143">
            <v>13403.36</v>
          </cell>
          <cell r="AL143">
            <v>13541.26</v>
          </cell>
          <cell r="AM143">
            <v>13333.46</v>
          </cell>
          <cell r="AN143">
            <v>12158.15</v>
          </cell>
          <cell r="AO143">
            <v>14353.18</v>
          </cell>
          <cell r="AP143">
            <v>12699.86</v>
          </cell>
          <cell r="AQ143">
            <v>13304.83</v>
          </cell>
          <cell r="AR143">
            <v>12019.46</v>
          </cell>
          <cell r="AS143">
            <v>13132.116666666665</v>
          </cell>
          <cell r="AT143">
            <v>12723.77</v>
          </cell>
          <cell r="AU143">
            <v>10363.09</v>
          </cell>
          <cell r="AV143">
            <v>10768.74</v>
          </cell>
          <cell r="AW143">
            <v>10408.14</v>
          </cell>
          <cell r="AX143">
            <v>10733.73</v>
          </cell>
          <cell r="AY143">
            <v>10666.55</v>
          </cell>
          <cell r="AZ143">
            <v>4030.34</v>
          </cell>
          <cell r="BA143">
            <v>7089.76</v>
          </cell>
        </row>
        <row r="144">
          <cell r="A144">
            <v>149</v>
          </cell>
          <cell r="B144">
            <v>20057.88</v>
          </cell>
          <cell r="C144">
            <v>19020.080000000002</v>
          </cell>
          <cell r="D144">
            <v>18084.43</v>
          </cell>
          <cell r="E144">
            <v>17994.810000000001</v>
          </cell>
          <cell r="F144">
            <v>20042.82</v>
          </cell>
          <cell r="G144">
            <v>22627.54</v>
          </cell>
          <cell r="H144">
            <v>19106.43</v>
          </cell>
          <cell r="I144">
            <v>18139.3</v>
          </cell>
          <cell r="J144">
            <v>19535.87</v>
          </cell>
          <cell r="K144">
            <v>20798.169999999998</v>
          </cell>
          <cell r="L144">
            <v>17957.560000000001</v>
          </cell>
          <cell r="M144">
            <v>13258.71</v>
          </cell>
          <cell r="N144">
            <v>15912.06</v>
          </cell>
          <cell r="O144">
            <v>14291.42</v>
          </cell>
          <cell r="P144">
            <v>19070.849999999999</v>
          </cell>
          <cell r="Q144">
            <v>15389.56</v>
          </cell>
          <cell r="R144">
            <v>17268.509999999998</v>
          </cell>
          <cell r="S144">
            <v>17821.43</v>
          </cell>
          <cell r="T144">
            <v>16750.11</v>
          </cell>
          <cell r="U144">
            <v>15500.23</v>
          </cell>
          <cell r="V144">
            <v>14548.38</v>
          </cell>
          <cell r="W144">
            <v>14999.41</v>
          </cell>
          <cell r="X144">
            <v>19610.29</v>
          </cell>
          <cell r="Y144">
            <v>15817.54</v>
          </cell>
          <cell r="Z144">
            <v>17266.060000000001</v>
          </cell>
          <cell r="AA144">
            <v>16942.68</v>
          </cell>
          <cell r="AB144">
            <v>20254.86</v>
          </cell>
          <cell r="AC144">
            <v>21291</v>
          </cell>
          <cell r="AD144">
            <v>17830.060000000001</v>
          </cell>
          <cell r="AE144">
            <v>17333.04</v>
          </cell>
          <cell r="AF144">
            <v>18647.939999999999</v>
          </cell>
          <cell r="AG144">
            <v>18881.5</v>
          </cell>
          <cell r="AH144">
            <v>16495.96</v>
          </cell>
          <cell r="AI144">
            <v>17872.349999999999</v>
          </cell>
          <cell r="AJ144">
            <v>15565.01</v>
          </cell>
          <cell r="AK144">
            <v>17945.88</v>
          </cell>
          <cell r="AL144">
            <v>15093.96</v>
          </cell>
          <cell r="AM144">
            <v>15042.67</v>
          </cell>
          <cell r="AN144">
            <v>15183.2</v>
          </cell>
          <cell r="AO144">
            <v>17067.68</v>
          </cell>
          <cell r="AP144">
            <v>15756.25</v>
          </cell>
          <cell r="AQ144">
            <v>14419.2</v>
          </cell>
          <cell r="AR144">
            <v>12994.17</v>
          </cell>
          <cell r="AS144">
            <v>15003.473333333332</v>
          </cell>
          <cell r="AT144">
            <v>16145.16</v>
          </cell>
          <cell r="AU144">
            <v>13769.08</v>
          </cell>
          <cell r="AV144">
            <v>14726.32</v>
          </cell>
          <cell r="AW144">
            <v>13806.18</v>
          </cell>
          <cell r="AX144">
            <v>15313.12</v>
          </cell>
          <cell r="AY144">
            <v>15282.7</v>
          </cell>
          <cell r="AZ144">
            <v>17271.786666666667</v>
          </cell>
          <cell r="BA144">
            <v>21332.33</v>
          </cell>
          <cell r="BB144">
            <v>17674.63</v>
          </cell>
          <cell r="BC144">
            <v>24424.341666666667</v>
          </cell>
          <cell r="BD144">
            <v>19386.87</v>
          </cell>
          <cell r="BE144">
            <v>21206.53</v>
          </cell>
          <cell r="BF144">
            <v>23046.38</v>
          </cell>
          <cell r="BG144">
            <v>25746.03</v>
          </cell>
          <cell r="BH144">
            <v>24319.29</v>
          </cell>
          <cell r="BI144">
            <v>21984.84</v>
          </cell>
        </row>
        <row r="145">
          <cell r="A145">
            <v>150</v>
          </cell>
          <cell r="B145">
            <v>12459.62</v>
          </cell>
          <cell r="C145">
            <v>12487.96</v>
          </cell>
          <cell r="D145">
            <v>17067.02</v>
          </cell>
          <cell r="E145">
            <v>16082.51</v>
          </cell>
          <cell r="F145">
            <v>16681.54</v>
          </cell>
          <cell r="G145">
            <v>17549.18</v>
          </cell>
          <cell r="H145">
            <v>16843.02</v>
          </cell>
          <cell r="I145">
            <v>17401.66</v>
          </cell>
          <cell r="J145">
            <v>17777.29</v>
          </cell>
          <cell r="K145">
            <v>18132.93</v>
          </cell>
          <cell r="L145">
            <v>18482.46</v>
          </cell>
          <cell r="M145">
            <v>17446.72</v>
          </cell>
          <cell r="N145">
            <v>18606.900000000001</v>
          </cell>
          <cell r="O145">
            <v>19046.97</v>
          </cell>
          <cell r="P145">
            <v>20395.68</v>
          </cell>
          <cell r="Q145">
            <v>18123.52</v>
          </cell>
          <cell r="R145">
            <v>18046.080000000002</v>
          </cell>
          <cell r="S145">
            <v>18804.71</v>
          </cell>
          <cell r="T145">
            <v>18969.18</v>
          </cell>
          <cell r="U145">
            <v>17913</v>
          </cell>
          <cell r="V145">
            <v>17923.16</v>
          </cell>
          <cell r="W145">
            <v>19268.25</v>
          </cell>
          <cell r="X145">
            <v>20833.419999999998</v>
          </cell>
          <cell r="Y145">
            <v>19373.59</v>
          </cell>
          <cell r="Z145">
            <v>19584.52</v>
          </cell>
          <cell r="AA145">
            <v>18746.53</v>
          </cell>
          <cell r="AB145">
            <v>22416.48</v>
          </cell>
          <cell r="AC145">
            <v>20830.79</v>
          </cell>
          <cell r="AD145">
            <v>20005.23</v>
          </cell>
          <cell r="AE145">
            <v>18482.34</v>
          </cell>
          <cell r="AF145">
            <v>19446.830000000002</v>
          </cell>
          <cell r="AG145">
            <v>18385.11</v>
          </cell>
          <cell r="AH145">
            <v>18489.36</v>
          </cell>
          <cell r="AI145">
            <v>18911.64</v>
          </cell>
          <cell r="AJ145">
            <v>16955.330000000002</v>
          </cell>
          <cell r="AK145">
            <v>17851.25</v>
          </cell>
          <cell r="AL145">
            <v>17862.29</v>
          </cell>
          <cell r="AM145">
            <v>17688.96</v>
          </cell>
          <cell r="AN145">
            <v>16815.96</v>
          </cell>
          <cell r="AO145">
            <v>18913.93</v>
          </cell>
          <cell r="AP145">
            <v>16749.41</v>
          </cell>
          <cell r="AQ145">
            <v>17320.21</v>
          </cell>
          <cell r="AR145">
            <v>16577.86</v>
          </cell>
          <cell r="AS145">
            <v>17586.625</v>
          </cell>
          <cell r="AT145">
            <v>18651</v>
          </cell>
          <cell r="AU145">
            <v>17503.28</v>
          </cell>
          <cell r="AV145">
            <v>16669.580000000002</v>
          </cell>
          <cell r="AW145">
            <v>17217.900000000001</v>
          </cell>
          <cell r="AX145">
            <v>17587.46</v>
          </cell>
          <cell r="AY145">
            <v>17638.91</v>
          </cell>
          <cell r="AZ145">
            <v>23644.28</v>
          </cell>
          <cell r="BA145">
            <v>27399.83</v>
          </cell>
          <cell r="BB145">
            <v>18960.080000000002</v>
          </cell>
          <cell r="BC145">
            <v>20060.84</v>
          </cell>
          <cell r="BD145">
            <v>18741.2</v>
          </cell>
          <cell r="BE145">
            <v>19117.240000000002</v>
          </cell>
          <cell r="BF145">
            <v>22775.59</v>
          </cell>
          <cell r="BG145">
            <v>22916.67</v>
          </cell>
          <cell r="BH145">
            <v>22330.39</v>
          </cell>
          <cell r="BI145">
            <v>22162.45</v>
          </cell>
        </row>
        <row r="146">
          <cell r="A146">
            <v>151</v>
          </cell>
          <cell r="B146">
            <v>11577.53</v>
          </cell>
          <cell r="C146">
            <v>20734.830000000002</v>
          </cell>
          <cell r="D146">
            <v>12926.72</v>
          </cell>
          <cell r="E146">
            <v>10035.19</v>
          </cell>
          <cell r="F146">
            <v>12589.3</v>
          </cell>
          <cell r="G146">
            <v>11959.3</v>
          </cell>
          <cell r="H146">
            <v>11172.33</v>
          </cell>
          <cell r="I146">
            <v>14892.07</v>
          </cell>
          <cell r="J146">
            <v>12423.05</v>
          </cell>
          <cell r="K146">
            <v>15459.83</v>
          </cell>
          <cell r="L146">
            <v>15049.27</v>
          </cell>
          <cell r="M146">
            <v>13310.96</v>
          </cell>
          <cell r="N146">
            <v>15844.69</v>
          </cell>
          <cell r="O146">
            <v>13946.11</v>
          </cell>
          <cell r="P146">
            <v>18659.53</v>
          </cell>
          <cell r="Q146">
            <v>13034.88</v>
          </cell>
          <cell r="R146">
            <v>12966.03</v>
          </cell>
          <cell r="S146">
            <v>12304.56</v>
          </cell>
          <cell r="T146">
            <v>14605.92</v>
          </cell>
          <cell r="U146">
            <v>13631.12</v>
          </cell>
          <cell r="V146">
            <v>12665.32</v>
          </cell>
          <cell r="W146">
            <v>11286.38</v>
          </cell>
          <cell r="X146">
            <v>13781.16</v>
          </cell>
          <cell r="Y146">
            <v>13259.07</v>
          </cell>
          <cell r="Z146">
            <v>13913.56</v>
          </cell>
          <cell r="AA146">
            <v>14929.11</v>
          </cell>
          <cell r="AB146">
            <v>14618.25</v>
          </cell>
          <cell r="AC146">
            <v>14238.18</v>
          </cell>
          <cell r="AD146">
            <v>13912.9</v>
          </cell>
          <cell r="AE146">
            <v>12799.61</v>
          </cell>
          <cell r="AF146">
            <v>13245.46</v>
          </cell>
          <cell r="AG146">
            <v>12514.7</v>
          </cell>
          <cell r="AH146">
            <v>14216.2</v>
          </cell>
          <cell r="AI146">
            <v>12429.2</v>
          </cell>
          <cell r="AJ146">
            <v>11123.15</v>
          </cell>
          <cell r="AK146">
            <v>14770.96</v>
          </cell>
          <cell r="AL146">
            <v>11483.86</v>
          </cell>
          <cell r="AM146">
            <v>11680.76</v>
          </cell>
          <cell r="AN146">
            <v>14434.21</v>
          </cell>
          <cell r="AO146">
            <v>12816.52</v>
          </cell>
          <cell r="AP146">
            <v>12192.83</v>
          </cell>
          <cell r="AQ146">
            <v>12996.19</v>
          </cell>
          <cell r="AR146">
            <v>11832.21</v>
          </cell>
          <cell r="AS146">
            <v>11978.283333333333</v>
          </cell>
          <cell r="AT146">
            <v>13067.56</v>
          </cell>
          <cell r="AU146">
            <v>13945.22</v>
          </cell>
          <cell r="AV146">
            <v>11356.81</v>
          </cell>
          <cell r="AW146">
            <v>11051.84</v>
          </cell>
          <cell r="AX146">
            <v>11548.12</v>
          </cell>
          <cell r="AY146">
            <v>11503.68</v>
          </cell>
          <cell r="AZ146">
            <v>11811.732499999998</v>
          </cell>
          <cell r="BA146">
            <v>18744.84</v>
          </cell>
          <cell r="BB146">
            <v>12140.18</v>
          </cell>
          <cell r="BC146">
            <v>15372.61</v>
          </cell>
          <cell r="BD146">
            <v>14218.3</v>
          </cell>
          <cell r="BE146">
            <v>12353.56</v>
          </cell>
          <cell r="BF146">
            <v>12896.58</v>
          </cell>
          <cell r="BG146">
            <v>16210.08</v>
          </cell>
          <cell r="BH146">
            <v>15888.35</v>
          </cell>
          <cell r="BI146">
            <v>15460.49</v>
          </cell>
        </row>
        <row r="147">
          <cell r="A147">
            <v>152</v>
          </cell>
          <cell r="B147">
            <v>8358.08</v>
          </cell>
          <cell r="C147">
            <v>10676.3</v>
          </cell>
          <cell r="D147">
            <v>12595.33</v>
          </cell>
          <cell r="E147">
            <v>13182.53</v>
          </cell>
          <cell r="F147">
            <v>11350.51</v>
          </cell>
          <cell r="G147">
            <v>12201.67</v>
          </cell>
          <cell r="H147">
            <v>11993.31</v>
          </cell>
          <cell r="I147">
            <v>11433.48</v>
          </cell>
          <cell r="J147">
            <v>13108.41</v>
          </cell>
          <cell r="K147">
            <v>15110.92</v>
          </cell>
          <cell r="L147">
            <v>14623.47</v>
          </cell>
          <cell r="M147">
            <v>13777.35</v>
          </cell>
          <cell r="N147">
            <v>13729.29</v>
          </cell>
          <cell r="O147">
            <v>12830.1</v>
          </cell>
          <cell r="P147">
            <v>14600.56</v>
          </cell>
          <cell r="Q147">
            <v>12869.11</v>
          </cell>
          <cell r="R147">
            <v>14330.66</v>
          </cell>
          <cell r="S147">
            <v>12541.79</v>
          </cell>
          <cell r="T147">
            <v>13419.83</v>
          </cell>
          <cell r="U147">
            <v>11972.24</v>
          </cell>
          <cell r="V147">
            <v>11942.61</v>
          </cell>
          <cell r="W147">
            <v>12733.92</v>
          </cell>
          <cell r="X147">
            <v>13826.98</v>
          </cell>
          <cell r="Y147">
            <v>12846.23</v>
          </cell>
          <cell r="Z147">
            <v>12128.46</v>
          </cell>
          <cell r="AA147">
            <v>12440.27</v>
          </cell>
          <cell r="AB147">
            <v>16253.41</v>
          </cell>
          <cell r="AC147">
            <v>14741.11</v>
          </cell>
          <cell r="AD147">
            <v>13381.57</v>
          </cell>
          <cell r="AE147">
            <v>13262.06</v>
          </cell>
          <cell r="AF147">
            <v>13187.66</v>
          </cell>
          <cell r="AG147">
            <v>11636.7</v>
          </cell>
          <cell r="AH147">
            <v>10739.66</v>
          </cell>
          <cell r="AI147">
            <v>12061.6</v>
          </cell>
          <cell r="AJ147">
            <v>10556.15</v>
          </cell>
          <cell r="AK147">
            <v>12572.08</v>
          </cell>
          <cell r="AL147">
            <v>11667.33</v>
          </cell>
          <cell r="AM147">
            <v>11655.46</v>
          </cell>
          <cell r="AN147">
            <v>11587.01</v>
          </cell>
          <cell r="AO147">
            <v>12637.88</v>
          </cell>
          <cell r="AP147">
            <v>11096.52</v>
          </cell>
          <cell r="AQ147">
            <v>11236.4</v>
          </cell>
          <cell r="AR147">
            <v>12317.37</v>
          </cell>
          <cell r="AS147">
            <v>12506.946666666667</v>
          </cell>
          <cell r="AT147">
            <v>11750.86</v>
          </cell>
          <cell r="AU147">
            <v>6727.21</v>
          </cell>
          <cell r="AV147">
            <v>10729.81</v>
          </cell>
          <cell r="AW147">
            <v>11083.88</v>
          </cell>
          <cell r="AX147">
            <v>10585.05</v>
          </cell>
          <cell r="AY147">
            <v>14180.89</v>
          </cell>
          <cell r="AZ147">
            <v>17119.112499999999</v>
          </cell>
          <cell r="BA147">
            <v>17823.142857142859</v>
          </cell>
          <cell r="BB147">
            <v>3598.95</v>
          </cell>
          <cell r="BC147">
            <v>16272.806666666665</v>
          </cell>
          <cell r="BD147">
            <v>14259.94</v>
          </cell>
          <cell r="BE147">
            <v>16771.342000000001</v>
          </cell>
          <cell r="BF147">
            <v>15477.44</v>
          </cell>
          <cell r="BG147">
            <v>21253.35</v>
          </cell>
          <cell r="BH147">
            <v>21173.200000000001</v>
          </cell>
          <cell r="BI147">
            <v>22210.85</v>
          </cell>
        </row>
        <row r="148">
          <cell r="A148">
            <v>154</v>
          </cell>
          <cell r="B148">
            <v>18192.060000000001</v>
          </cell>
          <cell r="C148">
            <v>17506.62</v>
          </cell>
          <cell r="D148">
            <v>20120.68</v>
          </cell>
          <cell r="E148">
            <v>19173</v>
          </cell>
          <cell r="F148">
            <v>19825.25</v>
          </cell>
          <cell r="G148">
            <v>21856.6</v>
          </cell>
          <cell r="H148">
            <v>19852.47</v>
          </cell>
          <cell r="I148">
            <v>21458.95</v>
          </cell>
          <cell r="J148">
            <v>21700.880000000001</v>
          </cell>
          <cell r="K148">
            <v>26746.41</v>
          </cell>
          <cell r="L148">
            <v>21914.01</v>
          </cell>
          <cell r="M148">
            <v>21842.34</v>
          </cell>
          <cell r="N148">
            <v>24015.38</v>
          </cell>
          <cell r="O148">
            <v>24663.31</v>
          </cell>
          <cell r="P148">
            <v>27743.26</v>
          </cell>
          <cell r="Q148">
            <v>24099.07</v>
          </cell>
          <cell r="R148">
            <v>23868.71</v>
          </cell>
          <cell r="S148">
            <v>25539.45</v>
          </cell>
          <cell r="T148">
            <v>26846.94</v>
          </cell>
          <cell r="U148">
            <v>23694.89</v>
          </cell>
          <cell r="V148">
            <v>23323.34</v>
          </cell>
          <cell r="W148">
            <v>24864.87</v>
          </cell>
          <cell r="X148">
            <v>28532.98</v>
          </cell>
          <cell r="Y148">
            <v>24580.55</v>
          </cell>
          <cell r="Z148">
            <v>23534.03</v>
          </cell>
          <cell r="AA148">
            <v>24752.46</v>
          </cell>
          <cell r="AB148">
            <v>32560.5</v>
          </cell>
          <cell r="AC148">
            <v>29201.48</v>
          </cell>
          <cell r="AD148">
            <v>27360.52</v>
          </cell>
          <cell r="AE148">
            <v>24789.4</v>
          </cell>
          <cell r="AF148">
            <v>26397.02</v>
          </cell>
          <cell r="AG148">
            <v>25353.45</v>
          </cell>
          <cell r="AH148">
            <v>23539.07</v>
          </cell>
          <cell r="AI148">
            <v>22398.240000000002</v>
          </cell>
          <cell r="AJ148">
            <v>20907.34</v>
          </cell>
          <cell r="AK148">
            <v>24586.560000000001</v>
          </cell>
          <cell r="AL148">
            <v>20555.41</v>
          </cell>
          <cell r="AM148">
            <v>20127.11</v>
          </cell>
          <cell r="AN148">
            <v>17916.43</v>
          </cell>
          <cell r="AO148">
            <v>21490.68</v>
          </cell>
          <cell r="AP148">
            <v>18378.04</v>
          </cell>
          <cell r="AQ148">
            <v>16554.45</v>
          </cell>
          <cell r="AR148">
            <v>15254.9</v>
          </cell>
          <cell r="AS148">
            <v>18706.764999999999</v>
          </cell>
          <cell r="AT148">
            <v>20696.3</v>
          </cell>
          <cell r="AU148">
            <v>16909.240000000002</v>
          </cell>
          <cell r="AV148">
            <v>17613.89</v>
          </cell>
          <cell r="AW148">
            <v>16181.8</v>
          </cell>
          <cell r="AX148">
            <v>17999.87</v>
          </cell>
          <cell r="AY148">
            <v>17764.75</v>
          </cell>
          <cell r="AZ148">
            <v>22799.1</v>
          </cell>
          <cell r="BA148">
            <v>28161.61</v>
          </cell>
          <cell r="BB148">
            <v>24890.75</v>
          </cell>
          <cell r="BC148">
            <v>26279.58</v>
          </cell>
          <cell r="BD148">
            <v>22879.61</v>
          </cell>
          <cell r="BE148">
            <v>24859.77</v>
          </cell>
          <cell r="BF148">
            <v>25283.45</v>
          </cell>
          <cell r="BG148">
            <v>26241.599999999999</v>
          </cell>
          <cell r="BH148">
            <v>25816.26</v>
          </cell>
          <cell r="BI148">
            <v>23623.23</v>
          </cell>
        </row>
        <row r="149">
          <cell r="A149">
            <v>155</v>
          </cell>
          <cell r="B149">
            <v>11959.52</v>
          </cell>
          <cell r="C149">
            <v>14271.38</v>
          </cell>
          <cell r="D149">
            <v>229857.21</v>
          </cell>
          <cell r="E149">
            <v>11297.83</v>
          </cell>
          <cell r="F149">
            <v>12737.37</v>
          </cell>
          <cell r="G149">
            <v>14623.34</v>
          </cell>
          <cell r="H149">
            <v>13006.1</v>
          </cell>
          <cell r="I149">
            <v>12921.71</v>
          </cell>
          <cell r="J149">
            <v>13833.9</v>
          </cell>
          <cell r="K149">
            <v>16793.16</v>
          </cell>
          <cell r="L149">
            <v>14610.25</v>
          </cell>
          <cell r="M149">
            <v>13791.34</v>
          </cell>
          <cell r="N149">
            <v>13981.16</v>
          </cell>
          <cell r="O149">
            <v>15460.5</v>
          </cell>
          <cell r="P149">
            <v>17942.3</v>
          </cell>
          <cell r="Q149">
            <v>14185.5</v>
          </cell>
          <cell r="R149">
            <v>14488.9</v>
          </cell>
          <cell r="S149">
            <v>15704.27</v>
          </cell>
          <cell r="T149">
            <v>16308.83</v>
          </cell>
          <cell r="U149">
            <v>15667.52</v>
          </cell>
          <cell r="V149">
            <v>15598.94</v>
          </cell>
          <cell r="W149">
            <v>16465.919999999998</v>
          </cell>
          <cell r="X149">
            <v>19506.09</v>
          </cell>
          <cell r="Y149">
            <v>15908.04</v>
          </cell>
          <cell r="Z149">
            <v>16538.310000000001</v>
          </cell>
          <cell r="AA149">
            <v>16053.11</v>
          </cell>
          <cell r="AB149">
            <v>23169.360000000001</v>
          </cell>
          <cell r="AC149">
            <v>20006.509999999998</v>
          </cell>
          <cell r="AD149">
            <v>19260.07</v>
          </cell>
          <cell r="AE149">
            <v>18313.740000000002</v>
          </cell>
          <cell r="AF149">
            <v>18532.34</v>
          </cell>
          <cell r="AG149">
            <v>17691.509999999998</v>
          </cell>
          <cell r="AH149">
            <v>16832.5</v>
          </cell>
          <cell r="AI149">
            <v>16621.3</v>
          </cell>
          <cell r="AJ149">
            <v>14096.53</v>
          </cell>
          <cell r="AK149">
            <v>16072.65</v>
          </cell>
          <cell r="AL149">
            <v>14738.71</v>
          </cell>
          <cell r="AM149">
            <v>14273.22</v>
          </cell>
          <cell r="AN149">
            <v>13526.05</v>
          </cell>
          <cell r="AO149">
            <v>15459.21</v>
          </cell>
          <cell r="AP149">
            <v>14048.88</v>
          </cell>
          <cell r="AQ149">
            <v>12584.19</v>
          </cell>
          <cell r="AR149">
            <v>11875.42</v>
          </cell>
          <cell r="AS149">
            <v>12383.466666666669</v>
          </cell>
          <cell r="AT149">
            <v>13775.33</v>
          </cell>
          <cell r="AU149">
            <v>12474.39</v>
          </cell>
          <cell r="AV149">
            <v>12300.97</v>
          </cell>
          <cell r="AW149">
            <v>12605.69</v>
          </cell>
          <cell r="AX149">
            <v>14285.41</v>
          </cell>
          <cell r="AY149">
            <v>15170.22</v>
          </cell>
          <cell r="AZ149">
            <v>20989.143333333333</v>
          </cell>
          <cell r="BA149">
            <v>26814.05</v>
          </cell>
          <cell r="BB149">
            <v>16606.669999999998</v>
          </cell>
          <cell r="BC149">
            <v>22197.54</v>
          </cell>
          <cell r="BD149">
            <v>19663.57</v>
          </cell>
          <cell r="BE149">
            <v>20848.310000000001</v>
          </cell>
          <cell r="BF149">
            <v>28513.5</v>
          </cell>
          <cell r="BG149">
            <v>26093.18</v>
          </cell>
          <cell r="BH149">
            <v>26220.97</v>
          </cell>
          <cell r="BI149">
            <v>21684.22</v>
          </cell>
        </row>
        <row r="150">
          <cell r="A150">
            <v>156</v>
          </cell>
          <cell r="B150">
            <v>15697.2</v>
          </cell>
          <cell r="C150">
            <v>15343.93</v>
          </cell>
          <cell r="D150">
            <v>16423.55</v>
          </cell>
          <cell r="E150">
            <v>14936.02</v>
          </cell>
          <cell r="F150">
            <v>17242.509999999998</v>
          </cell>
          <cell r="G150">
            <v>18882.28</v>
          </cell>
          <cell r="H150">
            <v>17472.95</v>
          </cell>
          <cell r="I150">
            <v>17465.73</v>
          </cell>
          <cell r="J150">
            <v>20126.240000000002</v>
          </cell>
          <cell r="K150">
            <v>19847.8</v>
          </cell>
          <cell r="L150">
            <v>19971.82</v>
          </cell>
          <cell r="M150">
            <v>18576.45</v>
          </cell>
          <cell r="N150">
            <v>19043.7</v>
          </cell>
          <cell r="O150">
            <v>20600.73</v>
          </cell>
          <cell r="P150">
            <v>26770.99</v>
          </cell>
          <cell r="Q150">
            <v>19470.28</v>
          </cell>
          <cell r="R150">
            <v>20486.38</v>
          </cell>
          <cell r="S150">
            <v>21215.200000000001</v>
          </cell>
          <cell r="T150">
            <v>21916.27</v>
          </cell>
          <cell r="U150">
            <v>21275.14</v>
          </cell>
          <cell r="V150">
            <v>20841.78</v>
          </cell>
          <cell r="W150">
            <v>22442.75</v>
          </cell>
          <cell r="X150">
            <v>25006.29</v>
          </cell>
          <cell r="Y150">
            <v>21614.03</v>
          </cell>
          <cell r="Z150">
            <v>21360.43</v>
          </cell>
          <cell r="AA150">
            <v>20543.52</v>
          </cell>
          <cell r="AB150">
            <v>27060.98</v>
          </cell>
          <cell r="AC150">
            <v>23495.93</v>
          </cell>
          <cell r="AD150">
            <v>20946.37</v>
          </cell>
          <cell r="AE150">
            <v>20998.32</v>
          </cell>
          <cell r="AF150">
            <v>22910.28</v>
          </cell>
          <cell r="AG150">
            <v>22805.96</v>
          </cell>
          <cell r="AH150">
            <v>23670.41</v>
          </cell>
          <cell r="AI150">
            <v>20961.04</v>
          </cell>
          <cell r="AJ150">
            <v>19843.97</v>
          </cell>
          <cell r="AK150">
            <v>21010.240000000002</v>
          </cell>
          <cell r="AL150">
            <v>20627.2</v>
          </cell>
          <cell r="AM150">
            <v>21032.29</v>
          </cell>
          <cell r="AN150">
            <v>19336.02</v>
          </cell>
          <cell r="AO150">
            <v>22960.99</v>
          </cell>
          <cell r="AP150">
            <v>20784.310000000001</v>
          </cell>
          <cell r="AQ150">
            <v>19992.25</v>
          </cell>
          <cell r="AR150">
            <v>19266.52</v>
          </cell>
          <cell r="AS150">
            <v>20283.188333333328</v>
          </cell>
          <cell r="AT150">
            <v>19833.47</v>
          </cell>
          <cell r="AU150">
            <v>19323.82</v>
          </cell>
          <cell r="AV150">
            <v>17527.400000000001</v>
          </cell>
          <cell r="AW150">
            <v>16951.29</v>
          </cell>
          <cell r="AX150">
            <v>17854.73</v>
          </cell>
          <cell r="AY150">
            <v>19749.14</v>
          </cell>
          <cell r="AZ150">
            <v>5375.29</v>
          </cell>
          <cell r="BA150">
            <v>0</v>
          </cell>
          <cell r="BE150">
            <v>20467.997500000001</v>
          </cell>
          <cell r="BF150">
            <v>24243.53</v>
          </cell>
          <cell r="BG150">
            <v>30895.86</v>
          </cell>
          <cell r="BH150">
            <v>27323.08</v>
          </cell>
          <cell r="BI150">
            <v>23963.119999999999</v>
          </cell>
        </row>
        <row r="151">
          <cell r="A151">
            <v>157</v>
          </cell>
          <cell r="K151">
            <v>20442.25</v>
          </cell>
          <cell r="L151">
            <v>24531.65</v>
          </cell>
          <cell r="M151">
            <v>21595.67</v>
          </cell>
          <cell r="N151">
            <v>19600.59</v>
          </cell>
          <cell r="O151">
            <v>23262.7</v>
          </cell>
          <cell r="P151">
            <v>21411.68</v>
          </cell>
          <cell r="Q151">
            <v>19107.91</v>
          </cell>
          <cell r="R151">
            <v>19486.96</v>
          </cell>
          <cell r="S151">
            <v>20734.61</v>
          </cell>
          <cell r="T151">
            <v>21973.78</v>
          </cell>
          <cell r="U151">
            <v>21981.18</v>
          </cell>
          <cell r="V151">
            <v>18675.89</v>
          </cell>
          <cell r="W151">
            <v>20974.86</v>
          </cell>
          <cell r="X151">
            <v>24009.91</v>
          </cell>
          <cell r="Y151">
            <v>20654.21</v>
          </cell>
          <cell r="Z151">
            <v>21098.11</v>
          </cell>
          <cell r="AA151">
            <v>22022.75</v>
          </cell>
          <cell r="AB151">
            <v>26376.42</v>
          </cell>
          <cell r="AC151">
            <v>24779.02</v>
          </cell>
          <cell r="AD151">
            <v>24453.14</v>
          </cell>
          <cell r="AE151">
            <v>20195.93</v>
          </cell>
          <cell r="AF151">
            <v>22151.83</v>
          </cell>
          <cell r="AG151">
            <v>22169.78</v>
          </cell>
          <cell r="AH151">
            <v>22070.57</v>
          </cell>
          <cell r="AI151">
            <v>26747.06</v>
          </cell>
          <cell r="AJ151">
            <v>23930.68</v>
          </cell>
          <cell r="AK151">
            <v>20068.594687500001</v>
          </cell>
          <cell r="AL151">
            <v>21141.24</v>
          </cell>
          <cell r="AM151">
            <v>20721.39</v>
          </cell>
          <cell r="AN151">
            <v>19843.75</v>
          </cell>
          <cell r="AO151">
            <v>21488.1</v>
          </cell>
          <cell r="AP151">
            <v>19488.580000000002</v>
          </cell>
          <cell r="AQ151">
            <v>20022.88</v>
          </cell>
          <cell r="AR151">
            <v>19508.009999999998</v>
          </cell>
          <cell r="AS151">
            <v>20790.349999999999</v>
          </cell>
          <cell r="AT151">
            <v>19561.7</v>
          </cell>
          <cell r="AU151">
            <v>18641.7</v>
          </cell>
          <cell r="AV151">
            <v>17466.63</v>
          </cell>
          <cell r="AW151">
            <v>16867.669999999998</v>
          </cell>
          <cell r="AX151">
            <v>16080.71</v>
          </cell>
          <cell r="AY151">
            <v>16554.259999999998</v>
          </cell>
          <cell r="AZ151">
            <v>20259.953333333335</v>
          </cell>
          <cell r="BA151">
            <v>24191.885714285716</v>
          </cell>
          <cell r="BB151">
            <v>16356.56</v>
          </cell>
          <cell r="BC151">
            <v>21363.86</v>
          </cell>
          <cell r="BD151">
            <v>22400.49</v>
          </cell>
          <cell r="BE151">
            <v>20519.689999999999</v>
          </cell>
          <cell r="BF151">
            <v>20417.45</v>
          </cell>
          <cell r="BG151">
            <v>26503.41</v>
          </cell>
          <cell r="BH151">
            <v>28897.919999999998</v>
          </cell>
          <cell r="BI151">
            <v>25289.78</v>
          </cell>
        </row>
        <row r="152">
          <cell r="A152">
            <v>158</v>
          </cell>
          <cell r="B152">
            <v>6854.89</v>
          </cell>
          <cell r="C152">
            <v>8312.93</v>
          </cell>
          <cell r="D152">
            <v>8766.17</v>
          </cell>
          <cell r="E152">
            <v>8909.59</v>
          </cell>
          <cell r="F152">
            <v>8731.64</v>
          </cell>
          <cell r="G152">
            <v>10588.28</v>
          </cell>
          <cell r="H152">
            <v>9075.4699999999993</v>
          </cell>
          <cell r="I152">
            <v>9330.8799999999992</v>
          </cell>
          <cell r="J152">
            <v>12047.06</v>
          </cell>
          <cell r="K152">
            <v>12047.18</v>
          </cell>
          <cell r="L152">
            <v>10608.4</v>
          </cell>
          <cell r="M152">
            <v>10598.71</v>
          </cell>
          <cell r="N152">
            <v>8614.2800000000007</v>
          </cell>
          <cell r="O152">
            <v>10104.959999999999</v>
          </cell>
          <cell r="P152">
            <v>9548.7199999999993</v>
          </cell>
          <cell r="Q152">
            <v>7864.86</v>
          </cell>
          <cell r="R152">
            <v>9421.16</v>
          </cell>
          <cell r="S152">
            <v>9169.2999999999993</v>
          </cell>
          <cell r="T152">
            <v>9559.89</v>
          </cell>
          <cell r="U152">
            <v>9549.94</v>
          </cell>
          <cell r="V152">
            <v>9414.2900000000009</v>
          </cell>
          <cell r="W152">
            <v>11948.22</v>
          </cell>
          <cell r="X152">
            <v>13076.42</v>
          </cell>
          <cell r="Y152">
            <v>9602.18</v>
          </cell>
          <cell r="Z152">
            <v>10670.86</v>
          </cell>
          <cell r="AA152">
            <v>10351.18</v>
          </cell>
          <cell r="AB152">
            <v>12722.12</v>
          </cell>
          <cell r="AC152">
            <v>11670.29</v>
          </cell>
          <cell r="AD152">
            <v>12420.88</v>
          </cell>
          <cell r="AE152">
            <v>8710.7099999999991</v>
          </cell>
          <cell r="AF152">
            <v>9096.18</v>
          </cell>
          <cell r="AG152">
            <v>9153.7900000000009</v>
          </cell>
          <cell r="AH152">
            <v>6771.56</v>
          </cell>
          <cell r="AI152">
            <v>8965.32</v>
          </cell>
          <cell r="AJ152">
            <v>8139.29</v>
          </cell>
          <cell r="AK152">
            <v>9278.2900000000009</v>
          </cell>
          <cell r="AL152">
            <v>8994.9</v>
          </cell>
          <cell r="AM152">
            <v>8898.6299999999992</v>
          </cell>
          <cell r="AN152">
            <v>7380.7</v>
          </cell>
          <cell r="AO152">
            <v>9774.43</v>
          </cell>
          <cell r="AP152">
            <v>9541.35</v>
          </cell>
          <cell r="AQ152">
            <v>8739.85</v>
          </cell>
          <cell r="AR152">
            <v>8683.4500000000007</v>
          </cell>
          <cell r="AS152">
            <v>9331.0349999999999</v>
          </cell>
          <cell r="AT152">
            <v>10394.02</v>
          </cell>
          <cell r="AU152">
            <v>9541.61</v>
          </cell>
          <cell r="AV152">
            <v>8816.92</v>
          </cell>
          <cell r="AW152">
            <v>8487.43</v>
          </cell>
          <cell r="AX152">
            <v>9155.11</v>
          </cell>
          <cell r="AY152">
            <v>8931.81</v>
          </cell>
          <cell r="AZ152">
            <v>2652.6</v>
          </cell>
          <cell r="BA152">
            <v>0</v>
          </cell>
        </row>
        <row r="153">
          <cell r="A153">
            <v>160</v>
          </cell>
          <cell r="B153">
            <v>11355.75</v>
          </cell>
          <cell r="C153">
            <v>11880.94</v>
          </cell>
          <cell r="D153">
            <v>12908.14</v>
          </cell>
          <cell r="E153">
            <v>12425.73</v>
          </cell>
          <cell r="F153">
            <v>13720.01</v>
          </cell>
          <cell r="G153">
            <v>13230.67</v>
          </cell>
          <cell r="H153">
            <v>13106.89</v>
          </cell>
          <cell r="I153">
            <v>13132.12</v>
          </cell>
          <cell r="J153">
            <v>12127.38</v>
          </cell>
          <cell r="K153">
            <v>13331.84</v>
          </cell>
          <cell r="L153">
            <v>14745.75</v>
          </cell>
          <cell r="M153">
            <v>13943.92</v>
          </cell>
          <cell r="N153">
            <v>14133.38</v>
          </cell>
          <cell r="O153">
            <v>15204.14</v>
          </cell>
          <cell r="P153">
            <v>17157.89</v>
          </cell>
          <cell r="Q153">
            <v>14948.05</v>
          </cell>
          <cell r="R153">
            <v>16110.72</v>
          </cell>
          <cell r="S153">
            <v>17175.060000000001</v>
          </cell>
          <cell r="T153">
            <v>16909.740000000002</v>
          </cell>
          <cell r="U153">
            <v>16329.14</v>
          </cell>
          <cell r="V153">
            <v>16799.82</v>
          </cell>
          <cell r="W153">
            <v>17613.22</v>
          </cell>
          <cell r="X153">
            <v>18915.43</v>
          </cell>
          <cell r="Y153">
            <v>17977.73</v>
          </cell>
          <cell r="Z153">
            <v>18315.36</v>
          </cell>
          <cell r="AA153">
            <v>17424.71</v>
          </cell>
          <cell r="AB153">
            <v>20429.03</v>
          </cell>
          <cell r="AC153">
            <v>18362</v>
          </cell>
          <cell r="AD153">
            <v>17520.05</v>
          </cell>
          <cell r="AE153">
            <v>15730.92</v>
          </cell>
          <cell r="AF153">
            <v>16068.01</v>
          </cell>
          <cell r="AG153">
            <v>15215.56</v>
          </cell>
          <cell r="AH153">
            <v>15700.92</v>
          </cell>
          <cell r="AI153">
            <v>15750.58</v>
          </cell>
          <cell r="AJ153">
            <v>13117.73</v>
          </cell>
          <cell r="AK153">
            <v>14108.07</v>
          </cell>
          <cell r="AL153">
            <v>13441.57</v>
          </cell>
          <cell r="AM153">
            <v>13662.62</v>
          </cell>
          <cell r="AN153">
            <v>13097.06</v>
          </cell>
          <cell r="AO153">
            <v>14709.58</v>
          </cell>
          <cell r="AP153">
            <v>13636.19</v>
          </cell>
          <cell r="AQ153">
            <v>13627.91</v>
          </cell>
          <cell r="AR153">
            <v>15248.34</v>
          </cell>
          <cell r="AS153">
            <v>13924.05</v>
          </cell>
          <cell r="AT153">
            <v>14204.53</v>
          </cell>
          <cell r="AU153">
            <v>10174.370000000001</v>
          </cell>
          <cell r="AV153">
            <v>13950.18</v>
          </cell>
          <cell r="AW153">
            <v>11543.57</v>
          </cell>
          <cell r="AX153">
            <v>14869.43</v>
          </cell>
          <cell r="AY153">
            <v>15392.45</v>
          </cell>
          <cell r="AZ153">
            <v>7643.3608333333332</v>
          </cell>
          <cell r="BA153">
            <v>18952.43</v>
          </cell>
          <cell r="BB153">
            <v>14701.07</v>
          </cell>
          <cell r="BC153">
            <v>19227.985000000001</v>
          </cell>
          <cell r="BD153">
            <v>19254.46</v>
          </cell>
          <cell r="BE153">
            <v>17590.13</v>
          </cell>
          <cell r="BF153">
            <v>19720.54</v>
          </cell>
          <cell r="BG153">
            <v>19441.21</v>
          </cell>
          <cell r="BH153">
            <v>20923.36</v>
          </cell>
          <cell r="BI153">
            <v>22379.09</v>
          </cell>
        </row>
        <row r="154">
          <cell r="A154">
            <v>161</v>
          </cell>
          <cell r="B154">
            <v>20804.580000000002</v>
          </cell>
          <cell r="C154">
            <v>20388.310000000001</v>
          </cell>
          <cell r="D154">
            <v>19939.13</v>
          </cell>
          <cell r="E154">
            <v>20121.78</v>
          </cell>
          <cell r="F154">
            <v>20867.98</v>
          </cell>
          <cell r="G154">
            <v>21525.55</v>
          </cell>
          <cell r="H154">
            <v>21919.01</v>
          </cell>
          <cell r="I154">
            <v>22143.24</v>
          </cell>
          <cell r="J154">
            <v>22117.78</v>
          </cell>
          <cell r="K154">
            <v>24010.22</v>
          </cell>
          <cell r="L154">
            <v>25530.89</v>
          </cell>
          <cell r="M154">
            <v>24266.67</v>
          </cell>
          <cell r="N154">
            <v>24515.05</v>
          </cell>
          <cell r="O154">
            <v>26133.119999999999</v>
          </cell>
          <cell r="P154">
            <v>27223.81</v>
          </cell>
          <cell r="Q154">
            <v>26945.62</v>
          </cell>
          <cell r="R154">
            <v>26576.46</v>
          </cell>
          <cell r="S154">
            <v>26924.61</v>
          </cell>
          <cell r="T154">
            <v>27114.13</v>
          </cell>
          <cell r="U154">
            <v>26154.75</v>
          </cell>
          <cell r="V154">
            <v>25216.52</v>
          </cell>
          <cell r="W154">
            <v>27780</v>
          </cell>
          <cell r="X154">
            <v>26718.400000000001</v>
          </cell>
          <cell r="Y154">
            <v>27014.21</v>
          </cell>
          <cell r="Z154">
            <v>24969.02</v>
          </cell>
          <cell r="AA154">
            <v>25265.24</v>
          </cell>
          <cell r="AB154">
            <v>28376.32</v>
          </cell>
          <cell r="AC154">
            <v>25599.22</v>
          </cell>
          <cell r="AD154">
            <v>27453.19</v>
          </cell>
          <cell r="AE154">
            <v>26203.3</v>
          </cell>
          <cell r="AF154">
            <v>26690.080000000002</v>
          </cell>
          <cell r="AG154">
            <v>26477.99</v>
          </cell>
          <cell r="AH154">
            <v>26341.22</v>
          </cell>
          <cell r="AI154">
            <v>29953.94</v>
          </cell>
          <cell r="AJ154">
            <v>30761.83</v>
          </cell>
          <cell r="AK154">
            <v>27302.11</v>
          </cell>
          <cell r="AL154">
            <v>27023.48</v>
          </cell>
          <cell r="AM154">
            <v>26594.05</v>
          </cell>
          <cell r="AN154">
            <v>22127.919999999998</v>
          </cell>
          <cell r="AO154">
            <v>19276.02</v>
          </cell>
          <cell r="AP154">
            <v>17700.939999999999</v>
          </cell>
          <cell r="AQ154">
            <v>16575.77</v>
          </cell>
          <cell r="AR154">
            <v>15774.24</v>
          </cell>
          <cell r="AS154">
            <v>16598.154999999999</v>
          </cell>
          <cell r="AT154">
            <v>17191.23</v>
          </cell>
          <cell r="AU154">
            <v>17921.53</v>
          </cell>
          <cell r="AV154">
            <v>15419.58</v>
          </cell>
          <cell r="AW154">
            <v>16105.05</v>
          </cell>
          <cell r="AX154">
            <v>15561.26</v>
          </cell>
          <cell r="AY154">
            <v>15616.66</v>
          </cell>
          <cell r="AZ154">
            <v>13716.41</v>
          </cell>
          <cell r="BA154">
            <v>21085.65</v>
          </cell>
          <cell r="BB154">
            <v>16457.14</v>
          </cell>
          <cell r="BC154">
            <v>18822.97</v>
          </cell>
          <cell r="BD154">
            <v>18576</v>
          </cell>
          <cell r="BE154">
            <v>21389.62</v>
          </cell>
          <cell r="BF154">
            <v>18969.259999999998</v>
          </cell>
          <cell r="BG154">
            <v>24800.3</v>
          </cell>
          <cell r="BH154">
            <v>22428.45</v>
          </cell>
          <cell r="BI154">
            <v>23074.18</v>
          </cell>
        </row>
        <row r="155">
          <cell r="A155">
            <v>162</v>
          </cell>
          <cell r="B155">
            <v>13185.07</v>
          </cell>
          <cell r="C155">
            <v>9982.5</v>
          </cell>
          <cell r="D155">
            <v>11035.83</v>
          </cell>
          <cell r="E155">
            <v>10370.94</v>
          </cell>
          <cell r="F155">
            <v>11623.47</v>
          </cell>
          <cell r="G155">
            <v>11580.77</v>
          </cell>
          <cell r="H155">
            <v>12834.82</v>
          </cell>
          <cell r="I155">
            <v>9727.91</v>
          </cell>
          <cell r="J155">
            <v>11874.21</v>
          </cell>
          <cell r="K155">
            <v>13167.19</v>
          </cell>
          <cell r="L155">
            <v>14172.85</v>
          </cell>
          <cell r="M155">
            <v>10483.49</v>
          </cell>
          <cell r="N155">
            <v>10812.16</v>
          </cell>
          <cell r="O155">
            <v>11824.36</v>
          </cell>
          <cell r="P155">
            <v>12808.92</v>
          </cell>
          <cell r="Q155">
            <v>11723.23</v>
          </cell>
          <cell r="R155">
            <v>11252.71</v>
          </cell>
          <cell r="S155">
            <v>13522.05</v>
          </cell>
          <cell r="T155">
            <v>11576.88</v>
          </cell>
          <cell r="U155">
            <v>11046.24</v>
          </cell>
          <cell r="V155">
            <v>11166.31</v>
          </cell>
          <cell r="W155">
            <v>12043.88</v>
          </cell>
          <cell r="X155">
            <v>14266.09</v>
          </cell>
          <cell r="Y155">
            <v>12044.53</v>
          </cell>
          <cell r="Z155">
            <v>11726.45</v>
          </cell>
          <cell r="AA155">
            <v>12032.74</v>
          </cell>
          <cell r="AB155">
            <v>17748.12</v>
          </cell>
          <cell r="AC155">
            <v>15505.08</v>
          </cell>
          <cell r="AD155">
            <v>13984.74</v>
          </cell>
          <cell r="AE155">
            <v>12654.43</v>
          </cell>
          <cell r="AF155">
            <v>13136.98</v>
          </cell>
          <cell r="AG155">
            <v>13202.63</v>
          </cell>
          <cell r="AH155">
            <v>11977.11</v>
          </cell>
          <cell r="AI155">
            <v>10209.69</v>
          </cell>
          <cell r="AJ155">
            <v>9635.23</v>
          </cell>
          <cell r="AK155">
            <v>11487.54</v>
          </cell>
          <cell r="AL155">
            <v>10977.51</v>
          </cell>
          <cell r="AM155">
            <v>11224.65</v>
          </cell>
          <cell r="AN155">
            <v>9992.98</v>
          </cell>
          <cell r="AO155">
            <v>11410.43</v>
          </cell>
          <cell r="AP155">
            <v>9645.8700000000008</v>
          </cell>
          <cell r="AQ155">
            <v>9189.1299999999992</v>
          </cell>
          <cell r="AR155">
            <v>8219.5</v>
          </cell>
          <cell r="AS155">
            <v>9705.9783333333326</v>
          </cell>
          <cell r="AT155">
            <v>9531.16</v>
          </cell>
          <cell r="AU155">
            <v>8542.34</v>
          </cell>
          <cell r="AV155">
            <v>8212.61</v>
          </cell>
          <cell r="AW155">
            <v>8334.44</v>
          </cell>
          <cell r="AX155">
            <v>8566.24</v>
          </cell>
          <cell r="AY155">
            <v>8988.2800000000007</v>
          </cell>
          <cell r="AZ155">
            <v>13532.09</v>
          </cell>
          <cell r="BA155">
            <v>18500.849999999999</v>
          </cell>
          <cell r="BB155">
            <v>12443.62</v>
          </cell>
          <cell r="BC155">
            <v>15697.873333333333</v>
          </cell>
          <cell r="BD155">
            <v>14886.2</v>
          </cell>
          <cell r="BE155">
            <v>14160.91</v>
          </cell>
          <cell r="BF155">
            <v>16481.990000000002</v>
          </cell>
          <cell r="BG155">
            <v>18202.28</v>
          </cell>
          <cell r="BH155">
            <v>19264.29</v>
          </cell>
          <cell r="BI155">
            <v>18944.02</v>
          </cell>
        </row>
        <row r="156">
          <cell r="A156">
            <v>163</v>
          </cell>
          <cell r="B156">
            <v>17800.37</v>
          </cell>
          <cell r="C156">
            <v>17034.32</v>
          </cell>
          <cell r="D156">
            <v>17724.21</v>
          </cell>
          <cell r="E156">
            <v>15964.73</v>
          </cell>
          <cell r="F156">
            <v>18873.310000000001</v>
          </cell>
          <cell r="G156">
            <v>20377.75</v>
          </cell>
          <cell r="H156">
            <v>17890.599999999999</v>
          </cell>
          <cell r="I156">
            <v>18047.16</v>
          </cell>
          <cell r="J156">
            <v>19509.439999999999</v>
          </cell>
          <cell r="K156">
            <v>20394.07</v>
          </cell>
          <cell r="L156">
            <v>16430.5</v>
          </cell>
          <cell r="M156">
            <v>15537.59</v>
          </cell>
          <cell r="N156">
            <v>16271.23</v>
          </cell>
          <cell r="O156">
            <v>18136.490000000002</v>
          </cell>
          <cell r="P156">
            <v>23229.31</v>
          </cell>
          <cell r="Q156">
            <v>14565.54</v>
          </cell>
          <cell r="R156">
            <v>10952.34</v>
          </cell>
          <cell r="S156">
            <v>14336.12</v>
          </cell>
          <cell r="T156">
            <v>12260.01</v>
          </cell>
          <cell r="U156">
            <v>10100.08</v>
          </cell>
          <cell r="V156">
            <v>10155.91</v>
          </cell>
          <cell r="W156">
            <v>11601.17</v>
          </cell>
          <cell r="X156">
            <v>13221.92</v>
          </cell>
          <cell r="Y156">
            <v>12718.08</v>
          </cell>
          <cell r="Z156">
            <v>11358.25</v>
          </cell>
          <cell r="AA156">
            <v>10993.96</v>
          </cell>
          <cell r="AB156">
            <v>13890.33</v>
          </cell>
          <cell r="AC156">
            <v>12632.94</v>
          </cell>
          <cell r="AD156">
            <v>12293.53</v>
          </cell>
          <cell r="AE156">
            <v>11299.74</v>
          </cell>
          <cell r="AF156">
            <v>11400.07</v>
          </cell>
          <cell r="AG156">
            <v>12147.84</v>
          </cell>
          <cell r="AH156">
            <v>12117.59</v>
          </cell>
          <cell r="AI156">
            <v>11910.42</v>
          </cell>
          <cell r="AJ156">
            <v>10590.11</v>
          </cell>
          <cell r="AK156">
            <v>12768.62</v>
          </cell>
          <cell r="AL156">
            <v>11806.66</v>
          </cell>
          <cell r="AM156">
            <v>11588.97</v>
          </cell>
          <cell r="AN156">
            <v>10911.1</v>
          </cell>
          <cell r="AO156">
            <v>12551.48</v>
          </cell>
          <cell r="AP156">
            <v>10041.040000000001</v>
          </cell>
          <cell r="AQ156">
            <v>10935.78</v>
          </cell>
          <cell r="AR156">
            <v>9499.15</v>
          </cell>
          <cell r="AS156">
            <v>11007.651666666668</v>
          </cell>
          <cell r="AT156">
            <v>11510.71</v>
          </cell>
          <cell r="AU156">
            <v>13909.68</v>
          </cell>
          <cell r="AV156">
            <v>10054.92</v>
          </cell>
          <cell r="AW156">
            <v>10298.719999999999</v>
          </cell>
          <cell r="AX156">
            <v>10671.39</v>
          </cell>
          <cell r="AY156">
            <v>12069.33</v>
          </cell>
          <cell r="AZ156">
            <v>15273.936666666666</v>
          </cell>
          <cell r="BA156">
            <v>18288.45</v>
          </cell>
          <cell r="BB156">
            <v>12981.23</v>
          </cell>
          <cell r="BC156">
            <v>18358.830000000002</v>
          </cell>
          <cell r="BD156">
            <v>16852.46</v>
          </cell>
          <cell r="BE156">
            <v>16808.580000000002</v>
          </cell>
          <cell r="BF156">
            <v>17847.89</v>
          </cell>
          <cell r="BG156">
            <v>18575.939999999999</v>
          </cell>
          <cell r="BH156">
            <v>18378.759999999998</v>
          </cell>
          <cell r="BI156">
            <v>21236.799999999999</v>
          </cell>
        </row>
        <row r="157">
          <cell r="A157">
            <v>164</v>
          </cell>
          <cell r="B157">
            <v>13216.91</v>
          </cell>
          <cell r="C157">
            <v>10579.42</v>
          </cell>
          <cell r="D157">
            <v>11534.57</v>
          </cell>
          <cell r="E157">
            <v>11291.89</v>
          </cell>
          <cell r="F157">
            <v>13418.5</v>
          </cell>
          <cell r="G157">
            <v>14175.92</v>
          </cell>
          <cell r="H157">
            <v>13347.48</v>
          </cell>
          <cell r="I157">
            <v>14115.85</v>
          </cell>
          <cell r="J157">
            <v>16031.37</v>
          </cell>
          <cell r="K157">
            <v>17115.79</v>
          </cell>
          <cell r="L157">
            <v>15141.39</v>
          </cell>
          <cell r="M157">
            <v>14901.52</v>
          </cell>
          <cell r="N157">
            <v>15370.91</v>
          </cell>
          <cell r="O157">
            <v>18385.77</v>
          </cell>
          <cell r="P157">
            <v>13894.53</v>
          </cell>
          <cell r="Q157">
            <v>14263.33</v>
          </cell>
          <cell r="R157">
            <v>12666.91</v>
          </cell>
          <cell r="S157">
            <v>13754.78</v>
          </cell>
          <cell r="T157">
            <v>15127.15</v>
          </cell>
          <cell r="U157">
            <v>14946.75</v>
          </cell>
          <cell r="V157">
            <v>13155.76</v>
          </cell>
          <cell r="W157">
            <v>14448.8</v>
          </cell>
          <cell r="X157">
            <v>15346.05</v>
          </cell>
          <cell r="Y157">
            <v>14306.03</v>
          </cell>
          <cell r="Z157">
            <v>13871.16</v>
          </cell>
          <cell r="AA157">
            <v>12745.48</v>
          </cell>
          <cell r="AB157">
            <v>17002.36</v>
          </cell>
          <cell r="AC157">
            <v>14162.5</v>
          </cell>
          <cell r="AD157">
            <v>16079.51</v>
          </cell>
          <cell r="AE157">
            <v>13839.66</v>
          </cell>
          <cell r="AF157">
            <v>13285.75</v>
          </cell>
          <cell r="AG157">
            <v>13374.94</v>
          </cell>
          <cell r="AH157">
            <v>13289.19</v>
          </cell>
          <cell r="AI157">
            <v>13695.06</v>
          </cell>
          <cell r="AJ157">
            <v>13129.65</v>
          </cell>
          <cell r="AK157">
            <v>13904.64</v>
          </cell>
          <cell r="AL157">
            <v>13230.29</v>
          </cell>
          <cell r="AM157">
            <v>13019.82</v>
          </cell>
          <cell r="AN157">
            <v>12634.52</v>
          </cell>
          <cell r="AO157">
            <v>13812.08</v>
          </cell>
          <cell r="AP157">
            <v>13334.35</v>
          </cell>
          <cell r="AQ157">
            <v>12766.23</v>
          </cell>
          <cell r="AR157">
            <v>12120.79</v>
          </cell>
          <cell r="AS157">
            <v>13355.311666666665</v>
          </cell>
          <cell r="AT157">
            <v>13602.74</v>
          </cell>
          <cell r="AU157">
            <v>13187.03</v>
          </cell>
          <cell r="AV157">
            <v>11974.72</v>
          </cell>
          <cell r="AW157">
            <v>11694.89</v>
          </cell>
          <cell r="AX157">
            <v>11208.1</v>
          </cell>
          <cell r="AY157">
            <v>13747.63</v>
          </cell>
          <cell r="AZ157">
            <v>12375.788333333334</v>
          </cell>
          <cell r="BA157">
            <v>15105.06</v>
          </cell>
          <cell r="BB157">
            <v>13557.49</v>
          </cell>
          <cell r="BC157">
            <v>17251.16</v>
          </cell>
          <cell r="BD157">
            <v>15277.25</v>
          </cell>
          <cell r="BE157">
            <v>16921.66</v>
          </cell>
          <cell r="BF157">
            <v>16375.99</v>
          </cell>
          <cell r="BG157">
            <v>21109.85</v>
          </cell>
          <cell r="BH157">
            <v>21869.7</v>
          </cell>
          <cell r="BI157">
            <v>18691.13</v>
          </cell>
        </row>
        <row r="158">
          <cell r="A158">
            <v>165</v>
          </cell>
          <cell r="B158">
            <v>10659.12</v>
          </cell>
          <cell r="C158">
            <v>12055.99</v>
          </cell>
          <cell r="D158">
            <v>12847.09</v>
          </cell>
          <cell r="E158">
            <v>14769.92</v>
          </cell>
          <cell r="F158">
            <v>13630.32</v>
          </cell>
          <cell r="G158">
            <v>13376.72</v>
          </cell>
          <cell r="H158">
            <v>13596.91</v>
          </cell>
          <cell r="I158">
            <v>13187.45</v>
          </cell>
          <cell r="J158">
            <v>15327.59</v>
          </cell>
          <cell r="K158">
            <v>17213.8</v>
          </cell>
          <cell r="L158">
            <v>14956.1</v>
          </cell>
          <cell r="M158">
            <v>12831.18</v>
          </cell>
          <cell r="N158">
            <v>12560.86</v>
          </cell>
          <cell r="O158">
            <v>16718.189999999999</v>
          </cell>
          <cell r="P158">
            <v>16845.87</v>
          </cell>
          <cell r="Q158">
            <v>14355.53</v>
          </cell>
          <cell r="R158">
            <v>14134.61</v>
          </cell>
          <cell r="S158">
            <v>12803.04</v>
          </cell>
          <cell r="T158">
            <v>13454.37</v>
          </cell>
          <cell r="U158">
            <v>11856.58</v>
          </cell>
          <cell r="V158">
            <v>12742.97</v>
          </cell>
          <cell r="W158">
            <v>12796.96</v>
          </cell>
          <cell r="X158">
            <v>14338.65</v>
          </cell>
          <cell r="Y158">
            <v>12360.37</v>
          </cell>
          <cell r="Z158">
            <v>14301.42</v>
          </cell>
          <cell r="AA158">
            <v>12651.94</v>
          </cell>
          <cell r="AB158">
            <v>15732.57</v>
          </cell>
          <cell r="AC158">
            <v>14338.33</v>
          </cell>
          <cell r="AD158">
            <v>13468.21</v>
          </cell>
          <cell r="AE158">
            <v>13097.11</v>
          </cell>
          <cell r="AF158">
            <v>13148.5</v>
          </cell>
          <cell r="AG158">
            <v>12263.96</v>
          </cell>
          <cell r="AH158">
            <v>11874.01</v>
          </cell>
          <cell r="AI158">
            <v>12324.86</v>
          </cell>
          <cell r="AJ158">
            <v>10664.28</v>
          </cell>
          <cell r="AK158">
            <v>12158.63</v>
          </cell>
          <cell r="AL158">
            <v>12525.47</v>
          </cell>
          <cell r="AM158">
            <v>11050.66</v>
          </cell>
          <cell r="AN158">
            <v>10901.88</v>
          </cell>
          <cell r="AO158">
            <v>13641.08</v>
          </cell>
          <cell r="AP158">
            <v>10154.92</v>
          </cell>
          <cell r="AQ158">
            <v>10840.91</v>
          </cell>
          <cell r="AR158">
            <v>10313.200000000001</v>
          </cell>
          <cell r="AS158">
            <v>10963.154999999999</v>
          </cell>
          <cell r="AT158">
            <v>11362.05</v>
          </cell>
          <cell r="AU158">
            <v>10802.38</v>
          </cell>
          <cell r="AV158">
            <v>10443.549999999999</v>
          </cell>
          <cell r="AW158">
            <v>8783.91</v>
          </cell>
          <cell r="AX158">
            <v>9602.85</v>
          </cell>
          <cell r="AY158">
            <v>10403.469999999999</v>
          </cell>
          <cell r="AZ158">
            <v>18979.285833333332</v>
          </cell>
          <cell r="BA158">
            <v>20625.46</v>
          </cell>
          <cell r="BB158">
            <v>12886.84</v>
          </cell>
          <cell r="BC158">
            <v>19198.48</v>
          </cell>
          <cell r="BD158">
            <v>15585.44</v>
          </cell>
          <cell r="BE158">
            <v>16262.56</v>
          </cell>
          <cell r="BF158">
            <v>16962.29</v>
          </cell>
          <cell r="BG158">
            <v>18255.09</v>
          </cell>
          <cell r="BH158">
            <v>16828.55</v>
          </cell>
          <cell r="BI158">
            <v>18010.8</v>
          </cell>
        </row>
        <row r="159">
          <cell r="A159">
            <v>167</v>
          </cell>
          <cell r="B159">
            <v>11513.31</v>
          </cell>
          <cell r="C159">
            <v>11963.34</v>
          </cell>
          <cell r="D159">
            <v>12226.82</v>
          </cell>
          <cell r="E159">
            <v>11664.01</v>
          </cell>
          <cell r="F159">
            <v>12772.25</v>
          </cell>
          <cell r="G159">
            <v>13058.52</v>
          </cell>
          <cell r="H159">
            <v>13118.17</v>
          </cell>
          <cell r="I159">
            <v>11903.88</v>
          </cell>
          <cell r="J159">
            <v>14078.41</v>
          </cell>
          <cell r="K159">
            <v>13693.76</v>
          </cell>
          <cell r="L159">
            <v>14552.79</v>
          </cell>
          <cell r="M159">
            <v>12555.19</v>
          </cell>
          <cell r="N159">
            <v>14271.89</v>
          </cell>
          <cell r="O159">
            <v>12771.91</v>
          </cell>
          <cell r="P159">
            <v>16545.78</v>
          </cell>
          <cell r="Q159">
            <v>15698.1</v>
          </cell>
          <cell r="R159">
            <v>14492.3</v>
          </cell>
          <cell r="S159">
            <v>17874.599999999999</v>
          </cell>
          <cell r="T159">
            <v>16117.08</v>
          </cell>
          <cell r="U159">
            <v>12012.42</v>
          </cell>
          <cell r="V159">
            <v>12682.76</v>
          </cell>
          <cell r="W159">
            <v>14550.02</v>
          </cell>
          <cell r="X159">
            <v>16211.96</v>
          </cell>
          <cell r="Y159">
            <v>14474.95</v>
          </cell>
          <cell r="Z159">
            <v>17606.89</v>
          </cell>
          <cell r="AA159">
            <v>17938.439999999999</v>
          </cell>
          <cell r="AB159">
            <v>21807.02</v>
          </cell>
          <cell r="AC159">
            <v>18626.25</v>
          </cell>
          <cell r="AD159">
            <v>21596.82</v>
          </cell>
          <cell r="AE159">
            <v>19399.830000000002</v>
          </cell>
          <cell r="AF159">
            <v>19412.810000000001</v>
          </cell>
          <cell r="AG159">
            <v>19502.86</v>
          </cell>
          <cell r="AH159">
            <v>19063.03</v>
          </cell>
          <cell r="AI159">
            <v>18323.7</v>
          </cell>
          <cell r="AJ159">
            <v>17025.62</v>
          </cell>
          <cell r="AK159">
            <v>22139.22</v>
          </cell>
          <cell r="AL159">
            <v>17862.099999999999</v>
          </cell>
          <cell r="AM159">
            <v>16996.8</v>
          </cell>
          <cell r="AN159">
            <v>15216.58</v>
          </cell>
          <cell r="AO159">
            <v>18228.07</v>
          </cell>
          <cell r="AP159">
            <v>16450.77</v>
          </cell>
          <cell r="AQ159">
            <v>15295.54</v>
          </cell>
          <cell r="AR159">
            <v>15772.74</v>
          </cell>
          <cell r="AS159">
            <v>16436.245000000003</v>
          </cell>
          <cell r="AT159">
            <v>17685.990000000002</v>
          </cell>
          <cell r="AU159">
            <v>11648.81</v>
          </cell>
          <cell r="AV159">
            <v>14225.74</v>
          </cell>
          <cell r="AW159">
            <v>14275.84</v>
          </cell>
          <cell r="AX159">
            <v>13730.35</v>
          </cell>
          <cell r="AY159">
            <v>13046.07</v>
          </cell>
          <cell r="AZ159">
            <v>3678.54</v>
          </cell>
          <cell r="BA159">
            <v>0</v>
          </cell>
        </row>
        <row r="160">
          <cell r="A160">
            <v>168</v>
          </cell>
          <cell r="B160">
            <v>11008.34</v>
          </cell>
          <cell r="C160">
            <v>11519.28</v>
          </cell>
          <cell r="D160">
            <v>11854.98</v>
          </cell>
          <cell r="E160">
            <v>11128.02</v>
          </cell>
          <cell r="F160">
            <v>11900.45</v>
          </cell>
          <cell r="G160">
            <v>11448.71</v>
          </cell>
          <cell r="H160">
            <v>10145.89</v>
          </cell>
          <cell r="I160">
            <v>10297.870000000001</v>
          </cell>
          <cell r="J160">
            <v>10737.6</v>
          </cell>
          <cell r="K160">
            <v>11586.93</v>
          </cell>
          <cell r="L160">
            <v>9216.17</v>
          </cell>
          <cell r="M160">
            <v>5156.8599999999997</v>
          </cell>
          <cell r="N160">
            <v>5873.2</v>
          </cell>
          <cell r="O160">
            <v>5909.37</v>
          </cell>
          <cell r="P160">
            <v>6097.65</v>
          </cell>
          <cell r="Q160">
            <v>6823.16</v>
          </cell>
          <cell r="R160">
            <v>6237.96</v>
          </cell>
          <cell r="S160">
            <v>6815.41</v>
          </cell>
          <cell r="T160">
            <v>7095.39</v>
          </cell>
          <cell r="U160">
            <v>6268.38</v>
          </cell>
          <cell r="V160">
            <v>6376.45</v>
          </cell>
          <cell r="W160">
            <v>6661.68</v>
          </cell>
          <cell r="X160">
            <v>7767.75</v>
          </cell>
          <cell r="Y160">
            <v>6690.74</v>
          </cell>
          <cell r="Z160">
            <v>6207.08</v>
          </cell>
          <cell r="AA160">
            <v>7032.76</v>
          </cell>
          <cell r="AB160">
            <v>8658.16</v>
          </cell>
          <cell r="AC160">
            <v>7436.15</v>
          </cell>
          <cell r="AD160">
            <v>6950.86</v>
          </cell>
          <cell r="AE160">
            <v>6773.1</v>
          </cell>
          <cell r="AF160">
            <v>7464.02</v>
          </cell>
          <cell r="AG160">
            <v>7050.76</v>
          </cell>
          <cell r="AH160">
            <v>6487.61</v>
          </cell>
          <cell r="AI160">
            <v>6083.51</v>
          </cell>
          <cell r="AJ160">
            <v>6635.59</v>
          </cell>
          <cell r="AK160">
            <v>6837.36</v>
          </cell>
          <cell r="AL160">
            <v>6451.98</v>
          </cell>
          <cell r="AM160">
            <v>6420.62</v>
          </cell>
          <cell r="AN160">
            <v>6247.16</v>
          </cell>
          <cell r="AO160">
            <v>6825.5</v>
          </cell>
          <cell r="AP160">
            <v>6291.34</v>
          </cell>
          <cell r="AQ160">
            <v>6397.31</v>
          </cell>
          <cell r="AR160">
            <v>5904.98</v>
          </cell>
          <cell r="AS160">
            <v>6833.1083333333345</v>
          </cell>
          <cell r="AT160">
            <v>7087.3</v>
          </cell>
          <cell r="AU160">
            <v>6710.33</v>
          </cell>
          <cell r="AV160">
            <v>6671.54</v>
          </cell>
          <cell r="AW160">
            <v>6778.87</v>
          </cell>
          <cell r="AX160">
            <v>6281.4</v>
          </cell>
          <cell r="AY160">
            <v>6928.48</v>
          </cell>
          <cell r="AZ160">
            <v>6434.97</v>
          </cell>
          <cell r="BA160">
            <v>9374.5</v>
          </cell>
          <cell r="BB160">
            <v>6510.38</v>
          </cell>
          <cell r="BC160">
            <v>8213.06</v>
          </cell>
          <cell r="BD160">
            <v>7916.89</v>
          </cell>
          <cell r="BE160">
            <v>7936.93</v>
          </cell>
          <cell r="BF160">
            <v>8267.61</v>
          </cell>
          <cell r="BG160">
            <v>12368.92</v>
          </cell>
          <cell r="BH160">
            <v>12244.08</v>
          </cell>
          <cell r="BI160">
            <v>9609.57</v>
          </cell>
        </row>
        <row r="161">
          <cell r="A161">
            <v>171</v>
          </cell>
          <cell r="M161">
            <v>20567.55</v>
          </cell>
          <cell r="N161">
            <v>18309.14</v>
          </cell>
          <cell r="O161">
            <v>18237.21</v>
          </cell>
          <cell r="P161">
            <v>16875.150000000001</v>
          </cell>
          <cell r="Q161">
            <v>16192.12</v>
          </cell>
          <cell r="R161">
            <v>14911.69</v>
          </cell>
          <cell r="S161">
            <v>16837.830000000002</v>
          </cell>
          <cell r="T161">
            <v>15723.99</v>
          </cell>
          <cell r="U161">
            <v>15793.03</v>
          </cell>
          <cell r="V161">
            <v>14616.08</v>
          </cell>
          <cell r="W161">
            <v>22161.59</v>
          </cell>
          <cell r="X161">
            <v>18689.97</v>
          </cell>
          <cell r="Y161">
            <v>17119.46</v>
          </cell>
          <cell r="Z161">
            <v>17111.82</v>
          </cell>
          <cell r="AA161">
            <v>16985.79</v>
          </cell>
          <cell r="AB161">
            <v>20997.64</v>
          </cell>
          <cell r="AC161">
            <v>17508.939999999999</v>
          </cell>
          <cell r="AD161">
            <v>19038.990000000002</v>
          </cell>
          <cell r="AE161">
            <v>17530.91</v>
          </cell>
          <cell r="AF161">
            <v>17622.71</v>
          </cell>
          <cell r="AG161">
            <v>17668.66</v>
          </cell>
          <cell r="AH161">
            <v>18006.5</v>
          </cell>
          <cell r="AI161">
            <v>18154.43</v>
          </cell>
          <cell r="AJ161">
            <v>17048.36</v>
          </cell>
          <cell r="AK161">
            <v>19144.669999999998</v>
          </cell>
          <cell r="AL161">
            <v>17750.02</v>
          </cell>
          <cell r="AM161">
            <v>17426.490000000002</v>
          </cell>
          <cell r="AN161">
            <v>16513.36</v>
          </cell>
          <cell r="AO161">
            <v>19312.650000000001</v>
          </cell>
          <cell r="AP161">
            <v>18146.21</v>
          </cell>
          <cell r="AQ161">
            <v>16873.77</v>
          </cell>
          <cell r="AR161">
            <v>16479.11</v>
          </cell>
          <cell r="AS161">
            <v>16882.063333333332</v>
          </cell>
          <cell r="AT161">
            <v>17921.29</v>
          </cell>
          <cell r="AU161">
            <v>16129.8</v>
          </cell>
          <cell r="AV161">
            <v>15514.04</v>
          </cell>
          <cell r="AW161">
            <v>14915.22</v>
          </cell>
          <cell r="AX161">
            <v>15304.69</v>
          </cell>
          <cell r="AY161">
            <v>14040.51</v>
          </cell>
          <cell r="AZ161">
            <v>17414.39</v>
          </cell>
          <cell r="BA161">
            <v>23269.31</v>
          </cell>
          <cell r="BB161">
            <v>15357.37</v>
          </cell>
          <cell r="BC161">
            <v>22003.3</v>
          </cell>
          <cell r="BD161">
            <v>19352.95</v>
          </cell>
          <cell r="BE161">
            <v>21045.69</v>
          </cell>
          <cell r="BF161">
            <v>21541.55</v>
          </cell>
          <cell r="BG161">
            <v>21823.29</v>
          </cell>
          <cell r="BH161">
            <v>23218.37</v>
          </cell>
          <cell r="BI161">
            <v>25896.15</v>
          </cell>
        </row>
        <row r="162">
          <cell r="A162">
            <v>172</v>
          </cell>
          <cell r="B162">
            <v>10381.66</v>
          </cell>
          <cell r="C162">
            <v>21484.720000000001</v>
          </cell>
          <cell r="D162">
            <v>23497.02</v>
          </cell>
          <cell r="E162">
            <v>25997.43</v>
          </cell>
          <cell r="F162">
            <v>24323.25</v>
          </cell>
          <cell r="G162">
            <v>25325.25</v>
          </cell>
          <cell r="H162">
            <v>24512.01</v>
          </cell>
          <cell r="I162">
            <v>22578.41</v>
          </cell>
          <cell r="J162">
            <v>17792.39</v>
          </cell>
          <cell r="K162">
            <v>21030.12</v>
          </cell>
          <cell r="L162">
            <v>20035.900000000001</v>
          </cell>
          <cell r="M162">
            <v>18792.64</v>
          </cell>
          <cell r="N162">
            <v>22936.05</v>
          </cell>
          <cell r="O162">
            <v>18789.89</v>
          </cell>
          <cell r="P162">
            <v>21685.040000000001</v>
          </cell>
          <cell r="Q162">
            <v>18729</v>
          </cell>
          <cell r="R162">
            <v>20658.099999999999</v>
          </cell>
          <cell r="S162">
            <v>20009.849999999999</v>
          </cell>
          <cell r="T162">
            <v>21741.81</v>
          </cell>
          <cell r="U162">
            <v>21209.61</v>
          </cell>
          <cell r="V162">
            <v>20052.32</v>
          </cell>
          <cell r="W162">
            <v>19915.88</v>
          </cell>
          <cell r="X162">
            <v>21977.87</v>
          </cell>
          <cell r="Y162">
            <v>29118.82</v>
          </cell>
          <cell r="Z162">
            <v>24184.9</v>
          </cell>
          <cell r="AA162">
            <v>27049.9</v>
          </cell>
          <cell r="AB162">
            <v>32759.29</v>
          </cell>
          <cell r="AC162">
            <v>27484.12</v>
          </cell>
          <cell r="AD162">
            <v>25291.27</v>
          </cell>
          <cell r="AE162">
            <v>24910.41</v>
          </cell>
          <cell r="AF162">
            <v>24251.19</v>
          </cell>
          <cell r="AG162">
            <v>25918.48</v>
          </cell>
          <cell r="AH162">
            <v>25308.31</v>
          </cell>
          <cell r="AI162">
            <v>26447.05</v>
          </cell>
          <cell r="AJ162">
            <v>23525.82</v>
          </cell>
          <cell r="AK162">
            <v>25906.93</v>
          </cell>
          <cell r="AL162">
            <v>23990.53</v>
          </cell>
          <cell r="AM162">
            <v>23563.14</v>
          </cell>
          <cell r="AN162">
            <v>22633.95</v>
          </cell>
          <cell r="AO162">
            <v>23698.720000000001</v>
          </cell>
          <cell r="AP162">
            <v>24335.99</v>
          </cell>
          <cell r="AQ162">
            <v>22741.86</v>
          </cell>
          <cell r="AR162">
            <v>23207.73</v>
          </cell>
          <cell r="AS162">
            <v>24873.764999999999</v>
          </cell>
          <cell r="AT162">
            <v>25244.62</v>
          </cell>
          <cell r="AU162">
            <v>19292</v>
          </cell>
          <cell r="AV162">
            <v>24251.11</v>
          </cell>
          <cell r="AW162">
            <v>22546.55</v>
          </cell>
          <cell r="AX162">
            <v>21428.33</v>
          </cell>
          <cell r="AY162">
            <v>22515.66</v>
          </cell>
          <cell r="AZ162">
            <v>24497.119999999999</v>
          </cell>
          <cell r="BA162">
            <v>31898.5</v>
          </cell>
          <cell r="BB162">
            <v>26644.639999999999</v>
          </cell>
          <cell r="BC162">
            <v>33758.519999999997</v>
          </cell>
          <cell r="BD162">
            <v>31524.3</v>
          </cell>
          <cell r="BE162">
            <v>31130.880000000001</v>
          </cell>
          <cell r="BF162">
            <v>32512.82</v>
          </cell>
          <cell r="BG162">
            <v>35505.17</v>
          </cell>
          <cell r="BH162">
            <v>34760.25</v>
          </cell>
          <cell r="BI162">
            <v>35358.730000000003</v>
          </cell>
        </row>
        <row r="163">
          <cell r="A163">
            <v>174</v>
          </cell>
          <cell r="B163">
            <v>10794.06</v>
          </cell>
          <cell r="C163">
            <v>10796.87</v>
          </cell>
          <cell r="D163">
            <v>11773.21</v>
          </cell>
          <cell r="E163">
            <v>11720.67</v>
          </cell>
          <cell r="F163">
            <v>11827.88</v>
          </cell>
          <cell r="G163">
            <v>12551.6</v>
          </cell>
          <cell r="H163">
            <v>12823.7</v>
          </cell>
          <cell r="I163">
            <v>11964.79</v>
          </cell>
          <cell r="J163">
            <v>14175.08</v>
          </cell>
          <cell r="K163">
            <v>15427.36</v>
          </cell>
          <cell r="L163">
            <v>13124.89</v>
          </cell>
          <cell r="M163">
            <v>12070.87</v>
          </cell>
          <cell r="N163">
            <v>11634.83</v>
          </cell>
          <cell r="O163">
            <v>12773.93</v>
          </cell>
          <cell r="P163">
            <v>15442.96</v>
          </cell>
          <cell r="Q163">
            <v>12558.06</v>
          </cell>
          <cell r="R163">
            <v>12204.28</v>
          </cell>
          <cell r="S163">
            <v>13915.02</v>
          </cell>
          <cell r="T163">
            <v>13932.17</v>
          </cell>
          <cell r="U163">
            <v>13589.12</v>
          </cell>
          <cell r="V163">
            <v>14058.18</v>
          </cell>
          <cell r="W163">
            <v>14117.5</v>
          </cell>
          <cell r="X163">
            <v>17012.37</v>
          </cell>
          <cell r="Y163">
            <v>13679.7</v>
          </cell>
          <cell r="Z163">
            <v>14656.27</v>
          </cell>
          <cell r="AA163">
            <v>15151.56</v>
          </cell>
          <cell r="AB163">
            <v>19718.7</v>
          </cell>
          <cell r="AC163">
            <v>22219.02</v>
          </cell>
          <cell r="AD163">
            <v>19410.11</v>
          </cell>
          <cell r="AE163">
            <v>16170.32</v>
          </cell>
          <cell r="AF163">
            <v>16633.89</v>
          </cell>
          <cell r="AG163">
            <v>15375.1</v>
          </cell>
          <cell r="AH163">
            <v>14991.15</v>
          </cell>
          <cell r="AI163">
            <v>14599.12</v>
          </cell>
          <cell r="AJ163">
            <v>14118.92</v>
          </cell>
          <cell r="AK163">
            <v>15343.39</v>
          </cell>
          <cell r="AL163">
            <v>13871.48</v>
          </cell>
          <cell r="AM163">
            <v>13674.09</v>
          </cell>
          <cell r="AN163">
            <v>12382.19</v>
          </cell>
          <cell r="AO163">
            <v>14348.51</v>
          </cell>
          <cell r="AP163">
            <v>13137.32</v>
          </cell>
          <cell r="AQ163">
            <v>12477.44</v>
          </cell>
          <cell r="AR163">
            <v>11930.21</v>
          </cell>
          <cell r="AS163">
            <v>12083.318333333333</v>
          </cell>
          <cell r="AT163">
            <v>12958.87</v>
          </cell>
          <cell r="AU163">
            <v>11514.33</v>
          </cell>
          <cell r="AV163">
            <v>11024.1</v>
          </cell>
          <cell r="AW163">
            <v>11013.79</v>
          </cell>
          <cell r="AX163">
            <v>11218.57</v>
          </cell>
          <cell r="AY163">
            <v>11718.86</v>
          </cell>
          <cell r="AZ163">
            <v>13208.95</v>
          </cell>
          <cell r="BA163">
            <v>16757.95</v>
          </cell>
          <cell r="BB163">
            <v>13999.16</v>
          </cell>
          <cell r="BC163">
            <v>14636.79</v>
          </cell>
          <cell r="BD163">
            <v>13282.16</v>
          </cell>
          <cell r="BE163">
            <v>14134.37</v>
          </cell>
          <cell r="BF163">
            <v>16148.31</v>
          </cell>
          <cell r="BG163">
            <v>17422.63</v>
          </cell>
          <cell r="BH163">
            <v>19848.689999999999</v>
          </cell>
          <cell r="BI163">
            <v>20570.47</v>
          </cell>
        </row>
        <row r="164">
          <cell r="A164">
            <v>176</v>
          </cell>
          <cell r="D164">
            <v>0</v>
          </cell>
          <cell r="E164">
            <v>0</v>
          </cell>
          <cell r="G164">
            <v>0</v>
          </cell>
          <cell r="I164">
            <v>0</v>
          </cell>
          <cell r="Q164">
            <v>30198.05</v>
          </cell>
          <cell r="R164">
            <v>26517.56</v>
          </cell>
          <cell r="S164">
            <v>29799.759999999998</v>
          </cell>
          <cell r="T164">
            <v>32781.64</v>
          </cell>
          <cell r="U164">
            <v>31003.48</v>
          </cell>
          <cell r="V164">
            <v>28557.01</v>
          </cell>
          <cell r="W164">
            <v>26983.67</v>
          </cell>
          <cell r="X164">
            <v>36004.160000000003</v>
          </cell>
          <cell r="Y164">
            <v>28957.78</v>
          </cell>
          <cell r="Z164">
            <v>28489.93</v>
          </cell>
          <cell r="AA164">
            <v>26533.77</v>
          </cell>
          <cell r="AB164">
            <v>39454.550000000003</v>
          </cell>
          <cell r="AC164">
            <v>32524.42</v>
          </cell>
          <cell r="AD164">
            <v>33670.43</v>
          </cell>
          <cell r="AE164">
            <v>31291.52</v>
          </cell>
          <cell r="AF164">
            <v>31435.38</v>
          </cell>
          <cell r="AG164">
            <v>32433.82</v>
          </cell>
          <cell r="AH164">
            <v>30560.23</v>
          </cell>
          <cell r="AI164">
            <v>30626.38</v>
          </cell>
          <cell r="AJ164">
            <v>25866.31</v>
          </cell>
          <cell r="AK164">
            <v>30289.22</v>
          </cell>
          <cell r="AL164">
            <v>29244.16</v>
          </cell>
          <cell r="AM164">
            <v>28191.99</v>
          </cell>
          <cell r="AN164">
            <v>26785.26</v>
          </cell>
          <cell r="AO164">
            <v>29540.14</v>
          </cell>
          <cell r="AP164">
            <v>26476.959999999999</v>
          </cell>
          <cell r="AQ164">
            <v>25744.16</v>
          </cell>
          <cell r="AR164">
            <v>20208.72</v>
          </cell>
          <cell r="AS164">
            <v>24926.708333333332</v>
          </cell>
          <cell r="AT164">
            <v>27253.91</v>
          </cell>
          <cell r="AU164">
            <v>30057.89</v>
          </cell>
          <cell r="AV164">
            <v>27704.46</v>
          </cell>
          <cell r="AW164">
            <v>24390.04</v>
          </cell>
          <cell r="AX164">
            <v>27272.89</v>
          </cell>
          <cell r="AY164">
            <v>27176.06</v>
          </cell>
          <cell r="AZ164">
            <v>34704.923333333332</v>
          </cell>
          <cell r="BA164">
            <v>39668.089999999997</v>
          </cell>
          <cell r="BB164">
            <v>32921.78</v>
          </cell>
          <cell r="BC164">
            <v>43275.88</v>
          </cell>
          <cell r="BD164">
            <v>43739.88</v>
          </cell>
          <cell r="BE164">
            <v>41516.253333333334</v>
          </cell>
          <cell r="BF164">
            <v>39675.39</v>
          </cell>
          <cell r="BG164">
            <v>41819.26</v>
          </cell>
          <cell r="BH164">
            <v>43540.68</v>
          </cell>
          <cell r="BI164">
            <v>41221.85</v>
          </cell>
        </row>
        <row r="165">
          <cell r="A165">
            <v>179</v>
          </cell>
          <cell r="B165">
            <v>7132.06</v>
          </cell>
          <cell r="C165">
            <v>8724.7800000000007</v>
          </cell>
          <cell r="D165">
            <v>8592.32</v>
          </cell>
          <cell r="E165">
            <v>6978.46</v>
          </cell>
          <cell r="F165">
            <v>8954.35</v>
          </cell>
          <cell r="G165">
            <v>8417.23</v>
          </cell>
          <cell r="H165">
            <v>8438.57</v>
          </cell>
          <cell r="I165">
            <v>8318.48</v>
          </cell>
          <cell r="J165">
            <v>9220.7800000000007</v>
          </cell>
          <cell r="K165">
            <v>11254.7</v>
          </cell>
          <cell r="L165">
            <v>10400.74</v>
          </cell>
          <cell r="M165">
            <v>9127.2000000000007</v>
          </cell>
          <cell r="N165">
            <v>9983.06</v>
          </cell>
          <cell r="O165">
            <v>10821.29</v>
          </cell>
          <cell r="P165">
            <v>12254.51</v>
          </cell>
          <cell r="Q165">
            <v>10455.91</v>
          </cell>
          <cell r="R165">
            <v>11328.47</v>
          </cell>
          <cell r="S165">
            <v>11252.53</v>
          </cell>
          <cell r="T165">
            <v>11511.55</v>
          </cell>
          <cell r="U165">
            <v>11007.66</v>
          </cell>
          <cell r="V165">
            <v>11151.77</v>
          </cell>
          <cell r="W165">
            <v>12323.26</v>
          </cell>
          <cell r="X165">
            <v>13576.8</v>
          </cell>
          <cell r="Y165">
            <v>10673.68</v>
          </cell>
          <cell r="Z165">
            <v>12154.15</v>
          </cell>
          <cell r="AA165">
            <v>11672.72</v>
          </cell>
          <cell r="AB165">
            <v>16025.56</v>
          </cell>
          <cell r="AC165">
            <v>13690.82</v>
          </cell>
          <cell r="AD165">
            <v>12609.93</v>
          </cell>
          <cell r="AE165">
            <v>14453.83</v>
          </cell>
          <cell r="AF165">
            <v>16065.72</v>
          </cell>
          <cell r="AG165">
            <v>11492.97</v>
          </cell>
          <cell r="AH165">
            <v>11092.67</v>
          </cell>
          <cell r="AI165">
            <v>11848.54</v>
          </cell>
          <cell r="AJ165">
            <v>10523.19</v>
          </cell>
          <cell r="AK165">
            <v>13616.796666666665</v>
          </cell>
          <cell r="AL165">
            <v>11360.53</v>
          </cell>
          <cell r="AM165">
            <v>9817.32</v>
          </cell>
          <cell r="AN165">
            <v>10891.58</v>
          </cell>
          <cell r="AO165">
            <v>10637.49</v>
          </cell>
          <cell r="AP165">
            <v>9425.85</v>
          </cell>
          <cell r="AQ165">
            <v>8718.56</v>
          </cell>
          <cell r="AR165">
            <v>8945.7000000000007</v>
          </cell>
          <cell r="AS165">
            <v>9753.7649999999994</v>
          </cell>
          <cell r="AT165">
            <v>12156.61</v>
          </cell>
          <cell r="AU165">
            <v>9368.9699999999993</v>
          </cell>
          <cell r="AV165">
            <v>9709.7000000000007</v>
          </cell>
          <cell r="AW165">
            <v>9309.2999999999993</v>
          </cell>
          <cell r="AX165">
            <v>9429.35</v>
          </cell>
          <cell r="AY165">
            <v>8818.69</v>
          </cell>
          <cell r="AZ165">
            <v>8550.32</v>
          </cell>
          <cell r="BA165">
            <v>9669</v>
          </cell>
          <cell r="BB165">
            <v>8119.54</v>
          </cell>
          <cell r="BC165">
            <v>14129.786</v>
          </cell>
          <cell r="BD165">
            <v>12027.5</v>
          </cell>
          <cell r="BE165">
            <v>15592.395</v>
          </cell>
          <cell r="BF165">
            <v>13077.41</v>
          </cell>
          <cell r="BG165">
            <v>13153.72</v>
          </cell>
          <cell r="BH165">
            <v>17798.89</v>
          </cell>
          <cell r="BI165">
            <v>15398.24</v>
          </cell>
        </row>
        <row r="166">
          <cell r="A166">
            <v>180</v>
          </cell>
          <cell r="B166">
            <v>9270.76</v>
          </cell>
          <cell r="C166">
            <v>12075.36</v>
          </cell>
          <cell r="D166">
            <v>9536.14</v>
          </cell>
          <cell r="E166">
            <v>8726.19</v>
          </cell>
          <cell r="F166">
            <v>9964.26</v>
          </cell>
          <cell r="G166">
            <v>10805.47</v>
          </cell>
          <cell r="H166">
            <v>10303.370000000001</v>
          </cell>
          <cell r="I166">
            <v>10603.66</v>
          </cell>
          <cell r="J166">
            <v>10314.58</v>
          </cell>
          <cell r="K166">
            <v>11397.91</v>
          </cell>
          <cell r="L166">
            <v>11086.43</v>
          </cell>
          <cell r="M166">
            <v>8949.14</v>
          </cell>
          <cell r="N166">
            <v>9600.6299999999992</v>
          </cell>
          <cell r="O166">
            <v>11821.81</v>
          </cell>
          <cell r="P166">
            <v>14126.93</v>
          </cell>
          <cell r="Q166">
            <v>10378.57</v>
          </cell>
          <cell r="R166">
            <v>9623.2999999999993</v>
          </cell>
          <cell r="S166">
            <v>10530.55</v>
          </cell>
          <cell r="T166">
            <v>11132.98</v>
          </cell>
          <cell r="U166">
            <v>11071.33</v>
          </cell>
          <cell r="V166">
            <v>10788.96</v>
          </cell>
          <cell r="W166">
            <v>12199.45</v>
          </cell>
          <cell r="X166">
            <v>12089.48</v>
          </cell>
          <cell r="Y166">
            <v>10313.540000000001</v>
          </cell>
          <cell r="Z166">
            <v>10724.75</v>
          </cell>
          <cell r="AA166">
            <v>13732.48</v>
          </cell>
          <cell r="AB166">
            <v>14231.44</v>
          </cell>
          <cell r="AC166">
            <v>13517.26</v>
          </cell>
          <cell r="AD166">
            <v>11372.89</v>
          </cell>
          <cell r="AE166">
            <v>10925.17</v>
          </cell>
          <cell r="AF166">
            <v>10883.14</v>
          </cell>
          <cell r="AG166">
            <v>10844.46</v>
          </cell>
          <cell r="AH166">
            <v>10225.6</v>
          </cell>
          <cell r="AI166">
            <v>10276.25</v>
          </cell>
          <cell r="AJ166">
            <v>11089.03</v>
          </cell>
          <cell r="AK166">
            <v>9807.66</v>
          </cell>
          <cell r="AL166">
            <v>8343.67</v>
          </cell>
          <cell r="AM166">
            <v>8225.3799999999992</v>
          </cell>
          <cell r="AN166">
            <v>8460.0499999999993</v>
          </cell>
          <cell r="AO166">
            <v>9061.49</v>
          </cell>
          <cell r="AP166">
            <v>8508.52</v>
          </cell>
          <cell r="AQ166">
            <v>8474.36</v>
          </cell>
          <cell r="AR166">
            <v>7470.9</v>
          </cell>
          <cell r="AS166">
            <v>8323.14</v>
          </cell>
          <cell r="AT166">
            <v>9284.43</v>
          </cell>
          <cell r="AU166">
            <v>9200.0499999999993</v>
          </cell>
          <cell r="AV166">
            <v>8728.8799999999992</v>
          </cell>
          <cell r="AW166">
            <v>8580.4699999999993</v>
          </cell>
          <cell r="AX166">
            <v>8877.17</v>
          </cell>
          <cell r="AY166">
            <v>9981.2099999999991</v>
          </cell>
          <cell r="AZ166">
            <v>11730.22</v>
          </cell>
          <cell r="BA166">
            <v>18610.47</v>
          </cell>
          <cell r="BB166">
            <v>10645.37</v>
          </cell>
          <cell r="BC166">
            <v>13546.59</v>
          </cell>
          <cell r="BD166">
            <v>12994.1</v>
          </cell>
          <cell r="BE166">
            <v>12819.41</v>
          </cell>
          <cell r="BF166">
            <v>15255.63</v>
          </cell>
          <cell r="BG166">
            <v>15402.82</v>
          </cell>
          <cell r="BH166">
            <v>14670.5</v>
          </cell>
          <cell r="BI166">
            <v>15731.71</v>
          </cell>
        </row>
        <row r="167">
          <cell r="A167">
            <v>182</v>
          </cell>
          <cell r="D167">
            <v>9975.02</v>
          </cell>
          <cell r="E167">
            <v>9353.3700000000008</v>
          </cell>
          <cell r="F167">
            <v>11007.93</v>
          </cell>
          <cell r="G167">
            <v>11018.36</v>
          </cell>
          <cell r="H167">
            <v>10651.78</v>
          </cell>
          <cell r="I167">
            <v>11255.84</v>
          </cell>
          <cell r="J167">
            <v>11358.7</v>
          </cell>
          <cell r="K167">
            <v>13377.58</v>
          </cell>
          <cell r="L167">
            <v>14009.78</v>
          </cell>
          <cell r="M167">
            <v>10774.82</v>
          </cell>
          <cell r="N167">
            <v>11777.13</v>
          </cell>
          <cell r="O167">
            <v>11191.37</v>
          </cell>
          <cell r="P167">
            <v>12942.71</v>
          </cell>
          <cell r="Q167">
            <v>11640.69</v>
          </cell>
          <cell r="R167">
            <v>12025.84</v>
          </cell>
          <cell r="S167">
            <v>13181.85</v>
          </cell>
          <cell r="T167">
            <v>14727.13</v>
          </cell>
          <cell r="U167">
            <v>12827.6</v>
          </cell>
          <cell r="V167">
            <v>11596.46</v>
          </cell>
          <cell r="W167">
            <v>13342.17</v>
          </cell>
          <cell r="X167">
            <v>13971.15</v>
          </cell>
          <cell r="Y167">
            <v>15473.23</v>
          </cell>
          <cell r="Z167">
            <v>12723.61</v>
          </cell>
          <cell r="AA167">
            <v>13993.14</v>
          </cell>
          <cell r="AB167">
            <v>15663.39</v>
          </cell>
          <cell r="AC167">
            <v>14055.54</v>
          </cell>
          <cell r="AD167">
            <v>14101.84</v>
          </cell>
          <cell r="AE167">
            <v>13030.34</v>
          </cell>
          <cell r="AF167">
            <v>13368.81</v>
          </cell>
          <cell r="AG167">
            <v>14638.35</v>
          </cell>
          <cell r="AH167">
            <v>14319.92</v>
          </cell>
          <cell r="AI167">
            <v>15356.17</v>
          </cell>
          <cell r="AJ167">
            <v>15650.82</v>
          </cell>
          <cell r="AK167">
            <v>15185.414999999999</v>
          </cell>
          <cell r="AL167">
            <v>15150.69</v>
          </cell>
          <cell r="AM167">
            <v>15130.9</v>
          </cell>
          <cell r="AN167">
            <v>13317.51</v>
          </cell>
          <cell r="AO167">
            <v>15055.4</v>
          </cell>
          <cell r="AP167">
            <v>14367.47</v>
          </cell>
          <cell r="AQ167">
            <v>14305.86</v>
          </cell>
          <cell r="AR167">
            <v>13530.3</v>
          </cell>
          <cell r="AS167">
            <v>15533.851666666666</v>
          </cell>
          <cell r="AT167">
            <v>17974.62</v>
          </cell>
          <cell r="AU167">
            <v>14925.08</v>
          </cell>
          <cell r="AV167">
            <v>13952.79</v>
          </cell>
          <cell r="AW167">
            <v>14475.78</v>
          </cell>
          <cell r="AX167">
            <v>14068.17</v>
          </cell>
          <cell r="AY167">
            <v>14922.52</v>
          </cell>
          <cell r="AZ167">
            <v>16228.95</v>
          </cell>
          <cell r="BA167">
            <v>22627.72</v>
          </cell>
          <cell r="BB167">
            <v>15525.76</v>
          </cell>
          <cell r="BC167">
            <v>21543.106666666667</v>
          </cell>
          <cell r="BD167">
            <v>18117.66</v>
          </cell>
          <cell r="BE167">
            <v>18142.3</v>
          </cell>
          <cell r="BF167">
            <v>18838.82</v>
          </cell>
          <cell r="BG167">
            <v>21759.23</v>
          </cell>
          <cell r="BH167">
            <v>24246.26</v>
          </cell>
          <cell r="BI167">
            <v>23775.41</v>
          </cell>
        </row>
        <row r="168">
          <cell r="A168">
            <v>183</v>
          </cell>
          <cell r="B168">
            <v>11828.5</v>
          </cell>
          <cell r="C168">
            <v>8800.51</v>
          </cell>
          <cell r="D168">
            <v>7851.79</v>
          </cell>
          <cell r="E168">
            <v>6373.25</v>
          </cell>
          <cell r="F168">
            <v>7581.48</v>
          </cell>
          <cell r="G168">
            <v>8103.66</v>
          </cell>
          <cell r="H168">
            <v>7846.89</v>
          </cell>
          <cell r="I168">
            <v>7663.77</v>
          </cell>
          <cell r="J168">
            <v>8664.34</v>
          </cell>
          <cell r="K168">
            <v>8679.61</v>
          </cell>
          <cell r="L168">
            <v>8898.2099999999991</v>
          </cell>
          <cell r="M168">
            <v>8320.76</v>
          </cell>
          <cell r="N168">
            <v>8679.9699999999993</v>
          </cell>
          <cell r="O168">
            <v>7504.59</v>
          </cell>
          <cell r="P168">
            <v>10263.299999999999</v>
          </cell>
          <cell r="Q168">
            <v>8521.31</v>
          </cell>
          <cell r="R168">
            <v>8126.66</v>
          </cell>
          <cell r="S168">
            <v>10089.290000000001</v>
          </cell>
          <cell r="T168">
            <v>9999.7199999999993</v>
          </cell>
          <cell r="U168">
            <v>9500.99</v>
          </cell>
          <cell r="V168">
            <v>8287.1299999999992</v>
          </cell>
          <cell r="W168">
            <v>8416.65</v>
          </cell>
          <cell r="X168">
            <v>8997.19</v>
          </cell>
          <cell r="Y168">
            <v>9061.58</v>
          </cell>
          <cell r="Z168">
            <v>8965.4599999999991</v>
          </cell>
          <cell r="AA168">
            <v>9008.41</v>
          </cell>
          <cell r="AB168">
            <v>12557.82</v>
          </cell>
          <cell r="AC168">
            <v>10991.5</v>
          </cell>
          <cell r="AD168">
            <v>9439.3700000000008</v>
          </cell>
          <cell r="AE168">
            <v>8218.89</v>
          </cell>
          <cell r="AF168">
            <v>8471.77</v>
          </cell>
          <cell r="AG168">
            <v>9096.1</v>
          </cell>
          <cell r="AH168">
            <v>8952.27</v>
          </cell>
          <cell r="AI168">
            <v>9348.14</v>
          </cell>
          <cell r="AJ168">
            <v>8824.2099999999991</v>
          </cell>
          <cell r="AK168">
            <v>8197.1299999999992</v>
          </cell>
          <cell r="AL168">
            <v>8015.14</v>
          </cell>
          <cell r="AM168">
            <v>7760.82</v>
          </cell>
          <cell r="AN168">
            <v>7566.27</v>
          </cell>
          <cell r="AO168">
            <v>8695.9</v>
          </cell>
          <cell r="AP168">
            <v>8102.7</v>
          </cell>
          <cell r="AQ168">
            <v>7959.39</v>
          </cell>
          <cell r="AR168">
            <v>7535.34</v>
          </cell>
          <cell r="AS168">
            <v>7396.41</v>
          </cell>
          <cell r="AT168">
            <v>7707.75</v>
          </cell>
          <cell r="AU168">
            <v>7718.93</v>
          </cell>
          <cell r="AV168">
            <v>7056.92</v>
          </cell>
          <cell r="AW168">
            <v>7169.79</v>
          </cell>
          <cell r="AX168">
            <v>7155.67</v>
          </cell>
          <cell r="AY168">
            <v>7602.01</v>
          </cell>
          <cell r="AZ168">
            <v>9585.567500000001</v>
          </cell>
          <cell r="BA168">
            <v>12893.95</v>
          </cell>
          <cell r="BB168">
            <v>9694.25</v>
          </cell>
          <cell r="BC168">
            <v>11127.24</v>
          </cell>
          <cell r="BD168">
            <v>11259.31</v>
          </cell>
          <cell r="BE168">
            <v>11727.34</v>
          </cell>
          <cell r="BF168">
            <v>13039.22</v>
          </cell>
          <cell r="BG168">
            <v>12832.37</v>
          </cell>
          <cell r="BH168">
            <v>15620.42</v>
          </cell>
          <cell r="BI168">
            <v>15787.1</v>
          </cell>
        </row>
        <row r="169">
          <cell r="A169">
            <v>184</v>
          </cell>
          <cell r="B169">
            <v>6465.98</v>
          </cell>
          <cell r="C169">
            <v>11391.31</v>
          </cell>
          <cell r="D169">
            <v>12856.38</v>
          </cell>
          <cell r="E169">
            <v>13889.48</v>
          </cell>
          <cell r="F169">
            <v>13712.58</v>
          </cell>
          <cell r="G169">
            <v>13878.87</v>
          </cell>
          <cell r="H169">
            <v>13245.67</v>
          </cell>
          <cell r="I169">
            <v>14317.48</v>
          </cell>
          <cell r="J169">
            <v>13713.47</v>
          </cell>
          <cell r="K169">
            <v>12532.99</v>
          </cell>
          <cell r="L169">
            <v>12058.89</v>
          </cell>
          <cell r="M169">
            <v>11330.87</v>
          </cell>
          <cell r="N169">
            <v>10872.45</v>
          </cell>
          <cell r="O169">
            <v>12055.97</v>
          </cell>
          <cell r="P169">
            <v>13955.64</v>
          </cell>
          <cell r="Q169">
            <v>11560.46</v>
          </cell>
          <cell r="R169">
            <v>12141.74</v>
          </cell>
          <cell r="S169">
            <v>13818.72</v>
          </cell>
          <cell r="T169">
            <v>12792</v>
          </cell>
          <cell r="U169">
            <v>12107.71</v>
          </cell>
          <cell r="V169">
            <v>11808.29</v>
          </cell>
          <cell r="W169">
            <v>13006.33</v>
          </cell>
          <cell r="X169">
            <v>13788.45</v>
          </cell>
          <cell r="Y169">
            <v>14921.75</v>
          </cell>
          <cell r="Z169">
            <v>13771.69</v>
          </cell>
          <cell r="AA169">
            <v>13789.96</v>
          </cell>
          <cell r="AB169">
            <v>17114.810000000001</v>
          </cell>
          <cell r="AC169">
            <v>15811.97</v>
          </cell>
          <cell r="AD169">
            <v>14548.99</v>
          </cell>
          <cell r="AE169">
            <v>14401.97</v>
          </cell>
          <cell r="AF169">
            <v>14783.79</v>
          </cell>
          <cell r="AG169">
            <v>14746.81</v>
          </cell>
          <cell r="AH169">
            <v>15025.53</v>
          </cell>
          <cell r="AI169">
            <v>15953.73</v>
          </cell>
          <cell r="AJ169">
            <v>14162.67</v>
          </cell>
          <cell r="AK169">
            <v>15655.84</v>
          </cell>
          <cell r="AL169">
            <v>13748.49</v>
          </cell>
          <cell r="AM169">
            <v>13523.15</v>
          </cell>
          <cell r="AN169">
            <v>13037.53</v>
          </cell>
          <cell r="AO169">
            <v>13909.66</v>
          </cell>
          <cell r="AP169">
            <v>14132.81</v>
          </cell>
          <cell r="AQ169">
            <v>13616.15</v>
          </cell>
          <cell r="AR169">
            <v>12987.68</v>
          </cell>
          <cell r="AS169">
            <v>15242.558333333332</v>
          </cell>
          <cell r="AT169">
            <v>14836.15</v>
          </cell>
          <cell r="AU169">
            <v>14708.23</v>
          </cell>
          <cell r="AV169">
            <v>13819.49</v>
          </cell>
          <cell r="AW169">
            <v>13995.65</v>
          </cell>
          <cell r="AX169">
            <v>13253.76</v>
          </cell>
          <cell r="AY169">
            <v>14114.44</v>
          </cell>
          <cell r="AZ169">
            <v>15300.41</v>
          </cell>
          <cell r="BA169">
            <v>18826.16</v>
          </cell>
          <cell r="BB169">
            <v>13626.7</v>
          </cell>
          <cell r="BC169">
            <v>18729.080000000002</v>
          </cell>
          <cell r="BD169">
            <v>18540.02</v>
          </cell>
          <cell r="BE169">
            <v>18968.169999999998</v>
          </cell>
          <cell r="BF169">
            <v>17977.46</v>
          </cell>
          <cell r="BG169">
            <v>21802.34</v>
          </cell>
          <cell r="BH169">
            <v>20514.84</v>
          </cell>
          <cell r="BI169">
            <v>21884.5</v>
          </cell>
        </row>
        <row r="170">
          <cell r="A170">
            <v>185</v>
          </cell>
          <cell r="B170">
            <v>14512.54</v>
          </cell>
          <cell r="C170">
            <v>16076.43</v>
          </cell>
          <cell r="D170">
            <v>18962.169999999998</v>
          </cell>
          <cell r="E170">
            <v>18739.62</v>
          </cell>
          <cell r="F170">
            <v>21987.21</v>
          </cell>
          <cell r="G170">
            <v>21415.31</v>
          </cell>
          <cell r="H170">
            <v>22258.67</v>
          </cell>
          <cell r="I170">
            <v>20375.41</v>
          </cell>
          <cell r="J170">
            <v>19396.580000000002</v>
          </cell>
          <cell r="K170">
            <v>19629.939999999999</v>
          </cell>
          <cell r="L170">
            <v>17792.77</v>
          </cell>
          <cell r="M170">
            <v>16492.490000000002</v>
          </cell>
          <cell r="N170">
            <v>15691.98</v>
          </cell>
          <cell r="O170">
            <v>15021.57</v>
          </cell>
          <cell r="P170">
            <v>17633.66</v>
          </cell>
          <cell r="Q170">
            <v>13966.86</v>
          </cell>
          <cell r="R170">
            <v>14405.07</v>
          </cell>
          <cell r="S170">
            <v>15747.96</v>
          </cell>
          <cell r="T170">
            <v>16525.53</v>
          </cell>
          <cell r="U170">
            <v>15142.68</v>
          </cell>
          <cell r="V170">
            <v>13727.52</v>
          </cell>
          <cell r="W170">
            <v>14829.14</v>
          </cell>
          <cell r="X170">
            <v>17921.41</v>
          </cell>
          <cell r="Y170">
            <v>16074.58</v>
          </cell>
          <cell r="Z170">
            <v>16399</v>
          </cell>
          <cell r="AA170">
            <v>16020.8</v>
          </cell>
          <cell r="AB170">
            <v>21557.25</v>
          </cell>
          <cell r="AC170">
            <v>20128.400000000001</v>
          </cell>
          <cell r="AD170">
            <v>17535.61</v>
          </cell>
          <cell r="AE170">
            <v>17316.11</v>
          </cell>
          <cell r="AF170">
            <v>19020.46</v>
          </cell>
          <cell r="AG170">
            <v>20855.080000000002</v>
          </cell>
          <cell r="AH170">
            <v>18581.259999999998</v>
          </cell>
          <cell r="AI170">
            <v>19354.61</v>
          </cell>
          <cell r="AJ170">
            <v>16709.34</v>
          </cell>
          <cell r="AK170">
            <v>16585</v>
          </cell>
          <cell r="AL170">
            <v>15698.4</v>
          </cell>
          <cell r="AM170">
            <v>15909.33</v>
          </cell>
          <cell r="AN170">
            <v>14809.11</v>
          </cell>
          <cell r="AO170">
            <v>15648.09</v>
          </cell>
          <cell r="AP170">
            <v>17069.169999999998</v>
          </cell>
          <cell r="AQ170">
            <v>16082.22</v>
          </cell>
          <cell r="AR170">
            <v>16764.68</v>
          </cell>
          <cell r="AS170">
            <v>16854.11</v>
          </cell>
          <cell r="AT170">
            <v>17344</v>
          </cell>
          <cell r="AU170">
            <v>16771.53</v>
          </cell>
          <cell r="AV170">
            <v>15832.47</v>
          </cell>
          <cell r="AW170">
            <v>16508.099999999999</v>
          </cell>
          <cell r="AX170">
            <v>14724.09</v>
          </cell>
          <cell r="AY170">
            <v>15764.22</v>
          </cell>
          <cell r="AZ170">
            <v>24261.29</v>
          </cell>
          <cell r="BA170">
            <v>23648.3</v>
          </cell>
          <cell r="BB170">
            <v>19694.189999999999</v>
          </cell>
          <cell r="BC170">
            <v>22985.63</v>
          </cell>
          <cell r="BD170">
            <v>19372.939999999999</v>
          </cell>
          <cell r="BE170">
            <v>21829.53</v>
          </cell>
          <cell r="BF170">
            <v>22755.48</v>
          </cell>
          <cell r="BG170">
            <v>25797.41</v>
          </cell>
          <cell r="BH170">
            <v>22864.49</v>
          </cell>
          <cell r="BI170">
            <v>18624.37</v>
          </cell>
        </row>
        <row r="171">
          <cell r="A171">
            <v>186</v>
          </cell>
          <cell r="D171">
            <v>0</v>
          </cell>
          <cell r="E171">
            <v>0</v>
          </cell>
          <cell r="G171">
            <v>2268.4899999999998</v>
          </cell>
          <cell r="H171">
            <v>7285.37</v>
          </cell>
          <cell r="I171">
            <v>8611.73</v>
          </cell>
          <cell r="J171">
            <v>9170.91</v>
          </cell>
          <cell r="K171">
            <v>10635.58</v>
          </cell>
          <cell r="L171">
            <v>10770.54</v>
          </cell>
          <cell r="M171">
            <v>9582.18</v>
          </cell>
          <cell r="N171">
            <v>10621.46</v>
          </cell>
          <cell r="O171">
            <v>11740.83</v>
          </cell>
          <cell r="P171">
            <v>14687.83</v>
          </cell>
          <cell r="Q171">
            <v>12801.1</v>
          </cell>
          <cell r="R171">
            <v>10982.63</v>
          </cell>
          <cell r="S171">
            <v>10758.07</v>
          </cell>
          <cell r="T171">
            <v>9882.4699999999993</v>
          </cell>
          <cell r="U171">
            <v>8874.2999999999993</v>
          </cell>
          <cell r="V171">
            <v>10627.34</v>
          </cell>
          <cell r="W171">
            <v>8957.99</v>
          </cell>
          <cell r="X171">
            <v>11909.68</v>
          </cell>
          <cell r="Y171">
            <v>8766.4500000000007</v>
          </cell>
          <cell r="Z171">
            <v>9137.65</v>
          </cell>
          <cell r="AA171">
            <v>9186.58</v>
          </cell>
          <cell r="AB171">
            <v>12139.18</v>
          </cell>
          <cell r="AC171">
            <v>10210.16</v>
          </cell>
          <cell r="AD171">
            <v>9322.19</v>
          </cell>
          <cell r="AE171">
            <v>8567.2099999999991</v>
          </cell>
          <cell r="AF171">
            <v>9735.67</v>
          </cell>
          <cell r="AG171">
            <v>9018.49</v>
          </cell>
          <cell r="AH171">
            <v>8010.81</v>
          </cell>
          <cell r="AI171">
            <v>8064.05</v>
          </cell>
          <cell r="AJ171">
            <v>8968.11</v>
          </cell>
          <cell r="AK171">
            <v>9020.16</v>
          </cell>
          <cell r="AL171">
            <v>7061.27</v>
          </cell>
          <cell r="AM171">
            <v>7050.81</v>
          </cell>
          <cell r="AN171">
            <v>7453.46</v>
          </cell>
          <cell r="AO171">
            <v>7717.54</v>
          </cell>
          <cell r="AP171">
            <v>6388.67</v>
          </cell>
          <cell r="AQ171">
            <v>6269.03</v>
          </cell>
          <cell r="AR171">
            <v>6051.15</v>
          </cell>
          <cell r="AS171">
            <v>6569.255000000001</v>
          </cell>
          <cell r="AT171">
            <v>6737.04</v>
          </cell>
          <cell r="AU171">
            <v>6536.34</v>
          </cell>
          <cell r="AV171">
            <v>7021</v>
          </cell>
          <cell r="AW171">
            <v>6367.32</v>
          </cell>
          <cell r="AX171">
            <v>6444.19</v>
          </cell>
          <cell r="AY171">
            <v>6507.1</v>
          </cell>
          <cell r="AZ171">
            <v>13393.12</v>
          </cell>
          <cell r="BA171">
            <v>14844.31</v>
          </cell>
          <cell r="BB171">
            <v>9775.017333333335</v>
          </cell>
          <cell r="BC171">
            <v>12572.781666666666</v>
          </cell>
          <cell r="BD171">
            <v>12868.14</v>
          </cell>
          <cell r="BE171">
            <v>12848.01</v>
          </cell>
          <cell r="BF171">
            <v>15419.156666666664</v>
          </cell>
          <cell r="BG171">
            <v>16366.781666666666</v>
          </cell>
          <cell r="BH171">
            <v>15766.823333333334</v>
          </cell>
          <cell r="BI171">
            <v>15973.941666666666</v>
          </cell>
        </row>
        <row r="172">
          <cell r="A172">
            <v>187</v>
          </cell>
          <cell r="B172">
            <v>19525.36</v>
          </cell>
          <cell r="C172">
            <v>26065.51</v>
          </cell>
          <cell r="D172">
            <v>17684.07</v>
          </cell>
          <cell r="E172">
            <v>17346.43</v>
          </cell>
          <cell r="F172">
            <v>20177.05</v>
          </cell>
          <cell r="G172">
            <v>22075.21</v>
          </cell>
          <cell r="H172">
            <v>23776.560000000001</v>
          </cell>
          <cell r="I172">
            <v>21172.86</v>
          </cell>
          <cell r="J172">
            <v>20903.32</v>
          </cell>
          <cell r="K172">
            <v>24948.19</v>
          </cell>
          <cell r="L172">
            <v>21223.75</v>
          </cell>
          <cell r="M172">
            <v>21569.71</v>
          </cell>
          <cell r="N172">
            <v>19496.71</v>
          </cell>
          <cell r="O172">
            <v>23450.78</v>
          </cell>
          <cell r="P172">
            <v>26126.27</v>
          </cell>
          <cell r="Q172">
            <v>19886.68</v>
          </cell>
          <cell r="R172">
            <v>21201.85</v>
          </cell>
          <cell r="S172">
            <v>22873.48</v>
          </cell>
          <cell r="T172">
            <v>23316.55</v>
          </cell>
          <cell r="U172">
            <v>22295.41</v>
          </cell>
          <cell r="V172">
            <v>20818.52</v>
          </cell>
          <cell r="W172">
            <v>23008.63</v>
          </cell>
          <cell r="X172">
            <v>27681.48</v>
          </cell>
          <cell r="Y172">
            <v>24321.88</v>
          </cell>
          <cell r="Z172">
            <v>24682.67</v>
          </cell>
          <cell r="AA172">
            <v>24910.76</v>
          </cell>
          <cell r="AB172">
            <v>33750.15</v>
          </cell>
          <cell r="AC172">
            <v>29377.21</v>
          </cell>
          <cell r="AD172">
            <v>26473.02</v>
          </cell>
          <cell r="AE172">
            <v>26663.119999999999</v>
          </cell>
          <cell r="AF172">
            <v>29359.47</v>
          </cell>
          <cell r="AG172">
            <v>26130.17</v>
          </cell>
          <cell r="AH172">
            <v>39836.629999999997</v>
          </cell>
          <cell r="AI172">
            <v>29246.33</v>
          </cell>
          <cell r="AJ172">
            <v>26859.17</v>
          </cell>
          <cell r="AK172">
            <v>30227.200000000001</v>
          </cell>
          <cell r="AL172">
            <v>30711.11</v>
          </cell>
          <cell r="AM172">
            <v>29041.73</v>
          </cell>
          <cell r="AN172">
            <v>26416.59</v>
          </cell>
          <cell r="AO172">
            <v>30108.639999999999</v>
          </cell>
          <cell r="AP172">
            <v>27678.48</v>
          </cell>
          <cell r="AQ172">
            <v>26707.759999999998</v>
          </cell>
          <cell r="AR172">
            <v>25692.37</v>
          </cell>
          <cell r="AS172">
            <v>26978.665000000001</v>
          </cell>
          <cell r="AT172">
            <v>29499.439999999999</v>
          </cell>
          <cell r="AU172">
            <v>28645.119999999999</v>
          </cell>
          <cell r="AV172">
            <v>27337.45</v>
          </cell>
          <cell r="AW172">
            <v>25778.28</v>
          </cell>
          <cell r="AX172">
            <v>22708.51</v>
          </cell>
          <cell r="AY172">
            <v>26136.240000000002</v>
          </cell>
          <cell r="AZ172">
            <v>5601.4</v>
          </cell>
          <cell r="BA172">
            <v>11626.64</v>
          </cell>
          <cell r="BB172">
            <v>13942.19</v>
          </cell>
          <cell r="BC172">
            <v>26015.99</v>
          </cell>
          <cell r="BD172">
            <v>24468.46</v>
          </cell>
          <cell r="BE172">
            <v>23297.97</v>
          </cell>
          <cell r="BF172">
            <v>24042.9</v>
          </cell>
          <cell r="BG172">
            <v>24474.23</v>
          </cell>
          <cell r="BH172">
            <v>25857.81</v>
          </cell>
          <cell r="BI172">
            <v>27172.67</v>
          </cell>
        </row>
        <row r="173">
          <cell r="A173">
            <v>189</v>
          </cell>
          <cell r="O173">
            <v>12808.54</v>
          </cell>
          <cell r="P173">
            <v>14186.66</v>
          </cell>
          <cell r="Q173">
            <v>12246.65</v>
          </cell>
          <cell r="R173">
            <v>12140.22</v>
          </cell>
          <cell r="S173">
            <v>15272.27</v>
          </cell>
          <cell r="T173">
            <v>13938.29</v>
          </cell>
          <cell r="U173">
            <v>13584.38</v>
          </cell>
          <cell r="V173">
            <v>13122.65</v>
          </cell>
          <cell r="W173">
            <v>14460.84</v>
          </cell>
          <cell r="X173">
            <v>15183.11</v>
          </cell>
          <cell r="Y173">
            <v>14359.63</v>
          </cell>
          <cell r="Z173">
            <v>14767.8</v>
          </cell>
          <cell r="AA173">
            <v>16071.53</v>
          </cell>
          <cell r="AB173">
            <v>18462.310000000001</v>
          </cell>
          <cell r="AC173">
            <v>18168.68</v>
          </cell>
          <cell r="AD173">
            <v>16634.96</v>
          </cell>
          <cell r="AE173">
            <v>15185.48</v>
          </cell>
          <cell r="AF173">
            <v>16589.03</v>
          </cell>
          <cell r="AG173">
            <v>15636.93</v>
          </cell>
          <cell r="AH173">
            <v>16376.46</v>
          </cell>
          <cell r="AI173">
            <v>15681.68</v>
          </cell>
          <cell r="AJ173">
            <v>15948.32</v>
          </cell>
          <cell r="AK173">
            <v>16221.55</v>
          </cell>
          <cell r="AL173">
            <v>15959.45</v>
          </cell>
          <cell r="AM173">
            <v>15799.35</v>
          </cell>
          <cell r="AN173">
            <v>14703.19</v>
          </cell>
          <cell r="AO173">
            <v>14509.68</v>
          </cell>
          <cell r="AP173">
            <v>15585.25</v>
          </cell>
          <cell r="AQ173">
            <v>9411.68</v>
          </cell>
          <cell r="AR173">
            <v>9050.89</v>
          </cell>
          <cell r="AS173">
            <v>10919.23</v>
          </cell>
          <cell r="AT173">
            <v>10544.08</v>
          </cell>
          <cell r="AU173">
            <v>9475.4599999999991</v>
          </cell>
          <cell r="AV173">
            <v>9539.99</v>
          </cell>
          <cell r="AW173">
            <v>9408.8700000000008</v>
          </cell>
          <cell r="AX173">
            <v>9463.84</v>
          </cell>
          <cell r="AY173">
            <v>9571.11</v>
          </cell>
          <cell r="AZ173">
            <v>11029.28</v>
          </cell>
          <cell r="BA173">
            <v>15094.39</v>
          </cell>
          <cell r="BB173">
            <v>10991.420333333333</v>
          </cell>
          <cell r="BC173">
            <v>12783.12</v>
          </cell>
          <cell r="BD173">
            <v>12616.27</v>
          </cell>
          <cell r="BE173">
            <v>12593.96</v>
          </cell>
          <cell r="BF173">
            <v>13353.5</v>
          </cell>
          <cell r="BG173">
            <v>15622.08</v>
          </cell>
          <cell r="BH173">
            <v>17768.43</v>
          </cell>
          <cell r="BI173">
            <v>16524.47</v>
          </cell>
        </row>
        <row r="174">
          <cell r="A174">
            <v>190</v>
          </cell>
          <cell r="B174">
            <v>20876.18</v>
          </cell>
          <cell r="C174">
            <v>23592.18</v>
          </cell>
          <cell r="D174">
            <v>27893.24</v>
          </cell>
          <cell r="E174">
            <v>26707.23</v>
          </cell>
          <cell r="F174">
            <v>22141.37</v>
          </cell>
          <cell r="G174">
            <v>25753.63</v>
          </cell>
          <cell r="H174">
            <v>27090.73</v>
          </cell>
          <cell r="I174">
            <v>24953.97</v>
          </cell>
          <cell r="J174">
            <v>28546.34</v>
          </cell>
          <cell r="K174">
            <v>20925.650000000001</v>
          </cell>
          <cell r="L174">
            <v>19680.8</v>
          </cell>
          <cell r="M174">
            <v>18216.509999999998</v>
          </cell>
          <cell r="N174">
            <v>18117</v>
          </cell>
          <cell r="O174">
            <v>18952.48</v>
          </cell>
          <cell r="P174">
            <v>22199.200000000001</v>
          </cell>
          <cell r="Q174">
            <v>17739.009999999998</v>
          </cell>
          <cell r="R174">
            <v>18435.13</v>
          </cell>
          <cell r="S174">
            <v>19421.02</v>
          </cell>
          <cell r="T174">
            <v>20116.02</v>
          </cell>
          <cell r="U174">
            <v>19483.68</v>
          </cell>
          <cell r="V174">
            <v>18156.43</v>
          </cell>
          <cell r="W174">
            <v>19764.04</v>
          </cell>
          <cell r="X174">
            <v>21329.53</v>
          </cell>
          <cell r="Y174">
            <v>23959.96</v>
          </cell>
          <cell r="Z174">
            <v>21466.15</v>
          </cell>
          <cell r="AA174">
            <v>20582</v>
          </cell>
          <cell r="AB174">
            <v>25556.93</v>
          </cell>
          <cell r="AC174">
            <v>23598.5</v>
          </cell>
          <cell r="AD174">
            <v>22708.36</v>
          </cell>
          <cell r="AE174">
            <v>26352.97</v>
          </cell>
          <cell r="AF174">
            <v>23948.28</v>
          </cell>
          <cell r="AG174">
            <v>23375.73</v>
          </cell>
          <cell r="AH174">
            <v>25062.31</v>
          </cell>
          <cell r="AI174">
            <v>25511.1</v>
          </cell>
          <cell r="AJ174">
            <v>23810.78</v>
          </cell>
          <cell r="AK174">
            <v>21437.9</v>
          </cell>
          <cell r="AL174">
            <v>22022.61</v>
          </cell>
          <cell r="AM174">
            <v>21864.87</v>
          </cell>
          <cell r="AN174">
            <v>20641.36</v>
          </cell>
          <cell r="AO174">
            <v>22820.73</v>
          </cell>
          <cell r="AP174">
            <v>22784.720000000001</v>
          </cell>
          <cell r="AQ174">
            <v>20914.669999999998</v>
          </cell>
          <cell r="AR174">
            <v>22072.93</v>
          </cell>
          <cell r="AS174">
            <v>23885.003333333334</v>
          </cell>
          <cell r="AT174">
            <v>22960.99</v>
          </cell>
          <cell r="AU174">
            <v>24771.51</v>
          </cell>
          <cell r="AV174">
            <v>23548.39</v>
          </cell>
          <cell r="AW174">
            <v>23843</v>
          </cell>
          <cell r="AX174">
            <v>21854.32</v>
          </cell>
          <cell r="AY174">
            <v>23516.37</v>
          </cell>
          <cell r="AZ174">
            <v>25390.65</v>
          </cell>
          <cell r="BA174">
            <v>29855.38</v>
          </cell>
          <cell r="BB174">
            <v>28965.72</v>
          </cell>
          <cell r="BC174">
            <v>38174.278333333335</v>
          </cell>
          <cell r="BD174">
            <v>36553.620000000003</v>
          </cell>
          <cell r="BE174">
            <v>36507.370000000003</v>
          </cell>
          <cell r="BF174">
            <v>36519.65</v>
          </cell>
          <cell r="BG174">
            <v>37723.64</v>
          </cell>
          <cell r="BH174">
            <v>37945.599999999999</v>
          </cell>
          <cell r="BI174">
            <v>37601.31</v>
          </cell>
        </row>
        <row r="175">
          <cell r="A175">
            <v>194</v>
          </cell>
          <cell r="AY175">
            <v>14222.77</v>
          </cell>
          <cell r="AZ175">
            <v>5272.73</v>
          </cell>
          <cell r="BA175">
            <v>25065.98857142857</v>
          </cell>
          <cell r="BB175">
            <v>8204.49</v>
          </cell>
          <cell r="BC175">
            <v>19389.919999999998</v>
          </cell>
          <cell r="BD175">
            <v>17910.55</v>
          </cell>
          <cell r="BE175">
            <v>17809.439999999999</v>
          </cell>
          <cell r="BF175">
            <v>17310.900000000001</v>
          </cell>
          <cell r="BG175">
            <v>22206.52</v>
          </cell>
          <cell r="BH175">
            <v>21463.81</v>
          </cell>
          <cell r="BI175">
            <v>20919</v>
          </cell>
        </row>
        <row r="176">
          <cell r="A176">
            <v>197</v>
          </cell>
          <cell r="W176">
            <v>7434.32</v>
          </cell>
          <cell r="X176">
            <v>8663.6200000000008</v>
          </cell>
          <cell r="Y176">
            <v>7985.13</v>
          </cell>
          <cell r="Z176">
            <v>7959.54</v>
          </cell>
          <cell r="AA176">
            <v>9341</v>
          </cell>
          <cell r="AB176">
            <v>12862.34</v>
          </cell>
          <cell r="AC176">
            <v>9573.91</v>
          </cell>
          <cell r="AD176">
            <v>9895.85</v>
          </cell>
          <cell r="AE176">
            <v>9665.67</v>
          </cell>
          <cell r="AF176">
            <v>9643.48</v>
          </cell>
          <cell r="AG176">
            <v>9884.2199999999993</v>
          </cell>
          <cell r="AH176">
            <v>9946.36</v>
          </cell>
          <cell r="AI176">
            <v>10514.7</v>
          </cell>
          <cell r="AJ176">
            <v>10941.67</v>
          </cell>
          <cell r="AK176">
            <v>11104.82</v>
          </cell>
          <cell r="AL176">
            <v>9823.9699999999993</v>
          </cell>
          <cell r="AM176">
            <v>10179.58</v>
          </cell>
          <cell r="AN176">
            <v>10145.34</v>
          </cell>
          <cell r="AO176">
            <v>11773.44</v>
          </cell>
          <cell r="AP176">
            <v>9982.44</v>
          </cell>
          <cell r="AQ176">
            <v>10870.72</v>
          </cell>
          <cell r="AR176">
            <v>11463.07</v>
          </cell>
          <cell r="AS176">
            <v>11915.994999999999</v>
          </cell>
          <cell r="AT176">
            <v>10961.79</v>
          </cell>
          <cell r="AU176">
            <v>11662.34</v>
          </cell>
          <cell r="AV176">
            <v>10626.3</v>
          </cell>
          <cell r="AW176">
            <v>10567.59</v>
          </cell>
          <cell r="AX176">
            <v>10664.01</v>
          </cell>
          <cell r="AY176">
            <v>9580.1200000000008</v>
          </cell>
          <cell r="AZ176">
            <v>11103.77</v>
          </cell>
          <cell r="BA176">
            <v>12601.72</v>
          </cell>
          <cell r="BB176">
            <v>10518.29</v>
          </cell>
          <cell r="BC176">
            <v>13048.77</v>
          </cell>
          <cell r="BD176">
            <v>14071.3</v>
          </cell>
          <cell r="BE176">
            <v>13055.43</v>
          </cell>
          <cell r="BF176">
            <v>13793.11</v>
          </cell>
          <cell r="BG176">
            <v>20492.38</v>
          </cell>
          <cell r="BH176">
            <v>18202.29</v>
          </cell>
          <cell r="BI176">
            <v>18502.43</v>
          </cell>
        </row>
        <row r="177">
          <cell r="A177">
            <v>198</v>
          </cell>
          <cell r="AC177">
            <v>19157.02</v>
          </cell>
          <cell r="AD177">
            <v>19966.830000000002</v>
          </cell>
          <cell r="AE177">
            <v>16487.28</v>
          </cell>
          <cell r="AF177">
            <v>14336.58</v>
          </cell>
          <cell r="AG177">
            <v>14381.84</v>
          </cell>
          <cell r="AH177">
            <v>12811.43</v>
          </cell>
          <cell r="AI177">
            <v>12378.68</v>
          </cell>
          <cell r="AJ177">
            <v>12610.51</v>
          </cell>
          <cell r="AK177">
            <v>12293.87</v>
          </cell>
          <cell r="AL177">
            <v>11793.14</v>
          </cell>
          <cell r="AM177">
            <v>11014.55</v>
          </cell>
          <cell r="AN177">
            <v>10711.17</v>
          </cell>
          <cell r="AO177">
            <v>12195.38</v>
          </cell>
          <cell r="AP177">
            <v>11187.63</v>
          </cell>
          <cell r="AQ177">
            <v>10689.79</v>
          </cell>
          <cell r="AR177">
            <v>10965.56</v>
          </cell>
          <cell r="AS177">
            <v>11910.955</v>
          </cell>
          <cell r="AT177">
            <v>11804.82</v>
          </cell>
          <cell r="AU177">
            <v>11813.46</v>
          </cell>
          <cell r="AV177">
            <v>11262.38</v>
          </cell>
          <cell r="AW177">
            <v>11529.93</v>
          </cell>
          <cell r="AX177">
            <v>11129.66</v>
          </cell>
          <cell r="AY177">
            <v>12047.66</v>
          </cell>
          <cell r="AZ177">
            <v>12618.393333333332</v>
          </cell>
          <cell r="BA177">
            <v>16838.22</v>
          </cell>
          <cell r="BB177">
            <v>11152.77</v>
          </cell>
          <cell r="BC177">
            <v>14169.08</v>
          </cell>
          <cell r="BD177">
            <v>14607.92</v>
          </cell>
          <cell r="BE177">
            <v>15923.378333333334</v>
          </cell>
          <cell r="BF177">
            <v>14043.14</v>
          </cell>
          <cell r="BG177">
            <v>16280.31</v>
          </cell>
          <cell r="BH177">
            <v>19582.59</v>
          </cell>
          <cell r="BI177">
            <v>20908.96</v>
          </cell>
        </row>
        <row r="178">
          <cell r="A178">
            <v>199</v>
          </cell>
          <cell r="M178">
            <v>14245.75</v>
          </cell>
          <cell r="N178">
            <v>15884.46</v>
          </cell>
          <cell r="O178">
            <v>16350.9</v>
          </cell>
          <cell r="P178">
            <v>17908.34</v>
          </cell>
          <cell r="Q178">
            <v>14285.72</v>
          </cell>
          <cell r="R178">
            <v>14441.69</v>
          </cell>
          <cell r="S178">
            <v>17400.91</v>
          </cell>
          <cell r="T178">
            <v>18030.63</v>
          </cell>
          <cell r="U178">
            <v>17870.580000000002</v>
          </cell>
          <cell r="V178">
            <v>16631.84</v>
          </cell>
          <cell r="W178">
            <v>18318.05</v>
          </cell>
          <cell r="X178">
            <v>21430.11</v>
          </cell>
          <cell r="Y178">
            <v>18715.080000000002</v>
          </cell>
          <cell r="Z178">
            <v>19470.84</v>
          </cell>
          <cell r="AA178">
            <v>22469.7</v>
          </cell>
          <cell r="AB178">
            <v>23540.34</v>
          </cell>
          <cell r="AC178">
            <v>25357.81</v>
          </cell>
          <cell r="AD178">
            <v>23671.93</v>
          </cell>
          <cell r="AE178">
            <v>23224.07</v>
          </cell>
          <cell r="AF178">
            <v>26255.84</v>
          </cell>
          <cell r="AG178">
            <v>23860.38</v>
          </cell>
          <cell r="AH178">
            <v>22906.22</v>
          </cell>
          <cell r="AI178">
            <v>23589.58</v>
          </cell>
          <cell r="AJ178">
            <v>21779.37</v>
          </cell>
          <cell r="AK178">
            <v>25460.639999999999</v>
          </cell>
          <cell r="AL178">
            <v>22402</v>
          </cell>
          <cell r="AM178">
            <v>21745.23</v>
          </cell>
          <cell r="AN178">
            <v>19714.47</v>
          </cell>
          <cell r="AO178">
            <v>24384.16</v>
          </cell>
          <cell r="AP178">
            <v>22672.66</v>
          </cell>
          <cell r="AQ178">
            <v>21323</v>
          </cell>
          <cell r="AR178">
            <v>19288.41</v>
          </cell>
          <cell r="AS178">
            <v>21742.77</v>
          </cell>
          <cell r="AT178">
            <v>22305.919999999998</v>
          </cell>
          <cell r="AU178">
            <v>19451.89</v>
          </cell>
          <cell r="AV178">
            <v>20042</v>
          </cell>
          <cell r="AW178">
            <v>21559.23</v>
          </cell>
          <cell r="AX178">
            <v>22035.55</v>
          </cell>
          <cell r="AY178">
            <v>24380.78</v>
          </cell>
          <cell r="AZ178">
            <v>29029.52</v>
          </cell>
          <cell r="BA178">
            <v>33975.300000000003</v>
          </cell>
          <cell r="BB178">
            <v>27827.68</v>
          </cell>
          <cell r="BC178">
            <v>29359.49</v>
          </cell>
          <cell r="BD178">
            <v>28477.95</v>
          </cell>
          <cell r="BE178">
            <v>34969.08</v>
          </cell>
          <cell r="BF178">
            <v>27453.439999999999</v>
          </cell>
          <cell r="BG178">
            <v>27480.15</v>
          </cell>
          <cell r="BH178">
            <v>30756.02</v>
          </cell>
          <cell r="BI178">
            <v>27845.88</v>
          </cell>
        </row>
        <row r="179">
          <cell r="A179">
            <v>200</v>
          </cell>
          <cell r="L179">
            <v>20428.330000000002</v>
          </cell>
          <cell r="M179">
            <v>17904.18</v>
          </cell>
          <cell r="N179">
            <v>16644.96</v>
          </cell>
          <cell r="O179">
            <v>19279.09</v>
          </cell>
          <cell r="P179">
            <v>19830.79</v>
          </cell>
          <cell r="Q179">
            <v>16196.7</v>
          </cell>
          <cell r="R179">
            <v>15407.84</v>
          </cell>
          <cell r="S179">
            <v>16649.23</v>
          </cell>
          <cell r="T179">
            <v>17179.099999999999</v>
          </cell>
          <cell r="U179">
            <v>15252.83</v>
          </cell>
          <cell r="V179">
            <v>16250.21</v>
          </cell>
          <cell r="W179">
            <v>16490.64</v>
          </cell>
          <cell r="X179">
            <v>18249.240000000002</v>
          </cell>
          <cell r="Y179">
            <v>15292.44</v>
          </cell>
          <cell r="Z179">
            <v>19572.3</v>
          </cell>
          <cell r="AA179">
            <v>18826.830000000002</v>
          </cell>
          <cell r="AB179">
            <v>23128.73</v>
          </cell>
          <cell r="AC179">
            <v>20298.96</v>
          </cell>
          <cell r="AD179">
            <v>21440.22</v>
          </cell>
          <cell r="AE179">
            <v>18347.82</v>
          </cell>
          <cell r="AF179">
            <v>19365.61</v>
          </cell>
          <cell r="AG179">
            <v>18581.54</v>
          </cell>
          <cell r="AH179">
            <v>15939.89</v>
          </cell>
          <cell r="AI179">
            <v>17091.490000000002</v>
          </cell>
          <cell r="AJ179">
            <v>15118.38</v>
          </cell>
          <cell r="AK179">
            <v>16524.75</v>
          </cell>
          <cell r="AL179">
            <v>15356.33</v>
          </cell>
          <cell r="AM179">
            <v>14909.64</v>
          </cell>
          <cell r="AN179">
            <v>13989.58</v>
          </cell>
          <cell r="AO179">
            <v>16384.98</v>
          </cell>
          <cell r="AP179">
            <v>14553.53</v>
          </cell>
          <cell r="AQ179">
            <v>12606.47</v>
          </cell>
          <cell r="AR179">
            <v>12263.83</v>
          </cell>
          <cell r="AS179">
            <v>13202.536666666667</v>
          </cell>
          <cell r="AT179">
            <v>16307.13</v>
          </cell>
          <cell r="AU179">
            <v>13387.74</v>
          </cell>
          <cell r="AV179">
            <v>13207.32</v>
          </cell>
          <cell r="AW179">
            <v>12983.59</v>
          </cell>
          <cell r="AX179">
            <v>13779.29</v>
          </cell>
          <cell r="AY179">
            <v>14529.37</v>
          </cell>
          <cell r="AZ179">
            <v>3897.72</v>
          </cell>
          <cell r="BA179">
            <v>0</v>
          </cell>
        </row>
        <row r="180">
          <cell r="A180">
            <v>201</v>
          </cell>
          <cell r="AE180">
            <v>8977.68</v>
          </cell>
          <cell r="AF180">
            <v>9531.2999999999993</v>
          </cell>
          <cell r="AG180">
            <v>8509.5</v>
          </cell>
          <cell r="AH180">
            <v>6539.67</v>
          </cell>
          <cell r="AI180">
            <v>7607.77</v>
          </cell>
          <cell r="AJ180">
            <v>6307.54</v>
          </cell>
          <cell r="AK180">
            <v>6764.79</v>
          </cell>
          <cell r="AL180">
            <v>6589.68</v>
          </cell>
          <cell r="AM180">
            <v>6594.93</v>
          </cell>
          <cell r="AN180">
            <v>5289.02</v>
          </cell>
          <cell r="AO180">
            <v>6501.99</v>
          </cell>
          <cell r="AP180">
            <v>6113.37</v>
          </cell>
          <cell r="AQ180">
            <v>6019.12</v>
          </cell>
          <cell r="AR180">
            <v>5546.45</v>
          </cell>
          <cell r="AS180">
            <v>6012.0083333333341</v>
          </cell>
          <cell r="AT180">
            <v>6370.01</v>
          </cell>
          <cell r="AU180">
            <v>5384.17</v>
          </cell>
          <cell r="AV180">
            <v>6053.53</v>
          </cell>
          <cell r="AW180">
            <v>6118.91</v>
          </cell>
          <cell r="AX180">
            <v>6389.14</v>
          </cell>
          <cell r="AY180">
            <v>7854.95</v>
          </cell>
          <cell r="AZ180">
            <v>10186.620000000001</v>
          </cell>
          <cell r="BA180">
            <v>15021.86</v>
          </cell>
          <cell r="BB180">
            <v>12212.31</v>
          </cell>
          <cell r="BC180">
            <v>18673.95</v>
          </cell>
          <cell r="BD180">
            <v>19202.78</v>
          </cell>
          <cell r="BE180">
            <v>18720.924000000003</v>
          </cell>
          <cell r="BF180">
            <v>13991.02</v>
          </cell>
          <cell r="BG180">
            <v>14090.46</v>
          </cell>
          <cell r="BH180">
            <v>18036.23</v>
          </cell>
          <cell r="BI180">
            <v>17385.64</v>
          </cell>
        </row>
        <row r="181">
          <cell r="A181">
            <v>202</v>
          </cell>
          <cell r="P181">
            <v>21818.22</v>
          </cell>
          <cell r="Q181">
            <v>13611.81</v>
          </cell>
          <cell r="R181">
            <v>11798.85</v>
          </cell>
          <cell r="S181">
            <v>11583.57</v>
          </cell>
          <cell r="T181">
            <v>14466.15</v>
          </cell>
          <cell r="U181">
            <v>11709.71</v>
          </cell>
          <cell r="V181">
            <v>11427.69</v>
          </cell>
          <cell r="W181">
            <v>11706.65</v>
          </cell>
          <cell r="X181">
            <v>15466.56</v>
          </cell>
          <cell r="Y181">
            <v>13898.84</v>
          </cell>
          <cell r="Z181">
            <v>13041.03</v>
          </cell>
          <cell r="AA181">
            <v>15146.61</v>
          </cell>
          <cell r="AB181">
            <v>20158.8</v>
          </cell>
          <cell r="AC181">
            <v>20195.830000000002</v>
          </cell>
          <cell r="AD181">
            <v>17123.03</v>
          </cell>
          <cell r="AE181">
            <v>18415.77</v>
          </cell>
          <cell r="AF181">
            <v>18629.39</v>
          </cell>
          <cell r="AG181">
            <v>20873.37</v>
          </cell>
          <cell r="AH181">
            <v>21068.11</v>
          </cell>
          <cell r="AI181">
            <v>20342.23</v>
          </cell>
          <cell r="AJ181">
            <v>18288.419999999998</v>
          </cell>
          <cell r="AK181">
            <v>21426.33</v>
          </cell>
          <cell r="AL181">
            <v>19820.939999999999</v>
          </cell>
          <cell r="AM181">
            <v>19420.71</v>
          </cell>
          <cell r="AN181">
            <v>18509.09</v>
          </cell>
          <cell r="AO181">
            <v>20842</v>
          </cell>
          <cell r="AP181">
            <v>21520.92</v>
          </cell>
          <cell r="AQ181">
            <v>19343.310000000001</v>
          </cell>
          <cell r="AR181">
            <v>19609.939999999999</v>
          </cell>
          <cell r="AS181">
            <v>20669.693333333336</v>
          </cell>
          <cell r="AT181">
            <v>22816.63</v>
          </cell>
          <cell r="AU181">
            <v>16574.27</v>
          </cell>
          <cell r="AV181">
            <v>20869.62</v>
          </cell>
          <cell r="AW181">
            <v>21615.19</v>
          </cell>
          <cell r="AX181">
            <v>24048.62</v>
          </cell>
          <cell r="AY181">
            <v>25264.66</v>
          </cell>
          <cell r="AZ181">
            <v>32340.05</v>
          </cell>
          <cell r="BA181">
            <v>42713.69</v>
          </cell>
          <cell r="BB181">
            <v>30461.99</v>
          </cell>
          <cell r="BC181">
            <v>37427.53</v>
          </cell>
          <cell r="BD181">
            <v>39110.129999999997</v>
          </cell>
          <cell r="BE181">
            <v>36911.279999999999</v>
          </cell>
          <cell r="BF181">
            <v>36488.58</v>
          </cell>
          <cell r="BG181">
            <v>41363.760000000002</v>
          </cell>
          <cell r="BH181">
            <v>42966.23</v>
          </cell>
          <cell r="BI181">
            <v>36996.879999999997</v>
          </cell>
        </row>
        <row r="182">
          <cell r="A182">
            <v>203</v>
          </cell>
          <cell r="J182">
            <v>26441.77</v>
          </cell>
          <cell r="K182">
            <v>25712.27</v>
          </cell>
          <cell r="L182">
            <v>20293.689999999999</v>
          </cell>
          <cell r="M182">
            <v>19035.310000000001</v>
          </cell>
          <cell r="N182">
            <v>18722.259999999998</v>
          </cell>
          <cell r="O182">
            <v>18979.86</v>
          </cell>
          <cell r="P182">
            <v>19113.759999999998</v>
          </cell>
          <cell r="Q182">
            <v>18531.18</v>
          </cell>
          <cell r="R182">
            <v>16634.53</v>
          </cell>
          <cell r="S182">
            <v>18733.330000000002</v>
          </cell>
          <cell r="T182">
            <v>20803.25</v>
          </cell>
          <cell r="U182">
            <v>18463.490000000002</v>
          </cell>
          <cell r="V182">
            <v>18096.84</v>
          </cell>
          <cell r="W182">
            <v>19922.310000000001</v>
          </cell>
          <cell r="X182">
            <v>20876.7</v>
          </cell>
          <cell r="Y182">
            <v>19775.34</v>
          </cell>
          <cell r="Z182">
            <v>19615.86</v>
          </cell>
          <cell r="AA182">
            <v>19876.82</v>
          </cell>
          <cell r="AB182">
            <v>23630.45</v>
          </cell>
          <cell r="AC182">
            <v>22763.16</v>
          </cell>
          <cell r="AD182">
            <v>19304.560000000001</v>
          </cell>
          <cell r="AE182">
            <v>19374.79</v>
          </cell>
          <cell r="AF182">
            <v>18908.669999999998</v>
          </cell>
          <cell r="AG182">
            <v>16610.59</v>
          </cell>
          <cell r="AH182">
            <v>15427.44</v>
          </cell>
          <cell r="AI182">
            <v>15053.01</v>
          </cell>
          <cell r="AJ182">
            <v>12929.59</v>
          </cell>
          <cell r="AK182">
            <v>12969.45</v>
          </cell>
          <cell r="AL182">
            <v>12875.25</v>
          </cell>
          <cell r="AM182">
            <v>12199.55</v>
          </cell>
          <cell r="AN182">
            <v>11812.45</v>
          </cell>
          <cell r="AO182">
            <v>14658.28</v>
          </cell>
          <cell r="AP182">
            <v>12431.23</v>
          </cell>
          <cell r="AQ182">
            <v>16219.39</v>
          </cell>
          <cell r="AR182">
            <v>11734.49</v>
          </cell>
          <cell r="AS182">
            <v>13335.758333333333</v>
          </cell>
          <cell r="AT182">
            <v>13100.26</v>
          </cell>
          <cell r="AU182">
            <v>10589.81</v>
          </cell>
          <cell r="AV182">
            <v>11820.37</v>
          </cell>
          <cell r="AW182">
            <v>11094.97</v>
          </cell>
          <cell r="AX182">
            <v>11734.11</v>
          </cell>
          <cell r="AY182">
            <v>10876.98</v>
          </cell>
          <cell r="AZ182">
            <v>19783.330000000002</v>
          </cell>
          <cell r="BA182">
            <v>23774.76</v>
          </cell>
          <cell r="BB182">
            <v>20015.22</v>
          </cell>
          <cell r="BC182">
            <v>23433.29</v>
          </cell>
          <cell r="BD182">
            <v>25069.68</v>
          </cell>
          <cell r="BE182">
            <v>33845.326666666668</v>
          </cell>
          <cell r="BF182">
            <v>29990.78</v>
          </cell>
          <cell r="BG182">
            <v>55659.19</v>
          </cell>
          <cell r="BH182">
            <v>39603.629999999997</v>
          </cell>
          <cell r="BI182">
            <v>35461.089999999997</v>
          </cell>
        </row>
        <row r="183">
          <cell r="A183">
            <v>205</v>
          </cell>
          <cell r="AF183">
            <v>10009.709999999999</v>
          </cell>
          <cell r="AG183">
            <v>19154.75</v>
          </cell>
          <cell r="AH183">
            <v>14543.48</v>
          </cell>
          <cell r="AI183">
            <v>14890.37</v>
          </cell>
          <cell r="AJ183">
            <v>13503.56</v>
          </cell>
          <cell r="AK183">
            <v>13457.7</v>
          </cell>
          <cell r="AL183">
            <v>13218.9</v>
          </cell>
          <cell r="AM183">
            <v>14626.25</v>
          </cell>
          <cell r="AN183">
            <v>12406.9</v>
          </cell>
          <cell r="AO183">
            <v>16709.62</v>
          </cell>
          <cell r="AP183">
            <v>11938.15</v>
          </cell>
          <cell r="AQ183">
            <v>12883.67</v>
          </cell>
          <cell r="AR183">
            <v>12215.76</v>
          </cell>
          <cell r="AS183">
            <v>14619.931666666665</v>
          </cell>
          <cell r="AT183">
            <v>15131.37</v>
          </cell>
          <cell r="AU183">
            <v>15458.25</v>
          </cell>
          <cell r="AV183">
            <v>12177.3</v>
          </cell>
          <cell r="AW183">
            <v>13399.97</v>
          </cell>
          <cell r="AX183">
            <v>13546.43</v>
          </cell>
          <cell r="AY183">
            <v>15078.17</v>
          </cell>
          <cell r="AZ183">
            <v>16583.439999999999</v>
          </cell>
          <cell r="BA183">
            <v>19784.16</v>
          </cell>
          <cell r="BB183">
            <v>13292.83</v>
          </cell>
          <cell r="BC183">
            <v>16222.15</v>
          </cell>
          <cell r="BD183">
            <v>16137.86</v>
          </cell>
          <cell r="BE183">
            <v>16476.97</v>
          </cell>
          <cell r="BF183">
            <v>16500.32</v>
          </cell>
          <cell r="BG183">
            <v>18514.55</v>
          </cell>
          <cell r="BH183">
            <v>18369.87</v>
          </cell>
          <cell r="BI183">
            <v>18389.349999999999</v>
          </cell>
        </row>
        <row r="184">
          <cell r="A184">
            <v>206</v>
          </cell>
          <cell r="Y184">
            <v>10248.08</v>
          </cell>
          <cell r="Z184">
            <v>11533.07</v>
          </cell>
          <cell r="AA184">
            <v>11533.11</v>
          </cell>
          <cell r="AB184">
            <v>13998.69</v>
          </cell>
          <cell r="AC184">
            <v>13203.81</v>
          </cell>
          <cell r="AD184">
            <v>13533</v>
          </cell>
          <cell r="AE184">
            <v>11657.75</v>
          </cell>
          <cell r="AF184">
            <v>11225.35</v>
          </cell>
          <cell r="AG184">
            <v>9951.42</v>
          </cell>
          <cell r="AH184">
            <v>9747.8700000000008</v>
          </cell>
          <cell r="AI184">
            <v>9776.2000000000007</v>
          </cell>
          <cell r="AJ184">
            <v>9479.0499999999993</v>
          </cell>
          <cell r="AK184">
            <v>10140.42</v>
          </cell>
          <cell r="AL184">
            <v>9579.7999999999993</v>
          </cell>
          <cell r="AM184">
            <v>8996.5400000000009</v>
          </cell>
          <cell r="AN184">
            <v>9471.34</v>
          </cell>
          <cell r="AO184">
            <v>9940.6</v>
          </cell>
          <cell r="AP184">
            <v>8905.4500000000007</v>
          </cell>
          <cell r="AQ184">
            <v>9362.11</v>
          </cell>
          <cell r="AR184">
            <v>8682.9</v>
          </cell>
          <cell r="AS184">
            <v>9116.9050000000007</v>
          </cell>
          <cell r="AT184">
            <v>8807.19</v>
          </cell>
          <cell r="AU184">
            <v>9418.32</v>
          </cell>
          <cell r="AV184">
            <v>8608.2900000000009</v>
          </cell>
          <cell r="AW184">
            <v>8564.42</v>
          </cell>
          <cell r="AX184">
            <v>8946.91</v>
          </cell>
          <cell r="AY184">
            <v>10742.88</v>
          </cell>
          <cell r="AZ184">
            <v>10150.453333333333</v>
          </cell>
          <cell r="BA184">
            <v>14819.29</v>
          </cell>
          <cell r="BB184">
            <v>9311.5300000000007</v>
          </cell>
          <cell r="BC184">
            <v>12473.97</v>
          </cell>
          <cell r="BD184">
            <v>12900.08</v>
          </cell>
          <cell r="BE184">
            <v>14822.45</v>
          </cell>
          <cell r="BF184">
            <v>12139.3</v>
          </cell>
          <cell r="BG184">
            <v>14841.93</v>
          </cell>
          <cell r="BH184">
            <v>17145.43</v>
          </cell>
          <cell r="BI184">
            <v>20704.57</v>
          </cell>
        </row>
        <row r="185">
          <cell r="A185">
            <v>207</v>
          </cell>
          <cell r="V185">
            <v>8973.84</v>
          </cell>
          <cell r="W185">
            <v>10359.15</v>
          </cell>
          <cell r="X185">
            <v>9049.69</v>
          </cell>
          <cell r="Y185">
            <v>8087.56</v>
          </cell>
          <cell r="Z185">
            <v>7267.8</v>
          </cell>
          <cell r="AA185">
            <v>7883.4</v>
          </cell>
          <cell r="AB185">
            <v>10295.56</v>
          </cell>
          <cell r="AC185">
            <v>8673.51</v>
          </cell>
          <cell r="AD185">
            <v>9272.82</v>
          </cell>
          <cell r="AE185">
            <v>7821.25</v>
          </cell>
          <cell r="AF185">
            <v>7958.6</v>
          </cell>
          <cell r="AG185">
            <v>7938.97</v>
          </cell>
          <cell r="AH185">
            <v>7718.74</v>
          </cell>
          <cell r="AI185">
            <v>8870.52</v>
          </cell>
          <cell r="AJ185">
            <v>9005.93</v>
          </cell>
          <cell r="AK185">
            <v>7713.71</v>
          </cell>
          <cell r="AL185">
            <v>6640.82</v>
          </cell>
          <cell r="AM185">
            <v>6834.2</v>
          </cell>
          <cell r="AN185">
            <v>6522.3</v>
          </cell>
          <cell r="AO185">
            <v>6745.04</v>
          </cell>
          <cell r="AP185">
            <v>6823.08</v>
          </cell>
          <cell r="AQ185">
            <v>6616.27</v>
          </cell>
          <cell r="AR185">
            <v>7409.46</v>
          </cell>
          <cell r="AS185">
            <v>6968.5116666666672</v>
          </cell>
          <cell r="AT185">
            <v>6876.11</v>
          </cell>
          <cell r="AU185">
            <v>7167.8</v>
          </cell>
          <cell r="AV185">
            <v>6737.39</v>
          </cell>
          <cell r="AW185">
            <v>6611.36</v>
          </cell>
          <cell r="AX185">
            <v>6310.63</v>
          </cell>
          <cell r="AY185">
            <v>7352.57</v>
          </cell>
          <cell r="AZ185">
            <v>7719.0949999999993</v>
          </cell>
          <cell r="BA185">
            <v>12321.83</v>
          </cell>
          <cell r="BB185">
            <v>8120.72</v>
          </cell>
          <cell r="BC185">
            <v>11053.58</v>
          </cell>
          <cell r="BD185">
            <v>10970.39</v>
          </cell>
          <cell r="BE185">
            <v>10832.34</v>
          </cell>
          <cell r="BF185">
            <v>11498.3</v>
          </cell>
          <cell r="BG185">
            <v>14852.84</v>
          </cell>
          <cell r="BH185">
            <v>16406.62</v>
          </cell>
          <cell r="BI185">
            <v>14121.37</v>
          </cell>
        </row>
        <row r="186">
          <cell r="A186">
            <v>208</v>
          </cell>
          <cell r="AH186">
            <v>8533.34</v>
          </cell>
          <cell r="AI186">
            <v>10753.06</v>
          </cell>
          <cell r="AJ186">
            <v>8255.67</v>
          </cell>
          <cell r="AK186">
            <v>9131.2900000000009</v>
          </cell>
          <cell r="AL186">
            <v>8804.5</v>
          </cell>
          <cell r="AM186">
            <v>9051.7800000000007</v>
          </cell>
          <cell r="AN186">
            <v>8324.49</v>
          </cell>
          <cell r="AO186">
            <v>8947.0300000000007</v>
          </cell>
          <cell r="AP186">
            <v>8843.85</v>
          </cell>
          <cell r="AQ186">
            <v>8560.7099999999991</v>
          </cell>
          <cell r="AR186">
            <v>8776.8799999999992</v>
          </cell>
          <cell r="AS186">
            <v>8923.494999999999</v>
          </cell>
          <cell r="AT186">
            <v>9038.1</v>
          </cell>
          <cell r="AU186">
            <v>5086.3</v>
          </cell>
          <cell r="AV186">
            <v>8607.76</v>
          </cell>
          <cell r="AW186">
            <v>8112.01</v>
          </cell>
          <cell r="AX186">
            <v>8362.64</v>
          </cell>
          <cell r="AY186">
            <v>8567.31</v>
          </cell>
          <cell r="AZ186">
            <v>9151.7166666666672</v>
          </cell>
          <cell r="BA186">
            <v>11857.47</v>
          </cell>
          <cell r="BB186">
            <v>8457.86</v>
          </cell>
          <cell r="BC186">
            <v>9732.02</v>
          </cell>
          <cell r="BD186">
            <v>10110.790000000001</v>
          </cell>
          <cell r="BE186">
            <v>10605.54</v>
          </cell>
          <cell r="BF186">
            <v>10447.66</v>
          </cell>
          <cell r="BG186">
            <v>13177.63</v>
          </cell>
          <cell r="BH186">
            <v>14727.03</v>
          </cell>
          <cell r="BI186">
            <v>15078.96</v>
          </cell>
        </row>
        <row r="187">
          <cell r="A187">
            <v>209</v>
          </cell>
          <cell r="AA187">
            <v>15018.24</v>
          </cell>
          <cell r="AB187">
            <v>23713.78</v>
          </cell>
          <cell r="AC187">
            <v>18372.349999999999</v>
          </cell>
          <cell r="AD187">
            <v>15077.16</v>
          </cell>
          <cell r="AE187">
            <v>14472.41</v>
          </cell>
          <cell r="AF187">
            <v>13606.07</v>
          </cell>
          <cell r="AG187">
            <v>13685.76</v>
          </cell>
          <cell r="AH187">
            <v>11495.42</v>
          </cell>
          <cell r="AI187">
            <v>12920.95</v>
          </cell>
          <cell r="AJ187">
            <v>10759.38</v>
          </cell>
          <cell r="AK187">
            <v>11885.61</v>
          </cell>
          <cell r="AL187">
            <v>10644.38</v>
          </cell>
          <cell r="AM187">
            <v>10570.49</v>
          </cell>
          <cell r="AN187">
            <v>9729.75</v>
          </cell>
          <cell r="AO187">
            <v>10167.98</v>
          </cell>
          <cell r="AP187">
            <v>8701.7800000000007</v>
          </cell>
          <cell r="AQ187">
            <v>8824.0400000000009</v>
          </cell>
          <cell r="AR187">
            <v>8307.41</v>
          </cell>
          <cell r="AS187">
            <v>9792.9183333333331</v>
          </cell>
          <cell r="AT187">
            <v>8971.2900000000009</v>
          </cell>
          <cell r="AU187">
            <v>10244.76</v>
          </cell>
          <cell r="AV187">
            <v>8651.14</v>
          </cell>
          <cell r="AW187">
            <v>7483.96</v>
          </cell>
          <cell r="AX187">
            <v>7737.04</v>
          </cell>
          <cell r="AY187">
            <v>8412.02</v>
          </cell>
          <cell r="AZ187">
            <v>12921.843333333332</v>
          </cell>
          <cell r="BA187">
            <v>13375.68</v>
          </cell>
          <cell r="BB187">
            <v>9051.69</v>
          </cell>
          <cell r="BC187">
            <v>12719.8</v>
          </cell>
          <cell r="BD187">
            <v>12069.38</v>
          </cell>
          <cell r="BE187">
            <v>12521.13</v>
          </cell>
          <cell r="BF187">
            <v>12350.94</v>
          </cell>
          <cell r="BG187">
            <v>13756.7</v>
          </cell>
          <cell r="BH187">
            <v>15070.6</v>
          </cell>
          <cell r="BI187">
            <v>15586.69</v>
          </cell>
        </row>
        <row r="188">
          <cell r="A188">
            <v>210</v>
          </cell>
          <cell r="AA188">
            <v>17370.150000000001</v>
          </cell>
          <cell r="AB188">
            <v>24958.94</v>
          </cell>
          <cell r="AC188">
            <v>20567.47</v>
          </cell>
          <cell r="AD188">
            <v>17204.46</v>
          </cell>
          <cell r="AE188">
            <v>14389.48</v>
          </cell>
          <cell r="AF188">
            <v>13842.37</v>
          </cell>
          <cell r="AG188">
            <v>12788.11</v>
          </cell>
          <cell r="AH188">
            <v>11522.54</v>
          </cell>
          <cell r="AI188">
            <v>12297.29</v>
          </cell>
          <cell r="AJ188">
            <v>10292.870000000001</v>
          </cell>
          <cell r="AK188">
            <v>12203.24</v>
          </cell>
          <cell r="AL188">
            <v>9795.7999999999993</v>
          </cell>
          <cell r="AM188">
            <v>9754.77</v>
          </cell>
          <cell r="AN188">
            <v>8865.99</v>
          </cell>
          <cell r="AO188">
            <v>11708.29</v>
          </cell>
          <cell r="AP188">
            <v>9304.17</v>
          </cell>
          <cell r="AQ188">
            <v>10125.31</v>
          </cell>
          <cell r="AR188">
            <v>8903.7099999999991</v>
          </cell>
          <cell r="AS188">
            <v>9811.876666666667</v>
          </cell>
          <cell r="AT188">
            <v>12084.16</v>
          </cell>
          <cell r="AU188">
            <v>9717.82</v>
          </cell>
          <cell r="AV188">
            <v>9909.18</v>
          </cell>
          <cell r="AW188">
            <v>10611.15</v>
          </cell>
          <cell r="AX188">
            <v>10622.72</v>
          </cell>
          <cell r="AY188">
            <v>10500.54</v>
          </cell>
          <cell r="AZ188">
            <v>3551.52</v>
          </cell>
          <cell r="BA188">
            <v>0</v>
          </cell>
        </row>
        <row r="189">
          <cell r="A189">
            <v>211</v>
          </cell>
          <cell r="BC189">
            <v>22106.816666666666</v>
          </cell>
          <cell r="BD189">
            <v>17900.16</v>
          </cell>
          <cell r="BE189">
            <v>18182.84</v>
          </cell>
          <cell r="BF189">
            <v>17796.37</v>
          </cell>
          <cell r="BG189">
            <v>20659.849999999999</v>
          </cell>
          <cell r="BH189">
            <v>21939.88</v>
          </cell>
          <cell r="BI189">
            <v>24577.85</v>
          </cell>
        </row>
        <row r="190">
          <cell r="A190">
            <v>214</v>
          </cell>
          <cell r="AJ190">
            <v>0</v>
          </cell>
          <cell r="AK190">
            <v>21514.877812499999</v>
          </cell>
          <cell r="AL190">
            <v>12275.28</v>
          </cell>
          <cell r="AM190">
            <v>11757.33</v>
          </cell>
          <cell r="AN190">
            <v>11135.77</v>
          </cell>
          <cell r="AO190">
            <v>11362.37</v>
          </cell>
          <cell r="AP190">
            <v>9729.42</v>
          </cell>
          <cell r="AQ190">
            <v>10152.31</v>
          </cell>
          <cell r="AR190">
            <v>9248.14</v>
          </cell>
          <cell r="AS190">
            <v>11031.008333333333</v>
          </cell>
          <cell r="AT190">
            <v>12100.22</v>
          </cell>
          <cell r="AU190">
            <v>10221.92</v>
          </cell>
          <cell r="AV190">
            <v>10139.33</v>
          </cell>
          <cell r="AW190">
            <v>9749.7199999999993</v>
          </cell>
          <cell r="AX190">
            <v>9152.66</v>
          </cell>
          <cell r="AY190">
            <v>9765.02</v>
          </cell>
          <cell r="AZ190">
            <v>8693.73</v>
          </cell>
          <cell r="BA190">
            <v>13025.81</v>
          </cell>
          <cell r="BB190">
            <v>10054.030000000001</v>
          </cell>
          <cell r="BC190">
            <v>12521.02</v>
          </cell>
          <cell r="BD190">
            <v>13530.35</v>
          </cell>
          <cell r="BE190">
            <v>13473.1</v>
          </cell>
          <cell r="BF190">
            <v>14442.01</v>
          </cell>
          <cell r="BG190">
            <v>16882.64</v>
          </cell>
          <cell r="BH190">
            <v>17466.400000000001</v>
          </cell>
          <cell r="BI190">
            <v>18058.310000000001</v>
          </cell>
        </row>
        <row r="191">
          <cell r="A191">
            <v>216</v>
          </cell>
          <cell r="AO191">
            <v>16183.4</v>
          </cell>
          <cell r="AP191">
            <v>11612.87</v>
          </cell>
          <cell r="AQ191">
            <v>8920.26</v>
          </cell>
          <cell r="AR191">
            <v>8398.8700000000008</v>
          </cell>
          <cell r="AS191">
            <v>8175.6149999999998</v>
          </cell>
          <cell r="AT191">
            <v>8614.17</v>
          </cell>
          <cell r="AU191">
            <v>8611.6</v>
          </cell>
          <cell r="AV191">
            <v>8658.7900000000009</v>
          </cell>
          <cell r="AW191">
            <v>7728.97</v>
          </cell>
          <cell r="AX191">
            <v>7539.77</v>
          </cell>
          <cell r="AY191">
            <v>8499.7900000000009</v>
          </cell>
          <cell r="AZ191">
            <v>18597.453333333331</v>
          </cell>
          <cell r="BA191">
            <v>17571.560000000001</v>
          </cell>
          <cell r="BB191">
            <v>11887.2</v>
          </cell>
          <cell r="BC191">
            <v>17667.98</v>
          </cell>
          <cell r="BD191">
            <v>15778.3</v>
          </cell>
          <cell r="BE191">
            <v>17870.900000000001</v>
          </cell>
          <cell r="BF191">
            <v>17702.080000000002</v>
          </cell>
          <cell r="BG191">
            <v>25000.01</v>
          </cell>
          <cell r="BH191">
            <v>22600.43</v>
          </cell>
          <cell r="BI191">
            <v>25042.48</v>
          </cell>
        </row>
        <row r="192">
          <cell r="A192">
            <v>217</v>
          </cell>
          <cell r="AN192">
            <v>7645.71</v>
          </cell>
          <cell r="AO192">
            <v>7950.53</v>
          </cell>
          <cell r="AP192">
            <v>6702.42</v>
          </cell>
          <cell r="AQ192">
            <v>7077.08</v>
          </cell>
          <cell r="AR192">
            <v>6479.79</v>
          </cell>
          <cell r="AS192">
            <v>7181.8833333333332</v>
          </cell>
          <cell r="AT192">
            <v>7460.03</v>
          </cell>
          <cell r="AU192">
            <v>7878.13</v>
          </cell>
          <cell r="AV192">
            <v>7247.18</v>
          </cell>
          <cell r="AW192">
            <v>7459.66</v>
          </cell>
          <cell r="AX192">
            <v>6753.39</v>
          </cell>
          <cell r="AY192">
            <v>6736.65</v>
          </cell>
          <cell r="AZ192">
            <v>7300.1966666666658</v>
          </cell>
          <cell r="BA192">
            <v>10032.502857142857</v>
          </cell>
          <cell r="BB192">
            <v>8540.35</v>
          </cell>
          <cell r="BC192">
            <v>11126.03</v>
          </cell>
          <cell r="BD192">
            <v>10427.26</v>
          </cell>
          <cell r="BE192">
            <v>10351.5</v>
          </cell>
          <cell r="BF192">
            <v>10469.01</v>
          </cell>
          <cell r="BG192">
            <v>11991.85</v>
          </cell>
          <cell r="BH192">
            <v>12785.54</v>
          </cell>
          <cell r="BI192">
            <v>11550.75</v>
          </cell>
        </row>
        <row r="193">
          <cell r="A193">
            <v>218</v>
          </cell>
          <cell r="AN193">
            <v>25040.06</v>
          </cell>
          <cell r="AO193">
            <v>25946.92</v>
          </cell>
          <cell r="AP193">
            <v>21156.79</v>
          </cell>
          <cell r="AQ193">
            <v>16491.29</v>
          </cell>
          <cell r="AR193">
            <v>16003.77</v>
          </cell>
          <cell r="AS193">
            <v>18061.644999999997</v>
          </cell>
          <cell r="AT193">
            <v>19810.96</v>
          </cell>
          <cell r="AU193">
            <v>15071.53</v>
          </cell>
          <cell r="AV193">
            <v>6465.41</v>
          </cell>
          <cell r="AW193">
            <v>8686.56</v>
          </cell>
          <cell r="AX193">
            <v>6908.3</v>
          </cell>
          <cell r="AY193">
            <v>7780.7</v>
          </cell>
          <cell r="AZ193">
            <v>8522.89</v>
          </cell>
          <cell r="BA193">
            <v>12854.194285714288</v>
          </cell>
          <cell r="BB193">
            <v>9444.0400000000009</v>
          </cell>
          <cell r="BC193">
            <v>11909.04</v>
          </cell>
          <cell r="BD193">
            <v>11375.9</v>
          </cell>
          <cell r="BE193">
            <v>11132.72</v>
          </cell>
          <cell r="BF193">
            <v>11774.19</v>
          </cell>
          <cell r="BG193">
            <v>12796.45</v>
          </cell>
          <cell r="BH193">
            <v>12257.51</v>
          </cell>
          <cell r="BI193">
            <v>13794.91</v>
          </cell>
        </row>
        <row r="194">
          <cell r="A194">
            <v>219</v>
          </cell>
          <cell r="AO194">
            <v>12666.45</v>
          </cell>
          <cell r="AP194">
            <v>11188.37</v>
          </cell>
          <cell r="AQ194">
            <v>10069.64</v>
          </cell>
          <cell r="AR194">
            <v>9773.81</v>
          </cell>
          <cell r="AS194">
            <v>11121.063333333332</v>
          </cell>
          <cell r="AT194">
            <v>10378.23</v>
          </cell>
          <cell r="AU194">
            <v>10401.709999999999</v>
          </cell>
          <cell r="AV194">
            <v>13896.63</v>
          </cell>
          <cell r="AW194">
            <v>12545.61</v>
          </cell>
          <cell r="AX194">
            <v>10641.42</v>
          </cell>
          <cell r="AY194">
            <v>11061.25</v>
          </cell>
          <cell r="AZ194">
            <v>11491.376666666667</v>
          </cell>
          <cell r="BA194">
            <v>15887.84</v>
          </cell>
          <cell r="BB194">
            <v>10814.36</v>
          </cell>
          <cell r="BC194">
            <v>13232.95</v>
          </cell>
          <cell r="BD194">
            <v>12613.65</v>
          </cell>
          <cell r="BE194">
            <v>13117.19</v>
          </cell>
          <cell r="BF194">
            <v>12468.98</v>
          </cell>
          <cell r="BG194">
            <v>13163.84</v>
          </cell>
          <cell r="BH194">
            <v>16099.78</v>
          </cell>
          <cell r="BI194">
            <v>14177.73</v>
          </cell>
        </row>
        <row r="195">
          <cell r="A195">
            <v>220</v>
          </cell>
          <cell r="AO195">
            <v>8184.01</v>
          </cell>
          <cell r="AP195">
            <v>5878.87</v>
          </cell>
          <cell r="AQ195">
            <v>5933.64</v>
          </cell>
          <cell r="AR195">
            <v>5645.65</v>
          </cell>
          <cell r="AS195">
            <v>6237.7349999999988</v>
          </cell>
          <cell r="AT195">
            <v>7418.43</v>
          </cell>
          <cell r="AU195">
            <v>6838.22</v>
          </cell>
          <cell r="AV195">
            <v>17629.54</v>
          </cell>
          <cell r="AW195">
            <v>15029.37</v>
          </cell>
          <cell r="AX195">
            <v>16771.32</v>
          </cell>
          <cell r="AY195">
            <v>18131.14</v>
          </cell>
          <cell r="AZ195">
            <v>23181.146666666667</v>
          </cell>
          <cell r="BA195">
            <v>30066.29</v>
          </cell>
          <cell r="BB195">
            <v>23740.27</v>
          </cell>
          <cell r="BC195">
            <v>32146.765000000003</v>
          </cell>
          <cell r="BD195">
            <v>31456.9</v>
          </cell>
          <cell r="BE195">
            <v>33495.361666666671</v>
          </cell>
          <cell r="BF195">
            <v>29777.200000000001</v>
          </cell>
          <cell r="BG195">
            <v>27007.72</v>
          </cell>
          <cell r="BH195">
            <v>34071.54</v>
          </cell>
          <cell r="BI195">
            <v>30369.99</v>
          </cell>
        </row>
        <row r="196">
          <cell r="A196">
            <v>221</v>
          </cell>
          <cell r="AQ196">
            <v>20520.106875000001</v>
          </cell>
          <cell r="AR196">
            <v>13085</v>
          </cell>
          <cell r="AS196">
            <v>13847.388333333332</v>
          </cell>
          <cell r="AT196">
            <v>13315.26</v>
          </cell>
          <cell r="AU196">
            <v>14121.83</v>
          </cell>
          <cell r="AV196">
            <v>10601.87</v>
          </cell>
          <cell r="AW196">
            <v>10716.86</v>
          </cell>
          <cell r="AX196">
            <v>9502.0499999999993</v>
          </cell>
          <cell r="AY196">
            <v>9820.92</v>
          </cell>
          <cell r="AZ196">
            <v>8513.86</v>
          </cell>
          <cell r="BA196">
            <v>15485.72</v>
          </cell>
          <cell r="BB196">
            <v>9498.0550000000003</v>
          </cell>
          <cell r="BC196">
            <v>13597.7</v>
          </cell>
          <cell r="BD196">
            <v>11607.06</v>
          </cell>
          <cell r="BE196">
            <v>9291.42</v>
          </cell>
          <cell r="BF196">
            <v>9965.2199999999993</v>
          </cell>
          <cell r="BG196">
            <v>11849.32</v>
          </cell>
          <cell r="BH196">
            <v>13546.85</v>
          </cell>
          <cell r="BI196">
            <v>12894.37</v>
          </cell>
        </row>
        <row r="197">
          <cell r="A197">
            <v>222</v>
          </cell>
          <cell r="AS197">
            <v>19548.093599999997</v>
          </cell>
          <cell r="AT197">
            <v>7975.2</v>
          </cell>
          <cell r="AU197">
            <v>7064.96</v>
          </cell>
          <cell r="AV197">
            <v>7174.68</v>
          </cell>
          <cell r="AW197">
            <v>6909.32</v>
          </cell>
          <cell r="AX197">
            <v>7587.54</v>
          </cell>
          <cell r="AY197">
            <v>8442.76</v>
          </cell>
          <cell r="AZ197">
            <v>11738.43</v>
          </cell>
          <cell r="BA197">
            <v>19031.78</v>
          </cell>
          <cell r="BB197">
            <v>21676.5</v>
          </cell>
          <cell r="BC197">
            <v>33889.699999999997</v>
          </cell>
          <cell r="BD197">
            <v>31194.92</v>
          </cell>
          <cell r="BE197">
            <v>30364.26</v>
          </cell>
          <cell r="BF197">
            <v>31190.92</v>
          </cell>
          <cell r="BG197">
            <v>31475.83</v>
          </cell>
          <cell r="BH197">
            <v>33037.949999999997</v>
          </cell>
          <cell r="BI197">
            <v>33634.370000000003</v>
          </cell>
        </row>
        <row r="198">
          <cell r="A198">
            <v>223</v>
          </cell>
          <cell r="AX198">
            <v>11927.877499999999</v>
          </cell>
          <cell r="AY198">
            <v>7364.02</v>
          </cell>
          <cell r="AZ198">
            <v>6746.5733333333337</v>
          </cell>
          <cell r="BA198">
            <v>10774.76</v>
          </cell>
          <cell r="BB198">
            <v>7761.84</v>
          </cell>
          <cell r="BC198">
            <v>10588.29</v>
          </cell>
          <cell r="BD198">
            <v>11564.36</v>
          </cell>
          <cell r="BE198">
            <v>11342.15</v>
          </cell>
          <cell r="BF198">
            <v>10770.58</v>
          </cell>
          <cell r="BG198">
            <v>12861.71</v>
          </cell>
          <cell r="BH198">
            <v>14609.52</v>
          </cell>
          <cell r="BI198">
            <v>14004.22</v>
          </cell>
        </row>
        <row r="199">
          <cell r="A199">
            <v>224</v>
          </cell>
          <cell r="AS199">
            <v>29806.373333333333</v>
          </cell>
          <cell r="AT199">
            <v>15023.85</v>
          </cell>
          <cell r="AU199">
            <v>12027.23</v>
          </cell>
          <cell r="AV199">
            <v>12110.7</v>
          </cell>
          <cell r="AW199">
            <v>12907.73</v>
          </cell>
          <cell r="AX199">
            <v>11892.32</v>
          </cell>
          <cell r="AY199">
            <v>12608.04</v>
          </cell>
          <cell r="AZ199">
            <v>13838.026666666665</v>
          </cell>
          <cell r="BA199">
            <v>19810.78</v>
          </cell>
          <cell r="BB199">
            <v>15916.41</v>
          </cell>
          <cell r="BC199">
            <v>17252.53</v>
          </cell>
          <cell r="BD199">
            <v>16582.09</v>
          </cell>
          <cell r="BE199">
            <v>17252.87</v>
          </cell>
          <cell r="BF199">
            <v>16319.94</v>
          </cell>
          <cell r="BG199">
            <v>17838.43</v>
          </cell>
          <cell r="BH199">
            <v>20073.900000000001</v>
          </cell>
          <cell r="BI199">
            <v>20060.97</v>
          </cell>
        </row>
        <row r="200">
          <cell r="A200">
            <v>225</v>
          </cell>
          <cell r="AS200">
            <v>19532.988000000005</v>
          </cell>
          <cell r="AT200">
            <v>12059.69</v>
          </cell>
          <cell r="AU200">
            <v>10477.530000000001</v>
          </cell>
          <cell r="AV200">
            <v>6923.77</v>
          </cell>
          <cell r="AW200">
            <v>6621.24</v>
          </cell>
          <cell r="AX200">
            <v>6796.78</v>
          </cell>
          <cell r="AY200">
            <v>9810.06</v>
          </cell>
          <cell r="AZ200">
            <v>10216.68</v>
          </cell>
          <cell r="BA200">
            <v>12096.502857142857</v>
          </cell>
          <cell r="BB200">
            <v>4865.47</v>
          </cell>
          <cell r="BC200">
            <v>16468.830000000002</v>
          </cell>
          <cell r="BD200">
            <v>19920.72</v>
          </cell>
          <cell r="BE200">
            <v>22987.81</v>
          </cell>
          <cell r="BF200">
            <v>17938.64</v>
          </cell>
          <cell r="BG200">
            <v>20362.5</v>
          </cell>
          <cell r="BH200">
            <v>25835.53</v>
          </cell>
          <cell r="BI200">
            <v>23292.01</v>
          </cell>
        </row>
        <row r="201">
          <cell r="A201">
            <v>227</v>
          </cell>
          <cell r="AR201">
            <v>14243.646666666666</v>
          </cell>
          <cell r="AS201">
            <v>10784.153333333332</v>
          </cell>
          <cell r="AT201">
            <v>8406.43</v>
          </cell>
          <cell r="AU201">
            <v>8289.7999999999993</v>
          </cell>
          <cell r="AV201">
            <v>10518.06</v>
          </cell>
          <cell r="AW201">
            <v>11100.76</v>
          </cell>
          <cell r="AX201">
            <v>9473.43</v>
          </cell>
          <cell r="AY201">
            <v>10241.290000000001</v>
          </cell>
          <cell r="AZ201">
            <v>14248.473333333335</v>
          </cell>
          <cell r="BA201">
            <v>17582.25</v>
          </cell>
          <cell r="BB201">
            <v>14440.64</v>
          </cell>
          <cell r="BC201">
            <v>23512.43</v>
          </cell>
          <cell r="BD201">
            <v>22024.29</v>
          </cell>
          <cell r="BE201">
            <v>22573.03</v>
          </cell>
          <cell r="BF201">
            <v>26144.9</v>
          </cell>
          <cell r="BG201">
            <v>24353.759999999998</v>
          </cell>
          <cell r="BH201">
            <v>32962.1</v>
          </cell>
          <cell r="BI201">
            <v>33529.85</v>
          </cell>
        </row>
        <row r="202">
          <cell r="A202">
            <v>228</v>
          </cell>
          <cell r="AV202">
            <v>10075.35</v>
          </cell>
          <cell r="AW202">
            <v>10204.52</v>
          </cell>
          <cell r="AX202">
            <v>9607.75</v>
          </cell>
          <cell r="AY202">
            <v>10473.61</v>
          </cell>
          <cell r="AZ202">
            <v>12273.08</v>
          </cell>
          <cell r="BA202">
            <v>13996.75</v>
          </cell>
          <cell r="BB202">
            <v>10373.44</v>
          </cell>
          <cell r="BC202">
            <v>13355.09</v>
          </cell>
          <cell r="BD202">
            <v>13898.47</v>
          </cell>
          <cell r="BE202">
            <v>17467.111666666664</v>
          </cell>
          <cell r="BF202">
            <v>14485.96</v>
          </cell>
          <cell r="BG202">
            <v>17163.939999999999</v>
          </cell>
          <cell r="BH202">
            <v>17712.38</v>
          </cell>
          <cell r="BI202">
            <v>19392.75</v>
          </cell>
        </row>
        <row r="203">
          <cell r="A203">
            <v>229</v>
          </cell>
          <cell r="AV203">
            <v>7570.63</v>
          </cell>
          <cell r="AW203">
            <v>7486.53</v>
          </cell>
          <cell r="AX203">
            <v>6735.81</v>
          </cell>
          <cell r="AY203">
            <v>6912.59</v>
          </cell>
          <cell r="AZ203">
            <v>8250.1433333333334</v>
          </cell>
          <cell r="BA203">
            <v>9997.4699999999993</v>
          </cell>
          <cell r="BB203">
            <v>7893.02</v>
          </cell>
          <cell r="BC203">
            <v>9313.32</v>
          </cell>
          <cell r="BD203">
            <v>9724.65</v>
          </cell>
          <cell r="BE203">
            <v>9752.8799999999992</v>
          </cell>
          <cell r="BF203">
            <v>9756.48</v>
          </cell>
          <cell r="BG203">
            <v>12839.69</v>
          </cell>
          <cell r="BH203">
            <v>13727.4</v>
          </cell>
          <cell r="BI203">
            <v>14149.39</v>
          </cell>
        </row>
        <row r="204">
          <cell r="A204">
            <v>233</v>
          </cell>
          <cell r="AR204">
            <v>24140.83</v>
          </cell>
          <cell r="AS204">
            <v>12629.038333333334</v>
          </cell>
          <cell r="AT204">
            <v>10416.73</v>
          </cell>
          <cell r="AU204">
            <v>7798.15</v>
          </cell>
          <cell r="AV204">
            <v>8518.18</v>
          </cell>
          <cell r="AW204">
            <v>7818.92</v>
          </cell>
          <cell r="AX204">
            <v>7575.83</v>
          </cell>
          <cell r="AY204">
            <v>8940.9599999999991</v>
          </cell>
          <cell r="AZ204">
            <v>19283.793333333331</v>
          </cell>
          <cell r="BA204">
            <v>25233.08</v>
          </cell>
          <cell r="BB204">
            <v>16983.990000000002</v>
          </cell>
          <cell r="BC204">
            <v>20064.63</v>
          </cell>
          <cell r="BD204">
            <v>13828.93</v>
          </cell>
          <cell r="BE204">
            <v>14861.72</v>
          </cell>
          <cell r="BF204">
            <v>14202.81</v>
          </cell>
          <cell r="BG204">
            <v>22867.67</v>
          </cell>
          <cell r="BH204">
            <v>24701.53</v>
          </cell>
          <cell r="BI204">
            <v>20476.330000000002</v>
          </cell>
        </row>
        <row r="205">
          <cell r="A205">
            <v>238</v>
          </cell>
          <cell r="AW205">
            <v>15508.99</v>
          </cell>
          <cell r="AX205">
            <v>11361.66</v>
          </cell>
          <cell r="AY205">
            <v>6970.1</v>
          </cell>
          <cell r="AZ205">
            <v>7617.5066666666671</v>
          </cell>
          <cell r="BA205">
            <v>10339.92</v>
          </cell>
          <cell r="BB205">
            <v>7272.08</v>
          </cell>
          <cell r="BC205">
            <v>10178.046666666667</v>
          </cell>
          <cell r="BD205">
            <v>10712.95</v>
          </cell>
          <cell r="BE205">
            <v>11680.94</v>
          </cell>
          <cell r="BF205">
            <v>10802.94</v>
          </cell>
          <cell r="BG205">
            <v>11612.75</v>
          </cell>
          <cell r="BH205">
            <v>13695.38</v>
          </cell>
          <cell r="BI205">
            <v>12626.53</v>
          </cell>
        </row>
        <row r="206">
          <cell r="A206">
            <v>239</v>
          </cell>
          <cell r="AZ206">
            <v>6013.333333333333</v>
          </cell>
          <cell r="BA206">
            <v>14050.67</v>
          </cell>
          <cell r="BB206">
            <v>10176.16</v>
          </cell>
          <cell r="BC206">
            <v>12971.256666666666</v>
          </cell>
          <cell r="BD206">
            <v>12033.73</v>
          </cell>
          <cell r="BE206">
            <v>12774.14</v>
          </cell>
          <cell r="BF206">
            <v>12187.83</v>
          </cell>
          <cell r="BG206">
            <v>15195.01</v>
          </cell>
          <cell r="BH206">
            <v>13826.45</v>
          </cell>
          <cell r="BI206">
            <v>12848.2</v>
          </cell>
        </row>
        <row r="207">
          <cell r="A207">
            <v>240</v>
          </cell>
          <cell r="BC207">
            <v>17651.324444444443</v>
          </cell>
          <cell r="BD207">
            <v>20980.98</v>
          </cell>
          <cell r="BE207">
            <v>27550.704999999998</v>
          </cell>
          <cell r="BF207">
            <v>24712.37</v>
          </cell>
          <cell r="BG207">
            <v>30963.64</v>
          </cell>
          <cell r="BH207">
            <v>26246.74</v>
          </cell>
          <cell r="BI207">
            <v>26023.89</v>
          </cell>
        </row>
        <row r="208">
          <cell r="A208">
            <v>241</v>
          </cell>
          <cell r="AZ208">
            <v>6378.96</v>
          </cell>
          <cell r="BA208">
            <v>13801.965714285714</v>
          </cell>
          <cell r="BB208">
            <v>9725.2800000000007</v>
          </cell>
          <cell r="BC208">
            <v>13618.35</v>
          </cell>
          <cell r="BD208">
            <v>12534.54</v>
          </cell>
          <cell r="BE208">
            <v>13058.64</v>
          </cell>
          <cell r="BF208">
            <v>12691.32</v>
          </cell>
          <cell r="BG208">
            <v>16984.29</v>
          </cell>
          <cell r="BH208">
            <v>16522.21</v>
          </cell>
          <cell r="BI208">
            <v>12894.22</v>
          </cell>
        </row>
        <row r="209">
          <cell r="A209">
            <v>242</v>
          </cell>
          <cell r="AZ209">
            <v>9287.5433333333331</v>
          </cell>
          <cell r="BA209">
            <v>11831.98</v>
          </cell>
          <cell r="BB209">
            <v>10380.879999999999</v>
          </cell>
          <cell r="BC209">
            <v>12548.45</v>
          </cell>
          <cell r="BD209">
            <v>13596.49</v>
          </cell>
          <cell r="BE209">
            <v>12463.98</v>
          </cell>
          <cell r="BF209">
            <v>10963.16</v>
          </cell>
          <cell r="BG209">
            <v>12828.55</v>
          </cell>
          <cell r="BH209">
            <v>14217.19</v>
          </cell>
          <cell r="BI209">
            <v>14857.08</v>
          </cell>
        </row>
        <row r="210">
          <cell r="A210">
            <v>244</v>
          </cell>
          <cell r="AV210">
            <v>15387.65</v>
          </cell>
          <cell r="AW210">
            <v>11263.78</v>
          </cell>
          <cell r="AX210">
            <v>7215.5</v>
          </cell>
          <cell r="AY210">
            <v>8029.89</v>
          </cell>
          <cell r="AZ210">
            <v>7902.74</v>
          </cell>
          <cell r="BA210">
            <v>14942.87</v>
          </cell>
          <cell r="BB210">
            <v>9680.32</v>
          </cell>
          <cell r="BC210">
            <v>17016.810000000001</v>
          </cell>
          <cell r="BD210">
            <v>16851.8</v>
          </cell>
          <cell r="BE210">
            <v>15990.14</v>
          </cell>
          <cell r="BF210">
            <v>17092.72</v>
          </cell>
          <cell r="BG210">
            <v>18318.52</v>
          </cell>
          <cell r="BH210">
            <v>23563.63</v>
          </cell>
          <cell r="BI210">
            <v>23884.02</v>
          </cell>
        </row>
        <row r="211">
          <cell r="A211">
            <v>245</v>
          </cell>
          <cell r="AZ211">
            <v>8978.6133333333346</v>
          </cell>
          <cell r="BA211">
            <v>0</v>
          </cell>
          <cell r="BC211">
            <v>13305.868333333332</v>
          </cell>
          <cell r="BD211">
            <v>13221.76</v>
          </cell>
          <cell r="BE211">
            <v>12892.44</v>
          </cell>
          <cell r="BF211">
            <v>13044.39</v>
          </cell>
          <cell r="BG211">
            <v>15128.24</v>
          </cell>
          <cell r="BH211">
            <v>14048.66</v>
          </cell>
          <cell r="BI211">
            <v>14652.23</v>
          </cell>
        </row>
        <row r="212">
          <cell r="A212">
            <v>248</v>
          </cell>
          <cell r="AW212">
            <v>24012.216666666664</v>
          </cell>
          <cell r="AX212">
            <v>9210.49</v>
          </cell>
          <cell r="AY212">
            <v>6639.8</v>
          </cell>
          <cell r="AZ212">
            <v>8650.14</v>
          </cell>
          <cell r="BA212">
            <v>15651.41</v>
          </cell>
          <cell r="BB212">
            <v>9273.18</v>
          </cell>
          <cell r="BC212">
            <v>16775.43</v>
          </cell>
          <cell r="BD212">
            <v>18403.86</v>
          </cell>
          <cell r="BE212">
            <v>19090.63</v>
          </cell>
          <cell r="BF212">
            <v>20782.54</v>
          </cell>
          <cell r="BG212">
            <v>25313.67</v>
          </cell>
          <cell r="BH212">
            <v>32455.01</v>
          </cell>
          <cell r="BI212">
            <v>31685.75</v>
          </cell>
        </row>
      </sheetData>
      <sheetData sheetId="1" refreshError="1">
        <row r="2">
          <cell r="A2" t="str">
            <v>Tiendas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1</v>
          </cell>
          <cell r="BC2">
            <v>2</v>
          </cell>
          <cell r="BD2">
            <v>3</v>
          </cell>
          <cell r="BE2">
            <v>4</v>
          </cell>
          <cell r="BF2">
            <v>5</v>
          </cell>
          <cell r="BG2">
            <v>6</v>
          </cell>
          <cell r="BH2">
            <v>7</v>
          </cell>
          <cell r="BI2">
            <v>8</v>
          </cell>
          <cell r="BJ2">
            <v>9</v>
          </cell>
          <cell r="BK2">
            <v>10</v>
          </cell>
          <cell r="BL2">
            <v>11</v>
          </cell>
          <cell r="BM2">
            <v>12</v>
          </cell>
          <cell r="BN2">
            <v>13</v>
          </cell>
          <cell r="BO2">
            <v>14</v>
          </cell>
          <cell r="BP2">
            <v>15</v>
          </cell>
          <cell r="BQ2">
            <v>16</v>
          </cell>
          <cell r="BR2">
            <v>17</v>
          </cell>
          <cell r="BS2">
            <v>18</v>
          </cell>
          <cell r="BT2">
            <v>19</v>
          </cell>
          <cell r="BU2">
            <v>20</v>
          </cell>
          <cell r="BV2">
            <v>21</v>
          </cell>
          <cell r="BW2">
            <v>22</v>
          </cell>
          <cell r="BX2">
            <v>23</v>
          </cell>
          <cell r="BY2">
            <v>24</v>
          </cell>
          <cell r="BZ2">
            <v>25</v>
          </cell>
          <cell r="CA2">
            <v>26</v>
          </cell>
          <cell r="CB2">
            <v>27</v>
          </cell>
          <cell r="CC2">
            <v>28</v>
          </cell>
          <cell r="CD2">
            <v>29</v>
          </cell>
          <cell r="CE2">
            <v>30</v>
          </cell>
          <cell r="CF2">
            <v>31</v>
          </cell>
          <cell r="CG2">
            <v>32</v>
          </cell>
          <cell r="CH2">
            <v>33</v>
          </cell>
          <cell r="CI2">
            <v>34</v>
          </cell>
          <cell r="CJ2">
            <v>35</v>
          </cell>
          <cell r="CK2">
            <v>36</v>
          </cell>
          <cell r="CL2">
            <v>37</v>
          </cell>
          <cell r="CM2">
            <v>38</v>
          </cell>
          <cell r="CN2">
            <v>39</v>
          </cell>
          <cell r="CO2">
            <v>40</v>
          </cell>
          <cell r="CP2">
            <v>41</v>
          </cell>
          <cell r="CQ2">
            <v>42</v>
          </cell>
          <cell r="CR2">
            <v>43</v>
          </cell>
          <cell r="CS2">
            <v>44</v>
          </cell>
          <cell r="CT2">
            <v>45</v>
          </cell>
          <cell r="CU2">
            <v>46</v>
          </cell>
          <cell r="CV2">
            <v>47</v>
          </cell>
          <cell r="CW2">
            <v>48</v>
          </cell>
          <cell r="CX2">
            <v>49</v>
          </cell>
          <cell r="CY2">
            <v>50</v>
          </cell>
          <cell r="CZ2">
            <v>51</v>
          </cell>
          <cell r="DA2">
            <v>52</v>
          </cell>
          <cell r="DB2">
            <v>53</v>
          </cell>
        </row>
        <row r="3">
          <cell r="A3">
            <v>1002</v>
          </cell>
          <cell r="B3">
            <v>39731.32</v>
          </cell>
          <cell r="C3">
            <v>44142.36</v>
          </cell>
          <cell r="D3">
            <v>43459.18</v>
          </cell>
          <cell r="E3">
            <v>40539.47</v>
          </cell>
          <cell r="F3">
            <v>46070.81</v>
          </cell>
          <cell r="G3">
            <v>47293.64</v>
          </cell>
          <cell r="H3">
            <v>44395.27</v>
          </cell>
          <cell r="I3">
            <v>44741.13</v>
          </cell>
          <cell r="J3">
            <v>48355.81</v>
          </cell>
          <cell r="K3">
            <v>49887.66</v>
          </cell>
          <cell r="L3">
            <v>45081.33</v>
          </cell>
          <cell r="M3">
            <v>40464.35</v>
          </cell>
          <cell r="N3">
            <v>39400.5</v>
          </cell>
          <cell r="O3">
            <v>46683.33</v>
          </cell>
          <cell r="P3">
            <v>49583.5</v>
          </cell>
          <cell r="Q3">
            <v>43289.88</v>
          </cell>
          <cell r="R3">
            <v>44105.59</v>
          </cell>
          <cell r="S3">
            <v>57234.21</v>
          </cell>
          <cell r="T3">
            <v>47893.19</v>
          </cell>
          <cell r="U3">
            <v>44211.66</v>
          </cell>
          <cell r="V3">
            <v>37951.03</v>
          </cell>
          <cell r="W3">
            <v>46401.17</v>
          </cell>
          <cell r="X3">
            <v>51024.93</v>
          </cell>
          <cell r="Y3">
            <v>46562.75</v>
          </cell>
          <cell r="Z3">
            <v>46677.45</v>
          </cell>
          <cell r="AA3">
            <v>46253.21</v>
          </cell>
          <cell r="AB3">
            <v>56356.98</v>
          </cell>
          <cell r="AC3">
            <v>47227.43</v>
          </cell>
          <cell r="AD3">
            <v>47275.38</v>
          </cell>
          <cell r="AE3">
            <v>38797.129999999997</v>
          </cell>
          <cell r="AF3">
            <v>44685.01</v>
          </cell>
          <cell r="AG3">
            <v>44841.73</v>
          </cell>
          <cell r="AH3">
            <v>44363.63</v>
          </cell>
          <cell r="AI3">
            <v>52686.69</v>
          </cell>
          <cell r="AJ3">
            <v>48033.06</v>
          </cell>
          <cell r="AK3">
            <v>44879.03</v>
          </cell>
          <cell r="AL3">
            <v>42804.92</v>
          </cell>
          <cell r="AM3">
            <v>42384.57</v>
          </cell>
          <cell r="AN3">
            <v>41467.22</v>
          </cell>
          <cell r="AO3">
            <v>41872.639999999999</v>
          </cell>
          <cell r="AP3">
            <v>39762.730000000003</v>
          </cell>
          <cell r="AQ3">
            <v>40798.99</v>
          </cell>
          <cell r="AR3">
            <v>35792.78</v>
          </cell>
          <cell r="AS3">
            <v>38646.778333333328</v>
          </cell>
          <cell r="AT3">
            <v>38886.32</v>
          </cell>
          <cell r="AU3">
            <v>37232.65</v>
          </cell>
          <cell r="AV3">
            <v>36537.86</v>
          </cell>
          <cell r="AW3">
            <v>36157.360000000001</v>
          </cell>
          <cell r="AX3">
            <v>35295.79</v>
          </cell>
          <cell r="AY3">
            <v>35892.19</v>
          </cell>
          <cell r="AZ3">
            <v>48982.48</v>
          </cell>
          <cell r="BA3">
            <v>59017.47</v>
          </cell>
          <cell r="BB3">
            <v>40048.379999999997</v>
          </cell>
          <cell r="BC3">
            <v>45772.57</v>
          </cell>
          <cell r="BD3">
            <v>37852.75</v>
          </cell>
          <cell r="BE3">
            <v>46125.95</v>
          </cell>
          <cell r="BF3">
            <v>46081.08</v>
          </cell>
          <cell r="BG3">
            <v>57844.65</v>
          </cell>
          <cell r="BH3">
            <v>64893.74</v>
          </cell>
          <cell r="BI3">
            <v>63276.44</v>
          </cell>
        </row>
        <row r="4">
          <cell r="A4">
            <v>1003</v>
          </cell>
          <cell r="B4">
            <v>64412.26</v>
          </cell>
          <cell r="C4">
            <v>64580.5</v>
          </cell>
          <cell r="D4">
            <v>59719.05</v>
          </cell>
          <cell r="E4">
            <v>57422.720000000001</v>
          </cell>
          <cell r="F4">
            <v>62674.78</v>
          </cell>
          <cell r="G4">
            <v>68943.789999999994</v>
          </cell>
          <cell r="H4">
            <v>63877.18</v>
          </cell>
          <cell r="I4">
            <v>65149.53</v>
          </cell>
          <cell r="J4">
            <v>62007.28</v>
          </cell>
          <cell r="K4">
            <v>70667.97</v>
          </cell>
          <cell r="L4">
            <v>62670.559999999998</v>
          </cell>
          <cell r="M4">
            <v>57489.87</v>
          </cell>
          <cell r="N4">
            <v>55343.94</v>
          </cell>
          <cell r="O4">
            <v>62834.43</v>
          </cell>
          <cell r="P4">
            <v>64783.12</v>
          </cell>
          <cell r="Q4">
            <v>57083.68</v>
          </cell>
          <cell r="R4">
            <v>54685.55</v>
          </cell>
          <cell r="S4">
            <v>62793.31</v>
          </cell>
          <cell r="T4">
            <v>63611.16</v>
          </cell>
          <cell r="U4">
            <v>54964.76</v>
          </cell>
          <cell r="V4">
            <v>54614.85</v>
          </cell>
          <cell r="W4">
            <v>58748.54</v>
          </cell>
          <cell r="X4">
            <v>69721.899999999994</v>
          </cell>
          <cell r="Y4">
            <v>55340.68</v>
          </cell>
          <cell r="Z4">
            <v>56504.73</v>
          </cell>
          <cell r="AA4">
            <v>55993.17</v>
          </cell>
          <cell r="AB4">
            <v>75469.2</v>
          </cell>
          <cell r="AC4">
            <v>62988.94</v>
          </cell>
          <cell r="AD4">
            <v>59004.01</v>
          </cell>
          <cell r="AE4">
            <v>51323.29</v>
          </cell>
          <cell r="AF4">
            <v>61919.08</v>
          </cell>
          <cell r="AG4">
            <v>58777.25</v>
          </cell>
          <cell r="AH4">
            <v>50791.69</v>
          </cell>
          <cell r="AI4">
            <v>50520.959999999999</v>
          </cell>
          <cell r="AJ4">
            <v>48990.47</v>
          </cell>
          <cell r="AK4">
            <v>54146.84</v>
          </cell>
          <cell r="AL4">
            <v>49958.66</v>
          </cell>
          <cell r="AM4">
            <v>53103.65</v>
          </cell>
          <cell r="AN4">
            <v>43656.49</v>
          </cell>
          <cell r="AO4">
            <v>48946.69</v>
          </cell>
          <cell r="AP4">
            <v>39936.67</v>
          </cell>
          <cell r="AQ4">
            <v>44875.040000000001</v>
          </cell>
          <cell r="AR4">
            <v>33999.86</v>
          </cell>
          <cell r="AS4">
            <v>39383.131666666668</v>
          </cell>
          <cell r="AT4">
            <v>43573.69</v>
          </cell>
          <cell r="AU4">
            <v>35103.94</v>
          </cell>
          <cell r="AV4">
            <v>36418.92</v>
          </cell>
          <cell r="AW4">
            <v>32896.449999999997</v>
          </cell>
          <cell r="AX4">
            <v>33315.99</v>
          </cell>
          <cell r="AY4">
            <v>30811.96</v>
          </cell>
          <cell r="AZ4">
            <v>7450.18</v>
          </cell>
          <cell r="BA4">
            <v>0</v>
          </cell>
          <cell r="BB4">
            <v>16135.83</v>
          </cell>
          <cell r="BC4">
            <v>29385.09</v>
          </cell>
          <cell r="BD4">
            <v>29462.58</v>
          </cell>
          <cell r="BE4">
            <v>32205.58</v>
          </cell>
          <cell r="BF4">
            <v>46022.46</v>
          </cell>
          <cell r="BG4">
            <v>45547.81</v>
          </cell>
          <cell r="BH4">
            <v>44121.81</v>
          </cell>
          <cell r="BI4">
            <v>56313.4</v>
          </cell>
        </row>
        <row r="5">
          <cell r="A5">
            <v>1004</v>
          </cell>
          <cell r="B5">
            <v>34880.03</v>
          </cell>
          <cell r="C5">
            <v>33692.839999999997</v>
          </cell>
          <cell r="D5">
            <v>32513.32</v>
          </cell>
          <cell r="E5">
            <v>30059.82</v>
          </cell>
          <cell r="F5">
            <v>31691.1</v>
          </cell>
          <cell r="G5">
            <v>33768.5</v>
          </cell>
          <cell r="H5">
            <v>33172.68</v>
          </cell>
          <cell r="I5">
            <v>33246.75</v>
          </cell>
          <cell r="J5">
            <v>33254.14</v>
          </cell>
          <cell r="K5">
            <v>35316.550000000003</v>
          </cell>
          <cell r="L5">
            <v>35840.82</v>
          </cell>
          <cell r="M5">
            <v>33280.559999999998</v>
          </cell>
          <cell r="N5">
            <v>32661.8</v>
          </cell>
          <cell r="O5">
            <v>34010.57</v>
          </cell>
          <cell r="P5">
            <v>38032.980000000003</v>
          </cell>
          <cell r="Q5">
            <v>34388.629999999997</v>
          </cell>
          <cell r="R5">
            <v>34247.51</v>
          </cell>
          <cell r="S5">
            <v>33190.04</v>
          </cell>
          <cell r="T5">
            <v>35179.360000000001</v>
          </cell>
          <cell r="U5">
            <v>31900.82</v>
          </cell>
          <cell r="V5">
            <v>29872.75</v>
          </cell>
          <cell r="W5">
            <v>34177.47</v>
          </cell>
          <cell r="X5">
            <v>33003.54</v>
          </cell>
          <cell r="Y5">
            <v>31755.98</v>
          </cell>
          <cell r="Z5">
            <v>32894.199999999997</v>
          </cell>
          <cell r="AA5">
            <v>31123.98</v>
          </cell>
          <cell r="AB5">
            <v>38673.29</v>
          </cell>
          <cell r="AC5">
            <v>35529.46</v>
          </cell>
          <cell r="AD5">
            <v>30607.759999999998</v>
          </cell>
          <cell r="AE5">
            <v>29826.14</v>
          </cell>
          <cell r="AF5">
            <v>32332.06</v>
          </cell>
          <cell r="AG5">
            <v>31989.81</v>
          </cell>
          <cell r="AH5">
            <v>29787.39</v>
          </cell>
          <cell r="AI5">
            <v>30470.63</v>
          </cell>
          <cell r="AJ5">
            <v>29946.93</v>
          </cell>
          <cell r="AK5">
            <v>31054.9</v>
          </cell>
          <cell r="AL5">
            <v>29975.14</v>
          </cell>
          <cell r="AM5">
            <v>29816.560000000001</v>
          </cell>
          <cell r="AN5">
            <v>27164.66</v>
          </cell>
          <cell r="AO5">
            <v>29599.77</v>
          </cell>
          <cell r="AP5">
            <v>28199.89</v>
          </cell>
          <cell r="AQ5">
            <v>27673.759999999998</v>
          </cell>
          <cell r="AR5">
            <v>26001.55</v>
          </cell>
          <cell r="AS5">
            <v>26825.51666666667</v>
          </cell>
          <cell r="AT5">
            <v>28183.16</v>
          </cell>
          <cell r="AU5">
            <v>25929.03</v>
          </cell>
          <cell r="AV5">
            <v>25447.06</v>
          </cell>
          <cell r="AW5">
            <v>25187.1</v>
          </cell>
          <cell r="AX5">
            <v>25362.23</v>
          </cell>
          <cell r="AY5">
            <v>25216.63</v>
          </cell>
          <cell r="AZ5">
            <v>30728.92</v>
          </cell>
          <cell r="BA5">
            <v>43846.65</v>
          </cell>
          <cell r="BB5">
            <v>16557.62</v>
          </cell>
          <cell r="BC5">
            <v>33948.22</v>
          </cell>
          <cell r="BD5">
            <v>34895.480000000003</v>
          </cell>
          <cell r="BE5">
            <v>35005.61</v>
          </cell>
          <cell r="BF5">
            <v>35838.22</v>
          </cell>
          <cell r="BG5">
            <v>41080.449999999997</v>
          </cell>
          <cell r="BH5">
            <v>42144.9</v>
          </cell>
          <cell r="BI5">
            <v>37454.36</v>
          </cell>
        </row>
        <row r="6">
          <cell r="A6">
            <v>1006</v>
          </cell>
          <cell r="B6">
            <v>37485.75</v>
          </cell>
          <cell r="C6">
            <v>37151.03</v>
          </cell>
          <cell r="D6">
            <v>40760.730000000003</v>
          </cell>
          <cell r="E6">
            <v>36345.550000000003</v>
          </cell>
          <cell r="F6">
            <v>39627.26</v>
          </cell>
          <cell r="G6">
            <v>44606.11</v>
          </cell>
          <cell r="H6">
            <v>36872.94</v>
          </cell>
          <cell r="I6">
            <v>39127.9</v>
          </cell>
          <cell r="J6">
            <v>41837.86</v>
          </cell>
          <cell r="K6">
            <v>43635.32</v>
          </cell>
          <cell r="L6">
            <v>40463.89</v>
          </cell>
          <cell r="M6">
            <v>37756.269999999997</v>
          </cell>
          <cell r="N6">
            <v>39144.04</v>
          </cell>
          <cell r="O6">
            <v>39241.230000000003</v>
          </cell>
          <cell r="P6">
            <v>45074.559999999998</v>
          </cell>
          <cell r="Q6">
            <v>37157</v>
          </cell>
          <cell r="R6">
            <v>36724.94</v>
          </cell>
          <cell r="S6">
            <v>38848.839999999997</v>
          </cell>
          <cell r="T6">
            <v>43450.44</v>
          </cell>
          <cell r="U6">
            <v>37328.160000000003</v>
          </cell>
          <cell r="V6">
            <v>38783.07</v>
          </cell>
          <cell r="W6">
            <v>39786.519999999997</v>
          </cell>
          <cell r="X6">
            <v>44716.66</v>
          </cell>
          <cell r="Y6">
            <v>40300.89</v>
          </cell>
          <cell r="Z6">
            <v>41476.129999999997</v>
          </cell>
          <cell r="AA6">
            <v>38814.9</v>
          </cell>
          <cell r="AB6">
            <v>53619.09</v>
          </cell>
          <cell r="AC6">
            <v>45910.51</v>
          </cell>
          <cell r="AD6">
            <v>39347.120000000003</v>
          </cell>
          <cell r="AE6">
            <v>35039.74</v>
          </cell>
          <cell r="AF6">
            <v>39152.910000000003</v>
          </cell>
          <cell r="AG6">
            <v>38227.01</v>
          </cell>
          <cell r="AH6">
            <v>38004.26</v>
          </cell>
          <cell r="AI6">
            <v>41936.449999999997</v>
          </cell>
          <cell r="AJ6">
            <v>38311.96</v>
          </cell>
          <cell r="AK6">
            <v>38863.300000000003</v>
          </cell>
          <cell r="AL6">
            <v>37591.14</v>
          </cell>
          <cell r="AM6">
            <v>37137.47</v>
          </cell>
          <cell r="AN6">
            <v>35823.760000000002</v>
          </cell>
          <cell r="AO6">
            <v>39262.93</v>
          </cell>
          <cell r="AP6">
            <v>34333.86</v>
          </cell>
          <cell r="AQ6">
            <v>34683.269999999997</v>
          </cell>
          <cell r="AR6">
            <v>32480.37</v>
          </cell>
          <cell r="AS6">
            <v>35529.701666666668</v>
          </cell>
          <cell r="AT6">
            <v>37118.9</v>
          </cell>
          <cell r="AU6">
            <v>34128.78</v>
          </cell>
          <cell r="AV6">
            <v>32401.37</v>
          </cell>
          <cell r="AW6">
            <v>31653.81</v>
          </cell>
          <cell r="AX6">
            <v>32769.51</v>
          </cell>
          <cell r="AY6">
            <v>34289.85</v>
          </cell>
          <cell r="AZ6">
            <v>46681.27</v>
          </cell>
          <cell r="BA6">
            <v>65422.98</v>
          </cell>
          <cell r="BB6">
            <v>46758.152000000002</v>
          </cell>
          <cell r="BC6">
            <v>58534.47</v>
          </cell>
          <cell r="BD6">
            <v>57968.98</v>
          </cell>
          <cell r="BE6">
            <v>54478.02</v>
          </cell>
          <cell r="BF6">
            <v>59034.04</v>
          </cell>
          <cell r="BG6">
            <v>71880.03</v>
          </cell>
          <cell r="BH6">
            <v>62878.89</v>
          </cell>
          <cell r="BI6">
            <v>66366.31</v>
          </cell>
        </row>
        <row r="7">
          <cell r="A7">
            <v>1007</v>
          </cell>
          <cell r="B7">
            <v>62711.71</v>
          </cell>
          <cell r="C7">
            <v>60913.37</v>
          </cell>
          <cell r="D7">
            <v>64960.36</v>
          </cell>
          <cell r="E7">
            <v>60636.86</v>
          </cell>
          <cell r="F7">
            <v>68541.41</v>
          </cell>
          <cell r="G7">
            <v>65960.759999999995</v>
          </cell>
          <cell r="H7">
            <v>61826.34</v>
          </cell>
          <cell r="I7">
            <v>63907.13</v>
          </cell>
          <cell r="J7">
            <v>61084</v>
          </cell>
          <cell r="K7">
            <v>61490.080000000002</v>
          </cell>
          <cell r="L7">
            <v>57550.720000000001</v>
          </cell>
          <cell r="M7">
            <v>54470.37</v>
          </cell>
          <cell r="N7">
            <v>55216.18</v>
          </cell>
          <cell r="O7">
            <v>61842.17</v>
          </cell>
          <cell r="P7">
            <v>65723.839999999997</v>
          </cell>
          <cell r="Q7">
            <v>55497.74</v>
          </cell>
          <cell r="R7">
            <v>58979.27</v>
          </cell>
          <cell r="S7">
            <v>65923.710000000006</v>
          </cell>
          <cell r="T7">
            <v>61373.56</v>
          </cell>
          <cell r="U7">
            <v>54816.15</v>
          </cell>
          <cell r="V7">
            <v>60480.18</v>
          </cell>
          <cell r="W7">
            <v>62367.19</v>
          </cell>
          <cell r="X7">
            <v>63807.3</v>
          </cell>
          <cell r="Y7">
            <v>56476.61</v>
          </cell>
          <cell r="Z7">
            <v>61069.9</v>
          </cell>
          <cell r="AA7">
            <v>56760.53</v>
          </cell>
          <cell r="AB7">
            <v>73729.67</v>
          </cell>
          <cell r="AC7">
            <v>62410.12</v>
          </cell>
          <cell r="AD7">
            <v>56343.15</v>
          </cell>
          <cell r="AE7">
            <v>51446.07</v>
          </cell>
          <cell r="AF7">
            <v>59035.519999999997</v>
          </cell>
          <cell r="AG7">
            <v>56596.74</v>
          </cell>
          <cell r="AH7">
            <v>54134.6</v>
          </cell>
          <cell r="AI7">
            <v>52466.93</v>
          </cell>
          <cell r="AJ7">
            <v>53701.86</v>
          </cell>
          <cell r="AK7">
            <v>57742.98</v>
          </cell>
          <cell r="AL7">
            <v>52318.83</v>
          </cell>
          <cell r="AM7">
            <v>51727.040000000001</v>
          </cell>
          <cell r="AN7">
            <v>45636.17</v>
          </cell>
          <cell r="AO7">
            <v>71770.960000000006</v>
          </cell>
          <cell r="AP7">
            <v>46867.07</v>
          </cell>
          <cell r="AQ7">
            <v>48809.67</v>
          </cell>
          <cell r="AR7">
            <v>44835.72</v>
          </cell>
          <cell r="AS7">
            <v>49536.445</v>
          </cell>
          <cell r="AT7">
            <v>49766.46</v>
          </cell>
          <cell r="AU7">
            <v>45560.65</v>
          </cell>
          <cell r="AV7">
            <v>43306.46</v>
          </cell>
          <cell r="AW7">
            <v>43136.52</v>
          </cell>
          <cell r="AX7">
            <v>45923.71</v>
          </cell>
          <cell r="AY7">
            <v>49397.94</v>
          </cell>
          <cell r="AZ7">
            <v>65008.276666666672</v>
          </cell>
          <cell r="BA7">
            <v>76132.479999999996</v>
          </cell>
          <cell r="BB7">
            <v>51811.4</v>
          </cell>
          <cell r="BC7">
            <v>75493.673999999999</v>
          </cell>
          <cell r="BD7">
            <v>56322.64</v>
          </cell>
          <cell r="BE7">
            <v>50151.1</v>
          </cell>
          <cell r="BF7">
            <v>57927.73</v>
          </cell>
          <cell r="BG7">
            <v>60178.22</v>
          </cell>
          <cell r="BH7">
            <v>41702.730000000003</v>
          </cell>
          <cell r="BI7">
            <v>55993.58</v>
          </cell>
        </row>
        <row r="8">
          <cell r="A8">
            <v>1008</v>
          </cell>
          <cell r="B8">
            <v>33368.550000000003</v>
          </cell>
          <cell r="C8">
            <v>35306.379999999997</v>
          </cell>
          <cell r="D8">
            <v>35959.019999999997</v>
          </cell>
          <cell r="E8">
            <v>34876.17</v>
          </cell>
          <cell r="F8">
            <v>35055.25</v>
          </cell>
          <cell r="G8">
            <v>37938.639999999999</v>
          </cell>
          <cell r="H8">
            <v>34672.080000000002</v>
          </cell>
          <cell r="I8">
            <v>35436.239999999998</v>
          </cell>
          <cell r="J8">
            <v>36530.97</v>
          </cell>
          <cell r="K8">
            <v>39838.980000000003</v>
          </cell>
          <cell r="L8">
            <v>39045.410000000003</v>
          </cell>
          <cell r="M8">
            <v>34025.089999999997</v>
          </cell>
          <cell r="N8">
            <v>31651.29</v>
          </cell>
          <cell r="O8">
            <v>35437.870000000003</v>
          </cell>
          <cell r="P8">
            <v>40395.019999999997</v>
          </cell>
          <cell r="Q8">
            <v>34379.050000000003</v>
          </cell>
          <cell r="R8">
            <v>35781.620000000003</v>
          </cell>
          <cell r="S8">
            <v>37940.639999999999</v>
          </cell>
          <cell r="T8">
            <v>38218.21</v>
          </cell>
          <cell r="U8">
            <v>36053.86</v>
          </cell>
          <cell r="V8">
            <v>34352.15</v>
          </cell>
          <cell r="W8">
            <v>36685.58</v>
          </cell>
          <cell r="X8">
            <v>39245.56</v>
          </cell>
          <cell r="Y8">
            <v>35462.17</v>
          </cell>
          <cell r="Z8">
            <v>33404.86</v>
          </cell>
          <cell r="AA8">
            <v>34811.910000000003</v>
          </cell>
          <cell r="AB8">
            <v>41413.22</v>
          </cell>
          <cell r="AC8">
            <v>37559.42</v>
          </cell>
          <cell r="AD8">
            <v>37161.43</v>
          </cell>
          <cell r="AE8">
            <v>39273.08</v>
          </cell>
          <cell r="AF8">
            <v>37110.44</v>
          </cell>
          <cell r="AG8">
            <v>37194.5</v>
          </cell>
          <cell r="AH8">
            <v>34043.480000000003</v>
          </cell>
          <cell r="AI8">
            <v>35278.6</v>
          </cell>
          <cell r="AJ8">
            <v>34145.480000000003</v>
          </cell>
          <cell r="AK8">
            <v>46142.422500000001</v>
          </cell>
          <cell r="AL8">
            <v>34209.61</v>
          </cell>
          <cell r="AM8">
            <v>33579.410000000003</v>
          </cell>
          <cell r="AN8">
            <v>31275.01</v>
          </cell>
          <cell r="AO8">
            <v>33431.68</v>
          </cell>
          <cell r="AP8">
            <v>31144.27</v>
          </cell>
          <cell r="AQ8">
            <v>30909.85</v>
          </cell>
          <cell r="AR8">
            <v>27930.27</v>
          </cell>
          <cell r="AS8">
            <v>28853.533333333333</v>
          </cell>
          <cell r="AT8">
            <v>32888.07</v>
          </cell>
          <cell r="AU8">
            <v>29125.96</v>
          </cell>
          <cell r="AV8">
            <v>29730.47</v>
          </cell>
          <cell r="AW8">
            <v>28672.95</v>
          </cell>
          <cell r="AX8">
            <v>29297.119999999999</v>
          </cell>
          <cell r="AY8">
            <v>30031.75</v>
          </cell>
          <cell r="AZ8">
            <v>32684.946666666663</v>
          </cell>
          <cell r="BA8">
            <v>45089.56</v>
          </cell>
          <cell r="BB8">
            <v>36496.304000000004</v>
          </cell>
          <cell r="BC8">
            <v>42050.98</v>
          </cell>
          <cell r="BD8">
            <v>40592.11</v>
          </cell>
          <cell r="BE8">
            <v>39381.910000000003</v>
          </cell>
          <cell r="BF8">
            <v>41830.080000000002</v>
          </cell>
          <cell r="BG8">
            <v>44930.39</v>
          </cell>
          <cell r="BH8">
            <v>42934.67</v>
          </cell>
          <cell r="BI8">
            <v>39068.58</v>
          </cell>
        </row>
        <row r="9">
          <cell r="A9">
            <v>1009</v>
          </cell>
          <cell r="B9">
            <v>42084.95</v>
          </cell>
          <cell r="C9">
            <v>39693.24</v>
          </cell>
          <cell r="D9">
            <v>39790.33</v>
          </cell>
          <cell r="E9">
            <v>37964.82</v>
          </cell>
          <cell r="F9">
            <v>37161.24</v>
          </cell>
          <cell r="G9">
            <v>37194.28</v>
          </cell>
          <cell r="H9">
            <v>35704.160000000003</v>
          </cell>
          <cell r="I9">
            <v>32885.300000000003</v>
          </cell>
          <cell r="J9">
            <v>36620.730000000003</v>
          </cell>
          <cell r="K9">
            <v>36539.279999999999</v>
          </cell>
          <cell r="L9">
            <v>33904.28</v>
          </cell>
          <cell r="M9">
            <v>34762.01</v>
          </cell>
          <cell r="N9">
            <v>35536.46</v>
          </cell>
          <cell r="O9">
            <v>35826.67</v>
          </cell>
          <cell r="P9">
            <v>38216.239999999998</v>
          </cell>
          <cell r="Q9">
            <v>33041.660000000003</v>
          </cell>
          <cell r="R9">
            <v>33712.81</v>
          </cell>
          <cell r="S9">
            <v>36943.839999999997</v>
          </cell>
          <cell r="T9">
            <v>36413.85</v>
          </cell>
          <cell r="U9">
            <v>33236.089999999997</v>
          </cell>
          <cell r="V9">
            <v>34127.629999999997</v>
          </cell>
          <cell r="W9">
            <v>34776.42</v>
          </cell>
          <cell r="X9">
            <v>38034.49</v>
          </cell>
          <cell r="Y9">
            <v>34864.42</v>
          </cell>
          <cell r="Z9">
            <v>36332.57</v>
          </cell>
          <cell r="AA9">
            <v>36215.71</v>
          </cell>
          <cell r="AB9">
            <v>43821</v>
          </cell>
          <cell r="AC9">
            <v>39911.83</v>
          </cell>
          <cell r="AD9">
            <v>34528.15</v>
          </cell>
          <cell r="AE9">
            <v>32957.29</v>
          </cell>
          <cell r="AF9">
            <v>33691.29</v>
          </cell>
          <cell r="AG9">
            <v>32654.62</v>
          </cell>
          <cell r="AH9">
            <v>34943.64</v>
          </cell>
          <cell r="AI9">
            <v>34473.160000000003</v>
          </cell>
          <cell r="AJ9">
            <v>36851.629999999997</v>
          </cell>
          <cell r="AK9">
            <v>36669.35</v>
          </cell>
          <cell r="AL9">
            <v>33529.21</v>
          </cell>
          <cell r="AM9">
            <v>33225.11</v>
          </cell>
          <cell r="AN9">
            <v>30057.13</v>
          </cell>
          <cell r="AO9">
            <v>33671.839999999997</v>
          </cell>
          <cell r="AP9">
            <v>29739.05</v>
          </cell>
          <cell r="AQ9">
            <v>32653.32</v>
          </cell>
          <cell r="AR9">
            <v>30564.38</v>
          </cell>
          <cell r="AS9">
            <v>32715.398333333338</v>
          </cell>
          <cell r="AT9">
            <v>32321.35</v>
          </cell>
          <cell r="AU9">
            <v>32181.8</v>
          </cell>
          <cell r="AV9">
            <v>32078.34</v>
          </cell>
          <cell r="AW9">
            <v>31542.31</v>
          </cell>
          <cell r="AX9">
            <v>32455.83</v>
          </cell>
          <cell r="AY9">
            <v>35662.080000000002</v>
          </cell>
          <cell r="AZ9">
            <v>50003.27</v>
          </cell>
          <cell r="BA9">
            <v>55291.6</v>
          </cell>
          <cell r="BB9">
            <v>40018.980000000003</v>
          </cell>
          <cell r="BC9">
            <v>44598.41</v>
          </cell>
          <cell r="BD9">
            <v>44810.9</v>
          </cell>
          <cell r="BE9">
            <v>42699.62</v>
          </cell>
          <cell r="BF9">
            <v>46872.4</v>
          </cell>
          <cell r="BG9">
            <v>54320.05</v>
          </cell>
          <cell r="BH9">
            <v>71582.23</v>
          </cell>
          <cell r="BI9">
            <v>59465.34</v>
          </cell>
        </row>
        <row r="10">
          <cell r="A10">
            <v>1010</v>
          </cell>
          <cell r="B10">
            <v>42399.76</v>
          </cell>
          <cell r="C10">
            <v>43008.41</v>
          </cell>
          <cell r="D10">
            <v>42347.07</v>
          </cell>
          <cell r="E10">
            <v>41289.050000000003</v>
          </cell>
          <cell r="F10">
            <v>43929.919999999998</v>
          </cell>
          <cell r="G10">
            <v>46862.43</v>
          </cell>
          <cell r="H10">
            <v>44079.37</v>
          </cell>
          <cell r="I10">
            <v>45661.38</v>
          </cell>
          <cell r="J10">
            <v>48957.599999999999</v>
          </cell>
          <cell r="K10">
            <v>51893.01</v>
          </cell>
          <cell r="L10">
            <v>52832.31</v>
          </cell>
          <cell r="M10">
            <v>43736.81</v>
          </cell>
          <cell r="N10">
            <v>42722.22</v>
          </cell>
          <cell r="O10">
            <v>44068.61</v>
          </cell>
          <cell r="P10">
            <v>53286.61</v>
          </cell>
          <cell r="Q10">
            <v>43146.66</v>
          </cell>
          <cell r="R10">
            <v>43771.7</v>
          </cell>
          <cell r="S10">
            <v>45699.11</v>
          </cell>
          <cell r="T10">
            <v>43598.71</v>
          </cell>
          <cell r="U10">
            <v>42799.61</v>
          </cell>
          <cell r="V10">
            <v>41717.15</v>
          </cell>
          <cell r="W10">
            <v>38804.15</v>
          </cell>
          <cell r="X10">
            <v>41206.32</v>
          </cell>
          <cell r="Y10">
            <v>33998.15</v>
          </cell>
          <cell r="Z10">
            <v>34463.11</v>
          </cell>
          <cell r="AA10">
            <v>34123.25</v>
          </cell>
          <cell r="AB10">
            <v>45448.160000000003</v>
          </cell>
          <cell r="AC10">
            <v>41318.65</v>
          </cell>
          <cell r="AD10">
            <v>34336.01</v>
          </cell>
          <cell r="AE10">
            <v>32356.32</v>
          </cell>
          <cell r="AF10">
            <v>35367</v>
          </cell>
          <cell r="AG10">
            <v>34100.639999999999</v>
          </cell>
          <cell r="AH10">
            <v>32003.63</v>
          </cell>
          <cell r="AI10">
            <v>41523.910000000003</v>
          </cell>
          <cell r="AJ10">
            <v>40970.89</v>
          </cell>
          <cell r="AK10">
            <v>32396.91</v>
          </cell>
          <cell r="AL10">
            <v>33206.53</v>
          </cell>
          <cell r="AM10">
            <v>31582.37</v>
          </cell>
          <cell r="AN10">
            <v>30571.64</v>
          </cell>
          <cell r="AO10">
            <v>34763.760000000002</v>
          </cell>
          <cell r="AP10">
            <v>31460.21</v>
          </cell>
          <cell r="AQ10">
            <v>33581.22</v>
          </cell>
          <cell r="AR10">
            <v>26988.17</v>
          </cell>
          <cell r="AS10">
            <v>34066.235000000001</v>
          </cell>
          <cell r="AT10">
            <v>32018.11</v>
          </cell>
          <cell r="AU10">
            <v>35445.64</v>
          </cell>
          <cell r="AV10">
            <v>30195.67</v>
          </cell>
          <cell r="AW10">
            <v>28465.84</v>
          </cell>
          <cell r="AX10">
            <v>29436.78</v>
          </cell>
          <cell r="AY10">
            <v>28810.23</v>
          </cell>
          <cell r="AZ10">
            <v>40405.035833333335</v>
          </cell>
          <cell r="BA10">
            <v>58385.120000000003</v>
          </cell>
          <cell r="BB10">
            <v>40440.239999999998</v>
          </cell>
          <cell r="BC10">
            <v>37288.82</v>
          </cell>
          <cell r="BD10">
            <v>35218.080000000002</v>
          </cell>
          <cell r="BE10">
            <v>37285.07</v>
          </cell>
          <cell r="BF10">
            <v>37142.19</v>
          </cell>
          <cell r="BG10">
            <v>50661.77</v>
          </cell>
          <cell r="BH10">
            <v>52887.63</v>
          </cell>
          <cell r="BI10">
            <v>51758.239999999998</v>
          </cell>
        </row>
        <row r="11">
          <cell r="A11">
            <v>1011</v>
          </cell>
          <cell r="B11">
            <v>30894.6</v>
          </cell>
          <cell r="C11">
            <v>28731.78</v>
          </cell>
          <cell r="D11">
            <v>30905.68</v>
          </cell>
          <cell r="E11">
            <v>28676</v>
          </cell>
          <cell r="F11">
            <v>33247.99</v>
          </cell>
          <cell r="G11">
            <v>33248.49</v>
          </cell>
          <cell r="H11">
            <v>33324.86</v>
          </cell>
          <cell r="I11">
            <v>29514.31</v>
          </cell>
          <cell r="J11">
            <v>34653.53</v>
          </cell>
          <cell r="K11">
            <v>34914.93</v>
          </cell>
          <cell r="L11">
            <v>31798.71</v>
          </cell>
          <cell r="M11">
            <v>29007.62</v>
          </cell>
          <cell r="N11">
            <v>29098.57</v>
          </cell>
          <cell r="O11">
            <v>30200.18</v>
          </cell>
          <cell r="P11">
            <v>34325.480000000003</v>
          </cell>
          <cell r="Q11">
            <v>29434.91</v>
          </cell>
          <cell r="R11">
            <v>30273.15</v>
          </cell>
          <cell r="S11">
            <v>32048.31</v>
          </cell>
          <cell r="T11">
            <v>34685.129999999997</v>
          </cell>
          <cell r="U11">
            <v>28205.21</v>
          </cell>
          <cell r="V11">
            <v>28988.25</v>
          </cell>
          <cell r="W11">
            <v>32373.31</v>
          </cell>
          <cell r="X11">
            <v>33991.050000000003</v>
          </cell>
          <cell r="Y11">
            <v>28868.720000000001</v>
          </cell>
          <cell r="Z11">
            <v>32016.400000000001</v>
          </cell>
          <cell r="AA11">
            <v>29879.02</v>
          </cell>
          <cell r="AB11">
            <v>40179.279999999999</v>
          </cell>
          <cell r="AC11">
            <v>31796.52</v>
          </cell>
          <cell r="AD11">
            <v>28733.99</v>
          </cell>
          <cell r="AE11">
            <v>26165.46</v>
          </cell>
          <cell r="AF11">
            <v>29745.65</v>
          </cell>
          <cell r="AG11">
            <v>28088.46</v>
          </cell>
          <cell r="AH11">
            <v>27247.54</v>
          </cell>
          <cell r="AI11">
            <v>28820.79</v>
          </cell>
          <cell r="AJ11">
            <v>28729</v>
          </cell>
          <cell r="AK11">
            <v>26047.13</v>
          </cell>
          <cell r="AL11">
            <v>27636.720000000001</v>
          </cell>
          <cell r="AM11">
            <v>27758.65</v>
          </cell>
          <cell r="AN11">
            <v>23563.22</v>
          </cell>
          <cell r="AO11">
            <v>27738.45</v>
          </cell>
          <cell r="AP11">
            <v>24981.39</v>
          </cell>
          <cell r="AQ11">
            <v>23678.36</v>
          </cell>
          <cell r="AR11">
            <v>20676.62</v>
          </cell>
          <cell r="AS11">
            <v>25105.803333333337</v>
          </cell>
          <cell r="AT11">
            <v>24072.95</v>
          </cell>
          <cell r="AU11">
            <v>21047.5</v>
          </cell>
          <cell r="AV11">
            <v>21228.43</v>
          </cell>
          <cell r="AW11">
            <v>22079.54</v>
          </cell>
          <cell r="AX11">
            <v>25040.38</v>
          </cell>
          <cell r="AY11">
            <v>24324.68</v>
          </cell>
          <cell r="AZ11">
            <v>21460.9025</v>
          </cell>
          <cell r="BA11">
            <v>40794.92</v>
          </cell>
          <cell r="BB11">
            <v>30665.417999999998</v>
          </cell>
          <cell r="BC11">
            <v>33397.129999999997</v>
          </cell>
          <cell r="BD11">
            <v>31962.400000000001</v>
          </cell>
          <cell r="BE11">
            <v>31357.21</v>
          </cell>
          <cell r="BF11">
            <v>31980.95</v>
          </cell>
          <cell r="BG11">
            <v>44337.19</v>
          </cell>
          <cell r="BH11">
            <v>43515.29</v>
          </cell>
          <cell r="BI11">
            <v>41335.279999999999</v>
          </cell>
        </row>
        <row r="12">
          <cell r="A12">
            <v>1012</v>
          </cell>
          <cell r="B12">
            <v>31130.59</v>
          </cell>
          <cell r="C12">
            <v>30104.14</v>
          </cell>
          <cell r="D12">
            <v>31016.880000000001</v>
          </cell>
          <cell r="E12">
            <v>25482.95</v>
          </cell>
          <cell r="F12">
            <v>31197.85</v>
          </cell>
          <cell r="G12">
            <v>32132.15</v>
          </cell>
          <cell r="H12">
            <v>30426.75</v>
          </cell>
          <cell r="I12">
            <v>31876.54</v>
          </cell>
          <cell r="J12">
            <v>32628.01</v>
          </cell>
          <cell r="K12">
            <v>33428.79</v>
          </cell>
          <cell r="L12">
            <v>30261</v>
          </cell>
          <cell r="M12">
            <v>29490.02</v>
          </cell>
          <cell r="N12">
            <v>28847.63</v>
          </cell>
          <cell r="O12">
            <v>32649.49</v>
          </cell>
          <cell r="P12">
            <v>35974.89</v>
          </cell>
          <cell r="Q12">
            <v>29821.08</v>
          </cell>
          <cell r="R12">
            <v>25692.68</v>
          </cell>
          <cell r="S12">
            <v>32390.400000000001</v>
          </cell>
          <cell r="T12">
            <v>32185.06</v>
          </cell>
          <cell r="U12">
            <v>28212.49</v>
          </cell>
          <cell r="V12">
            <v>30273.96</v>
          </cell>
          <cell r="W12">
            <v>30452.77</v>
          </cell>
          <cell r="X12">
            <v>36025.97</v>
          </cell>
          <cell r="Y12">
            <v>29733.55</v>
          </cell>
          <cell r="Z12">
            <v>30561.439999999999</v>
          </cell>
          <cell r="AA12">
            <v>30597.73</v>
          </cell>
          <cell r="AB12">
            <v>42764.56</v>
          </cell>
          <cell r="AC12">
            <v>36035.040000000001</v>
          </cell>
          <cell r="AD12">
            <v>33210.71</v>
          </cell>
          <cell r="AE12">
            <v>30539.71</v>
          </cell>
          <cell r="AF12">
            <v>33182.559999999998</v>
          </cell>
          <cell r="AG12">
            <v>34219.49</v>
          </cell>
          <cell r="AH12">
            <v>31929.01</v>
          </cell>
          <cell r="AI12">
            <v>34871.46</v>
          </cell>
          <cell r="AJ12">
            <v>32462.32</v>
          </cell>
          <cell r="AK12">
            <v>34262.15</v>
          </cell>
          <cell r="AL12">
            <v>31486.71</v>
          </cell>
          <cell r="AM12">
            <v>31354.79</v>
          </cell>
          <cell r="AN12">
            <v>30140.66</v>
          </cell>
          <cell r="AO12">
            <v>32878.629999999997</v>
          </cell>
          <cell r="AP12">
            <v>28889.41</v>
          </cell>
          <cell r="AQ12">
            <v>27055.24</v>
          </cell>
          <cell r="AR12">
            <v>26890.79</v>
          </cell>
          <cell r="AS12">
            <v>29120.723333333332</v>
          </cell>
          <cell r="AT12">
            <v>31746.46</v>
          </cell>
          <cell r="AU12">
            <v>28328.92</v>
          </cell>
          <cell r="AV12">
            <v>27841.21</v>
          </cell>
          <cell r="AW12">
            <v>27702.02</v>
          </cell>
          <cell r="AX12">
            <v>28183.87</v>
          </cell>
          <cell r="AY12">
            <v>29615.200000000001</v>
          </cell>
          <cell r="AZ12">
            <v>34627.184999999998</v>
          </cell>
          <cell r="BA12">
            <v>47476.98</v>
          </cell>
          <cell r="BB12">
            <v>30082.06</v>
          </cell>
          <cell r="BC12">
            <v>36631.089999999997</v>
          </cell>
          <cell r="BD12">
            <v>36705.46</v>
          </cell>
          <cell r="BE12">
            <v>38407.5</v>
          </cell>
          <cell r="BF12">
            <v>42064.01</v>
          </cell>
          <cell r="BG12">
            <v>48839.3</v>
          </cell>
          <cell r="BH12">
            <v>45224.22</v>
          </cell>
          <cell r="BI12">
            <v>42186.06</v>
          </cell>
        </row>
        <row r="13">
          <cell r="A13">
            <v>1014</v>
          </cell>
          <cell r="B13">
            <v>23237.19</v>
          </cell>
          <cell r="C13">
            <v>25781.27</v>
          </cell>
          <cell r="D13">
            <v>26191.64</v>
          </cell>
          <cell r="E13">
            <v>22167.14</v>
          </cell>
          <cell r="F13">
            <v>22585.33</v>
          </cell>
          <cell r="G13">
            <v>25361.75</v>
          </cell>
          <cell r="H13">
            <v>23511.08</v>
          </cell>
          <cell r="I13">
            <v>25387.95</v>
          </cell>
          <cell r="J13">
            <v>23842.67</v>
          </cell>
          <cell r="K13">
            <v>24965.51</v>
          </cell>
          <cell r="L13">
            <v>27166.35</v>
          </cell>
          <cell r="M13">
            <v>24492.09</v>
          </cell>
          <cell r="N13">
            <v>21956.36</v>
          </cell>
          <cell r="O13">
            <v>23652.35</v>
          </cell>
          <cell r="P13">
            <v>28498.639999999999</v>
          </cell>
          <cell r="Q13">
            <v>23378.84</v>
          </cell>
          <cell r="R13">
            <v>20696.47</v>
          </cell>
          <cell r="S13">
            <v>10934.6</v>
          </cell>
          <cell r="T13">
            <v>15875.99</v>
          </cell>
          <cell r="U13">
            <v>18812.84</v>
          </cell>
          <cell r="V13">
            <v>19316.79</v>
          </cell>
          <cell r="W13">
            <v>16104.95</v>
          </cell>
          <cell r="X13">
            <v>16851.98</v>
          </cell>
          <cell r="Y13">
            <v>17229.71</v>
          </cell>
          <cell r="Z13">
            <v>16603.27</v>
          </cell>
          <cell r="AA13">
            <v>15508.88</v>
          </cell>
          <cell r="AB13">
            <v>20186.84</v>
          </cell>
          <cell r="AC13">
            <v>19280.25</v>
          </cell>
          <cell r="AD13">
            <v>16761.37</v>
          </cell>
          <cell r="AE13">
            <v>12613.45</v>
          </cell>
          <cell r="AF13">
            <v>17203.78</v>
          </cell>
          <cell r="AG13">
            <v>16690.88</v>
          </cell>
          <cell r="AH13">
            <v>15786.41</v>
          </cell>
          <cell r="AI13">
            <v>15935.83</v>
          </cell>
          <cell r="AJ13">
            <v>15294.18</v>
          </cell>
          <cell r="AK13">
            <v>15462.24</v>
          </cell>
          <cell r="AL13">
            <v>14589.55</v>
          </cell>
          <cell r="AM13">
            <v>14629.7</v>
          </cell>
          <cell r="AN13">
            <v>14976.73</v>
          </cell>
          <cell r="AO13">
            <v>15816.63</v>
          </cell>
          <cell r="AP13">
            <v>14026.16</v>
          </cell>
          <cell r="AQ13">
            <v>13882.72</v>
          </cell>
          <cell r="AR13">
            <v>13887.97</v>
          </cell>
          <cell r="AS13">
            <v>13640.69</v>
          </cell>
          <cell r="AT13">
            <v>14267.75</v>
          </cell>
          <cell r="AU13">
            <v>13143.92</v>
          </cell>
          <cell r="AV13">
            <v>13547.92</v>
          </cell>
          <cell r="AW13">
            <v>13064.26</v>
          </cell>
          <cell r="AX13">
            <v>13040.63</v>
          </cell>
          <cell r="AY13">
            <v>14629.09</v>
          </cell>
          <cell r="AZ13">
            <v>10670.071666666667</v>
          </cell>
          <cell r="BA13">
            <v>23758.03</v>
          </cell>
          <cell r="BB13">
            <v>18717.635999999999</v>
          </cell>
          <cell r="BC13">
            <v>23709.13</v>
          </cell>
          <cell r="BD13">
            <v>25512.639999999999</v>
          </cell>
          <cell r="BE13">
            <v>26919.19</v>
          </cell>
          <cell r="BF13">
            <v>30218.29</v>
          </cell>
          <cell r="BG13">
            <v>35024.01</v>
          </cell>
          <cell r="BH13">
            <v>36551.129999999997</v>
          </cell>
          <cell r="BI13">
            <v>26360.91</v>
          </cell>
        </row>
        <row r="14">
          <cell r="A14">
            <v>1015</v>
          </cell>
          <cell r="B14">
            <v>33987.440000000002</v>
          </cell>
          <cell r="C14">
            <v>35731.339999999997</v>
          </cell>
          <cell r="D14">
            <v>35728.79</v>
          </cell>
          <cell r="E14">
            <v>34870.51</v>
          </cell>
          <cell r="F14">
            <v>40937.22</v>
          </cell>
          <cell r="G14">
            <v>36519.300000000003</v>
          </cell>
          <cell r="H14">
            <v>39576.720000000001</v>
          </cell>
          <cell r="I14">
            <v>36681.32</v>
          </cell>
          <cell r="J14">
            <v>38262.17</v>
          </cell>
          <cell r="K14">
            <v>60182.07</v>
          </cell>
          <cell r="L14">
            <v>37744.81</v>
          </cell>
          <cell r="M14">
            <v>32906.480000000003</v>
          </cell>
          <cell r="N14">
            <v>37368.68</v>
          </cell>
          <cell r="O14">
            <v>37533.440000000002</v>
          </cell>
          <cell r="P14">
            <v>35046.980000000003</v>
          </cell>
          <cell r="Q14">
            <v>35313.550000000003</v>
          </cell>
          <cell r="R14">
            <v>21533.3</v>
          </cell>
          <cell r="S14">
            <v>40421.040000000001</v>
          </cell>
          <cell r="T14">
            <v>41483.51</v>
          </cell>
          <cell r="U14">
            <v>33686.160000000003</v>
          </cell>
          <cell r="V14">
            <v>32737.19</v>
          </cell>
          <cell r="W14">
            <v>41544.51</v>
          </cell>
          <cell r="X14">
            <v>42622.38</v>
          </cell>
          <cell r="Y14">
            <v>36513.47</v>
          </cell>
          <cell r="Z14">
            <v>35560.410000000003</v>
          </cell>
          <cell r="AA14">
            <v>37710.629999999997</v>
          </cell>
          <cell r="AB14">
            <v>50024.04</v>
          </cell>
          <cell r="AC14">
            <v>41410.18</v>
          </cell>
          <cell r="AD14">
            <v>38405.81</v>
          </cell>
          <cell r="AE14">
            <v>36113.24</v>
          </cell>
          <cell r="AF14">
            <v>37885.56</v>
          </cell>
          <cell r="AG14">
            <v>40272.53</v>
          </cell>
          <cell r="AH14">
            <v>39362.39</v>
          </cell>
          <cell r="AI14">
            <v>37164.81</v>
          </cell>
          <cell r="AJ14">
            <v>35990.15</v>
          </cell>
          <cell r="AK14">
            <v>43283.6</v>
          </cell>
          <cell r="AL14">
            <v>37017.08</v>
          </cell>
          <cell r="AM14">
            <v>36626.120000000003</v>
          </cell>
          <cell r="AN14">
            <v>31823.05</v>
          </cell>
          <cell r="AO14">
            <v>41898.25</v>
          </cell>
          <cell r="AP14">
            <v>34999.17</v>
          </cell>
          <cell r="AQ14">
            <v>32593.24</v>
          </cell>
          <cell r="AR14">
            <v>30459.7</v>
          </cell>
          <cell r="AS14">
            <v>35560.256666666668</v>
          </cell>
          <cell r="AT14">
            <v>36318.769999999997</v>
          </cell>
          <cell r="AU14">
            <v>31855</v>
          </cell>
          <cell r="AV14">
            <v>28149.599999999999</v>
          </cell>
          <cell r="AW14">
            <v>28265.14</v>
          </cell>
          <cell r="AX14">
            <v>31511.7</v>
          </cell>
          <cell r="AY14">
            <v>35141.15</v>
          </cell>
          <cell r="AZ14">
            <v>14014.75333333333</v>
          </cell>
          <cell r="BA14">
            <v>49690.14</v>
          </cell>
          <cell r="BB14">
            <v>40095.964000000007</v>
          </cell>
          <cell r="BC14">
            <v>50660.7</v>
          </cell>
          <cell r="BD14">
            <v>35230.86</v>
          </cell>
          <cell r="BE14">
            <v>35555.08</v>
          </cell>
          <cell r="BF14">
            <v>47398.19</v>
          </cell>
          <cell r="BG14">
            <v>45200.94</v>
          </cell>
          <cell r="BH14">
            <v>44108.68</v>
          </cell>
          <cell r="BI14">
            <v>45854.25</v>
          </cell>
        </row>
        <row r="15">
          <cell r="A15">
            <v>1017</v>
          </cell>
          <cell r="B15">
            <v>33528.67</v>
          </cell>
          <cell r="C15">
            <v>34632.589999999997</v>
          </cell>
          <cell r="D15">
            <v>34341.29</v>
          </cell>
          <cell r="E15">
            <v>33252.28</v>
          </cell>
          <cell r="F15">
            <v>34262.589999999997</v>
          </cell>
          <cell r="G15">
            <v>36277.879999999997</v>
          </cell>
          <cell r="H15">
            <v>36053.56</v>
          </cell>
          <cell r="I15">
            <v>37164.910000000003</v>
          </cell>
          <cell r="J15">
            <v>39090.089999999997</v>
          </cell>
          <cell r="K15">
            <v>43040.55</v>
          </cell>
          <cell r="L15">
            <v>37467.120000000003</v>
          </cell>
          <cell r="M15">
            <v>39359.72</v>
          </cell>
          <cell r="N15">
            <v>33776.519999999997</v>
          </cell>
          <cell r="O15">
            <v>40909.300000000003</v>
          </cell>
          <cell r="P15">
            <v>42365.87</v>
          </cell>
          <cell r="Q15">
            <v>33883.64</v>
          </cell>
          <cell r="R15">
            <v>31847.79</v>
          </cell>
          <cell r="S15">
            <v>38426.32</v>
          </cell>
          <cell r="T15">
            <v>40991.22</v>
          </cell>
          <cell r="U15">
            <v>31760.85</v>
          </cell>
          <cell r="V15">
            <v>27908.01</v>
          </cell>
          <cell r="W15">
            <v>31770.68</v>
          </cell>
          <cell r="X15">
            <v>38921.51</v>
          </cell>
          <cell r="Y15">
            <v>31911.18</v>
          </cell>
          <cell r="Z15">
            <v>31807.4</v>
          </cell>
          <cell r="AA15">
            <v>33677.32</v>
          </cell>
          <cell r="AB15">
            <v>45486.06</v>
          </cell>
          <cell r="AC15">
            <v>40110.22</v>
          </cell>
          <cell r="AD15">
            <v>34308.1</v>
          </cell>
          <cell r="AE15">
            <v>34311.82</v>
          </cell>
          <cell r="AF15">
            <v>37559.93</v>
          </cell>
          <cell r="AG15">
            <v>35518.080000000002</v>
          </cell>
          <cell r="AH15">
            <v>33013.56</v>
          </cell>
          <cell r="AI15">
            <v>35027.379999999997</v>
          </cell>
          <cell r="AJ15">
            <v>32172.400000000001</v>
          </cell>
          <cell r="AK15">
            <v>33876.1</v>
          </cell>
          <cell r="AL15">
            <v>30478.75</v>
          </cell>
          <cell r="AM15">
            <v>30615.27</v>
          </cell>
          <cell r="AN15">
            <v>30798.86</v>
          </cell>
          <cell r="AO15">
            <v>35312.33</v>
          </cell>
          <cell r="AP15">
            <v>32529.41</v>
          </cell>
          <cell r="AQ15">
            <v>30932.43</v>
          </cell>
          <cell r="AR15">
            <v>27330.73</v>
          </cell>
          <cell r="AS15">
            <v>30483.191666666662</v>
          </cell>
          <cell r="AT15">
            <v>32474.21</v>
          </cell>
          <cell r="AU15">
            <v>30216.33</v>
          </cell>
          <cell r="AV15">
            <v>30407.919999999998</v>
          </cell>
          <cell r="AW15">
            <v>29029.71</v>
          </cell>
          <cell r="AX15">
            <v>31462.36</v>
          </cell>
          <cell r="AY15">
            <v>32799.53</v>
          </cell>
          <cell r="AZ15">
            <v>36114.71</v>
          </cell>
          <cell r="BA15">
            <v>51718.879999999997</v>
          </cell>
          <cell r="BB15">
            <v>42583.972000000009</v>
          </cell>
          <cell r="BC15">
            <v>46269.15</v>
          </cell>
          <cell r="BD15">
            <v>38119.440000000002</v>
          </cell>
          <cell r="BE15">
            <v>44358.95</v>
          </cell>
          <cell r="BF15">
            <v>40301.4</v>
          </cell>
          <cell r="BG15">
            <v>55847.43</v>
          </cell>
          <cell r="BH15">
            <v>52780.93</v>
          </cell>
          <cell r="BI15">
            <v>60288.03</v>
          </cell>
        </row>
        <row r="16">
          <cell r="A16">
            <v>1018</v>
          </cell>
          <cell r="B16">
            <v>49930.67</v>
          </cell>
          <cell r="C16">
            <v>44424.39</v>
          </cell>
          <cell r="D16">
            <v>45565.14</v>
          </cell>
          <cell r="E16">
            <v>44499.41</v>
          </cell>
          <cell r="F16">
            <v>51104.77</v>
          </cell>
          <cell r="G16">
            <v>57182</v>
          </cell>
          <cell r="H16">
            <v>54981.02</v>
          </cell>
          <cell r="I16">
            <v>50123.73</v>
          </cell>
          <cell r="J16">
            <v>53674.78</v>
          </cell>
          <cell r="K16">
            <v>60139.59</v>
          </cell>
          <cell r="L16">
            <v>52265.85</v>
          </cell>
          <cell r="M16">
            <v>48417.32</v>
          </cell>
          <cell r="N16">
            <v>51455.53</v>
          </cell>
          <cell r="O16">
            <v>61898.78</v>
          </cell>
          <cell r="P16">
            <v>62392.800000000003</v>
          </cell>
          <cell r="Q16">
            <v>50376.58</v>
          </cell>
          <cell r="R16">
            <v>51253.59</v>
          </cell>
          <cell r="S16">
            <v>52347.22</v>
          </cell>
          <cell r="T16">
            <v>56312.95</v>
          </cell>
          <cell r="U16">
            <v>46385.52</v>
          </cell>
          <cell r="V16">
            <v>45571.91</v>
          </cell>
          <cell r="W16">
            <v>51869.96</v>
          </cell>
          <cell r="X16">
            <v>58875.77</v>
          </cell>
          <cell r="Y16">
            <v>47647.75</v>
          </cell>
          <cell r="Z16">
            <v>54553.45</v>
          </cell>
          <cell r="AA16">
            <v>57981.29</v>
          </cell>
          <cell r="AB16">
            <v>68208.55</v>
          </cell>
          <cell r="AC16">
            <v>57220.6</v>
          </cell>
          <cell r="AD16">
            <v>50423.58</v>
          </cell>
          <cell r="AE16">
            <v>50655.17</v>
          </cell>
          <cell r="AF16">
            <v>56650.97</v>
          </cell>
          <cell r="AG16">
            <v>55250.23</v>
          </cell>
          <cell r="AH16">
            <v>50091.42</v>
          </cell>
          <cell r="AI16">
            <v>52382.92</v>
          </cell>
          <cell r="AJ16">
            <v>45994.97</v>
          </cell>
          <cell r="AK16">
            <v>58614.64</v>
          </cell>
          <cell r="AL16">
            <v>52962.64</v>
          </cell>
          <cell r="AM16">
            <v>51162.8</v>
          </cell>
          <cell r="AN16">
            <v>49180.63</v>
          </cell>
          <cell r="AO16">
            <v>54483.91</v>
          </cell>
          <cell r="AP16">
            <v>50432.39</v>
          </cell>
          <cell r="AQ16">
            <v>41383.629999999997</v>
          </cell>
          <cell r="AR16">
            <v>38322.61</v>
          </cell>
          <cell r="AS16">
            <v>44395.668333333328</v>
          </cell>
          <cell r="AT16">
            <v>45520.51</v>
          </cell>
          <cell r="AU16">
            <v>43514.239999999998</v>
          </cell>
          <cell r="AV16">
            <v>41065.980000000003</v>
          </cell>
          <cell r="AW16">
            <v>39187.279999999999</v>
          </cell>
          <cell r="AX16">
            <v>39843.69</v>
          </cell>
          <cell r="AY16">
            <v>42227.89</v>
          </cell>
          <cell r="AZ16">
            <v>55618.82</v>
          </cell>
          <cell r="BA16">
            <v>53613.75</v>
          </cell>
          <cell r="BB16">
            <v>43806.63</v>
          </cell>
          <cell r="BC16">
            <v>54917.89</v>
          </cell>
          <cell r="BD16">
            <v>55377.03</v>
          </cell>
          <cell r="BE16">
            <v>43742.07</v>
          </cell>
          <cell r="BF16">
            <v>43584.59</v>
          </cell>
          <cell r="BG16">
            <v>54921.15</v>
          </cell>
          <cell r="BH16">
            <v>53986.64</v>
          </cell>
          <cell r="BI16">
            <v>51750.11</v>
          </cell>
        </row>
        <row r="17">
          <cell r="A17">
            <v>1019</v>
          </cell>
          <cell r="B17">
            <v>11591.27</v>
          </cell>
          <cell r="C17">
            <v>14988.98</v>
          </cell>
          <cell r="D17">
            <v>15003.32</v>
          </cell>
          <cell r="E17">
            <v>16239.99</v>
          </cell>
          <cell r="F17">
            <v>17482.88</v>
          </cell>
          <cell r="G17">
            <v>17612.75</v>
          </cell>
          <cell r="H17">
            <v>19127.97</v>
          </cell>
          <cell r="I17">
            <v>17752.57</v>
          </cell>
          <cell r="J17">
            <v>19023.18</v>
          </cell>
          <cell r="K17">
            <v>21434.87</v>
          </cell>
          <cell r="L17">
            <v>17173.419999999998</v>
          </cell>
          <cell r="M17">
            <v>14782.28</v>
          </cell>
          <cell r="N17">
            <v>16164.82</v>
          </cell>
          <cell r="O17">
            <v>17985.259999999998</v>
          </cell>
          <cell r="P17">
            <v>21132.85</v>
          </cell>
          <cell r="Q17">
            <v>16756.11</v>
          </cell>
          <cell r="R17">
            <v>11752.33</v>
          </cell>
          <cell r="S17">
            <v>17128.240000000002</v>
          </cell>
          <cell r="T17">
            <v>23248.61</v>
          </cell>
          <cell r="U17">
            <v>15625.58</v>
          </cell>
          <cell r="V17">
            <v>15186.89</v>
          </cell>
          <cell r="W17">
            <v>18207.88</v>
          </cell>
          <cell r="X17">
            <v>21562.63</v>
          </cell>
          <cell r="Y17">
            <v>14397.31</v>
          </cell>
          <cell r="Z17">
            <v>17439.89</v>
          </cell>
          <cell r="AA17">
            <v>16535.62</v>
          </cell>
          <cell r="AB17">
            <v>25761.29</v>
          </cell>
          <cell r="AC17">
            <v>22410.92</v>
          </cell>
          <cell r="AD17">
            <v>23955.47</v>
          </cell>
          <cell r="AE17">
            <v>17422.05</v>
          </cell>
          <cell r="AF17">
            <v>19263.830000000002</v>
          </cell>
          <cell r="AG17">
            <v>16050.69</v>
          </cell>
          <cell r="AH17">
            <v>15676.56</v>
          </cell>
          <cell r="AI17">
            <v>16411.509999999998</v>
          </cell>
          <cell r="AJ17">
            <v>14500.51</v>
          </cell>
          <cell r="AK17">
            <v>15523.01</v>
          </cell>
          <cell r="AL17">
            <v>13266.02</v>
          </cell>
          <cell r="AM17">
            <v>12817.69</v>
          </cell>
          <cell r="AN17">
            <v>12029.67</v>
          </cell>
          <cell r="AO17">
            <v>16354.66</v>
          </cell>
          <cell r="AP17">
            <v>12427.32</v>
          </cell>
          <cell r="AQ17">
            <v>12373.59</v>
          </cell>
          <cell r="AR17">
            <v>12287.28</v>
          </cell>
          <cell r="AS17">
            <v>13558.171666666665</v>
          </cell>
          <cell r="AT17">
            <v>14084.43</v>
          </cell>
          <cell r="AU17">
            <v>10933.45</v>
          </cell>
          <cell r="AV17">
            <v>11111.09</v>
          </cell>
          <cell r="AW17">
            <v>10635.17</v>
          </cell>
          <cell r="AX17">
            <v>10371.44</v>
          </cell>
          <cell r="AY17">
            <v>14479.86</v>
          </cell>
          <cell r="AZ17">
            <v>21171.499166666668</v>
          </cell>
          <cell r="BA17">
            <v>34421.97</v>
          </cell>
          <cell r="BB17">
            <v>22657.63</v>
          </cell>
          <cell r="BC17">
            <v>30840.91</v>
          </cell>
          <cell r="BD17">
            <v>29099.75</v>
          </cell>
          <cell r="BE17">
            <v>27238.639999999999</v>
          </cell>
          <cell r="BF17">
            <v>35333.1</v>
          </cell>
          <cell r="BG17">
            <v>44820.72</v>
          </cell>
          <cell r="BH17">
            <v>34080.61</v>
          </cell>
          <cell r="BI17">
            <v>24859.61</v>
          </cell>
        </row>
        <row r="18">
          <cell r="A18">
            <v>1021</v>
          </cell>
          <cell r="B18">
            <v>23900.959999999999</v>
          </cell>
          <cell r="C18">
            <v>23052.18</v>
          </cell>
          <cell r="D18">
            <v>23421.84</v>
          </cell>
          <cell r="E18">
            <v>22461.22</v>
          </cell>
          <cell r="F18">
            <v>26167.279999999999</v>
          </cell>
          <cell r="G18">
            <v>26985.58</v>
          </cell>
          <cell r="H18">
            <v>24936.400000000001</v>
          </cell>
          <cell r="I18">
            <v>25220.98</v>
          </cell>
          <cell r="J18">
            <v>27486.16</v>
          </cell>
          <cell r="K18">
            <v>29441.88</v>
          </cell>
          <cell r="L18">
            <v>25927.05</v>
          </cell>
          <cell r="M18">
            <v>21645.439999999999</v>
          </cell>
          <cell r="N18">
            <v>23248.79</v>
          </cell>
          <cell r="O18">
            <v>24992.81</v>
          </cell>
          <cell r="P18">
            <v>31550.15</v>
          </cell>
          <cell r="Q18">
            <v>22360.85</v>
          </cell>
          <cell r="R18">
            <v>22842.36</v>
          </cell>
          <cell r="S18">
            <v>25456.15</v>
          </cell>
          <cell r="T18">
            <v>25114.87</v>
          </cell>
          <cell r="U18">
            <v>21016.37</v>
          </cell>
          <cell r="V18">
            <v>24485.919999999998</v>
          </cell>
          <cell r="W18">
            <v>21912.85</v>
          </cell>
          <cell r="X18">
            <v>27407.72</v>
          </cell>
          <cell r="Y18">
            <v>24066.39</v>
          </cell>
          <cell r="Z18">
            <v>24415.66</v>
          </cell>
          <cell r="AA18">
            <v>26010.09</v>
          </cell>
          <cell r="AB18">
            <v>31833.360000000001</v>
          </cell>
          <cell r="AC18">
            <v>27502.19</v>
          </cell>
          <cell r="AD18">
            <v>24471.11</v>
          </cell>
          <cell r="AE18">
            <v>21869.91</v>
          </cell>
          <cell r="AF18">
            <v>24338.85</v>
          </cell>
          <cell r="AG18">
            <v>21770.86</v>
          </cell>
          <cell r="AH18">
            <v>20497.86</v>
          </cell>
          <cell r="AI18">
            <v>21113.31</v>
          </cell>
          <cell r="AJ18">
            <v>19313.560000000001</v>
          </cell>
          <cell r="AK18">
            <v>24229.49</v>
          </cell>
          <cell r="AL18">
            <v>18484.009999999998</v>
          </cell>
          <cell r="AM18">
            <v>18450.68</v>
          </cell>
          <cell r="AN18">
            <v>17823.490000000002</v>
          </cell>
          <cell r="AO18">
            <v>23749.99</v>
          </cell>
          <cell r="AP18">
            <v>17354.59</v>
          </cell>
          <cell r="AQ18">
            <v>17553.29</v>
          </cell>
          <cell r="AR18">
            <v>15316.42</v>
          </cell>
          <cell r="AS18">
            <v>16831.884999999998</v>
          </cell>
          <cell r="AT18">
            <v>17697.650000000001</v>
          </cell>
          <cell r="AU18">
            <v>15990.22</v>
          </cell>
          <cell r="AV18">
            <v>15644.62</v>
          </cell>
          <cell r="AW18">
            <v>15868.1</v>
          </cell>
          <cell r="AX18">
            <v>16476.560000000001</v>
          </cell>
          <cell r="AY18">
            <v>20220.27</v>
          </cell>
          <cell r="AZ18">
            <v>25416.99</v>
          </cell>
          <cell r="BA18">
            <v>32561.508571428574</v>
          </cell>
          <cell r="BB18">
            <v>19586.304</v>
          </cell>
          <cell r="BC18">
            <v>28175.62</v>
          </cell>
          <cell r="BD18">
            <v>29724.57</v>
          </cell>
          <cell r="BE18">
            <v>26022.01</v>
          </cell>
          <cell r="BF18">
            <v>31488.6</v>
          </cell>
          <cell r="BG18">
            <v>41708.730000000003</v>
          </cell>
          <cell r="BH18">
            <v>45661.1</v>
          </cell>
          <cell r="BI18">
            <v>44003.17</v>
          </cell>
        </row>
        <row r="19">
          <cell r="A19">
            <v>1022</v>
          </cell>
          <cell r="B19">
            <v>12794.41</v>
          </cell>
          <cell r="C19">
            <v>15028.63</v>
          </cell>
          <cell r="D19">
            <v>11893.57</v>
          </cell>
          <cell r="E19">
            <v>11748.9</v>
          </cell>
          <cell r="F19">
            <v>13546.46</v>
          </cell>
          <cell r="G19">
            <v>13244.13</v>
          </cell>
          <cell r="H19">
            <v>12590.23</v>
          </cell>
          <cell r="I19">
            <v>12679.14</v>
          </cell>
          <cell r="J19">
            <v>16063.64</v>
          </cell>
          <cell r="K19">
            <v>14421.28</v>
          </cell>
          <cell r="L19">
            <v>15432.06</v>
          </cell>
          <cell r="M19">
            <v>13224.19</v>
          </cell>
          <cell r="N19">
            <v>14524.37</v>
          </cell>
          <cell r="O19">
            <v>15391.62</v>
          </cell>
          <cell r="P19">
            <v>22445.18</v>
          </cell>
          <cell r="Q19">
            <v>14171.81</v>
          </cell>
          <cell r="R19">
            <v>15421.87</v>
          </cell>
          <cell r="S19">
            <v>15934.78</v>
          </cell>
          <cell r="T19">
            <v>15175.86</v>
          </cell>
          <cell r="U19">
            <v>16609.89</v>
          </cell>
          <cell r="V19">
            <v>12743.73</v>
          </cell>
          <cell r="W19">
            <v>12803.55</v>
          </cell>
          <cell r="X19">
            <v>13525.9</v>
          </cell>
          <cell r="Y19">
            <v>12891.45</v>
          </cell>
          <cell r="Z19">
            <v>13045.7</v>
          </cell>
          <cell r="AA19">
            <v>12491.78</v>
          </cell>
          <cell r="AB19">
            <v>15825.93</v>
          </cell>
          <cell r="AC19">
            <v>13931.17</v>
          </cell>
          <cell r="AD19">
            <v>12741.62</v>
          </cell>
          <cell r="AE19">
            <v>11786.26</v>
          </cell>
          <cell r="AF19">
            <v>12558.29</v>
          </cell>
          <cell r="AG19">
            <v>12255.18</v>
          </cell>
          <cell r="AH19">
            <v>12105.79</v>
          </cell>
          <cell r="AI19">
            <v>13140.36</v>
          </cell>
          <cell r="AJ19">
            <v>12713.25</v>
          </cell>
          <cell r="AK19">
            <v>12782.734999999999</v>
          </cell>
          <cell r="AL19">
            <v>12582.04</v>
          </cell>
          <cell r="AM19">
            <v>12560.83</v>
          </cell>
          <cell r="AN19">
            <v>12380.06</v>
          </cell>
          <cell r="AO19">
            <v>14031.94</v>
          </cell>
          <cell r="AP19">
            <v>11886.37</v>
          </cell>
          <cell r="AQ19">
            <v>12978.87</v>
          </cell>
          <cell r="AR19">
            <v>11688.1</v>
          </cell>
          <cell r="AS19">
            <v>13450.453333333333</v>
          </cell>
          <cell r="AT19">
            <v>13940.03</v>
          </cell>
          <cell r="AU19">
            <v>12319.7</v>
          </cell>
          <cell r="AV19">
            <v>13842.08</v>
          </cell>
          <cell r="AW19">
            <v>12468.71</v>
          </cell>
          <cell r="AX19">
            <v>12000.69</v>
          </cell>
          <cell r="AY19">
            <v>12655.55</v>
          </cell>
          <cell r="AZ19">
            <v>13979.287499999999</v>
          </cell>
          <cell r="BA19">
            <v>22148.880000000001</v>
          </cell>
          <cell r="BB19">
            <v>18379.498</v>
          </cell>
          <cell r="BC19">
            <v>21517.279999999999</v>
          </cell>
          <cell r="BD19">
            <v>19734.23</v>
          </cell>
          <cell r="BE19">
            <v>20581.73</v>
          </cell>
          <cell r="BF19">
            <v>21064.05</v>
          </cell>
          <cell r="BG19">
            <v>28953.15</v>
          </cell>
          <cell r="BH19">
            <v>36440.15</v>
          </cell>
          <cell r="BI19">
            <v>28503.279999999999</v>
          </cell>
        </row>
        <row r="20">
          <cell r="A20">
            <v>1023</v>
          </cell>
          <cell r="B20">
            <v>32475.01</v>
          </cell>
          <cell r="C20">
            <v>34834.480000000003</v>
          </cell>
          <cell r="D20">
            <v>36555.379999999997</v>
          </cell>
          <cell r="E20">
            <v>34581.129999999997</v>
          </cell>
          <cell r="F20">
            <v>39381.699999999997</v>
          </cell>
          <cell r="G20">
            <v>40261.339999999997</v>
          </cell>
          <cell r="H20">
            <v>39618.57</v>
          </cell>
          <cell r="I20">
            <v>39560.129999999997</v>
          </cell>
          <cell r="J20">
            <v>42645.8</v>
          </cell>
          <cell r="K20">
            <v>45690.85</v>
          </cell>
          <cell r="L20">
            <v>41659.620000000003</v>
          </cell>
          <cell r="M20">
            <v>41467.71</v>
          </cell>
          <cell r="N20">
            <v>38670.230000000003</v>
          </cell>
          <cell r="O20">
            <v>45963.01</v>
          </cell>
          <cell r="P20">
            <v>44689.97</v>
          </cell>
          <cell r="Q20">
            <v>41268.74</v>
          </cell>
          <cell r="R20">
            <v>39308.910000000003</v>
          </cell>
          <cell r="S20">
            <v>49399.25</v>
          </cell>
          <cell r="T20">
            <v>43469.45</v>
          </cell>
          <cell r="U20">
            <v>38830.69</v>
          </cell>
          <cell r="V20">
            <v>37310.080000000002</v>
          </cell>
          <cell r="W20">
            <v>42328.84</v>
          </cell>
          <cell r="X20">
            <v>49658.44</v>
          </cell>
          <cell r="Y20">
            <v>41091.269999999997</v>
          </cell>
          <cell r="Z20">
            <v>41080.699999999997</v>
          </cell>
          <cell r="AA20">
            <v>40313.629999999997</v>
          </cell>
          <cell r="AB20">
            <v>53078.71</v>
          </cell>
          <cell r="AC20">
            <v>45894.35</v>
          </cell>
          <cell r="AD20">
            <v>43868.52</v>
          </cell>
          <cell r="AE20">
            <v>38689.06</v>
          </cell>
          <cell r="AF20">
            <v>39088.97</v>
          </cell>
          <cell r="AG20">
            <v>42847.16</v>
          </cell>
          <cell r="AH20">
            <v>39356.47</v>
          </cell>
          <cell r="AI20">
            <v>42439.71</v>
          </cell>
          <cell r="AJ20">
            <v>36895.06</v>
          </cell>
          <cell r="AK20">
            <v>41431.279999999999</v>
          </cell>
          <cell r="AL20">
            <v>36552.32</v>
          </cell>
          <cell r="AM20">
            <v>35604.01</v>
          </cell>
          <cell r="AN20">
            <v>32949.39</v>
          </cell>
          <cell r="AO20">
            <v>39865.46</v>
          </cell>
          <cell r="AP20">
            <v>33592.879999999997</v>
          </cell>
          <cell r="AQ20">
            <v>36643.980000000003</v>
          </cell>
          <cell r="AR20">
            <v>31451.18</v>
          </cell>
          <cell r="AS20">
            <v>33244.47</v>
          </cell>
          <cell r="AT20">
            <v>37716.639999999999</v>
          </cell>
          <cell r="AU20">
            <v>35202.01</v>
          </cell>
          <cell r="AV20">
            <v>32327.59</v>
          </cell>
          <cell r="AW20">
            <v>27468.58</v>
          </cell>
          <cell r="AX20">
            <v>31524.27</v>
          </cell>
          <cell r="AY20">
            <v>37396.949999999997</v>
          </cell>
          <cell r="AZ20">
            <v>45872.19</v>
          </cell>
          <cell r="BA20">
            <v>47311.474285714285</v>
          </cell>
          <cell r="BB20">
            <v>37140.14</v>
          </cell>
          <cell r="BC20">
            <v>51059.24</v>
          </cell>
          <cell r="BD20">
            <v>45497.120000000003</v>
          </cell>
          <cell r="BE20">
            <v>52563.32</v>
          </cell>
          <cell r="BF20">
            <v>52803.27</v>
          </cell>
          <cell r="BG20">
            <v>65204.05</v>
          </cell>
          <cell r="BH20">
            <v>76464.09</v>
          </cell>
          <cell r="BI20">
            <v>67635.149999999994</v>
          </cell>
        </row>
        <row r="21">
          <cell r="A21">
            <v>1024</v>
          </cell>
          <cell r="B21">
            <v>27810.29</v>
          </cell>
          <cell r="C21">
            <v>31508</v>
          </cell>
          <cell r="D21">
            <v>31728.51</v>
          </cell>
          <cell r="E21">
            <v>31605.88</v>
          </cell>
          <cell r="F21">
            <v>33706.800000000003</v>
          </cell>
          <cell r="G21">
            <v>36016.36</v>
          </cell>
          <cell r="H21">
            <v>37509.86</v>
          </cell>
          <cell r="I21">
            <v>33802.17</v>
          </cell>
          <cell r="J21">
            <v>35551.19</v>
          </cell>
          <cell r="K21">
            <v>41126.980000000003</v>
          </cell>
          <cell r="L21">
            <v>35702.160000000003</v>
          </cell>
          <cell r="M21">
            <v>33608.400000000001</v>
          </cell>
          <cell r="N21">
            <v>33943.879999999997</v>
          </cell>
          <cell r="O21">
            <v>37675.75</v>
          </cell>
          <cell r="P21">
            <v>42109.07</v>
          </cell>
          <cell r="Q21">
            <v>35498.69</v>
          </cell>
          <cell r="R21">
            <v>37632.39</v>
          </cell>
          <cell r="S21">
            <v>43563.94</v>
          </cell>
          <cell r="T21">
            <v>44063.37</v>
          </cell>
          <cell r="U21">
            <v>40668.089999999997</v>
          </cell>
          <cell r="V21">
            <v>42078.29</v>
          </cell>
          <cell r="W21">
            <v>44339</v>
          </cell>
          <cell r="X21">
            <v>50517.91</v>
          </cell>
          <cell r="Y21">
            <v>44301.67</v>
          </cell>
          <cell r="Z21">
            <v>43738.38</v>
          </cell>
          <cell r="AA21">
            <v>45736.08</v>
          </cell>
          <cell r="AB21">
            <v>55050.66</v>
          </cell>
          <cell r="AC21">
            <v>48823.44</v>
          </cell>
          <cell r="AD21">
            <v>44832.06</v>
          </cell>
          <cell r="AE21">
            <v>46785.39</v>
          </cell>
          <cell r="AF21">
            <v>50052.84</v>
          </cell>
          <cell r="AG21">
            <v>50449.63</v>
          </cell>
          <cell r="AH21">
            <v>43110.79</v>
          </cell>
          <cell r="AI21">
            <v>49278.66</v>
          </cell>
          <cell r="AJ21">
            <v>47520.7</v>
          </cell>
          <cell r="AK21">
            <v>46570.69</v>
          </cell>
          <cell r="AL21">
            <v>43972.2</v>
          </cell>
          <cell r="AM21">
            <v>43363.24</v>
          </cell>
          <cell r="AN21">
            <v>41727.56</v>
          </cell>
          <cell r="AO21">
            <v>44439.08</v>
          </cell>
          <cell r="AP21">
            <v>41296.83</v>
          </cell>
          <cell r="AQ21">
            <v>41848.21</v>
          </cell>
          <cell r="AR21">
            <v>39787.760000000002</v>
          </cell>
          <cell r="AS21">
            <v>43013.354999999996</v>
          </cell>
          <cell r="AT21">
            <v>44736.35</v>
          </cell>
          <cell r="AU21">
            <v>39398.29</v>
          </cell>
          <cell r="AV21">
            <v>40280.11</v>
          </cell>
          <cell r="AW21">
            <v>37751.910000000003</v>
          </cell>
          <cell r="AX21">
            <v>44233.41</v>
          </cell>
          <cell r="AY21">
            <v>49521.81</v>
          </cell>
          <cell r="AZ21">
            <v>31957.599999999999</v>
          </cell>
          <cell r="BA21">
            <v>0</v>
          </cell>
          <cell r="BB21">
            <v>39618.576000000001</v>
          </cell>
          <cell r="BC21">
            <v>55958.43</v>
          </cell>
          <cell r="BD21">
            <v>52364.83</v>
          </cell>
          <cell r="BE21">
            <v>53541.73</v>
          </cell>
          <cell r="BF21">
            <v>56970.31</v>
          </cell>
          <cell r="BG21">
            <v>59750.98</v>
          </cell>
          <cell r="BH21">
            <v>63232.53</v>
          </cell>
          <cell r="BI21">
            <v>55709.52</v>
          </cell>
        </row>
        <row r="22">
          <cell r="A22">
            <v>1025</v>
          </cell>
          <cell r="B22">
            <v>39841.730000000003</v>
          </cell>
          <cell r="C22">
            <v>36177.43</v>
          </cell>
          <cell r="D22">
            <v>37125.72</v>
          </cell>
          <cell r="E22">
            <v>35509.72</v>
          </cell>
          <cell r="F22">
            <v>45445.66</v>
          </cell>
          <cell r="G22">
            <v>39025.589999999997</v>
          </cell>
          <cell r="H22">
            <v>40351.980000000003</v>
          </cell>
          <cell r="I22">
            <v>37706.5</v>
          </cell>
          <cell r="J22">
            <v>46066.239999999998</v>
          </cell>
          <cell r="K22">
            <v>45593.5</v>
          </cell>
          <cell r="L22">
            <v>43506.06</v>
          </cell>
          <cell r="M22">
            <v>37023.79</v>
          </cell>
          <cell r="N22">
            <v>42793.15</v>
          </cell>
          <cell r="O22">
            <v>45079.89</v>
          </cell>
          <cell r="P22">
            <v>53122.23</v>
          </cell>
          <cell r="Q22">
            <v>42803.9</v>
          </cell>
          <cell r="R22">
            <v>40694.620000000003</v>
          </cell>
          <cell r="S22">
            <v>53692.21</v>
          </cell>
          <cell r="T22">
            <v>50823.38</v>
          </cell>
          <cell r="U22">
            <v>46763.79</v>
          </cell>
          <cell r="V22">
            <v>47635.38</v>
          </cell>
          <cell r="W22">
            <v>53571.67</v>
          </cell>
          <cell r="X22">
            <v>64781.99</v>
          </cell>
          <cell r="Y22">
            <v>45204.29</v>
          </cell>
          <cell r="Z22">
            <v>51869.53</v>
          </cell>
          <cell r="AA22">
            <v>65324.43</v>
          </cell>
          <cell r="AB22">
            <v>74322.42</v>
          </cell>
          <cell r="AC22">
            <v>59194.92</v>
          </cell>
          <cell r="AD22">
            <v>58130.51</v>
          </cell>
          <cell r="AE22">
            <v>56969.94</v>
          </cell>
          <cell r="AF22">
            <v>62394.04</v>
          </cell>
          <cell r="AG22">
            <v>64512.92</v>
          </cell>
          <cell r="AH22">
            <v>58234.71</v>
          </cell>
          <cell r="AI22">
            <v>60487.15</v>
          </cell>
          <cell r="AJ22">
            <v>58132.5</v>
          </cell>
          <cell r="AK22">
            <v>66614.100000000006</v>
          </cell>
          <cell r="AL22">
            <v>58988.32</v>
          </cell>
          <cell r="AM22">
            <v>59043.07</v>
          </cell>
          <cell r="AN22">
            <v>49630.35</v>
          </cell>
          <cell r="AO22">
            <v>63944.84</v>
          </cell>
          <cell r="AP22">
            <v>53642.33</v>
          </cell>
          <cell r="AQ22">
            <v>50538.48</v>
          </cell>
          <cell r="AR22">
            <v>45296.83</v>
          </cell>
          <cell r="AS22">
            <v>51966.39</v>
          </cell>
          <cell r="AT22">
            <v>55695.55</v>
          </cell>
          <cell r="AU22">
            <v>57076.11</v>
          </cell>
          <cell r="AV22">
            <v>49671.03</v>
          </cell>
          <cell r="AW22">
            <v>44317.41</v>
          </cell>
          <cell r="AX22">
            <v>49987.34</v>
          </cell>
          <cell r="AY22">
            <v>52108.639999999999</v>
          </cell>
          <cell r="AZ22">
            <v>63159.45</v>
          </cell>
          <cell r="BA22">
            <v>72267.89</v>
          </cell>
          <cell r="BB22">
            <v>53936.66</v>
          </cell>
          <cell r="BC22">
            <v>67779.41</v>
          </cell>
          <cell r="BD22">
            <v>66734.92</v>
          </cell>
          <cell r="BE22">
            <v>56212.4</v>
          </cell>
          <cell r="BF22">
            <v>62795.47</v>
          </cell>
          <cell r="BG22">
            <v>80326.06</v>
          </cell>
          <cell r="BH22">
            <v>79059.69</v>
          </cell>
          <cell r="BI22">
            <v>72760.649999999994</v>
          </cell>
        </row>
        <row r="23">
          <cell r="A23">
            <v>1026</v>
          </cell>
          <cell r="B23">
            <v>27491.52</v>
          </cell>
          <cell r="C23">
            <v>20025.349999999999</v>
          </cell>
          <cell r="D23">
            <v>21423.62</v>
          </cell>
          <cell r="E23">
            <v>17448.2</v>
          </cell>
          <cell r="F23">
            <v>22969.89</v>
          </cell>
          <cell r="G23">
            <v>21194.03</v>
          </cell>
          <cell r="H23">
            <v>23851.08</v>
          </cell>
          <cell r="I23">
            <v>21238.35</v>
          </cell>
          <cell r="J23">
            <v>25631.79</v>
          </cell>
          <cell r="K23">
            <v>28136.15</v>
          </cell>
          <cell r="L23">
            <v>25246.52</v>
          </cell>
          <cell r="M23">
            <v>21983.64</v>
          </cell>
          <cell r="N23">
            <v>22168.959999999999</v>
          </cell>
          <cell r="O23">
            <v>23497.98</v>
          </cell>
          <cell r="P23">
            <v>24108.84</v>
          </cell>
          <cell r="Q23">
            <v>21266.73</v>
          </cell>
          <cell r="R23">
            <v>21292.23</v>
          </cell>
          <cell r="S23">
            <v>28157.41</v>
          </cell>
          <cell r="T23">
            <v>24591.599999999999</v>
          </cell>
          <cell r="U23">
            <v>23519.279999999999</v>
          </cell>
          <cell r="V23">
            <v>23442.19</v>
          </cell>
          <cell r="W23">
            <v>26107.99</v>
          </cell>
          <cell r="X23">
            <v>27113.43</v>
          </cell>
          <cell r="Y23">
            <v>24757.52</v>
          </cell>
          <cell r="Z23">
            <v>25594.55</v>
          </cell>
          <cell r="AA23">
            <v>23671.51</v>
          </cell>
          <cell r="AB23">
            <v>31467.119999999999</v>
          </cell>
          <cell r="AC23">
            <v>27035.5</v>
          </cell>
          <cell r="AD23">
            <v>29529.02</v>
          </cell>
          <cell r="AE23">
            <v>24514.75</v>
          </cell>
          <cell r="AF23">
            <v>27634.29</v>
          </cell>
          <cell r="AG23">
            <v>26442.41</v>
          </cell>
          <cell r="AH23">
            <v>26984.400000000001</v>
          </cell>
          <cell r="AI23">
            <v>26468.240000000002</v>
          </cell>
          <cell r="AJ23">
            <v>29101.45</v>
          </cell>
          <cell r="AK23">
            <v>26123.055000000004</v>
          </cell>
          <cell r="AL23">
            <v>27211.27</v>
          </cell>
          <cell r="AM23">
            <v>27225.89</v>
          </cell>
          <cell r="AN23">
            <v>24663.88</v>
          </cell>
          <cell r="AO23">
            <v>27351.15</v>
          </cell>
          <cell r="AP23">
            <v>24730.31</v>
          </cell>
          <cell r="AQ23">
            <v>24275.13</v>
          </cell>
          <cell r="AR23">
            <v>22842.560000000001</v>
          </cell>
          <cell r="AS23">
            <v>24277.82</v>
          </cell>
          <cell r="AT23">
            <v>24326.28</v>
          </cell>
          <cell r="AU23">
            <v>22867.15</v>
          </cell>
          <cell r="AV23">
            <v>22555.24</v>
          </cell>
          <cell r="AW23">
            <v>23378.31</v>
          </cell>
          <cell r="AX23">
            <v>23466.42</v>
          </cell>
          <cell r="AY23">
            <v>26532.13</v>
          </cell>
          <cell r="AZ23">
            <v>37521.876666666663</v>
          </cell>
          <cell r="BA23">
            <v>45928.41</v>
          </cell>
          <cell r="BB23">
            <v>32968.050000000003</v>
          </cell>
          <cell r="BC23">
            <v>37284.870000000003</v>
          </cell>
          <cell r="BD23">
            <v>34016.47</v>
          </cell>
          <cell r="BE23">
            <v>34786.080000000002</v>
          </cell>
          <cell r="BF23">
            <v>35157.49</v>
          </cell>
          <cell r="BG23">
            <v>39780.35</v>
          </cell>
          <cell r="BH23">
            <v>46782.38</v>
          </cell>
          <cell r="BI23">
            <v>38755.57</v>
          </cell>
        </row>
        <row r="24">
          <cell r="A24">
            <v>1027</v>
          </cell>
          <cell r="B24">
            <v>35991.71</v>
          </cell>
          <cell r="C24">
            <v>35611.29</v>
          </cell>
          <cell r="D24">
            <v>34946.660000000003</v>
          </cell>
          <cell r="E24">
            <v>32310.05</v>
          </cell>
          <cell r="F24">
            <v>37673.660000000003</v>
          </cell>
          <cell r="G24">
            <v>36640.15</v>
          </cell>
          <cell r="H24">
            <v>36677.300000000003</v>
          </cell>
          <cell r="I24">
            <v>34336.04</v>
          </cell>
          <cell r="J24">
            <v>38509.86</v>
          </cell>
          <cell r="K24">
            <v>40635.08</v>
          </cell>
          <cell r="L24">
            <v>35561.01</v>
          </cell>
          <cell r="M24">
            <v>31124.93</v>
          </cell>
          <cell r="N24">
            <v>30945.439999999999</v>
          </cell>
          <cell r="O24">
            <v>36239.980000000003</v>
          </cell>
          <cell r="P24">
            <v>40533.29</v>
          </cell>
          <cell r="Q24">
            <v>30928.54</v>
          </cell>
          <cell r="R24">
            <v>33324.18</v>
          </cell>
          <cell r="S24">
            <v>16166.11</v>
          </cell>
          <cell r="T24">
            <v>36711.230000000003</v>
          </cell>
          <cell r="U24">
            <v>33404.68</v>
          </cell>
          <cell r="V24">
            <v>30237.8</v>
          </cell>
          <cell r="W24">
            <v>32579.29</v>
          </cell>
          <cell r="X24">
            <v>40435.230000000003</v>
          </cell>
          <cell r="Y24">
            <v>32456.41</v>
          </cell>
          <cell r="Z24">
            <v>36209.07</v>
          </cell>
          <cell r="AA24">
            <v>34797.65</v>
          </cell>
          <cell r="AB24">
            <v>46887.519999999997</v>
          </cell>
          <cell r="AC24">
            <v>41511.71</v>
          </cell>
          <cell r="AD24">
            <v>36525.410000000003</v>
          </cell>
          <cell r="AE24">
            <v>33709.21</v>
          </cell>
          <cell r="AF24">
            <v>39703.18</v>
          </cell>
          <cell r="AG24">
            <v>38604.53</v>
          </cell>
          <cell r="AH24">
            <v>36234.42</v>
          </cell>
          <cell r="AI24">
            <v>37795.54</v>
          </cell>
          <cell r="AJ24">
            <v>42258.1</v>
          </cell>
          <cell r="AK24">
            <v>38931</v>
          </cell>
          <cell r="AL24">
            <v>35814.67</v>
          </cell>
          <cell r="AM24">
            <v>35219.56</v>
          </cell>
          <cell r="AN24">
            <v>32536.1</v>
          </cell>
          <cell r="AO24">
            <v>37857.61</v>
          </cell>
          <cell r="AP24">
            <v>33148.54</v>
          </cell>
          <cell r="AQ24">
            <v>33216.25</v>
          </cell>
          <cell r="AR24">
            <v>31081.9</v>
          </cell>
          <cell r="AS24">
            <v>33241.01666666667</v>
          </cell>
          <cell r="AT24">
            <v>35602.910000000003</v>
          </cell>
          <cell r="AU24">
            <v>30558.45</v>
          </cell>
          <cell r="AV24">
            <v>31190.6</v>
          </cell>
          <cell r="AW24">
            <v>32299.81</v>
          </cell>
          <cell r="AX24">
            <v>31923.040000000001</v>
          </cell>
          <cell r="AY24">
            <v>36017.67</v>
          </cell>
          <cell r="AZ24">
            <v>43787.771666666667</v>
          </cell>
          <cell r="BA24">
            <v>50530.25</v>
          </cell>
          <cell r="BB24">
            <v>42906.053999999996</v>
          </cell>
          <cell r="BC24">
            <v>47712.84</v>
          </cell>
          <cell r="BD24">
            <v>43650.79</v>
          </cell>
          <cell r="BE24">
            <v>39683.629999999997</v>
          </cell>
          <cell r="BF24">
            <v>46961.13</v>
          </cell>
          <cell r="BG24">
            <v>51302.84</v>
          </cell>
          <cell r="BH24">
            <v>49287.95</v>
          </cell>
          <cell r="BI24">
            <v>57639.49</v>
          </cell>
        </row>
        <row r="25">
          <cell r="A25">
            <v>1028</v>
          </cell>
          <cell r="B25">
            <v>22661.27</v>
          </cell>
          <cell r="C25">
            <v>21380.44</v>
          </cell>
          <cell r="D25">
            <v>23932.11</v>
          </cell>
          <cell r="E25">
            <v>21701.02</v>
          </cell>
          <cell r="F25">
            <v>24519.96</v>
          </cell>
          <cell r="G25">
            <v>23711.07</v>
          </cell>
          <cell r="H25">
            <v>23208.05</v>
          </cell>
          <cell r="I25">
            <v>23484.02</v>
          </cell>
          <cell r="J25">
            <v>21384.12</v>
          </cell>
          <cell r="K25">
            <v>24721.1</v>
          </cell>
          <cell r="L25">
            <v>23331.17</v>
          </cell>
          <cell r="M25">
            <v>21127.61</v>
          </cell>
          <cell r="N25">
            <v>21515.43</v>
          </cell>
          <cell r="O25">
            <v>22356.01</v>
          </cell>
          <cell r="P25">
            <v>27717.29</v>
          </cell>
          <cell r="Q25">
            <v>23536.55</v>
          </cell>
          <cell r="R25">
            <v>21794.58</v>
          </cell>
          <cell r="S25">
            <v>24612.43</v>
          </cell>
          <cell r="T25">
            <v>22488.92</v>
          </cell>
          <cell r="U25">
            <v>20301.099999999999</v>
          </cell>
          <cell r="V25">
            <v>20341.68</v>
          </cell>
          <cell r="W25">
            <v>24319.02</v>
          </cell>
          <cell r="X25">
            <v>24021.200000000001</v>
          </cell>
          <cell r="Y25">
            <v>21861.05</v>
          </cell>
          <cell r="Z25">
            <v>22411.7</v>
          </cell>
          <cell r="AA25">
            <v>22111.54</v>
          </cell>
          <cell r="AB25">
            <v>29502.44</v>
          </cell>
          <cell r="AC25">
            <v>25248.25</v>
          </cell>
          <cell r="AD25">
            <v>22777.21</v>
          </cell>
          <cell r="AE25">
            <v>22507.91</v>
          </cell>
          <cell r="AF25">
            <v>25281.71</v>
          </cell>
          <cell r="AG25">
            <v>22524.71</v>
          </cell>
          <cell r="AH25">
            <v>23043.22</v>
          </cell>
          <cell r="AI25">
            <v>22365.01</v>
          </cell>
          <cell r="AJ25">
            <v>20311.84</v>
          </cell>
          <cell r="AK25">
            <v>22733.919999999998</v>
          </cell>
          <cell r="AL25">
            <v>21111.15</v>
          </cell>
          <cell r="AM25">
            <v>21172.53</v>
          </cell>
          <cell r="AN25">
            <v>19750.66</v>
          </cell>
          <cell r="AO25">
            <v>22015.78</v>
          </cell>
          <cell r="AP25">
            <v>19617.98</v>
          </cell>
          <cell r="AQ25">
            <v>21846.77</v>
          </cell>
          <cell r="AR25">
            <v>19512.97</v>
          </cell>
          <cell r="AS25">
            <v>20891.698333333334</v>
          </cell>
          <cell r="AT25">
            <v>22185.79</v>
          </cell>
          <cell r="AU25">
            <v>19192.61</v>
          </cell>
          <cell r="AV25">
            <v>21577.65</v>
          </cell>
          <cell r="AW25">
            <v>18965.16</v>
          </cell>
          <cell r="AX25">
            <v>20591.990000000002</v>
          </cell>
          <cell r="AY25">
            <v>22052.47</v>
          </cell>
          <cell r="AZ25">
            <v>6147.67</v>
          </cell>
          <cell r="BA25">
            <v>33173.83</v>
          </cell>
          <cell r="BB25">
            <v>32715.17</v>
          </cell>
          <cell r="BC25">
            <v>32842.54</v>
          </cell>
          <cell r="BD25">
            <v>30755.41</v>
          </cell>
          <cell r="BE25">
            <v>29698.47</v>
          </cell>
          <cell r="BF25">
            <v>31129.57</v>
          </cell>
          <cell r="BG25">
            <v>42159.89</v>
          </cell>
          <cell r="BH25">
            <v>39603.22</v>
          </cell>
          <cell r="BI25">
            <v>27853.33</v>
          </cell>
        </row>
        <row r="26">
          <cell r="A26">
            <v>1029</v>
          </cell>
          <cell r="B26">
            <v>23837.07</v>
          </cell>
          <cell r="C26">
            <v>24110.82</v>
          </cell>
          <cell r="D26">
            <v>23976.69</v>
          </cell>
          <cell r="E26">
            <v>24290.06</v>
          </cell>
          <cell r="F26">
            <v>22467.08</v>
          </cell>
          <cell r="G26">
            <v>26491.32</v>
          </cell>
          <cell r="H26">
            <v>23952.47</v>
          </cell>
          <cell r="I26">
            <v>23306.91</v>
          </cell>
          <cell r="J26">
            <v>22020.47</v>
          </cell>
          <cell r="K26">
            <v>25133.75</v>
          </cell>
          <cell r="L26">
            <v>25177.02</v>
          </cell>
          <cell r="M26">
            <v>20127.29</v>
          </cell>
          <cell r="N26">
            <v>20346.990000000002</v>
          </cell>
          <cell r="O26">
            <v>22159.75</v>
          </cell>
          <cell r="P26">
            <v>28901.48</v>
          </cell>
          <cell r="Q26">
            <v>23100.77</v>
          </cell>
          <cell r="R26">
            <v>24828.53</v>
          </cell>
          <cell r="S26">
            <v>27114.560000000001</v>
          </cell>
          <cell r="T26">
            <v>24815.119999999999</v>
          </cell>
          <cell r="U26">
            <v>21245.06</v>
          </cell>
          <cell r="V26">
            <v>23187.97</v>
          </cell>
          <cell r="W26">
            <v>21020.95</v>
          </cell>
          <cell r="X26">
            <v>24115.1</v>
          </cell>
          <cell r="Y26">
            <v>19361.29</v>
          </cell>
          <cell r="Z26">
            <v>20664.169999999998</v>
          </cell>
          <cell r="AA26">
            <v>20922.689999999999</v>
          </cell>
          <cell r="AB26">
            <v>27035.75</v>
          </cell>
          <cell r="AC26">
            <v>23302.17</v>
          </cell>
          <cell r="AD26">
            <v>22955.47</v>
          </cell>
          <cell r="AE26">
            <v>18416.86</v>
          </cell>
          <cell r="AF26">
            <v>16166.87</v>
          </cell>
          <cell r="AG26">
            <v>0</v>
          </cell>
          <cell r="AH26">
            <v>0</v>
          </cell>
          <cell r="AI26">
            <v>0</v>
          </cell>
          <cell r="AJ26">
            <v>11566.14</v>
          </cell>
          <cell r="AK26">
            <v>15549.01</v>
          </cell>
          <cell r="AL26">
            <v>14943.01</v>
          </cell>
          <cell r="AM26">
            <v>14596.19</v>
          </cell>
          <cell r="AN26">
            <v>13530.49</v>
          </cell>
          <cell r="AO26">
            <v>16918.04</v>
          </cell>
          <cell r="AP26">
            <v>14232.41</v>
          </cell>
          <cell r="AQ26">
            <v>15798.49</v>
          </cell>
          <cell r="AR26">
            <v>15025.99</v>
          </cell>
          <cell r="AS26">
            <v>15409.193333333333</v>
          </cell>
          <cell r="AT26">
            <v>15505.22</v>
          </cell>
          <cell r="AU26">
            <v>16043.86</v>
          </cell>
          <cell r="AV26">
            <v>15563.37</v>
          </cell>
          <cell r="AW26">
            <v>15250.19</v>
          </cell>
          <cell r="AX26">
            <v>16133.91</v>
          </cell>
          <cell r="AY26">
            <v>15840.61</v>
          </cell>
          <cell r="AZ26">
            <v>14505.386666666665</v>
          </cell>
          <cell r="BA26">
            <v>34133.83</v>
          </cell>
          <cell r="BB26">
            <v>11495.026</v>
          </cell>
          <cell r="BC26">
            <v>32260.987500000003</v>
          </cell>
          <cell r="BD26">
            <v>28519.52</v>
          </cell>
          <cell r="BE26">
            <v>32295.35</v>
          </cell>
          <cell r="BF26">
            <v>37145.839999999997</v>
          </cell>
          <cell r="BG26">
            <v>34930.910000000003</v>
          </cell>
          <cell r="BH26">
            <v>35761.660000000003</v>
          </cell>
          <cell r="BI26">
            <v>31955.42</v>
          </cell>
        </row>
        <row r="27">
          <cell r="A27">
            <v>1030</v>
          </cell>
          <cell r="AE27">
            <v>13374.83</v>
          </cell>
          <cell r="AF27">
            <v>21219.7</v>
          </cell>
          <cell r="AG27">
            <v>19447.759999999998</v>
          </cell>
          <cell r="AH27">
            <v>13328.78</v>
          </cell>
          <cell r="AI27">
            <v>16765.59</v>
          </cell>
          <cell r="AJ27">
            <v>14672.89</v>
          </cell>
          <cell r="AK27">
            <v>14588.42</v>
          </cell>
          <cell r="AL27">
            <v>12087.45</v>
          </cell>
          <cell r="AM27">
            <v>11906.4</v>
          </cell>
          <cell r="AN27">
            <v>11626.27</v>
          </cell>
          <cell r="AO27">
            <v>12477.16</v>
          </cell>
          <cell r="AP27">
            <v>12451.04</v>
          </cell>
          <cell r="AQ27">
            <v>9655.64</v>
          </cell>
          <cell r="AR27">
            <v>9935.8799999999992</v>
          </cell>
          <cell r="AS27">
            <v>10857.828333333335</v>
          </cell>
          <cell r="AT27">
            <v>11506.65</v>
          </cell>
          <cell r="AU27">
            <v>9887.33</v>
          </cell>
          <cell r="AV27">
            <v>10456.370000000001</v>
          </cell>
          <cell r="AW27">
            <v>9681.5400000000009</v>
          </cell>
          <cell r="AX27">
            <v>9130.76</v>
          </cell>
          <cell r="AY27">
            <v>9876.7000000000007</v>
          </cell>
          <cell r="AZ27">
            <v>3022.51</v>
          </cell>
          <cell r="BA27">
            <v>2943.49</v>
          </cell>
          <cell r="BB27">
            <v>4500.924</v>
          </cell>
          <cell r="BC27">
            <v>14777.44</v>
          </cell>
          <cell r="BD27">
            <v>15454.56</v>
          </cell>
          <cell r="BE27">
            <v>16674.73</v>
          </cell>
          <cell r="BF27">
            <v>27611.83</v>
          </cell>
          <cell r="BG27">
            <v>24579.67</v>
          </cell>
          <cell r="BH27">
            <v>26512.39</v>
          </cell>
          <cell r="BI27">
            <v>25014.09</v>
          </cell>
        </row>
        <row r="28">
          <cell r="A28">
            <v>1031</v>
          </cell>
          <cell r="B28">
            <v>20302.61</v>
          </cell>
          <cell r="C28">
            <v>19233.71</v>
          </cell>
          <cell r="D28">
            <v>20828.84</v>
          </cell>
          <cell r="E28">
            <v>20677.2</v>
          </cell>
          <cell r="F28">
            <v>22171.13</v>
          </cell>
          <cell r="G28">
            <v>22457.99</v>
          </cell>
          <cell r="H28">
            <v>22656.02</v>
          </cell>
          <cell r="I28">
            <v>23068.97</v>
          </cell>
          <cell r="J28">
            <v>25988.54</v>
          </cell>
          <cell r="K28">
            <v>25102.42</v>
          </cell>
          <cell r="L28">
            <v>24817.11</v>
          </cell>
          <cell r="M28">
            <v>21702.67</v>
          </cell>
          <cell r="N28">
            <v>23439.49</v>
          </cell>
          <cell r="O28">
            <v>27655.25</v>
          </cell>
          <cell r="P28">
            <v>28168.13</v>
          </cell>
          <cell r="Q28">
            <v>22017.52</v>
          </cell>
          <cell r="R28">
            <v>24744.19</v>
          </cell>
          <cell r="S28">
            <v>18957.72</v>
          </cell>
          <cell r="T28">
            <v>27135.27</v>
          </cell>
          <cell r="U28">
            <v>24427.53</v>
          </cell>
          <cell r="V28">
            <v>25656.62</v>
          </cell>
          <cell r="W28">
            <v>26515.55</v>
          </cell>
          <cell r="X28">
            <v>28519.09</v>
          </cell>
          <cell r="Y28">
            <v>27623.66</v>
          </cell>
          <cell r="Z28">
            <v>25311.27</v>
          </cell>
          <cell r="AA28">
            <v>25254.25</v>
          </cell>
          <cell r="AB28">
            <v>30177.68</v>
          </cell>
          <cell r="AC28">
            <v>29162.22</v>
          </cell>
          <cell r="AD28">
            <v>26628.14</v>
          </cell>
          <cell r="AE28">
            <v>24287.35</v>
          </cell>
          <cell r="AF28">
            <v>26105.42</v>
          </cell>
          <cell r="AG28">
            <v>25462.18</v>
          </cell>
          <cell r="AH28">
            <v>25726.25</v>
          </cell>
          <cell r="AI28">
            <v>29593.61</v>
          </cell>
          <cell r="AJ28">
            <v>28718.47</v>
          </cell>
          <cell r="AK28">
            <v>27177.42</v>
          </cell>
          <cell r="AL28">
            <v>26559.040000000001</v>
          </cell>
          <cell r="AM28">
            <v>29782.49</v>
          </cell>
          <cell r="AN28">
            <v>26763.59</v>
          </cell>
          <cell r="AO28">
            <v>27673.34</v>
          </cell>
          <cell r="AP28">
            <v>26308.34</v>
          </cell>
          <cell r="AQ28">
            <v>25333.42</v>
          </cell>
          <cell r="AR28">
            <v>25849.31</v>
          </cell>
          <cell r="AS28">
            <v>25289.973333333332</v>
          </cell>
          <cell r="AT28">
            <v>26028.65</v>
          </cell>
          <cell r="AU28">
            <v>25466.39</v>
          </cell>
          <cell r="AV28">
            <v>24502.34</v>
          </cell>
          <cell r="AW28">
            <v>23886.49</v>
          </cell>
          <cell r="AX28">
            <v>24527.22</v>
          </cell>
          <cell r="AY28">
            <v>26159.69</v>
          </cell>
          <cell r="AZ28">
            <v>25374.585000000003</v>
          </cell>
          <cell r="BA28">
            <v>38745.005714285711</v>
          </cell>
          <cell r="BB28">
            <v>20972.707200000001</v>
          </cell>
          <cell r="BC28">
            <v>34265.784</v>
          </cell>
          <cell r="BD28">
            <v>34968.92</v>
          </cell>
          <cell r="BE28">
            <v>34455.839999999997</v>
          </cell>
          <cell r="BF28">
            <v>30066.41</v>
          </cell>
          <cell r="BG28">
            <v>44212.94</v>
          </cell>
          <cell r="BH28">
            <v>53970.879999999997</v>
          </cell>
          <cell r="BI28">
            <v>36931.870000000003</v>
          </cell>
        </row>
        <row r="29">
          <cell r="A29">
            <v>1032</v>
          </cell>
          <cell r="B29">
            <v>24404.12</v>
          </cell>
          <cell r="C29">
            <v>26552.37</v>
          </cell>
          <cell r="D29">
            <v>29212.42</v>
          </cell>
          <cell r="E29">
            <v>23592.36</v>
          </cell>
          <cell r="F29">
            <v>26197.88</v>
          </cell>
          <cell r="G29">
            <v>29409.88</v>
          </cell>
          <cell r="H29">
            <v>28162.75</v>
          </cell>
          <cell r="I29">
            <v>30033.64</v>
          </cell>
          <cell r="J29">
            <v>29613.61</v>
          </cell>
          <cell r="K29">
            <v>33145.730000000003</v>
          </cell>
          <cell r="L29">
            <v>28122.39</v>
          </cell>
          <cell r="M29">
            <v>26436.9</v>
          </cell>
          <cell r="N29">
            <v>26947.93</v>
          </cell>
          <cell r="O29">
            <v>32724.71</v>
          </cell>
          <cell r="P29">
            <v>35310.25</v>
          </cell>
          <cell r="Q29">
            <v>29284.21</v>
          </cell>
          <cell r="R29">
            <v>28256.83</v>
          </cell>
          <cell r="S29">
            <v>30222.240000000002</v>
          </cell>
          <cell r="T29">
            <v>34519.29</v>
          </cell>
          <cell r="U29">
            <v>30021.200000000001</v>
          </cell>
          <cell r="V29">
            <v>29194.15</v>
          </cell>
          <cell r="W29">
            <v>16221.72</v>
          </cell>
          <cell r="X29">
            <v>31556.11</v>
          </cell>
          <cell r="Y29">
            <v>26477.05</v>
          </cell>
          <cell r="Z29">
            <v>25652.89</v>
          </cell>
          <cell r="AA29">
            <v>27436.51</v>
          </cell>
          <cell r="AB29">
            <v>36132.1</v>
          </cell>
          <cell r="AC29">
            <v>34555.33</v>
          </cell>
          <cell r="AD29">
            <v>31669.88</v>
          </cell>
          <cell r="AE29">
            <v>28866.36</v>
          </cell>
          <cell r="AF29">
            <v>36642.800000000003</v>
          </cell>
          <cell r="AG29">
            <v>36320.699999999997</v>
          </cell>
          <cell r="AH29">
            <v>29845.69</v>
          </cell>
          <cell r="AI29">
            <v>32505.68</v>
          </cell>
          <cell r="AJ29">
            <v>29316.7</v>
          </cell>
          <cell r="AK29">
            <v>34004.910000000003</v>
          </cell>
          <cell r="AL29">
            <v>27364.2</v>
          </cell>
          <cell r="AM29">
            <v>30665.66</v>
          </cell>
          <cell r="AN29">
            <v>29334.59</v>
          </cell>
          <cell r="AO29">
            <v>32507.13</v>
          </cell>
          <cell r="AP29">
            <v>32205.42</v>
          </cell>
          <cell r="AQ29">
            <v>26109.07</v>
          </cell>
          <cell r="AR29">
            <v>24563.84</v>
          </cell>
          <cell r="AS29">
            <v>28649.18</v>
          </cell>
          <cell r="AT29">
            <v>31124.61</v>
          </cell>
          <cell r="AU29">
            <v>27747.63</v>
          </cell>
          <cell r="AV29">
            <v>27570.26</v>
          </cell>
          <cell r="AW29">
            <v>26517.439999999999</v>
          </cell>
          <cell r="AX29">
            <v>29710.47</v>
          </cell>
          <cell r="AY29">
            <v>31786.5</v>
          </cell>
          <cell r="AZ29">
            <v>34420.084999999999</v>
          </cell>
          <cell r="BA29">
            <v>48560.74</v>
          </cell>
          <cell r="BB29">
            <v>40691.919999999998</v>
          </cell>
          <cell r="BC29">
            <v>42787.94</v>
          </cell>
          <cell r="BD29">
            <v>37842.42</v>
          </cell>
          <cell r="BE29">
            <v>33422.519999999997</v>
          </cell>
          <cell r="BF29">
            <v>38846.44</v>
          </cell>
          <cell r="BG29">
            <v>46078.559999999998</v>
          </cell>
          <cell r="BH29">
            <v>38542.44</v>
          </cell>
          <cell r="BI29">
            <v>39063.19</v>
          </cell>
        </row>
        <row r="30">
          <cell r="A30">
            <v>1033</v>
          </cell>
          <cell r="B30">
            <v>9381.91</v>
          </cell>
          <cell r="C30">
            <v>10493.41</v>
          </cell>
          <cell r="D30">
            <v>10466.56</v>
          </cell>
          <cell r="E30">
            <v>10457.219999999999</v>
          </cell>
          <cell r="F30">
            <v>11495.6</v>
          </cell>
          <cell r="G30">
            <v>12196.11</v>
          </cell>
          <cell r="H30">
            <v>11915.44</v>
          </cell>
          <cell r="I30">
            <v>12017.78</v>
          </cell>
          <cell r="J30">
            <v>13303.92</v>
          </cell>
          <cell r="K30">
            <v>17107.43</v>
          </cell>
          <cell r="L30">
            <v>14158.6</v>
          </cell>
          <cell r="M30">
            <v>12345.63</v>
          </cell>
          <cell r="N30">
            <v>11746.68</v>
          </cell>
          <cell r="O30">
            <v>12773.95</v>
          </cell>
          <cell r="P30">
            <v>15886.76</v>
          </cell>
          <cell r="Q30">
            <v>13206.07</v>
          </cell>
          <cell r="R30">
            <v>12615.77</v>
          </cell>
          <cell r="S30">
            <v>12448.9</v>
          </cell>
          <cell r="T30">
            <v>12684.4</v>
          </cell>
          <cell r="U30">
            <v>10015.74</v>
          </cell>
          <cell r="V30">
            <v>8974.0300000000007</v>
          </cell>
          <cell r="W30">
            <v>8082.07</v>
          </cell>
          <cell r="X30">
            <v>9839.32</v>
          </cell>
          <cell r="Y30">
            <v>10373.950000000001</v>
          </cell>
          <cell r="Z30">
            <v>10438.98</v>
          </cell>
          <cell r="AA30">
            <v>11454.04</v>
          </cell>
          <cell r="AB30">
            <v>15372.29</v>
          </cell>
          <cell r="AC30">
            <v>12435.86</v>
          </cell>
          <cell r="AD30">
            <v>11179.46</v>
          </cell>
          <cell r="AE30">
            <v>10858.26</v>
          </cell>
          <cell r="AF30">
            <v>10763.12</v>
          </cell>
          <cell r="AG30">
            <v>10794.2</v>
          </cell>
          <cell r="AH30">
            <v>10243.86</v>
          </cell>
          <cell r="AI30">
            <v>11946.99</v>
          </cell>
          <cell r="AJ30">
            <v>10765.93</v>
          </cell>
          <cell r="AK30">
            <v>10167.32</v>
          </cell>
          <cell r="AL30">
            <v>9485.68</v>
          </cell>
          <cell r="AM30">
            <v>9300.4</v>
          </cell>
          <cell r="AN30">
            <v>9342.35</v>
          </cell>
          <cell r="AO30">
            <v>10814.35</v>
          </cell>
          <cell r="AP30">
            <v>9762.07</v>
          </cell>
          <cell r="AQ30">
            <v>9390.25</v>
          </cell>
          <cell r="AR30">
            <v>10408.19</v>
          </cell>
          <cell r="AS30">
            <v>9722.0316666666658</v>
          </cell>
          <cell r="AT30">
            <v>9232.2099999999991</v>
          </cell>
          <cell r="AU30">
            <v>4554.84</v>
          </cell>
          <cell r="AV30">
            <v>8484.75</v>
          </cell>
          <cell r="AW30">
            <v>9012.4500000000007</v>
          </cell>
          <cell r="AX30">
            <v>9678.27</v>
          </cell>
          <cell r="AY30">
            <v>7585.95</v>
          </cell>
          <cell r="AZ30">
            <v>1959.99</v>
          </cell>
          <cell r="BA30">
            <v>0</v>
          </cell>
          <cell r="BB30">
            <v>0</v>
          </cell>
          <cell r="BC30">
            <v>0</v>
          </cell>
        </row>
        <row r="31">
          <cell r="A31">
            <v>1034</v>
          </cell>
          <cell r="B31">
            <v>24773.83</v>
          </cell>
          <cell r="C31">
            <v>25220.06</v>
          </cell>
          <cell r="D31">
            <v>25392.42</v>
          </cell>
          <cell r="E31">
            <v>20997.63</v>
          </cell>
          <cell r="F31">
            <v>28626.81</v>
          </cell>
          <cell r="G31">
            <v>30951.1</v>
          </cell>
          <cell r="H31">
            <v>31050.51</v>
          </cell>
          <cell r="I31">
            <v>28058.03</v>
          </cell>
          <cell r="J31">
            <v>32773.94</v>
          </cell>
          <cell r="K31">
            <v>41825.43</v>
          </cell>
          <cell r="L31">
            <v>31882.61</v>
          </cell>
          <cell r="M31">
            <v>30293.45</v>
          </cell>
          <cell r="N31">
            <v>37629.14</v>
          </cell>
          <cell r="O31">
            <v>35937.22</v>
          </cell>
          <cell r="P31">
            <v>35239.870000000003</v>
          </cell>
          <cell r="Q31">
            <v>34456.769999999997</v>
          </cell>
          <cell r="R31">
            <v>29330.11</v>
          </cell>
          <cell r="S31">
            <v>37570.120000000003</v>
          </cell>
          <cell r="T31">
            <v>33669.68</v>
          </cell>
          <cell r="U31">
            <v>34476.629999999997</v>
          </cell>
          <cell r="V31">
            <v>27638.26</v>
          </cell>
          <cell r="W31">
            <v>33871.67</v>
          </cell>
          <cell r="X31">
            <v>37036.39</v>
          </cell>
          <cell r="Y31">
            <v>32577.86</v>
          </cell>
          <cell r="Z31">
            <v>36253.620000000003</v>
          </cell>
          <cell r="AA31">
            <v>33685.089999999997</v>
          </cell>
          <cell r="AB31">
            <v>51798.21</v>
          </cell>
          <cell r="AC31">
            <v>38288.94</v>
          </cell>
          <cell r="AD31">
            <v>34541.99</v>
          </cell>
          <cell r="AE31">
            <v>34764.71</v>
          </cell>
          <cell r="AF31">
            <v>36889.120000000003</v>
          </cell>
          <cell r="AG31">
            <v>34365.25</v>
          </cell>
          <cell r="AH31">
            <v>37319.72</v>
          </cell>
          <cell r="AI31">
            <v>67665.58</v>
          </cell>
          <cell r="AJ31">
            <v>49082.82</v>
          </cell>
          <cell r="AK31">
            <v>41264.660000000003</v>
          </cell>
          <cell r="AL31">
            <v>37112.79</v>
          </cell>
          <cell r="AM31">
            <v>35615.15</v>
          </cell>
          <cell r="AN31">
            <v>31155.82</v>
          </cell>
          <cell r="AO31">
            <v>40081.919999999998</v>
          </cell>
          <cell r="AP31">
            <v>33157.93</v>
          </cell>
          <cell r="AQ31">
            <v>30939.8</v>
          </cell>
          <cell r="AR31">
            <v>28091.119999999999</v>
          </cell>
          <cell r="AS31">
            <v>33052.133333333331</v>
          </cell>
          <cell r="AT31">
            <v>32302.09</v>
          </cell>
          <cell r="AU31">
            <v>33774.47</v>
          </cell>
          <cell r="AV31">
            <v>31415.22</v>
          </cell>
          <cell r="AW31">
            <v>27985.22</v>
          </cell>
          <cell r="AX31">
            <v>30995.21</v>
          </cell>
          <cell r="AY31">
            <v>33592.21</v>
          </cell>
          <cell r="AZ31">
            <v>11861.39</v>
          </cell>
          <cell r="BA31">
            <v>37957.279999999999</v>
          </cell>
          <cell r="BB31">
            <v>30951.888000000003</v>
          </cell>
          <cell r="BC31">
            <v>58243.822</v>
          </cell>
          <cell r="BD31">
            <v>48850.89</v>
          </cell>
          <cell r="BE31">
            <v>37576.400000000001</v>
          </cell>
          <cell r="BF31">
            <v>34194.589999999997</v>
          </cell>
          <cell r="BG31">
            <v>40538.06</v>
          </cell>
          <cell r="BH31">
            <v>45063.366666666661</v>
          </cell>
          <cell r="BI31">
            <v>59905.84</v>
          </cell>
        </row>
        <row r="32">
          <cell r="A32">
            <v>1035</v>
          </cell>
          <cell r="B32">
            <v>19915.41</v>
          </cell>
          <cell r="C32">
            <v>21253.86</v>
          </cell>
          <cell r="D32">
            <v>22285.38</v>
          </cell>
          <cell r="E32">
            <v>21182.53</v>
          </cell>
          <cell r="F32">
            <v>25350.14</v>
          </cell>
          <cell r="G32">
            <v>24168.52</v>
          </cell>
          <cell r="H32">
            <v>24808.06</v>
          </cell>
          <cell r="I32">
            <v>24396.46</v>
          </cell>
          <cell r="J32">
            <v>27246.21</v>
          </cell>
          <cell r="K32">
            <v>27837.94</v>
          </cell>
          <cell r="L32">
            <v>31508.37</v>
          </cell>
          <cell r="M32">
            <v>24714.31</v>
          </cell>
          <cell r="N32">
            <v>24969.78</v>
          </cell>
          <cell r="O32">
            <v>24164.13</v>
          </cell>
          <cell r="P32">
            <v>29601.81</v>
          </cell>
          <cell r="Q32">
            <v>23937.56</v>
          </cell>
          <cell r="R32">
            <v>25695.96</v>
          </cell>
          <cell r="S32">
            <v>26899.32</v>
          </cell>
          <cell r="T32">
            <v>26823.8</v>
          </cell>
          <cell r="U32">
            <v>25359.71</v>
          </cell>
          <cell r="V32">
            <v>26548.67</v>
          </cell>
          <cell r="W32">
            <v>28546.23</v>
          </cell>
          <cell r="X32">
            <v>29853.56</v>
          </cell>
          <cell r="Y32">
            <v>29362.3</v>
          </cell>
          <cell r="Z32">
            <v>28667.69</v>
          </cell>
          <cell r="AA32">
            <v>27413.94</v>
          </cell>
          <cell r="AB32">
            <v>39027.620000000003</v>
          </cell>
          <cell r="AC32">
            <v>34404.68</v>
          </cell>
          <cell r="AD32">
            <v>32269.73</v>
          </cell>
          <cell r="AE32">
            <v>29535.5</v>
          </cell>
          <cell r="AF32">
            <v>32229.62</v>
          </cell>
          <cell r="AG32">
            <v>30429.53</v>
          </cell>
          <cell r="AH32">
            <v>31693.05</v>
          </cell>
          <cell r="AI32">
            <v>33588.19</v>
          </cell>
          <cell r="AJ32">
            <v>30260.7</v>
          </cell>
          <cell r="AK32">
            <v>30539.14</v>
          </cell>
          <cell r="AL32">
            <v>29991.75</v>
          </cell>
          <cell r="AM32">
            <v>29756.95</v>
          </cell>
          <cell r="AN32">
            <v>28427.82</v>
          </cell>
          <cell r="AO32">
            <v>31824.05</v>
          </cell>
          <cell r="AP32">
            <v>26508.97</v>
          </cell>
          <cell r="AQ32">
            <v>29006.19</v>
          </cell>
          <cell r="AR32">
            <v>26315.05</v>
          </cell>
          <cell r="AS32">
            <v>29157.543333333335</v>
          </cell>
          <cell r="AT32">
            <v>32432.13</v>
          </cell>
          <cell r="AU32">
            <v>27205.96</v>
          </cell>
          <cell r="AV32">
            <v>26447.23</v>
          </cell>
          <cell r="AW32">
            <v>26384.53</v>
          </cell>
          <cell r="AX32">
            <v>24600.19</v>
          </cell>
          <cell r="AY32">
            <v>28929.48</v>
          </cell>
          <cell r="AZ32">
            <v>41855.440000000002</v>
          </cell>
          <cell r="BA32">
            <v>45535.14</v>
          </cell>
          <cell r="BB32">
            <v>17134.919999999998</v>
          </cell>
          <cell r="BC32">
            <v>35226</v>
          </cell>
          <cell r="BD32">
            <v>30911.03</v>
          </cell>
          <cell r="BE32">
            <v>34191.800000000003</v>
          </cell>
          <cell r="BF32">
            <v>37163.269999999997</v>
          </cell>
          <cell r="BG32">
            <v>44924.91</v>
          </cell>
          <cell r="BH32">
            <v>54105.75</v>
          </cell>
          <cell r="BI32">
            <v>52516.21</v>
          </cell>
        </row>
        <row r="33">
          <cell r="A33">
            <v>1036</v>
          </cell>
          <cell r="B33">
            <v>17988.93</v>
          </cell>
          <cell r="C33">
            <v>18641.2</v>
          </cell>
          <cell r="D33">
            <v>20273.36</v>
          </cell>
          <cell r="E33">
            <v>16805.27</v>
          </cell>
          <cell r="F33">
            <v>20214.29</v>
          </cell>
          <cell r="G33">
            <v>22884.23</v>
          </cell>
          <cell r="H33">
            <v>20627.63</v>
          </cell>
          <cell r="I33">
            <v>21137.63</v>
          </cell>
          <cell r="J33">
            <v>25688.58</v>
          </cell>
          <cell r="K33">
            <v>30070.04</v>
          </cell>
          <cell r="L33">
            <v>26655.31</v>
          </cell>
          <cell r="M33">
            <v>24488.19</v>
          </cell>
          <cell r="N33">
            <v>27096.15</v>
          </cell>
          <cell r="O33">
            <v>29541.98</v>
          </cell>
          <cell r="P33">
            <v>36253.199999999997</v>
          </cell>
          <cell r="Q33">
            <v>30221.98</v>
          </cell>
          <cell r="R33">
            <v>29766.82</v>
          </cell>
          <cell r="S33">
            <v>32829.339999999997</v>
          </cell>
          <cell r="T33">
            <v>35907.21</v>
          </cell>
          <cell r="U33">
            <v>31092.34</v>
          </cell>
          <cell r="V33">
            <v>31058.29</v>
          </cell>
          <cell r="W33">
            <v>32777.56</v>
          </cell>
          <cell r="X33">
            <v>41881.19</v>
          </cell>
          <cell r="Y33">
            <v>34452.720000000001</v>
          </cell>
          <cell r="Z33">
            <v>33273.65</v>
          </cell>
          <cell r="AA33">
            <v>33866.19</v>
          </cell>
          <cell r="AB33">
            <v>51261.78</v>
          </cell>
          <cell r="AC33">
            <v>44340.65</v>
          </cell>
          <cell r="AD33">
            <v>41090.94</v>
          </cell>
          <cell r="AE33">
            <v>37604.58</v>
          </cell>
          <cell r="AF33">
            <v>41346.9</v>
          </cell>
          <cell r="AG33">
            <v>39026.86</v>
          </cell>
          <cell r="AH33">
            <v>33182.300000000003</v>
          </cell>
          <cell r="AI33">
            <v>37332.06</v>
          </cell>
          <cell r="AJ33">
            <v>35408.76</v>
          </cell>
          <cell r="AK33">
            <v>40260.86</v>
          </cell>
          <cell r="AL33">
            <v>33571.93</v>
          </cell>
          <cell r="AM33">
            <v>32633.71</v>
          </cell>
          <cell r="AN33">
            <v>31020.080000000002</v>
          </cell>
          <cell r="AO33">
            <v>39424.46</v>
          </cell>
          <cell r="AP33">
            <v>34006.519999999997</v>
          </cell>
          <cell r="AQ33">
            <v>31240.84</v>
          </cell>
          <cell r="AR33">
            <v>29301.24</v>
          </cell>
          <cell r="AS33">
            <v>34092.951666666668</v>
          </cell>
          <cell r="AT33">
            <v>34839.68</v>
          </cell>
          <cell r="AU33">
            <v>29134.76</v>
          </cell>
          <cell r="AV33">
            <v>33868.71</v>
          </cell>
          <cell r="AW33">
            <v>30045.200000000001</v>
          </cell>
          <cell r="AX33">
            <v>34855.97</v>
          </cell>
          <cell r="AY33">
            <v>30902.33</v>
          </cell>
          <cell r="AZ33">
            <v>40795.660000000003</v>
          </cell>
          <cell r="BA33">
            <v>49188.51</v>
          </cell>
          <cell r="BB33">
            <v>35330.720000000001</v>
          </cell>
          <cell r="BC33">
            <v>43063.91</v>
          </cell>
          <cell r="BD33">
            <v>42433.41</v>
          </cell>
          <cell r="BE33">
            <v>42733.53</v>
          </cell>
          <cell r="BF33">
            <v>45605.61</v>
          </cell>
          <cell r="BG33">
            <v>56446.02</v>
          </cell>
          <cell r="BH33">
            <v>52052.88</v>
          </cell>
          <cell r="BI33">
            <v>53913.83</v>
          </cell>
        </row>
        <row r="34">
          <cell r="A34">
            <v>1037</v>
          </cell>
          <cell r="B34">
            <v>15625.56</v>
          </cell>
          <cell r="C34">
            <v>17500.52</v>
          </cell>
          <cell r="D34">
            <v>15297.66</v>
          </cell>
          <cell r="E34">
            <v>14719.16</v>
          </cell>
          <cell r="F34">
            <v>16930.71</v>
          </cell>
          <cell r="G34">
            <v>19901.43</v>
          </cell>
          <cell r="H34">
            <v>16291.23</v>
          </cell>
          <cell r="I34">
            <v>17497.89</v>
          </cell>
          <cell r="J34">
            <v>20208.88</v>
          </cell>
          <cell r="K34">
            <v>22870.92</v>
          </cell>
          <cell r="L34">
            <v>20970.509999999998</v>
          </cell>
          <cell r="M34">
            <v>15315.19</v>
          </cell>
          <cell r="N34">
            <v>18353.64</v>
          </cell>
          <cell r="O34">
            <v>19598.39</v>
          </cell>
          <cell r="P34">
            <v>21489.82</v>
          </cell>
          <cell r="Q34">
            <v>18292.54</v>
          </cell>
          <cell r="R34">
            <v>18231.509999999998</v>
          </cell>
          <cell r="S34">
            <v>19129.78</v>
          </cell>
          <cell r="T34">
            <v>22931.69</v>
          </cell>
          <cell r="U34">
            <v>17333.849999999999</v>
          </cell>
          <cell r="V34">
            <v>19723.07</v>
          </cell>
          <cell r="W34">
            <v>18782.7</v>
          </cell>
          <cell r="X34">
            <v>23153.38</v>
          </cell>
          <cell r="Y34">
            <v>17236.41</v>
          </cell>
          <cell r="Z34">
            <v>18605.47</v>
          </cell>
          <cell r="AA34">
            <v>17742.53</v>
          </cell>
          <cell r="AB34">
            <v>27524.41</v>
          </cell>
          <cell r="AC34">
            <v>23829.63</v>
          </cell>
          <cell r="AD34">
            <v>22833.05</v>
          </cell>
          <cell r="AE34">
            <v>18755.95</v>
          </cell>
          <cell r="AF34">
            <v>19457.25</v>
          </cell>
          <cell r="AG34">
            <v>19991.43</v>
          </cell>
          <cell r="AH34">
            <v>17909.060000000001</v>
          </cell>
          <cell r="AI34">
            <v>20121.740000000002</v>
          </cell>
          <cell r="AJ34">
            <v>18271.64</v>
          </cell>
          <cell r="AK34">
            <v>19942.07</v>
          </cell>
          <cell r="AL34">
            <v>19749.91</v>
          </cell>
          <cell r="AM34">
            <v>16899.43</v>
          </cell>
          <cell r="AN34">
            <v>15104.19</v>
          </cell>
          <cell r="AO34">
            <v>19266.04</v>
          </cell>
          <cell r="AP34">
            <v>15235.93</v>
          </cell>
          <cell r="AQ34">
            <v>14934.84</v>
          </cell>
          <cell r="AR34">
            <v>14368.41</v>
          </cell>
          <cell r="AS34">
            <v>17819.608333333334</v>
          </cell>
          <cell r="AT34">
            <v>21907.96</v>
          </cell>
          <cell r="AU34">
            <v>15931.25</v>
          </cell>
          <cell r="AV34">
            <v>16473.32</v>
          </cell>
          <cell r="AW34">
            <v>14774.29</v>
          </cell>
          <cell r="AX34">
            <v>13910.74</v>
          </cell>
          <cell r="AY34">
            <v>14730.81</v>
          </cell>
          <cell r="AZ34">
            <v>14610.15</v>
          </cell>
          <cell r="BA34">
            <v>26721.691428571427</v>
          </cell>
          <cell r="BB34">
            <v>19145.248666666666</v>
          </cell>
          <cell r="BC34">
            <v>29615.48</v>
          </cell>
          <cell r="BD34">
            <v>32098.53</v>
          </cell>
          <cell r="BE34">
            <v>30147.29</v>
          </cell>
          <cell r="BF34">
            <v>39619.54</v>
          </cell>
          <cell r="BG34">
            <v>59494.89</v>
          </cell>
          <cell r="BH34">
            <v>39115.440000000002</v>
          </cell>
          <cell r="BI34">
            <v>42436.15</v>
          </cell>
        </row>
        <row r="35">
          <cell r="A35">
            <v>1038</v>
          </cell>
          <cell r="B35">
            <v>28176.94</v>
          </cell>
          <cell r="C35">
            <v>30282.48</v>
          </cell>
          <cell r="D35">
            <v>26742.89</v>
          </cell>
          <cell r="E35">
            <v>21956.63</v>
          </cell>
          <cell r="F35">
            <v>23505.84</v>
          </cell>
          <cell r="G35">
            <v>23551.51</v>
          </cell>
          <cell r="H35">
            <v>28165.78</v>
          </cell>
          <cell r="I35">
            <v>24773.759999999998</v>
          </cell>
          <cell r="J35">
            <v>27786.799999999999</v>
          </cell>
          <cell r="K35">
            <v>27282.080000000002</v>
          </cell>
          <cell r="L35">
            <v>28095.279999999999</v>
          </cell>
          <cell r="M35">
            <v>24962.34</v>
          </cell>
          <cell r="N35">
            <v>25791.27</v>
          </cell>
          <cell r="O35">
            <v>27225.49</v>
          </cell>
          <cell r="P35">
            <v>31253.54</v>
          </cell>
          <cell r="Q35">
            <v>27953.89</v>
          </cell>
          <cell r="R35">
            <v>30282.400000000001</v>
          </cell>
          <cell r="S35">
            <v>25912.99</v>
          </cell>
          <cell r="T35">
            <v>31048.9</v>
          </cell>
          <cell r="U35">
            <v>29419.25</v>
          </cell>
          <cell r="V35">
            <v>28182.799999999999</v>
          </cell>
          <cell r="W35">
            <v>34839.660000000003</v>
          </cell>
          <cell r="X35">
            <v>31841.31</v>
          </cell>
          <cell r="Y35">
            <v>28106.82</v>
          </cell>
          <cell r="Z35">
            <v>28645.63</v>
          </cell>
          <cell r="AA35">
            <v>29696.78</v>
          </cell>
          <cell r="AB35">
            <v>35066.39</v>
          </cell>
          <cell r="AC35">
            <v>30960.17</v>
          </cell>
          <cell r="AD35">
            <v>36471.800000000003</v>
          </cell>
          <cell r="AE35">
            <v>27292.67</v>
          </cell>
          <cell r="AF35">
            <v>30801.33</v>
          </cell>
          <cell r="AG35">
            <v>29824.43</v>
          </cell>
          <cell r="AH35">
            <v>29247.73</v>
          </cell>
          <cell r="AI35">
            <v>30349.119999999999</v>
          </cell>
          <cell r="AJ35">
            <v>28797.81</v>
          </cell>
          <cell r="AK35">
            <v>27136.561666666661</v>
          </cell>
          <cell r="AL35">
            <v>25045.06</v>
          </cell>
          <cell r="AM35">
            <v>24882.27</v>
          </cell>
          <cell r="AN35">
            <v>26278.639999999999</v>
          </cell>
          <cell r="AO35">
            <v>27456.97</v>
          </cell>
          <cell r="AP35">
            <v>25555.33</v>
          </cell>
          <cell r="AQ35">
            <v>26600.36</v>
          </cell>
          <cell r="AR35">
            <v>25694.58</v>
          </cell>
          <cell r="AS35">
            <v>27402.678333333337</v>
          </cell>
          <cell r="AT35">
            <v>27929.9</v>
          </cell>
          <cell r="AU35">
            <v>30027.45</v>
          </cell>
          <cell r="AV35">
            <v>27534.57</v>
          </cell>
          <cell r="AW35">
            <v>25994.38</v>
          </cell>
          <cell r="AX35">
            <v>26870.14</v>
          </cell>
          <cell r="AY35">
            <v>31345.03</v>
          </cell>
          <cell r="AZ35">
            <v>29972.387499999997</v>
          </cell>
          <cell r="BA35">
            <v>41480.730000000003</v>
          </cell>
          <cell r="BB35">
            <v>34465.540666666668</v>
          </cell>
          <cell r="BC35">
            <v>40251.93</v>
          </cell>
          <cell r="BD35">
            <v>33630.94</v>
          </cell>
          <cell r="BE35">
            <v>39680.06</v>
          </cell>
          <cell r="BF35">
            <v>34234.639999999999</v>
          </cell>
          <cell r="BG35">
            <v>42179.48</v>
          </cell>
          <cell r="BH35">
            <v>41630.33</v>
          </cell>
          <cell r="BI35">
            <v>40166.04</v>
          </cell>
        </row>
        <row r="36">
          <cell r="A36">
            <v>1039</v>
          </cell>
          <cell r="B36">
            <v>11779.96</v>
          </cell>
          <cell r="C36">
            <v>10941.38</v>
          </cell>
          <cell r="D36">
            <v>9846.9</v>
          </cell>
          <cell r="E36">
            <v>9525.27</v>
          </cell>
          <cell r="F36">
            <v>10084.99</v>
          </cell>
          <cell r="G36">
            <v>10198.43</v>
          </cell>
          <cell r="H36">
            <v>10815.68</v>
          </cell>
          <cell r="I36">
            <v>10312.030000000001</v>
          </cell>
          <cell r="J36">
            <v>10146.5</v>
          </cell>
          <cell r="K36">
            <v>14067.97</v>
          </cell>
          <cell r="L36">
            <v>10274.73</v>
          </cell>
          <cell r="M36">
            <v>9370.31</v>
          </cell>
          <cell r="N36">
            <v>10304.719999999999</v>
          </cell>
          <cell r="O36">
            <v>11597.3</v>
          </cell>
          <cell r="P36">
            <v>14632.73</v>
          </cell>
          <cell r="Q36">
            <v>12910.77</v>
          </cell>
          <cell r="R36">
            <v>9909.67</v>
          </cell>
          <cell r="S36">
            <v>10597.51</v>
          </cell>
          <cell r="T36">
            <v>12749.53</v>
          </cell>
          <cell r="U36">
            <v>9936.3799999999992</v>
          </cell>
          <cell r="V36">
            <v>9625.18</v>
          </cell>
          <cell r="W36">
            <v>11509.43</v>
          </cell>
          <cell r="X36">
            <v>13723.5</v>
          </cell>
          <cell r="Y36">
            <v>12265.32</v>
          </cell>
          <cell r="Z36">
            <v>11755.23</v>
          </cell>
          <cell r="AA36">
            <v>11108.63</v>
          </cell>
          <cell r="AB36">
            <v>18471.150000000001</v>
          </cell>
          <cell r="AC36">
            <v>15380.36</v>
          </cell>
          <cell r="AD36">
            <v>15646.53</v>
          </cell>
          <cell r="AE36">
            <v>12901.49</v>
          </cell>
          <cell r="AF36">
            <v>12984.87</v>
          </cell>
          <cell r="AG36">
            <v>14058.76</v>
          </cell>
          <cell r="AH36">
            <v>12257.7</v>
          </cell>
          <cell r="AI36">
            <v>12294.61</v>
          </cell>
          <cell r="AJ36">
            <v>11466.8</v>
          </cell>
          <cell r="AK36">
            <v>13657.063999999998</v>
          </cell>
          <cell r="AL36">
            <v>12098.11</v>
          </cell>
          <cell r="AM36">
            <v>11694.6</v>
          </cell>
          <cell r="AN36">
            <v>9889.1200000000008</v>
          </cell>
          <cell r="AO36">
            <v>12243.22</v>
          </cell>
          <cell r="AP36">
            <v>10711.9</v>
          </cell>
          <cell r="AQ36">
            <v>10182.57</v>
          </cell>
          <cell r="AR36">
            <v>9807.89</v>
          </cell>
          <cell r="AS36">
            <v>10425.963333333333</v>
          </cell>
          <cell r="AT36">
            <v>11630.59</v>
          </cell>
          <cell r="AU36">
            <v>10409.57</v>
          </cell>
          <cell r="AV36">
            <v>10163.780000000001</v>
          </cell>
          <cell r="AW36">
            <v>8006.88</v>
          </cell>
          <cell r="AX36">
            <v>9541.32</v>
          </cell>
          <cell r="AY36">
            <v>10573.67</v>
          </cell>
          <cell r="AZ36">
            <v>13772.546666666667</v>
          </cell>
          <cell r="BA36">
            <v>19061.348571428571</v>
          </cell>
          <cell r="BB36">
            <v>11470.634000000002</v>
          </cell>
          <cell r="BC36">
            <v>18450.95</v>
          </cell>
          <cell r="BD36">
            <v>18720.18</v>
          </cell>
          <cell r="BE36">
            <v>17773.52</v>
          </cell>
          <cell r="BF36">
            <v>23749.68</v>
          </cell>
          <cell r="BG36">
            <v>29948.84</v>
          </cell>
          <cell r="BH36">
            <v>27300.99</v>
          </cell>
          <cell r="BI36">
            <v>24229.71</v>
          </cell>
        </row>
        <row r="37">
          <cell r="A37">
            <v>1040</v>
          </cell>
          <cell r="N37">
            <v>25150.99</v>
          </cell>
          <cell r="O37">
            <v>23349.86</v>
          </cell>
          <cell r="P37">
            <v>22514.77</v>
          </cell>
          <cell r="Q37">
            <v>18477.400000000001</v>
          </cell>
          <cell r="R37">
            <v>18729.900000000001</v>
          </cell>
          <cell r="S37">
            <v>16125.88</v>
          </cell>
          <cell r="T37">
            <v>17444.71</v>
          </cell>
          <cell r="U37">
            <v>15104.89</v>
          </cell>
          <cell r="V37">
            <v>17163.43</v>
          </cell>
          <cell r="W37">
            <v>21983.63</v>
          </cell>
          <cell r="X37">
            <v>15828.97</v>
          </cell>
          <cell r="Y37">
            <v>14384.6</v>
          </cell>
          <cell r="Z37">
            <v>16495.32</v>
          </cell>
          <cell r="AA37">
            <v>17402.89</v>
          </cell>
          <cell r="AB37">
            <v>26088.19</v>
          </cell>
          <cell r="AC37">
            <v>23288.71</v>
          </cell>
          <cell r="AD37">
            <v>20346.150000000001</v>
          </cell>
          <cell r="AE37">
            <v>19318.2</v>
          </cell>
          <cell r="AF37">
            <v>22965.66</v>
          </cell>
          <cell r="AG37">
            <v>16824.669999999998</v>
          </cell>
          <cell r="AH37">
            <v>17006.55</v>
          </cell>
          <cell r="AI37">
            <v>20293.39</v>
          </cell>
          <cell r="AJ37">
            <v>15951.3</v>
          </cell>
          <cell r="AK37">
            <v>18378.8</v>
          </cell>
          <cell r="AL37">
            <v>15398.33</v>
          </cell>
          <cell r="AM37">
            <v>15300.24</v>
          </cell>
          <cell r="AN37">
            <v>13715.76</v>
          </cell>
          <cell r="AO37">
            <v>17647.84</v>
          </cell>
          <cell r="AP37">
            <v>17113.919999999998</v>
          </cell>
          <cell r="AQ37">
            <v>15284.02</v>
          </cell>
          <cell r="AR37">
            <v>14608.8</v>
          </cell>
          <cell r="AS37">
            <v>14923.428333333335</v>
          </cell>
          <cell r="AT37">
            <v>17179.62</v>
          </cell>
          <cell r="AU37">
            <v>15634.48</v>
          </cell>
          <cell r="AV37">
            <v>14254.03</v>
          </cell>
          <cell r="AW37">
            <v>12250.39</v>
          </cell>
          <cell r="AX37">
            <v>12112.92</v>
          </cell>
          <cell r="AY37">
            <v>11992.26</v>
          </cell>
          <cell r="AZ37">
            <v>3459.67</v>
          </cell>
          <cell r="BA37">
            <v>0</v>
          </cell>
          <cell r="BB37">
            <v>0</v>
          </cell>
          <cell r="BC37">
            <v>0</v>
          </cell>
        </row>
        <row r="38">
          <cell r="A38">
            <v>1041</v>
          </cell>
          <cell r="M38">
            <v>25462.880000000001</v>
          </cell>
          <cell r="N38">
            <v>38977.5</v>
          </cell>
          <cell r="O38">
            <v>33307.15</v>
          </cell>
          <cell r="P38">
            <v>37592</v>
          </cell>
          <cell r="Q38">
            <v>33542.42</v>
          </cell>
          <cell r="R38">
            <v>29954.75</v>
          </cell>
          <cell r="S38">
            <v>31807.18</v>
          </cell>
          <cell r="T38">
            <v>34508.58</v>
          </cell>
          <cell r="U38">
            <v>30094.880000000001</v>
          </cell>
          <cell r="V38">
            <v>30379.75</v>
          </cell>
          <cell r="W38">
            <v>31588.63</v>
          </cell>
          <cell r="X38">
            <v>37848.71</v>
          </cell>
          <cell r="Y38">
            <v>32452.59</v>
          </cell>
          <cell r="Z38">
            <v>34725.410000000003</v>
          </cell>
          <cell r="AA38">
            <v>30720.81</v>
          </cell>
          <cell r="AB38">
            <v>41535.32</v>
          </cell>
          <cell r="AC38">
            <v>40581.06</v>
          </cell>
          <cell r="AD38">
            <v>38823.699999999997</v>
          </cell>
          <cell r="AE38">
            <v>32617.95</v>
          </cell>
          <cell r="AF38">
            <v>34811.589999999997</v>
          </cell>
          <cell r="AG38">
            <v>33613.35</v>
          </cell>
          <cell r="AH38">
            <v>30172.36</v>
          </cell>
          <cell r="AI38">
            <v>33699.4</v>
          </cell>
          <cell r="AJ38">
            <v>29645.97</v>
          </cell>
          <cell r="AK38">
            <v>32623.25</v>
          </cell>
          <cell r="AL38">
            <v>29872.89</v>
          </cell>
          <cell r="AM38">
            <v>29802.99</v>
          </cell>
          <cell r="AN38">
            <v>27768.57</v>
          </cell>
          <cell r="AO38">
            <v>27356.04</v>
          </cell>
          <cell r="AP38">
            <v>24192.71</v>
          </cell>
          <cell r="AQ38">
            <v>22996.68</v>
          </cell>
          <cell r="AR38">
            <v>22175.8</v>
          </cell>
          <cell r="AS38">
            <v>23814.431666666664</v>
          </cell>
          <cell r="AT38">
            <v>26099.94</v>
          </cell>
          <cell r="AU38">
            <v>24708.959999999999</v>
          </cell>
          <cell r="AV38">
            <v>24244.89</v>
          </cell>
          <cell r="AW38">
            <v>22261.94</v>
          </cell>
          <cell r="AX38">
            <v>26258.080000000002</v>
          </cell>
          <cell r="AY38">
            <v>24782.9</v>
          </cell>
          <cell r="AZ38">
            <v>6645.96</v>
          </cell>
          <cell r="BA38">
            <v>0</v>
          </cell>
          <cell r="BB38">
            <v>5952.92</v>
          </cell>
          <cell r="BC38">
            <v>12777.96</v>
          </cell>
          <cell r="BD38">
            <v>35557.9</v>
          </cell>
          <cell r="BE38">
            <v>35976.93</v>
          </cell>
          <cell r="BF38">
            <v>44532.05</v>
          </cell>
          <cell r="BG38">
            <v>53457.279999999999</v>
          </cell>
          <cell r="BH38">
            <v>60269.1</v>
          </cell>
          <cell r="BI38">
            <v>47211.86</v>
          </cell>
        </row>
      </sheetData>
      <sheetData sheetId="2" refreshError="1">
        <row r="2">
          <cell r="A2" t="str">
            <v>Tiendas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1</v>
          </cell>
          <cell r="BC2">
            <v>2</v>
          </cell>
          <cell r="BD2">
            <v>3</v>
          </cell>
          <cell r="BE2">
            <v>4</v>
          </cell>
          <cell r="BF2">
            <v>5</v>
          </cell>
          <cell r="BG2">
            <v>6</v>
          </cell>
          <cell r="BH2">
            <v>7</v>
          </cell>
          <cell r="BI2">
            <v>8</v>
          </cell>
          <cell r="BJ2">
            <v>9</v>
          </cell>
          <cell r="BK2">
            <v>10</v>
          </cell>
          <cell r="BL2">
            <v>11</v>
          </cell>
          <cell r="BM2">
            <v>12</v>
          </cell>
          <cell r="BN2">
            <v>13</v>
          </cell>
          <cell r="BO2">
            <v>14</v>
          </cell>
          <cell r="BP2">
            <v>15</v>
          </cell>
          <cell r="BQ2">
            <v>16</v>
          </cell>
          <cell r="BR2">
            <v>17</v>
          </cell>
          <cell r="BS2">
            <v>18</v>
          </cell>
          <cell r="BT2">
            <v>19</v>
          </cell>
          <cell r="BU2">
            <v>20</v>
          </cell>
          <cell r="BV2">
            <v>21</v>
          </cell>
          <cell r="BW2">
            <v>22</v>
          </cell>
          <cell r="BX2">
            <v>23</v>
          </cell>
          <cell r="BY2">
            <v>24</v>
          </cell>
          <cell r="BZ2">
            <v>25</v>
          </cell>
          <cell r="CA2">
            <v>26</v>
          </cell>
          <cell r="CB2">
            <v>27</v>
          </cell>
          <cell r="CC2">
            <v>28</v>
          </cell>
          <cell r="CD2">
            <v>29</v>
          </cell>
          <cell r="CE2">
            <v>30</v>
          </cell>
          <cell r="CF2">
            <v>31</v>
          </cell>
          <cell r="CG2">
            <v>32</v>
          </cell>
          <cell r="CH2">
            <v>33</v>
          </cell>
          <cell r="CI2">
            <v>34</v>
          </cell>
          <cell r="CJ2">
            <v>35</v>
          </cell>
          <cell r="CK2">
            <v>36</v>
          </cell>
          <cell r="CL2">
            <v>37</v>
          </cell>
          <cell r="CM2">
            <v>38</v>
          </cell>
          <cell r="CN2">
            <v>39</v>
          </cell>
          <cell r="CO2">
            <v>40</v>
          </cell>
          <cell r="CP2">
            <v>41</v>
          </cell>
          <cell r="CQ2">
            <v>42</v>
          </cell>
          <cell r="CR2">
            <v>43</v>
          </cell>
          <cell r="CS2">
            <v>44</v>
          </cell>
          <cell r="CT2">
            <v>45</v>
          </cell>
          <cell r="CU2">
            <v>46</v>
          </cell>
          <cell r="CV2">
            <v>47</v>
          </cell>
          <cell r="CW2">
            <v>48</v>
          </cell>
          <cell r="CX2">
            <v>49</v>
          </cell>
          <cell r="CY2">
            <v>50</v>
          </cell>
          <cell r="CZ2">
            <v>51</v>
          </cell>
          <cell r="DA2">
            <v>52</v>
          </cell>
          <cell r="DB2">
            <v>53</v>
          </cell>
        </row>
        <row r="3">
          <cell r="A3">
            <v>5001</v>
          </cell>
          <cell r="AT3">
            <v>3712.71</v>
          </cell>
          <cell r="AU3">
            <v>4246.42</v>
          </cell>
          <cell r="AV3">
            <v>4404.1400000000003</v>
          </cell>
          <cell r="AW3">
            <v>4473.0839999999998</v>
          </cell>
          <cell r="AX3">
            <v>3998.6</v>
          </cell>
          <cell r="AY3">
            <v>4374.4799999999996</v>
          </cell>
          <cell r="AZ3">
            <v>1304.8</v>
          </cell>
          <cell r="BA3">
            <v>1577.14</v>
          </cell>
          <cell r="BB3">
            <v>530.80999999999995</v>
          </cell>
        </row>
        <row r="4">
          <cell r="A4">
            <v>5002</v>
          </cell>
          <cell r="AY4">
            <v>24971.701999999997</v>
          </cell>
          <cell r="AZ4">
            <v>19007.98</v>
          </cell>
          <cell r="BA4">
            <v>27851.5</v>
          </cell>
          <cell r="BB4">
            <v>21542.53</v>
          </cell>
          <cell r="BC4">
            <v>7556.59</v>
          </cell>
          <cell r="BD4">
            <v>33182.31</v>
          </cell>
          <cell r="BE4">
            <v>30154</v>
          </cell>
          <cell r="BF4">
            <v>35939.201666666668</v>
          </cell>
          <cell r="BG4">
            <v>25814.252799999998</v>
          </cell>
          <cell r="BH4">
            <v>30178.698124999995</v>
          </cell>
          <cell r="BI4">
            <v>30810.73</v>
          </cell>
        </row>
        <row r="5">
          <cell r="A5">
            <v>5003</v>
          </cell>
          <cell r="BA5">
            <v>6675.98</v>
          </cell>
          <cell r="BB5">
            <v>12555.941999999999</v>
          </cell>
          <cell r="BC5">
            <v>17902.41</v>
          </cell>
          <cell r="BD5">
            <v>20923.060000000001</v>
          </cell>
          <cell r="BE5">
            <v>20621.560000000001</v>
          </cell>
          <cell r="BF5">
            <v>20431.623333333333</v>
          </cell>
          <cell r="BG5">
            <v>25111.322656249999</v>
          </cell>
          <cell r="BH5">
            <v>24812.44</v>
          </cell>
          <cell r="BI5">
            <v>23869.013124999998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"/>
      <sheetName val="Base Tiendas"/>
      <sheetName val="Indice"/>
      <sheetName val="Wins"/>
      <sheetName val="Asignación"/>
      <sheetName val="Listado"/>
      <sheetName val="Historico"/>
    </sheetNames>
    <sheetDataSet>
      <sheetData sheetId="0" refreshError="1">
        <row r="1">
          <cell r="A1" t="str">
            <v>Tienda</v>
          </cell>
          <cell r="B1" t="str">
            <v>Almacén</v>
          </cell>
        </row>
        <row r="2">
          <cell r="A2">
            <v>1</v>
          </cell>
          <cell r="B2">
            <v>503</v>
          </cell>
        </row>
        <row r="3">
          <cell r="A3">
            <v>2</v>
          </cell>
          <cell r="B3">
            <v>501</v>
          </cell>
        </row>
        <row r="4">
          <cell r="A4">
            <v>3</v>
          </cell>
          <cell r="B4">
            <v>503</v>
          </cell>
        </row>
        <row r="5">
          <cell r="A5">
            <v>4</v>
          </cell>
          <cell r="B5">
            <v>503</v>
          </cell>
        </row>
        <row r="6">
          <cell r="A6">
            <v>5</v>
          </cell>
          <cell r="B6">
            <v>503</v>
          </cell>
        </row>
        <row r="7">
          <cell r="A7">
            <v>6</v>
          </cell>
          <cell r="B7">
            <v>503</v>
          </cell>
        </row>
        <row r="8">
          <cell r="A8">
            <v>7</v>
          </cell>
          <cell r="B8">
            <v>503</v>
          </cell>
        </row>
        <row r="9">
          <cell r="A9">
            <v>8</v>
          </cell>
          <cell r="B9">
            <v>503</v>
          </cell>
        </row>
        <row r="10">
          <cell r="A10">
            <v>9</v>
          </cell>
          <cell r="B10">
            <v>503</v>
          </cell>
        </row>
        <row r="11">
          <cell r="A11">
            <v>10</v>
          </cell>
          <cell r="B11">
            <v>501</v>
          </cell>
        </row>
        <row r="12">
          <cell r="A12">
            <v>11</v>
          </cell>
          <cell r="B12">
            <v>503</v>
          </cell>
        </row>
        <row r="13">
          <cell r="A13">
            <v>12</v>
          </cell>
          <cell r="B13">
            <v>501</v>
          </cell>
        </row>
        <row r="14">
          <cell r="A14">
            <v>13</v>
          </cell>
          <cell r="B14">
            <v>503</v>
          </cell>
        </row>
        <row r="15">
          <cell r="A15">
            <v>14</v>
          </cell>
          <cell r="B15">
            <v>501</v>
          </cell>
        </row>
        <row r="16">
          <cell r="A16">
            <v>15</v>
          </cell>
          <cell r="B16">
            <v>503</v>
          </cell>
        </row>
        <row r="17">
          <cell r="A17">
            <v>16</v>
          </cell>
          <cell r="B17">
            <v>503</v>
          </cell>
        </row>
        <row r="18">
          <cell r="A18">
            <v>17</v>
          </cell>
          <cell r="B18">
            <v>503</v>
          </cell>
        </row>
        <row r="19">
          <cell r="A19">
            <v>18</v>
          </cell>
          <cell r="B19">
            <v>503</v>
          </cell>
        </row>
        <row r="20">
          <cell r="A20">
            <v>19</v>
          </cell>
          <cell r="B20">
            <v>503</v>
          </cell>
        </row>
        <row r="21">
          <cell r="A21">
            <v>20</v>
          </cell>
          <cell r="B21">
            <v>503</v>
          </cell>
        </row>
        <row r="22">
          <cell r="A22">
            <v>21</v>
          </cell>
          <cell r="B22">
            <v>503</v>
          </cell>
        </row>
        <row r="23">
          <cell r="A23">
            <v>23</v>
          </cell>
          <cell r="B23">
            <v>503</v>
          </cell>
        </row>
        <row r="24">
          <cell r="A24">
            <v>24</v>
          </cell>
          <cell r="B24">
            <v>503</v>
          </cell>
        </row>
        <row r="25">
          <cell r="A25">
            <v>25</v>
          </cell>
          <cell r="B25">
            <v>503</v>
          </cell>
        </row>
        <row r="26">
          <cell r="A26">
            <v>26</v>
          </cell>
          <cell r="B26">
            <v>503</v>
          </cell>
        </row>
        <row r="27">
          <cell r="A27">
            <v>27</v>
          </cell>
          <cell r="B27">
            <v>503</v>
          </cell>
        </row>
        <row r="28">
          <cell r="A28">
            <v>28</v>
          </cell>
          <cell r="B28">
            <v>503</v>
          </cell>
        </row>
        <row r="29">
          <cell r="A29">
            <v>29</v>
          </cell>
          <cell r="B29">
            <v>503</v>
          </cell>
        </row>
        <row r="30">
          <cell r="A30">
            <v>30</v>
          </cell>
          <cell r="B30">
            <v>501</v>
          </cell>
        </row>
        <row r="31">
          <cell r="A31">
            <v>31</v>
          </cell>
          <cell r="B31">
            <v>501</v>
          </cell>
        </row>
        <row r="32">
          <cell r="A32">
            <v>32</v>
          </cell>
          <cell r="B32">
            <v>503</v>
          </cell>
        </row>
        <row r="33">
          <cell r="A33">
            <v>33</v>
          </cell>
          <cell r="B33">
            <v>503</v>
          </cell>
        </row>
        <row r="34">
          <cell r="A34">
            <v>34</v>
          </cell>
          <cell r="B34">
            <v>503</v>
          </cell>
        </row>
        <row r="35">
          <cell r="A35">
            <v>35</v>
          </cell>
          <cell r="B35">
            <v>503</v>
          </cell>
        </row>
        <row r="36">
          <cell r="A36">
            <v>36</v>
          </cell>
          <cell r="B36">
            <v>503</v>
          </cell>
        </row>
        <row r="37">
          <cell r="A37">
            <v>37</v>
          </cell>
          <cell r="B37">
            <v>501</v>
          </cell>
        </row>
        <row r="38">
          <cell r="A38">
            <v>39</v>
          </cell>
          <cell r="B38">
            <v>503</v>
          </cell>
        </row>
        <row r="39">
          <cell r="A39">
            <v>40</v>
          </cell>
          <cell r="B39">
            <v>503</v>
          </cell>
        </row>
        <row r="40">
          <cell r="A40">
            <v>41</v>
          </cell>
          <cell r="B40">
            <v>503</v>
          </cell>
        </row>
        <row r="41">
          <cell r="A41">
            <v>42</v>
          </cell>
          <cell r="B41">
            <v>503</v>
          </cell>
        </row>
        <row r="42">
          <cell r="A42">
            <v>43</v>
          </cell>
          <cell r="B42">
            <v>503</v>
          </cell>
        </row>
        <row r="43">
          <cell r="A43">
            <v>44</v>
          </cell>
          <cell r="B43">
            <v>503</v>
          </cell>
        </row>
        <row r="44">
          <cell r="A44">
            <v>45</v>
          </cell>
          <cell r="B44">
            <v>503</v>
          </cell>
        </row>
        <row r="45">
          <cell r="A45">
            <v>46</v>
          </cell>
          <cell r="B45">
            <v>503</v>
          </cell>
        </row>
        <row r="46">
          <cell r="A46">
            <v>47</v>
          </cell>
          <cell r="B46">
            <v>503</v>
          </cell>
        </row>
        <row r="47">
          <cell r="A47">
            <v>48</v>
          </cell>
          <cell r="B47">
            <v>501</v>
          </cell>
        </row>
        <row r="48">
          <cell r="A48">
            <v>49</v>
          </cell>
          <cell r="B48">
            <v>503</v>
          </cell>
        </row>
        <row r="49">
          <cell r="A49">
            <v>50</v>
          </cell>
          <cell r="B49">
            <v>503</v>
          </cell>
        </row>
        <row r="50">
          <cell r="A50">
            <v>51</v>
          </cell>
          <cell r="B50">
            <v>503</v>
          </cell>
        </row>
        <row r="51">
          <cell r="A51">
            <v>52</v>
          </cell>
          <cell r="B51">
            <v>501</v>
          </cell>
        </row>
        <row r="52">
          <cell r="A52">
            <v>53</v>
          </cell>
          <cell r="B52">
            <v>503</v>
          </cell>
        </row>
        <row r="53">
          <cell r="A53">
            <v>54</v>
          </cell>
          <cell r="B53">
            <v>503</v>
          </cell>
        </row>
        <row r="54">
          <cell r="A54">
            <v>55</v>
          </cell>
          <cell r="B54">
            <v>501</v>
          </cell>
        </row>
        <row r="55">
          <cell r="A55">
            <v>56</v>
          </cell>
          <cell r="B55">
            <v>503</v>
          </cell>
        </row>
        <row r="56">
          <cell r="A56">
            <v>57</v>
          </cell>
          <cell r="B56">
            <v>501</v>
          </cell>
        </row>
        <row r="57">
          <cell r="A57">
            <v>58</v>
          </cell>
          <cell r="B57">
            <v>503</v>
          </cell>
        </row>
        <row r="58">
          <cell r="A58">
            <v>59</v>
          </cell>
          <cell r="B58">
            <v>503</v>
          </cell>
        </row>
        <row r="59">
          <cell r="A59">
            <v>60</v>
          </cell>
          <cell r="B59">
            <v>501</v>
          </cell>
        </row>
        <row r="60">
          <cell r="A60">
            <v>61</v>
          </cell>
          <cell r="B60">
            <v>501</v>
          </cell>
        </row>
        <row r="61">
          <cell r="A61">
            <v>62</v>
          </cell>
          <cell r="B61">
            <v>503</v>
          </cell>
        </row>
        <row r="62">
          <cell r="A62">
            <v>63</v>
          </cell>
          <cell r="B62">
            <v>503</v>
          </cell>
        </row>
        <row r="63">
          <cell r="A63">
            <v>64</v>
          </cell>
          <cell r="B63">
            <v>501</v>
          </cell>
        </row>
        <row r="64">
          <cell r="A64">
            <v>65</v>
          </cell>
          <cell r="B64">
            <v>501</v>
          </cell>
        </row>
        <row r="65">
          <cell r="A65">
            <v>66</v>
          </cell>
          <cell r="B65">
            <v>501</v>
          </cell>
        </row>
        <row r="66">
          <cell r="A66">
            <v>67</v>
          </cell>
          <cell r="B66">
            <v>503</v>
          </cell>
        </row>
        <row r="67">
          <cell r="A67">
            <v>68</v>
          </cell>
          <cell r="B67">
            <v>501</v>
          </cell>
        </row>
        <row r="68">
          <cell r="A68">
            <v>69</v>
          </cell>
          <cell r="B68">
            <v>503</v>
          </cell>
        </row>
        <row r="69">
          <cell r="A69">
            <v>70</v>
          </cell>
          <cell r="B69">
            <v>503</v>
          </cell>
        </row>
        <row r="70">
          <cell r="A70">
            <v>71</v>
          </cell>
          <cell r="B70">
            <v>503</v>
          </cell>
        </row>
        <row r="71">
          <cell r="A71">
            <v>73</v>
          </cell>
          <cell r="B71">
            <v>503</v>
          </cell>
        </row>
        <row r="72">
          <cell r="A72">
            <v>74</v>
          </cell>
          <cell r="B72">
            <v>503</v>
          </cell>
        </row>
        <row r="73">
          <cell r="A73">
            <v>75</v>
          </cell>
          <cell r="B73">
            <v>503</v>
          </cell>
        </row>
        <row r="74">
          <cell r="A74">
            <v>76</v>
          </cell>
          <cell r="B74">
            <v>503</v>
          </cell>
        </row>
        <row r="75">
          <cell r="A75">
            <v>77</v>
          </cell>
          <cell r="B75">
            <v>501</v>
          </cell>
        </row>
        <row r="76">
          <cell r="A76">
            <v>78</v>
          </cell>
          <cell r="B76">
            <v>503</v>
          </cell>
        </row>
        <row r="77">
          <cell r="A77">
            <v>79</v>
          </cell>
          <cell r="B77">
            <v>503</v>
          </cell>
        </row>
        <row r="78">
          <cell r="A78">
            <v>80</v>
          </cell>
          <cell r="B78">
            <v>503</v>
          </cell>
        </row>
        <row r="79">
          <cell r="A79">
            <v>81</v>
          </cell>
          <cell r="B79">
            <v>501</v>
          </cell>
        </row>
        <row r="80">
          <cell r="A80">
            <v>82</v>
          </cell>
          <cell r="B80">
            <v>503</v>
          </cell>
        </row>
        <row r="81">
          <cell r="A81">
            <v>83</v>
          </cell>
          <cell r="B81">
            <v>503</v>
          </cell>
        </row>
        <row r="82">
          <cell r="A82">
            <v>84</v>
          </cell>
          <cell r="B82">
            <v>501</v>
          </cell>
        </row>
        <row r="83">
          <cell r="A83">
            <v>85</v>
          </cell>
          <cell r="B83">
            <v>503</v>
          </cell>
        </row>
        <row r="84">
          <cell r="A84">
            <v>87</v>
          </cell>
          <cell r="B84">
            <v>501</v>
          </cell>
        </row>
        <row r="85">
          <cell r="A85">
            <v>88</v>
          </cell>
          <cell r="B85">
            <v>503</v>
          </cell>
        </row>
        <row r="86">
          <cell r="A86">
            <v>89</v>
          </cell>
          <cell r="B86">
            <v>501</v>
          </cell>
        </row>
        <row r="87">
          <cell r="A87">
            <v>90</v>
          </cell>
          <cell r="B87">
            <v>503</v>
          </cell>
        </row>
        <row r="88">
          <cell r="A88">
            <v>91</v>
          </cell>
          <cell r="B88">
            <v>503</v>
          </cell>
        </row>
        <row r="89">
          <cell r="A89">
            <v>92</v>
          </cell>
          <cell r="B89">
            <v>501</v>
          </cell>
        </row>
        <row r="90">
          <cell r="A90">
            <v>93</v>
          </cell>
          <cell r="B90">
            <v>503</v>
          </cell>
        </row>
        <row r="91">
          <cell r="A91">
            <v>94</v>
          </cell>
          <cell r="B91">
            <v>501</v>
          </cell>
        </row>
        <row r="92">
          <cell r="A92">
            <v>96</v>
          </cell>
          <cell r="B92">
            <v>503</v>
          </cell>
        </row>
        <row r="93">
          <cell r="A93">
            <v>98</v>
          </cell>
          <cell r="B93">
            <v>501</v>
          </cell>
        </row>
        <row r="94">
          <cell r="A94">
            <v>99</v>
          </cell>
          <cell r="B94">
            <v>501</v>
          </cell>
        </row>
        <row r="95">
          <cell r="A95">
            <v>100</v>
          </cell>
          <cell r="B95">
            <v>501</v>
          </cell>
        </row>
        <row r="96">
          <cell r="A96">
            <v>101</v>
          </cell>
          <cell r="B96">
            <v>501</v>
          </cell>
        </row>
        <row r="97">
          <cell r="A97">
            <v>102</v>
          </cell>
          <cell r="B97">
            <v>501</v>
          </cell>
        </row>
        <row r="98">
          <cell r="A98">
            <v>103</v>
          </cell>
          <cell r="B98">
            <v>501</v>
          </cell>
        </row>
        <row r="99">
          <cell r="A99">
            <v>104</v>
          </cell>
          <cell r="B99">
            <v>503</v>
          </cell>
        </row>
        <row r="100">
          <cell r="A100">
            <v>105</v>
          </cell>
          <cell r="B100">
            <v>501</v>
          </cell>
        </row>
        <row r="101">
          <cell r="A101">
            <v>106</v>
          </cell>
          <cell r="B101">
            <v>501</v>
          </cell>
        </row>
        <row r="102">
          <cell r="A102">
            <v>107</v>
          </cell>
          <cell r="B102">
            <v>503</v>
          </cell>
        </row>
        <row r="103">
          <cell r="A103">
            <v>108</v>
          </cell>
          <cell r="B103">
            <v>501</v>
          </cell>
        </row>
        <row r="104">
          <cell r="A104">
            <v>109</v>
          </cell>
          <cell r="B104">
            <v>501</v>
          </cell>
        </row>
        <row r="105">
          <cell r="A105">
            <v>110</v>
          </cell>
          <cell r="B105">
            <v>501</v>
          </cell>
        </row>
        <row r="106">
          <cell r="A106">
            <v>111</v>
          </cell>
          <cell r="B106">
            <v>501</v>
          </cell>
        </row>
        <row r="107">
          <cell r="A107">
            <v>112</v>
          </cell>
          <cell r="B107">
            <v>503</v>
          </cell>
        </row>
        <row r="108">
          <cell r="A108">
            <v>113</v>
          </cell>
          <cell r="B108">
            <v>501</v>
          </cell>
        </row>
        <row r="109">
          <cell r="A109">
            <v>115</v>
          </cell>
          <cell r="B109">
            <v>501</v>
          </cell>
        </row>
        <row r="110">
          <cell r="A110">
            <v>116</v>
          </cell>
          <cell r="B110">
            <v>501</v>
          </cell>
        </row>
        <row r="111">
          <cell r="A111">
            <v>117</v>
          </cell>
          <cell r="B111">
            <v>501</v>
          </cell>
        </row>
        <row r="112">
          <cell r="A112">
            <v>118</v>
          </cell>
          <cell r="B112">
            <v>503</v>
          </cell>
        </row>
        <row r="113">
          <cell r="A113">
            <v>119</v>
          </cell>
          <cell r="B113">
            <v>501</v>
          </cell>
        </row>
        <row r="114">
          <cell r="A114">
            <v>120</v>
          </cell>
          <cell r="B114">
            <v>503</v>
          </cell>
        </row>
        <row r="115">
          <cell r="A115">
            <v>122</v>
          </cell>
          <cell r="B115">
            <v>503</v>
          </cell>
        </row>
        <row r="116">
          <cell r="A116">
            <v>123</v>
          </cell>
          <cell r="B116">
            <v>503</v>
          </cell>
        </row>
        <row r="117">
          <cell r="A117">
            <v>124</v>
          </cell>
          <cell r="B117">
            <v>503</v>
          </cell>
        </row>
        <row r="118">
          <cell r="A118">
            <v>125</v>
          </cell>
          <cell r="B118">
            <v>501</v>
          </cell>
        </row>
        <row r="119">
          <cell r="A119">
            <v>126</v>
          </cell>
          <cell r="B119">
            <v>503</v>
          </cell>
        </row>
        <row r="120">
          <cell r="A120">
            <v>127</v>
          </cell>
          <cell r="B120">
            <v>503</v>
          </cell>
        </row>
        <row r="121">
          <cell r="A121">
            <v>128</v>
          </cell>
          <cell r="B121">
            <v>503</v>
          </cell>
        </row>
        <row r="122">
          <cell r="A122">
            <v>129</v>
          </cell>
          <cell r="B122">
            <v>501</v>
          </cell>
        </row>
        <row r="123">
          <cell r="A123">
            <v>130</v>
          </cell>
          <cell r="B123">
            <v>503</v>
          </cell>
        </row>
        <row r="124">
          <cell r="A124">
            <v>131</v>
          </cell>
          <cell r="B124">
            <v>503</v>
          </cell>
        </row>
        <row r="125">
          <cell r="A125">
            <v>132</v>
          </cell>
          <cell r="B125">
            <v>501</v>
          </cell>
        </row>
        <row r="126">
          <cell r="A126">
            <v>133</v>
          </cell>
          <cell r="B126">
            <v>503</v>
          </cell>
        </row>
        <row r="127">
          <cell r="A127">
            <v>134</v>
          </cell>
          <cell r="B127">
            <v>501</v>
          </cell>
        </row>
        <row r="128">
          <cell r="A128">
            <v>136</v>
          </cell>
          <cell r="B128">
            <v>503</v>
          </cell>
        </row>
        <row r="129">
          <cell r="A129">
            <v>137</v>
          </cell>
          <cell r="B129">
            <v>501</v>
          </cell>
        </row>
        <row r="130">
          <cell r="A130">
            <v>138</v>
          </cell>
          <cell r="B130">
            <v>501</v>
          </cell>
        </row>
        <row r="131">
          <cell r="A131">
            <v>139</v>
          </cell>
          <cell r="B131">
            <v>501</v>
          </cell>
        </row>
        <row r="132">
          <cell r="A132">
            <v>140</v>
          </cell>
          <cell r="B132">
            <v>503</v>
          </cell>
        </row>
        <row r="133">
          <cell r="A133">
            <v>141</v>
          </cell>
          <cell r="B133">
            <v>503</v>
          </cell>
        </row>
        <row r="134">
          <cell r="A134">
            <v>142</v>
          </cell>
          <cell r="B134">
            <v>503</v>
          </cell>
        </row>
        <row r="135">
          <cell r="A135">
            <v>143</v>
          </cell>
          <cell r="B135">
            <v>503</v>
          </cell>
        </row>
        <row r="136">
          <cell r="A136">
            <v>144</v>
          </cell>
          <cell r="B136">
            <v>503</v>
          </cell>
        </row>
        <row r="137">
          <cell r="A137">
            <v>145</v>
          </cell>
          <cell r="B137">
            <v>501</v>
          </cell>
        </row>
        <row r="138">
          <cell r="A138">
            <v>146</v>
          </cell>
          <cell r="B138">
            <v>501</v>
          </cell>
        </row>
        <row r="139">
          <cell r="A139">
            <v>147</v>
          </cell>
          <cell r="B139">
            <v>501</v>
          </cell>
        </row>
        <row r="140">
          <cell r="A140">
            <v>148</v>
          </cell>
          <cell r="B140">
            <v>501</v>
          </cell>
        </row>
        <row r="141">
          <cell r="A141">
            <v>149</v>
          </cell>
          <cell r="B141">
            <v>501</v>
          </cell>
        </row>
        <row r="142">
          <cell r="A142">
            <v>150</v>
          </cell>
          <cell r="B142">
            <v>503</v>
          </cell>
        </row>
        <row r="143">
          <cell r="A143">
            <v>151</v>
          </cell>
          <cell r="B143">
            <v>501</v>
          </cell>
        </row>
        <row r="144">
          <cell r="A144">
            <v>152</v>
          </cell>
          <cell r="B144">
            <v>503</v>
          </cell>
        </row>
        <row r="145">
          <cell r="A145">
            <v>154</v>
          </cell>
          <cell r="B145">
            <v>503</v>
          </cell>
        </row>
        <row r="146">
          <cell r="A146">
            <v>155</v>
          </cell>
          <cell r="B146">
            <v>503</v>
          </cell>
        </row>
        <row r="147">
          <cell r="A147">
            <v>156</v>
          </cell>
          <cell r="B147">
            <v>501</v>
          </cell>
        </row>
        <row r="148">
          <cell r="A148">
            <v>157</v>
          </cell>
          <cell r="B148">
            <v>503</v>
          </cell>
        </row>
        <row r="149">
          <cell r="A149">
            <v>159</v>
          </cell>
          <cell r="B149">
            <v>501</v>
          </cell>
        </row>
        <row r="150">
          <cell r="A150">
            <v>160</v>
          </cell>
          <cell r="B150">
            <v>501</v>
          </cell>
        </row>
        <row r="151">
          <cell r="A151">
            <v>161</v>
          </cell>
          <cell r="B151">
            <v>501</v>
          </cell>
        </row>
        <row r="152">
          <cell r="A152">
            <v>162</v>
          </cell>
          <cell r="B152">
            <v>503</v>
          </cell>
        </row>
        <row r="153">
          <cell r="A153">
            <v>163</v>
          </cell>
          <cell r="B153">
            <v>503</v>
          </cell>
        </row>
        <row r="154">
          <cell r="A154">
            <v>164</v>
          </cell>
          <cell r="B154">
            <v>503</v>
          </cell>
        </row>
        <row r="155">
          <cell r="A155">
            <v>165</v>
          </cell>
          <cell r="B155">
            <v>501</v>
          </cell>
        </row>
        <row r="156">
          <cell r="A156">
            <v>168</v>
          </cell>
          <cell r="B156">
            <v>501</v>
          </cell>
        </row>
        <row r="157">
          <cell r="A157">
            <v>170</v>
          </cell>
          <cell r="B157">
            <v>501</v>
          </cell>
        </row>
        <row r="158">
          <cell r="A158">
            <v>171</v>
          </cell>
          <cell r="B158">
            <v>501</v>
          </cell>
        </row>
        <row r="159">
          <cell r="A159">
            <v>172</v>
          </cell>
          <cell r="B159">
            <v>503</v>
          </cell>
        </row>
        <row r="160">
          <cell r="A160">
            <v>174</v>
          </cell>
          <cell r="B160">
            <v>503</v>
          </cell>
        </row>
        <row r="161">
          <cell r="A161">
            <v>176</v>
          </cell>
          <cell r="B161">
            <v>503</v>
          </cell>
        </row>
        <row r="162">
          <cell r="A162">
            <v>177</v>
          </cell>
          <cell r="B162">
            <v>501</v>
          </cell>
        </row>
        <row r="163">
          <cell r="A163">
            <v>179</v>
          </cell>
          <cell r="B163">
            <v>501</v>
          </cell>
        </row>
        <row r="164">
          <cell r="A164">
            <v>180</v>
          </cell>
          <cell r="B164">
            <v>503</v>
          </cell>
        </row>
        <row r="165">
          <cell r="A165">
            <v>182</v>
          </cell>
          <cell r="B165">
            <v>503</v>
          </cell>
        </row>
        <row r="166">
          <cell r="A166">
            <v>183</v>
          </cell>
          <cell r="B166">
            <v>501</v>
          </cell>
        </row>
        <row r="167">
          <cell r="A167">
            <v>184</v>
          </cell>
          <cell r="B167">
            <v>503</v>
          </cell>
        </row>
        <row r="168">
          <cell r="A168">
            <v>185</v>
          </cell>
          <cell r="B168">
            <v>503</v>
          </cell>
        </row>
        <row r="169">
          <cell r="A169">
            <v>186</v>
          </cell>
          <cell r="B169">
            <v>501</v>
          </cell>
        </row>
        <row r="170">
          <cell r="A170">
            <v>187</v>
          </cell>
          <cell r="B170">
            <v>501</v>
          </cell>
        </row>
        <row r="171">
          <cell r="A171">
            <v>189</v>
          </cell>
          <cell r="B171">
            <v>501</v>
          </cell>
        </row>
        <row r="172">
          <cell r="A172">
            <v>190</v>
          </cell>
          <cell r="B172">
            <v>503</v>
          </cell>
        </row>
        <row r="173">
          <cell r="A173">
            <v>194</v>
          </cell>
          <cell r="B173">
            <v>501</v>
          </cell>
        </row>
        <row r="174">
          <cell r="A174">
            <v>197</v>
          </cell>
          <cell r="B174">
            <v>501</v>
          </cell>
        </row>
        <row r="175">
          <cell r="A175">
            <v>198</v>
          </cell>
          <cell r="B175">
            <v>503</v>
          </cell>
        </row>
        <row r="176">
          <cell r="A176">
            <v>199</v>
          </cell>
          <cell r="B176">
            <v>503</v>
          </cell>
        </row>
        <row r="177">
          <cell r="A177">
            <v>201</v>
          </cell>
          <cell r="B177">
            <v>503</v>
          </cell>
        </row>
        <row r="178">
          <cell r="A178">
            <v>202</v>
          </cell>
          <cell r="B178">
            <v>503</v>
          </cell>
        </row>
        <row r="179">
          <cell r="A179">
            <v>203</v>
          </cell>
          <cell r="B179">
            <v>503</v>
          </cell>
        </row>
        <row r="180">
          <cell r="A180">
            <v>204</v>
          </cell>
          <cell r="B180">
            <v>501</v>
          </cell>
        </row>
        <row r="181">
          <cell r="A181">
            <v>205</v>
          </cell>
          <cell r="B181">
            <v>503</v>
          </cell>
        </row>
        <row r="182">
          <cell r="A182">
            <v>206</v>
          </cell>
          <cell r="B182">
            <v>501</v>
          </cell>
        </row>
        <row r="183">
          <cell r="A183">
            <v>207</v>
          </cell>
          <cell r="B183">
            <v>501</v>
          </cell>
        </row>
        <row r="184">
          <cell r="A184">
            <v>208</v>
          </cell>
          <cell r="B184">
            <v>501</v>
          </cell>
        </row>
        <row r="185">
          <cell r="A185">
            <v>209</v>
          </cell>
          <cell r="B185">
            <v>503</v>
          </cell>
        </row>
        <row r="186">
          <cell r="A186">
            <v>210</v>
          </cell>
          <cell r="B186">
            <v>503</v>
          </cell>
        </row>
        <row r="187">
          <cell r="A187">
            <v>211</v>
          </cell>
          <cell r="B187">
            <v>501</v>
          </cell>
        </row>
        <row r="188">
          <cell r="A188">
            <v>212</v>
          </cell>
          <cell r="B188">
            <v>503</v>
          </cell>
        </row>
        <row r="189">
          <cell r="A189">
            <v>213</v>
          </cell>
          <cell r="B189">
            <v>501</v>
          </cell>
        </row>
        <row r="190">
          <cell r="A190">
            <v>214</v>
          </cell>
          <cell r="B190">
            <v>501</v>
          </cell>
        </row>
        <row r="191">
          <cell r="A191">
            <v>216</v>
          </cell>
          <cell r="B191">
            <v>501</v>
          </cell>
        </row>
        <row r="192">
          <cell r="A192">
            <v>217</v>
          </cell>
          <cell r="B192">
            <v>501</v>
          </cell>
        </row>
        <row r="193">
          <cell r="A193">
            <v>218</v>
          </cell>
          <cell r="B193">
            <v>503</v>
          </cell>
        </row>
        <row r="194">
          <cell r="A194">
            <v>219</v>
          </cell>
          <cell r="B194">
            <v>503</v>
          </cell>
        </row>
        <row r="195">
          <cell r="A195">
            <v>220</v>
          </cell>
          <cell r="B195">
            <v>503</v>
          </cell>
        </row>
        <row r="196">
          <cell r="A196">
            <v>221</v>
          </cell>
          <cell r="B196">
            <v>503</v>
          </cell>
        </row>
        <row r="197">
          <cell r="A197">
            <v>222</v>
          </cell>
          <cell r="B197">
            <v>501</v>
          </cell>
        </row>
        <row r="198">
          <cell r="A198">
            <v>223</v>
          </cell>
          <cell r="B198">
            <v>503</v>
          </cell>
        </row>
        <row r="199">
          <cell r="A199">
            <v>224</v>
          </cell>
          <cell r="B199">
            <v>503</v>
          </cell>
        </row>
        <row r="200">
          <cell r="A200">
            <v>225</v>
          </cell>
          <cell r="B200">
            <v>501</v>
          </cell>
        </row>
        <row r="201">
          <cell r="A201">
            <v>226</v>
          </cell>
          <cell r="B201">
            <v>503</v>
          </cell>
        </row>
        <row r="202">
          <cell r="A202">
            <v>228</v>
          </cell>
          <cell r="B202">
            <v>501</v>
          </cell>
        </row>
        <row r="203">
          <cell r="A203">
            <v>230</v>
          </cell>
          <cell r="B203">
            <v>501</v>
          </cell>
        </row>
        <row r="204">
          <cell r="A204">
            <v>231</v>
          </cell>
          <cell r="B204">
            <v>503</v>
          </cell>
        </row>
        <row r="205">
          <cell r="A205">
            <v>233</v>
          </cell>
          <cell r="B205">
            <v>501</v>
          </cell>
        </row>
        <row r="206">
          <cell r="A206">
            <v>234</v>
          </cell>
          <cell r="B206">
            <v>501</v>
          </cell>
        </row>
        <row r="207">
          <cell r="A207">
            <v>237</v>
          </cell>
          <cell r="B207">
            <v>501</v>
          </cell>
        </row>
        <row r="208">
          <cell r="A208">
            <v>238</v>
          </cell>
          <cell r="B208">
            <v>503</v>
          </cell>
        </row>
        <row r="209">
          <cell r="A209">
            <v>239</v>
          </cell>
          <cell r="B209">
            <v>501</v>
          </cell>
        </row>
        <row r="210">
          <cell r="A210">
            <v>240</v>
          </cell>
          <cell r="B210">
            <v>501</v>
          </cell>
        </row>
        <row r="211">
          <cell r="A211">
            <v>241</v>
          </cell>
          <cell r="B211">
            <v>501</v>
          </cell>
        </row>
        <row r="212">
          <cell r="A212">
            <v>242</v>
          </cell>
          <cell r="B212">
            <v>501</v>
          </cell>
        </row>
        <row r="213">
          <cell r="A213">
            <v>243</v>
          </cell>
          <cell r="B213">
            <v>501</v>
          </cell>
        </row>
        <row r="214">
          <cell r="A214">
            <v>244</v>
          </cell>
          <cell r="B214">
            <v>501</v>
          </cell>
        </row>
        <row r="215">
          <cell r="A215">
            <v>245</v>
          </cell>
          <cell r="B215">
            <v>501</v>
          </cell>
        </row>
        <row r="216">
          <cell r="A216">
            <v>248</v>
          </cell>
          <cell r="B216">
            <v>503</v>
          </cell>
        </row>
        <row r="217">
          <cell r="A217">
            <v>250</v>
          </cell>
          <cell r="B217">
            <v>503</v>
          </cell>
        </row>
        <row r="218">
          <cell r="A218">
            <v>251</v>
          </cell>
          <cell r="B218">
            <v>503</v>
          </cell>
        </row>
        <row r="219">
          <cell r="A219">
            <v>252</v>
          </cell>
          <cell r="B219">
            <v>501</v>
          </cell>
        </row>
        <row r="220">
          <cell r="A220">
            <v>253</v>
          </cell>
          <cell r="B220">
            <v>503</v>
          </cell>
        </row>
        <row r="221">
          <cell r="A221">
            <v>254</v>
          </cell>
          <cell r="B221">
            <v>503</v>
          </cell>
        </row>
        <row r="222">
          <cell r="A222">
            <v>256</v>
          </cell>
          <cell r="B222">
            <v>503</v>
          </cell>
        </row>
        <row r="223">
          <cell r="A223">
            <v>257</v>
          </cell>
          <cell r="B223">
            <v>503</v>
          </cell>
        </row>
        <row r="224">
          <cell r="A224">
            <v>258</v>
          </cell>
          <cell r="B224">
            <v>501</v>
          </cell>
        </row>
        <row r="225">
          <cell r="A225">
            <v>260</v>
          </cell>
          <cell r="B225">
            <v>501</v>
          </cell>
        </row>
        <row r="226">
          <cell r="A226">
            <v>261</v>
          </cell>
          <cell r="B226">
            <v>501</v>
          </cell>
        </row>
        <row r="227">
          <cell r="A227">
            <v>262</v>
          </cell>
          <cell r="B227">
            <v>501</v>
          </cell>
        </row>
        <row r="228">
          <cell r="A228">
            <v>263</v>
          </cell>
          <cell r="B228">
            <v>503</v>
          </cell>
        </row>
        <row r="229">
          <cell r="A229">
            <v>264</v>
          </cell>
          <cell r="B229">
            <v>501</v>
          </cell>
        </row>
        <row r="230">
          <cell r="A230">
            <v>265</v>
          </cell>
          <cell r="B230">
            <v>503</v>
          </cell>
        </row>
        <row r="231">
          <cell r="A231">
            <v>266</v>
          </cell>
          <cell r="B231">
            <v>503</v>
          </cell>
        </row>
        <row r="232">
          <cell r="A232">
            <v>267</v>
          </cell>
          <cell r="B232">
            <v>503</v>
          </cell>
        </row>
        <row r="233">
          <cell r="A233">
            <v>268</v>
          </cell>
          <cell r="B233">
            <v>503</v>
          </cell>
        </row>
        <row r="234">
          <cell r="A234">
            <v>269</v>
          </cell>
          <cell r="B234">
            <v>501</v>
          </cell>
        </row>
        <row r="235">
          <cell r="A235">
            <v>270</v>
          </cell>
          <cell r="B235">
            <v>501</v>
          </cell>
        </row>
        <row r="236">
          <cell r="A236">
            <v>271</v>
          </cell>
          <cell r="B236">
            <v>503</v>
          </cell>
        </row>
        <row r="237">
          <cell r="A237">
            <v>272</v>
          </cell>
          <cell r="B237">
            <v>501</v>
          </cell>
        </row>
        <row r="238">
          <cell r="A238">
            <v>273</v>
          </cell>
          <cell r="B238">
            <v>503</v>
          </cell>
        </row>
        <row r="239">
          <cell r="A239">
            <v>274</v>
          </cell>
          <cell r="B239">
            <v>501</v>
          </cell>
        </row>
        <row r="240">
          <cell r="A240">
            <v>275</v>
          </cell>
          <cell r="B240">
            <v>503</v>
          </cell>
        </row>
        <row r="241">
          <cell r="A241">
            <v>276</v>
          </cell>
          <cell r="B241">
            <v>503</v>
          </cell>
        </row>
        <row r="242">
          <cell r="A242">
            <v>277</v>
          </cell>
          <cell r="B242">
            <v>501</v>
          </cell>
        </row>
        <row r="243">
          <cell r="A243">
            <v>278</v>
          </cell>
          <cell r="B243">
            <v>503</v>
          </cell>
        </row>
        <row r="244">
          <cell r="A244">
            <v>279</v>
          </cell>
          <cell r="B244">
            <v>503</v>
          </cell>
        </row>
        <row r="245">
          <cell r="A245">
            <v>280</v>
          </cell>
          <cell r="B245">
            <v>501</v>
          </cell>
        </row>
        <row r="246">
          <cell r="A246">
            <v>281</v>
          </cell>
          <cell r="B246">
            <v>503</v>
          </cell>
        </row>
        <row r="247">
          <cell r="A247">
            <v>282</v>
          </cell>
          <cell r="B247">
            <v>501</v>
          </cell>
        </row>
        <row r="248">
          <cell r="A248">
            <v>283</v>
          </cell>
          <cell r="B248">
            <v>501</v>
          </cell>
        </row>
        <row r="249">
          <cell r="A249">
            <v>284</v>
          </cell>
          <cell r="B249">
            <v>501</v>
          </cell>
        </row>
        <row r="250">
          <cell r="A250">
            <v>286</v>
          </cell>
          <cell r="B250">
            <v>501</v>
          </cell>
        </row>
        <row r="251">
          <cell r="A251">
            <v>287</v>
          </cell>
          <cell r="B251">
            <v>501</v>
          </cell>
        </row>
        <row r="252">
          <cell r="A252">
            <v>288</v>
          </cell>
          <cell r="B252">
            <v>501</v>
          </cell>
        </row>
        <row r="253">
          <cell r="A253">
            <v>289</v>
          </cell>
          <cell r="B253">
            <v>503</v>
          </cell>
        </row>
        <row r="254">
          <cell r="A254">
            <v>290</v>
          </cell>
          <cell r="B254">
            <v>501</v>
          </cell>
        </row>
        <row r="255">
          <cell r="A255">
            <v>291</v>
          </cell>
          <cell r="B255">
            <v>501</v>
          </cell>
        </row>
        <row r="256">
          <cell r="A256">
            <v>292</v>
          </cell>
          <cell r="B256">
            <v>503</v>
          </cell>
        </row>
        <row r="257">
          <cell r="A257">
            <v>293</v>
          </cell>
          <cell r="B257">
            <v>503</v>
          </cell>
        </row>
        <row r="258">
          <cell r="A258">
            <v>294</v>
          </cell>
          <cell r="B258">
            <v>501</v>
          </cell>
        </row>
        <row r="259">
          <cell r="A259">
            <v>295</v>
          </cell>
          <cell r="B259">
            <v>503</v>
          </cell>
        </row>
        <row r="260">
          <cell r="A260">
            <v>296</v>
          </cell>
          <cell r="B260">
            <v>501</v>
          </cell>
        </row>
        <row r="261">
          <cell r="A261">
            <v>297</v>
          </cell>
          <cell r="B261">
            <v>503</v>
          </cell>
        </row>
        <row r="262">
          <cell r="A262">
            <v>298</v>
          </cell>
          <cell r="B262">
            <v>503</v>
          </cell>
        </row>
        <row r="263">
          <cell r="A263">
            <v>299</v>
          </cell>
          <cell r="B263">
            <v>503</v>
          </cell>
        </row>
        <row r="264">
          <cell r="A264">
            <v>300</v>
          </cell>
          <cell r="B264">
            <v>501</v>
          </cell>
        </row>
        <row r="265">
          <cell r="A265">
            <v>301</v>
          </cell>
          <cell r="B265">
            <v>501</v>
          </cell>
        </row>
        <row r="266">
          <cell r="A266">
            <v>302</v>
          </cell>
          <cell r="B266">
            <v>503</v>
          </cell>
        </row>
        <row r="267">
          <cell r="A267">
            <v>303</v>
          </cell>
          <cell r="B267">
            <v>503</v>
          </cell>
        </row>
        <row r="268">
          <cell r="A268">
            <v>304</v>
          </cell>
          <cell r="B268">
            <v>501</v>
          </cell>
        </row>
        <row r="269">
          <cell r="A269">
            <v>305</v>
          </cell>
          <cell r="B269">
            <v>501</v>
          </cell>
        </row>
        <row r="270">
          <cell r="A270">
            <v>306</v>
          </cell>
          <cell r="B270">
            <v>503</v>
          </cell>
        </row>
        <row r="271">
          <cell r="A271">
            <v>307</v>
          </cell>
          <cell r="B271">
            <v>501</v>
          </cell>
        </row>
        <row r="272">
          <cell r="A272">
            <v>308</v>
          </cell>
          <cell r="B272">
            <v>503</v>
          </cell>
        </row>
        <row r="273">
          <cell r="A273">
            <v>310</v>
          </cell>
          <cell r="B273">
            <v>501</v>
          </cell>
        </row>
        <row r="274">
          <cell r="A274">
            <v>313</v>
          </cell>
          <cell r="B274">
            <v>501</v>
          </cell>
        </row>
        <row r="275">
          <cell r="A275">
            <v>315</v>
          </cell>
          <cell r="B275">
            <v>501</v>
          </cell>
        </row>
        <row r="276">
          <cell r="A276">
            <v>316</v>
          </cell>
          <cell r="B276">
            <v>501</v>
          </cell>
        </row>
        <row r="277">
          <cell r="A277">
            <v>317</v>
          </cell>
          <cell r="B277">
            <v>501</v>
          </cell>
        </row>
        <row r="278">
          <cell r="A278">
            <v>319</v>
          </cell>
          <cell r="B278">
            <v>501</v>
          </cell>
        </row>
        <row r="279">
          <cell r="A279">
            <v>320</v>
          </cell>
          <cell r="B279">
            <v>501</v>
          </cell>
        </row>
        <row r="280">
          <cell r="A280">
            <v>321</v>
          </cell>
          <cell r="B280">
            <v>501</v>
          </cell>
        </row>
        <row r="281">
          <cell r="A281">
            <v>322</v>
          </cell>
          <cell r="B281">
            <v>503</v>
          </cell>
        </row>
        <row r="282">
          <cell r="A282">
            <v>323</v>
          </cell>
          <cell r="B282">
            <v>501</v>
          </cell>
        </row>
        <row r="283">
          <cell r="A283">
            <v>324</v>
          </cell>
          <cell r="B283">
            <v>501</v>
          </cell>
        </row>
        <row r="284">
          <cell r="A284">
            <v>325</v>
          </cell>
          <cell r="B284">
            <v>501</v>
          </cell>
        </row>
        <row r="285">
          <cell r="A285">
            <v>326</v>
          </cell>
          <cell r="B285">
            <v>501</v>
          </cell>
        </row>
        <row r="286">
          <cell r="A286">
            <v>327</v>
          </cell>
          <cell r="B286">
            <v>501</v>
          </cell>
        </row>
        <row r="287">
          <cell r="A287">
            <v>328</v>
          </cell>
          <cell r="B287">
            <v>501</v>
          </cell>
        </row>
        <row r="288">
          <cell r="A288">
            <v>329</v>
          </cell>
          <cell r="B288">
            <v>501</v>
          </cell>
        </row>
        <row r="289">
          <cell r="A289">
            <v>331</v>
          </cell>
          <cell r="B289">
            <v>501</v>
          </cell>
        </row>
        <row r="290">
          <cell r="A290">
            <v>333</v>
          </cell>
          <cell r="B290">
            <v>501</v>
          </cell>
        </row>
        <row r="291">
          <cell r="A291">
            <v>1002</v>
          </cell>
          <cell r="B291">
            <v>503</v>
          </cell>
        </row>
        <row r="292">
          <cell r="A292">
            <v>1003</v>
          </cell>
          <cell r="B292">
            <v>501</v>
          </cell>
        </row>
        <row r="293">
          <cell r="A293">
            <v>1004</v>
          </cell>
          <cell r="B293">
            <v>501</v>
          </cell>
        </row>
        <row r="294">
          <cell r="A294">
            <v>1006</v>
          </cell>
          <cell r="B294">
            <v>501</v>
          </cell>
        </row>
        <row r="295">
          <cell r="A295">
            <v>1007</v>
          </cell>
          <cell r="B295">
            <v>501</v>
          </cell>
        </row>
        <row r="296">
          <cell r="A296">
            <v>1008</v>
          </cell>
          <cell r="B296">
            <v>501</v>
          </cell>
        </row>
        <row r="297">
          <cell r="A297">
            <v>1009</v>
          </cell>
          <cell r="B297">
            <v>501</v>
          </cell>
        </row>
        <row r="298">
          <cell r="A298">
            <v>1010</v>
          </cell>
          <cell r="B298">
            <v>503</v>
          </cell>
        </row>
        <row r="299">
          <cell r="A299">
            <v>1011</v>
          </cell>
          <cell r="B299">
            <v>501</v>
          </cell>
        </row>
        <row r="300">
          <cell r="A300">
            <v>1012</v>
          </cell>
          <cell r="B300">
            <v>503</v>
          </cell>
        </row>
        <row r="301">
          <cell r="A301">
            <v>1014</v>
          </cell>
          <cell r="B301">
            <v>501</v>
          </cell>
        </row>
        <row r="302">
          <cell r="A302">
            <v>1015</v>
          </cell>
          <cell r="B302">
            <v>501</v>
          </cell>
        </row>
        <row r="303">
          <cell r="A303">
            <v>1017</v>
          </cell>
          <cell r="B303">
            <v>503</v>
          </cell>
        </row>
        <row r="304">
          <cell r="A304">
            <v>1018</v>
          </cell>
          <cell r="B304">
            <v>503</v>
          </cell>
        </row>
        <row r="305">
          <cell r="A305">
            <v>1019</v>
          </cell>
          <cell r="B305">
            <v>501</v>
          </cell>
        </row>
        <row r="306">
          <cell r="A306">
            <v>1021</v>
          </cell>
          <cell r="B306">
            <v>503</v>
          </cell>
        </row>
        <row r="307">
          <cell r="A307">
            <v>1022</v>
          </cell>
          <cell r="B307">
            <v>501</v>
          </cell>
        </row>
        <row r="308">
          <cell r="A308">
            <v>1023</v>
          </cell>
          <cell r="B308">
            <v>503</v>
          </cell>
        </row>
        <row r="309">
          <cell r="A309">
            <v>1024</v>
          </cell>
          <cell r="B309">
            <v>503</v>
          </cell>
        </row>
        <row r="310">
          <cell r="A310">
            <v>1025</v>
          </cell>
          <cell r="B310">
            <v>503</v>
          </cell>
        </row>
        <row r="311">
          <cell r="A311">
            <v>1026</v>
          </cell>
          <cell r="B311">
            <v>501</v>
          </cell>
        </row>
        <row r="312">
          <cell r="A312">
            <v>1027</v>
          </cell>
          <cell r="B312">
            <v>501</v>
          </cell>
        </row>
        <row r="313">
          <cell r="A313">
            <v>1028</v>
          </cell>
          <cell r="B313">
            <v>501</v>
          </cell>
        </row>
        <row r="314">
          <cell r="A314">
            <v>1029</v>
          </cell>
          <cell r="B314">
            <v>501</v>
          </cell>
        </row>
        <row r="315">
          <cell r="A315">
            <v>1030</v>
          </cell>
          <cell r="B315">
            <v>501</v>
          </cell>
        </row>
        <row r="316">
          <cell r="A316">
            <v>1031</v>
          </cell>
          <cell r="B316">
            <v>503</v>
          </cell>
        </row>
        <row r="317">
          <cell r="A317">
            <v>1032</v>
          </cell>
          <cell r="B317">
            <v>501</v>
          </cell>
        </row>
        <row r="318">
          <cell r="A318">
            <v>1034</v>
          </cell>
          <cell r="B318">
            <v>503</v>
          </cell>
        </row>
        <row r="319">
          <cell r="A319">
            <v>1035</v>
          </cell>
          <cell r="B319">
            <v>501</v>
          </cell>
        </row>
        <row r="320">
          <cell r="A320">
            <v>1036</v>
          </cell>
          <cell r="B320">
            <v>501</v>
          </cell>
        </row>
        <row r="321">
          <cell r="A321">
            <v>1037</v>
          </cell>
          <cell r="B321">
            <v>501</v>
          </cell>
        </row>
        <row r="322">
          <cell r="A322">
            <v>1038</v>
          </cell>
          <cell r="B322">
            <v>501</v>
          </cell>
        </row>
        <row r="323">
          <cell r="A323">
            <v>1039</v>
          </cell>
          <cell r="B323">
            <v>503</v>
          </cell>
        </row>
        <row r="324">
          <cell r="A324">
            <v>1041</v>
          </cell>
          <cell r="B324">
            <v>503</v>
          </cell>
        </row>
        <row r="325">
          <cell r="A325">
            <v>1043</v>
          </cell>
          <cell r="B325">
            <v>501</v>
          </cell>
        </row>
        <row r="326">
          <cell r="A326">
            <v>1044</v>
          </cell>
          <cell r="B326">
            <v>501</v>
          </cell>
        </row>
        <row r="327">
          <cell r="A327">
            <v>1045</v>
          </cell>
          <cell r="B327">
            <v>501</v>
          </cell>
        </row>
        <row r="328">
          <cell r="A328">
            <v>1046</v>
          </cell>
          <cell r="B328">
            <v>501</v>
          </cell>
        </row>
        <row r="329">
          <cell r="A329">
            <v>1048</v>
          </cell>
          <cell r="B329">
            <v>501</v>
          </cell>
        </row>
        <row r="330">
          <cell r="A330">
            <v>1049</v>
          </cell>
          <cell r="B330">
            <v>501</v>
          </cell>
        </row>
        <row r="331">
          <cell r="A331">
            <v>1050</v>
          </cell>
          <cell r="B331">
            <v>501</v>
          </cell>
        </row>
        <row r="332">
          <cell r="A332">
            <v>1051</v>
          </cell>
          <cell r="B332">
            <v>501</v>
          </cell>
        </row>
        <row r="333">
          <cell r="A333">
            <v>1051</v>
          </cell>
          <cell r="B333">
            <v>501</v>
          </cell>
        </row>
        <row r="334">
          <cell r="A334">
            <v>1051</v>
          </cell>
          <cell r="B334">
            <v>501</v>
          </cell>
        </row>
      </sheetData>
      <sheetData sheetId="1" refreshError="1"/>
      <sheetData sheetId="2" refreshError="1"/>
      <sheetData sheetId="3" refreshError="1">
        <row r="1">
          <cell r="E1" t="str">
            <v>ADRIAN CALLE</v>
          </cell>
          <cell r="F1" t="str">
            <v>#3269</v>
          </cell>
        </row>
        <row r="2">
          <cell r="E2" t="str">
            <v>Alejandra RIERA</v>
          </cell>
          <cell r="F2" t="str">
            <v>#3870</v>
          </cell>
        </row>
        <row r="3">
          <cell r="E3" t="str">
            <v>Alejandro CAMPANELLA</v>
          </cell>
          <cell r="F3" t="str">
            <v>#6445</v>
          </cell>
        </row>
        <row r="4">
          <cell r="E4" t="str">
            <v>Alejandro SALADINO</v>
          </cell>
          <cell r="F4" t="str">
            <v>#8162</v>
          </cell>
        </row>
        <row r="5">
          <cell r="E5" t="str">
            <v>Analia ZACARIAS</v>
          </cell>
          <cell r="F5" t="str">
            <v>#5736</v>
          </cell>
        </row>
        <row r="6">
          <cell r="E6" t="str">
            <v>Andrea ARECO</v>
          </cell>
          <cell r="F6" t="str">
            <v>#1558</v>
          </cell>
        </row>
        <row r="7">
          <cell r="E7" t="str">
            <v>Andrea ARGENTI</v>
          </cell>
          <cell r="F7" t="str">
            <v>#0172</v>
          </cell>
        </row>
        <row r="8">
          <cell r="E8" t="str">
            <v>Andres RODRIGUEZ</v>
          </cell>
          <cell r="F8" t="str">
            <v>#9647</v>
          </cell>
        </row>
        <row r="9">
          <cell r="E9" t="str">
            <v>Ariel BIANCHI</v>
          </cell>
          <cell r="F9" t="str">
            <v>#2895</v>
          </cell>
        </row>
        <row r="10">
          <cell r="E10" t="str">
            <v>Ariel MARTINEZ</v>
          </cell>
          <cell r="F10" t="str">
            <v>#9217</v>
          </cell>
        </row>
        <row r="11">
          <cell r="E11" t="str">
            <v>Bruno CIURA</v>
          </cell>
          <cell r="F11" t="str">
            <v>#3743</v>
          </cell>
        </row>
        <row r="12">
          <cell r="E12" t="str">
            <v>Carlos De WITT</v>
          </cell>
          <cell r="F12" t="str">
            <v>#8768</v>
          </cell>
        </row>
        <row r="13">
          <cell r="E13" t="str">
            <v>Clarisa CUENCA</v>
          </cell>
          <cell r="F13" t="str">
            <v>#4010</v>
          </cell>
        </row>
        <row r="14">
          <cell r="E14" t="str">
            <v>CRISTIAN ARGUINDEGUY</v>
          </cell>
          <cell r="F14" t="str">
            <v>#8500</v>
          </cell>
        </row>
        <row r="15">
          <cell r="E15" t="str">
            <v>CRISTIAN ARGUINDEGUY</v>
          </cell>
          <cell r="F15" t="str">
            <v>#8500</v>
          </cell>
        </row>
        <row r="16">
          <cell r="E16" t="str">
            <v>Cristian ARONA</v>
          </cell>
          <cell r="F16" t="str">
            <v>#2819</v>
          </cell>
        </row>
        <row r="17">
          <cell r="E17" t="str">
            <v>Cristian RIZZOLA</v>
          </cell>
          <cell r="F17" t="str">
            <v>#6085</v>
          </cell>
        </row>
        <row r="18">
          <cell r="E18" t="str">
            <v>Cristian SOSA</v>
          </cell>
          <cell r="F18" t="str">
            <v>#3947</v>
          </cell>
        </row>
        <row r="19">
          <cell r="E19" t="str">
            <v>Daniel BINDER</v>
          </cell>
          <cell r="F19" t="str">
            <v>#9188</v>
          </cell>
        </row>
        <row r="20">
          <cell r="E20" t="str">
            <v>Denis RUBIO</v>
          </cell>
          <cell r="F20" t="str">
            <v>#9646</v>
          </cell>
        </row>
        <row r="21">
          <cell r="E21" t="str">
            <v>Diego IGLESIAS</v>
          </cell>
          <cell r="F21" t="str">
            <v>#1154</v>
          </cell>
        </row>
        <row r="22">
          <cell r="E22" t="str">
            <v>Diego LOPEZ</v>
          </cell>
          <cell r="F22" t="str">
            <v>#4662</v>
          </cell>
        </row>
        <row r="23">
          <cell r="E23" t="str">
            <v>Erica CAMPOS VERA</v>
          </cell>
          <cell r="F23" t="str">
            <v>#8572</v>
          </cell>
        </row>
        <row r="24">
          <cell r="E24" t="str">
            <v>Fabian KOCH</v>
          </cell>
          <cell r="F24" t="str">
            <v>#9864</v>
          </cell>
        </row>
        <row r="25">
          <cell r="E25" t="str">
            <v>Felipe MONTAÑO</v>
          </cell>
          <cell r="F25" t="str">
            <v>#8561</v>
          </cell>
        </row>
        <row r="26">
          <cell r="E26" t="str">
            <v>FELISITA DERLUK</v>
          </cell>
          <cell r="F26" t="str">
            <v>#0181</v>
          </cell>
        </row>
        <row r="27">
          <cell r="E27" t="str">
            <v>FERNANDO LLANOS</v>
          </cell>
          <cell r="F27" t="str">
            <v>#5036</v>
          </cell>
        </row>
        <row r="28">
          <cell r="E28" t="str">
            <v>Fernando SCOFFONE</v>
          </cell>
          <cell r="F28" t="str">
            <v>#6392</v>
          </cell>
        </row>
        <row r="29">
          <cell r="E29" t="str">
            <v>Franco PILI</v>
          </cell>
          <cell r="F29" t="str">
            <v>#3622</v>
          </cell>
        </row>
        <row r="30">
          <cell r="E30" t="str">
            <v>Gabriel BORIA</v>
          </cell>
          <cell r="F30" t="str">
            <v>#8503</v>
          </cell>
        </row>
        <row r="31">
          <cell r="E31" t="str">
            <v>Guillermo Santa Cruz</v>
          </cell>
          <cell r="F31" t="str">
            <v>#3947</v>
          </cell>
        </row>
        <row r="32">
          <cell r="E32" t="str">
            <v>Gustavo HEREDIA</v>
          </cell>
          <cell r="F32" t="str">
            <v>#8932</v>
          </cell>
        </row>
        <row r="33">
          <cell r="E33" t="str">
            <v>Gustavo MORALES</v>
          </cell>
          <cell r="F33" t="str">
            <v>#5913</v>
          </cell>
        </row>
        <row r="34">
          <cell r="E34" t="str">
            <v>Hernan GOMEZ</v>
          </cell>
          <cell r="F34" t="str">
            <v>#5676</v>
          </cell>
        </row>
        <row r="35">
          <cell r="E35" t="str">
            <v>Javier CAMPANA</v>
          </cell>
          <cell r="F35" t="str">
            <v>#9828</v>
          </cell>
        </row>
        <row r="36">
          <cell r="E36" t="str">
            <v>Jonatan SANDOVAL</v>
          </cell>
          <cell r="F36" t="str">
            <v>#8517</v>
          </cell>
        </row>
        <row r="37">
          <cell r="E37" t="str">
            <v>Jorge SILVESTRE</v>
          </cell>
          <cell r="F37" t="str">
            <v>#1392</v>
          </cell>
        </row>
        <row r="38">
          <cell r="E38" t="str">
            <v>Juan FANTILI</v>
          </cell>
          <cell r="F38" t="str">
            <v>#4926</v>
          </cell>
        </row>
        <row r="39">
          <cell r="E39" t="str">
            <v>Juan SEMINO</v>
          </cell>
          <cell r="F39" t="str">
            <v>#991</v>
          </cell>
        </row>
        <row r="40">
          <cell r="E40" t="str">
            <v>Lorena CALCAGNO</v>
          </cell>
          <cell r="F40" t="str">
            <v>#1565</v>
          </cell>
        </row>
        <row r="41">
          <cell r="E41" t="str">
            <v>Luis DE FRANCESCO</v>
          </cell>
          <cell r="F41" t="str">
            <v>#0683</v>
          </cell>
        </row>
        <row r="42">
          <cell r="E42" t="str">
            <v>Marcela CABRERA</v>
          </cell>
          <cell r="F42" t="str">
            <v>#6896</v>
          </cell>
        </row>
        <row r="43">
          <cell r="E43" t="str">
            <v xml:space="preserve">Marcelo GONZALEZ  </v>
          </cell>
          <cell r="F43" t="str">
            <v>#8944</v>
          </cell>
        </row>
        <row r="44">
          <cell r="E44" t="str">
            <v>Marcelo SOTO</v>
          </cell>
          <cell r="F44" t="str">
            <v>#8078</v>
          </cell>
        </row>
        <row r="45">
          <cell r="E45" t="str">
            <v>Mariano GARCIA</v>
          </cell>
          <cell r="F45" t="str">
            <v>#1768</v>
          </cell>
        </row>
        <row r="46">
          <cell r="E46" t="str">
            <v>Miriam BAEZ</v>
          </cell>
          <cell r="F46" t="str">
            <v>#1124</v>
          </cell>
        </row>
        <row r="47">
          <cell r="E47" t="str">
            <v>Natalia GONZALEZ</v>
          </cell>
          <cell r="F47" t="str">
            <v>#6421</v>
          </cell>
        </row>
        <row r="48">
          <cell r="E48" t="str">
            <v>Nicolas ARELLANO</v>
          </cell>
          <cell r="F48" t="str">
            <v>#2187</v>
          </cell>
        </row>
        <row r="49">
          <cell r="E49" t="str">
            <v>Nicolas MIHANOVICH</v>
          </cell>
          <cell r="F49" t="str">
            <v>#3792</v>
          </cell>
        </row>
        <row r="50">
          <cell r="E50" t="str">
            <v>Pablo GORIS</v>
          </cell>
          <cell r="F50" t="str">
            <v>#002</v>
          </cell>
        </row>
        <row r="51">
          <cell r="E51" t="str">
            <v xml:space="preserve">Ricardo CABANAS </v>
          </cell>
          <cell r="F51" t="str">
            <v>#4894</v>
          </cell>
        </row>
        <row r="52">
          <cell r="E52" t="str">
            <v>ROSA GAMBOA</v>
          </cell>
          <cell r="F52" t="str">
            <v>#3654</v>
          </cell>
        </row>
        <row r="53">
          <cell r="E53" t="str">
            <v>Ruben LOCASO</v>
          </cell>
          <cell r="F53" t="str">
            <v>#8220</v>
          </cell>
        </row>
        <row r="54">
          <cell r="E54" t="str">
            <v>SANTIAGO MASUYAMA</v>
          </cell>
          <cell r="F54" t="str">
            <v>#7456</v>
          </cell>
        </row>
        <row r="55">
          <cell r="E55" t="str">
            <v>Sara FERNANDEZ</v>
          </cell>
          <cell r="F55" t="str">
            <v>#3807</v>
          </cell>
        </row>
        <row r="56">
          <cell r="E56" t="str">
            <v>Sergio HRANYCZNY</v>
          </cell>
          <cell r="F56" t="str">
            <v>#6109</v>
          </cell>
        </row>
        <row r="57">
          <cell r="E57" t="str">
            <v>Sergio PRIOLETTA</v>
          </cell>
          <cell r="F57" t="str">
            <v>#5660</v>
          </cell>
        </row>
        <row r="58">
          <cell r="E58" t="str">
            <v>Sonia CACERES</v>
          </cell>
          <cell r="F58" t="str">
            <v>#8975</v>
          </cell>
        </row>
        <row r="59">
          <cell r="E59" t="str">
            <v>Vanesa CAVANNA</v>
          </cell>
          <cell r="F59" t="str">
            <v>#8487</v>
          </cell>
        </row>
        <row r="60">
          <cell r="E60" t="str">
            <v>Veronica ALMIRON</v>
          </cell>
          <cell r="F60" t="str">
            <v>#09316</v>
          </cell>
        </row>
        <row r="61">
          <cell r="E61" t="str">
            <v>Veronica CUÑARRO</v>
          </cell>
          <cell r="F61" t="str">
            <v>#859</v>
          </cell>
        </row>
        <row r="62">
          <cell r="E62" t="str">
            <v>Veronica PAZOS</v>
          </cell>
          <cell r="F62" t="str">
            <v>#9284</v>
          </cell>
        </row>
        <row r="63">
          <cell r="E63" t="str">
            <v>Victor ORTIZ</v>
          </cell>
          <cell r="F63" t="str">
            <v>#3721</v>
          </cell>
        </row>
        <row r="64">
          <cell r="E64" t="str">
            <v>Virginia DELCONTE</v>
          </cell>
          <cell r="F64" t="str">
            <v>#8532</v>
          </cell>
        </row>
        <row r="65">
          <cell r="E65">
            <v>0</v>
          </cell>
          <cell r="F65">
            <v>0</v>
          </cell>
        </row>
        <row r="66">
          <cell r="E66">
            <v>0</v>
          </cell>
          <cell r="F66">
            <v>0</v>
          </cell>
        </row>
        <row r="67">
          <cell r="E67">
            <v>0</v>
          </cell>
          <cell r="F67">
            <v>0</v>
          </cell>
        </row>
        <row r="68">
          <cell r="E68">
            <v>0</v>
          </cell>
          <cell r="F68">
            <v>0</v>
          </cell>
        </row>
        <row r="69">
          <cell r="E69">
            <v>0</v>
          </cell>
          <cell r="F69">
            <v>0</v>
          </cell>
        </row>
        <row r="70">
          <cell r="E70">
            <v>0</v>
          </cell>
          <cell r="F70">
            <v>0</v>
          </cell>
        </row>
        <row r="71">
          <cell r="E71">
            <v>0</v>
          </cell>
          <cell r="F71">
            <v>0</v>
          </cell>
        </row>
        <row r="72">
          <cell r="E72">
            <v>0</v>
          </cell>
          <cell r="F72">
            <v>0</v>
          </cell>
        </row>
        <row r="73">
          <cell r="E73">
            <v>0</v>
          </cell>
          <cell r="F73">
            <v>0</v>
          </cell>
        </row>
        <row r="74">
          <cell r="E74">
            <v>0</v>
          </cell>
          <cell r="F74">
            <v>0</v>
          </cell>
        </row>
        <row r="75">
          <cell r="E75">
            <v>0</v>
          </cell>
          <cell r="F75">
            <v>0</v>
          </cell>
        </row>
        <row r="76">
          <cell r="E76">
            <v>0</v>
          </cell>
          <cell r="F76">
            <v>0</v>
          </cell>
        </row>
        <row r="77">
          <cell r="E77">
            <v>0</v>
          </cell>
          <cell r="F77">
            <v>0</v>
          </cell>
        </row>
        <row r="78">
          <cell r="E78">
            <v>0</v>
          </cell>
          <cell r="F78">
            <v>0</v>
          </cell>
        </row>
        <row r="79">
          <cell r="E79">
            <v>0</v>
          </cell>
          <cell r="F79">
            <v>0</v>
          </cell>
        </row>
        <row r="80">
          <cell r="E80">
            <v>0</v>
          </cell>
          <cell r="F80">
            <v>0</v>
          </cell>
        </row>
        <row r="81">
          <cell r="E81">
            <v>0</v>
          </cell>
          <cell r="F81">
            <v>0</v>
          </cell>
        </row>
        <row r="82">
          <cell r="E82">
            <v>0</v>
          </cell>
          <cell r="F82">
            <v>0</v>
          </cell>
        </row>
        <row r="83">
          <cell r="E83">
            <v>0</v>
          </cell>
          <cell r="F83">
            <v>0</v>
          </cell>
        </row>
        <row r="84">
          <cell r="E84" t="str">
            <v>Juan semino</v>
          </cell>
          <cell r="F84" t="str">
            <v>#0991</v>
          </cell>
        </row>
        <row r="85">
          <cell r="E85" t="str">
            <v>Daniel Binder</v>
          </cell>
          <cell r="F85" t="str">
            <v>#188</v>
          </cell>
        </row>
        <row r="86">
          <cell r="E86" t="str">
            <v>Ariel Bianchi</v>
          </cell>
          <cell r="F86" t="str">
            <v>#2895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 El Jagüel"/>
      <sheetName val="El Jagüel CON AUTOMATICO "/>
      <sheetName val="El Jagüel siN AUTOMATICO "/>
      <sheetName val="Planning Vte. López"/>
      <sheetName val="planning"/>
      <sheetName val="Vte López con automático"/>
      <sheetName val="Vte López sin automático"/>
      <sheetName val="Nuevo planning ,"/>
      <sheetName val="Plannin cambios"/>
      <sheetName val="planning con formulas"/>
      <sheetName val="Tiendas x franjas"/>
      <sheetName val="LUNES"/>
      <sheetName val="MARTES"/>
      <sheetName val="MIERCOLES"/>
      <sheetName val="JUEVES"/>
      <sheetName val="VIERNES"/>
      <sheetName val="SABADO"/>
      <sheetName val="DOMINGO"/>
      <sheetName val="PLanning cambios"/>
      <sheetName val="Rutas lejanas"/>
      <sheetName val="INSPCCION"/>
      <sheetName val="F&amp;V"/>
      <sheetName val="Vte. López Con Automático"/>
      <sheetName val=" planning cambios"/>
      <sheetName val="Vte. López sin Automático "/>
      <sheetName val="Criterios"/>
      <sheetName val="El Jagüel SIN AUTOMATICO  "/>
      <sheetName val=" planning con cambios"/>
      <sheetName val="Planning con automático"/>
      <sheetName val="Planning sin automático "/>
      <sheetName val="planning con cambios"/>
      <sheetName val="planning con cambios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 gas"/>
      <sheetName val="BASE DE DATOS MODIFIC"/>
      <sheetName val="CARGA"/>
      <sheetName val="DATOS"/>
      <sheetName val="LUNES"/>
      <sheetName val="MARTES"/>
      <sheetName val="El Jagüel"/>
    </sheetNames>
    <sheetDataSet>
      <sheetData sheetId="0" refreshError="1"/>
      <sheetData sheetId="1" refreshError="1"/>
      <sheetData sheetId="2" refreshError="1"/>
      <sheetData sheetId="3" refreshError="1">
        <row r="5">
          <cell r="C5">
            <v>11</v>
          </cell>
          <cell r="F5" t="str">
            <v>X</v>
          </cell>
          <cell r="G5">
            <v>1</v>
          </cell>
          <cell r="H5">
            <v>1800</v>
          </cell>
          <cell r="I5">
            <v>300</v>
          </cell>
          <cell r="J5">
            <v>1025</v>
          </cell>
          <cell r="K5">
            <v>800</v>
          </cell>
          <cell r="L5">
            <v>-225</v>
          </cell>
          <cell r="M5">
            <v>34.166666666666664</v>
          </cell>
          <cell r="N5">
            <v>29</v>
          </cell>
          <cell r="O5">
            <v>30</v>
          </cell>
          <cell r="P5">
            <v>4.1666666666666664E-2</v>
          </cell>
          <cell r="Q5">
            <v>4.0277777777777773E-2</v>
          </cell>
          <cell r="R5">
            <v>0.94</v>
          </cell>
          <cell r="S5">
            <v>1.3055555555555555E-3</v>
          </cell>
          <cell r="U5">
            <v>0</v>
          </cell>
          <cell r="W5">
            <v>0</v>
          </cell>
          <cell r="Z5">
            <v>2.0833333333333332E-2</v>
          </cell>
          <cell r="AA5">
            <v>2.0833333333333332E-2</v>
          </cell>
          <cell r="AC5">
            <v>1.0416666666666666E-2</v>
          </cell>
          <cell r="AD5" t="str">
            <v>semi</v>
          </cell>
          <cell r="AF5">
            <v>0.13680555555555557</v>
          </cell>
          <cell r="AG5">
            <v>0.17847222222222223</v>
          </cell>
          <cell r="AH5">
            <v>0.22013888888888888</v>
          </cell>
          <cell r="AI5">
            <v>0.25138888888888888</v>
          </cell>
          <cell r="AJ5">
            <v>0.29166666666666669</v>
          </cell>
          <cell r="AK5">
            <v>2.0833333333333332E-2</v>
          </cell>
          <cell r="AL5">
            <v>0.3125</v>
          </cell>
          <cell r="AM5">
            <v>0.31380555555555556</v>
          </cell>
          <cell r="AO5">
            <v>0.35416666666666669</v>
          </cell>
        </row>
        <row r="6">
          <cell r="C6">
            <v>17</v>
          </cell>
          <cell r="F6" t="str">
            <v>U</v>
          </cell>
          <cell r="G6">
            <v>2</v>
          </cell>
          <cell r="H6">
            <v>1260</v>
          </cell>
          <cell r="I6">
            <v>210</v>
          </cell>
          <cell r="N6">
            <v>27.97</v>
          </cell>
          <cell r="O6">
            <v>30</v>
          </cell>
          <cell r="P6">
            <v>4.1666666666666664E-2</v>
          </cell>
          <cell r="Q6">
            <v>3.884722222222222E-2</v>
          </cell>
          <cell r="S6">
            <v>0</v>
          </cell>
          <cell r="T6">
            <v>1.62</v>
          </cell>
          <cell r="U6">
            <v>2.2500000000000003E-3</v>
          </cell>
          <cell r="W6">
            <v>0</v>
          </cell>
          <cell r="AA6">
            <v>2.0833333333333332E-2</v>
          </cell>
          <cell r="AC6">
            <v>1.0416666666666666E-2</v>
          </cell>
          <cell r="AD6" t="str">
            <v>no semi</v>
          </cell>
          <cell r="AF6">
            <v>0.24240277777777777</v>
          </cell>
          <cell r="AG6">
            <v>0.28406944444444443</v>
          </cell>
          <cell r="AH6">
            <v>0.32573611111111112</v>
          </cell>
          <cell r="AI6">
            <v>0.3361527777777778</v>
          </cell>
          <cell r="AJ6">
            <v>0.375</v>
          </cell>
          <cell r="AK6">
            <v>2.0833333333333332E-2</v>
          </cell>
          <cell r="AL6">
            <v>0.39583333333333331</v>
          </cell>
          <cell r="AO6">
            <v>0.4375</v>
          </cell>
        </row>
        <row r="7">
          <cell r="C7">
            <v>19</v>
          </cell>
          <cell r="F7" t="str">
            <v>E</v>
          </cell>
          <cell r="G7">
            <v>2</v>
          </cell>
          <cell r="H7">
            <v>1590</v>
          </cell>
          <cell r="I7">
            <v>265</v>
          </cell>
          <cell r="N7">
            <v>14.45</v>
          </cell>
          <cell r="O7">
            <v>30</v>
          </cell>
          <cell r="P7">
            <v>4.1666666666666664E-2</v>
          </cell>
          <cell r="Q7">
            <v>2.0069444444444442E-2</v>
          </cell>
          <cell r="S7">
            <v>0</v>
          </cell>
          <cell r="T7">
            <v>2.85</v>
          </cell>
          <cell r="U7">
            <v>3.9583333333333328E-3</v>
          </cell>
          <cell r="W7">
            <v>0</v>
          </cell>
          <cell r="AA7">
            <v>2.0833333333333332E-2</v>
          </cell>
          <cell r="AC7">
            <v>1.0416666666666666E-2</v>
          </cell>
          <cell r="AF7">
            <v>0.46951388888888895</v>
          </cell>
          <cell r="AG7">
            <v>0.51118055555555564</v>
          </cell>
          <cell r="AH7">
            <v>0.55284722222222227</v>
          </cell>
          <cell r="AI7">
            <v>0.5632638888888889</v>
          </cell>
          <cell r="AJ7">
            <v>0.58333333333333337</v>
          </cell>
          <cell r="AK7">
            <v>2.0833333333333332E-2</v>
          </cell>
          <cell r="AL7">
            <v>0.60416666666666674</v>
          </cell>
          <cell r="AN7">
            <v>0.60812500000000003</v>
          </cell>
          <cell r="AO7">
            <v>0.64583333333333337</v>
          </cell>
        </row>
        <row r="8">
          <cell r="C8">
            <v>23</v>
          </cell>
          <cell r="F8" t="str">
            <v>Q</v>
          </cell>
          <cell r="G8">
            <v>3</v>
          </cell>
          <cell r="H8">
            <v>2100</v>
          </cell>
          <cell r="I8">
            <v>350</v>
          </cell>
          <cell r="N8">
            <v>14.45</v>
          </cell>
          <cell r="O8">
            <v>30</v>
          </cell>
          <cell r="P8">
            <v>4.1666666666666664E-2</v>
          </cell>
          <cell r="Q8">
            <v>2.0069444444444442E-2</v>
          </cell>
          <cell r="S8">
            <v>0</v>
          </cell>
          <cell r="U8">
            <v>0</v>
          </cell>
          <cell r="V8">
            <v>14.45</v>
          </cell>
          <cell r="W8">
            <v>0</v>
          </cell>
          <cell r="Y8">
            <v>2.0069444444444442E-2</v>
          </cell>
          <cell r="AA8">
            <v>2.0833333333333332E-2</v>
          </cell>
          <cell r="AC8">
            <v>1.0416666666666666E-2</v>
          </cell>
          <cell r="AF8">
            <v>0.53201388888888901</v>
          </cell>
          <cell r="AG8">
            <v>0.57368055555555564</v>
          </cell>
          <cell r="AH8">
            <v>0.61534722222222227</v>
          </cell>
          <cell r="AI8">
            <v>0.6257638888888889</v>
          </cell>
          <cell r="AJ8">
            <v>0.64583333333333337</v>
          </cell>
          <cell r="AK8">
            <v>2.0833333333333332E-2</v>
          </cell>
          <cell r="AL8">
            <v>0.66666666666666674</v>
          </cell>
          <cell r="AO8">
            <v>0.72916666666666663</v>
          </cell>
          <cell r="AP8">
            <v>0.68673611111111121</v>
          </cell>
          <cell r="AQ8">
            <v>0.7492361111111111</v>
          </cell>
        </row>
        <row r="9">
          <cell r="C9">
            <v>25</v>
          </cell>
          <cell r="D9" t="str">
            <v>A11</v>
          </cell>
          <cell r="E9" t="str">
            <v>B</v>
          </cell>
          <cell r="F9" t="str">
            <v>A</v>
          </cell>
          <cell r="G9">
            <v>3</v>
          </cell>
          <cell r="H9">
            <v>1920</v>
          </cell>
          <cell r="I9">
            <v>320</v>
          </cell>
          <cell r="N9">
            <v>31.1</v>
          </cell>
          <cell r="O9">
            <v>30</v>
          </cell>
          <cell r="P9">
            <v>4.1666666666666664E-2</v>
          </cell>
          <cell r="Q9">
            <v>4.3194444444444445E-2</v>
          </cell>
          <cell r="S9">
            <v>0</v>
          </cell>
          <cell r="U9">
            <v>0</v>
          </cell>
          <cell r="V9">
            <v>31.1</v>
          </cell>
          <cell r="W9">
            <v>0</v>
          </cell>
          <cell r="Y9">
            <v>4.3194444444444445E-2</v>
          </cell>
          <cell r="AA9">
            <v>2.0833333333333332E-2</v>
          </cell>
          <cell r="AC9">
            <v>1.0416666666666666E-2</v>
          </cell>
          <cell r="AD9" t="str">
            <v>p/estac</v>
          </cell>
          <cell r="AF9">
            <v>0.63388888888888895</v>
          </cell>
          <cell r="AG9">
            <v>0.67555555555555558</v>
          </cell>
          <cell r="AH9">
            <v>0.69638888888888895</v>
          </cell>
          <cell r="AI9">
            <v>0.70680555555555558</v>
          </cell>
          <cell r="AJ9">
            <v>0.75</v>
          </cell>
          <cell r="AK9">
            <v>2.0833333333333332E-2</v>
          </cell>
          <cell r="AL9">
            <v>0.77083333333333337</v>
          </cell>
          <cell r="AO9">
            <v>0.8125</v>
          </cell>
          <cell r="AP9">
            <v>0.81402777777777779</v>
          </cell>
          <cell r="AQ9">
            <v>0.85569444444444442</v>
          </cell>
        </row>
        <row r="10">
          <cell r="C10">
            <v>26</v>
          </cell>
          <cell r="F10" t="str">
            <v>B</v>
          </cell>
          <cell r="G10">
            <v>1</v>
          </cell>
          <cell r="H10">
            <v>3000</v>
          </cell>
          <cell r="I10">
            <v>500</v>
          </cell>
          <cell r="J10">
            <v>880</v>
          </cell>
          <cell r="K10">
            <v>800</v>
          </cell>
          <cell r="L10">
            <v>-80</v>
          </cell>
          <cell r="M10">
            <v>29.333333333333332</v>
          </cell>
          <cell r="N10">
            <v>24.3</v>
          </cell>
          <cell r="O10">
            <v>30</v>
          </cell>
          <cell r="P10">
            <v>4.1666666666666664E-2</v>
          </cell>
          <cell r="Q10">
            <v>3.3750000000000002E-2</v>
          </cell>
          <cell r="R10">
            <v>2.9</v>
          </cell>
          <cell r="S10">
            <v>4.0277777777777777E-3</v>
          </cell>
          <cell r="U10">
            <v>0</v>
          </cell>
          <cell r="W10">
            <v>0</v>
          </cell>
          <cell r="AA10">
            <v>2.0833333333333332E-2</v>
          </cell>
          <cell r="AC10">
            <v>1.0416666666666666E-2</v>
          </cell>
          <cell r="AD10" t="str">
            <v>semi</v>
          </cell>
          <cell r="AF10">
            <v>0.51833333333333353</v>
          </cell>
          <cell r="AG10">
            <v>0.56000000000000005</v>
          </cell>
          <cell r="AH10">
            <v>0.60166666666666679</v>
          </cell>
          <cell r="AI10">
            <v>0.61208333333333342</v>
          </cell>
          <cell r="AJ10">
            <v>0.64583333333333337</v>
          </cell>
          <cell r="AK10">
            <v>2.0833333333333332E-2</v>
          </cell>
          <cell r="AL10">
            <v>0.66666666666666674</v>
          </cell>
          <cell r="AO10">
            <v>0.70833333333333337</v>
          </cell>
        </row>
        <row r="11">
          <cell r="C11">
            <v>32</v>
          </cell>
          <cell r="F11" t="str">
            <v>R</v>
          </cell>
          <cell r="G11">
            <v>1</v>
          </cell>
          <cell r="H11">
            <v>2400</v>
          </cell>
          <cell r="I11">
            <v>400</v>
          </cell>
          <cell r="J11">
            <v>960</v>
          </cell>
          <cell r="K11">
            <v>800</v>
          </cell>
          <cell r="L11">
            <v>-160</v>
          </cell>
          <cell r="M11">
            <v>32</v>
          </cell>
          <cell r="N11">
            <v>19.57</v>
          </cell>
          <cell r="O11">
            <v>30</v>
          </cell>
          <cell r="P11">
            <v>4.1666666666666664E-2</v>
          </cell>
          <cell r="Q11">
            <v>2.7180555555555555E-2</v>
          </cell>
          <cell r="R11">
            <v>5.0599999999999996</v>
          </cell>
          <cell r="S11">
            <v>7.0277777777777769E-3</v>
          </cell>
          <cell r="U11">
            <v>0</v>
          </cell>
          <cell r="W11">
            <v>0</v>
          </cell>
          <cell r="Z11">
            <v>2.0833333333333332E-2</v>
          </cell>
          <cell r="AA11">
            <v>2.0833333333333332E-2</v>
          </cell>
          <cell r="AB11">
            <v>0.14573611111111109</v>
          </cell>
          <cell r="AC11">
            <v>1.0416666666666666E-2</v>
          </cell>
          <cell r="AD11" t="str">
            <v>no semi</v>
          </cell>
          <cell r="AF11">
            <v>0.14990277777777783</v>
          </cell>
          <cell r="AG11">
            <v>0.19156944444444449</v>
          </cell>
          <cell r="AH11">
            <v>0.23323611111111114</v>
          </cell>
          <cell r="AI11">
            <v>0.26448611111111114</v>
          </cell>
          <cell r="AJ11">
            <v>0.29166666666666669</v>
          </cell>
          <cell r="AK11">
            <v>2.0833333333333332E-2</v>
          </cell>
          <cell r="AL11">
            <v>0.3125</v>
          </cell>
          <cell r="AM11">
            <v>0.3195277777777778</v>
          </cell>
          <cell r="AO11">
            <v>0.35416666666666669</v>
          </cell>
        </row>
        <row r="12">
          <cell r="C12">
            <v>33</v>
          </cell>
          <cell r="F12" t="str">
            <v>X</v>
          </cell>
          <cell r="G12">
            <v>2</v>
          </cell>
          <cell r="H12">
            <v>2400</v>
          </cell>
          <cell r="I12">
            <v>400</v>
          </cell>
          <cell r="N12">
            <v>25.64</v>
          </cell>
          <cell r="O12">
            <v>30</v>
          </cell>
          <cell r="P12">
            <v>4.1666666666666664E-2</v>
          </cell>
          <cell r="Q12">
            <v>3.5611111111111114E-2</v>
          </cell>
          <cell r="S12">
            <v>0</v>
          </cell>
          <cell r="U12">
            <v>0</v>
          </cell>
          <cell r="W12">
            <v>0</v>
          </cell>
          <cell r="Y12">
            <v>3.5611111111111114E-2</v>
          </cell>
          <cell r="AA12">
            <v>2.0833333333333332E-2</v>
          </cell>
          <cell r="AC12">
            <v>1.0416666666666666E-2</v>
          </cell>
          <cell r="AD12" t="str">
            <v>semi</v>
          </cell>
          <cell r="AF12">
            <v>0.20397222222222222</v>
          </cell>
          <cell r="AG12">
            <v>0.24563888888888888</v>
          </cell>
          <cell r="AH12">
            <v>0.28730555555555554</v>
          </cell>
          <cell r="AI12">
            <v>0.29772222222222222</v>
          </cell>
          <cell r="AJ12">
            <v>0.33333333333333331</v>
          </cell>
          <cell r="AK12">
            <v>2.0833333333333332E-2</v>
          </cell>
          <cell r="AL12">
            <v>0.35416666666666663</v>
          </cell>
          <cell r="AO12">
            <v>0.39583333333333331</v>
          </cell>
          <cell r="AP12">
            <v>0.38977777777777772</v>
          </cell>
          <cell r="AQ12">
            <v>0.43144444444444441</v>
          </cell>
        </row>
        <row r="13">
          <cell r="C13">
            <v>39</v>
          </cell>
          <cell r="F13" t="str">
            <v>C</v>
          </cell>
          <cell r="G13">
            <v>1</v>
          </cell>
          <cell r="H13">
            <v>3720</v>
          </cell>
          <cell r="I13">
            <v>620</v>
          </cell>
          <cell r="J13">
            <v>880</v>
          </cell>
          <cell r="K13">
            <v>800</v>
          </cell>
          <cell r="L13">
            <v>-80</v>
          </cell>
          <cell r="M13">
            <v>29.333333333333332</v>
          </cell>
          <cell r="N13">
            <v>33.4</v>
          </cell>
          <cell r="O13">
            <v>40</v>
          </cell>
          <cell r="P13">
            <v>4.1666666666666664E-2</v>
          </cell>
          <cell r="Q13">
            <v>3.4791666666666665E-2</v>
          </cell>
          <cell r="R13">
            <v>26.93</v>
          </cell>
          <cell r="S13">
            <v>2.8052083333333332E-2</v>
          </cell>
          <cell r="U13">
            <v>0</v>
          </cell>
          <cell r="W13">
            <v>0</v>
          </cell>
          <cell r="Z13">
            <v>2.0833333333333332E-2</v>
          </cell>
          <cell r="AA13">
            <v>2.0833333333333332E-2</v>
          </cell>
          <cell r="AB13">
            <v>0.13326041666666666</v>
          </cell>
          <cell r="AC13">
            <v>1.0416666666666666E-2</v>
          </cell>
          <cell r="AE13" t="str">
            <v>L a V 6 a 19 hs. Y S 7 a 13 hs.</v>
          </cell>
          <cell r="AF13">
            <v>0.32979166666666665</v>
          </cell>
          <cell r="AG13">
            <v>0.37145833333333333</v>
          </cell>
          <cell r="AH13">
            <v>0.41312500000000002</v>
          </cell>
          <cell r="AI13">
            <v>0.44437500000000002</v>
          </cell>
          <cell r="AJ13">
            <v>0.47916666666666669</v>
          </cell>
          <cell r="AK13">
            <v>2.0833333333333332E-2</v>
          </cell>
          <cell r="AL13">
            <v>0.5</v>
          </cell>
          <cell r="AO13">
            <v>0.54166666666666663</v>
          </cell>
        </row>
        <row r="14">
          <cell r="C14">
            <v>40</v>
          </cell>
          <cell r="F14" t="str">
            <v>C</v>
          </cell>
          <cell r="G14">
            <v>2</v>
          </cell>
          <cell r="H14">
            <v>1560</v>
          </cell>
          <cell r="I14">
            <v>260</v>
          </cell>
          <cell r="N14">
            <v>7.6</v>
          </cell>
          <cell r="O14">
            <v>40</v>
          </cell>
          <cell r="P14">
            <v>4.1666666666666664E-2</v>
          </cell>
          <cell r="Q14">
            <v>7.9166666666666656E-3</v>
          </cell>
          <cell r="S14">
            <v>0</v>
          </cell>
          <cell r="U14">
            <v>0</v>
          </cell>
          <cell r="V14">
            <v>7.6</v>
          </cell>
          <cell r="W14">
            <v>0</v>
          </cell>
          <cell r="Y14">
            <v>7.9166666666666656E-3</v>
          </cell>
          <cell r="AA14">
            <v>2.0833333333333332E-2</v>
          </cell>
          <cell r="AC14">
            <v>1.0416666666666666E-2</v>
          </cell>
          <cell r="AF14">
            <v>0.41916666666666669</v>
          </cell>
          <cell r="AG14">
            <v>0.46083333333333337</v>
          </cell>
          <cell r="AH14">
            <v>0.50249999999999995</v>
          </cell>
          <cell r="AI14">
            <v>0.51291666666666669</v>
          </cell>
          <cell r="AJ14">
            <v>0.52083333333333337</v>
          </cell>
          <cell r="AK14">
            <v>2.0833333333333332E-2</v>
          </cell>
          <cell r="AL14">
            <v>0.54166666666666674</v>
          </cell>
          <cell r="AM14">
            <v>0.54166666666666674</v>
          </cell>
          <cell r="AO14">
            <v>0.58333333333333337</v>
          </cell>
          <cell r="AP14">
            <v>0.54958333333333342</v>
          </cell>
          <cell r="AQ14">
            <v>0.59125000000000005</v>
          </cell>
        </row>
        <row r="15">
          <cell r="C15">
            <v>41</v>
          </cell>
          <cell r="F15" t="str">
            <v>D</v>
          </cell>
          <cell r="G15">
            <v>1</v>
          </cell>
          <cell r="H15">
            <v>1860</v>
          </cell>
          <cell r="I15">
            <v>310</v>
          </cell>
          <cell r="J15">
            <v>610</v>
          </cell>
          <cell r="K15">
            <v>800</v>
          </cell>
          <cell r="L15">
            <v>190</v>
          </cell>
          <cell r="M15">
            <v>20.333333333333332</v>
          </cell>
          <cell r="N15">
            <v>94.86</v>
          </cell>
          <cell r="O15">
            <v>35</v>
          </cell>
          <cell r="P15">
            <v>4.1666666666666664E-2</v>
          </cell>
          <cell r="Q15">
            <v>0.11292857142857142</v>
          </cell>
          <cell r="R15">
            <v>1.3</v>
          </cell>
          <cell r="S15">
            <v>1.5476190476190477E-3</v>
          </cell>
          <cell r="U15">
            <v>0</v>
          </cell>
          <cell r="W15">
            <v>0</v>
          </cell>
          <cell r="Z15">
            <v>2.0833333333333332E-2</v>
          </cell>
          <cell r="AA15">
            <v>2.0833333333333332E-2</v>
          </cell>
          <cell r="AB15">
            <v>0.29149999999999993</v>
          </cell>
          <cell r="AC15">
            <v>1.0416666666666666E-2</v>
          </cell>
          <cell r="AD15" t="str">
            <v>semi</v>
          </cell>
          <cell r="AE15" t="str">
            <v>L a S 7 a 14 hs</v>
          </cell>
          <cell r="AF15">
            <v>6.4154761904761937E-2</v>
          </cell>
          <cell r="AG15">
            <v>0.10582142857142859</v>
          </cell>
          <cell r="AH15">
            <v>0.14748809523809525</v>
          </cell>
          <cell r="AI15">
            <v>0.17873809523809525</v>
          </cell>
          <cell r="AJ15">
            <v>0.29166666666666669</v>
          </cell>
          <cell r="AK15">
            <v>2.0833333333333332E-2</v>
          </cell>
          <cell r="AL15">
            <v>0.3125</v>
          </cell>
          <cell r="AM15">
            <v>0.31404761904761902</v>
          </cell>
          <cell r="AO15">
            <v>0.35416666666666669</v>
          </cell>
        </row>
        <row r="16">
          <cell r="C16">
            <v>43</v>
          </cell>
          <cell r="F16" t="str">
            <v>D</v>
          </cell>
          <cell r="G16">
            <v>2</v>
          </cell>
          <cell r="H16">
            <v>1800</v>
          </cell>
          <cell r="I16">
            <v>300</v>
          </cell>
          <cell r="N16">
            <v>96.2</v>
          </cell>
          <cell r="O16">
            <v>35</v>
          </cell>
          <cell r="P16">
            <v>4.1666666666666664E-2</v>
          </cell>
          <cell r="Q16">
            <v>0.11452380952380951</v>
          </cell>
          <cell r="S16">
            <v>0</v>
          </cell>
          <cell r="U16">
            <v>0</v>
          </cell>
          <cell r="V16">
            <v>96.2</v>
          </cell>
          <cell r="W16">
            <v>0</v>
          </cell>
          <cell r="Y16">
            <v>0.11452380952380951</v>
          </cell>
          <cell r="AA16">
            <v>2.0833333333333332E-2</v>
          </cell>
          <cell r="AC16">
            <v>1.0416666666666666E-2</v>
          </cell>
          <cell r="AD16" t="str">
            <v>semi</v>
          </cell>
          <cell r="AE16" t="str">
            <v>L a S 7 a 14 hs</v>
          </cell>
          <cell r="AF16">
            <v>0.12505952380952381</v>
          </cell>
          <cell r="AG16">
            <v>0.16672619047619047</v>
          </cell>
          <cell r="AH16">
            <v>0.20839285714285713</v>
          </cell>
          <cell r="AI16">
            <v>0.21880952380952379</v>
          </cell>
          <cell r="AJ16">
            <v>0.33333333333333331</v>
          </cell>
          <cell r="AK16">
            <v>2.0833333333333332E-2</v>
          </cell>
          <cell r="AL16">
            <v>0.35416666666666663</v>
          </cell>
          <cell r="AO16">
            <v>0.39583333333333331</v>
          </cell>
          <cell r="AP16">
            <v>0.46869047619047616</v>
          </cell>
          <cell r="AQ16">
            <v>0.51035714285714284</v>
          </cell>
        </row>
        <row r="17">
          <cell r="C17">
            <v>44</v>
          </cell>
          <cell r="F17" t="str">
            <v>E</v>
          </cell>
          <cell r="G17">
            <v>3</v>
          </cell>
          <cell r="H17">
            <v>1560</v>
          </cell>
          <cell r="I17">
            <v>260</v>
          </cell>
          <cell r="N17">
            <v>17.73</v>
          </cell>
          <cell r="O17">
            <v>30</v>
          </cell>
          <cell r="P17">
            <v>4.1666666666666664E-2</v>
          </cell>
          <cell r="Q17">
            <v>2.4625000000000001E-2</v>
          </cell>
          <cell r="S17">
            <v>0</v>
          </cell>
          <cell r="U17">
            <v>0</v>
          </cell>
          <cell r="V17">
            <v>17.73</v>
          </cell>
          <cell r="W17">
            <v>0</v>
          </cell>
          <cell r="Y17">
            <v>2.4625000000000001E-2</v>
          </cell>
          <cell r="AA17">
            <v>2.0833333333333332E-2</v>
          </cell>
          <cell r="AC17">
            <v>1.0416666666666666E-2</v>
          </cell>
          <cell r="AF17">
            <v>0.5066250000000001</v>
          </cell>
          <cell r="AG17">
            <v>0.54829166666666673</v>
          </cell>
          <cell r="AH17">
            <v>0.58995833333333336</v>
          </cell>
          <cell r="AI17">
            <v>0.60037499999999999</v>
          </cell>
          <cell r="AJ17">
            <v>0.625</v>
          </cell>
          <cell r="AK17">
            <v>2.0833333333333332E-2</v>
          </cell>
          <cell r="AL17">
            <v>0.64583333333333337</v>
          </cell>
          <cell r="AO17">
            <v>0.6875</v>
          </cell>
          <cell r="AP17">
            <v>0.67045833333333338</v>
          </cell>
          <cell r="AQ17">
            <v>0.71212500000000001</v>
          </cell>
        </row>
        <row r="18">
          <cell r="C18">
            <v>47</v>
          </cell>
          <cell r="F18" t="str">
            <v>H</v>
          </cell>
          <cell r="G18">
            <v>1</v>
          </cell>
          <cell r="H18">
            <v>1620</v>
          </cell>
          <cell r="I18">
            <v>270</v>
          </cell>
          <cell r="J18">
            <v>690</v>
          </cell>
          <cell r="K18">
            <v>800</v>
          </cell>
          <cell r="L18">
            <v>110</v>
          </cell>
          <cell r="M18">
            <v>23</v>
          </cell>
          <cell r="N18">
            <v>22</v>
          </cell>
          <cell r="O18">
            <v>40</v>
          </cell>
          <cell r="P18">
            <v>4.1666666666666664E-2</v>
          </cell>
          <cell r="Q18">
            <v>2.2916666666666665E-2</v>
          </cell>
          <cell r="R18">
            <v>1.29</v>
          </cell>
          <cell r="S18">
            <v>1.3437499999999999E-3</v>
          </cell>
          <cell r="U18">
            <v>0</v>
          </cell>
          <cell r="W18">
            <v>0</v>
          </cell>
          <cell r="Z18">
            <v>2.0833333333333332E-2</v>
          </cell>
          <cell r="AA18">
            <v>2.0833333333333332E-2</v>
          </cell>
          <cell r="AB18">
            <v>0.13561458333333332</v>
          </cell>
          <cell r="AC18">
            <v>1.0416666666666666E-2</v>
          </cell>
          <cell r="AF18">
            <v>0.3</v>
          </cell>
          <cell r="AG18">
            <v>0.34166666666666667</v>
          </cell>
          <cell r="AH18">
            <v>0.38333333333333336</v>
          </cell>
          <cell r="AI18">
            <v>0.41458333333333336</v>
          </cell>
          <cell r="AJ18">
            <v>0.4375</v>
          </cell>
          <cell r="AK18">
            <v>2.0833333333333332E-2</v>
          </cell>
          <cell r="AL18">
            <v>0.45833333333333331</v>
          </cell>
          <cell r="AM18">
            <v>0.45967708333333329</v>
          </cell>
          <cell r="AO18">
            <v>0.5</v>
          </cell>
        </row>
        <row r="19">
          <cell r="C19">
            <v>51</v>
          </cell>
          <cell r="F19" t="str">
            <v>I</v>
          </cell>
          <cell r="G19">
            <v>1</v>
          </cell>
          <cell r="H19">
            <v>1860</v>
          </cell>
          <cell r="I19">
            <v>310</v>
          </cell>
          <cell r="J19">
            <v>660</v>
          </cell>
          <cell r="K19">
            <v>800</v>
          </cell>
          <cell r="L19">
            <v>140</v>
          </cell>
          <cell r="M19">
            <v>22</v>
          </cell>
          <cell r="N19">
            <v>26.5</v>
          </cell>
          <cell r="O19">
            <v>30</v>
          </cell>
          <cell r="P19">
            <v>4.1666666666666664E-2</v>
          </cell>
          <cell r="Q19">
            <v>3.680555555555555E-2</v>
          </cell>
          <cell r="R19">
            <v>2.57</v>
          </cell>
          <cell r="S19">
            <v>3.5694444444444441E-3</v>
          </cell>
          <cell r="U19">
            <v>0</v>
          </cell>
          <cell r="W19">
            <v>0</v>
          </cell>
          <cell r="Z19">
            <v>2.0833333333333332E-2</v>
          </cell>
          <cell r="AA19">
            <v>2.0833333333333332E-2</v>
          </cell>
          <cell r="AB19">
            <v>0.14245833333333333</v>
          </cell>
          <cell r="AC19">
            <v>1.0416666666666666E-2</v>
          </cell>
          <cell r="AD19" t="str">
            <v>semi</v>
          </cell>
          <cell r="AF19">
            <v>0.16111111111111118</v>
          </cell>
          <cell r="AG19">
            <v>0.20277777777777783</v>
          </cell>
          <cell r="AH19">
            <v>0.24444444444444449</v>
          </cell>
          <cell r="AI19">
            <v>0.27569444444444446</v>
          </cell>
          <cell r="AJ19">
            <v>0.3125</v>
          </cell>
          <cell r="AK19">
            <v>2.0833333333333332E-2</v>
          </cell>
          <cell r="AL19">
            <v>0.33333333333333331</v>
          </cell>
          <cell r="AM19">
            <v>0.33690277777777777</v>
          </cell>
          <cell r="AO19">
            <v>0.39583333333333331</v>
          </cell>
        </row>
        <row r="20">
          <cell r="C20">
            <v>53</v>
          </cell>
          <cell r="F20" t="str">
            <v>Q</v>
          </cell>
          <cell r="G20">
            <v>2</v>
          </cell>
          <cell r="H20">
            <v>1500</v>
          </cell>
          <cell r="I20">
            <v>250</v>
          </cell>
          <cell r="N20">
            <v>20.9</v>
          </cell>
          <cell r="O20">
            <v>30</v>
          </cell>
          <cell r="P20">
            <v>4.1666666666666664E-2</v>
          </cell>
          <cell r="Q20">
            <v>2.9027777777777774E-2</v>
          </cell>
          <cell r="S20">
            <v>0</v>
          </cell>
          <cell r="T20">
            <v>2.75</v>
          </cell>
          <cell r="U20">
            <v>3.8194444444444443E-3</v>
          </cell>
          <cell r="W20">
            <v>0</v>
          </cell>
          <cell r="AA20">
            <v>2.0833333333333332E-2</v>
          </cell>
          <cell r="AC20">
            <v>1.0416666666666666E-2</v>
          </cell>
          <cell r="AF20">
            <v>0.48138888888888892</v>
          </cell>
          <cell r="AG20">
            <v>0.52305555555555561</v>
          </cell>
          <cell r="AH20">
            <v>0.56472222222222224</v>
          </cell>
          <cell r="AI20">
            <v>0.57513888888888887</v>
          </cell>
          <cell r="AJ20">
            <v>0.60416666666666663</v>
          </cell>
          <cell r="AK20">
            <v>2.0833333333333332E-2</v>
          </cell>
          <cell r="AL20">
            <v>0.625</v>
          </cell>
          <cell r="AN20">
            <v>0.62881944444444449</v>
          </cell>
          <cell r="AO20">
            <v>0.6875</v>
          </cell>
        </row>
        <row r="21">
          <cell r="C21">
            <v>54</v>
          </cell>
          <cell r="F21" t="str">
            <v>G</v>
          </cell>
          <cell r="G21">
            <v>2</v>
          </cell>
          <cell r="H21">
            <v>1200</v>
          </cell>
          <cell r="I21">
            <v>200</v>
          </cell>
          <cell r="N21">
            <v>23.4</v>
          </cell>
          <cell r="O21">
            <v>30</v>
          </cell>
          <cell r="P21">
            <v>4.1666666666666664E-2</v>
          </cell>
          <cell r="Q21">
            <v>3.2500000000000001E-2</v>
          </cell>
          <cell r="S21">
            <v>0</v>
          </cell>
          <cell r="T21">
            <v>9.27</v>
          </cell>
          <cell r="U21">
            <v>1.2874999999999999E-2</v>
          </cell>
          <cell r="W21">
            <v>0</v>
          </cell>
          <cell r="AA21">
            <v>2.0833333333333332E-2</v>
          </cell>
          <cell r="AC21">
            <v>1.0416666666666666E-2</v>
          </cell>
          <cell r="AF21">
            <v>0.64458333333333351</v>
          </cell>
          <cell r="AG21">
            <v>0.68625000000000003</v>
          </cell>
          <cell r="AH21">
            <v>0.72791666666666677</v>
          </cell>
          <cell r="AI21">
            <v>0.7383333333333334</v>
          </cell>
          <cell r="AJ21">
            <v>0.77083333333333337</v>
          </cell>
          <cell r="AK21">
            <v>2.0833333333333332E-2</v>
          </cell>
          <cell r="AL21">
            <v>0.79166666666666674</v>
          </cell>
          <cell r="AN21">
            <v>0.80454166666666671</v>
          </cell>
          <cell r="AO21">
            <v>0.83333333333333337</v>
          </cell>
        </row>
        <row r="22">
          <cell r="C22">
            <v>55</v>
          </cell>
          <cell r="F22" t="str">
            <v>T</v>
          </cell>
          <cell r="G22">
            <v>1</v>
          </cell>
          <cell r="H22">
            <v>1800</v>
          </cell>
          <cell r="I22">
            <v>300</v>
          </cell>
          <cell r="J22">
            <v>600</v>
          </cell>
          <cell r="K22">
            <v>800</v>
          </cell>
          <cell r="L22">
            <v>200</v>
          </cell>
          <cell r="M22">
            <v>20</v>
          </cell>
          <cell r="N22">
            <v>90.62</v>
          </cell>
          <cell r="O22">
            <v>35</v>
          </cell>
          <cell r="P22">
            <v>4.1666666666666664E-2</v>
          </cell>
          <cell r="Q22">
            <v>0.10788095238095238</v>
          </cell>
          <cell r="R22">
            <v>1.7</v>
          </cell>
          <cell r="S22">
            <v>2.0238095238095236E-3</v>
          </cell>
          <cell r="U22">
            <v>0</v>
          </cell>
          <cell r="W22">
            <v>0</v>
          </cell>
          <cell r="Z22">
            <v>2.0833333333333332E-2</v>
          </cell>
          <cell r="AA22">
            <v>2.0833333333333332E-2</v>
          </cell>
          <cell r="AB22">
            <v>0.27883333333333332</v>
          </cell>
          <cell r="AC22">
            <v>1.0416666666666666E-2</v>
          </cell>
          <cell r="AD22" t="str">
            <v>semi</v>
          </cell>
          <cell r="AF22">
            <v>6.9202380952380987E-2</v>
          </cell>
          <cell r="AG22">
            <v>0.11086904761904764</v>
          </cell>
          <cell r="AH22">
            <v>0.1525357142857143</v>
          </cell>
          <cell r="AI22">
            <v>0.1837857142857143</v>
          </cell>
          <cell r="AJ22">
            <v>0.29166666666666669</v>
          </cell>
          <cell r="AK22">
            <v>2.0833333333333332E-2</v>
          </cell>
          <cell r="AL22">
            <v>0.3125</v>
          </cell>
          <cell r="AM22">
            <v>0.31452380952380954</v>
          </cell>
          <cell r="AO22">
            <v>0.35416666666666669</v>
          </cell>
        </row>
        <row r="23">
          <cell r="C23">
            <v>59</v>
          </cell>
          <cell r="F23" t="str">
            <v>L</v>
          </cell>
          <cell r="G23">
            <v>2</v>
          </cell>
          <cell r="H23">
            <v>1800</v>
          </cell>
          <cell r="I23">
            <v>300</v>
          </cell>
          <cell r="N23">
            <v>41.15</v>
          </cell>
          <cell r="O23">
            <v>30</v>
          </cell>
          <cell r="P23">
            <v>4.1666666666666664E-2</v>
          </cell>
          <cell r="Q23">
            <v>5.7152777777777768E-2</v>
          </cell>
          <cell r="S23">
            <v>0</v>
          </cell>
          <cell r="T23">
            <v>6.11</v>
          </cell>
          <cell r="U23">
            <v>8.4861111111111109E-3</v>
          </cell>
          <cell r="W23">
            <v>0</v>
          </cell>
          <cell r="AA23">
            <v>2.0833333333333332E-2</v>
          </cell>
          <cell r="AC23">
            <v>1.0416666666666666E-2</v>
          </cell>
          <cell r="AF23">
            <v>0.3907638888888888</v>
          </cell>
          <cell r="AG23">
            <v>0.43243055555555548</v>
          </cell>
          <cell r="AH23">
            <v>0.47409722222222217</v>
          </cell>
          <cell r="AI23">
            <v>0.48451388888888886</v>
          </cell>
          <cell r="AJ23">
            <v>0.54166666666666663</v>
          </cell>
          <cell r="AK23">
            <v>2.0833333333333332E-2</v>
          </cell>
          <cell r="AL23">
            <v>0.5625</v>
          </cell>
          <cell r="AN23">
            <v>0.57098611111111108</v>
          </cell>
          <cell r="AO23">
            <v>0.60416666666666663</v>
          </cell>
        </row>
        <row r="24">
          <cell r="C24">
            <v>62</v>
          </cell>
          <cell r="F24" t="str">
            <v>M</v>
          </cell>
          <cell r="G24">
            <v>1</v>
          </cell>
          <cell r="H24">
            <v>1800</v>
          </cell>
          <cell r="I24">
            <v>300</v>
          </cell>
          <cell r="J24">
            <v>750</v>
          </cell>
          <cell r="K24">
            <v>800</v>
          </cell>
          <cell r="L24">
            <v>50</v>
          </cell>
          <cell r="M24">
            <v>25</v>
          </cell>
          <cell r="N24">
            <v>4.7</v>
          </cell>
          <cell r="O24">
            <v>30</v>
          </cell>
          <cell r="P24">
            <v>4.1666666666666664E-2</v>
          </cell>
          <cell r="Q24">
            <v>6.5277777777777773E-3</v>
          </cell>
          <cell r="R24">
            <v>8.41</v>
          </cell>
          <cell r="S24">
            <v>1.1680555555555555E-2</v>
          </cell>
          <cell r="U24">
            <v>0</v>
          </cell>
          <cell r="W24">
            <v>0</v>
          </cell>
          <cell r="Z24">
            <v>2.0833333333333332E-2</v>
          </cell>
          <cell r="AA24">
            <v>2.0833333333333332E-2</v>
          </cell>
          <cell r="AB24">
            <v>8.3374999999999991E-2</v>
          </cell>
          <cell r="AC24">
            <v>1.0416666666666666E-2</v>
          </cell>
          <cell r="AD24" t="str">
            <v>no semi</v>
          </cell>
          <cell r="AF24">
            <v>0.17055555555555557</v>
          </cell>
          <cell r="AG24">
            <v>0.21222222222222223</v>
          </cell>
          <cell r="AH24">
            <v>0.25388888888888889</v>
          </cell>
          <cell r="AI24">
            <v>0.28513888888888889</v>
          </cell>
          <cell r="AJ24">
            <v>0.29166666666666669</v>
          </cell>
          <cell r="AK24">
            <v>2.0833333333333332E-2</v>
          </cell>
          <cell r="AL24">
            <v>0.3125</v>
          </cell>
          <cell r="AM24">
            <v>0.32418055555555558</v>
          </cell>
          <cell r="AO24">
            <v>0.35416666666666669</v>
          </cell>
        </row>
        <row r="25">
          <cell r="C25">
            <v>63</v>
          </cell>
          <cell r="F25" t="str">
            <v>F</v>
          </cell>
          <cell r="G25">
            <v>1</v>
          </cell>
          <cell r="H25">
            <v>2400</v>
          </cell>
          <cell r="I25">
            <v>400</v>
          </cell>
          <cell r="J25">
            <v>930</v>
          </cell>
          <cell r="K25">
            <v>800</v>
          </cell>
          <cell r="L25">
            <v>-130</v>
          </cell>
          <cell r="M25">
            <v>31</v>
          </cell>
          <cell r="N25">
            <v>17.8</v>
          </cell>
          <cell r="O25">
            <v>30</v>
          </cell>
          <cell r="P25">
            <v>4.1666666666666664E-2</v>
          </cell>
          <cell r="Q25">
            <v>2.4722222222222222E-2</v>
          </cell>
          <cell r="R25">
            <v>4.3099999999999996</v>
          </cell>
          <cell r="S25">
            <v>5.9861111111111105E-3</v>
          </cell>
          <cell r="U25">
            <v>0</v>
          </cell>
          <cell r="W25">
            <v>0</v>
          </cell>
          <cell r="Z25">
            <v>2.0833333333333332E-2</v>
          </cell>
          <cell r="AA25">
            <v>2.0833333333333332E-2</v>
          </cell>
          <cell r="AB25">
            <v>0.13991666666666666</v>
          </cell>
          <cell r="AC25">
            <v>1.0416666666666666E-2</v>
          </cell>
          <cell r="AD25" t="str">
            <v>semi</v>
          </cell>
          <cell r="AF25">
            <v>0.1940277777777778</v>
          </cell>
          <cell r="AG25">
            <v>0.23569444444444446</v>
          </cell>
          <cell r="AH25">
            <v>0.27736111111111111</v>
          </cell>
          <cell r="AI25">
            <v>0.30861111111111111</v>
          </cell>
          <cell r="AJ25">
            <v>0.33333333333333331</v>
          </cell>
          <cell r="AK25">
            <v>2.0833333333333332E-2</v>
          </cell>
          <cell r="AL25">
            <v>0.35416666666666663</v>
          </cell>
          <cell r="AM25">
            <v>0.36015277777777777</v>
          </cell>
          <cell r="AO25">
            <v>0.41666666666666669</v>
          </cell>
          <cell r="AP25">
            <v>0.375</v>
          </cell>
        </row>
        <row r="26">
          <cell r="C26">
            <v>67</v>
          </cell>
          <cell r="F26" t="str">
            <v>L</v>
          </cell>
          <cell r="G26">
            <v>3</v>
          </cell>
          <cell r="H26">
            <v>1620</v>
          </cell>
          <cell r="I26">
            <v>270</v>
          </cell>
          <cell r="N26">
            <v>19.399999999999999</v>
          </cell>
          <cell r="O26">
            <v>30</v>
          </cell>
          <cell r="P26">
            <v>4.1666666666666664E-2</v>
          </cell>
          <cell r="Q26">
            <v>2.6944444444444441E-2</v>
          </cell>
          <cell r="S26">
            <v>0</v>
          </cell>
          <cell r="U26">
            <v>0</v>
          </cell>
          <cell r="V26">
            <v>19.399999999999999</v>
          </cell>
          <cell r="W26">
            <v>0</v>
          </cell>
          <cell r="Y26">
            <v>2.6944444444444441E-2</v>
          </cell>
          <cell r="AA26">
            <v>2.0833333333333332E-2</v>
          </cell>
          <cell r="AC26">
            <v>1.0416666666666666E-2</v>
          </cell>
          <cell r="AE26" t="str">
            <v>L a V 5 a 15 hs. Y S 5 a 13 hs.</v>
          </cell>
          <cell r="AF26">
            <v>0.46263888888888899</v>
          </cell>
          <cell r="AG26">
            <v>0.50430555555555567</v>
          </cell>
          <cell r="AH26">
            <v>0.5459722222222223</v>
          </cell>
          <cell r="AI26">
            <v>0.55638888888888893</v>
          </cell>
          <cell r="AJ26">
            <v>0.58333333333333337</v>
          </cell>
          <cell r="AK26">
            <v>2.0833333333333332E-2</v>
          </cell>
          <cell r="AL26">
            <v>0.60416666666666674</v>
          </cell>
          <cell r="AO26">
            <v>0.64583333333333337</v>
          </cell>
          <cell r="AP26">
            <v>0.63111111111111118</v>
          </cell>
          <cell r="AQ26">
            <v>0.67277777777777781</v>
          </cell>
        </row>
        <row r="27">
          <cell r="C27">
            <v>70</v>
          </cell>
          <cell r="F27" t="str">
            <v>G</v>
          </cell>
          <cell r="G27">
            <v>1</v>
          </cell>
          <cell r="H27">
            <v>2100</v>
          </cell>
          <cell r="I27">
            <v>350</v>
          </cell>
          <cell r="J27">
            <v>850</v>
          </cell>
          <cell r="K27">
            <v>800</v>
          </cell>
          <cell r="L27">
            <v>-50</v>
          </cell>
          <cell r="M27">
            <v>28.333333333333332</v>
          </cell>
          <cell r="N27">
            <v>21.1</v>
          </cell>
          <cell r="O27">
            <v>30</v>
          </cell>
          <cell r="P27">
            <v>4.1666666666666664E-2</v>
          </cell>
          <cell r="Q27">
            <v>2.9305555555555553E-2</v>
          </cell>
          <cell r="R27">
            <v>3.65</v>
          </cell>
          <cell r="S27">
            <v>5.0694444444444441E-3</v>
          </cell>
          <cell r="U27">
            <v>0</v>
          </cell>
          <cell r="W27">
            <v>0</v>
          </cell>
          <cell r="Z27">
            <v>2.0833333333333332E-2</v>
          </cell>
          <cell r="AA27">
            <v>2.0833333333333332E-2</v>
          </cell>
          <cell r="AB27">
            <v>0.16836111111111113</v>
          </cell>
          <cell r="AC27">
            <v>1.0416666666666666E-2</v>
          </cell>
          <cell r="AF27">
            <v>0.58527777777777779</v>
          </cell>
          <cell r="AG27">
            <v>0.62694444444444442</v>
          </cell>
          <cell r="AH27">
            <v>0.66861111111111104</v>
          </cell>
          <cell r="AI27">
            <v>0.69986111111111104</v>
          </cell>
          <cell r="AJ27">
            <v>0.72916666666666663</v>
          </cell>
          <cell r="AK27">
            <v>2.0833333333333332E-2</v>
          </cell>
          <cell r="AL27">
            <v>0.75</v>
          </cell>
          <cell r="AM27">
            <v>0.75506944444444446</v>
          </cell>
          <cell r="AO27">
            <v>0.79166666666666663</v>
          </cell>
        </row>
        <row r="28">
          <cell r="C28">
            <v>71</v>
          </cell>
          <cell r="F28" t="str">
            <v>E</v>
          </cell>
          <cell r="G28">
            <v>1</v>
          </cell>
          <cell r="H28">
            <v>1560</v>
          </cell>
          <cell r="I28">
            <v>260</v>
          </cell>
          <cell r="J28">
            <v>785</v>
          </cell>
          <cell r="K28">
            <v>800</v>
          </cell>
          <cell r="L28">
            <v>15</v>
          </cell>
          <cell r="M28">
            <v>26.166666666666668</v>
          </cell>
          <cell r="N28">
            <v>16.3</v>
          </cell>
          <cell r="O28">
            <v>50</v>
          </cell>
          <cell r="P28">
            <v>4.1666666666666664E-2</v>
          </cell>
          <cell r="Q28">
            <v>1.3583333333333334E-2</v>
          </cell>
          <cell r="R28">
            <v>5.99</v>
          </cell>
          <cell r="S28">
            <v>4.9916666666666668E-3</v>
          </cell>
          <cell r="U28">
            <v>0</v>
          </cell>
          <cell r="W28">
            <v>0</v>
          </cell>
          <cell r="Z28">
            <v>2.0833333333333332E-2</v>
          </cell>
          <cell r="AA28">
            <v>2.0833333333333332E-2</v>
          </cell>
          <cell r="AB28">
            <v>0.13049166666666667</v>
          </cell>
          <cell r="AC28">
            <v>1.0416666666666666E-2</v>
          </cell>
          <cell r="AF28">
            <v>0.41349999999999992</v>
          </cell>
          <cell r="AG28">
            <v>0.45516666666666661</v>
          </cell>
          <cell r="AH28">
            <v>0.49683333333333329</v>
          </cell>
          <cell r="AI28">
            <v>0.52808333333333335</v>
          </cell>
          <cell r="AJ28">
            <v>0.54166666666666663</v>
          </cell>
          <cell r="AK28">
            <v>2.0833333333333332E-2</v>
          </cell>
          <cell r="AL28">
            <v>0.5625</v>
          </cell>
          <cell r="AM28">
            <v>0.56749166666666662</v>
          </cell>
          <cell r="AO28">
            <v>0.60416666666666663</v>
          </cell>
        </row>
        <row r="29">
          <cell r="C29">
            <v>73</v>
          </cell>
          <cell r="F29" t="str">
            <v>O</v>
          </cell>
          <cell r="G29">
            <v>3</v>
          </cell>
          <cell r="H29">
            <v>1560</v>
          </cell>
          <cell r="I29">
            <v>260</v>
          </cell>
          <cell r="N29">
            <v>38.380000000000003</v>
          </cell>
          <cell r="O29">
            <v>30</v>
          </cell>
          <cell r="P29">
            <v>4.1666666666666664E-2</v>
          </cell>
          <cell r="Q29">
            <v>5.3305555555555557E-2</v>
          </cell>
          <cell r="S29">
            <v>0</v>
          </cell>
          <cell r="U29">
            <v>0</v>
          </cell>
          <cell r="V29">
            <v>38.380000000000003</v>
          </cell>
          <cell r="W29">
            <v>0</v>
          </cell>
          <cell r="Y29">
            <v>5.3305555555555557E-2</v>
          </cell>
          <cell r="AA29">
            <v>2.0833333333333332E-2</v>
          </cell>
          <cell r="AC29">
            <v>1.0416666666666666E-2</v>
          </cell>
          <cell r="AE29" t="str">
            <v>L a V 4 a 22 hs. Y S 4 a 10 hs.</v>
          </cell>
          <cell r="AF29">
            <v>0.54044444444444451</v>
          </cell>
          <cell r="AG29">
            <v>0.58211111111111113</v>
          </cell>
          <cell r="AH29">
            <v>0.62377777777777776</v>
          </cell>
          <cell r="AI29">
            <v>0.63419444444444439</v>
          </cell>
          <cell r="AJ29">
            <v>0.6875</v>
          </cell>
          <cell r="AK29">
            <v>2.0833333333333332E-2</v>
          </cell>
          <cell r="AL29">
            <v>0.70833333333333337</v>
          </cell>
          <cell r="AO29">
            <v>0.8125</v>
          </cell>
          <cell r="AP29">
            <v>0.76163888888888898</v>
          </cell>
          <cell r="AQ29">
            <v>0.86580555555555561</v>
          </cell>
        </row>
        <row r="30">
          <cell r="C30">
            <v>74</v>
          </cell>
          <cell r="F30" t="str">
            <v>P</v>
          </cell>
          <cell r="G30">
            <v>2</v>
          </cell>
          <cell r="H30">
            <v>2400</v>
          </cell>
          <cell r="I30">
            <v>400</v>
          </cell>
          <cell r="N30">
            <v>37.299999999999997</v>
          </cell>
          <cell r="O30">
            <v>30</v>
          </cell>
          <cell r="P30">
            <v>4.1666666666666664E-2</v>
          </cell>
          <cell r="Q30">
            <v>5.1805555555555549E-2</v>
          </cell>
          <cell r="S30">
            <v>0</v>
          </cell>
          <cell r="T30">
            <v>14.49</v>
          </cell>
          <cell r="U30">
            <v>2.0125000000000001E-2</v>
          </cell>
          <cell r="W30">
            <v>0</v>
          </cell>
          <cell r="AA30">
            <v>2.0833333333333332E-2</v>
          </cell>
          <cell r="AC30">
            <v>1.0416666666666666E-2</v>
          </cell>
          <cell r="AE30" t="str">
            <v>Las 24 hs</v>
          </cell>
          <cell r="AF30">
            <v>0.37527777777777777</v>
          </cell>
          <cell r="AG30">
            <v>0.41694444444444445</v>
          </cell>
          <cell r="AH30">
            <v>0.45861111111111114</v>
          </cell>
          <cell r="AI30">
            <v>0.46902777777777782</v>
          </cell>
          <cell r="AJ30">
            <v>0.52083333333333337</v>
          </cell>
          <cell r="AK30">
            <v>2.0833333333333332E-2</v>
          </cell>
          <cell r="AL30">
            <v>0.54166666666666674</v>
          </cell>
          <cell r="AN30">
            <v>0.56179166666666669</v>
          </cell>
          <cell r="AO30">
            <v>0.58333333333333337</v>
          </cell>
        </row>
        <row r="31">
          <cell r="C31">
            <v>75</v>
          </cell>
          <cell r="F31" t="str">
            <v>H</v>
          </cell>
          <cell r="G31">
            <v>3</v>
          </cell>
          <cell r="H31">
            <v>1320</v>
          </cell>
          <cell r="I31">
            <v>220</v>
          </cell>
          <cell r="N31">
            <v>22.6</v>
          </cell>
          <cell r="O31">
            <v>40</v>
          </cell>
          <cell r="P31">
            <v>4.1666666666666664E-2</v>
          </cell>
          <cell r="Q31">
            <v>2.3541666666666666E-2</v>
          </cell>
          <cell r="S31">
            <v>0</v>
          </cell>
          <cell r="U31">
            <v>0</v>
          </cell>
          <cell r="V31">
            <v>22.6</v>
          </cell>
          <cell r="W31">
            <v>0</v>
          </cell>
          <cell r="Y31">
            <v>2.3541666666666666E-2</v>
          </cell>
          <cell r="AA31">
            <v>2.0833333333333332E-2</v>
          </cell>
          <cell r="AC31">
            <v>1.0416666666666666E-2</v>
          </cell>
          <cell r="AD31" t="str">
            <v>p/robo</v>
          </cell>
          <cell r="AF31">
            <v>0.40354166666666663</v>
          </cell>
          <cell r="AG31">
            <v>0.44520833333333332</v>
          </cell>
          <cell r="AH31">
            <v>0.486875</v>
          </cell>
          <cell r="AI31">
            <v>0.49729166666666669</v>
          </cell>
          <cell r="AJ31">
            <v>0.52083333333333337</v>
          </cell>
          <cell r="AK31">
            <v>2.0833333333333332E-2</v>
          </cell>
          <cell r="AL31">
            <v>0.54166666666666674</v>
          </cell>
          <cell r="AO31">
            <v>0.58333333333333337</v>
          </cell>
          <cell r="AP31">
            <v>0.56520833333333342</v>
          </cell>
          <cell r="AQ31">
            <v>0.60687500000000005</v>
          </cell>
        </row>
        <row r="32">
          <cell r="C32">
            <v>76</v>
          </cell>
          <cell r="F32" t="str">
            <v>G</v>
          </cell>
          <cell r="G32">
            <v>3</v>
          </cell>
          <cell r="H32">
            <v>1800</v>
          </cell>
          <cell r="I32">
            <v>300</v>
          </cell>
          <cell r="N32">
            <v>27.2</v>
          </cell>
          <cell r="O32">
            <v>30</v>
          </cell>
          <cell r="P32">
            <v>4.1666666666666664E-2</v>
          </cell>
          <cell r="Q32">
            <v>3.7777777777777778E-2</v>
          </cell>
          <cell r="S32">
            <v>0</v>
          </cell>
          <cell r="U32">
            <v>0</v>
          </cell>
          <cell r="V32">
            <v>27.2</v>
          </cell>
          <cell r="W32">
            <v>0</v>
          </cell>
          <cell r="Y32">
            <v>3.7777777777777778E-2</v>
          </cell>
          <cell r="AA32">
            <v>2.0833333333333332E-2</v>
          </cell>
          <cell r="AC32">
            <v>1.0416666666666666E-2</v>
          </cell>
          <cell r="AF32">
            <v>0.68097222222222231</v>
          </cell>
          <cell r="AG32">
            <v>0.72263888888888894</v>
          </cell>
          <cell r="AH32">
            <v>0.76430555555555557</v>
          </cell>
          <cell r="AI32">
            <v>0.7747222222222222</v>
          </cell>
          <cell r="AJ32">
            <v>0.8125</v>
          </cell>
          <cell r="AK32">
            <v>2.0833333333333332E-2</v>
          </cell>
          <cell r="AL32">
            <v>0.83333333333333337</v>
          </cell>
          <cell r="AO32">
            <v>0.875</v>
          </cell>
          <cell r="AP32">
            <v>0.87111111111111117</v>
          </cell>
          <cell r="AQ32">
            <v>0.9127777777777778</v>
          </cell>
        </row>
        <row r="33">
          <cell r="C33">
            <v>78</v>
          </cell>
          <cell r="F33" t="str">
            <v>S</v>
          </cell>
          <cell r="G33">
            <v>1</v>
          </cell>
          <cell r="H33">
            <v>2100</v>
          </cell>
          <cell r="I33">
            <v>350</v>
          </cell>
          <cell r="J33">
            <v>595</v>
          </cell>
          <cell r="K33">
            <v>800</v>
          </cell>
          <cell r="L33">
            <v>205</v>
          </cell>
          <cell r="M33">
            <v>19.833333333333332</v>
          </cell>
          <cell r="N33">
            <v>1.5</v>
          </cell>
          <cell r="O33">
            <v>30</v>
          </cell>
          <cell r="P33">
            <v>4.1666666666666664E-2</v>
          </cell>
          <cell r="Q33">
            <v>2.0833333333333333E-3</v>
          </cell>
          <cell r="R33">
            <v>12.42</v>
          </cell>
          <cell r="S33">
            <v>1.7249999999999998E-2</v>
          </cell>
          <cell r="U33">
            <v>0</v>
          </cell>
          <cell r="W33">
            <v>0</v>
          </cell>
          <cell r="Z33">
            <v>2.0833333333333332E-2</v>
          </cell>
          <cell r="AA33">
            <v>2.0833333333333332E-2</v>
          </cell>
          <cell r="AB33">
            <v>9.3197916666666658E-2</v>
          </cell>
          <cell r="AC33">
            <v>1.0416666666666666E-2</v>
          </cell>
          <cell r="AF33">
            <v>0.65416666666666679</v>
          </cell>
          <cell r="AG33">
            <v>0.69583333333333341</v>
          </cell>
          <cell r="AH33">
            <v>0.73750000000000004</v>
          </cell>
          <cell r="AI33">
            <v>0.76875000000000004</v>
          </cell>
          <cell r="AJ33">
            <v>0.77083333333333337</v>
          </cell>
          <cell r="AK33">
            <v>2.0833333333333332E-2</v>
          </cell>
          <cell r="AL33">
            <v>0.79166666666666674</v>
          </cell>
          <cell r="AM33">
            <v>0.80891666666666673</v>
          </cell>
          <cell r="AO33">
            <v>0.83333333333333337</v>
          </cell>
        </row>
        <row r="34">
          <cell r="C34">
            <v>79</v>
          </cell>
          <cell r="D34" t="str">
            <v>A10B</v>
          </cell>
          <cell r="F34" t="str">
            <v>A</v>
          </cell>
          <cell r="G34">
            <v>1</v>
          </cell>
          <cell r="H34">
            <v>1740</v>
          </cell>
          <cell r="I34">
            <v>290</v>
          </cell>
          <cell r="J34">
            <v>790</v>
          </cell>
          <cell r="K34">
            <v>800</v>
          </cell>
          <cell r="L34">
            <v>10</v>
          </cell>
          <cell r="M34">
            <v>26.333333333333332</v>
          </cell>
          <cell r="N34">
            <v>36.4</v>
          </cell>
          <cell r="O34">
            <v>30</v>
          </cell>
          <cell r="P34">
            <v>4.1666666666666664E-2</v>
          </cell>
          <cell r="Q34">
            <v>5.0555555555555555E-2</v>
          </cell>
          <cell r="R34">
            <v>5.87</v>
          </cell>
          <cell r="S34">
            <v>8.1527777777777779E-3</v>
          </cell>
          <cell r="U34">
            <v>0</v>
          </cell>
          <cell r="W34">
            <v>0</v>
          </cell>
          <cell r="Z34">
            <v>2.0833333333333332E-2</v>
          </cell>
          <cell r="AA34">
            <v>2.0833333333333332E-2</v>
          </cell>
          <cell r="AB34">
            <v>0.18675000000000003</v>
          </cell>
          <cell r="AC34">
            <v>1.0416666666666666E-2</v>
          </cell>
          <cell r="AD34" t="str">
            <v>p/estac</v>
          </cell>
          <cell r="AF34">
            <v>0.50152777777777779</v>
          </cell>
          <cell r="AG34">
            <v>0.54319444444444442</v>
          </cell>
          <cell r="AH34">
            <v>0.58486111111111105</v>
          </cell>
          <cell r="AI34">
            <v>0.61611111111111105</v>
          </cell>
          <cell r="AJ34">
            <v>0.66666666666666663</v>
          </cell>
          <cell r="AK34">
            <v>2.0833333333333332E-2</v>
          </cell>
          <cell r="AL34">
            <v>0.6875</v>
          </cell>
          <cell r="AM34">
            <v>0.69565277777777779</v>
          </cell>
          <cell r="AO34">
            <v>0.72916666666666663</v>
          </cell>
        </row>
        <row r="35">
          <cell r="C35">
            <v>80</v>
          </cell>
          <cell r="F35" t="str">
            <v>M</v>
          </cell>
          <cell r="G35">
            <v>2</v>
          </cell>
          <cell r="H35">
            <v>2700</v>
          </cell>
          <cell r="I35">
            <v>450</v>
          </cell>
          <cell r="N35">
            <v>1.92</v>
          </cell>
          <cell r="O35">
            <v>30</v>
          </cell>
          <cell r="P35">
            <v>4.1666666666666664E-2</v>
          </cell>
          <cell r="Q35">
            <v>2.6666666666666661E-3</v>
          </cell>
          <cell r="S35">
            <v>0</v>
          </cell>
          <cell r="U35">
            <v>0</v>
          </cell>
          <cell r="W35">
            <v>0</v>
          </cell>
          <cell r="Y35">
            <v>2.6666666666666661E-3</v>
          </cell>
          <cell r="AA35">
            <v>2.0833333333333332E-2</v>
          </cell>
          <cell r="AC35">
            <v>1.0416666666666666E-2</v>
          </cell>
          <cell r="AD35" t="str">
            <v>no semi</v>
          </cell>
          <cell r="AF35">
            <v>0.23691666666666664</v>
          </cell>
          <cell r="AG35">
            <v>0.27858333333333329</v>
          </cell>
          <cell r="AH35">
            <v>0.32024999999999998</v>
          </cell>
          <cell r="AI35">
            <v>0.33066666666666666</v>
          </cell>
          <cell r="AJ35">
            <v>0.33333333333333331</v>
          </cell>
          <cell r="AK35">
            <v>2.0833333333333332E-2</v>
          </cell>
          <cell r="AL35">
            <v>0.35416666666666663</v>
          </cell>
          <cell r="AO35">
            <v>0.39583333333333331</v>
          </cell>
          <cell r="AP35">
            <v>0.35683333333333328</v>
          </cell>
          <cell r="AQ35">
            <v>0.39849999999999997</v>
          </cell>
        </row>
        <row r="36">
          <cell r="C36">
            <v>82</v>
          </cell>
          <cell r="F36" t="str">
            <v>I</v>
          </cell>
          <cell r="G36">
            <v>2</v>
          </cell>
          <cell r="H36">
            <v>2100</v>
          </cell>
          <cell r="I36">
            <v>350</v>
          </cell>
          <cell r="N36">
            <v>28.5</v>
          </cell>
          <cell r="O36">
            <v>30</v>
          </cell>
          <cell r="P36">
            <v>4.1666666666666664E-2</v>
          </cell>
          <cell r="Q36">
            <v>3.9583333333333331E-2</v>
          </cell>
          <cell r="S36">
            <v>0</v>
          </cell>
          <cell r="U36">
            <v>0</v>
          </cell>
          <cell r="V36">
            <v>28.5</v>
          </cell>
          <cell r="W36">
            <v>0</v>
          </cell>
          <cell r="Y36">
            <v>3.9583333333333331E-2</v>
          </cell>
          <cell r="AA36">
            <v>2.0833333333333332E-2</v>
          </cell>
          <cell r="AC36">
            <v>1.0416666666666666E-2</v>
          </cell>
          <cell r="AD36" t="str">
            <v>semi</v>
          </cell>
          <cell r="AE36" t="str">
            <v>L a V 6 a 14 hs. Y S 7 a 12 hs.</v>
          </cell>
          <cell r="AF36">
            <v>0.2208333333333333</v>
          </cell>
          <cell r="AG36">
            <v>0.26250000000000001</v>
          </cell>
          <cell r="AH36">
            <v>0.30416666666666664</v>
          </cell>
          <cell r="AI36">
            <v>0.31458333333333333</v>
          </cell>
          <cell r="AJ36">
            <v>0.35416666666666669</v>
          </cell>
          <cell r="AK36">
            <v>2.0833333333333332E-2</v>
          </cell>
          <cell r="AL36">
            <v>0.375</v>
          </cell>
          <cell r="AO36">
            <v>0.4375</v>
          </cell>
          <cell r="AP36">
            <v>0.4145833333333333</v>
          </cell>
          <cell r="AQ36">
            <v>0.4770833333333333</v>
          </cell>
        </row>
        <row r="37">
          <cell r="C37">
            <v>83</v>
          </cell>
          <cell r="F37" t="str">
            <v>S</v>
          </cell>
          <cell r="G37">
            <v>2</v>
          </cell>
          <cell r="H37">
            <v>1470</v>
          </cell>
          <cell r="I37">
            <v>245</v>
          </cell>
          <cell r="N37">
            <v>10.91</v>
          </cell>
          <cell r="O37">
            <v>40</v>
          </cell>
          <cell r="P37">
            <v>4.1666666666666664E-2</v>
          </cell>
          <cell r="Q37">
            <v>1.1364583333333334E-2</v>
          </cell>
          <cell r="S37">
            <v>0</v>
          </cell>
          <cell r="U37">
            <v>0</v>
          </cell>
          <cell r="V37">
            <v>10.91</v>
          </cell>
          <cell r="W37">
            <v>0</v>
          </cell>
          <cell r="Y37">
            <v>1.1364583333333334E-2</v>
          </cell>
          <cell r="AA37">
            <v>2.0833333333333332E-2</v>
          </cell>
          <cell r="AC37">
            <v>1.0416666666666666E-2</v>
          </cell>
          <cell r="AF37">
            <v>0.70738541666666677</v>
          </cell>
          <cell r="AG37">
            <v>0.7490520833333334</v>
          </cell>
          <cell r="AH37">
            <v>0.79071875000000003</v>
          </cell>
          <cell r="AI37">
            <v>0.80113541666666666</v>
          </cell>
          <cell r="AJ37">
            <v>0.8125</v>
          </cell>
          <cell r="AK37">
            <v>2.0833333333333332E-2</v>
          </cell>
          <cell r="AL37">
            <v>0.83333333333333337</v>
          </cell>
          <cell r="AO37">
            <v>0.875</v>
          </cell>
          <cell r="AP37">
            <v>0.84469791666666671</v>
          </cell>
          <cell r="AQ37">
            <v>0.88636458333333334</v>
          </cell>
        </row>
        <row r="38">
          <cell r="C38">
            <v>85</v>
          </cell>
          <cell r="F38" t="str">
            <v>H</v>
          </cell>
          <cell r="G38">
            <v>2</v>
          </cell>
          <cell r="H38">
            <v>1200</v>
          </cell>
          <cell r="I38">
            <v>200</v>
          </cell>
          <cell r="N38">
            <v>25</v>
          </cell>
          <cell r="O38">
            <v>40</v>
          </cell>
          <cell r="P38">
            <v>4.1666666666666664E-2</v>
          </cell>
          <cell r="Q38">
            <v>2.6041666666666664E-2</v>
          </cell>
          <cell r="S38">
            <v>0</v>
          </cell>
          <cell r="T38">
            <v>4.3</v>
          </cell>
          <cell r="U38">
            <v>4.479166666666666E-3</v>
          </cell>
          <cell r="W38">
            <v>0</v>
          </cell>
          <cell r="AA38">
            <v>2.0833333333333332E-2</v>
          </cell>
          <cell r="AC38">
            <v>1.0416666666666666E-2</v>
          </cell>
          <cell r="AF38">
            <v>0.359375</v>
          </cell>
          <cell r="AG38">
            <v>0.40104166666666663</v>
          </cell>
          <cell r="AH38">
            <v>0.44270833333333331</v>
          </cell>
          <cell r="AI38">
            <v>0.453125</v>
          </cell>
          <cell r="AJ38">
            <v>0.47916666666666669</v>
          </cell>
          <cell r="AK38">
            <v>2.0833333333333332E-2</v>
          </cell>
          <cell r="AL38">
            <v>0.5</v>
          </cell>
          <cell r="AN38">
            <v>0.5044791666666667</v>
          </cell>
          <cell r="AO38">
            <v>0.54166666666666663</v>
          </cell>
        </row>
        <row r="39">
          <cell r="C39">
            <v>88</v>
          </cell>
          <cell r="F39" t="str">
            <v>F</v>
          </cell>
          <cell r="G39">
            <v>2</v>
          </cell>
          <cell r="H39">
            <v>1860</v>
          </cell>
          <cell r="I39">
            <v>310</v>
          </cell>
          <cell r="N39">
            <v>26.2</v>
          </cell>
          <cell r="O39">
            <v>30</v>
          </cell>
          <cell r="P39">
            <v>4.1666666666666664E-2</v>
          </cell>
          <cell r="Q39">
            <v>3.6388888888888887E-2</v>
          </cell>
          <cell r="S39">
            <v>0</v>
          </cell>
          <cell r="T39">
            <v>2.13</v>
          </cell>
          <cell r="U39">
            <v>2.9583333333333332E-3</v>
          </cell>
          <cell r="W39">
            <v>0</v>
          </cell>
          <cell r="AA39">
            <v>2.0833333333333332E-2</v>
          </cell>
          <cell r="AC39">
            <v>1.0416666666666666E-2</v>
          </cell>
          <cell r="AD39" t="str">
            <v>semi</v>
          </cell>
          <cell r="AF39">
            <v>0.24486111111111106</v>
          </cell>
          <cell r="AG39">
            <v>0.28652777777777771</v>
          </cell>
          <cell r="AH39">
            <v>0.3281944444444444</v>
          </cell>
          <cell r="AI39">
            <v>0.33861111111111108</v>
          </cell>
          <cell r="AJ39">
            <v>0.375</v>
          </cell>
          <cell r="AK39">
            <v>2.0833333333333332E-2</v>
          </cell>
          <cell r="AL39">
            <v>0.39583333333333331</v>
          </cell>
          <cell r="AN39">
            <v>0.39879166666666666</v>
          </cell>
          <cell r="AO39">
            <v>0.45833333333333331</v>
          </cell>
        </row>
        <row r="40">
          <cell r="C40">
            <v>93</v>
          </cell>
          <cell r="F40" t="str">
            <v>O</v>
          </cell>
          <cell r="G40">
            <v>1</v>
          </cell>
          <cell r="H40">
            <v>1800</v>
          </cell>
          <cell r="I40">
            <v>300</v>
          </cell>
          <cell r="J40">
            <v>780</v>
          </cell>
          <cell r="K40">
            <v>800</v>
          </cell>
          <cell r="L40">
            <v>20</v>
          </cell>
          <cell r="M40">
            <v>26</v>
          </cell>
          <cell r="N40">
            <v>38.5</v>
          </cell>
          <cell r="O40">
            <v>30</v>
          </cell>
          <cell r="P40">
            <v>4.1666666666666664E-2</v>
          </cell>
          <cell r="Q40">
            <v>5.347222222222222E-2</v>
          </cell>
          <cell r="R40">
            <v>14.42</v>
          </cell>
          <cell r="S40">
            <v>2.0027777777777776E-2</v>
          </cell>
          <cell r="U40">
            <v>0</v>
          </cell>
          <cell r="W40">
            <v>0</v>
          </cell>
          <cell r="Z40">
            <v>2.0833333333333332E-2</v>
          </cell>
          <cell r="AA40">
            <v>2.0833333333333332E-2</v>
          </cell>
          <cell r="AB40">
            <v>0.22279166666666669</v>
          </cell>
          <cell r="AC40">
            <v>1.0416666666666666E-2</v>
          </cell>
          <cell r="AE40" t="str">
            <v>Las 24 hs</v>
          </cell>
          <cell r="AF40">
            <v>0.43611111111111101</v>
          </cell>
          <cell r="AG40">
            <v>0.47777777777777769</v>
          </cell>
          <cell r="AH40">
            <v>0.51944444444444438</v>
          </cell>
          <cell r="AI40">
            <v>0.55069444444444438</v>
          </cell>
          <cell r="AJ40">
            <v>0.60416666666666663</v>
          </cell>
          <cell r="AK40">
            <v>2.0833333333333332E-2</v>
          </cell>
          <cell r="AL40">
            <v>0.625</v>
          </cell>
          <cell r="AM40">
            <v>0.64502777777777776</v>
          </cell>
          <cell r="AO40">
            <v>0.6875</v>
          </cell>
        </row>
        <row r="41">
          <cell r="C41">
            <v>96</v>
          </cell>
          <cell r="F41" t="str">
            <v>Y</v>
          </cell>
          <cell r="G41">
            <v>1</v>
          </cell>
          <cell r="H41">
            <v>1860</v>
          </cell>
          <cell r="I41">
            <v>310</v>
          </cell>
          <cell r="N41">
            <v>32.799999999999997</v>
          </cell>
          <cell r="O41">
            <v>40</v>
          </cell>
          <cell r="P41">
            <v>4.1666666666666664E-2</v>
          </cell>
          <cell r="Q41">
            <v>3.4166666666666665E-2</v>
          </cell>
          <cell r="R41">
            <v>14.36</v>
          </cell>
          <cell r="S41">
            <v>1.4958333333333332E-2</v>
          </cell>
          <cell r="U41">
            <v>0</v>
          </cell>
          <cell r="W41">
            <v>0</v>
          </cell>
          <cell r="AA41">
            <v>2.0833333333333332E-2</v>
          </cell>
          <cell r="AC41">
            <v>1.0416666666666666E-2</v>
          </cell>
          <cell r="AF41">
            <v>0.62208333333333343</v>
          </cell>
          <cell r="AG41">
            <v>0.66374999999999995</v>
          </cell>
          <cell r="AH41">
            <v>0.70541666666666669</v>
          </cell>
          <cell r="AI41">
            <v>0.71583333333333332</v>
          </cell>
          <cell r="AJ41">
            <v>0.75</v>
          </cell>
          <cell r="AK41">
            <v>2.0833333333333332E-2</v>
          </cell>
          <cell r="AL41">
            <v>0.77083333333333337</v>
          </cell>
          <cell r="AN41">
            <v>0.77083333333333337</v>
          </cell>
          <cell r="AO41">
            <v>0.8125</v>
          </cell>
        </row>
        <row r="42">
          <cell r="C42">
            <v>104</v>
          </cell>
          <cell r="F42" t="str">
            <v>N</v>
          </cell>
          <cell r="G42">
            <v>1</v>
          </cell>
          <cell r="H42">
            <v>1800</v>
          </cell>
          <cell r="I42">
            <v>300</v>
          </cell>
          <cell r="J42">
            <v>800</v>
          </cell>
          <cell r="K42">
            <v>800</v>
          </cell>
          <cell r="L42">
            <v>0</v>
          </cell>
          <cell r="M42">
            <v>26.666666666666668</v>
          </cell>
          <cell r="N42">
            <v>38.6</v>
          </cell>
          <cell r="O42">
            <v>50</v>
          </cell>
          <cell r="P42">
            <v>4.1666666666666664E-2</v>
          </cell>
          <cell r="Q42">
            <v>3.216666666666667E-2</v>
          </cell>
          <cell r="R42">
            <v>26.65</v>
          </cell>
          <cell r="S42">
            <v>2.2208333333333333E-2</v>
          </cell>
          <cell r="U42">
            <v>0</v>
          </cell>
          <cell r="W42">
            <v>0</v>
          </cell>
          <cell r="Z42">
            <v>2.0833333333333332E-2</v>
          </cell>
          <cell r="AA42">
            <v>2.0833333333333332E-2</v>
          </cell>
          <cell r="AB42">
            <v>0.16501666666666667</v>
          </cell>
          <cell r="AC42">
            <v>1.0416666666666666E-2</v>
          </cell>
          <cell r="AF42">
            <v>0.58241666666666669</v>
          </cell>
          <cell r="AG42">
            <v>0.62408333333333332</v>
          </cell>
          <cell r="AH42">
            <v>0.66574999999999995</v>
          </cell>
          <cell r="AI42">
            <v>0.69699999999999995</v>
          </cell>
          <cell r="AJ42">
            <v>0.72916666666666663</v>
          </cell>
          <cell r="AK42">
            <v>2.0833333333333332E-2</v>
          </cell>
          <cell r="AL42">
            <v>0.75</v>
          </cell>
          <cell r="AM42">
            <v>0.77220833333333339</v>
          </cell>
          <cell r="AO42">
            <v>0.79166666666666663</v>
          </cell>
        </row>
        <row r="43">
          <cell r="C43">
            <v>107</v>
          </cell>
          <cell r="F43" t="str">
            <v>LL</v>
          </cell>
          <cell r="G43">
            <v>1</v>
          </cell>
          <cell r="H43">
            <v>2400</v>
          </cell>
          <cell r="I43">
            <v>400</v>
          </cell>
          <cell r="J43">
            <v>1000</v>
          </cell>
          <cell r="K43">
            <v>800</v>
          </cell>
          <cell r="L43">
            <v>-200</v>
          </cell>
          <cell r="M43">
            <v>33.333333333333336</v>
          </cell>
          <cell r="N43">
            <v>10.6</v>
          </cell>
          <cell r="O43">
            <v>30</v>
          </cell>
          <cell r="P43">
            <v>4.1666666666666664E-2</v>
          </cell>
          <cell r="Q43">
            <v>1.4722222222222222E-2</v>
          </cell>
          <cell r="R43">
            <v>2.75</v>
          </cell>
          <cell r="S43">
            <v>3.8194444444444443E-3</v>
          </cell>
          <cell r="U43">
            <v>0</v>
          </cell>
          <cell r="W43">
            <v>0</v>
          </cell>
          <cell r="Z43">
            <v>2.0833333333333332E-2</v>
          </cell>
          <cell r="AA43">
            <v>2.0833333333333332E-2</v>
          </cell>
          <cell r="AB43">
            <v>0.12440277777777776</v>
          </cell>
          <cell r="AC43">
            <v>1.0416666666666666E-2</v>
          </cell>
          <cell r="AF43">
            <v>0.55819444444444455</v>
          </cell>
          <cell r="AG43">
            <v>0.59986111111111118</v>
          </cell>
          <cell r="AH43">
            <v>0.64152777777777781</v>
          </cell>
          <cell r="AI43">
            <v>0.67277777777777781</v>
          </cell>
          <cell r="AJ43">
            <v>0.6875</v>
          </cell>
          <cell r="AK43">
            <v>2.0833333333333332E-2</v>
          </cell>
          <cell r="AL43">
            <v>0.70833333333333337</v>
          </cell>
          <cell r="AM43">
            <v>0.71215277777777786</v>
          </cell>
          <cell r="AO43">
            <v>0.75</v>
          </cell>
        </row>
        <row r="44">
          <cell r="C44">
            <v>118</v>
          </cell>
          <cell r="F44" t="str">
            <v>Ñ</v>
          </cell>
          <cell r="G44">
            <v>1</v>
          </cell>
          <cell r="H44">
            <v>1800</v>
          </cell>
          <cell r="I44">
            <v>300</v>
          </cell>
          <cell r="J44">
            <v>1105</v>
          </cell>
          <cell r="K44">
            <v>800</v>
          </cell>
          <cell r="L44">
            <v>-305</v>
          </cell>
          <cell r="M44">
            <v>36.833333333333336</v>
          </cell>
          <cell r="N44">
            <v>15.5</v>
          </cell>
          <cell r="O44">
            <v>30</v>
          </cell>
          <cell r="P44">
            <v>4.1666666666666664E-2</v>
          </cell>
          <cell r="Q44">
            <v>2.1527777777777774E-2</v>
          </cell>
          <cell r="R44">
            <v>4.96</v>
          </cell>
          <cell r="S44">
            <v>6.8888888888888888E-3</v>
          </cell>
          <cell r="U44">
            <v>0</v>
          </cell>
          <cell r="W44">
            <v>0</v>
          </cell>
          <cell r="Z44">
            <v>2.0833333333333332E-2</v>
          </cell>
          <cell r="AA44">
            <v>2.0833333333333332E-2</v>
          </cell>
          <cell r="AB44">
            <v>0.13765277777777776</v>
          </cell>
          <cell r="AC44">
            <v>1.0416666666666666E-2</v>
          </cell>
          <cell r="AE44" t="str">
            <v>L a V 5 a 15 hs. Y S 5 a 13 hs.</v>
          </cell>
          <cell r="AF44">
            <v>0.3840277777777778</v>
          </cell>
          <cell r="AG44">
            <v>0.40555555555555556</v>
          </cell>
          <cell r="AH44">
            <v>0.44722222222222224</v>
          </cell>
          <cell r="AI44">
            <v>0.47847222222222224</v>
          </cell>
          <cell r="AJ44">
            <v>0.5</v>
          </cell>
          <cell r="AK44">
            <v>2.0833333333333332E-2</v>
          </cell>
          <cell r="AL44">
            <v>0.52083333333333337</v>
          </cell>
          <cell r="AM44">
            <v>0.5277222222222222</v>
          </cell>
          <cell r="AO44">
            <v>0.5625</v>
          </cell>
        </row>
        <row r="45">
          <cell r="C45">
            <v>120</v>
          </cell>
          <cell r="F45" t="str">
            <v>F</v>
          </cell>
          <cell r="G45">
            <v>3</v>
          </cell>
          <cell r="H45">
            <v>1320</v>
          </cell>
          <cell r="I45">
            <v>220</v>
          </cell>
          <cell r="N45">
            <v>16.5</v>
          </cell>
          <cell r="O45">
            <v>30</v>
          </cell>
          <cell r="P45">
            <v>4.1666666666666664E-2</v>
          </cell>
          <cell r="Q45">
            <v>2.2916666666666665E-2</v>
          </cell>
          <cell r="S45">
            <v>0</v>
          </cell>
          <cell r="U45">
            <v>0</v>
          </cell>
          <cell r="V45">
            <v>16.5</v>
          </cell>
          <cell r="W45">
            <v>0</v>
          </cell>
          <cell r="Y45">
            <v>2.2916666666666665E-2</v>
          </cell>
          <cell r="AA45">
            <v>2.0833333333333332E-2</v>
          </cell>
          <cell r="AC45">
            <v>1.0416666666666666E-2</v>
          </cell>
          <cell r="AD45" t="str">
            <v>semi</v>
          </cell>
          <cell r="AF45">
            <v>0.3</v>
          </cell>
          <cell r="AG45">
            <v>0.34166666666666667</v>
          </cell>
          <cell r="AH45">
            <v>0.38333333333333336</v>
          </cell>
          <cell r="AI45">
            <v>0.39374999999999999</v>
          </cell>
          <cell r="AJ45">
            <v>0.41666666666666669</v>
          </cell>
          <cell r="AK45">
            <v>2.0833333333333332E-2</v>
          </cell>
          <cell r="AL45">
            <v>0.4375</v>
          </cell>
          <cell r="AO45">
            <v>0.5</v>
          </cell>
          <cell r="AP45">
            <v>0.46041666666666664</v>
          </cell>
          <cell r="AQ45">
            <v>0.5229166666666667</v>
          </cell>
        </row>
        <row r="46">
          <cell r="C46">
            <v>122</v>
          </cell>
          <cell r="F46" t="str">
            <v>B</v>
          </cell>
          <cell r="G46">
            <v>2</v>
          </cell>
          <cell r="H46">
            <v>2280</v>
          </cell>
          <cell r="I46">
            <v>380</v>
          </cell>
          <cell r="N46">
            <v>30.6</v>
          </cell>
          <cell r="O46">
            <v>30</v>
          </cell>
          <cell r="P46">
            <v>4.1666666666666664E-2</v>
          </cell>
          <cell r="Q46">
            <v>4.2500000000000003E-2</v>
          </cell>
          <cell r="S46">
            <v>0</v>
          </cell>
          <cell r="U46">
            <v>0</v>
          </cell>
          <cell r="W46">
            <v>0</v>
          </cell>
          <cell r="Y46">
            <v>4.2500000000000003E-2</v>
          </cell>
          <cell r="Z46">
            <v>2.0833333333333332E-2</v>
          </cell>
          <cell r="AA46">
            <v>2.0833333333333332E-2</v>
          </cell>
          <cell r="AB46">
            <v>0.105</v>
          </cell>
          <cell r="AC46">
            <v>1.0416666666666666E-2</v>
          </cell>
          <cell r="AD46" t="str">
            <v>semi</v>
          </cell>
          <cell r="AE46" t="str">
            <v>L a V 6 a 14 hs. Y S 7 a 12 hs.</v>
          </cell>
          <cell r="AF46">
            <v>0.53041666666666676</v>
          </cell>
          <cell r="AG46">
            <v>0.57208333333333339</v>
          </cell>
          <cell r="AH46">
            <v>0.61375000000000002</v>
          </cell>
          <cell r="AI46">
            <v>0.64500000000000002</v>
          </cell>
          <cell r="AJ46">
            <v>0.6875</v>
          </cell>
          <cell r="AK46">
            <v>2.0833333333333332E-2</v>
          </cell>
          <cell r="AL46">
            <v>0.70833333333333337</v>
          </cell>
          <cell r="AM46">
            <v>0.70833333333333337</v>
          </cell>
          <cell r="AO46">
            <v>0.75</v>
          </cell>
          <cell r="AP46">
            <v>0.75083333333333335</v>
          </cell>
          <cell r="AQ46">
            <v>0.79249999999999998</v>
          </cell>
        </row>
        <row r="47">
          <cell r="C47">
            <v>123</v>
          </cell>
          <cell r="F47" t="str">
            <v>O</v>
          </cell>
          <cell r="G47">
            <v>2</v>
          </cell>
          <cell r="H47">
            <v>1320</v>
          </cell>
          <cell r="I47">
            <v>220</v>
          </cell>
          <cell r="N47">
            <v>41.1</v>
          </cell>
          <cell r="O47">
            <v>30</v>
          </cell>
          <cell r="P47">
            <v>4.1666666666666664E-2</v>
          </cell>
          <cell r="Q47">
            <v>5.7083333333333333E-2</v>
          </cell>
          <cell r="S47">
            <v>0</v>
          </cell>
          <cell r="T47">
            <v>9.11</v>
          </cell>
          <cell r="U47">
            <v>1.2652777777777775E-2</v>
          </cell>
          <cell r="W47">
            <v>0</v>
          </cell>
          <cell r="AA47">
            <v>2.0833333333333332E-2</v>
          </cell>
          <cell r="AC47">
            <v>1.0416666666666666E-2</v>
          </cell>
          <cell r="AE47" t="str">
            <v>L a V 4 a 22 hs. Y S 4 a 10 hs.</v>
          </cell>
          <cell r="AF47">
            <v>0.495</v>
          </cell>
          <cell r="AG47">
            <v>0.53666666666666674</v>
          </cell>
          <cell r="AH47">
            <v>0.57833333333333337</v>
          </cell>
          <cell r="AI47">
            <v>0.58875</v>
          </cell>
          <cell r="AJ47">
            <v>0.64583333333333337</v>
          </cell>
          <cell r="AK47">
            <v>2.0833333333333332E-2</v>
          </cell>
          <cell r="AL47">
            <v>0.66666666666666674</v>
          </cell>
          <cell r="AN47">
            <v>0.67931944444444448</v>
          </cell>
          <cell r="AO47">
            <v>0.72916666666666663</v>
          </cell>
        </row>
        <row r="48">
          <cell r="C48">
            <v>126</v>
          </cell>
          <cell r="F48" t="str">
            <v>LL</v>
          </cell>
          <cell r="G48">
            <v>3</v>
          </cell>
          <cell r="H48">
            <v>1800</v>
          </cell>
          <cell r="I48">
            <v>300</v>
          </cell>
          <cell r="N48">
            <v>8.9</v>
          </cell>
          <cell r="O48">
            <v>30</v>
          </cell>
          <cell r="P48">
            <v>4.1666666666666664E-2</v>
          </cell>
          <cell r="Q48">
            <v>1.2361111111111111E-2</v>
          </cell>
          <cell r="S48">
            <v>0</v>
          </cell>
          <cell r="U48">
            <v>0</v>
          </cell>
          <cell r="V48">
            <v>8.9</v>
          </cell>
          <cell r="W48">
            <v>0</v>
          </cell>
          <cell r="Y48">
            <v>1.2361111111111111E-2</v>
          </cell>
          <cell r="AA48">
            <v>2.0833333333333332E-2</v>
          </cell>
          <cell r="AC48">
            <v>1.0416666666666666E-2</v>
          </cell>
          <cell r="AF48">
            <v>0.66472222222222233</v>
          </cell>
          <cell r="AG48">
            <v>0.70638888888888896</v>
          </cell>
          <cell r="AH48">
            <v>0.74805555555555558</v>
          </cell>
          <cell r="AI48">
            <v>0.75847222222222221</v>
          </cell>
          <cell r="AJ48">
            <v>0.77083333333333337</v>
          </cell>
          <cell r="AK48">
            <v>2.0833333333333332E-2</v>
          </cell>
          <cell r="AL48">
            <v>0.79166666666666674</v>
          </cell>
          <cell r="AO48">
            <v>0.83333333333333337</v>
          </cell>
          <cell r="AP48">
            <v>0.8040277777777779</v>
          </cell>
          <cell r="AQ48">
            <v>0.84569444444444453</v>
          </cell>
        </row>
        <row r="49">
          <cell r="C49">
            <v>127</v>
          </cell>
          <cell r="F49" t="str">
            <v>J</v>
          </cell>
          <cell r="G49">
            <v>2</v>
          </cell>
          <cell r="H49">
            <v>1500</v>
          </cell>
          <cell r="I49">
            <v>250</v>
          </cell>
          <cell r="N49">
            <v>32.4</v>
          </cell>
          <cell r="O49">
            <v>30</v>
          </cell>
          <cell r="P49">
            <v>4.1666666666666664E-2</v>
          </cell>
          <cell r="Q49">
            <v>4.4999999999999998E-2</v>
          </cell>
          <cell r="S49">
            <v>0</v>
          </cell>
          <cell r="T49">
            <v>1.1499999999999999</v>
          </cell>
          <cell r="U49">
            <v>1.5972222222222221E-3</v>
          </cell>
          <cell r="W49">
            <v>0</v>
          </cell>
          <cell r="AA49">
            <v>2.0833333333333332E-2</v>
          </cell>
          <cell r="AC49">
            <v>1.0416666666666666E-2</v>
          </cell>
          <cell r="AE49" t="str">
            <v>L a V 6 a 14 hs. Y S 7 a 12 hs.</v>
          </cell>
          <cell r="AF49">
            <v>0.46541666666666665</v>
          </cell>
          <cell r="AG49">
            <v>0.50708333333333333</v>
          </cell>
          <cell r="AH49">
            <v>0.54874999999999996</v>
          </cell>
          <cell r="AI49">
            <v>0.55916666666666659</v>
          </cell>
          <cell r="AJ49">
            <v>0.60416666666666663</v>
          </cell>
          <cell r="AK49">
            <v>2.0833333333333332E-2</v>
          </cell>
          <cell r="AL49">
            <v>0.625</v>
          </cell>
          <cell r="AN49">
            <v>0.62659722222222225</v>
          </cell>
          <cell r="AO49">
            <v>0.66666666666666663</v>
          </cell>
        </row>
        <row r="50">
          <cell r="C50">
            <v>128</v>
          </cell>
          <cell r="F50" t="str">
            <v>K</v>
          </cell>
          <cell r="G50">
            <v>2</v>
          </cell>
          <cell r="H50">
            <v>1560</v>
          </cell>
          <cell r="I50">
            <v>260</v>
          </cell>
          <cell r="N50">
            <v>27.42</v>
          </cell>
          <cell r="O50">
            <v>30</v>
          </cell>
          <cell r="P50">
            <v>4.1666666666666664E-2</v>
          </cell>
          <cell r="Q50">
            <v>3.8083333333333337E-2</v>
          </cell>
          <cell r="S50">
            <v>0</v>
          </cell>
          <cell r="T50">
            <v>2.92</v>
          </cell>
          <cell r="U50">
            <v>4.0555555555555553E-3</v>
          </cell>
          <cell r="W50">
            <v>0</v>
          </cell>
          <cell r="Y50">
            <v>3.8083333333333337E-2</v>
          </cell>
          <cell r="AA50">
            <v>2.0833333333333332E-2</v>
          </cell>
          <cell r="AC50">
            <v>1.0416666666666666E-2</v>
          </cell>
          <cell r="AE50" t="str">
            <v>L a V 6 a 14 hs. Y S 7 a 12 hs.</v>
          </cell>
          <cell r="AF50">
            <v>0.47233333333333333</v>
          </cell>
          <cell r="AG50">
            <v>0.51400000000000001</v>
          </cell>
          <cell r="AH50">
            <v>0.55566666666666664</v>
          </cell>
          <cell r="AI50">
            <v>0.56608333333333327</v>
          </cell>
          <cell r="AJ50">
            <v>0.60416666666666663</v>
          </cell>
          <cell r="AK50">
            <v>2.0833333333333332E-2</v>
          </cell>
          <cell r="AL50">
            <v>0.625</v>
          </cell>
          <cell r="AO50">
            <v>0.66666666666666663</v>
          </cell>
          <cell r="AP50">
            <v>0.66308333333333336</v>
          </cell>
          <cell r="AQ50">
            <v>0.70474999999999999</v>
          </cell>
        </row>
        <row r="51">
          <cell r="C51">
            <v>131</v>
          </cell>
          <cell r="F51" t="str">
            <v>LL</v>
          </cell>
          <cell r="G51">
            <v>2</v>
          </cell>
          <cell r="H51">
            <v>1800</v>
          </cell>
          <cell r="I51">
            <v>300</v>
          </cell>
          <cell r="N51">
            <v>12.2</v>
          </cell>
          <cell r="O51">
            <v>30</v>
          </cell>
          <cell r="P51">
            <v>4.1666666666666664E-2</v>
          </cell>
          <cell r="Q51">
            <v>1.6944444444444443E-2</v>
          </cell>
          <cell r="S51">
            <v>0</v>
          </cell>
          <cell r="T51">
            <v>7.32</v>
          </cell>
          <cell r="U51">
            <v>1.0166666666666666E-2</v>
          </cell>
          <cell r="W51">
            <v>0</v>
          </cell>
          <cell r="AA51">
            <v>2.0833333333333332E-2</v>
          </cell>
          <cell r="AC51">
            <v>1.0416666666666666E-2</v>
          </cell>
          <cell r="AF51">
            <v>0.61847222222222231</v>
          </cell>
          <cell r="AG51">
            <v>0.66013888888888894</v>
          </cell>
          <cell r="AH51">
            <v>0.70180555555555557</v>
          </cell>
          <cell r="AI51">
            <v>0.7122222222222222</v>
          </cell>
          <cell r="AJ51">
            <v>0.72916666666666663</v>
          </cell>
          <cell r="AK51">
            <v>2.0833333333333332E-2</v>
          </cell>
          <cell r="AL51">
            <v>0.75</v>
          </cell>
          <cell r="AN51">
            <v>0.76016666666666666</v>
          </cell>
          <cell r="AO51">
            <v>0.79166666666666663</v>
          </cell>
        </row>
        <row r="52">
          <cell r="C52">
            <v>140</v>
          </cell>
          <cell r="F52" t="str">
            <v>Q</v>
          </cell>
          <cell r="G52">
            <v>1</v>
          </cell>
          <cell r="H52">
            <v>1500</v>
          </cell>
          <cell r="I52">
            <v>250</v>
          </cell>
          <cell r="J52">
            <v>850</v>
          </cell>
          <cell r="K52">
            <v>800</v>
          </cell>
          <cell r="L52">
            <v>-50</v>
          </cell>
          <cell r="M52">
            <v>28.333333333333332</v>
          </cell>
          <cell r="N52">
            <v>15.47</v>
          </cell>
          <cell r="O52">
            <v>30</v>
          </cell>
          <cell r="P52">
            <v>4.1666666666666664E-2</v>
          </cell>
          <cell r="Q52">
            <v>2.1486111111111109E-2</v>
          </cell>
          <cell r="R52">
            <v>11.92</v>
          </cell>
          <cell r="S52">
            <v>1.6555555555555556E-2</v>
          </cell>
          <cell r="U52">
            <v>0</v>
          </cell>
          <cell r="W52">
            <v>0</v>
          </cell>
          <cell r="Z52">
            <v>2.0833333333333332E-2</v>
          </cell>
          <cell r="AA52">
            <v>2.0833333333333332E-2</v>
          </cell>
          <cell r="AB52">
            <v>0.14526388888888889</v>
          </cell>
          <cell r="AC52">
            <v>1.0416666666666666E-2</v>
          </cell>
          <cell r="AF52">
            <v>0.42643055555555553</v>
          </cell>
          <cell r="AG52">
            <v>0.46809722222222222</v>
          </cell>
          <cell r="AH52">
            <v>0.50976388888888891</v>
          </cell>
          <cell r="AI52">
            <v>0.54101388888888891</v>
          </cell>
          <cell r="AJ52">
            <v>0.5625</v>
          </cell>
          <cell r="AK52">
            <v>2.0833333333333332E-2</v>
          </cell>
          <cell r="AL52">
            <v>0.58333333333333337</v>
          </cell>
          <cell r="AM52">
            <v>0.59988888888888892</v>
          </cell>
          <cell r="AO52">
            <v>0.64583333333333337</v>
          </cell>
        </row>
        <row r="53">
          <cell r="C53">
            <v>141</v>
          </cell>
          <cell r="F53" t="str">
            <v>P</v>
          </cell>
          <cell r="G53">
            <v>1</v>
          </cell>
          <cell r="H53">
            <v>1200</v>
          </cell>
          <cell r="I53">
            <v>200</v>
          </cell>
          <cell r="J53">
            <v>900</v>
          </cell>
          <cell r="K53">
            <v>800</v>
          </cell>
          <cell r="L53">
            <v>-100</v>
          </cell>
          <cell r="M53">
            <v>30</v>
          </cell>
          <cell r="N53">
            <v>24.3</v>
          </cell>
          <cell r="O53">
            <v>30</v>
          </cell>
          <cell r="P53">
            <v>4.1666666666666664E-2</v>
          </cell>
          <cell r="Q53">
            <v>3.3750000000000002E-2</v>
          </cell>
          <cell r="R53">
            <v>5.7</v>
          </cell>
          <cell r="S53">
            <v>7.9166666666666656E-3</v>
          </cell>
          <cell r="U53">
            <v>0</v>
          </cell>
          <cell r="W53">
            <v>0</v>
          </cell>
          <cell r="Z53">
            <v>2.0833333333333332E-2</v>
          </cell>
          <cell r="AA53">
            <v>2.0833333333333332E-2</v>
          </cell>
          <cell r="AB53">
            <v>0.145125</v>
          </cell>
          <cell r="AC53">
            <v>1.0416666666666666E-2</v>
          </cell>
          <cell r="AE53" t="str">
            <v>L a V 5 a 15 hs. Y S 5 a 13 hs.</v>
          </cell>
          <cell r="AF53">
            <v>0.33083333333333331</v>
          </cell>
          <cell r="AG53">
            <v>0.3725</v>
          </cell>
          <cell r="AH53">
            <v>0.41416666666666668</v>
          </cell>
          <cell r="AI53">
            <v>0.44541666666666668</v>
          </cell>
          <cell r="AJ53">
            <v>0.47916666666666669</v>
          </cell>
          <cell r="AK53">
            <v>2.0833333333333332E-2</v>
          </cell>
          <cell r="AL53">
            <v>0.5</v>
          </cell>
          <cell r="AM53">
            <v>0.50791666666666668</v>
          </cell>
          <cell r="AO53">
            <v>0.54166666666666663</v>
          </cell>
        </row>
        <row r="54">
          <cell r="C54">
            <v>142</v>
          </cell>
          <cell r="F54" t="str">
            <v>U</v>
          </cell>
          <cell r="G54">
            <v>1</v>
          </cell>
          <cell r="H54">
            <v>1350</v>
          </cell>
          <cell r="I54">
            <v>225</v>
          </cell>
          <cell r="J54">
            <v>685</v>
          </cell>
          <cell r="K54">
            <v>800</v>
          </cell>
          <cell r="L54">
            <v>115</v>
          </cell>
          <cell r="M54">
            <v>22.833333333333332</v>
          </cell>
          <cell r="N54">
            <v>30.29</v>
          </cell>
          <cell r="O54">
            <v>30</v>
          </cell>
          <cell r="P54">
            <v>4.1666666666666664E-2</v>
          </cell>
          <cell r="Q54">
            <v>4.2069444444444444E-2</v>
          </cell>
          <cell r="R54">
            <v>1.57</v>
          </cell>
          <cell r="S54">
            <v>2.1805555555555554E-3</v>
          </cell>
          <cell r="U54">
            <v>0</v>
          </cell>
          <cell r="W54">
            <v>0</v>
          </cell>
          <cell r="Z54">
            <v>2.0833333333333332E-2</v>
          </cell>
          <cell r="AA54">
            <v>2.0833333333333332E-2</v>
          </cell>
          <cell r="AC54">
            <v>1.0416666666666666E-2</v>
          </cell>
          <cell r="AD54" t="str">
            <v>no semi</v>
          </cell>
          <cell r="AF54">
            <v>0.17668055555555556</v>
          </cell>
          <cell r="AG54">
            <v>0.21834722222222222</v>
          </cell>
          <cell r="AH54">
            <v>0.26001388888888888</v>
          </cell>
          <cell r="AI54">
            <v>0.29126388888888888</v>
          </cell>
          <cell r="AJ54">
            <v>0.33333333333333331</v>
          </cell>
          <cell r="AK54">
            <v>2.0833333333333332E-2</v>
          </cell>
          <cell r="AL54">
            <v>0.35416666666666663</v>
          </cell>
          <cell r="AO54">
            <v>0.39583333333333331</v>
          </cell>
        </row>
        <row r="55">
          <cell r="C55">
            <v>143</v>
          </cell>
          <cell r="D55" t="str">
            <v>A10B</v>
          </cell>
          <cell r="F55" t="str">
            <v>A</v>
          </cell>
          <cell r="G55">
            <v>2</v>
          </cell>
          <cell r="H55">
            <v>1080</v>
          </cell>
          <cell r="I55">
            <v>180</v>
          </cell>
          <cell r="N55">
            <v>32</v>
          </cell>
          <cell r="O55">
            <v>30</v>
          </cell>
          <cell r="P55">
            <v>4.1666666666666664E-2</v>
          </cell>
          <cell r="Q55">
            <v>4.4444444444444439E-2</v>
          </cell>
          <cell r="S55">
            <v>0</v>
          </cell>
          <cell r="T55">
            <v>1.0900000000000001</v>
          </cell>
          <cell r="U55">
            <v>1.5138888888888888E-3</v>
          </cell>
          <cell r="W55">
            <v>0</v>
          </cell>
          <cell r="AA55">
            <v>2.0833333333333332E-2</v>
          </cell>
          <cell r="AC55">
            <v>1.0416666666666666E-2</v>
          </cell>
          <cell r="AF55">
            <v>0.57013888888888908</v>
          </cell>
          <cell r="AG55">
            <v>0.61180555555555571</v>
          </cell>
          <cell r="AH55">
            <v>0.65347222222222234</v>
          </cell>
          <cell r="AI55">
            <v>0.66388888888888897</v>
          </cell>
          <cell r="AJ55">
            <v>0.70833333333333337</v>
          </cell>
          <cell r="AK55">
            <v>2.0833333333333332E-2</v>
          </cell>
          <cell r="AL55">
            <v>0.72916666666666674</v>
          </cell>
          <cell r="AN55">
            <v>0.73068055555555567</v>
          </cell>
          <cell r="AO55">
            <v>0.77083333333333337</v>
          </cell>
        </row>
        <row r="56">
          <cell r="C56">
            <v>150</v>
          </cell>
          <cell r="F56" t="str">
            <v>K</v>
          </cell>
          <cell r="G56">
            <v>1</v>
          </cell>
          <cell r="H56">
            <v>1920</v>
          </cell>
          <cell r="I56">
            <v>320</v>
          </cell>
          <cell r="J56">
            <v>580</v>
          </cell>
          <cell r="K56">
            <v>800</v>
          </cell>
          <cell r="L56">
            <v>220</v>
          </cell>
          <cell r="M56">
            <v>19.333333333333332</v>
          </cell>
          <cell r="N56">
            <v>23.25</v>
          </cell>
          <cell r="O56">
            <v>30</v>
          </cell>
          <cell r="P56">
            <v>4.1666666666666664E-2</v>
          </cell>
          <cell r="Q56">
            <v>3.229166666666667E-2</v>
          </cell>
          <cell r="R56">
            <v>5.47</v>
          </cell>
          <cell r="S56">
            <v>7.5972222222222222E-3</v>
          </cell>
          <cell r="U56">
            <v>0</v>
          </cell>
          <cell r="W56">
            <v>0</v>
          </cell>
          <cell r="Z56">
            <v>2.0833333333333332E-2</v>
          </cell>
          <cell r="AA56">
            <v>2.0833333333333332E-2</v>
          </cell>
          <cell r="AB56" t="e">
            <v>#REF!</v>
          </cell>
          <cell r="AC56">
            <v>1.0416666666666666E-2</v>
          </cell>
          <cell r="AE56" t="str">
            <v>L a V 6 a 14 hs. Y S 7 a 12 hs.</v>
          </cell>
          <cell r="AF56">
            <v>0.41562500000000002</v>
          </cell>
          <cell r="AG56">
            <v>0.45729166666666654</v>
          </cell>
          <cell r="AH56">
            <v>0.49895833333333323</v>
          </cell>
          <cell r="AI56">
            <v>0.53020833333333328</v>
          </cell>
          <cell r="AJ56">
            <v>0.5625</v>
          </cell>
          <cell r="AK56">
            <v>2.0833333333333332E-2</v>
          </cell>
          <cell r="AL56">
            <v>0.58333333333333337</v>
          </cell>
          <cell r="AM56">
            <v>0.59093055555555563</v>
          </cell>
          <cell r="AO56">
            <v>0.625</v>
          </cell>
        </row>
        <row r="57">
          <cell r="C57">
            <v>152</v>
          </cell>
          <cell r="F57" t="str">
            <v>J</v>
          </cell>
          <cell r="G57">
            <v>1</v>
          </cell>
          <cell r="H57">
            <v>1801.8422826331162</v>
          </cell>
          <cell r="I57">
            <v>300.30704710551936</v>
          </cell>
          <cell r="J57">
            <v>850.30704710551936</v>
          </cell>
          <cell r="K57">
            <v>800</v>
          </cell>
          <cell r="L57">
            <v>-50.307047105519359</v>
          </cell>
          <cell r="M57">
            <v>28.343568236850647</v>
          </cell>
          <cell r="N57">
            <v>36.299999999999997</v>
          </cell>
          <cell r="O57">
            <v>30</v>
          </cell>
          <cell r="P57">
            <v>4.1666666666666664E-2</v>
          </cell>
          <cell r="Q57">
            <v>5.0416666666666658E-2</v>
          </cell>
          <cell r="R57">
            <v>3.68</v>
          </cell>
          <cell r="S57">
            <v>5.1111111111111105E-3</v>
          </cell>
          <cell r="U57">
            <v>0</v>
          </cell>
          <cell r="W57">
            <v>0</v>
          </cell>
          <cell r="Z57">
            <v>2.0833333333333332E-2</v>
          </cell>
          <cell r="AA57">
            <v>2.0833333333333332E-2</v>
          </cell>
          <cell r="AB57">
            <v>0.18420833333333334</v>
          </cell>
          <cell r="AC57">
            <v>1.0416666666666666E-2</v>
          </cell>
          <cell r="AE57" t="str">
            <v>L a V 6 a 14 hs. Y S 7 a 12 hs.</v>
          </cell>
          <cell r="AF57">
            <v>0.39750000000000002</v>
          </cell>
          <cell r="AG57">
            <v>0.43916666666666665</v>
          </cell>
          <cell r="AH57">
            <v>0.48083333333333333</v>
          </cell>
          <cell r="AI57">
            <v>0.51208333333333333</v>
          </cell>
          <cell r="AJ57">
            <v>0.5625</v>
          </cell>
          <cell r="AK57">
            <v>2.0833333333333332E-2</v>
          </cell>
          <cell r="AL57">
            <v>0.58333333333333337</v>
          </cell>
          <cell r="AM57">
            <v>0.58844444444444444</v>
          </cell>
          <cell r="AO57">
            <v>0.625</v>
          </cell>
        </row>
        <row r="58">
          <cell r="C58">
            <v>154</v>
          </cell>
          <cell r="F58" t="str">
            <v>P</v>
          </cell>
          <cell r="G58">
            <v>3</v>
          </cell>
          <cell r="H58">
            <v>1800</v>
          </cell>
          <cell r="I58">
            <v>300</v>
          </cell>
          <cell r="N58">
            <v>16.100000000000001</v>
          </cell>
          <cell r="O58">
            <v>30</v>
          </cell>
          <cell r="P58">
            <v>4.1666666666666664E-2</v>
          </cell>
          <cell r="Q58">
            <v>2.2361111111111113E-2</v>
          </cell>
          <cell r="S58">
            <v>0</v>
          </cell>
          <cell r="U58">
            <v>0</v>
          </cell>
          <cell r="V58">
            <v>1</v>
          </cell>
          <cell r="W58">
            <v>1.3888888888888887E-3</v>
          </cell>
          <cell r="AA58">
            <v>2.0833333333333332E-2</v>
          </cell>
          <cell r="AC58">
            <v>1.0416666666666666E-2</v>
          </cell>
          <cell r="AE58" t="str">
            <v>L a V 5 a 15 hs. Y S 5 a 13 hs.</v>
          </cell>
          <cell r="AF58">
            <v>0.44638888888888884</v>
          </cell>
          <cell r="AG58">
            <v>0.48805555555555552</v>
          </cell>
          <cell r="AH58">
            <v>0.52972222222222221</v>
          </cell>
          <cell r="AI58">
            <v>0.54013888888888884</v>
          </cell>
          <cell r="AJ58">
            <v>0.5625</v>
          </cell>
          <cell r="AK58">
            <v>2.0833333333333332E-2</v>
          </cell>
          <cell r="AL58">
            <v>0.58333333333333337</v>
          </cell>
          <cell r="AO58">
            <v>0.625</v>
          </cell>
          <cell r="AP58">
            <v>0.60569444444444454</v>
          </cell>
          <cell r="AQ58">
            <v>0.64736111111111116</v>
          </cell>
        </row>
        <row r="59">
          <cell r="C59">
            <v>155</v>
          </cell>
          <cell r="F59" t="str">
            <v>J</v>
          </cell>
          <cell r="G59">
            <v>3</v>
          </cell>
          <cell r="H59">
            <v>1800</v>
          </cell>
          <cell r="I59">
            <v>300</v>
          </cell>
          <cell r="N59">
            <v>31.5</v>
          </cell>
          <cell r="O59">
            <v>30</v>
          </cell>
          <cell r="P59">
            <v>4.1666666666666664E-2</v>
          </cell>
          <cell r="Q59">
            <v>4.3749999999999997E-2</v>
          </cell>
          <cell r="S59">
            <v>0</v>
          </cell>
          <cell r="U59">
            <v>0</v>
          </cell>
          <cell r="V59">
            <v>31.5</v>
          </cell>
          <cell r="W59">
            <v>0</v>
          </cell>
          <cell r="Y59">
            <v>4.3749999999999997E-2</v>
          </cell>
          <cell r="AA59">
            <v>2.0833333333333332E-2</v>
          </cell>
          <cell r="AC59">
            <v>1.0416666666666666E-2</v>
          </cell>
          <cell r="AE59" t="str">
            <v>L a V 6 a 14 hs. Y S 7 a 12 hs.</v>
          </cell>
          <cell r="AF59">
            <v>0.50833333333333353</v>
          </cell>
          <cell r="AG59">
            <v>0.55000000000000004</v>
          </cell>
          <cell r="AH59">
            <v>0.59166666666666679</v>
          </cell>
          <cell r="AI59">
            <v>0.60208333333333341</v>
          </cell>
          <cell r="AJ59">
            <v>0.64583333333333337</v>
          </cell>
          <cell r="AK59">
            <v>2.0833333333333332E-2</v>
          </cell>
          <cell r="AL59">
            <v>0.66666666666666674</v>
          </cell>
          <cell r="AO59">
            <v>0.70833333333333337</v>
          </cell>
          <cell r="AP59">
            <v>0.7104166666666667</v>
          </cell>
          <cell r="AQ59">
            <v>0.75208333333333333</v>
          </cell>
        </row>
        <row r="60">
          <cell r="C60">
            <v>162</v>
          </cell>
          <cell r="F60" t="str">
            <v>V</v>
          </cell>
          <cell r="G60">
            <v>2</v>
          </cell>
          <cell r="H60">
            <v>2160</v>
          </cell>
          <cell r="I60">
            <v>360</v>
          </cell>
          <cell r="N60">
            <v>27.5</v>
          </cell>
          <cell r="O60">
            <v>30</v>
          </cell>
          <cell r="P60">
            <v>4.1666666666666664E-2</v>
          </cell>
          <cell r="Q60">
            <v>3.8194444444444441E-2</v>
          </cell>
          <cell r="S60">
            <v>0</v>
          </cell>
          <cell r="U60">
            <v>0</v>
          </cell>
          <cell r="W60">
            <v>0</v>
          </cell>
          <cell r="Y60">
            <v>3.8194444444444441E-2</v>
          </cell>
          <cell r="AA60">
            <v>2.0833333333333332E-2</v>
          </cell>
          <cell r="AC60">
            <v>1.0416666666666666E-2</v>
          </cell>
          <cell r="AD60" t="str">
            <v>semi</v>
          </cell>
          <cell r="AF60">
            <v>0.2013888888888889</v>
          </cell>
          <cell r="AG60">
            <v>0.24305555555555555</v>
          </cell>
          <cell r="AH60">
            <v>0.28472222222222221</v>
          </cell>
          <cell r="AI60">
            <v>0.2951388888888889</v>
          </cell>
          <cell r="AJ60">
            <v>0.33333333333333331</v>
          </cell>
          <cell r="AK60">
            <v>2.0833333333333332E-2</v>
          </cell>
          <cell r="AL60">
            <v>0.35416666666666663</v>
          </cell>
          <cell r="AO60">
            <v>0.39583333333333331</v>
          </cell>
          <cell r="AP60">
            <v>0.39236111111111105</v>
          </cell>
          <cell r="AQ60">
            <v>0.43402777777777773</v>
          </cell>
        </row>
        <row r="61">
          <cell r="C61">
            <v>163</v>
          </cell>
          <cell r="F61" t="str">
            <v>T</v>
          </cell>
          <cell r="G61">
            <v>2</v>
          </cell>
          <cell r="H61">
            <v>1800</v>
          </cell>
          <cell r="I61">
            <v>300</v>
          </cell>
          <cell r="N61">
            <v>89.4</v>
          </cell>
          <cell r="O61">
            <v>35</v>
          </cell>
          <cell r="P61">
            <v>4.1666666666666664E-2</v>
          </cell>
          <cell r="Q61">
            <v>0.10642857142857143</v>
          </cell>
          <cell r="S61">
            <v>0</v>
          </cell>
          <cell r="U61">
            <v>0</v>
          </cell>
          <cell r="V61">
            <v>89.4</v>
          </cell>
          <cell r="W61">
            <v>0</v>
          </cell>
          <cell r="Y61">
            <v>0.10642857142857143</v>
          </cell>
          <cell r="AA61">
            <v>2.0833333333333332E-2</v>
          </cell>
          <cell r="AC61">
            <v>1.0416666666666666E-2</v>
          </cell>
          <cell r="AD61" t="str">
            <v>semi</v>
          </cell>
          <cell r="AF61">
            <v>0.13315476190476191</v>
          </cell>
          <cell r="AG61">
            <v>0.17482142857142857</v>
          </cell>
          <cell r="AH61">
            <v>0.21648809523809523</v>
          </cell>
          <cell r="AI61">
            <v>0.22690476190476189</v>
          </cell>
          <cell r="AJ61">
            <v>0.33333333333333331</v>
          </cell>
          <cell r="AK61">
            <v>2.0833333333333332E-2</v>
          </cell>
          <cell r="AL61">
            <v>0.35416666666666663</v>
          </cell>
          <cell r="AO61">
            <v>0.39583333333333331</v>
          </cell>
          <cell r="AP61">
            <v>0.46059523809523806</v>
          </cell>
          <cell r="AQ61">
            <v>0.5022619047619048</v>
          </cell>
        </row>
        <row r="62">
          <cell r="C62">
            <v>174</v>
          </cell>
          <cell r="F62" t="str">
            <v>L</v>
          </cell>
          <cell r="G62">
            <v>1</v>
          </cell>
          <cell r="H62">
            <v>2100</v>
          </cell>
          <cell r="I62">
            <v>350</v>
          </cell>
          <cell r="J62">
            <v>920</v>
          </cell>
          <cell r="K62">
            <v>800</v>
          </cell>
          <cell r="L62">
            <v>-120</v>
          </cell>
          <cell r="M62">
            <v>30.666666666666668</v>
          </cell>
          <cell r="N62">
            <v>34.299999999999997</v>
          </cell>
          <cell r="O62">
            <v>30</v>
          </cell>
          <cell r="P62">
            <v>4.1666666666666664E-2</v>
          </cell>
          <cell r="Q62">
            <v>4.7638888888888883E-2</v>
          </cell>
          <cell r="R62">
            <v>1.42</v>
          </cell>
          <cell r="S62">
            <v>1.972222222222222E-3</v>
          </cell>
          <cell r="U62">
            <v>0</v>
          </cell>
          <cell r="W62">
            <v>0</v>
          </cell>
          <cell r="Z62">
            <v>2.0833333333333332E-2</v>
          </cell>
          <cell r="AA62">
            <v>2.0833333333333332E-2</v>
          </cell>
          <cell r="AB62">
            <v>0.168375</v>
          </cell>
          <cell r="AC62">
            <v>1.0416666666666666E-2</v>
          </cell>
          <cell r="AE62" t="str">
            <v>L a V 5 a 15 hs. Y S 5 a 13 hs.</v>
          </cell>
          <cell r="AF62">
            <v>0.33777777777777773</v>
          </cell>
          <cell r="AG62">
            <v>0.37944444444444442</v>
          </cell>
          <cell r="AH62">
            <v>0.4211111111111111</v>
          </cell>
          <cell r="AI62">
            <v>0.4523611111111111</v>
          </cell>
          <cell r="AJ62">
            <v>0.5</v>
          </cell>
          <cell r="AK62">
            <v>2.0833333333333332E-2</v>
          </cell>
          <cell r="AL62">
            <v>0.52083333333333337</v>
          </cell>
          <cell r="AM62">
            <v>0.52280555555555563</v>
          </cell>
          <cell r="AO62">
            <v>0.5625</v>
          </cell>
        </row>
        <row r="63">
          <cell r="C63">
            <v>176</v>
          </cell>
          <cell r="F63" t="str">
            <v>N</v>
          </cell>
          <cell r="G63">
            <v>2</v>
          </cell>
          <cell r="H63">
            <v>3000</v>
          </cell>
          <cell r="I63">
            <v>500</v>
          </cell>
          <cell r="N63">
            <v>57.77</v>
          </cell>
          <cell r="O63">
            <v>50</v>
          </cell>
          <cell r="P63">
            <v>4.1666666666666664E-2</v>
          </cell>
          <cell r="Q63">
            <v>4.8141666666666666E-2</v>
          </cell>
          <cell r="S63">
            <v>0</v>
          </cell>
          <cell r="U63">
            <v>0</v>
          </cell>
          <cell r="V63">
            <v>57.77</v>
          </cell>
          <cell r="W63">
            <v>0</v>
          </cell>
          <cell r="Y63">
            <v>4.8141666666666666E-2</v>
          </cell>
          <cell r="AA63">
            <v>2.0833333333333332E-2</v>
          </cell>
          <cell r="AC63">
            <v>1.0416666666666666E-2</v>
          </cell>
          <cell r="AE63" t="str">
            <v>L a V 7 a 18 hs. Y S 9 a 13 hs.</v>
          </cell>
          <cell r="AF63">
            <v>0.62894166666666684</v>
          </cell>
          <cell r="AG63">
            <v>0.67060833333333347</v>
          </cell>
          <cell r="AH63">
            <v>0.7122750000000001</v>
          </cell>
          <cell r="AI63">
            <v>0.72269166666666673</v>
          </cell>
          <cell r="AJ63">
            <v>0.77083333333333337</v>
          </cell>
          <cell r="AK63">
            <v>2.0833333333333332E-2</v>
          </cell>
          <cell r="AL63">
            <v>0.79166666666666674</v>
          </cell>
          <cell r="AO63">
            <v>0.83333333333333337</v>
          </cell>
          <cell r="AP63">
            <v>0.83980833333333338</v>
          </cell>
          <cell r="AQ63">
            <v>0.88147500000000001</v>
          </cell>
        </row>
        <row r="64">
          <cell r="C64">
            <v>180</v>
          </cell>
          <cell r="F64" t="str">
            <v>Ñ</v>
          </cell>
          <cell r="G64">
            <v>2</v>
          </cell>
          <cell r="H64">
            <v>1110</v>
          </cell>
          <cell r="I64">
            <v>185</v>
          </cell>
          <cell r="N64">
            <v>9.6</v>
          </cell>
          <cell r="O64">
            <v>30</v>
          </cell>
          <cell r="P64">
            <v>4.1666666666666664E-2</v>
          </cell>
          <cell r="Q64">
            <v>1.3333333333333332E-2</v>
          </cell>
          <cell r="S64">
            <v>0</v>
          </cell>
          <cell r="T64">
            <v>3.65</v>
          </cell>
          <cell r="U64">
            <v>5.0694444444444441E-3</v>
          </cell>
          <cell r="W64">
            <v>0</v>
          </cell>
          <cell r="AA64">
            <v>2.0833333333333332E-2</v>
          </cell>
          <cell r="AC64">
            <v>1.0416666666666666E-2</v>
          </cell>
          <cell r="AE64" t="str">
            <v>L a V 5 a 15 hs. Y S 5 a 13 hs.</v>
          </cell>
          <cell r="AF64">
            <v>0.4629166666666667</v>
          </cell>
          <cell r="AG64">
            <v>0.47625000000000001</v>
          </cell>
          <cell r="AH64">
            <v>0.51791666666666669</v>
          </cell>
          <cell r="AI64">
            <v>0.52833333333333332</v>
          </cell>
          <cell r="AJ64">
            <v>0.54166666666666663</v>
          </cell>
          <cell r="AK64">
            <v>2.0833333333333332E-2</v>
          </cell>
          <cell r="AL64">
            <v>0.5625</v>
          </cell>
          <cell r="AN64">
            <v>0.56756944444444446</v>
          </cell>
          <cell r="AO64">
            <v>0.60416666666666663</v>
          </cell>
        </row>
        <row r="65">
          <cell r="C65">
            <v>182</v>
          </cell>
          <cell r="F65" t="str">
            <v>Ñ</v>
          </cell>
          <cell r="G65">
            <v>3</v>
          </cell>
          <cell r="H65">
            <v>1920</v>
          </cell>
          <cell r="I65">
            <v>320</v>
          </cell>
          <cell r="N65">
            <v>13</v>
          </cell>
          <cell r="O65">
            <v>30</v>
          </cell>
          <cell r="P65">
            <v>4.1666666666666664E-2</v>
          </cell>
          <cell r="Q65">
            <v>1.8055555555555554E-2</v>
          </cell>
          <cell r="S65">
            <v>0</v>
          </cell>
          <cell r="U65">
            <v>0</v>
          </cell>
          <cell r="W65">
            <v>0</v>
          </cell>
          <cell r="AA65">
            <v>2.0833333333333332E-2</v>
          </cell>
          <cell r="AC65">
            <v>1.0416666666666666E-2</v>
          </cell>
          <cell r="AE65" t="str">
            <v>L a V 5 a 15 hs. Y S 5 a 13 hs.</v>
          </cell>
          <cell r="AF65">
            <v>0.47152777777777782</v>
          </cell>
          <cell r="AG65">
            <v>0.51319444444444451</v>
          </cell>
          <cell r="AH65">
            <v>0.55486111111111114</v>
          </cell>
          <cell r="AI65">
            <v>0.56527777777777777</v>
          </cell>
          <cell r="AJ65">
            <v>0.58333333333333337</v>
          </cell>
          <cell r="AK65">
            <v>2.0833333333333332E-2</v>
          </cell>
          <cell r="AL65">
            <v>0.60416666666666674</v>
          </cell>
          <cell r="AO65">
            <v>0.64583333333333337</v>
          </cell>
          <cell r="AP65">
            <v>0.62222222222222234</v>
          </cell>
          <cell r="AQ65">
            <v>0.66388888888888897</v>
          </cell>
        </row>
        <row r="66">
          <cell r="C66">
            <v>198</v>
          </cell>
          <cell r="F66" t="str">
            <v>U</v>
          </cell>
          <cell r="G66">
            <v>3</v>
          </cell>
          <cell r="H66">
            <v>1500</v>
          </cell>
          <cell r="I66">
            <v>250</v>
          </cell>
          <cell r="N66">
            <v>29.55</v>
          </cell>
          <cell r="O66">
            <v>30</v>
          </cell>
          <cell r="P66">
            <v>4.1666666666666664E-2</v>
          </cell>
          <cell r="Q66">
            <v>4.1041666666666664E-2</v>
          </cell>
          <cell r="S66">
            <v>0</v>
          </cell>
          <cell r="U66">
            <v>0</v>
          </cell>
          <cell r="W66">
            <v>0</v>
          </cell>
          <cell r="Y66">
            <v>4.1041666666666664E-2</v>
          </cell>
          <cell r="AA66">
            <v>2.0833333333333332E-2</v>
          </cell>
          <cell r="AC66">
            <v>1.0416666666666666E-2</v>
          </cell>
          <cell r="AD66" t="str">
            <v>no semi</v>
          </cell>
          <cell r="AF66">
            <v>0.28187499999999999</v>
          </cell>
          <cell r="AG66">
            <v>0.32354166666666667</v>
          </cell>
          <cell r="AH66">
            <v>0.36520833333333336</v>
          </cell>
          <cell r="AI66">
            <v>0.37562499999999999</v>
          </cell>
          <cell r="AJ66">
            <v>0.41666666666666669</v>
          </cell>
          <cell r="AK66">
            <v>2.0833333333333332E-2</v>
          </cell>
          <cell r="AL66">
            <v>0.4375</v>
          </cell>
          <cell r="AO66">
            <v>0.47916666666666669</v>
          </cell>
          <cell r="AP66">
            <v>0.47854166666666664</v>
          </cell>
          <cell r="AQ66">
            <v>0.52020833333333338</v>
          </cell>
        </row>
        <row r="67">
          <cell r="C67">
            <v>203</v>
          </cell>
          <cell r="F67" t="str">
            <v>R</v>
          </cell>
          <cell r="G67">
            <v>3</v>
          </cell>
          <cell r="H67">
            <v>1560</v>
          </cell>
          <cell r="I67">
            <v>260</v>
          </cell>
          <cell r="N67">
            <v>17.899999999999999</v>
          </cell>
          <cell r="O67">
            <v>30</v>
          </cell>
          <cell r="P67">
            <v>4.1666666666666664E-2</v>
          </cell>
          <cell r="Q67">
            <v>2.4861111111111108E-2</v>
          </cell>
          <cell r="S67">
            <v>0</v>
          </cell>
          <cell r="U67">
            <v>0</v>
          </cell>
          <cell r="W67">
            <v>0</v>
          </cell>
          <cell r="Y67">
            <v>2.4861111111111108E-2</v>
          </cell>
          <cell r="AA67">
            <v>2.0833333333333332E-2</v>
          </cell>
          <cell r="AC67">
            <v>1.0416666666666666E-2</v>
          </cell>
          <cell r="AD67" t="str">
            <v>no semi</v>
          </cell>
          <cell r="AE67" t="str">
            <v>L a V 6 a 14 hs. Y S 7 a 12 hs.</v>
          </cell>
          <cell r="AF67">
            <v>0.25638888888888883</v>
          </cell>
          <cell r="AG67">
            <v>0.29805555555555552</v>
          </cell>
          <cell r="AH67">
            <v>0.3397222222222222</v>
          </cell>
          <cell r="AI67">
            <v>0.35013888888888889</v>
          </cell>
          <cell r="AJ67">
            <v>0.375</v>
          </cell>
          <cell r="AK67">
            <v>2.0833333333333332E-2</v>
          </cell>
          <cell r="AL67">
            <v>0.39583333333333331</v>
          </cell>
          <cell r="AO67">
            <v>0.4375</v>
          </cell>
          <cell r="AP67">
            <v>0.42069444444444443</v>
          </cell>
          <cell r="AQ67">
            <v>0.46236111111111111</v>
          </cell>
        </row>
        <row r="68">
          <cell r="C68">
            <v>205</v>
          </cell>
          <cell r="F68" t="str">
            <v>W</v>
          </cell>
          <cell r="G68">
            <v>2</v>
          </cell>
          <cell r="H68">
            <v>1950</v>
          </cell>
          <cell r="I68">
            <v>325</v>
          </cell>
          <cell r="N68">
            <v>24.59</v>
          </cell>
          <cell r="O68">
            <v>30</v>
          </cell>
          <cell r="P68">
            <v>4.1666666666666664E-2</v>
          </cell>
          <cell r="Q68">
            <v>3.4152777777777775E-2</v>
          </cell>
          <cell r="S68">
            <v>0</v>
          </cell>
          <cell r="U68">
            <v>0</v>
          </cell>
          <cell r="W68">
            <v>0</v>
          </cell>
          <cell r="Y68">
            <v>3.4152777777777775E-2</v>
          </cell>
          <cell r="AA68">
            <v>2.0833333333333332E-2</v>
          </cell>
          <cell r="AC68">
            <v>1.0416666666666666E-2</v>
          </cell>
          <cell r="AD68" t="str">
            <v>semi</v>
          </cell>
          <cell r="AF68">
            <v>0.20543055555555556</v>
          </cell>
          <cell r="AG68">
            <v>0.24709722222222222</v>
          </cell>
          <cell r="AH68">
            <v>0.28876388888888888</v>
          </cell>
          <cell r="AI68">
            <v>0.29918055555555556</v>
          </cell>
          <cell r="AJ68">
            <v>0.33333333333333331</v>
          </cell>
          <cell r="AK68">
            <v>2.0833333333333332E-2</v>
          </cell>
          <cell r="AL68">
            <v>0.35416666666666663</v>
          </cell>
          <cell r="AO68">
            <v>0.39583333333333331</v>
          </cell>
          <cell r="AP68">
            <v>0.38831944444444438</v>
          </cell>
          <cell r="AQ68">
            <v>0.42998611111111107</v>
          </cell>
        </row>
        <row r="69">
          <cell r="C69">
            <v>209</v>
          </cell>
          <cell r="F69" t="str">
            <v>V</v>
          </cell>
          <cell r="G69">
            <v>1</v>
          </cell>
          <cell r="H69">
            <v>1950</v>
          </cell>
          <cell r="I69">
            <v>325</v>
          </cell>
          <cell r="N69">
            <v>25.67</v>
          </cell>
          <cell r="O69">
            <v>30</v>
          </cell>
          <cell r="P69">
            <v>4.1666666666666664E-2</v>
          </cell>
          <cell r="Q69">
            <v>3.5652777777777776E-2</v>
          </cell>
          <cell r="R69">
            <v>5.5</v>
          </cell>
          <cell r="S69">
            <v>7.6388888888888886E-3</v>
          </cell>
          <cell r="U69">
            <v>0</v>
          </cell>
          <cell r="W69">
            <v>0</v>
          </cell>
          <cell r="AA69">
            <v>2.0833333333333332E-2</v>
          </cell>
          <cell r="AC69">
            <v>1.0416666666666666E-2</v>
          </cell>
          <cell r="AD69" t="str">
            <v>semi</v>
          </cell>
          <cell r="AF69">
            <v>0.16226388888888896</v>
          </cell>
          <cell r="AG69">
            <v>0.20393055555555561</v>
          </cell>
          <cell r="AH69">
            <v>0.24559722222222227</v>
          </cell>
          <cell r="AI69">
            <v>0.25601388888888893</v>
          </cell>
          <cell r="AJ69">
            <v>0.29166666666666669</v>
          </cell>
          <cell r="AK69">
            <v>2.0833333333333332E-2</v>
          </cell>
          <cell r="AL69">
            <v>0.3125</v>
          </cell>
          <cell r="AN69">
            <v>0.3125</v>
          </cell>
          <cell r="AO69">
            <v>0.35416666666666669</v>
          </cell>
        </row>
        <row r="70">
          <cell r="C70">
            <v>210</v>
          </cell>
          <cell r="F70" t="str">
            <v>R</v>
          </cell>
          <cell r="G70">
            <v>2</v>
          </cell>
          <cell r="H70">
            <v>1800</v>
          </cell>
          <cell r="I70">
            <v>300</v>
          </cell>
          <cell r="N70">
            <v>19.5</v>
          </cell>
          <cell r="O70">
            <v>30</v>
          </cell>
          <cell r="P70">
            <v>4.1666666666666664E-2</v>
          </cell>
          <cell r="Q70">
            <v>2.7083333333333334E-2</v>
          </cell>
          <cell r="S70">
            <v>0</v>
          </cell>
          <cell r="T70">
            <v>2.4</v>
          </cell>
          <cell r="U70">
            <v>3.3333333333333331E-3</v>
          </cell>
          <cell r="W70">
            <v>0</v>
          </cell>
          <cell r="AA70">
            <v>2.0833333333333332E-2</v>
          </cell>
          <cell r="AC70">
            <v>1.0416666666666666E-2</v>
          </cell>
          <cell r="AD70" t="str">
            <v>no semi</v>
          </cell>
          <cell r="AF70">
            <v>0.21249999999999999</v>
          </cell>
          <cell r="AG70">
            <v>0.2541666666666666</v>
          </cell>
          <cell r="AH70">
            <v>0.29583333333333328</v>
          </cell>
          <cell r="AI70">
            <v>0.30625000000000002</v>
          </cell>
          <cell r="AJ70">
            <v>0.33333333333333331</v>
          </cell>
          <cell r="AK70">
            <v>2.0833333333333332E-2</v>
          </cell>
          <cell r="AL70">
            <v>0.35416666666666663</v>
          </cell>
          <cell r="AN70">
            <v>0.35749999999999998</v>
          </cell>
          <cell r="AO70">
            <v>0.39583333333333331</v>
          </cell>
        </row>
        <row r="71">
          <cell r="C71">
            <v>220</v>
          </cell>
          <cell r="F71" t="str">
            <v>Z</v>
          </cell>
          <cell r="G71">
            <v>2</v>
          </cell>
          <cell r="H71">
            <v>1260</v>
          </cell>
          <cell r="I71">
            <v>210</v>
          </cell>
          <cell r="J71">
            <v>520</v>
          </cell>
          <cell r="K71">
            <v>800</v>
          </cell>
          <cell r="L71">
            <v>280</v>
          </cell>
          <cell r="M71">
            <v>17.333333333333332</v>
          </cell>
          <cell r="N71">
            <v>20.9</v>
          </cell>
          <cell r="O71">
            <v>40</v>
          </cell>
          <cell r="P71">
            <v>4.1666666666666664E-2</v>
          </cell>
          <cell r="Q71">
            <v>2.177083333333333E-2</v>
          </cell>
          <cell r="S71">
            <v>0</v>
          </cell>
          <cell r="U71">
            <v>0</v>
          </cell>
          <cell r="W71">
            <v>0</v>
          </cell>
          <cell r="Y71">
            <v>2.177083333333333E-2</v>
          </cell>
          <cell r="Z71">
            <v>2.0833333333333332E-2</v>
          </cell>
          <cell r="AA71">
            <v>2.0833333333333332E-2</v>
          </cell>
          <cell r="AB71">
            <v>8.4270833333333323E-2</v>
          </cell>
          <cell r="AC71">
            <v>1.0416666666666666E-2</v>
          </cell>
          <cell r="AE71" t="str">
            <v>L a V 5 a 15 hs. Y S 5 a 13 hs.</v>
          </cell>
          <cell r="AF71">
            <v>0.65531249999999996</v>
          </cell>
          <cell r="AG71">
            <v>0.69697916666666671</v>
          </cell>
          <cell r="AH71">
            <v>0.73864583333333333</v>
          </cell>
          <cell r="AI71">
            <v>0.76989583333333333</v>
          </cell>
          <cell r="AJ71">
            <v>0.79166666666666663</v>
          </cell>
          <cell r="AK71">
            <v>2.0833333333333332E-2</v>
          </cell>
          <cell r="AL71">
            <v>0.8125</v>
          </cell>
          <cell r="AO71">
            <v>0.85416666666666663</v>
          </cell>
          <cell r="AP71">
            <v>0.83427083333333329</v>
          </cell>
          <cell r="AQ71">
            <v>0.87593750000000004</v>
          </cell>
        </row>
        <row r="72">
          <cell r="C72">
            <v>276</v>
          </cell>
          <cell r="F72" t="str">
            <v>Z</v>
          </cell>
          <cell r="G72">
            <v>1</v>
          </cell>
          <cell r="H72">
            <v>1800</v>
          </cell>
          <cell r="I72">
            <v>300</v>
          </cell>
          <cell r="N72">
            <v>10.59</v>
          </cell>
          <cell r="O72">
            <v>30</v>
          </cell>
          <cell r="P72">
            <v>4.1666666666666664E-2</v>
          </cell>
          <cell r="Q72">
            <v>1.4708333333333332E-2</v>
          </cell>
          <cell r="R72">
            <v>13.5</v>
          </cell>
          <cell r="S72">
            <v>1.8749999999999999E-2</v>
          </cell>
          <cell r="U72">
            <v>0</v>
          </cell>
          <cell r="W72">
            <v>0</v>
          </cell>
          <cell r="AA72">
            <v>2.0833333333333332E-2</v>
          </cell>
          <cell r="AC72">
            <v>1.0416666666666666E-2</v>
          </cell>
          <cell r="AF72">
            <v>0.64154166666666679</v>
          </cell>
          <cell r="AG72">
            <v>0.68320833333333342</v>
          </cell>
          <cell r="AH72">
            <v>0.72487500000000005</v>
          </cell>
          <cell r="AI72">
            <v>0.73529166666666668</v>
          </cell>
          <cell r="AJ72">
            <v>0.75</v>
          </cell>
          <cell r="AK72">
            <v>2.0833333333333332E-2</v>
          </cell>
          <cell r="AL72">
            <v>0.77083333333333337</v>
          </cell>
          <cell r="AM72">
            <v>0.78958333333333341</v>
          </cell>
          <cell r="AO72">
            <v>0.8125</v>
          </cell>
        </row>
        <row r="73">
          <cell r="C73">
            <v>279</v>
          </cell>
          <cell r="F73" t="str">
            <v>Y</v>
          </cell>
          <cell r="G73">
            <v>2</v>
          </cell>
          <cell r="H73">
            <v>1320</v>
          </cell>
          <cell r="I73">
            <v>220</v>
          </cell>
          <cell r="N73">
            <v>11.62</v>
          </cell>
          <cell r="O73">
            <v>40</v>
          </cell>
          <cell r="P73">
            <v>4.1666666666666664E-2</v>
          </cell>
          <cell r="Q73">
            <v>1.2104166666666666E-2</v>
          </cell>
          <cell r="S73">
            <v>0</v>
          </cell>
          <cell r="U73">
            <v>0</v>
          </cell>
          <cell r="W73">
            <v>0</v>
          </cell>
          <cell r="Y73">
            <v>1.2104166666666666E-2</v>
          </cell>
          <cell r="AA73">
            <v>2.0833333333333332E-2</v>
          </cell>
          <cell r="AC73">
            <v>1.0416666666666666E-2</v>
          </cell>
          <cell r="AF73">
            <v>0.68581250000000005</v>
          </cell>
          <cell r="AG73">
            <v>0.72747916666666668</v>
          </cell>
          <cell r="AH73">
            <v>0.76914583333333331</v>
          </cell>
          <cell r="AI73">
            <v>0.77956249999999994</v>
          </cell>
          <cell r="AJ73">
            <v>0.79166666666666663</v>
          </cell>
          <cell r="AK73">
            <v>2.0833333333333332E-2</v>
          </cell>
          <cell r="AL73">
            <v>0.8125</v>
          </cell>
          <cell r="AO73">
            <v>0.85416666666666663</v>
          </cell>
          <cell r="AP73">
            <v>0.82460416666666669</v>
          </cell>
          <cell r="AQ73">
            <v>0.86627083333333332</v>
          </cell>
        </row>
        <row r="74">
          <cell r="C74">
            <v>292</v>
          </cell>
          <cell r="F74" t="str">
            <v>W</v>
          </cell>
          <cell r="G74">
            <v>1</v>
          </cell>
          <cell r="H74">
            <v>1200</v>
          </cell>
          <cell r="I74">
            <v>200</v>
          </cell>
          <cell r="J74">
            <v>885</v>
          </cell>
          <cell r="K74">
            <v>800</v>
          </cell>
          <cell r="L74">
            <v>-85</v>
          </cell>
          <cell r="M74">
            <v>29.5</v>
          </cell>
          <cell r="N74">
            <v>26.72</v>
          </cell>
          <cell r="O74">
            <v>30</v>
          </cell>
          <cell r="P74">
            <v>4.1666666666666664E-2</v>
          </cell>
          <cell r="Q74">
            <v>3.7111111111111109E-2</v>
          </cell>
          <cell r="R74">
            <v>3.25</v>
          </cell>
          <cell r="S74">
            <v>4.5138888888888885E-3</v>
          </cell>
          <cell r="U74">
            <v>0</v>
          </cell>
          <cell r="W74">
            <v>0</v>
          </cell>
          <cell r="Z74">
            <v>2.0833333333333332E-2</v>
          </cell>
          <cell r="AA74">
            <v>2.0833333333333332E-2</v>
          </cell>
          <cell r="AC74">
            <v>1.0416666666666666E-2</v>
          </cell>
          <cell r="AD74" t="str">
            <v>semi</v>
          </cell>
          <cell r="AF74">
            <v>0.13997222222222228</v>
          </cell>
          <cell r="AG74">
            <v>0.18163888888888893</v>
          </cell>
          <cell r="AH74">
            <v>0.22330555555555559</v>
          </cell>
          <cell r="AI74">
            <v>0.25455555555555559</v>
          </cell>
          <cell r="AJ74">
            <v>0.29166666666666669</v>
          </cell>
          <cell r="AK74">
            <v>2.0833333333333332E-2</v>
          </cell>
          <cell r="AL74">
            <v>0.3125</v>
          </cell>
          <cell r="AM74">
            <v>0.31701388888888887</v>
          </cell>
          <cell r="AO74">
            <v>0.35416666666666669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"/>
      <sheetName val="Base Tiendas"/>
      <sheetName val="Wins"/>
      <sheetName val="Indice"/>
      <sheetName val="Asignación"/>
      <sheetName val="Listado"/>
      <sheetName val="Historico"/>
    </sheetNames>
    <sheetDataSet>
      <sheetData sheetId="0" refreshError="1">
        <row r="1">
          <cell r="D1" t="str">
            <v>Zonal</v>
          </cell>
          <cell r="E1" t="str">
            <v>Gerente</v>
          </cell>
        </row>
        <row r="2">
          <cell r="D2" t="str">
            <v>ADRIAN CALLE</v>
          </cell>
          <cell r="E2" t="str">
            <v>FERNANDO LLANOS</v>
          </cell>
        </row>
        <row r="3">
          <cell r="D3" t="str">
            <v>ALEJANDRO SALADINO</v>
          </cell>
          <cell r="E3" t="str">
            <v>NICOLAS TULA</v>
          </cell>
        </row>
        <row r="4">
          <cell r="D4" t="str">
            <v>ANDREA CASTELLO</v>
          </cell>
          <cell r="E4" t="str">
            <v>DIEGO GARCILAZO</v>
          </cell>
        </row>
        <row r="5">
          <cell r="D5" t="str">
            <v>DIEGO LOPEZ</v>
          </cell>
          <cell r="E5" t="str">
            <v>FERNANDO LLANOS</v>
          </cell>
        </row>
        <row r="6">
          <cell r="D6" t="str">
            <v>GABRIEL BORIA</v>
          </cell>
          <cell r="E6" t="str">
            <v>SANTIAGO MASUYAMA</v>
          </cell>
        </row>
        <row r="7">
          <cell r="D7" t="str">
            <v>MARCELO SOTO</v>
          </cell>
          <cell r="E7" t="str">
            <v>PABLO MOSCATELLI</v>
          </cell>
        </row>
        <row r="8">
          <cell r="D8" t="str">
            <v>MAXIMILIANO BIJZITTER</v>
          </cell>
          <cell r="E8" t="str">
            <v>FERNANDO LLANOS</v>
          </cell>
        </row>
        <row r="9">
          <cell r="D9" t="str">
            <v>NICOLAS ARELLANO</v>
          </cell>
          <cell r="E9" t="str">
            <v>PABLO MOSCATELLI</v>
          </cell>
        </row>
        <row r="10">
          <cell r="D10" t="str">
            <v>NICOLAS ARELLANO</v>
          </cell>
          <cell r="E10" t="str">
            <v>PABLO MOSCATELLI</v>
          </cell>
        </row>
        <row r="11">
          <cell r="D11" t="str">
            <v>NICOLAS MIHANOVICH</v>
          </cell>
          <cell r="E11" t="str">
            <v>DIEGO GARCILAZO</v>
          </cell>
        </row>
        <row r="12">
          <cell r="D12" t="str">
            <v>ROSA GAMBOA</v>
          </cell>
          <cell r="E12" t="str">
            <v>DIEGO GARCILAZO</v>
          </cell>
        </row>
        <row r="13">
          <cell r="D13" t="str">
            <v>RUBEN LOCASO</v>
          </cell>
          <cell r="E13" t="str">
            <v>NICOLAS TULA</v>
          </cell>
        </row>
        <row r="14">
          <cell r="D14" t="str">
            <v>VERONICA PAZOS</v>
          </cell>
          <cell r="E14" t="str">
            <v>FERNANDO LLANOS</v>
          </cell>
        </row>
        <row r="15">
          <cell r="D15" t="str">
            <v>VICTOR ORTIZ</v>
          </cell>
          <cell r="E15" t="str">
            <v>DIEGO GARCILAZO</v>
          </cell>
        </row>
        <row r="16">
          <cell r="D16" t="str">
            <v>VICTOR RAMIREZ</v>
          </cell>
          <cell r="E16" t="str">
            <v>SANTIAGO MASUYAMA</v>
          </cell>
        </row>
        <row r="17">
          <cell r="D17" t="str">
            <v>PABLO NADALES</v>
          </cell>
          <cell r="E17" t="str">
            <v>FERNANDO LLANOS</v>
          </cell>
        </row>
        <row r="18">
          <cell r="D18" t="str">
            <v>CRISTIAN RIZZOLA</v>
          </cell>
          <cell r="E18" t="str">
            <v>HUGO MALDONADO</v>
          </cell>
        </row>
        <row r="19">
          <cell r="D19" t="str">
            <v>GUILLERMO TORRES</v>
          </cell>
          <cell r="E19" t="str">
            <v>HUGO MALDONADO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rios"/>
      <sheetName val="E.ECHEVERRIA"/>
      <sheetName val="Hoja2"/>
      <sheetName val="Hoja3"/>
      <sheetName val="Hoja1"/>
      <sheetName val="BASE1"/>
      <sheetName val="BASE2"/>
      <sheetName val="BASE2 3"/>
      <sheetName val="carga BASE 2"/>
      <sheetName val="vuelta BASE 2"/>
      <sheetName val="DATOS"/>
      <sheetName val="RUTEO L Y S"/>
      <sheetName val="provisorios"/>
    </sheetNames>
    <sheetDataSet>
      <sheetData sheetId="0" refreshError="1">
        <row r="4">
          <cell r="C4" t="str">
            <v>Pasa</v>
          </cell>
        </row>
        <row r="5">
          <cell r="C5" t="str">
            <v>Pasa</v>
          </cell>
        </row>
        <row r="6">
          <cell r="C6" t="str">
            <v>Pasa</v>
          </cell>
        </row>
        <row r="7">
          <cell r="C7" t="str">
            <v>Pasa</v>
          </cell>
        </row>
        <row r="8">
          <cell r="C8" t="str">
            <v>?</v>
          </cell>
        </row>
        <row r="9">
          <cell r="C9" t="str">
            <v>Pasa</v>
          </cell>
        </row>
        <row r="10">
          <cell r="C10" t="str">
            <v>Pasa</v>
          </cell>
        </row>
        <row r="11">
          <cell r="C11" t="str">
            <v>?</v>
          </cell>
        </row>
        <row r="12">
          <cell r="C12" t="str">
            <v>Pasa</v>
          </cell>
        </row>
        <row r="13">
          <cell r="C13" t="str">
            <v>Pasa</v>
          </cell>
        </row>
        <row r="14">
          <cell r="C14" t="str">
            <v>?</v>
          </cell>
        </row>
        <row r="15">
          <cell r="C15" t="str">
            <v>Pasa</v>
          </cell>
        </row>
        <row r="16">
          <cell r="C16" t="str">
            <v>Pasa</v>
          </cell>
        </row>
        <row r="17">
          <cell r="C17" t="str">
            <v>Pasa</v>
          </cell>
        </row>
        <row r="18">
          <cell r="C18" t="str">
            <v>No pasa</v>
          </cell>
        </row>
        <row r="19">
          <cell r="C19" t="str">
            <v>?</v>
          </cell>
        </row>
        <row r="20">
          <cell r="C20" t="str">
            <v>Pasa</v>
          </cell>
        </row>
        <row r="21">
          <cell r="C21" t="str">
            <v>?</v>
          </cell>
        </row>
        <row r="22">
          <cell r="C22" t="str">
            <v>Pasa</v>
          </cell>
        </row>
        <row r="23">
          <cell r="C23" t="str">
            <v>No pasa</v>
          </cell>
        </row>
        <row r="24">
          <cell r="C24" t="str">
            <v>No pasa</v>
          </cell>
        </row>
        <row r="25">
          <cell r="C25" t="str">
            <v>Pasa</v>
          </cell>
        </row>
        <row r="26">
          <cell r="C26" t="str">
            <v>Pasa</v>
          </cell>
        </row>
        <row r="27">
          <cell r="C27" t="str">
            <v>Pasa</v>
          </cell>
        </row>
        <row r="28">
          <cell r="C28" t="str">
            <v>No pasa</v>
          </cell>
        </row>
        <row r="29">
          <cell r="C29" t="str">
            <v>No pasa</v>
          </cell>
        </row>
        <row r="30">
          <cell r="C30" t="str">
            <v>?</v>
          </cell>
        </row>
        <row r="31">
          <cell r="C31" t="str">
            <v>Pasa</v>
          </cell>
        </row>
        <row r="32">
          <cell r="C32" t="str">
            <v>Pasa</v>
          </cell>
        </row>
        <row r="33">
          <cell r="C33" t="str">
            <v>No pasa</v>
          </cell>
        </row>
        <row r="34">
          <cell r="C34" t="str">
            <v>No pasa</v>
          </cell>
        </row>
        <row r="35">
          <cell r="C35" t="str">
            <v>No pasa</v>
          </cell>
        </row>
        <row r="36">
          <cell r="C36" t="str">
            <v>Pasa</v>
          </cell>
        </row>
        <row r="37">
          <cell r="C37" t="str">
            <v>No pasa</v>
          </cell>
        </row>
        <row r="38">
          <cell r="C38" t="str">
            <v>No pasa</v>
          </cell>
        </row>
        <row r="39">
          <cell r="C39" t="str">
            <v>Pasa</v>
          </cell>
        </row>
        <row r="40">
          <cell r="C40" t="str">
            <v>Pasa</v>
          </cell>
        </row>
        <row r="41">
          <cell r="C41" t="str">
            <v>?</v>
          </cell>
        </row>
        <row r="42">
          <cell r="C42" t="str">
            <v>No pasa</v>
          </cell>
        </row>
        <row r="43">
          <cell r="C43" t="str">
            <v>Pasa</v>
          </cell>
        </row>
        <row r="44">
          <cell r="C44" t="str">
            <v>No pasa</v>
          </cell>
        </row>
        <row r="45">
          <cell r="C45" t="str">
            <v>Pasa</v>
          </cell>
        </row>
        <row r="46">
          <cell r="C46" t="str">
            <v>Pasa</v>
          </cell>
        </row>
        <row r="47">
          <cell r="C47" t="str">
            <v>Pasa</v>
          </cell>
        </row>
        <row r="48">
          <cell r="C48" t="str">
            <v>Pasa</v>
          </cell>
        </row>
        <row r="49">
          <cell r="C49" t="str">
            <v>Pasa</v>
          </cell>
        </row>
        <row r="50">
          <cell r="C50" t="str">
            <v>No pasa</v>
          </cell>
        </row>
        <row r="51">
          <cell r="C51" t="str">
            <v>Pasa</v>
          </cell>
        </row>
        <row r="52">
          <cell r="C52" t="str">
            <v>Pasa</v>
          </cell>
        </row>
        <row r="53">
          <cell r="C53" t="str">
            <v>Pasa</v>
          </cell>
        </row>
        <row r="54">
          <cell r="C54" t="str">
            <v>No pasa</v>
          </cell>
        </row>
        <row r="55">
          <cell r="C55" t="str">
            <v>Pasa</v>
          </cell>
        </row>
        <row r="56">
          <cell r="C56" t="str">
            <v>No pasa</v>
          </cell>
        </row>
        <row r="57">
          <cell r="C57" t="str">
            <v>Pasa</v>
          </cell>
        </row>
        <row r="58">
          <cell r="C58" t="str">
            <v>Pasa</v>
          </cell>
        </row>
        <row r="59">
          <cell r="C59" t="str">
            <v>Pasa</v>
          </cell>
        </row>
        <row r="60">
          <cell r="C60" t="str">
            <v>No pasa</v>
          </cell>
        </row>
        <row r="61">
          <cell r="C61" t="str">
            <v>No pasa</v>
          </cell>
        </row>
        <row r="62">
          <cell r="C62" t="str">
            <v>No pasa</v>
          </cell>
        </row>
        <row r="63">
          <cell r="C63" t="str">
            <v>Pasa</v>
          </cell>
        </row>
        <row r="64">
          <cell r="C64" t="str">
            <v>Pasa</v>
          </cell>
        </row>
        <row r="65">
          <cell r="C65" t="str">
            <v>Pasa</v>
          </cell>
        </row>
        <row r="66">
          <cell r="C66" t="str">
            <v>Pasa</v>
          </cell>
        </row>
        <row r="67">
          <cell r="C67" t="str">
            <v>No pasa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Hoja1"/>
      <sheetName val="Ultimo"/>
      <sheetName val="x supervisor"/>
      <sheetName val="BARRIOSTIENDA"/>
      <sheetName val="Dato 1"/>
      <sheetName val="base"/>
      <sheetName val="Direcciones"/>
      <sheetName val="Hoja2"/>
      <sheetName val="import"/>
      <sheetName val="CGPS"/>
      <sheetName val="Hoja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2">
          <cell r="AR12">
            <v>1</v>
          </cell>
          <cell r="AS12" t="str">
            <v xml:space="preserve">BEIRÓ </v>
          </cell>
          <cell r="AT12" t="str">
            <v>FELISITA DERLUK</v>
          </cell>
          <cell r="AU12" t="str">
            <v>Ruben ROCCO</v>
          </cell>
        </row>
        <row r="13">
          <cell r="AR13">
            <v>2</v>
          </cell>
          <cell r="AS13" t="str">
            <v>ANDONAEGUI</v>
          </cell>
          <cell r="AT13" t="str">
            <v xml:space="preserve">AUTONOMOS  </v>
          </cell>
          <cell r="AU13" t="str">
            <v>Javier CAMPANA</v>
          </cell>
        </row>
        <row r="14">
          <cell r="AR14">
            <v>3</v>
          </cell>
          <cell r="AS14" t="str">
            <v>ENTRE RÍOS</v>
          </cell>
          <cell r="AT14" t="str">
            <v>FELISITA DERLUK</v>
          </cell>
          <cell r="AU14" t="str">
            <v>Sergio CICHELLO</v>
          </cell>
        </row>
        <row r="15">
          <cell r="AR15">
            <v>4</v>
          </cell>
          <cell r="AS15" t="str">
            <v>CASEROS</v>
          </cell>
          <cell r="AT15" t="str">
            <v>MAXIMO PARGAMENT</v>
          </cell>
          <cell r="AU15" t="str">
            <v>Alejandro SALADINO</v>
          </cell>
        </row>
        <row r="16">
          <cell r="AR16">
            <v>5</v>
          </cell>
          <cell r="AS16" t="str">
            <v>SAN JUAN</v>
          </cell>
          <cell r="AT16" t="str">
            <v xml:space="preserve">AUTONOMOS  </v>
          </cell>
          <cell r="AU16" t="str">
            <v>Cristian RIZZOLA</v>
          </cell>
        </row>
        <row r="17">
          <cell r="AR17">
            <v>6</v>
          </cell>
          <cell r="AS17" t="str">
            <v xml:space="preserve">ARTIGAS </v>
          </cell>
          <cell r="AT17" t="str">
            <v>FELISITA DERLUK</v>
          </cell>
          <cell r="AU17" t="str">
            <v>Pablo GORIS</v>
          </cell>
        </row>
        <row r="18">
          <cell r="AR18">
            <v>7</v>
          </cell>
          <cell r="AS18" t="str">
            <v>CORRIENTES</v>
          </cell>
          <cell r="AT18" t="str">
            <v>FELISITA DERLUK</v>
          </cell>
          <cell r="AU18" t="str">
            <v>Marcelo WILCHEN</v>
          </cell>
        </row>
        <row r="19">
          <cell r="AR19">
            <v>8</v>
          </cell>
          <cell r="AS19" t="str">
            <v xml:space="preserve">RIVADAVIA </v>
          </cell>
          <cell r="AT19" t="str">
            <v>MAXIMO PARGAMENT</v>
          </cell>
          <cell r="AU19" t="str">
            <v>Alejandro SALADINO</v>
          </cell>
        </row>
        <row r="20">
          <cell r="AR20">
            <v>9</v>
          </cell>
          <cell r="AS20" t="str">
            <v>CIUDADELA</v>
          </cell>
          <cell r="AT20" t="str">
            <v>RUBEN LOBO</v>
          </cell>
          <cell r="AU20" t="str">
            <v>Felipe MONTAÑO</v>
          </cell>
        </row>
        <row r="21">
          <cell r="AR21">
            <v>10</v>
          </cell>
          <cell r="AS21" t="str">
            <v>CASEROS PCIA.</v>
          </cell>
          <cell r="AT21" t="str">
            <v>RUBEN LOBO</v>
          </cell>
          <cell r="AU21" t="str">
            <v>Andres RODRIGUEZ</v>
          </cell>
        </row>
        <row r="22">
          <cell r="AR22">
            <v>11</v>
          </cell>
          <cell r="AS22" t="str">
            <v>LA BOCA I</v>
          </cell>
          <cell r="AT22" t="str">
            <v>FELISITA DERLUK</v>
          </cell>
          <cell r="AU22" t="str">
            <v>Sergio CICHELLO</v>
          </cell>
        </row>
        <row r="23">
          <cell r="AR23">
            <v>12</v>
          </cell>
          <cell r="AS23" t="str">
            <v>SCALABRINI ORTIZ</v>
          </cell>
          <cell r="AT23" t="str">
            <v xml:space="preserve">AUTONOMOS  </v>
          </cell>
          <cell r="AU23" t="str">
            <v>Javier CAMPANA</v>
          </cell>
        </row>
        <row r="24">
          <cell r="AR24">
            <v>13</v>
          </cell>
          <cell r="AS24" t="str">
            <v xml:space="preserve">NAZCA </v>
          </cell>
          <cell r="AT24" t="str">
            <v>FELISITA DERLUK</v>
          </cell>
          <cell r="AU24" t="str">
            <v>Pablo GORIS</v>
          </cell>
        </row>
        <row r="25">
          <cell r="AR25">
            <v>14</v>
          </cell>
          <cell r="AS25" t="str">
            <v>BELGRANO</v>
          </cell>
          <cell r="AT25" t="str">
            <v xml:space="preserve">AUTONOMOS  </v>
          </cell>
          <cell r="AU25" t="str">
            <v>Gustavo HEREDIA</v>
          </cell>
        </row>
        <row r="26">
          <cell r="AR26">
            <v>15</v>
          </cell>
          <cell r="AS26" t="str">
            <v>ONCE</v>
          </cell>
          <cell r="AT26" t="str">
            <v>FELISITA DERLUK</v>
          </cell>
          <cell r="AU26" t="str">
            <v>Cristian ISABELLA</v>
          </cell>
        </row>
        <row r="27">
          <cell r="AR27">
            <v>16</v>
          </cell>
          <cell r="AS27" t="str">
            <v>AV. LA PLATA</v>
          </cell>
          <cell r="AT27" t="str">
            <v>MAXIMO PARGAMENT</v>
          </cell>
          <cell r="AU27" t="str">
            <v>Alejandro SALADINO</v>
          </cell>
        </row>
        <row r="28">
          <cell r="AR28">
            <v>17</v>
          </cell>
          <cell r="AS28" t="str">
            <v>SALTA</v>
          </cell>
          <cell r="AT28" t="str">
            <v xml:space="preserve">AUTONOMOS  </v>
          </cell>
          <cell r="AU28" t="str">
            <v>Cristian RIZZOLA</v>
          </cell>
        </row>
        <row r="29">
          <cell r="AR29">
            <v>18</v>
          </cell>
          <cell r="AS29" t="str">
            <v>BEIRÓ II</v>
          </cell>
          <cell r="AT29" t="str">
            <v>FELISITA DERLUK</v>
          </cell>
          <cell r="AU29" t="str">
            <v>Pablo GORIS</v>
          </cell>
        </row>
        <row r="30">
          <cell r="AR30">
            <v>19</v>
          </cell>
          <cell r="AS30" t="str">
            <v>SAN JUSTO</v>
          </cell>
          <cell r="AT30" t="str">
            <v>MAXIMO PARGAMENT</v>
          </cell>
          <cell r="AU30" t="str">
            <v>Carlos De WITT</v>
          </cell>
        </row>
        <row r="31">
          <cell r="AR31">
            <v>20</v>
          </cell>
          <cell r="AS31" t="str">
            <v xml:space="preserve">ÁLVAREZ JONTE </v>
          </cell>
          <cell r="AT31" t="str">
            <v>FELISITA DERLUK</v>
          </cell>
          <cell r="AU31" t="str">
            <v>Pablo GORIS</v>
          </cell>
        </row>
        <row r="32">
          <cell r="AR32">
            <v>21</v>
          </cell>
          <cell r="AS32" t="str">
            <v>LINIERS</v>
          </cell>
          <cell r="AT32" t="str">
            <v>FELISITA DERLUK</v>
          </cell>
          <cell r="AU32" t="str">
            <v>Pablo GORIS</v>
          </cell>
        </row>
        <row r="33">
          <cell r="AR33">
            <v>23</v>
          </cell>
          <cell r="AS33" t="str">
            <v>RAFAEL CASTILLO</v>
          </cell>
          <cell r="AT33" t="str">
            <v>MAXIMO PARGAMENT</v>
          </cell>
          <cell r="AU33" t="str">
            <v>Carlos De WITT</v>
          </cell>
        </row>
        <row r="34">
          <cell r="AR34">
            <v>24</v>
          </cell>
          <cell r="AS34" t="str">
            <v xml:space="preserve">SAN MARTÍN </v>
          </cell>
          <cell r="AT34" t="str">
            <v>FELISITA DERLUK</v>
          </cell>
          <cell r="AU34" t="str">
            <v>Ruben ROCCO</v>
          </cell>
        </row>
        <row r="35">
          <cell r="AR35">
            <v>25</v>
          </cell>
          <cell r="AS35" t="str">
            <v>BERNAL</v>
          </cell>
          <cell r="AT35" t="str">
            <v>MAXIMO PARGAMENT</v>
          </cell>
          <cell r="AU35" t="str">
            <v>Sonia CACERES</v>
          </cell>
        </row>
        <row r="36">
          <cell r="AR36">
            <v>26</v>
          </cell>
          <cell r="AS36" t="str">
            <v>LANÚS</v>
          </cell>
          <cell r="AT36" t="str">
            <v>MAXIMO PARGAMENT</v>
          </cell>
          <cell r="AU36" t="str">
            <v xml:space="preserve">Marcelo GONZALEZ  </v>
          </cell>
        </row>
        <row r="37">
          <cell r="AR37">
            <v>27</v>
          </cell>
          <cell r="AS37" t="str">
            <v>RIVADAVIA II</v>
          </cell>
          <cell r="AT37" t="str">
            <v>MAXIMO PARGAMENT</v>
          </cell>
          <cell r="AU37" t="str">
            <v>Alejandro SALADINO</v>
          </cell>
        </row>
        <row r="38">
          <cell r="AR38">
            <v>28</v>
          </cell>
          <cell r="AS38" t="str">
            <v>MERLO</v>
          </cell>
          <cell r="AT38" t="str">
            <v>RUBEN LOBO</v>
          </cell>
          <cell r="AU38" t="str">
            <v>Jose BRAVO</v>
          </cell>
        </row>
        <row r="39">
          <cell r="AR39">
            <v>29</v>
          </cell>
          <cell r="AS39" t="str">
            <v>ASAMBLEA</v>
          </cell>
          <cell r="AT39" t="str">
            <v>MAXIMO PARGAMENT</v>
          </cell>
          <cell r="AU39" t="str">
            <v>Alejandro SALADINO</v>
          </cell>
        </row>
        <row r="40">
          <cell r="AR40">
            <v>30</v>
          </cell>
          <cell r="AS40" t="str">
            <v>HAEDO</v>
          </cell>
          <cell r="AT40" t="str">
            <v>RUBEN LOBO</v>
          </cell>
          <cell r="AU40" t="str">
            <v>Andres RODRIGUEZ</v>
          </cell>
        </row>
        <row r="41">
          <cell r="AR41">
            <v>31</v>
          </cell>
          <cell r="AS41" t="str">
            <v>ARTIGAS II</v>
          </cell>
          <cell r="AT41" t="str">
            <v>FELISITA DERLUK</v>
          </cell>
          <cell r="AU41" t="str">
            <v>Gabriel BORIA</v>
          </cell>
        </row>
        <row r="42">
          <cell r="AR42">
            <v>32</v>
          </cell>
          <cell r="AS42" t="str">
            <v>CHILAVERT</v>
          </cell>
          <cell r="AT42" t="str">
            <v>MAXIMO PARGAMENT</v>
          </cell>
          <cell r="AU42" t="str">
            <v>Hector LISTORTI</v>
          </cell>
        </row>
        <row r="43">
          <cell r="AR43">
            <v>33</v>
          </cell>
          <cell r="AS43" t="str">
            <v>LA BOCA II</v>
          </cell>
          <cell r="AT43" t="str">
            <v>FELISITA DERLUK</v>
          </cell>
          <cell r="AU43" t="str">
            <v>Sergio CICHELLO</v>
          </cell>
        </row>
        <row r="44">
          <cell r="AR44">
            <v>34</v>
          </cell>
          <cell r="AS44" t="str">
            <v>NOGOYÁ</v>
          </cell>
          <cell r="AT44" t="str">
            <v xml:space="preserve">AUTONOMOS  </v>
          </cell>
          <cell r="AU44" t="str">
            <v>Javier CAMPANA</v>
          </cell>
        </row>
        <row r="45">
          <cell r="AR45">
            <v>35</v>
          </cell>
          <cell r="AS45" t="str">
            <v>BOEDO</v>
          </cell>
          <cell r="AT45" t="str">
            <v>MAXIMO PARGAMENT</v>
          </cell>
          <cell r="AU45" t="str">
            <v>Alejandro SALADINO</v>
          </cell>
        </row>
        <row r="46">
          <cell r="AR46">
            <v>36</v>
          </cell>
          <cell r="AS46" t="str">
            <v>JOSÉ M. MORENO</v>
          </cell>
          <cell r="AT46" t="str">
            <v>MAXIMO PARGAMENT</v>
          </cell>
          <cell r="AU46" t="str">
            <v>Alejandro SALADINO</v>
          </cell>
        </row>
        <row r="47">
          <cell r="AR47">
            <v>37</v>
          </cell>
          <cell r="AS47" t="str">
            <v>LA LUCILA</v>
          </cell>
          <cell r="AT47" t="str">
            <v>RUBEN LOBO</v>
          </cell>
          <cell r="AU47" t="str">
            <v>Felipe MONTAÑO</v>
          </cell>
        </row>
        <row r="48">
          <cell r="AR48">
            <v>39</v>
          </cell>
          <cell r="AS48" t="str">
            <v>CAÑUELAS</v>
          </cell>
          <cell r="AT48" t="str">
            <v>MAXIMO PARGAMENT</v>
          </cell>
          <cell r="AU48" t="str">
            <v xml:space="preserve">Marcelo GONZALEZ  </v>
          </cell>
        </row>
        <row r="49">
          <cell r="AR49">
            <v>40</v>
          </cell>
          <cell r="AS49" t="str">
            <v>TRISTÁN SUÁREZ</v>
          </cell>
          <cell r="AT49" t="str">
            <v>MAXIMO PARGAMENT</v>
          </cell>
          <cell r="AU49" t="str">
            <v>Gisela VELASCO</v>
          </cell>
        </row>
        <row r="50">
          <cell r="AR50">
            <v>41</v>
          </cell>
          <cell r="AS50" t="str">
            <v xml:space="preserve">BERISSO </v>
          </cell>
          <cell r="AT50" t="str">
            <v>MAXIMO PARGAMENT</v>
          </cell>
          <cell r="AU50" t="str">
            <v>Veronica PAZOS</v>
          </cell>
        </row>
        <row r="51">
          <cell r="AR51">
            <v>42</v>
          </cell>
          <cell r="AS51" t="str">
            <v>ÁLVAREZ JONTE II</v>
          </cell>
          <cell r="AT51" t="str">
            <v>FELISITA DERLUK</v>
          </cell>
          <cell r="AU51" t="str">
            <v>Ruben ROCCO</v>
          </cell>
        </row>
        <row r="52">
          <cell r="AR52">
            <v>43</v>
          </cell>
          <cell r="AS52" t="str">
            <v>BERISSO II</v>
          </cell>
          <cell r="AT52" t="str">
            <v>MAXIMO PARGAMENT</v>
          </cell>
          <cell r="AU52" t="str">
            <v>veronica PAZOS</v>
          </cell>
        </row>
        <row r="53">
          <cell r="AR53">
            <v>44</v>
          </cell>
          <cell r="AS53" t="str">
            <v>PCIAS. UNIDAS</v>
          </cell>
          <cell r="AT53" t="str">
            <v>MAXIMO PARGAMENT</v>
          </cell>
          <cell r="AU53" t="str">
            <v>Hector LISTORTI</v>
          </cell>
        </row>
        <row r="54">
          <cell r="AR54">
            <v>45</v>
          </cell>
          <cell r="AS54" t="str">
            <v>LISANDRO DE LA TORRE</v>
          </cell>
          <cell r="AT54" t="str">
            <v>MAXIMO PARGAMENT</v>
          </cell>
          <cell r="AU54" t="str">
            <v>Analia ZACARIAS</v>
          </cell>
        </row>
        <row r="55">
          <cell r="AR55">
            <v>46</v>
          </cell>
          <cell r="AS55" t="str">
            <v xml:space="preserve">ALBERDI </v>
          </cell>
          <cell r="AT55" t="str">
            <v>MAXIMO PARGAMENT</v>
          </cell>
          <cell r="AU55" t="str">
            <v>Analia ZACARIAS</v>
          </cell>
        </row>
        <row r="56">
          <cell r="AR56">
            <v>47</v>
          </cell>
          <cell r="AS56" t="str">
            <v>SOMELLERA</v>
          </cell>
          <cell r="AT56" t="str">
            <v>MAXIMO PARGAMENT</v>
          </cell>
          <cell r="AU56" t="str">
            <v>Hector LISTORTI</v>
          </cell>
        </row>
        <row r="57">
          <cell r="AR57">
            <v>48</v>
          </cell>
          <cell r="AS57" t="str">
            <v>LUJÁN</v>
          </cell>
          <cell r="AT57" t="str">
            <v>RUBEN LOBO</v>
          </cell>
          <cell r="AU57" t="str">
            <v>Jose BRAVO</v>
          </cell>
        </row>
        <row r="58">
          <cell r="AR58">
            <v>49</v>
          </cell>
          <cell r="AS58" t="str">
            <v>LAMARCA</v>
          </cell>
          <cell r="AT58" t="str">
            <v>FELISITA DERLUK</v>
          </cell>
          <cell r="AU58" t="str">
            <v>Ruben ROCCO</v>
          </cell>
        </row>
        <row r="59">
          <cell r="AR59">
            <v>50</v>
          </cell>
          <cell r="AS59" t="str">
            <v>NAZCA II</v>
          </cell>
          <cell r="AT59" t="str">
            <v>FELISITA DERLUK</v>
          </cell>
          <cell r="AU59" t="str">
            <v>Pablo GORIS</v>
          </cell>
        </row>
        <row r="60">
          <cell r="AR60">
            <v>51</v>
          </cell>
          <cell r="AS60" t="str">
            <v>BANFIELD</v>
          </cell>
          <cell r="AT60" t="str">
            <v>MAXIMO PARGAMENT</v>
          </cell>
          <cell r="AU60" t="str">
            <v>Maximiliano GIORGIO</v>
          </cell>
        </row>
        <row r="61">
          <cell r="AR61">
            <v>52</v>
          </cell>
          <cell r="AS61" t="str">
            <v>SAN MARTÍN II</v>
          </cell>
          <cell r="AT61" t="str">
            <v>FELISITA DERLUK</v>
          </cell>
          <cell r="AU61" t="str">
            <v>Gabriel BORIA</v>
          </cell>
        </row>
        <row r="62">
          <cell r="AR62">
            <v>53</v>
          </cell>
          <cell r="AS62" t="str">
            <v>CASANOVA</v>
          </cell>
          <cell r="AT62" t="str">
            <v xml:space="preserve">AUTONOMOS  </v>
          </cell>
          <cell r="AU62" t="str">
            <v>Cristian SOSA</v>
          </cell>
        </row>
        <row r="63">
          <cell r="AR63">
            <v>54</v>
          </cell>
          <cell r="AS63" t="str">
            <v>GONZÁLEZ CATÁN   I</v>
          </cell>
          <cell r="AT63" t="str">
            <v>MAXIMO PARGAMENT</v>
          </cell>
          <cell r="AU63" t="str">
            <v>Carlos De WITT</v>
          </cell>
        </row>
        <row r="64">
          <cell r="AR64">
            <v>55</v>
          </cell>
          <cell r="AS64" t="str">
            <v>ENSENADA</v>
          </cell>
          <cell r="AT64" t="str">
            <v>MAXIMO PARGAMENT</v>
          </cell>
          <cell r="AU64" t="str">
            <v>Veronica PAZOS</v>
          </cell>
        </row>
        <row r="65">
          <cell r="AR65">
            <v>56</v>
          </cell>
          <cell r="AS65" t="str">
            <v>ALBERDI II</v>
          </cell>
          <cell r="AT65" t="str">
            <v>MAXIMO PARGAMENT</v>
          </cell>
          <cell r="AU65" t="str">
            <v>Analia ZACARIAS</v>
          </cell>
        </row>
        <row r="66">
          <cell r="AR66">
            <v>57</v>
          </cell>
          <cell r="AS66" t="str">
            <v>FLORIDA</v>
          </cell>
          <cell r="AT66" t="str">
            <v>RUBEN LOBO</v>
          </cell>
          <cell r="AU66" t="str">
            <v>Felipe MONTAÑO</v>
          </cell>
        </row>
        <row r="67">
          <cell r="AR67">
            <v>58</v>
          </cell>
          <cell r="AS67" t="str">
            <v>LA RIOJA</v>
          </cell>
          <cell r="AT67" t="str">
            <v>FELISITA DERLUK</v>
          </cell>
          <cell r="AU67" t="str">
            <v>Cristian ISABELLA</v>
          </cell>
        </row>
        <row r="68">
          <cell r="AR68">
            <v>59</v>
          </cell>
          <cell r="AS68" t="str">
            <v>SOLANO</v>
          </cell>
          <cell r="AT68" t="str">
            <v>MAXIMO PARGAMENT</v>
          </cell>
          <cell r="AU68" t="str">
            <v>Sonia CACERES</v>
          </cell>
        </row>
        <row r="69">
          <cell r="AR69">
            <v>60</v>
          </cell>
          <cell r="AS69" t="str">
            <v>SEGUROLA</v>
          </cell>
          <cell r="AT69" t="str">
            <v>FELISITA DERLUK</v>
          </cell>
          <cell r="AU69" t="str">
            <v>Pablo GORIS</v>
          </cell>
        </row>
        <row r="70">
          <cell r="AR70">
            <v>61</v>
          </cell>
          <cell r="AS70" t="str">
            <v>LOMA HERMOSA</v>
          </cell>
          <cell r="AT70" t="str">
            <v>RUBEN LOBO</v>
          </cell>
          <cell r="AU70" t="str">
            <v>Ruben LOCASO</v>
          </cell>
        </row>
        <row r="71">
          <cell r="AR71">
            <v>62</v>
          </cell>
          <cell r="AS71" t="str">
            <v>MONTE GRANDE</v>
          </cell>
          <cell r="AT71" t="str">
            <v>MAXIMO PARGAMENT</v>
          </cell>
          <cell r="AU71" t="str">
            <v>Gisela VELASCO</v>
          </cell>
        </row>
        <row r="72">
          <cell r="AR72">
            <v>63</v>
          </cell>
          <cell r="AS72" t="str">
            <v>LAFERRERE</v>
          </cell>
          <cell r="AT72" t="str">
            <v>MAXIMO PARGAMENT</v>
          </cell>
          <cell r="AU72" t="str">
            <v>Carlos De WITT</v>
          </cell>
        </row>
        <row r="73">
          <cell r="AR73">
            <v>64</v>
          </cell>
          <cell r="AS73" t="str">
            <v>MERLO II</v>
          </cell>
          <cell r="AT73" t="str">
            <v>RUBEN LOBO</v>
          </cell>
          <cell r="AU73" t="str">
            <v>Jose BRAVO</v>
          </cell>
        </row>
        <row r="74">
          <cell r="AR74">
            <v>65</v>
          </cell>
          <cell r="AS74" t="str">
            <v>TRIUNVIRATO</v>
          </cell>
          <cell r="AT74" t="str">
            <v>FELISITA DERLUK</v>
          </cell>
          <cell r="AU74" t="str">
            <v>Marcelo WILCHEN</v>
          </cell>
        </row>
        <row r="75">
          <cell r="AR75">
            <v>66</v>
          </cell>
          <cell r="AS75" t="str">
            <v>TORTUGUITAS</v>
          </cell>
          <cell r="AT75" t="str">
            <v>RUBEN LOBO</v>
          </cell>
          <cell r="AU75" t="str">
            <v>Cristian ARONA</v>
          </cell>
        </row>
        <row r="76">
          <cell r="AR76">
            <v>67</v>
          </cell>
          <cell r="AS76" t="str">
            <v>SAN JOSÉ</v>
          </cell>
          <cell r="AT76" t="str">
            <v>MAXIMO PARGAMENT</v>
          </cell>
          <cell r="AU76" t="str">
            <v>Sonia CACERES</v>
          </cell>
        </row>
        <row r="77">
          <cell r="AR77">
            <v>68</v>
          </cell>
          <cell r="AS77" t="str">
            <v>EL PALOMAR</v>
          </cell>
          <cell r="AT77" t="str">
            <v>RUBEN LOBO</v>
          </cell>
          <cell r="AU77" t="str">
            <v>Andres RODRIGUEZ</v>
          </cell>
        </row>
        <row r="78">
          <cell r="AR78">
            <v>69</v>
          </cell>
          <cell r="AS78" t="str">
            <v>SARMIENTO</v>
          </cell>
          <cell r="AT78" t="str">
            <v xml:space="preserve">AUTONOMOS  </v>
          </cell>
          <cell r="AU78" t="str">
            <v>Victor ORTIZ</v>
          </cell>
        </row>
        <row r="79">
          <cell r="AR79">
            <v>70</v>
          </cell>
          <cell r="AS79" t="str">
            <v>RAFAEL CASTILLO II</v>
          </cell>
          <cell r="AT79" t="str">
            <v>MAXIMO PARGAMENT</v>
          </cell>
          <cell r="AU79" t="str">
            <v>Carlos De WITT</v>
          </cell>
        </row>
        <row r="80">
          <cell r="AR80">
            <v>71</v>
          </cell>
          <cell r="AS80" t="str">
            <v>ALDO BONZI</v>
          </cell>
          <cell r="AT80" t="str">
            <v>MAXIMO PARGAMENT</v>
          </cell>
          <cell r="AU80" t="str">
            <v>Carlos De WITT</v>
          </cell>
        </row>
        <row r="81">
          <cell r="AR81">
            <v>73</v>
          </cell>
          <cell r="AS81" t="str">
            <v>HUDSON</v>
          </cell>
          <cell r="AT81" t="str">
            <v xml:space="preserve">AUTONOMOS  </v>
          </cell>
          <cell r="AU81" t="str">
            <v>Daniel LIMA</v>
          </cell>
        </row>
        <row r="82">
          <cell r="AR82">
            <v>74</v>
          </cell>
          <cell r="AS82" t="str">
            <v>FLORENCIO VARELA</v>
          </cell>
          <cell r="AT82" t="str">
            <v>MAXIMO PARGAMENT</v>
          </cell>
          <cell r="AU82" t="str">
            <v>Sonia CACERES</v>
          </cell>
        </row>
        <row r="83">
          <cell r="AR83">
            <v>75</v>
          </cell>
          <cell r="AS83" t="str">
            <v>SOLDATI</v>
          </cell>
          <cell r="AT83" t="str">
            <v>MAXIMO PARGAMENT</v>
          </cell>
          <cell r="AU83" t="str">
            <v>Hector LISTORTI</v>
          </cell>
        </row>
        <row r="84">
          <cell r="AR84">
            <v>76</v>
          </cell>
          <cell r="AS84" t="str">
            <v>GONZÁLEZ CATÁN II</v>
          </cell>
          <cell r="AT84" t="str">
            <v>MAXIMO PARGAMENT</v>
          </cell>
          <cell r="AU84" t="str">
            <v>Carlos De WITT</v>
          </cell>
        </row>
        <row r="85">
          <cell r="AR85">
            <v>77</v>
          </cell>
          <cell r="AS85" t="str">
            <v>BILLINGHURST</v>
          </cell>
          <cell r="AT85" t="str">
            <v>RUBEN LOBO</v>
          </cell>
          <cell r="AU85" t="str">
            <v>Ruben LOCASO</v>
          </cell>
        </row>
        <row r="86">
          <cell r="AR86">
            <v>78</v>
          </cell>
          <cell r="AS86" t="str">
            <v>EL JAGÜEL</v>
          </cell>
          <cell r="AT86" t="str">
            <v>MAXIMO PARGAMENT</v>
          </cell>
          <cell r="AU86" t="str">
            <v>Gisela VELASCO</v>
          </cell>
        </row>
        <row r="87">
          <cell r="AR87">
            <v>79</v>
          </cell>
          <cell r="AS87" t="str">
            <v>EZPELETA</v>
          </cell>
          <cell r="AT87" t="str">
            <v xml:space="preserve">AUTONOMOS  </v>
          </cell>
          <cell r="AU87" t="str">
            <v>Daniel LIMA</v>
          </cell>
        </row>
        <row r="88">
          <cell r="AR88">
            <v>80</v>
          </cell>
          <cell r="AS88" t="str">
            <v>EZEIZA</v>
          </cell>
          <cell r="AT88" t="str">
            <v>MAXIMO PARGAMENT</v>
          </cell>
          <cell r="AU88" t="str">
            <v>Gisela VELASCO</v>
          </cell>
        </row>
        <row r="89">
          <cell r="AR89">
            <v>81</v>
          </cell>
          <cell r="AS89" t="str">
            <v>GARÍN</v>
          </cell>
          <cell r="AT89" t="str">
            <v>RUBEN LOBO</v>
          </cell>
          <cell r="AU89" t="str">
            <v>Cristian ARONA</v>
          </cell>
        </row>
        <row r="90">
          <cell r="AR90">
            <v>82</v>
          </cell>
          <cell r="AS90" t="str">
            <v>LANÚS II</v>
          </cell>
          <cell r="AT90" t="str">
            <v>MAXIMO PARGAMENT</v>
          </cell>
          <cell r="AU90" t="str">
            <v>Maximiliano GIORGIO</v>
          </cell>
        </row>
        <row r="91">
          <cell r="AR91">
            <v>83</v>
          </cell>
          <cell r="AS91" t="str">
            <v>SPEGAZZINI</v>
          </cell>
          <cell r="AT91" t="str">
            <v>MAXIMO PARGAMENT</v>
          </cell>
          <cell r="AU91" t="str">
            <v>Gisela VELASCO</v>
          </cell>
        </row>
        <row r="92">
          <cell r="AR92">
            <v>84</v>
          </cell>
          <cell r="AS92" t="str">
            <v>FLORIDA II</v>
          </cell>
          <cell r="AT92" t="str">
            <v>RUBEN LOBO</v>
          </cell>
          <cell r="AU92" t="str">
            <v>Felipe MONTAÑO</v>
          </cell>
        </row>
        <row r="93">
          <cell r="AR93">
            <v>85</v>
          </cell>
          <cell r="AS93" t="str">
            <v>LUGANO III</v>
          </cell>
          <cell r="AT93" t="str">
            <v>MAXIMO PARGAMENT</v>
          </cell>
          <cell r="AU93" t="str">
            <v>Hector LISTORTI</v>
          </cell>
        </row>
        <row r="94">
          <cell r="AR94">
            <v>87</v>
          </cell>
          <cell r="AS94" t="str">
            <v>JOSÉ LEÓN SUÁREZ</v>
          </cell>
          <cell r="AT94" t="str">
            <v>RUBEN LOBO</v>
          </cell>
          <cell r="AU94" t="str">
            <v>Jose RIVAS</v>
          </cell>
        </row>
        <row r="95">
          <cell r="AR95">
            <v>88</v>
          </cell>
          <cell r="AS95" t="str">
            <v>LAFERRERE II</v>
          </cell>
          <cell r="AT95" t="str">
            <v>MAXIMO PARGAMENT</v>
          </cell>
          <cell r="AU95" t="str">
            <v>Carlos De WITT</v>
          </cell>
        </row>
        <row r="96">
          <cell r="AR96">
            <v>89</v>
          </cell>
          <cell r="AS96" t="str">
            <v>ALBERTI</v>
          </cell>
          <cell r="AT96" t="str">
            <v xml:space="preserve">AUTONOMOS  </v>
          </cell>
          <cell r="AU96" t="str">
            <v>Victor RAMIREZ</v>
          </cell>
        </row>
        <row r="97">
          <cell r="AR97">
            <v>90</v>
          </cell>
          <cell r="AS97" t="str">
            <v>HIDALGO</v>
          </cell>
          <cell r="AT97" t="str">
            <v>FELISITA DERLUK</v>
          </cell>
          <cell r="AU97" t="str">
            <v>Gabriel BORIA</v>
          </cell>
        </row>
        <row r="98">
          <cell r="AR98">
            <v>91</v>
          </cell>
          <cell r="AS98" t="str">
            <v>RIVADAVIA III</v>
          </cell>
          <cell r="AT98" t="str">
            <v xml:space="preserve">AUTONOMOS  </v>
          </cell>
          <cell r="AU98" t="str">
            <v>Victor ORTIZ</v>
          </cell>
        </row>
        <row r="99">
          <cell r="AR99">
            <v>92</v>
          </cell>
          <cell r="AS99" t="str">
            <v>VALENTÍN GÓMEZ</v>
          </cell>
          <cell r="AT99" t="str">
            <v>RUBEN LOBO</v>
          </cell>
          <cell r="AU99" t="str">
            <v>Cristian ARONA</v>
          </cell>
        </row>
        <row r="100">
          <cell r="AR100">
            <v>93</v>
          </cell>
          <cell r="AS100" t="str">
            <v xml:space="preserve">BOSQUES </v>
          </cell>
          <cell r="AT100" t="str">
            <v>MAXIMO PARGAMENT</v>
          </cell>
          <cell r="AU100" t="str">
            <v>Sonia CACERES</v>
          </cell>
        </row>
        <row r="101">
          <cell r="AR101">
            <v>94</v>
          </cell>
          <cell r="AS101" t="str">
            <v>VILLEGAS</v>
          </cell>
          <cell r="AT101" t="str">
            <v xml:space="preserve">AUTONOMOS  </v>
          </cell>
          <cell r="AU101" t="str">
            <v>Gustavo HEREDIA</v>
          </cell>
        </row>
        <row r="102">
          <cell r="AR102">
            <v>96</v>
          </cell>
          <cell r="AS102" t="str">
            <v>ALEJANDRO KORN</v>
          </cell>
          <cell r="AT102" t="str">
            <v>MAXIMO PARGAMENT</v>
          </cell>
          <cell r="AU102" t="str">
            <v xml:space="preserve">Marcelo GONZALEZ  </v>
          </cell>
        </row>
        <row r="103">
          <cell r="AR103">
            <v>98</v>
          </cell>
          <cell r="AS103" t="str">
            <v>INDEPENDENCIA</v>
          </cell>
          <cell r="AT103" t="str">
            <v>RUBEN LOBO</v>
          </cell>
          <cell r="AU103" t="str">
            <v>Jose BRAVO</v>
          </cell>
        </row>
        <row r="104">
          <cell r="AR104">
            <v>99</v>
          </cell>
          <cell r="AS104" t="str">
            <v>PASO DEL REY</v>
          </cell>
          <cell r="AT104" t="str">
            <v xml:space="preserve">AUTONOMOS  </v>
          </cell>
          <cell r="AU104" t="str">
            <v>Cristian SOSA</v>
          </cell>
        </row>
        <row r="105">
          <cell r="AR105">
            <v>100</v>
          </cell>
          <cell r="AS105" t="str">
            <v>VILLA ADELINA</v>
          </cell>
          <cell r="AT105" t="str">
            <v xml:space="preserve">AUTONOMOS  </v>
          </cell>
          <cell r="AU105" t="str">
            <v>Victor RAMIREZ</v>
          </cell>
        </row>
        <row r="106">
          <cell r="AR106">
            <v>101</v>
          </cell>
          <cell r="AS106" t="str">
            <v>DON TORCUATO</v>
          </cell>
          <cell r="AT106" t="str">
            <v>RUBEN LOBO</v>
          </cell>
          <cell r="AU106" t="str">
            <v>Gustavo PARODI</v>
          </cell>
        </row>
        <row r="107">
          <cell r="AR107">
            <v>102</v>
          </cell>
          <cell r="AS107" t="str">
            <v>SAN MIGUEL</v>
          </cell>
          <cell r="AT107" t="str">
            <v xml:space="preserve">AUTONOMOS  </v>
          </cell>
          <cell r="AU107" t="str">
            <v>Gustavo HEREDIA</v>
          </cell>
        </row>
        <row r="108">
          <cell r="AR108">
            <v>103</v>
          </cell>
          <cell r="AS108" t="str">
            <v>UGARTE</v>
          </cell>
          <cell r="AT108" t="str">
            <v>RUBEN LOBO</v>
          </cell>
          <cell r="AU108" t="str">
            <v>Jose RIVAS</v>
          </cell>
        </row>
        <row r="109">
          <cell r="AR109">
            <v>104</v>
          </cell>
          <cell r="AS109" t="str">
            <v xml:space="preserve">SAN VICENTE </v>
          </cell>
          <cell r="AT109" t="str">
            <v>MAXIMO PARGAMENT</v>
          </cell>
          <cell r="AU109" t="str">
            <v xml:space="preserve">Marcelo GONZALEZ  </v>
          </cell>
        </row>
        <row r="110">
          <cell r="AR110">
            <v>105</v>
          </cell>
          <cell r="AS110" t="str">
            <v>TROPEZÓN</v>
          </cell>
          <cell r="AT110" t="str">
            <v>RUBEN LOBO</v>
          </cell>
          <cell r="AU110" t="str">
            <v>Ruben LOCASO</v>
          </cell>
        </row>
        <row r="111">
          <cell r="AR111">
            <v>106</v>
          </cell>
          <cell r="AS111" t="str">
            <v>VILLA BALLESTER</v>
          </cell>
          <cell r="AT111" t="str">
            <v>RUBEN LOBO</v>
          </cell>
          <cell r="AU111" t="str">
            <v>Ruben LOCASO</v>
          </cell>
        </row>
        <row r="112">
          <cell r="AR112">
            <v>107</v>
          </cell>
          <cell r="AS112" t="str">
            <v>LUIS GUILLÓN</v>
          </cell>
          <cell r="AT112" t="str">
            <v>MAXIMO PARGAMENT</v>
          </cell>
          <cell r="AU112" t="str">
            <v>Gisela VELASCO</v>
          </cell>
        </row>
        <row r="113">
          <cell r="AR113">
            <v>108</v>
          </cell>
          <cell r="AS113" t="str">
            <v>MONROE</v>
          </cell>
          <cell r="AT113" t="str">
            <v>FELISITA DERLUK</v>
          </cell>
          <cell r="AU113" t="str">
            <v>Marcelo WILCHEN</v>
          </cell>
        </row>
        <row r="114">
          <cell r="AR114">
            <v>109</v>
          </cell>
          <cell r="AS114" t="str">
            <v>PEDRAZA</v>
          </cell>
          <cell r="AT114" t="str">
            <v>RUBEN LOBO</v>
          </cell>
          <cell r="AU114" t="str">
            <v>Jose RIVAS</v>
          </cell>
        </row>
        <row r="115">
          <cell r="AR115">
            <v>110</v>
          </cell>
          <cell r="AS115" t="str">
            <v>TRUJUI</v>
          </cell>
          <cell r="AT115" t="str">
            <v>RUBEN LOBO</v>
          </cell>
          <cell r="AU115" t="str">
            <v>Jose BRAVO</v>
          </cell>
        </row>
        <row r="116">
          <cell r="AR116">
            <v>111</v>
          </cell>
          <cell r="AS116" t="str">
            <v>CABILDO</v>
          </cell>
          <cell r="AT116" t="str">
            <v>RUBEN LOBO</v>
          </cell>
          <cell r="AU116" t="str">
            <v>Jose RIVAS</v>
          </cell>
        </row>
        <row r="117">
          <cell r="AR117">
            <v>112</v>
          </cell>
          <cell r="AS117" t="str">
            <v>PUEYRREDÓN</v>
          </cell>
          <cell r="AT117" t="str">
            <v>FELISITA DERLUK</v>
          </cell>
          <cell r="AU117" t="str">
            <v>Cristian ISABELLA</v>
          </cell>
        </row>
        <row r="118">
          <cell r="AR118">
            <v>113</v>
          </cell>
          <cell r="AS118" t="str">
            <v>PERÓN I</v>
          </cell>
          <cell r="AT118" t="str">
            <v xml:space="preserve">AUTONOMOS  </v>
          </cell>
          <cell r="AU118" t="str">
            <v>Victor RAMIREZ</v>
          </cell>
        </row>
        <row r="119">
          <cell r="AR119">
            <v>115</v>
          </cell>
          <cell r="AS119" t="str">
            <v>CORRIENTES II</v>
          </cell>
          <cell r="AT119" t="str">
            <v xml:space="preserve">AUTONOMOS  </v>
          </cell>
          <cell r="AU119" t="str">
            <v>Javier CAMPANA</v>
          </cell>
        </row>
        <row r="120">
          <cell r="AR120">
            <v>116</v>
          </cell>
          <cell r="AS120" t="str">
            <v>VILLANUEVA</v>
          </cell>
          <cell r="AT120" t="str">
            <v>RUBEN LOBO</v>
          </cell>
          <cell r="AU120" t="str">
            <v>Gustavo PARODI</v>
          </cell>
        </row>
        <row r="121">
          <cell r="AR121">
            <v>117</v>
          </cell>
          <cell r="AS121" t="str">
            <v>TRIUNVIRATO II</v>
          </cell>
          <cell r="AT121" t="str">
            <v>FELISITA DERLUK</v>
          </cell>
          <cell r="AU121" t="str">
            <v>Noelia RECCHIMUZZI</v>
          </cell>
        </row>
        <row r="122">
          <cell r="AR122">
            <v>118</v>
          </cell>
          <cell r="AS122" t="str">
            <v>BURZACO</v>
          </cell>
          <cell r="AT122" t="str">
            <v>MAXIMO PARGAMENT</v>
          </cell>
          <cell r="AU122" t="str">
            <v xml:space="preserve">Marcelo GONZALEZ  </v>
          </cell>
        </row>
        <row r="123">
          <cell r="AR123">
            <v>119</v>
          </cell>
          <cell r="AS123" t="str">
            <v>POLVORINES</v>
          </cell>
          <cell r="AT123" t="str">
            <v>RUBEN LOBO</v>
          </cell>
          <cell r="AU123" t="str">
            <v>Gustavo PARODI</v>
          </cell>
        </row>
        <row r="124">
          <cell r="AR124">
            <v>120</v>
          </cell>
          <cell r="AS124" t="str">
            <v>CRISTIANÍA II</v>
          </cell>
          <cell r="AT124" t="str">
            <v>MAXIMO PARGAMENT</v>
          </cell>
          <cell r="AU124" t="str">
            <v>Carlos De WITT</v>
          </cell>
        </row>
        <row r="125">
          <cell r="AR125">
            <v>122</v>
          </cell>
          <cell r="AS125" t="str">
            <v>29 DE SEPTIEMBRE</v>
          </cell>
          <cell r="AT125" t="str">
            <v>MAXIMO PARGAMENT</v>
          </cell>
          <cell r="AU125" t="str">
            <v>Maximiliano GIORGIO</v>
          </cell>
        </row>
        <row r="126">
          <cell r="AR126">
            <v>123</v>
          </cell>
          <cell r="AS126" t="str">
            <v>MITRE</v>
          </cell>
          <cell r="AT126" t="str">
            <v xml:space="preserve">AUTONOMOS  </v>
          </cell>
          <cell r="AU126" t="str">
            <v>Daniel LIMA</v>
          </cell>
        </row>
        <row r="127">
          <cell r="AR127">
            <v>124</v>
          </cell>
          <cell r="AS127" t="str">
            <v>SAN JUAN II</v>
          </cell>
          <cell r="AT127" t="str">
            <v xml:space="preserve">AUTONOMOS  </v>
          </cell>
          <cell r="AU127" t="str">
            <v>Cristian RIZZOLA</v>
          </cell>
        </row>
        <row r="128">
          <cell r="AR128">
            <v>125</v>
          </cell>
          <cell r="AS128" t="str">
            <v>LÓPEZ CAMELO</v>
          </cell>
          <cell r="AT128" t="str">
            <v>RUBEN LOBO</v>
          </cell>
          <cell r="AU128" t="str">
            <v>Gustavo PARODI</v>
          </cell>
        </row>
        <row r="129">
          <cell r="AR129">
            <v>126</v>
          </cell>
          <cell r="AS129" t="str">
            <v>OLIVER</v>
          </cell>
          <cell r="AT129" t="str">
            <v>MAXIMO PARGAMENT</v>
          </cell>
          <cell r="AU129" t="str">
            <v>Gisela VELASCO</v>
          </cell>
        </row>
        <row r="130">
          <cell r="AR130">
            <v>127</v>
          </cell>
          <cell r="AS130" t="str">
            <v>EVA PERÓN</v>
          </cell>
          <cell r="AT130" t="str">
            <v xml:space="preserve">AUTONOMOS  </v>
          </cell>
          <cell r="AU130" t="str">
            <v>Cristian RIZZOLA</v>
          </cell>
        </row>
        <row r="131">
          <cell r="AR131">
            <v>128</v>
          </cell>
          <cell r="AS131" t="str">
            <v>VALENTÍN ALSINA</v>
          </cell>
          <cell r="AT131" t="str">
            <v>MAXIMO PARGAMENT</v>
          </cell>
          <cell r="AU131" t="str">
            <v>Maximiliano GIORGIO</v>
          </cell>
        </row>
        <row r="132">
          <cell r="AR132">
            <v>129</v>
          </cell>
          <cell r="AS132" t="str">
            <v>LA REJA</v>
          </cell>
          <cell r="AT132" t="str">
            <v>RUBEN LOBO</v>
          </cell>
          <cell r="AU132" t="str">
            <v>Jose BRAVO</v>
          </cell>
        </row>
        <row r="133">
          <cell r="AR133">
            <v>130</v>
          </cell>
          <cell r="AS133" t="str">
            <v>JOSÉ INGENIEROS</v>
          </cell>
          <cell r="AT133" t="str">
            <v xml:space="preserve">AUTONOMOS  </v>
          </cell>
          <cell r="AU133" t="str">
            <v>Cesar CEPEDA</v>
          </cell>
        </row>
        <row r="134">
          <cell r="AR134">
            <v>131</v>
          </cell>
          <cell r="AS134" t="str">
            <v>LLAVALLOL</v>
          </cell>
          <cell r="AT134" t="str">
            <v>MAXIMO PARGAMENT</v>
          </cell>
          <cell r="AU134" t="str">
            <v>Gisela VELASCO</v>
          </cell>
        </row>
        <row r="135">
          <cell r="AR135">
            <v>132</v>
          </cell>
          <cell r="AS135" t="str">
            <v>SORDEAUX</v>
          </cell>
          <cell r="AT135" t="str">
            <v xml:space="preserve">AUTONOMOS  </v>
          </cell>
          <cell r="AU135" t="str">
            <v>Gustavo HEREDIA</v>
          </cell>
        </row>
        <row r="136">
          <cell r="AR136">
            <v>133</v>
          </cell>
          <cell r="AS136" t="str">
            <v>FLORES</v>
          </cell>
          <cell r="AT136" t="str">
            <v xml:space="preserve">AUTONOMOS  </v>
          </cell>
          <cell r="AU136" t="str">
            <v>Cristian RIZZOLA</v>
          </cell>
        </row>
        <row r="137">
          <cell r="AR137">
            <v>134</v>
          </cell>
          <cell r="AS137" t="str">
            <v>BELLA VISTA</v>
          </cell>
          <cell r="AT137" t="str">
            <v>RUBEN LOBO</v>
          </cell>
          <cell r="AU137" t="str">
            <v>Gustavo PARODI</v>
          </cell>
        </row>
        <row r="138">
          <cell r="AR138">
            <v>136</v>
          </cell>
          <cell r="AS138" t="str">
            <v>DIRECTORIO</v>
          </cell>
          <cell r="AT138" t="str">
            <v>MAXIMO PARGAMENT</v>
          </cell>
          <cell r="AU138" t="str">
            <v>Analia ZACARIAS</v>
          </cell>
        </row>
        <row r="139">
          <cell r="AR139">
            <v>137</v>
          </cell>
          <cell r="AS139" t="str">
            <v>MATHEU</v>
          </cell>
          <cell r="AT139" t="str">
            <v>RUBEN LOBO</v>
          </cell>
          <cell r="AU139" t="str">
            <v>Cristian ARONA</v>
          </cell>
        </row>
        <row r="140">
          <cell r="AR140">
            <v>138</v>
          </cell>
          <cell r="AS140" t="str">
            <v>PACHECO</v>
          </cell>
          <cell r="AT140" t="str">
            <v>RUBEN LOBO</v>
          </cell>
          <cell r="AU140" t="str">
            <v>Gustavo PARODI</v>
          </cell>
        </row>
        <row r="141">
          <cell r="AR141">
            <v>139</v>
          </cell>
          <cell r="AS141" t="str">
            <v>VILLA BALLESTER II</v>
          </cell>
          <cell r="AT141" t="str">
            <v>RUBEN LOBO</v>
          </cell>
          <cell r="AU141" t="str">
            <v>Jose RIVAS</v>
          </cell>
        </row>
        <row r="142">
          <cell r="AR142">
            <v>140</v>
          </cell>
          <cell r="AS142" t="str">
            <v>VILLA MADERO</v>
          </cell>
          <cell r="AT142" t="str">
            <v>MAXIMO PARGAMENT</v>
          </cell>
          <cell r="AU142" t="str">
            <v>Hector LISTORTI</v>
          </cell>
        </row>
        <row r="143">
          <cell r="AR143">
            <v>141</v>
          </cell>
          <cell r="AS143" t="str">
            <v>CLAYPOLE</v>
          </cell>
          <cell r="AT143" t="str">
            <v>MAXIMO PARGAMENT</v>
          </cell>
          <cell r="AU143" t="str">
            <v>Sonia CACERES</v>
          </cell>
        </row>
        <row r="144">
          <cell r="AR144">
            <v>142</v>
          </cell>
          <cell r="AS144" t="str">
            <v>CASEROS II</v>
          </cell>
          <cell r="AT144" t="str">
            <v>FELISITA DERLUK</v>
          </cell>
          <cell r="AU144" t="str">
            <v>Sergio CICHELLO</v>
          </cell>
        </row>
        <row r="145">
          <cell r="AR145">
            <v>143</v>
          </cell>
          <cell r="AS145" t="str">
            <v>BERNAL II</v>
          </cell>
          <cell r="AT145" t="str">
            <v>MAXIMO PARGAMENT</v>
          </cell>
          <cell r="AU145" t="str">
            <v>Sonia CACERES</v>
          </cell>
        </row>
        <row r="146">
          <cell r="AR146">
            <v>144</v>
          </cell>
          <cell r="AS146" t="str">
            <v>MONTE</v>
          </cell>
          <cell r="AT146" t="str">
            <v>FERNANDO LLANOS</v>
          </cell>
          <cell r="AU146" t="str">
            <v>Sergio PRIOLETTA</v>
          </cell>
        </row>
        <row r="147">
          <cell r="AR147">
            <v>145</v>
          </cell>
          <cell r="AS147" t="str">
            <v xml:space="preserve">GARÍN II </v>
          </cell>
          <cell r="AT147" t="str">
            <v>RUBEN LOBO</v>
          </cell>
          <cell r="AU147" t="str">
            <v>Cristian ARONA</v>
          </cell>
        </row>
        <row r="148">
          <cell r="AR148">
            <v>146</v>
          </cell>
          <cell r="AS148" t="str">
            <v>SAN FERNANDO</v>
          </cell>
          <cell r="AT148" t="str">
            <v>RUBEN LOBO</v>
          </cell>
          <cell r="AU148" t="str">
            <v>Jorge SILVESTRE</v>
          </cell>
        </row>
        <row r="149">
          <cell r="AR149">
            <v>147</v>
          </cell>
          <cell r="AS149" t="str">
            <v>SANTOS VEGA</v>
          </cell>
          <cell r="AT149" t="str">
            <v>RUBEN LOBO</v>
          </cell>
          <cell r="AU149" t="str">
            <v>Felipe MONTAÑO</v>
          </cell>
        </row>
        <row r="150">
          <cell r="AR150">
            <v>148</v>
          </cell>
          <cell r="AS150" t="str">
            <v>CASEROS PCIA. II</v>
          </cell>
          <cell r="AT150" t="str">
            <v>RUBEN LOBO</v>
          </cell>
          <cell r="AU150" t="str">
            <v>Andres RODRIGUEZ</v>
          </cell>
        </row>
        <row r="151">
          <cell r="AR151">
            <v>149</v>
          </cell>
          <cell r="AS151" t="str">
            <v>BENAVÍDEZ</v>
          </cell>
          <cell r="AT151" t="str">
            <v xml:space="preserve">AUTONOMOS  </v>
          </cell>
          <cell r="AU151" t="str">
            <v>Victor RAMIREZ</v>
          </cell>
        </row>
        <row r="152">
          <cell r="AR152">
            <v>150</v>
          </cell>
          <cell r="AS152" t="str">
            <v>25 DE MAYO</v>
          </cell>
          <cell r="AT152" t="str">
            <v>MAXIMO PARGAMENT</v>
          </cell>
          <cell r="AU152" t="str">
            <v>Maximiliano GIORGIO</v>
          </cell>
        </row>
        <row r="153">
          <cell r="AR153">
            <v>151</v>
          </cell>
          <cell r="AS153" t="str">
            <v xml:space="preserve">VILLA BOSCH </v>
          </cell>
          <cell r="AT153" t="str">
            <v>RUBEN LOBO</v>
          </cell>
          <cell r="AU153" t="str">
            <v>Ruben LOCASO</v>
          </cell>
        </row>
        <row r="154">
          <cell r="AR154">
            <v>152</v>
          </cell>
          <cell r="AS154" t="str">
            <v>BUSTAMANTE</v>
          </cell>
          <cell r="AT154" t="str">
            <v xml:space="preserve">AUTONOMOS  </v>
          </cell>
          <cell r="AU154" t="str">
            <v>Cristian RIZZOLA</v>
          </cell>
        </row>
        <row r="155">
          <cell r="AR155">
            <v>154</v>
          </cell>
          <cell r="AS155" t="str">
            <v>LONGCHAMPS</v>
          </cell>
          <cell r="AT155" t="str">
            <v>MAXIMO PARGAMENT</v>
          </cell>
          <cell r="AU155" t="str">
            <v xml:space="preserve">Marcelo GONZALEZ  </v>
          </cell>
        </row>
        <row r="156">
          <cell r="AR156">
            <v>155</v>
          </cell>
          <cell r="AS156" t="str">
            <v>EVA PERÓN II</v>
          </cell>
          <cell r="AT156" t="str">
            <v>MAXIMO PARGAMENT</v>
          </cell>
          <cell r="AU156" t="str">
            <v>Maximiliano GIORGIO</v>
          </cell>
        </row>
        <row r="157">
          <cell r="AR157">
            <v>156</v>
          </cell>
          <cell r="AS157" t="str">
            <v>VIRREYES</v>
          </cell>
          <cell r="AT157" t="str">
            <v>RUBEN LOBO</v>
          </cell>
          <cell r="AU157" t="str">
            <v>Jorge SILVESTRE</v>
          </cell>
        </row>
        <row r="158">
          <cell r="AR158">
            <v>157</v>
          </cell>
          <cell r="AS158" t="str">
            <v>RAMOS MEJÍA</v>
          </cell>
          <cell r="AT158" t="str">
            <v>RUBEN LOBO</v>
          </cell>
          <cell r="AU158" t="str">
            <v>Andres RODRIGUEZ</v>
          </cell>
        </row>
        <row r="159">
          <cell r="AR159">
            <v>159</v>
          </cell>
          <cell r="AS159" t="str">
            <v>SAN ANTONIO DE ARECO</v>
          </cell>
          <cell r="AT159" t="str">
            <v>ADRIAN CALLE</v>
          </cell>
          <cell r="AU159" t="str">
            <v>Luis COUSELO</v>
          </cell>
        </row>
        <row r="160">
          <cell r="AR160">
            <v>160</v>
          </cell>
          <cell r="AS160" t="str">
            <v>CAMPICHUELO</v>
          </cell>
          <cell r="AT160" t="str">
            <v xml:space="preserve">AUTONOMOS  </v>
          </cell>
          <cell r="AU160" t="str">
            <v>Gustavo HEREDIA</v>
          </cell>
        </row>
        <row r="161">
          <cell r="AR161">
            <v>161</v>
          </cell>
          <cell r="AS161" t="str">
            <v>MAIPÚ</v>
          </cell>
          <cell r="AT161" t="str">
            <v>RUBEN LOBO</v>
          </cell>
          <cell r="AU161" t="str">
            <v>Jorge SILVESTRE</v>
          </cell>
        </row>
        <row r="162">
          <cell r="AR162">
            <v>162</v>
          </cell>
          <cell r="AS162" t="str">
            <v>POMPEYA</v>
          </cell>
          <cell r="AT162" t="str">
            <v>MAXIMO PARGAMENT</v>
          </cell>
          <cell r="AU162" t="str">
            <v>Alejandro SALADINO</v>
          </cell>
        </row>
        <row r="163">
          <cell r="AR163">
            <v>163</v>
          </cell>
          <cell r="AS163" t="str">
            <v>ENSENADA II</v>
          </cell>
          <cell r="AT163" t="str">
            <v>MAXIMO PARGAMENT</v>
          </cell>
          <cell r="AU163" t="str">
            <v>Veronica PAZOS</v>
          </cell>
        </row>
        <row r="164">
          <cell r="AR164">
            <v>164</v>
          </cell>
          <cell r="AS164" t="str">
            <v>BALVANERA</v>
          </cell>
          <cell r="AT164" t="str">
            <v>FELISITA DERLUK</v>
          </cell>
          <cell r="AU164" t="str">
            <v>Cristian ISABELLA</v>
          </cell>
        </row>
        <row r="165">
          <cell r="AR165">
            <v>165</v>
          </cell>
          <cell r="AS165" t="str">
            <v>ZAPIOLA</v>
          </cell>
          <cell r="AT165" t="str">
            <v>RUBEN LOBO</v>
          </cell>
          <cell r="AU165" t="str">
            <v>Jose BRAVO</v>
          </cell>
        </row>
        <row r="166">
          <cell r="AR166">
            <v>168</v>
          </cell>
          <cell r="AS166" t="str">
            <v>MEDRANO</v>
          </cell>
          <cell r="AT166" t="str">
            <v xml:space="preserve">AUTONOMOS  </v>
          </cell>
          <cell r="AU166" t="str">
            <v>Rosa GAMBOA</v>
          </cell>
        </row>
        <row r="167">
          <cell r="AR167">
            <v>170</v>
          </cell>
          <cell r="AS167" t="str">
            <v>JULIÁN ÁLVAREZ</v>
          </cell>
          <cell r="AT167" t="str">
            <v>RUBEN LOBO</v>
          </cell>
          <cell r="AU167" t="str">
            <v>Jose BRAVO</v>
          </cell>
        </row>
        <row r="168">
          <cell r="AR168">
            <v>171</v>
          </cell>
          <cell r="AS168" t="str">
            <v>TIGRE</v>
          </cell>
          <cell r="AT168" t="str">
            <v>RUBEN LOBO</v>
          </cell>
          <cell r="AU168" t="str">
            <v>Jorge SILVESTRE</v>
          </cell>
        </row>
        <row r="169">
          <cell r="AR169">
            <v>172</v>
          </cell>
          <cell r="AS169" t="str">
            <v>12 DE OCTUBRE- MP-</v>
          </cell>
          <cell r="AT169" t="str">
            <v>FERNANDO LLANOS</v>
          </cell>
          <cell r="AU169" t="str">
            <v>Gustavo ESCOBAR</v>
          </cell>
        </row>
        <row r="170">
          <cell r="AR170">
            <v>174</v>
          </cell>
          <cell r="AS170" t="str">
            <v>SOLANO II</v>
          </cell>
          <cell r="AT170" t="str">
            <v xml:space="preserve">AUTONOMOS  </v>
          </cell>
          <cell r="AU170" t="str">
            <v>Daniel LIMA</v>
          </cell>
        </row>
        <row r="171">
          <cell r="AR171">
            <v>176</v>
          </cell>
          <cell r="AS171" t="str">
            <v>PASO</v>
          </cell>
          <cell r="AT171" t="str">
            <v>MAXIMO PARGAMENT</v>
          </cell>
          <cell r="AU171" t="str">
            <v xml:space="preserve">Marcelo GONZALEZ  </v>
          </cell>
        </row>
        <row r="172">
          <cell r="AR172">
            <v>177</v>
          </cell>
          <cell r="AS172" t="str">
            <v>SEMANA DE MAYO</v>
          </cell>
          <cell r="AT172" t="str">
            <v>RUBEN LOBO</v>
          </cell>
          <cell r="AU172" t="str">
            <v>Jose BRAVO</v>
          </cell>
        </row>
        <row r="173">
          <cell r="AR173">
            <v>179</v>
          </cell>
          <cell r="AS173" t="str">
            <v>MAQUINISTA SAVIO</v>
          </cell>
          <cell r="AT173" t="str">
            <v xml:space="preserve">AUTONOMOS  </v>
          </cell>
          <cell r="AU173" t="str">
            <v>Victor RAMIREZ</v>
          </cell>
        </row>
        <row r="174">
          <cell r="AR174">
            <v>180</v>
          </cell>
          <cell r="AS174" t="str">
            <v>GUATAMBÚ</v>
          </cell>
          <cell r="AT174" t="str">
            <v xml:space="preserve">AUTONOMOS  </v>
          </cell>
          <cell r="AU174" t="str">
            <v>Daniel LIMA</v>
          </cell>
        </row>
        <row r="175">
          <cell r="AR175">
            <v>182</v>
          </cell>
          <cell r="AS175" t="str">
            <v>SEGUÍ</v>
          </cell>
          <cell r="AT175" t="str">
            <v>MAXIMO PARGAMENT</v>
          </cell>
          <cell r="AU175" t="str">
            <v xml:space="preserve">Marcelo GONZALEZ  </v>
          </cell>
        </row>
        <row r="176">
          <cell r="AR176">
            <v>183</v>
          </cell>
          <cell r="AS176" t="str">
            <v>RODRÍGUEZ PEÑA</v>
          </cell>
          <cell r="AT176" t="str">
            <v>RUBEN LOBO</v>
          </cell>
          <cell r="AU176" t="str">
            <v>Ruben LOCASO</v>
          </cell>
        </row>
        <row r="177">
          <cell r="AR177">
            <v>184</v>
          </cell>
          <cell r="AS177" t="str">
            <v>MAR DEL PLATA</v>
          </cell>
          <cell r="AT177" t="str">
            <v>FERNANDO LLANOS</v>
          </cell>
          <cell r="AU177" t="str">
            <v>Gustavo ESCOBAR</v>
          </cell>
        </row>
        <row r="178">
          <cell r="AR178">
            <v>185</v>
          </cell>
          <cell r="AS178" t="str">
            <v>MAR DEL PLATA I</v>
          </cell>
          <cell r="AT178" t="str">
            <v>FERNANDO LLANOS</v>
          </cell>
          <cell r="AU178" t="str">
            <v>Gustavo ESCOBAR</v>
          </cell>
        </row>
        <row r="179">
          <cell r="AR179">
            <v>186</v>
          </cell>
          <cell r="AS179" t="str">
            <v>PABLO NOGUÉS</v>
          </cell>
          <cell r="AT179" t="str">
            <v xml:space="preserve">AUTONOMOS  </v>
          </cell>
          <cell r="AU179" t="str">
            <v>Victor RAMIREZ</v>
          </cell>
        </row>
        <row r="180">
          <cell r="AR180">
            <v>187</v>
          </cell>
          <cell r="AS180" t="str">
            <v>VILLA ROSA</v>
          </cell>
          <cell r="AT180" t="str">
            <v xml:space="preserve">AUTONOMOS  </v>
          </cell>
          <cell r="AU180" t="str">
            <v>Victor RAMIREZ</v>
          </cell>
        </row>
        <row r="181">
          <cell r="AR181">
            <v>189</v>
          </cell>
          <cell r="AS181" t="str">
            <v>ONCE II</v>
          </cell>
          <cell r="AT181" t="str">
            <v xml:space="preserve">AUTONOMOS  </v>
          </cell>
          <cell r="AU181" t="str">
            <v>Victor ORTIZ</v>
          </cell>
        </row>
        <row r="182">
          <cell r="AR182">
            <v>190</v>
          </cell>
          <cell r="AS182" t="str">
            <v>MAR DEL PLATA II</v>
          </cell>
          <cell r="AT182" t="str">
            <v>FERNANDO LLANOS</v>
          </cell>
          <cell r="AU182" t="str">
            <v>Gustavo ESCOBAR</v>
          </cell>
        </row>
        <row r="183">
          <cell r="AR183">
            <v>194</v>
          </cell>
          <cell r="AS183" t="str">
            <v>ESCOBAR</v>
          </cell>
          <cell r="AT183" t="str">
            <v xml:space="preserve">AUTONOMOS  </v>
          </cell>
          <cell r="AU183" t="str">
            <v>Victor RAMIREZ</v>
          </cell>
        </row>
        <row r="184">
          <cell r="AR184">
            <v>197</v>
          </cell>
          <cell r="AS184" t="str">
            <v>JOSÉ HERNÁNDEZ</v>
          </cell>
          <cell r="AT184" t="str">
            <v>FELISITA DERLUK</v>
          </cell>
          <cell r="AU184" t="str">
            <v>Noelia RECCHIMUZZI</v>
          </cell>
        </row>
        <row r="185">
          <cell r="AR185">
            <v>198</v>
          </cell>
          <cell r="AS185" t="str">
            <v>SAN TELMO</v>
          </cell>
          <cell r="AT185" t="str">
            <v xml:space="preserve">AUTONOMOS  </v>
          </cell>
          <cell r="AU185" t="str">
            <v>Victor ORTIZ</v>
          </cell>
        </row>
        <row r="186">
          <cell r="AR186">
            <v>199</v>
          </cell>
          <cell r="AS186" t="str">
            <v>PARTIDO DE MAIPÚ</v>
          </cell>
          <cell r="AT186" t="str">
            <v>FERNANDO LLANOS</v>
          </cell>
          <cell r="AU186" t="str">
            <v>Juan Pablo BALATTI</v>
          </cell>
        </row>
        <row r="187">
          <cell r="AR187">
            <v>201</v>
          </cell>
          <cell r="AS187" t="str">
            <v>RANCHOS</v>
          </cell>
          <cell r="AT187" t="str">
            <v>FERNANDO LLANOS</v>
          </cell>
          <cell r="AU187" t="str">
            <v>Sergio PRIOLETTA</v>
          </cell>
        </row>
        <row r="188">
          <cell r="AR188">
            <v>202</v>
          </cell>
          <cell r="AS188" t="str">
            <v>LAS FLORES</v>
          </cell>
          <cell r="AT188" t="str">
            <v>FERNANDO LLANOS</v>
          </cell>
          <cell r="AU188" t="str">
            <v>Diego LOPEZ</v>
          </cell>
        </row>
        <row r="189">
          <cell r="AR189">
            <v>203</v>
          </cell>
          <cell r="AS189" t="str">
            <v>COSQUÍN</v>
          </cell>
          <cell r="AT189" t="str">
            <v>MAXIMO PARGAMENT</v>
          </cell>
          <cell r="AU189" t="str">
            <v>Hector LISTORTI</v>
          </cell>
        </row>
        <row r="190">
          <cell r="AR190">
            <v>204</v>
          </cell>
          <cell r="AS190" t="str">
            <v>CL. MORENO</v>
          </cell>
          <cell r="AT190" t="str">
            <v>RUBEN LOBO</v>
          </cell>
          <cell r="AU190" t="str">
            <v>Jose RIVAS</v>
          </cell>
        </row>
        <row r="191">
          <cell r="AR191">
            <v>205</v>
          </cell>
          <cell r="AS191" t="str">
            <v>VARELA</v>
          </cell>
          <cell r="AT191" t="str">
            <v>MAXIMO PARGAMENT</v>
          </cell>
          <cell r="AU191" t="str">
            <v>Analia ZACARIAS</v>
          </cell>
        </row>
        <row r="192">
          <cell r="AR192">
            <v>206</v>
          </cell>
          <cell r="AS192" t="str">
            <v>CHACARITA</v>
          </cell>
          <cell r="AT192" t="str">
            <v>FELISITA DERLUK</v>
          </cell>
          <cell r="AU192" t="str">
            <v>Marcelo WILCHEN</v>
          </cell>
        </row>
        <row r="193">
          <cell r="AR193">
            <v>207</v>
          </cell>
          <cell r="AS193" t="str">
            <v>SAN LORENZO</v>
          </cell>
          <cell r="AT193" t="str">
            <v>RUBEN LOBO</v>
          </cell>
          <cell r="AU193" t="str">
            <v>Jose RIVAS</v>
          </cell>
        </row>
        <row r="194">
          <cell r="AR194">
            <v>208</v>
          </cell>
          <cell r="AS194" t="str">
            <v>CABALLITO</v>
          </cell>
          <cell r="AT194" t="str">
            <v>MAXIMO PARGAMENT</v>
          </cell>
          <cell r="AU194" t="str">
            <v>Alejandro SALADINO</v>
          </cell>
        </row>
        <row r="195">
          <cell r="AR195">
            <v>209</v>
          </cell>
          <cell r="AS195" t="str">
            <v>BARRACAS</v>
          </cell>
          <cell r="AT195" t="str">
            <v>FELISITA DERLUK</v>
          </cell>
          <cell r="AU195" t="str">
            <v>Sergio CICHELLO</v>
          </cell>
        </row>
        <row r="196">
          <cell r="AR196">
            <v>210</v>
          </cell>
          <cell r="AS196" t="str">
            <v>INGENIERO BUDGE</v>
          </cell>
          <cell r="AT196" t="str">
            <v>MAXIMO PARGAMENT</v>
          </cell>
          <cell r="AU196" t="str">
            <v>Hector LISTORTI</v>
          </cell>
        </row>
        <row r="197">
          <cell r="AR197">
            <v>211</v>
          </cell>
          <cell r="AS197" t="str">
            <v>SANTA FE</v>
          </cell>
          <cell r="AT197" t="str">
            <v>ADRIAN CALLE</v>
          </cell>
          <cell r="AU197" t="str">
            <v>Fernando NAVARRO</v>
          </cell>
        </row>
        <row r="198">
          <cell r="AR198">
            <v>212</v>
          </cell>
          <cell r="AS198" t="str">
            <v>MERCEDES</v>
          </cell>
          <cell r="AT198" t="str">
            <v>ADRIAN CALLE</v>
          </cell>
          <cell r="AU198" t="str">
            <v>Marcela LETTIERI</v>
          </cell>
        </row>
        <row r="199">
          <cell r="AR199">
            <v>213</v>
          </cell>
          <cell r="AS199" t="str">
            <v>BRAGADO</v>
          </cell>
          <cell r="AT199" t="str">
            <v>ADRIAN CALLE</v>
          </cell>
          <cell r="AU199" t="str">
            <v>Cristian ARGUINDEGUY</v>
          </cell>
        </row>
        <row r="200">
          <cell r="AR200">
            <v>214</v>
          </cell>
          <cell r="AS200" t="str">
            <v>GUAYAQUIL</v>
          </cell>
          <cell r="AT200" t="str">
            <v>FELISITA DERLUK</v>
          </cell>
          <cell r="AU200" t="str">
            <v>Gabriel BORIA</v>
          </cell>
        </row>
        <row r="201">
          <cell r="AR201">
            <v>216</v>
          </cell>
          <cell r="AS201" t="str">
            <v>ZÁRATE</v>
          </cell>
          <cell r="AT201" t="str">
            <v>RUBEN LOBO</v>
          </cell>
          <cell r="AU201" t="str">
            <v>Cristian ARONA</v>
          </cell>
        </row>
        <row r="202">
          <cell r="AR202">
            <v>217</v>
          </cell>
          <cell r="AS202" t="str">
            <v>VÉLEZ SARSFIELD</v>
          </cell>
          <cell r="AT202" t="str">
            <v xml:space="preserve">AUTONOMOS  </v>
          </cell>
          <cell r="AU202" t="str">
            <v>Cesar CEPEDA</v>
          </cell>
        </row>
        <row r="203">
          <cell r="AR203">
            <v>218</v>
          </cell>
          <cell r="AS203" t="str">
            <v>VILLA DEL PARQUE</v>
          </cell>
          <cell r="AT203" t="str">
            <v>FELISITA DERLUK</v>
          </cell>
          <cell r="AU203" t="str">
            <v>Ruben ROCCO</v>
          </cell>
        </row>
        <row r="204">
          <cell r="AR204">
            <v>219</v>
          </cell>
          <cell r="AS204" t="str">
            <v>VILLA DEL PARQUE II</v>
          </cell>
          <cell r="AT204" t="str">
            <v>FELISITA DERLUK</v>
          </cell>
          <cell r="AU204" t="str">
            <v>Ruben ROCCO</v>
          </cell>
        </row>
        <row r="205">
          <cell r="AR205">
            <v>220</v>
          </cell>
          <cell r="AS205" t="str">
            <v>GLEW</v>
          </cell>
          <cell r="AT205" t="str">
            <v xml:space="preserve">AUTONOMOS  </v>
          </cell>
          <cell r="AU205" t="str">
            <v xml:space="preserve">Marcelo GONZALEZ  </v>
          </cell>
        </row>
        <row r="206">
          <cell r="AR206">
            <v>221</v>
          </cell>
          <cell r="AS206" t="str">
            <v>CABALLITO II</v>
          </cell>
          <cell r="AT206" t="str">
            <v xml:space="preserve">AUTONOMOS  </v>
          </cell>
          <cell r="AU206" t="str">
            <v>Victor ORTIZ</v>
          </cell>
        </row>
        <row r="207">
          <cell r="AR207">
            <v>222</v>
          </cell>
          <cell r="AS207" t="str">
            <v>CAPITÁN SARMIENTO</v>
          </cell>
          <cell r="AT207" t="str">
            <v>ADRIAN CALLE</v>
          </cell>
          <cell r="AU207" t="str">
            <v>Luis COUSELO</v>
          </cell>
        </row>
        <row r="208">
          <cell r="AR208">
            <v>223</v>
          </cell>
          <cell r="AS208" t="str">
            <v>VILLA DEVOTO</v>
          </cell>
          <cell r="AT208" t="str">
            <v>FELISITA DERLUK</v>
          </cell>
          <cell r="AU208" t="str">
            <v>Pablo GORIS</v>
          </cell>
        </row>
        <row r="209">
          <cell r="AR209">
            <v>224</v>
          </cell>
          <cell r="AS209" t="str">
            <v>FLORES II</v>
          </cell>
          <cell r="AT209" t="str">
            <v>FELISITA DERLUK</v>
          </cell>
          <cell r="AU209" t="str">
            <v>Gabriel BORIA</v>
          </cell>
        </row>
        <row r="210">
          <cell r="AR210">
            <v>225</v>
          </cell>
          <cell r="AS210" t="str">
            <v>FIRMAT</v>
          </cell>
          <cell r="AT210" t="str">
            <v>ADRIAN CALLE</v>
          </cell>
          <cell r="AU210" t="str">
            <v>Rodrigo SANTESTEBAN</v>
          </cell>
        </row>
        <row r="211">
          <cell r="AR211">
            <v>226</v>
          </cell>
          <cell r="AS211" t="str">
            <v>25 DE MAYO II</v>
          </cell>
          <cell r="AT211" t="str">
            <v>ADRIAN CALLE</v>
          </cell>
          <cell r="AU211" t="str">
            <v>Cristian ARGUINDEGUY</v>
          </cell>
        </row>
        <row r="212">
          <cell r="AR212">
            <v>228</v>
          </cell>
          <cell r="AS212" t="str">
            <v>COLEGIALES</v>
          </cell>
          <cell r="AT212" t="str">
            <v>FELISITA DERLUK</v>
          </cell>
          <cell r="AU212" t="str">
            <v>Marcelo WILCHEN</v>
          </cell>
        </row>
        <row r="213">
          <cell r="AR213">
            <v>229</v>
          </cell>
          <cell r="AS213" t="str">
            <v>PALERMO</v>
          </cell>
          <cell r="AT213" t="str">
            <v xml:space="preserve">AUTONOMOS  </v>
          </cell>
          <cell r="AU213" t="str">
            <v>Javier CAMPANA</v>
          </cell>
        </row>
        <row r="214">
          <cell r="AR214">
            <v>230</v>
          </cell>
          <cell r="AS214" t="str">
            <v>CARLOS CASARES</v>
          </cell>
          <cell r="AT214" t="str">
            <v>FERNANDO LLANOS</v>
          </cell>
          <cell r="AU214" t="str">
            <v>Fernando CASCALLARES</v>
          </cell>
        </row>
        <row r="215">
          <cell r="AR215">
            <v>231</v>
          </cell>
          <cell r="AS215" t="str">
            <v>LOS TOLDOS</v>
          </cell>
          <cell r="AT215" t="str">
            <v>ADRIAN CALLE</v>
          </cell>
          <cell r="AU215" t="str">
            <v>Marcela LETTIERI</v>
          </cell>
        </row>
        <row r="216">
          <cell r="AR216">
            <v>233</v>
          </cell>
          <cell r="AS216" t="str">
            <v>CAMPANA</v>
          </cell>
          <cell r="AT216" t="str">
            <v>RUBEN LOBO</v>
          </cell>
          <cell r="AU216" t="str">
            <v>Cristian ARONA</v>
          </cell>
        </row>
        <row r="217">
          <cell r="AR217">
            <v>234</v>
          </cell>
          <cell r="AS217" t="str">
            <v>PERGAMINO II</v>
          </cell>
          <cell r="AT217" t="str">
            <v>ADRIAN CALLE</v>
          </cell>
          <cell r="AU217" t="str">
            <v>Rodrigo SANTESTEBAN</v>
          </cell>
        </row>
        <row r="218">
          <cell r="AR218">
            <v>237</v>
          </cell>
          <cell r="AS218" t="str">
            <v>ROJAS</v>
          </cell>
          <cell r="AT218" t="str">
            <v>ADRIAN CALLE</v>
          </cell>
          <cell r="AU218" t="str">
            <v>Rodrigo SANTESTEBAN</v>
          </cell>
        </row>
        <row r="219">
          <cell r="AR219">
            <v>238</v>
          </cell>
          <cell r="AS219" t="str">
            <v>LINIERS II</v>
          </cell>
          <cell r="AT219" t="str">
            <v xml:space="preserve">AUTONOMOS  </v>
          </cell>
          <cell r="AU219" t="str">
            <v>Cristian SOSA</v>
          </cell>
        </row>
        <row r="220">
          <cell r="AR220">
            <v>239</v>
          </cell>
          <cell r="AS220" t="str">
            <v>VILLA CRESPO</v>
          </cell>
          <cell r="AT220" t="str">
            <v>FELISITA DERLUK</v>
          </cell>
          <cell r="AU220" t="str">
            <v>Marcelo WILCHEN</v>
          </cell>
        </row>
        <row r="221">
          <cell r="AR221">
            <v>240</v>
          </cell>
          <cell r="AS221" t="str">
            <v>PILAR</v>
          </cell>
          <cell r="AT221" t="str">
            <v>RUBEN LOBO</v>
          </cell>
          <cell r="AU221" t="str">
            <v>Cristian ARONA</v>
          </cell>
        </row>
        <row r="222">
          <cell r="AR222">
            <v>241</v>
          </cell>
          <cell r="AS222" t="str">
            <v>CABALLITO III</v>
          </cell>
          <cell r="AT222" t="str">
            <v>FELISITA DERLUK</v>
          </cell>
          <cell r="AU222" t="str">
            <v>Gabriel BORIA</v>
          </cell>
        </row>
        <row r="223">
          <cell r="AR223">
            <v>242</v>
          </cell>
          <cell r="AS223" t="str">
            <v>PARQUE CHAS</v>
          </cell>
          <cell r="AT223" t="str">
            <v>FELISITA DERLUK</v>
          </cell>
          <cell r="AU223" t="str">
            <v>Ruben ROCCO</v>
          </cell>
        </row>
        <row r="224">
          <cell r="AR224">
            <v>243</v>
          </cell>
          <cell r="AS224" t="str">
            <v>ARRECIFES</v>
          </cell>
          <cell r="AT224" t="str">
            <v>ADRIAN CALLE</v>
          </cell>
          <cell r="AU224" t="str">
            <v>Luis COUSELO</v>
          </cell>
        </row>
        <row r="225">
          <cell r="AR225">
            <v>244</v>
          </cell>
          <cell r="AS225" t="str">
            <v>VENADO TUERTO</v>
          </cell>
          <cell r="AT225" t="str">
            <v>ADRIAN CALLE</v>
          </cell>
          <cell r="AU225" t="str">
            <v>Rodrigo SANTESTEBAN</v>
          </cell>
        </row>
        <row r="226">
          <cell r="AR226">
            <v>245</v>
          </cell>
          <cell r="AS226" t="str">
            <v>VILLA PUEYRREDON</v>
          </cell>
          <cell r="AT226" t="str">
            <v>FELISITA DERLUK</v>
          </cell>
          <cell r="AU226" t="str">
            <v>Gabriel BORIA</v>
          </cell>
        </row>
        <row r="227">
          <cell r="AR227">
            <v>248</v>
          </cell>
          <cell r="AS227" t="str">
            <v>CHIVILCOY</v>
          </cell>
          <cell r="AT227" t="str">
            <v>ADRIAN CALLE</v>
          </cell>
          <cell r="AU227" t="str">
            <v>Marcela LETTIERI</v>
          </cell>
        </row>
        <row r="228">
          <cell r="AR228">
            <v>250</v>
          </cell>
          <cell r="AS228" t="str">
            <v>GRAL. BELGRANO</v>
          </cell>
          <cell r="AT228" t="str">
            <v>FERNANDO LLANOS</v>
          </cell>
          <cell r="AU228" t="str">
            <v>Sergio PRIOLETTA</v>
          </cell>
        </row>
        <row r="229">
          <cell r="AR229">
            <v>251</v>
          </cell>
          <cell r="AS229" t="str">
            <v>ROQUE PEREZ</v>
          </cell>
          <cell r="AT229" t="str">
            <v>ADRIAN CALLE</v>
          </cell>
          <cell r="AU229" t="str">
            <v>Cristian ARGUINDEGUY</v>
          </cell>
        </row>
        <row r="230">
          <cell r="AR230">
            <v>252</v>
          </cell>
          <cell r="AS230" t="str">
            <v>THAMES</v>
          </cell>
          <cell r="AT230" t="str">
            <v>FELISITA DERLUK</v>
          </cell>
          <cell r="AU230" t="str">
            <v>Veronica CUÑARRO SANCHEZ</v>
          </cell>
        </row>
        <row r="231">
          <cell r="AR231">
            <v>253</v>
          </cell>
          <cell r="AS231" t="str">
            <v>NAVARRO II</v>
          </cell>
          <cell r="AT231" t="str">
            <v>ADRIAN CALLE</v>
          </cell>
          <cell r="AU231" t="str">
            <v>Cristian ARGUINDEGUY</v>
          </cell>
        </row>
        <row r="232">
          <cell r="AR232">
            <v>254</v>
          </cell>
          <cell r="AS232" t="str">
            <v>SAN JUAN III</v>
          </cell>
          <cell r="AT232" t="str">
            <v xml:space="preserve">AUTONOMOS  </v>
          </cell>
          <cell r="AU232" t="str">
            <v>Rosa GAMBOA</v>
          </cell>
        </row>
        <row r="233">
          <cell r="AR233">
            <v>256</v>
          </cell>
          <cell r="AS233" t="str">
            <v>LOBOS</v>
          </cell>
          <cell r="AT233" t="str">
            <v>ADRIAN CALLE</v>
          </cell>
          <cell r="AU233" t="str">
            <v>Cristian ARGUINDEGUY</v>
          </cell>
        </row>
        <row r="234">
          <cell r="AR234">
            <v>257</v>
          </cell>
          <cell r="AS234" t="str">
            <v>AYACUCHO</v>
          </cell>
          <cell r="AT234" t="str">
            <v>FERNANDO LLANOS</v>
          </cell>
          <cell r="AU234" t="str">
            <v>Juan Pablo BALATTI</v>
          </cell>
        </row>
        <row r="235">
          <cell r="AR235">
            <v>258</v>
          </cell>
          <cell r="AS235" t="str">
            <v>GILES</v>
          </cell>
          <cell r="AT235" t="str">
            <v>ADRIAN CALLE</v>
          </cell>
          <cell r="AU235" t="str">
            <v>Luis COUSELO</v>
          </cell>
        </row>
        <row r="236">
          <cell r="AR236">
            <v>260</v>
          </cell>
          <cell r="AS236" t="str">
            <v>SAN PEDRO</v>
          </cell>
          <cell r="AT236" t="str">
            <v>ADRIAN CALLE</v>
          </cell>
          <cell r="AU236" t="str">
            <v>Fernando NAVARRO</v>
          </cell>
        </row>
        <row r="237">
          <cell r="AR237">
            <v>261</v>
          </cell>
          <cell r="AS237" t="str">
            <v>TALCAHUANO</v>
          </cell>
          <cell r="AT237" t="str">
            <v>FELISITA DERLUK</v>
          </cell>
          <cell r="AU237" t="str">
            <v>Cristian ISABELLA</v>
          </cell>
        </row>
        <row r="238">
          <cell r="AR238">
            <v>262</v>
          </cell>
          <cell r="AS238" t="str">
            <v>PARQUE CHACABUCO</v>
          </cell>
          <cell r="AT238" t="str">
            <v xml:space="preserve">AUTONOMOS  </v>
          </cell>
          <cell r="AU238" t="str">
            <v>Cristian RIZZOLA</v>
          </cell>
        </row>
        <row r="239">
          <cell r="AR239">
            <v>263</v>
          </cell>
          <cell r="AS239" t="str">
            <v>LACARRA</v>
          </cell>
          <cell r="AT239" t="str">
            <v xml:space="preserve">AUTONOMOS  </v>
          </cell>
          <cell r="AU239" t="str">
            <v>Victor ORTIZ</v>
          </cell>
        </row>
        <row r="240">
          <cell r="AR240">
            <v>264</v>
          </cell>
          <cell r="AS240" t="str">
            <v>TIGRE II</v>
          </cell>
          <cell r="AT240" t="str">
            <v>RUBEN LOBO</v>
          </cell>
          <cell r="AU240" t="str">
            <v>Jorge SILVESTRE</v>
          </cell>
        </row>
        <row r="241">
          <cell r="AR241">
            <v>265</v>
          </cell>
          <cell r="AS241" t="str">
            <v>AZUL</v>
          </cell>
          <cell r="AT241" t="str">
            <v>FERNANDO LLANOS</v>
          </cell>
          <cell r="AU241" t="str">
            <v>Diego LOPEZ</v>
          </cell>
        </row>
        <row r="242">
          <cell r="AR242">
            <v>266</v>
          </cell>
          <cell r="AS242" t="str">
            <v>PARQUE PATRICIOS</v>
          </cell>
          <cell r="AT242" t="str">
            <v xml:space="preserve">AUTONOMOS  </v>
          </cell>
          <cell r="AU242" t="str">
            <v>Cristian SOSA</v>
          </cell>
        </row>
        <row r="243">
          <cell r="AR243">
            <v>267</v>
          </cell>
          <cell r="AS243" t="str">
            <v>VIAMONTE</v>
          </cell>
          <cell r="AT243" t="str">
            <v>FELISITA DERLUK</v>
          </cell>
          <cell r="AU243" t="str">
            <v>Cristian ISABELLA</v>
          </cell>
        </row>
        <row r="244">
          <cell r="AR244">
            <v>268</v>
          </cell>
          <cell r="AS244" t="str">
            <v>RIOBAMBA</v>
          </cell>
          <cell r="AT244" t="str">
            <v>FELISITA DERLUK</v>
          </cell>
          <cell r="AU244" t="str">
            <v>Cristian ISABELLA</v>
          </cell>
        </row>
        <row r="245">
          <cell r="AR245">
            <v>269</v>
          </cell>
          <cell r="AS245" t="str">
            <v>ARCOS</v>
          </cell>
          <cell r="AT245" t="str">
            <v>FELISITA DERLUK</v>
          </cell>
          <cell r="AU245" t="str">
            <v>Noelia RECCHIMUZZI</v>
          </cell>
        </row>
        <row r="246">
          <cell r="AR246">
            <v>270</v>
          </cell>
          <cell r="AS246" t="str">
            <v>TALAR DE PACHECO</v>
          </cell>
          <cell r="AT246" t="str">
            <v xml:space="preserve">AUTONOMOS  </v>
          </cell>
          <cell r="AU246" t="str">
            <v>Cesar CEPEDA</v>
          </cell>
        </row>
        <row r="247">
          <cell r="AR247">
            <v>271</v>
          </cell>
          <cell r="AS247" t="str">
            <v>SAN JUAN IV</v>
          </cell>
          <cell r="AT247" t="str">
            <v>FELISITA DERLUK</v>
          </cell>
          <cell r="AU247" t="str">
            <v>Sergio CICHELLO</v>
          </cell>
        </row>
        <row r="248">
          <cell r="AR248">
            <v>272</v>
          </cell>
          <cell r="AS248" t="str">
            <v>SCALABRINI ORTIZ II</v>
          </cell>
          <cell r="AT248" t="str">
            <v>FELISITA DERLUK</v>
          </cell>
          <cell r="AU248" t="str">
            <v>Veronica CUÑARRO SANCHEZ</v>
          </cell>
        </row>
        <row r="249">
          <cell r="AR249">
            <v>273</v>
          </cell>
          <cell r="AS249" t="str">
            <v>TANDIL</v>
          </cell>
          <cell r="AT249" t="str">
            <v>FERNANDO LLANOS</v>
          </cell>
          <cell r="AU249" t="str">
            <v>Juan Pablo BALATTI</v>
          </cell>
        </row>
        <row r="250">
          <cell r="AR250">
            <v>274</v>
          </cell>
          <cell r="AS250" t="str">
            <v>MONROE I</v>
          </cell>
          <cell r="AT250" t="str">
            <v>RUBEN LOBO</v>
          </cell>
          <cell r="AU250" t="str">
            <v>Jose RIVAS</v>
          </cell>
        </row>
        <row r="251">
          <cell r="AR251">
            <v>275</v>
          </cell>
          <cell r="AS251" t="str">
            <v>GRAL. MADARIAGA</v>
          </cell>
          <cell r="AT251" t="str">
            <v>FERNANDO LLANOS</v>
          </cell>
          <cell r="AU251" t="str">
            <v>Juan Pablo BALATTI</v>
          </cell>
        </row>
        <row r="252">
          <cell r="AR252">
            <v>276</v>
          </cell>
          <cell r="AS252" t="str">
            <v>BYNON</v>
          </cell>
          <cell r="AT252" t="str">
            <v>MAXIMO PARGAMENT</v>
          </cell>
          <cell r="AU252" t="str">
            <v>Maximiliano GIORGIO</v>
          </cell>
        </row>
        <row r="253">
          <cell r="AR253">
            <v>277</v>
          </cell>
          <cell r="AS253" t="str">
            <v>CABILDO I</v>
          </cell>
          <cell r="AT253" t="str">
            <v>FELISITA DERLUK</v>
          </cell>
          <cell r="AU253" t="str">
            <v>Noelia RECCHIMUZZI</v>
          </cell>
        </row>
        <row r="254">
          <cell r="AR254">
            <v>278</v>
          </cell>
          <cell r="AS254" t="str">
            <v>BALCARCE</v>
          </cell>
          <cell r="AT254" t="str">
            <v>FERNANDO LLANOS</v>
          </cell>
          <cell r="AU254" t="str">
            <v>Juan Pablo BALATTI</v>
          </cell>
        </row>
        <row r="255">
          <cell r="AR255">
            <v>279</v>
          </cell>
          <cell r="AS255" t="str">
            <v>LONGCHAMPS II</v>
          </cell>
          <cell r="AT255" t="str">
            <v>MAXIMO PARGAMENT</v>
          </cell>
          <cell r="AU255" t="str">
            <v xml:space="preserve">Marcelo GONZALEZ  </v>
          </cell>
        </row>
        <row r="256">
          <cell r="AR256">
            <v>280</v>
          </cell>
          <cell r="AS256" t="str">
            <v>SAN NICOLÁS</v>
          </cell>
          <cell r="AT256" t="str">
            <v>ADRIAN CALLE</v>
          </cell>
          <cell r="AU256" t="str">
            <v>Fernando NAVARRO</v>
          </cell>
        </row>
        <row r="257">
          <cell r="AR257">
            <v>281</v>
          </cell>
          <cell r="AS257" t="str">
            <v>CHACABUCO</v>
          </cell>
          <cell r="AT257" t="str">
            <v>ADRIAN CALLE</v>
          </cell>
          <cell r="AU257" t="str">
            <v>Marcela LETTIERI</v>
          </cell>
        </row>
        <row r="258">
          <cell r="AR258">
            <v>282</v>
          </cell>
          <cell r="AS258" t="str">
            <v>ARROYO SECO</v>
          </cell>
          <cell r="AT258" t="str">
            <v>ADRIAN CALLE</v>
          </cell>
          <cell r="AU258" t="str">
            <v>Fernando NAVARRO</v>
          </cell>
        </row>
        <row r="259">
          <cell r="AR259">
            <v>283</v>
          </cell>
          <cell r="AS259" t="str">
            <v>PILAR II</v>
          </cell>
          <cell r="AT259" t="str">
            <v>RUBEN LOBO</v>
          </cell>
          <cell r="AU259" t="str">
            <v>Cristian ARONA</v>
          </cell>
        </row>
        <row r="260">
          <cell r="AR260">
            <v>284</v>
          </cell>
          <cell r="AS260" t="str">
            <v>BERUTI</v>
          </cell>
          <cell r="AT260" t="str">
            <v>FELISITA DERLUK</v>
          </cell>
          <cell r="AU260" t="str">
            <v>Veronica CUÑARRO SANCHEZ</v>
          </cell>
        </row>
        <row r="261">
          <cell r="AR261">
            <v>286</v>
          </cell>
          <cell r="AS261" t="str">
            <v>MIGUELETES</v>
          </cell>
          <cell r="AT261" t="str">
            <v>FELISITA DERLUK</v>
          </cell>
          <cell r="AU261" t="str">
            <v>Noelia RECCHIMUZZI</v>
          </cell>
        </row>
        <row r="262">
          <cell r="AR262">
            <v>287</v>
          </cell>
          <cell r="AS262" t="str">
            <v>ANGEL D' ELÍA</v>
          </cell>
          <cell r="AT262" t="str">
            <v>RUBEN LOBO</v>
          </cell>
          <cell r="AU262" t="str">
            <v>Gustavo PARODI</v>
          </cell>
        </row>
        <row r="263">
          <cell r="AR263">
            <v>288</v>
          </cell>
          <cell r="AS263" t="str">
            <v>ACOYTE</v>
          </cell>
          <cell r="AT263" t="str">
            <v>FELISITA DERLUK</v>
          </cell>
          <cell r="AU263" t="str">
            <v>Gabriel BORIA</v>
          </cell>
        </row>
        <row r="264">
          <cell r="AR264">
            <v>289</v>
          </cell>
          <cell r="AS264" t="str">
            <v>BENITO JUÁREZ</v>
          </cell>
          <cell r="AT264" t="str">
            <v>FERNANDO LLANOS</v>
          </cell>
          <cell r="AU264" t="str">
            <v>Diego LOPEZ</v>
          </cell>
        </row>
        <row r="265">
          <cell r="AR265">
            <v>290</v>
          </cell>
          <cell r="AS265" t="str">
            <v>AUSTRIA</v>
          </cell>
          <cell r="AT265" t="str">
            <v>FELISITA DERLUK</v>
          </cell>
          <cell r="AU265" t="str">
            <v>Veronica CUÑARRO SANCHEZ</v>
          </cell>
        </row>
        <row r="266">
          <cell r="AR266">
            <v>291</v>
          </cell>
          <cell r="AS266" t="str">
            <v>ÁLVAREZ THOMAS</v>
          </cell>
          <cell r="AT266" t="str">
            <v>FELISITA DERLUK</v>
          </cell>
          <cell r="AU266" t="str">
            <v>Noelia RECCHIMUZZI</v>
          </cell>
        </row>
        <row r="267">
          <cell r="AR267">
            <v>292</v>
          </cell>
          <cell r="AS267" t="str">
            <v>AV. EVA PERÓN</v>
          </cell>
          <cell r="AT267" t="str">
            <v>MAXIMO PARGAMENT</v>
          </cell>
          <cell r="AU267" t="str">
            <v>Hector LISTORTI</v>
          </cell>
        </row>
        <row r="268">
          <cell r="AR268">
            <v>293</v>
          </cell>
          <cell r="AS268" t="str">
            <v>SAN TELMO II</v>
          </cell>
          <cell r="AT268" t="str">
            <v>FELISITA DERLUK</v>
          </cell>
          <cell r="AU268" t="str">
            <v>Sergio CICHELLO</v>
          </cell>
        </row>
        <row r="269">
          <cell r="AR269">
            <v>294</v>
          </cell>
          <cell r="AS269" t="str">
            <v>MONTAÑESES</v>
          </cell>
          <cell r="AT269" t="str">
            <v>FELISITA DERLUK</v>
          </cell>
          <cell r="AU269" t="str">
            <v>Noelia RECCHIMUZZI</v>
          </cell>
        </row>
        <row r="270">
          <cell r="AR270">
            <v>295</v>
          </cell>
          <cell r="AS270" t="str">
            <v xml:space="preserve">BOLIVAR </v>
          </cell>
          <cell r="AT270" t="str">
            <v>FERNANDO LLANOS</v>
          </cell>
          <cell r="AU270" t="str">
            <v>Fernando CASCALLARES</v>
          </cell>
        </row>
        <row r="271">
          <cell r="AR271">
            <v>296</v>
          </cell>
          <cell r="AS271" t="str">
            <v>VILLA DEVOTO II</v>
          </cell>
          <cell r="AT271" t="str">
            <v>FELISITA DERLUK</v>
          </cell>
          <cell r="AU271" t="str">
            <v>Pablo GORIS</v>
          </cell>
        </row>
        <row r="272">
          <cell r="AR272">
            <v>297</v>
          </cell>
          <cell r="AS272" t="str">
            <v>DAIREAUX</v>
          </cell>
          <cell r="AT272" t="str">
            <v>FERNANDO LLANOS</v>
          </cell>
          <cell r="AU272" t="str">
            <v>Fernando CASCALLARES</v>
          </cell>
        </row>
        <row r="273">
          <cell r="AR273">
            <v>298</v>
          </cell>
          <cell r="AS273" t="str">
            <v>OLAVARRÍA</v>
          </cell>
          <cell r="AT273" t="str">
            <v>FERNANDO LLANOS</v>
          </cell>
          <cell r="AU273" t="str">
            <v>Diego LOPEZ</v>
          </cell>
        </row>
        <row r="274">
          <cell r="AR274">
            <v>299</v>
          </cell>
          <cell r="AS274" t="str">
            <v>ALBERDI III</v>
          </cell>
          <cell r="AT274" t="str">
            <v xml:space="preserve">AUTONOMOS  </v>
          </cell>
          <cell r="AU274" t="str">
            <v>Rosa GAMBOA</v>
          </cell>
        </row>
        <row r="275">
          <cell r="AR275">
            <v>300</v>
          </cell>
          <cell r="AS275" t="str">
            <v>PALERMO II</v>
          </cell>
          <cell r="AT275" t="str">
            <v>FELISITA DERLUK</v>
          </cell>
          <cell r="AU275" t="str">
            <v>Veronica CUÑARRO SANCHEZ</v>
          </cell>
        </row>
        <row r="276">
          <cell r="AR276">
            <v>301</v>
          </cell>
          <cell r="AS276" t="str">
            <v>ALVEAR</v>
          </cell>
          <cell r="AT276" t="str">
            <v>FELISITA DERLUK</v>
          </cell>
          <cell r="AU276" t="str">
            <v>Veronica CUÑARRO SANCHEZ</v>
          </cell>
        </row>
        <row r="277">
          <cell r="AR277">
            <v>302</v>
          </cell>
          <cell r="AS277" t="str">
            <v>GAONA</v>
          </cell>
          <cell r="AT277" t="str">
            <v>FELISITA DERLUK</v>
          </cell>
          <cell r="AU277" t="str">
            <v>Gabriel BORIA</v>
          </cell>
        </row>
        <row r="278">
          <cell r="AR278">
            <v>303</v>
          </cell>
          <cell r="AS278" t="str">
            <v>SARANDÍ</v>
          </cell>
          <cell r="AT278" t="str">
            <v>FELISITA DERLUK</v>
          </cell>
          <cell r="AU278" t="str">
            <v>Cristian ISABELLA</v>
          </cell>
        </row>
        <row r="279">
          <cell r="AR279">
            <v>304</v>
          </cell>
          <cell r="AS279" t="str">
            <v>AZCUÉNAGA</v>
          </cell>
          <cell r="AT279" t="str">
            <v>FELISITA DERLUK</v>
          </cell>
          <cell r="AU279" t="str">
            <v>Veronica CUÑARRO SANCHEZ</v>
          </cell>
        </row>
        <row r="280">
          <cell r="AR280">
            <v>305</v>
          </cell>
          <cell r="AS280" t="str">
            <v>GUALEGUAYCHU</v>
          </cell>
          <cell r="AT280" t="str">
            <v>ADRIAN CALLE</v>
          </cell>
          <cell r="AU280" t="str">
            <v>Martin PEITI</v>
          </cell>
        </row>
        <row r="281">
          <cell r="AR281">
            <v>306</v>
          </cell>
          <cell r="AS281" t="str">
            <v>EMILIO CASTRO</v>
          </cell>
          <cell r="AT281" t="str">
            <v>MAXIMO PARGAMENT</v>
          </cell>
          <cell r="AU281" t="str">
            <v>Analia ZACARIAS</v>
          </cell>
        </row>
        <row r="282">
          <cell r="AR282">
            <v>307</v>
          </cell>
          <cell r="AS282" t="str">
            <v>CHARCAS</v>
          </cell>
          <cell r="AT282" t="str">
            <v>FELISITA DERLUK</v>
          </cell>
          <cell r="AU282" t="str">
            <v>Marcelo WILCHEN</v>
          </cell>
        </row>
        <row r="283">
          <cell r="AR283">
            <v>308</v>
          </cell>
          <cell r="AS283" t="str">
            <v>GAONA II</v>
          </cell>
          <cell r="AT283" t="str">
            <v>FELISITA DERLUK</v>
          </cell>
          <cell r="AU283" t="str">
            <v>Gabriel BORIA</v>
          </cell>
        </row>
        <row r="284">
          <cell r="AR284">
            <v>310</v>
          </cell>
          <cell r="AS284" t="str">
            <v>PEHUAJO</v>
          </cell>
          <cell r="AT284" t="str">
            <v>FERNANDO LLANOS</v>
          </cell>
          <cell r="AU284" t="str">
            <v>Fernando CASCALLARES</v>
          </cell>
        </row>
        <row r="285">
          <cell r="AR285">
            <v>313</v>
          </cell>
          <cell r="AS285" t="str">
            <v>CARMEN DE ARECO</v>
          </cell>
          <cell r="AT285" t="str">
            <v>ADRIAN CALLE</v>
          </cell>
          <cell r="AU285" t="str">
            <v>Luis COUSELO</v>
          </cell>
        </row>
        <row r="286">
          <cell r="AR286">
            <v>315</v>
          </cell>
          <cell r="AS286" t="str">
            <v>SCALABRINI ORTIZ III</v>
          </cell>
          <cell r="AT286" t="str">
            <v>FELISITA DERLUK</v>
          </cell>
          <cell r="AU286" t="str">
            <v>Marcelo WILCHEN</v>
          </cell>
        </row>
        <row r="287">
          <cell r="AR287">
            <v>316</v>
          </cell>
          <cell r="AS287" t="str">
            <v>AGRONOMÍA</v>
          </cell>
          <cell r="AT287" t="str">
            <v>FELISITA DERLUK</v>
          </cell>
          <cell r="AU287" t="str">
            <v>Ruben ROCCO</v>
          </cell>
        </row>
        <row r="288">
          <cell r="AR288">
            <v>317</v>
          </cell>
          <cell r="AS288" t="str">
            <v>LARRALDE</v>
          </cell>
          <cell r="AT288" t="str">
            <v>FELISITA DERLUK</v>
          </cell>
          <cell r="AU288" t="str">
            <v>Noelia RECCHIMUZZI</v>
          </cell>
        </row>
        <row r="289">
          <cell r="AR289">
            <v>319</v>
          </cell>
          <cell r="AS289" t="str">
            <v>COLÓN ER</v>
          </cell>
          <cell r="AT289" t="str">
            <v>ADRIAN CALLE</v>
          </cell>
          <cell r="AU289" t="str">
            <v>Martin PEITI</v>
          </cell>
        </row>
        <row r="290">
          <cell r="AR290">
            <v>320</v>
          </cell>
          <cell r="AS290" t="str">
            <v>NOGOYÁ ER</v>
          </cell>
          <cell r="AT290" t="str">
            <v>ADRIAN CALLE</v>
          </cell>
          <cell r="AU290" t="str">
            <v>Martin PEITI</v>
          </cell>
        </row>
        <row r="291">
          <cell r="AR291">
            <v>321</v>
          </cell>
          <cell r="AS291" t="str">
            <v>CHARCAS II</v>
          </cell>
          <cell r="AT291" t="str">
            <v>FELISITA DERLUK</v>
          </cell>
          <cell r="AU291" t="str">
            <v>Marcelo WILCHEN</v>
          </cell>
        </row>
        <row r="292">
          <cell r="AR292">
            <v>322</v>
          </cell>
          <cell r="AS292" t="str">
            <v>DIAZ VELEZ</v>
          </cell>
          <cell r="AT292" t="str">
            <v>FELISITA DERLUK</v>
          </cell>
          <cell r="AU292" t="str">
            <v>Marcelo WILCHEN</v>
          </cell>
        </row>
        <row r="293">
          <cell r="AR293">
            <v>323</v>
          </cell>
          <cell r="AS293" t="str">
            <v>VICTORIA ER</v>
          </cell>
          <cell r="AT293" t="str">
            <v>ADRIAN CALLE</v>
          </cell>
          <cell r="AU293" t="str">
            <v>Martin PEITI</v>
          </cell>
        </row>
        <row r="294">
          <cell r="AR294">
            <v>324</v>
          </cell>
          <cell r="AS294" t="str">
            <v>AMENABAR</v>
          </cell>
          <cell r="AT294" t="str">
            <v>FELISITA DERLUK</v>
          </cell>
          <cell r="AU294" t="str">
            <v>Noelia RECCHIMUZZI</v>
          </cell>
        </row>
        <row r="295">
          <cell r="AR295">
            <v>325</v>
          </cell>
          <cell r="AS295" t="str">
            <v>ROSARIO DEL TALA ER</v>
          </cell>
          <cell r="AT295" t="str">
            <v>ADRIAN CALLE</v>
          </cell>
          <cell r="AU295" t="str">
            <v>Martin PEITI</v>
          </cell>
        </row>
      </sheetData>
      <sheetData sheetId="10" refreshError="1"/>
      <sheetData sheetId="1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po Tienda"/>
      <sheetName val="Planning El Jagüel"/>
      <sheetName val="El Jagüel CON AUTOMATICO "/>
      <sheetName val="El Jagüel sin AUTOMATICO  "/>
      <sheetName val="Planning Vte. López"/>
      <sheetName val="planning"/>
      <sheetName val="Vte. López Con automático"/>
      <sheetName val="Vte. López Sin Automático"/>
      <sheetName val="Nuevo planning ,"/>
      <sheetName val="planning con cambios"/>
      <sheetName val="planning con formulas"/>
      <sheetName val="Tiendas x franjas"/>
      <sheetName val="LUNES"/>
      <sheetName val="MARTES"/>
      <sheetName val="MIERCOLES"/>
      <sheetName val="JUEVES"/>
      <sheetName val="VIERNES"/>
      <sheetName val="SABADO"/>
      <sheetName val="DOMINGO"/>
      <sheetName val="PLanning cambios"/>
      <sheetName val="Rutas lejanas"/>
      <sheetName val="INSPCCION"/>
      <sheetName val="F&amp;V"/>
      <sheetName val="Crite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 gas"/>
      <sheetName val="BASE DE DATOS MODIFIC"/>
      <sheetName val="CARGA"/>
      <sheetName val="DATOS"/>
      <sheetName val="LUNES"/>
      <sheetName val="MARTES"/>
      <sheetName val="El Jagüel"/>
    </sheetNames>
    <sheetDataSet>
      <sheetData sheetId="0" refreshError="1"/>
      <sheetData sheetId="1" refreshError="1"/>
      <sheetData sheetId="2" refreshError="1"/>
      <sheetData sheetId="3" refreshError="1">
        <row r="4">
          <cell r="AV4" t="str">
            <v>LUNES</v>
          </cell>
          <cell r="AW4" t="str">
            <v>MARTES</v>
          </cell>
          <cell r="AX4" t="str">
            <v>MIERCOLES</v>
          </cell>
          <cell r="AY4" t="str">
            <v>JUEVES</v>
          </cell>
          <cell r="AZ4" t="str">
            <v>VIERNES</v>
          </cell>
          <cell r="BA4" t="str">
            <v>SABADO</v>
          </cell>
        </row>
        <row r="5">
          <cell r="AV5">
            <v>350</v>
          </cell>
          <cell r="AW5">
            <v>400</v>
          </cell>
          <cell r="AX5" t="str">
            <v/>
          </cell>
          <cell r="AY5">
            <v>350</v>
          </cell>
          <cell r="AZ5">
            <v>400</v>
          </cell>
          <cell r="BA5">
            <v>350</v>
          </cell>
        </row>
        <row r="6">
          <cell r="AV6">
            <v>200</v>
          </cell>
          <cell r="AW6">
            <v>200</v>
          </cell>
          <cell r="AX6">
            <v>200</v>
          </cell>
          <cell r="AY6">
            <v>200</v>
          </cell>
          <cell r="AZ6">
            <v>250</v>
          </cell>
          <cell r="BA6">
            <v>200</v>
          </cell>
        </row>
        <row r="7">
          <cell r="AV7">
            <v>200</v>
          </cell>
          <cell r="AW7">
            <v>200</v>
          </cell>
          <cell r="AX7">
            <v>200</v>
          </cell>
          <cell r="AY7">
            <v>200</v>
          </cell>
          <cell r="AZ7">
            <v>200</v>
          </cell>
          <cell r="BA7">
            <v>200</v>
          </cell>
        </row>
        <row r="8">
          <cell r="AV8">
            <v>310</v>
          </cell>
          <cell r="AW8">
            <v>350</v>
          </cell>
          <cell r="AX8">
            <v>400</v>
          </cell>
          <cell r="AY8">
            <v>350</v>
          </cell>
          <cell r="AZ8">
            <v>400</v>
          </cell>
          <cell r="BA8">
            <v>310</v>
          </cell>
        </row>
        <row r="9">
          <cell r="AV9">
            <v>250</v>
          </cell>
          <cell r="AW9">
            <v>250</v>
          </cell>
          <cell r="AX9">
            <v>250</v>
          </cell>
          <cell r="AY9">
            <v>250</v>
          </cell>
          <cell r="AZ9">
            <v>250</v>
          </cell>
          <cell r="BA9">
            <v>250</v>
          </cell>
        </row>
        <row r="10">
          <cell r="AV10">
            <v>450</v>
          </cell>
          <cell r="AW10">
            <v>500</v>
          </cell>
          <cell r="AX10">
            <v>500</v>
          </cell>
          <cell r="AY10">
            <v>500</v>
          </cell>
          <cell r="AZ10">
            <v>500</v>
          </cell>
          <cell r="BA10">
            <v>450</v>
          </cell>
        </row>
        <row r="11">
          <cell r="AV11">
            <v>250</v>
          </cell>
          <cell r="AW11">
            <v>300</v>
          </cell>
          <cell r="AX11">
            <v>300</v>
          </cell>
          <cell r="AY11">
            <v>300</v>
          </cell>
          <cell r="AZ11">
            <v>300</v>
          </cell>
          <cell r="BA11">
            <v>250</v>
          </cell>
        </row>
        <row r="12">
          <cell r="AV12">
            <v>350</v>
          </cell>
          <cell r="AW12">
            <v>400</v>
          </cell>
          <cell r="AX12" t="str">
            <v/>
          </cell>
          <cell r="AY12">
            <v>350</v>
          </cell>
          <cell r="AZ12">
            <v>400</v>
          </cell>
          <cell r="BA12">
            <v>350</v>
          </cell>
        </row>
        <row r="13">
          <cell r="AV13">
            <v>650</v>
          </cell>
          <cell r="AW13">
            <v>650</v>
          </cell>
          <cell r="AX13">
            <v>650</v>
          </cell>
          <cell r="AY13">
            <v>650</v>
          </cell>
          <cell r="AZ13">
            <v>650</v>
          </cell>
          <cell r="BA13">
            <v>650</v>
          </cell>
        </row>
        <row r="14">
          <cell r="AV14">
            <v>200</v>
          </cell>
          <cell r="AW14">
            <v>360</v>
          </cell>
          <cell r="AX14">
            <v>280</v>
          </cell>
          <cell r="AY14">
            <v>280</v>
          </cell>
          <cell r="AZ14">
            <v>280</v>
          </cell>
          <cell r="BA14">
            <v>280</v>
          </cell>
        </row>
        <row r="15">
          <cell r="AV15">
            <v>400</v>
          </cell>
          <cell r="AW15">
            <v>400</v>
          </cell>
          <cell r="AX15">
            <v>450</v>
          </cell>
          <cell r="AY15">
            <v>400</v>
          </cell>
          <cell r="AZ15" t="str">
            <v/>
          </cell>
          <cell r="BA15">
            <v>400</v>
          </cell>
        </row>
        <row r="16">
          <cell r="AV16">
            <v>350</v>
          </cell>
          <cell r="AW16">
            <v>400</v>
          </cell>
          <cell r="AX16">
            <v>450</v>
          </cell>
          <cell r="AY16">
            <v>400</v>
          </cell>
          <cell r="AZ16" t="str">
            <v/>
          </cell>
          <cell r="BA16">
            <v>400</v>
          </cell>
        </row>
        <row r="17">
          <cell r="AV17">
            <v>250</v>
          </cell>
          <cell r="AW17">
            <v>249.86947117177593</v>
          </cell>
          <cell r="AX17">
            <v>249.86947117177593</v>
          </cell>
          <cell r="AY17">
            <v>250</v>
          </cell>
          <cell r="AZ17">
            <v>249.86947117177593</v>
          </cell>
          <cell r="BA17">
            <v>250</v>
          </cell>
        </row>
        <row r="18">
          <cell r="AV18">
            <v>250</v>
          </cell>
          <cell r="AW18">
            <v>250</v>
          </cell>
          <cell r="AX18">
            <v>300</v>
          </cell>
          <cell r="AY18">
            <v>250</v>
          </cell>
          <cell r="AZ18">
            <v>300</v>
          </cell>
          <cell r="BA18">
            <v>250</v>
          </cell>
        </row>
        <row r="19">
          <cell r="AV19">
            <v>400</v>
          </cell>
          <cell r="AW19" t="str">
            <v/>
          </cell>
          <cell r="AX19">
            <v>400</v>
          </cell>
          <cell r="AY19">
            <v>400</v>
          </cell>
          <cell r="AZ19">
            <v>400</v>
          </cell>
          <cell r="BA19">
            <v>400</v>
          </cell>
        </row>
        <row r="20">
          <cell r="AV20">
            <v>200</v>
          </cell>
          <cell r="AW20">
            <v>250</v>
          </cell>
          <cell r="AX20">
            <v>250</v>
          </cell>
          <cell r="AY20">
            <v>250</v>
          </cell>
          <cell r="AZ20">
            <v>250</v>
          </cell>
          <cell r="BA20">
            <v>200</v>
          </cell>
        </row>
        <row r="21">
          <cell r="AV21">
            <v>200</v>
          </cell>
          <cell r="AW21">
            <v>200</v>
          </cell>
          <cell r="AX21">
            <v>200</v>
          </cell>
          <cell r="AY21">
            <v>200</v>
          </cell>
          <cell r="AZ21">
            <v>200</v>
          </cell>
          <cell r="BA21">
            <v>200</v>
          </cell>
        </row>
        <row r="22">
          <cell r="AV22">
            <v>350</v>
          </cell>
          <cell r="AW22">
            <v>350</v>
          </cell>
          <cell r="AX22">
            <v>350</v>
          </cell>
          <cell r="AY22" t="str">
            <v/>
          </cell>
          <cell r="AZ22">
            <v>350</v>
          </cell>
          <cell r="BA22">
            <v>350</v>
          </cell>
        </row>
        <row r="23">
          <cell r="AV23">
            <v>250</v>
          </cell>
          <cell r="AW23">
            <v>300</v>
          </cell>
          <cell r="AX23">
            <v>300</v>
          </cell>
          <cell r="AY23">
            <v>300</v>
          </cell>
          <cell r="AZ23">
            <v>300</v>
          </cell>
          <cell r="BA23">
            <v>250</v>
          </cell>
        </row>
        <row r="24">
          <cell r="AV24">
            <v>310</v>
          </cell>
          <cell r="AW24">
            <v>310</v>
          </cell>
          <cell r="AX24" t="str">
            <v/>
          </cell>
          <cell r="AY24">
            <v>310</v>
          </cell>
          <cell r="AZ24">
            <v>310</v>
          </cell>
          <cell r="BA24">
            <v>310</v>
          </cell>
        </row>
        <row r="25">
          <cell r="AV25">
            <v>330</v>
          </cell>
          <cell r="AW25">
            <v>400</v>
          </cell>
          <cell r="AX25">
            <v>400</v>
          </cell>
          <cell r="AY25">
            <v>400</v>
          </cell>
          <cell r="AZ25">
            <v>400</v>
          </cell>
          <cell r="BA25">
            <v>330</v>
          </cell>
        </row>
        <row r="26">
          <cell r="AV26">
            <v>300</v>
          </cell>
          <cell r="AW26">
            <v>300</v>
          </cell>
          <cell r="AX26">
            <v>350</v>
          </cell>
          <cell r="AY26">
            <v>300</v>
          </cell>
          <cell r="AZ26">
            <v>300</v>
          </cell>
          <cell r="BA26">
            <v>250</v>
          </cell>
        </row>
        <row r="27">
          <cell r="AV27">
            <v>250</v>
          </cell>
          <cell r="AW27">
            <v>250</v>
          </cell>
          <cell r="AX27">
            <v>250</v>
          </cell>
          <cell r="AY27">
            <v>250</v>
          </cell>
          <cell r="AZ27">
            <v>300</v>
          </cell>
          <cell r="BA27">
            <v>250</v>
          </cell>
        </row>
        <row r="28">
          <cell r="AV28">
            <v>250</v>
          </cell>
          <cell r="AW28">
            <v>300</v>
          </cell>
          <cell r="AX28">
            <v>300</v>
          </cell>
          <cell r="AY28">
            <v>250</v>
          </cell>
          <cell r="AZ28">
            <v>300</v>
          </cell>
          <cell r="BA28">
            <v>250</v>
          </cell>
        </row>
        <row r="29">
          <cell r="AV29">
            <v>300</v>
          </cell>
          <cell r="AW29">
            <v>300</v>
          </cell>
          <cell r="AX29">
            <v>300</v>
          </cell>
          <cell r="AY29">
            <v>300</v>
          </cell>
          <cell r="AZ29">
            <v>300</v>
          </cell>
          <cell r="BA29">
            <v>300</v>
          </cell>
        </row>
        <row r="30">
          <cell r="AV30">
            <v>250</v>
          </cell>
          <cell r="AW30">
            <v>250</v>
          </cell>
          <cell r="AX30">
            <v>300</v>
          </cell>
          <cell r="AY30">
            <v>300</v>
          </cell>
          <cell r="AZ30">
            <v>300</v>
          </cell>
          <cell r="BA30">
            <v>250</v>
          </cell>
        </row>
        <row r="31">
          <cell r="AV31">
            <v>250</v>
          </cell>
          <cell r="AW31">
            <v>250</v>
          </cell>
          <cell r="AX31">
            <v>250</v>
          </cell>
          <cell r="AY31">
            <v>250</v>
          </cell>
          <cell r="AZ31">
            <v>250</v>
          </cell>
          <cell r="BA31">
            <v>250</v>
          </cell>
        </row>
        <row r="32">
          <cell r="AV32">
            <v>300</v>
          </cell>
          <cell r="AW32">
            <v>300</v>
          </cell>
          <cell r="AX32">
            <v>350</v>
          </cell>
          <cell r="AY32">
            <v>350</v>
          </cell>
          <cell r="AZ32">
            <v>350</v>
          </cell>
          <cell r="BA32">
            <v>300</v>
          </cell>
        </row>
        <row r="33">
          <cell r="AV33">
            <v>400</v>
          </cell>
          <cell r="AW33">
            <v>450</v>
          </cell>
          <cell r="AX33">
            <v>500</v>
          </cell>
          <cell r="AY33">
            <v>440</v>
          </cell>
          <cell r="AZ33" t="str">
            <v/>
          </cell>
          <cell r="BA33">
            <v>400</v>
          </cell>
        </row>
        <row r="34">
          <cell r="AV34">
            <v>230</v>
          </cell>
          <cell r="AW34">
            <v>230</v>
          </cell>
          <cell r="AX34">
            <v>230</v>
          </cell>
          <cell r="AY34">
            <v>230</v>
          </cell>
          <cell r="AZ34">
            <v>230</v>
          </cell>
          <cell r="BA34">
            <v>230</v>
          </cell>
        </row>
        <row r="35">
          <cell r="AV35">
            <v>300</v>
          </cell>
          <cell r="AW35">
            <v>350</v>
          </cell>
          <cell r="AX35" t="str">
            <v/>
          </cell>
          <cell r="AY35">
            <v>400</v>
          </cell>
          <cell r="AZ35">
            <v>400</v>
          </cell>
          <cell r="BA35">
            <v>300</v>
          </cell>
        </row>
        <row r="36">
          <cell r="AV36">
            <v>400</v>
          </cell>
          <cell r="AW36" t="str">
            <v/>
          </cell>
          <cell r="AX36">
            <v>450</v>
          </cell>
          <cell r="AY36">
            <v>450</v>
          </cell>
          <cell r="AZ36">
            <v>450</v>
          </cell>
          <cell r="BA36">
            <v>450</v>
          </cell>
        </row>
        <row r="37">
          <cell r="AV37">
            <v>300</v>
          </cell>
          <cell r="AW37">
            <v>350</v>
          </cell>
          <cell r="AX37">
            <v>300</v>
          </cell>
          <cell r="AY37">
            <v>300</v>
          </cell>
          <cell r="AZ37" t="str">
            <v/>
          </cell>
          <cell r="BA37">
            <v>300</v>
          </cell>
        </row>
        <row r="38">
          <cell r="AV38">
            <v>200</v>
          </cell>
          <cell r="AW38">
            <v>200</v>
          </cell>
          <cell r="AX38">
            <v>250</v>
          </cell>
          <cell r="AY38">
            <v>250</v>
          </cell>
          <cell r="AZ38">
            <v>250</v>
          </cell>
          <cell r="BA38">
            <v>200</v>
          </cell>
        </row>
        <row r="39">
          <cell r="AV39">
            <v>200</v>
          </cell>
          <cell r="AW39">
            <v>200</v>
          </cell>
          <cell r="AX39">
            <v>200</v>
          </cell>
          <cell r="AY39">
            <v>200</v>
          </cell>
          <cell r="AZ39">
            <v>200</v>
          </cell>
          <cell r="BA39">
            <v>200</v>
          </cell>
        </row>
        <row r="40">
          <cell r="AV40">
            <v>250</v>
          </cell>
          <cell r="AW40">
            <v>300</v>
          </cell>
          <cell r="AX40">
            <v>300</v>
          </cell>
          <cell r="AY40">
            <v>300</v>
          </cell>
          <cell r="AZ40">
            <v>300</v>
          </cell>
          <cell r="BA40">
            <v>250</v>
          </cell>
        </row>
        <row r="41">
          <cell r="AV41">
            <v>300</v>
          </cell>
          <cell r="AW41">
            <v>300</v>
          </cell>
          <cell r="AX41">
            <v>450</v>
          </cell>
          <cell r="AY41">
            <v>300</v>
          </cell>
          <cell r="AZ41" t="str">
            <v/>
          </cell>
          <cell r="BA41">
            <v>300</v>
          </cell>
        </row>
        <row r="42">
          <cell r="AV42">
            <v>350</v>
          </cell>
          <cell r="AW42">
            <v>350</v>
          </cell>
          <cell r="AX42">
            <v>350</v>
          </cell>
          <cell r="AY42">
            <v>350</v>
          </cell>
          <cell r="AZ42">
            <v>400</v>
          </cell>
          <cell r="BA42">
            <v>300</v>
          </cell>
        </row>
        <row r="43">
          <cell r="AV43">
            <v>250</v>
          </cell>
          <cell r="AW43">
            <v>250</v>
          </cell>
          <cell r="AX43">
            <v>300</v>
          </cell>
          <cell r="AY43">
            <v>250</v>
          </cell>
          <cell r="AZ43">
            <v>300</v>
          </cell>
          <cell r="BA43">
            <v>250</v>
          </cell>
        </row>
        <row r="44">
          <cell r="AV44">
            <v>250</v>
          </cell>
          <cell r="AW44">
            <v>250</v>
          </cell>
          <cell r="AX44">
            <v>250</v>
          </cell>
          <cell r="AY44">
            <v>250</v>
          </cell>
          <cell r="AZ44">
            <v>290</v>
          </cell>
          <cell r="BA44">
            <v>210</v>
          </cell>
        </row>
        <row r="45">
          <cell r="AV45">
            <v>250</v>
          </cell>
          <cell r="AW45">
            <v>250</v>
          </cell>
          <cell r="AX45">
            <v>250</v>
          </cell>
          <cell r="AY45">
            <v>250</v>
          </cell>
          <cell r="AZ45">
            <v>250</v>
          </cell>
          <cell r="BA45">
            <v>250</v>
          </cell>
        </row>
        <row r="46">
          <cell r="AV46">
            <v>330</v>
          </cell>
          <cell r="AW46">
            <v>380</v>
          </cell>
          <cell r="AX46">
            <v>380</v>
          </cell>
          <cell r="AY46">
            <v>380</v>
          </cell>
          <cell r="AZ46">
            <v>380</v>
          </cell>
          <cell r="BA46">
            <v>330</v>
          </cell>
        </row>
        <row r="47">
          <cell r="AV47">
            <v>200</v>
          </cell>
          <cell r="AW47">
            <v>250</v>
          </cell>
          <cell r="AX47">
            <v>250</v>
          </cell>
          <cell r="AY47">
            <v>250</v>
          </cell>
          <cell r="AZ47">
            <v>250</v>
          </cell>
          <cell r="BA47">
            <v>200</v>
          </cell>
        </row>
        <row r="48">
          <cell r="AV48">
            <v>250</v>
          </cell>
          <cell r="AW48">
            <v>250</v>
          </cell>
          <cell r="AX48">
            <v>250</v>
          </cell>
          <cell r="AY48">
            <v>250</v>
          </cell>
          <cell r="AZ48">
            <v>250</v>
          </cell>
          <cell r="BA48">
            <v>250</v>
          </cell>
        </row>
        <row r="49">
          <cell r="AV49">
            <v>250</v>
          </cell>
          <cell r="AW49">
            <v>250</v>
          </cell>
          <cell r="AX49">
            <v>250</v>
          </cell>
          <cell r="AY49">
            <v>250</v>
          </cell>
          <cell r="AZ49">
            <v>250</v>
          </cell>
          <cell r="BA49">
            <v>250</v>
          </cell>
        </row>
        <row r="50">
          <cell r="AV50">
            <v>280</v>
          </cell>
          <cell r="AW50">
            <v>280</v>
          </cell>
          <cell r="AX50">
            <v>280</v>
          </cell>
          <cell r="AY50">
            <v>280</v>
          </cell>
          <cell r="AZ50">
            <v>280</v>
          </cell>
          <cell r="BA50">
            <v>280</v>
          </cell>
        </row>
        <row r="51">
          <cell r="AV51">
            <v>280</v>
          </cell>
          <cell r="AW51">
            <v>280</v>
          </cell>
          <cell r="AX51">
            <v>300</v>
          </cell>
          <cell r="AY51">
            <v>280</v>
          </cell>
          <cell r="AZ51">
            <v>280</v>
          </cell>
          <cell r="BA51">
            <v>260</v>
          </cell>
        </row>
        <row r="52">
          <cell r="AV52">
            <v>200</v>
          </cell>
          <cell r="AW52">
            <v>200</v>
          </cell>
          <cell r="AX52">
            <v>200</v>
          </cell>
          <cell r="AY52">
            <v>200</v>
          </cell>
          <cell r="AZ52">
            <v>200</v>
          </cell>
          <cell r="BA52">
            <v>200</v>
          </cell>
        </row>
        <row r="53">
          <cell r="AV53">
            <v>200</v>
          </cell>
          <cell r="AW53">
            <v>250</v>
          </cell>
          <cell r="AX53">
            <v>300</v>
          </cell>
          <cell r="AY53">
            <v>250</v>
          </cell>
          <cell r="AZ53">
            <v>250</v>
          </cell>
          <cell r="BA53">
            <v>250</v>
          </cell>
        </row>
        <row r="54">
          <cell r="AV54">
            <v>300</v>
          </cell>
          <cell r="AW54">
            <v>300</v>
          </cell>
          <cell r="AX54">
            <v>350</v>
          </cell>
          <cell r="AY54">
            <v>300</v>
          </cell>
          <cell r="AZ54">
            <v>300</v>
          </cell>
          <cell r="BA54">
            <v>300</v>
          </cell>
        </row>
        <row r="55">
          <cell r="AV55">
            <v>220</v>
          </cell>
          <cell r="AW55">
            <v>220</v>
          </cell>
          <cell r="AX55">
            <v>220</v>
          </cell>
          <cell r="AY55">
            <v>220</v>
          </cell>
          <cell r="AZ55">
            <v>220</v>
          </cell>
          <cell r="BA55">
            <v>220</v>
          </cell>
        </row>
        <row r="56">
          <cell r="AV56">
            <v>380</v>
          </cell>
          <cell r="AW56">
            <v>380</v>
          </cell>
          <cell r="AX56">
            <v>380</v>
          </cell>
          <cell r="AY56">
            <v>380</v>
          </cell>
          <cell r="AZ56">
            <v>380</v>
          </cell>
          <cell r="BA56">
            <v>380</v>
          </cell>
        </row>
        <row r="57">
          <cell r="AV57">
            <v>275</v>
          </cell>
          <cell r="AW57">
            <v>325</v>
          </cell>
          <cell r="AX57">
            <v>325</v>
          </cell>
          <cell r="AY57">
            <v>325</v>
          </cell>
          <cell r="AZ57">
            <v>325</v>
          </cell>
          <cell r="BA57">
            <v>325</v>
          </cell>
        </row>
        <row r="58">
          <cell r="AV58">
            <v>250</v>
          </cell>
          <cell r="AW58">
            <v>250</v>
          </cell>
          <cell r="AX58">
            <v>250</v>
          </cell>
          <cell r="AY58">
            <v>250</v>
          </cell>
          <cell r="AZ58">
            <v>250</v>
          </cell>
          <cell r="BA58">
            <v>250</v>
          </cell>
        </row>
        <row r="59">
          <cell r="AV59">
            <v>275</v>
          </cell>
          <cell r="AW59">
            <v>325</v>
          </cell>
          <cell r="AX59">
            <v>325</v>
          </cell>
          <cell r="AY59">
            <v>325</v>
          </cell>
          <cell r="AZ59">
            <v>325</v>
          </cell>
          <cell r="BA59">
            <v>325</v>
          </cell>
        </row>
        <row r="60">
          <cell r="AV60">
            <v>250</v>
          </cell>
          <cell r="AW60">
            <v>300</v>
          </cell>
          <cell r="AX60" t="str">
            <v/>
          </cell>
          <cell r="AY60">
            <v>300</v>
          </cell>
          <cell r="AZ60">
            <v>300</v>
          </cell>
          <cell r="BA60">
            <v>250</v>
          </cell>
        </row>
        <row r="61">
          <cell r="AV61">
            <v>300</v>
          </cell>
          <cell r="AW61">
            <v>300</v>
          </cell>
          <cell r="AX61">
            <v>300</v>
          </cell>
          <cell r="AY61" t="str">
            <v/>
          </cell>
          <cell r="AZ61">
            <v>300</v>
          </cell>
          <cell r="BA61">
            <v>300</v>
          </cell>
        </row>
        <row r="62">
          <cell r="AV62">
            <v>250</v>
          </cell>
          <cell r="AW62">
            <v>250</v>
          </cell>
          <cell r="AX62">
            <v>250</v>
          </cell>
          <cell r="AY62">
            <v>250</v>
          </cell>
          <cell r="AZ62">
            <v>250</v>
          </cell>
          <cell r="BA62">
            <v>250</v>
          </cell>
        </row>
        <row r="63">
          <cell r="AV63">
            <v>400</v>
          </cell>
          <cell r="AW63">
            <v>450</v>
          </cell>
          <cell r="AX63">
            <v>450</v>
          </cell>
          <cell r="AY63">
            <v>450</v>
          </cell>
          <cell r="AZ63">
            <v>450</v>
          </cell>
          <cell r="BA63">
            <v>400</v>
          </cell>
        </row>
        <row r="64">
          <cell r="AV64">
            <v>210</v>
          </cell>
          <cell r="AW64">
            <v>210</v>
          </cell>
          <cell r="AX64">
            <v>210</v>
          </cell>
          <cell r="AY64">
            <v>210</v>
          </cell>
          <cell r="AZ64">
            <v>210</v>
          </cell>
          <cell r="BA64">
            <v>210</v>
          </cell>
        </row>
        <row r="65">
          <cell r="AV65">
            <v>280</v>
          </cell>
          <cell r="AW65">
            <v>280</v>
          </cell>
          <cell r="AX65">
            <v>280</v>
          </cell>
          <cell r="AY65">
            <v>280</v>
          </cell>
          <cell r="AZ65">
            <v>280</v>
          </cell>
          <cell r="BA65">
            <v>280</v>
          </cell>
        </row>
        <row r="66">
          <cell r="AV66">
            <v>250</v>
          </cell>
          <cell r="AW66">
            <v>250</v>
          </cell>
          <cell r="AX66">
            <v>250</v>
          </cell>
          <cell r="AY66">
            <v>250</v>
          </cell>
          <cell r="AZ66">
            <v>300</v>
          </cell>
          <cell r="BA66">
            <v>200</v>
          </cell>
        </row>
        <row r="67">
          <cell r="AV67">
            <v>350</v>
          </cell>
          <cell r="AW67">
            <v>330</v>
          </cell>
          <cell r="AX67">
            <v>330</v>
          </cell>
          <cell r="AY67">
            <v>330</v>
          </cell>
          <cell r="AZ67">
            <v>330</v>
          </cell>
          <cell r="BA67">
            <v>330</v>
          </cell>
        </row>
        <row r="68">
          <cell r="AV68">
            <v>250</v>
          </cell>
          <cell r="AW68" t="str">
            <v/>
          </cell>
          <cell r="AX68">
            <v>250</v>
          </cell>
          <cell r="AY68">
            <v>300</v>
          </cell>
          <cell r="AZ68">
            <v>250</v>
          </cell>
          <cell r="BA68">
            <v>250</v>
          </cell>
        </row>
        <row r="69">
          <cell r="AV69">
            <v>550</v>
          </cell>
          <cell r="AW69">
            <v>550</v>
          </cell>
          <cell r="AY69">
            <v>550</v>
          </cell>
          <cell r="AZ69">
            <v>600</v>
          </cell>
          <cell r="BA69">
            <v>550</v>
          </cell>
        </row>
        <row r="70">
          <cell r="AV70">
            <v>300</v>
          </cell>
          <cell r="AW70">
            <v>280</v>
          </cell>
          <cell r="AX70">
            <v>280</v>
          </cell>
          <cell r="AY70">
            <v>280</v>
          </cell>
          <cell r="AZ70">
            <v>280</v>
          </cell>
          <cell r="BA70">
            <v>280</v>
          </cell>
        </row>
        <row r="71">
          <cell r="AV71">
            <v>300</v>
          </cell>
          <cell r="AW71">
            <v>400</v>
          </cell>
          <cell r="AX71">
            <v>500</v>
          </cell>
          <cell r="AY71" t="str">
            <v/>
          </cell>
          <cell r="AZ71">
            <v>500</v>
          </cell>
          <cell r="BA71">
            <v>300</v>
          </cell>
        </row>
        <row r="72">
          <cell r="AV72">
            <v>250</v>
          </cell>
          <cell r="AW72">
            <v>250</v>
          </cell>
          <cell r="AX72">
            <v>300</v>
          </cell>
          <cell r="AY72" t="str">
            <v/>
          </cell>
          <cell r="AZ72">
            <v>300</v>
          </cell>
          <cell r="BA72">
            <v>250</v>
          </cell>
        </row>
        <row r="73">
          <cell r="AV73">
            <v>200</v>
          </cell>
          <cell r="AW73">
            <v>200</v>
          </cell>
          <cell r="AX73">
            <v>250</v>
          </cell>
          <cell r="AY73">
            <v>250</v>
          </cell>
          <cell r="AZ73" t="str">
            <v/>
          </cell>
          <cell r="BA73">
            <v>200</v>
          </cell>
        </row>
        <row r="74">
          <cell r="AV74">
            <v>250</v>
          </cell>
          <cell r="AW74" t="str">
            <v/>
          </cell>
          <cell r="AX74">
            <v>300</v>
          </cell>
          <cell r="AY74">
            <v>200</v>
          </cell>
          <cell r="AZ74">
            <v>250</v>
          </cell>
          <cell r="BA74">
            <v>200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"/>
      <sheetName val="zonas"/>
    </sheetNames>
    <sheetDataSet>
      <sheetData sheetId="0" refreshError="1"/>
      <sheetData sheetId="1" refreshError="1">
        <row r="1">
          <cell r="A1" t="str">
            <v>Nº</v>
          </cell>
          <cell r="B1" t="str">
            <v>Sub Centro</v>
          </cell>
          <cell r="C1" t="str">
            <v>Jefe de Ventas</v>
          </cell>
          <cell r="D1" t="str">
            <v>Jefe de Inspección</v>
          </cell>
          <cell r="E1" t="str">
            <v>Inspector</v>
          </cell>
        </row>
        <row r="2">
          <cell r="A2">
            <v>1</v>
          </cell>
          <cell r="B2">
            <v>501</v>
          </cell>
          <cell r="C2" t="str">
            <v>Gerardo López</v>
          </cell>
          <cell r="D2" t="str">
            <v>ADRIAN CALLE</v>
          </cell>
          <cell r="E2" t="str">
            <v>Ruben BOSCOSCURO</v>
          </cell>
        </row>
        <row r="3">
          <cell r="A3">
            <v>2</v>
          </cell>
          <cell r="B3">
            <v>501</v>
          </cell>
          <cell r="C3" t="str">
            <v>Gerardo López</v>
          </cell>
          <cell r="D3" t="str">
            <v>ADRIAN CALLE</v>
          </cell>
          <cell r="E3" t="str">
            <v>Ruben BOSCOSCURO</v>
          </cell>
        </row>
        <row r="4">
          <cell r="A4">
            <v>3</v>
          </cell>
          <cell r="B4">
            <v>501</v>
          </cell>
          <cell r="C4" t="str">
            <v>Gerardo López</v>
          </cell>
          <cell r="D4" t="str">
            <v>ROXANA ZANINI</v>
          </cell>
          <cell r="E4" t="str">
            <v>Paola TABORDA</v>
          </cell>
        </row>
        <row r="5">
          <cell r="A5">
            <v>4</v>
          </cell>
          <cell r="B5">
            <v>501</v>
          </cell>
          <cell r="C5" t="str">
            <v>Gerardo López</v>
          </cell>
          <cell r="D5" t="str">
            <v>MARYSOL HAEDO</v>
          </cell>
          <cell r="E5" t="str">
            <v>Ariel BIANCHI</v>
          </cell>
        </row>
        <row r="6">
          <cell r="A6">
            <v>5</v>
          </cell>
          <cell r="B6">
            <v>501</v>
          </cell>
          <cell r="C6" t="str">
            <v>Gerardo López</v>
          </cell>
          <cell r="D6" t="str">
            <v>MARYSOL HAEDO</v>
          </cell>
          <cell r="E6" t="str">
            <v>Ariel BIANCHI</v>
          </cell>
        </row>
        <row r="7">
          <cell r="A7">
            <v>6</v>
          </cell>
          <cell r="B7">
            <v>501</v>
          </cell>
          <cell r="C7" t="str">
            <v>Gerardo López</v>
          </cell>
          <cell r="D7" t="str">
            <v>MARYSOL HAEDO</v>
          </cell>
          <cell r="E7" t="str">
            <v>Pablo IZQUIERDO</v>
          </cell>
        </row>
        <row r="8">
          <cell r="A8">
            <v>7</v>
          </cell>
          <cell r="B8">
            <v>501</v>
          </cell>
          <cell r="C8" t="str">
            <v>Gerardo López</v>
          </cell>
          <cell r="D8" t="str">
            <v>ROXANA ZANINI</v>
          </cell>
          <cell r="E8" t="str">
            <v>Natalia RODRIGUEZ</v>
          </cell>
        </row>
        <row r="9">
          <cell r="A9">
            <v>8</v>
          </cell>
          <cell r="B9">
            <v>501</v>
          </cell>
          <cell r="C9" t="str">
            <v>Gerardo López</v>
          </cell>
          <cell r="D9" t="str">
            <v>MARYSOL HAEDO</v>
          </cell>
          <cell r="E9" t="str">
            <v>Daniel FERNANDEZ</v>
          </cell>
        </row>
        <row r="10">
          <cell r="A10">
            <v>9</v>
          </cell>
          <cell r="B10">
            <v>501</v>
          </cell>
          <cell r="C10" t="str">
            <v>Gerardo López</v>
          </cell>
          <cell r="D10" t="str">
            <v>MARYSOL HAEDO</v>
          </cell>
          <cell r="E10" t="str">
            <v>Miguel DIP</v>
          </cell>
        </row>
        <row r="11">
          <cell r="A11">
            <v>10</v>
          </cell>
          <cell r="B11">
            <v>501</v>
          </cell>
          <cell r="C11" t="str">
            <v>Gerardo López</v>
          </cell>
          <cell r="D11" t="str">
            <v>ADRIAN CALLE</v>
          </cell>
          <cell r="E11" t="str">
            <v>Cristian RIZZOLA</v>
          </cell>
        </row>
        <row r="12">
          <cell r="A12">
            <v>11</v>
          </cell>
          <cell r="B12">
            <v>501</v>
          </cell>
          <cell r="C12" t="str">
            <v>Gerardo López</v>
          </cell>
          <cell r="D12" t="str">
            <v>ROXANA ZANINI</v>
          </cell>
          <cell r="E12" t="str">
            <v>Paola TABORDA</v>
          </cell>
        </row>
        <row r="13">
          <cell r="A13">
            <v>12</v>
          </cell>
          <cell r="B13">
            <v>501</v>
          </cell>
          <cell r="C13" t="str">
            <v>Gerardo López</v>
          </cell>
          <cell r="D13" t="str">
            <v>ROXANA ZANINI</v>
          </cell>
          <cell r="E13" t="str">
            <v>Natalia RODRIGUEZ</v>
          </cell>
        </row>
        <row r="14">
          <cell r="A14">
            <v>13</v>
          </cell>
          <cell r="B14">
            <v>501</v>
          </cell>
          <cell r="C14" t="str">
            <v>Gerardo López</v>
          </cell>
          <cell r="D14" t="str">
            <v>MARYSOL HAEDO</v>
          </cell>
          <cell r="E14" t="str">
            <v>Pablo IZQUIERDO</v>
          </cell>
        </row>
        <row r="15">
          <cell r="A15">
            <v>14</v>
          </cell>
          <cell r="B15">
            <v>501</v>
          </cell>
          <cell r="C15" t="str">
            <v>Gerardo López</v>
          </cell>
          <cell r="D15" t="str">
            <v>ADRIAN CALLE</v>
          </cell>
          <cell r="E15" t="str">
            <v>Sandra RIVAS</v>
          </cell>
        </row>
        <row r="16">
          <cell r="A16">
            <v>15</v>
          </cell>
          <cell r="B16">
            <v>501</v>
          </cell>
          <cell r="C16" t="str">
            <v>Gerardo López</v>
          </cell>
          <cell r="D16" t="str">
            <v>ROXANA ZANINI</v>
          </cell>
          <cell r="E16" t="str">
            <v>Lorena ALMUA</v>
          </cell>
        </row>
        <row r="17">
          <cell r="A17">
            <v>16</v>
          </cell>
          <cell r="B17">
            <v>501</v>
          </cell>
          <cell r="C17" t="str">
            <v>Gerardo López</v>
          </cell>
          <cell r="D17" t="str">
            <v>ROXANA ZANINI</v>
          </cell>
          <cell r="E17" t="str">
            <v>Gustavo OVIEDO</v>
          </cell>
        </row>
        <row r="18">
          <cell r="A18">
            <v>17</v>
          </cell>
          <cell r="B18">
            <v>501</v>
          </cell>
          <cell r="C18" t="str">
            <v>Gerardo López</v>
          </cell>
          <cell r="D18" t="str">
            <v>ROXANA ZANINI</v>
          </cell>
          <cell r="E18" t="str">
            <v>Paola TABORDA</v>
          </cell>
        </row>
        <row r="19">
          <cell r="A19">
            <v>18</v>
          </cell>
          <cell r="B19">
            <v>501</v>
          </cell>
          <cell r="C19" t="str">
            <v>Gerardo López</v>
          </cell>
          <cell r="D19" t="str">
            <v>ADRIAN CALLE</v>
          </cell>
          <cell r="E19" t="str">
            <v>Cristian RIZZOLA</v>
          </cell>
        </row>
        <row r="20">
          <cell r="A20">
            <v>19</v>
          </cell>
          <cell r="B20">
            <v>501</v>
          </cell>
          <cell r="C20" t="str">
            <v>Gerardo López</v>
          </cell>
          <cell r="D20" t="str">
            <v>MARYSOL HAEDO</v>
          </cell>
          <cell r="E20" t="str">
            <v>Miguel DIP</v>
          </cell>
        </row>
        <row r="21">
          <cell r="A21">
            <v>20</v>
          </cell>
          <cell r="B21">
            <v>501</v>
          </cell>
          <cell r="C21" t="str">
            <v>Gerardo López</v>
          </cell>
          <cell r="D21" t="str">
            <v>ADRIAN CALLE</v>
          </cell>
          <cell r="E21" t="str">
            <v>Ruben BOSCOSCURO</v>
          </cell>
        </row>
        <row r="22">
          <cell r="A22">
            <v>21</v>
          </cell>
          <cell r="B22">
            <v>501</v>
          </cell>
          <cell r="C22" t="str">
            <v>Gerardo López</v>
          </cell>
          <cell r="D22" t="str">
            <v>MARYSOL HAEDO</v>
          </cell>
          <cell r="E22" t="str">
            <v>Juan LEDESMA</v>
          </cell>
        </row>
        <row r="23">
          <cell r="A23">
            <v>23</v>
          </cell>
          <cell r="B23">
            <v>501</v>
          </cell>
          <cell r="C23" t="str">
            <v>Gerardo López</v>
          </cell>
          <cell r="D23" t="str">
            <v>MARYSOL HAEDO</v>
          </cell>
          <cell r="E23" t="str">
            <v>Juan LEDESMA</v>
          </cell>
        </row>
        <row r="24">
          <cell r="A24">
            <v>24</v>
          </cell>
          <cell r="B24">
            <v>501</v>
          </cell>
          <cell r="C24" t="str">
            <v>Gerardo López</v>
          </cell>
          <cell r="D24" t="str">
            <v>ROXANA ZANINI</v>
          </cell>
          <cell r="E24" t="str">
            <v>Zulma ORDOÑEZ</v>
          </cell>
        </row>
        <row r="25">
          <cell r="A25">
            <v>25</v>
          </cell>
          <cell r="B25">
            <v>501</v>
          </cell>
          <cell r="C25" t="str">
            <v>Gerardo López</v>
          </cell>
          <cell r="D25" t="str">
            <v>MARCELO GONZALEZ</v>
          </cell>
          <cell r="E25" t="str">
            <v>Pablo AMORUSO</v>
          </cell>
        </row>
        <row r="26">
          <cell r="A26">
            <v>26</v>
          </cell>
          <cell r="B26">
            <v>501</v>
          </cell>
          <cell r="C26" t="str">
            <v>Gerardo López</v>
          </cell>
          <cell r="D26" t="str">
            <v>MARCELO GONZALEZ</v>
          </cell>
          <cell r="E26" t="str">
            <v>Claudia ORDOÑEZ</v>
          </cell>
        </row>
        <row r="27">
          <cell r="A27">
            <v>27</v>
          </cell>
          <cell r="B27">
            <v>501</v>
          </cell>
          <cell r="C27" t="str">
            <v>Gerardo López</v>
          </cell>
          <cell r="D27" t="str">
            <v>MARYSOL HAEDO</v>
          </cell>
          <cell r="E27" t="str">
            <v>Pablo IZQUIERDO</v>
          </cell>
        </row>
        <row r="28">
          <cell r="A28">
            <v>28</v>
          </cell>
          <cell r="B28">
            <v>501</v>
          </cell>
          <cell r="C28" t="str">
            <v>Gerardo López</v>
          </cell>
          <cell r="D28" t="str">
            <v>MARYSOL HAEDO</v>
          </cell>
          <cell r="E28" t="str">
            <v>Orlando CENTURION</v>
          </cell>
        </row>
        <row r="29">
          <cell r="A29">
            <v>29</v>
          </cell>
          <cell r="B29">
            <v>501</v>
          </cell>
          <cell r="C29" t="str">
            <v>Gerardo López</v>
          </cell>
          <cell r="D29" t="str">
            <v>MARYSOL HAEDO</v>
          </cell>
          <cell r="E29" t="str">
            <v>Ariel BIANCHI</v>
          </cell>
        </row>
        <row r="30">
          <cell r="A30">
            <v>30</v>
          </cell>
          <cell r="B30">
            <v>501</v>
          </cell>
          <cell r="C30" t="str">
            <v>Gerardo López</v>
          </cell>
          <cell r="D30" t="str">
            <v>MARYSOL HAEDO</v>
          </cell>
          <cell r="E30" t="str">
            <v>Miguel DIP</v>
          </cell>
        </row>
        <row r="31">
          <cell r="A31">
            <v>31</v>
          </cell>
          <cell r="B31">
            <v>501</v>
          </cell>
          <cell r="C31" t="str">
            <v>Gerardo López</v>
          </cell>
          <cell r="D31" t="str">
            <v>ADRIAN CALLE</v>
          </cell>
          <cell r="E31" t="str">
            <v>Ruben BOSCOSCURO</v>
          </cell>
        </row>
        <row r="32">
          <cell r="A32">
            <v>32</v>
          </cell>
          <cell r="B32">
            <v>501</v>
          </cell>
          <cell r="C32" t="str">
            <v>Gerardo López</v>
          </cell>
          <cell r="D32" t="str">
            <v>MARYSOL HAEDO</v>
          </cell>
          <cell r="E32" t="str">
            <v>Julio GARCIA</v>
          </cell>
        </row>
        <row r="33">
          <cell r="A33">
            <v>33</v>
          </cell>
          <cell r="B33">
            <v>501</v>
          </cell>
          <cell r="C33" t="str">
            <v>Gerardo López</v>
          </cell>
          <cell r="D33" t="str">
            <v>ROXANA ZANINI</v>
          </cell>
          <cell r="E33" t="str">
            <v>Paola TABORDA</v>
          </cell>
        </row>
        <row r="34">
          <cell r="A34">
            <v>34</v>
          </cell>
          <cell r="B34">
            <v>501</v>
          </cell>
          <cell r="C34" t="str">
            <v>Gerardo López</v>
          </cell>
          <cell r="D34" t="str">
            <v>ADRIAN CALLE</v>
          </cell>
          <cell r="E34" t="str">
            <v>Ruben BOSCOSCURO</v>
          </cell>
        </row>
        <row r="35">
          <cell r="A35">
            <v>35</v>
          </cell>
          <cell r="B35">
            <v>501</v>
          </cell>
          <cell r="C35" t="str">
            <v>Gerardo López</v>
          </cell>
          <cell r="D35" t="str">
            <v>MARYSOL HAEDO</v>
          </cell>
          <cell r="E35" t="str">
            <v>Ariel BIANCHI</v>
          </cell>
        </row>
        <row r="36">
          <cell r="A36">
            <v>36</v>
          </cell>
          <cell r="B36">
            <v>501</v>
          </cell>
          <cell r="C36" t="str">
            <v>Gerardo López</v>
          </cell>
          <cell r="D36" t="str">
            <v>MARYSOL HAEDO</v>
          </cell>
          <cell r="E36" t="str">
            <v>Ariel BIANCHI</v>
          </cell>
        </row>
        <row r="37">
          <cell r="A37">
            <v>37</v>
          </cell>
          <cell r="B37">
            <v>501</v>
          </cell>
          <cell r="C37" t="str">
            <v>Gerardo López</v>
          </cell>
          <cell r="D37" t="str">
            <v>ADRIAN CALLE</v>
          </cell>
          <cell r="E37" t="str">
            <v>Vanesa SAEZ</v>
          </cell>
        </row>
        <row r="38">
          <cell r="A38">
            <v>39</v>
          </cell>
          <cell r="B38">
            <v>501</v>
          </cell>
          <cell r="C38" t="str">
            <v>Gerardo López</v>
          </cell>
          <cell r="D38" t="str">
            <v>MARCELO GONZALEZ</v>
          </cell>
          <cell r="E38" t="str">
            <v>Analia ZACARIAS</v>
          </cell>
        </row>
        <row r="39">
          <cell r="A39">
            <v>40</v>
          </cell>
          <cell r="B39">
            <v>501</v>
          </cell>
          <cell r="C39" t="str">
            <v>Gerardo López</v>
          </cell>
          <cell r="D39" t="str">
            <v>MARCELO GONZALEZ</v>
          </cell>
          <cell r="E39" t="str">
            <v>Analia ZACARIAS</v>
          </cell>
        </row>
        <row r="40">
          <cell r="A40">
            <v>41</v>
          </cell>
          <cell r="B40">
            <v>501</v>
          </cell>
          <cell r="C40" t="str">
            <v>Gerardo López</v>
          </cell>
          <cell r="D40" t="str">
            <v>MARCELO GONZALEZ</v>
          </cell>
          <cell r="E40" t="str">
            <v>Juan GUTIERREZ</v>
          </cell>
        </row>
        <row r="41">
          <cell r="A41">
            <v>42</v>
          </cell>
          <cell r="B41">
            <v>501</v>
          </cell>
          <cell r="C41" t="str">
            <v>Gerardo López</v>
          </cell>
          <cell r="D41" t="str">
            <v>MARYSOL HAEDO</v>
          </cell>
          <cell r="E41" t="str">
            <v>Sara GONZALEZ</v>
          </cell>
        </row>
        <row r="42">
          <cell r="A42">
            <v>43</v>
          </cell>
          <cell r="B42">
            <v>501</v>
          </cell>
          <cell r="C42" t="str">
            <v>Gerardo López</v>
          </cell>
          <cell r="D42" t="str">
            <v>MARCELO GONZALEZ</v>
          </cell>
          <cell r="E42" t="str">
            <v>Juan GUTIERREZ</v>
          </cell>
        </row>
        <row r="43">
          <cell r="A43">
            <v>44</v>
          </cell>
          <cell r="B43">
            <v>501</v>
          </cell>
          <cell r="C43" t="str">
            <v>Gerardo López</v>
          </cell>
          <cell r="D43" t="str">
            <v>MARYSOL HAEDO</v>
          </cell>
          <cell r="E43" t="str">
            <v>Miguel DIP</v>
          </cell>
        </row>
        <row r="44">
          <cell r="A44">
            <v>45</v>
          </cell>
          <cell r="B44">
            <v>501</v>
          </cell>
          <cell r="C44" t="str">
            <v>Gerardo López</v>
          </cell>
          <cell r="D44" t="str">
            <v>MARYSOL HAEDO</v>
          </cell>
          <cell r="E44" t="str">
            <v>Daniel FERNANDEZ</v>
          </cell>
        </row>
        <row r="45">
          <cell r="A45">
            <v>46</v>
          </cell>
          <cell r="B45">
            <v>501</v>
          </cell>
          <cell r="C45" t="str">
            <v>Gerardo López</v>
          </cell>
          <cell r="D45" t="str">
            <v>MARYSOL HAEDO</v>
          </cell>
          <cell r="E45" t="str">
            <v>Daniel FERNANDEZ</v>
          </cell>
        </row>
        <row r="46">
          <cell r="A46">
            <v>47</v>
          </cell>
          <cell r="B46">
            <v>501</v>
          </cell>
          <cell r="C46" t="str">
            <v>Gerardo López</v>
          </cell>
          <cell r="D46" t="str">
            <v>MARYSOL HAEDO</v>
          </cell>
          <cell r="E46" t="str">
            <v>Julio GARCIA</v>
          </cell>
        </row>
        <row r="47">
          <cell r="A47">
            <v>48</v>
          </cell>
          <cell r="B47">
            <v>501</v>
          </cell>
          <cell r="C47" t="str">
            <v>Gerardo López</v>
          </cell>
          <cell r="D47" t="str">
            <v>MARYSOL HAEDO</v>
          </cell>
          <cell r="E47" t="str">
            <v>Orlando CENTURION</v>
          </cell>
        </row>
        <row r="48">
          <cell r="A48">
            <v>49</v>
          </cell>
          <cell r="B48">
            <v>501</v>
          </cell>
          <cell r="C48" t="str">
            <v>Gerardo López</v>
          </cell>
          <cell r="D48" t="str">
            <v>MARYSOL HAEDO</v>
          </cell>
          <cell r="E48" t="str">
            <v>Sara GONZALEZ</v>
          </cell>
        </row>
        <row r="49">
          <cell r="A49">
            <v>50</v>
          </cell>
          <cell r="B49">
            <v>501</v>
          </cell>
          <cell r="C49" t="str">
            <v>Gerardo López</v>
          </cell>
          <cell r="D49" t="str">
            <v>MARYSOL HAEDO</v>
          </cell>
          <cell r="E49" t="str">
            <v>Pablo IZQUIERDO</v>
          </cell>
        </row>
        <row r="50">
          <cell r="A50">
            <v>51</v>
          </cell>
          <cell r="B50">
            <v>501</v>
          </cell>
          <cell r="C50" t="str">
            <v>Gerardo López</v>
          </cell>
          <cell r="D50" t="str">
            <v>MARCELO GONZALEZ</v>
          </cell>
          <cell r="E50" t="str">
            <v>Fernando PALACIO</v>
          </cell>
        </row>
        <row r="51">
          <cell r="A51">
            <v>52</v>
          </cell>
          <cell r="B51">
            <v>501</v>
          </cell>
          <cell r="C51" t="str">
            <v>Gerardo López</v>
          </cell>
          <cell r="D51" t="str">
            <v>ROXANA ZANINI</v>
          </cell>
          <cell r="E51" t="str">
            <v>Natalia RODRIGUEZ</v>
          </cell>
        </row>
        <row r="52">
          <cell r="A52">
            <v>53</v>
          </cell>
          <cell r="B52">
            <v>501</v>
          </cell>
          <cell r="C52" t="str">
            <v>Gerardo López</v>
          </cell>
          <cell r="D52" t="str">
            <v>MARYSOL HAEDO</v>
          </cell>
          <cell r="E52" t="str">
            <v>Juan LEDESMA</v>
          </cell>
        </row>
        <row r="53">
          <cell r="A53">
            <v>54</v>
          </cell>
          <cell r="B53">
            <v>501</v>
          </cell>
          <cell r="C53" t="str">
            <v>Gerardo López</v>
          </cell>
          <cell r="D53" t="str">
            <v>MARYSOL HAEDO</v>
          </cell>
          <cell r="E53" t="str">
            <v>Juan LEDESMA</v>
          </cell>
        </row>
        <row r="54">
          <cell r="A54">
            <v>55</v>
          </cell>
          <cell r="B54">
            <v>501</v>
          </cell>
          <cell r="C54" t="str">
            <v>Gerardo López</v>
          </cell>
          <cell r="D54" t="str">
            <v>MARCELO GONZALEZ</v>
          </cell>
          <cell r="E54" t="str">
            <v>Juan GUTIERREZ</v>
          </cell>
        </row>
        <row r="55">
          <cell r="A55">
            <v>56</v>
          </cell>
          <cell r="B55">
            <v>501</v>
          </cell>
          <cell r="C55" t="str">
            <v>Gerardo López</v>
          </cell>
          <cell r="D55" t="str">
            <v>MARYSOL HAEDO</v>
          </cell>
          <cell r="E55" t="str">
            <v>Daniel FERNANDEZ</v>
          </cell>
        </row>
        <row r="56">
          <cell r="A56">
            <v>57</v>
          </cell>
          <cell r="B56">
            <v>501</v>
          </cell>
          <cell r="C56" t="str">
            <v>Gerardo López</v>
          </cell>
          <cell r="D56" t="str">
            <v>ADRIAN CALLE</v>
          </cell>
          <cell r="E56" t="str">
            <v>Vanesa SAEZ</v>
          </cell>
        </row>
        <row r="57">
          <cell r="A57">
            <v>58</v>
          </cell>
          <cell r="B57">
            <v>501</v>
          </cell>
          <cell r="C57" t="str">
            <v>Gerardo López</v>
          </cell>
          <cell r="D57" t="str">
            <v>ROXANA ZANINI</v>
          </cell>
          <cell r="E57" t="str">
            <v>Lorena ALMUA</v>
          </cell>
        </row>
        <row r="58">
          <cell r="A58">
            <v>59</v>
          </cell>
          <cell r="B58">
            <v>501</v>
          </cell>
          <cell r="C58" t="str">
            <v>Gerardo López</v>
          </cell>
          <cell r="D58" t="str">
            <v>MARCELO GONZALEZ</v>
          </cell>
          <cell r="E58" t="str">
            <v>Pablo AMORUSO</v>
          </cell>
        </row>
        <row r="59">
          <cell r="A59">
            <v>60</v>
          </cell>
          <cell r="B59">
            <v>501</v>
          </cell>
          <cell r="C59" t="str">
            <v>Gerardo López</v>
          </cell>
          <cell r="D59" t="str">
            <v>MARYSOL HAEDO</v>
          </cell>
          <cell r="E59" t="str">
            <v>Sara GONZALEZ</v>
          </cell>
        </row>
        <row r="60">
          <cell r="A60">
            <v>61</v>
          </cell>
          <cell r="B60">
            <v>501</v>
          </cell>
          <cell r="C60" t="str">
            <v>Gerardo López</v>
          </cell>
          <cell r="D60" t="str">
            <v>ADRIAN CALLE</v>
          </cell>
          <cell r="E60" t="str">
            <v>Sandra RIVAS</v>
          </cell>
        </row>
        <row r="61">
          <cell r="A61">
            <v>62</v>
          </cell>
          <cell r="B61">
            <v>501</v>
          </cell>
          <cell r="C61" t="str">
            <v>Gerardo López</v>
          </cell>
          <cell r="D61" t="str">
            <v>MARCELO GONZALEZ</v>
          </cell>
          <cell r="E61" t="str">
            <v>Analia ZACARIAS</v>
          </cell>
        </row>
        <row r="62">
          <cell r="A62">
            <v>63</v>
          </cell>
          <cell r="B62">
            <v>501</v>
          </cell>
          <cell r="C62" t="str">
            <v>Gerardo López</v>
          </cell>
          <cell r="D62" t="str">
            <v>MARYSOL HAEDO</v>
          </cell>
          <cell r="E62" t="str">
            <v>Juan LEDESMA</v>
          </cell>
        </row>
        <row r="63">
          <cell r="A63">
            <v>64</v>
          </cell>
          <cell r="B63">
            <v>501</v>
          </cell>
          <cell r="C63" t="str">
            <v>Gerardo López</v>
          </cell>
          <cell r="D63" t="str">
            <v>MARYSOL HAEDO</v>
          </cell>
          <cell r="E63" t="str">
            <v>Orlando CENTURION</v>
          </cell>
        </row>
        <row r="64">
          <cell r="A64">
            <v>65</v>
          </cell>
          <cell r="B64">
            <v>501</v>
          </cell>
          <cell r="C64" t="str">
            <v>Gerardo López</v>
          </cell>
          <cell r="D64" t="str">
            <v>ROXANA ZANINI</v>
          </cell>
          <cell r="E64" t="str">
            <v>Zulma ORDOÑEZ</v>
          </cell>
        </row>
        <row r="65">
          <cell r="A65">
            <v>66</v>
          </cell>
          <cell r="B65">
            <v>501</v>
          </cell>
          <cell r="C65" t="str">
            <v>Gerardo López</v>
          </cell>
          <cell r="D65" t="str">
            <v>ADRIAN CALLE</v>
          </cell>
          <cell r="E65" t="str">
            <v>Gaston BISSONE</v>
          </cell>
        </row>
        <row r="66">
          <cell r="A66">
            <v>67</v>
          </cell>
          <cell r="B66">
            <v>501</v>
          </cell>
          <cell r="C66" t="str">
            <v>Gerardo López</v>
          </cell>
          <cell r="D66" t="str">
            <v>MARCELO GONZALEZ</v>
          </cell>
          <cell r="E66" t="str">
            <v>Fernando PALACIO</v>
          </cell>
        </row>
        <row r="67">
          <cell r="A67">
            <v>68</v>
          </cell>
          <cell r="B67">
            <v>501</v>
          </cell>
          <cell r="C67" t="str">
            <v>Gerardo López</v>
          </cell>
          <cell r="D67" t="str">
            <v>MARYSOL HAEDO</v>
          </cell>
          <cell r="E67" t="str">
            <v>Miguel DIP</v>
          </cell>
        </row>
        <row r="68">
          <cell r="A68">
            <v>69</v>
          </cell>
          <cell r="B68">
            <v>501</v>
          </cell>
          <cell r="C68" t="str">
            <v>Gerardo López</v>
          </cell>
          <cell r="D68" t="str">
            <v>ROXANA ZANINI</v>
          </cell>
          <cell r="E68" t="str">
            <v>Lorena ALMUA</v>
          </cell>
        </row>
        <row r="69">
          <cell r="A69">
            <v>70</v>
          </cell>
          <cell r="B69">
            <v>501</v>
          </cell>
          <cell r="C69" t="str">
            <v>Gerardo López</v>
          </cell>
          <cell r="D69" t="str">
            <v>MARYSOL HAEDO</v>
          </cell>
          <cell r="E69" t="str">
            <v>Juan LEDESMA</v>
          </cell>
        </row>
        <row r="70">
          <cell r="A70">
            <v>71</v>
          </cell>
          <cell r="B70">
            <v>501</v>
          </cell>
          <cell r="C70" t="str">
            <v>Gerardo López</v>
          </cell>
          <cell r="D70" t="str">
            <v>MARYSOL HAEDO</v>
          </cell>
          <cell r="E70" t="str">
            <v>Julio GARCIA</v>
          </cell>
        </row>
        <row r="71">
          <cell r="A71">
            <v>73</v>
          </cell>
          <cell r="B71">
            <v>501</v>
          </cell>
          <cell r="C71" t="str">
            <v>Gerardo López</v>
          </cell>
          <cell r="D71" t="str">
            <v>MARCELO GONZALEZ</v>
          </cell>
          <cell r="E71" t="str">
            <v>Juan GUTIERREZ</v>
          </cell>
        </row>
        <row r="72">
          <cell r="A72">
            <v>74</v>
          </cell>
          <cell r="B72">
            <v>501</v>
          </cell>
          <cell r="C72" t="str">
            <v>Gerardo López</v>
          </cell>
          <cell r="D72" t="str">
            <v>MARCELO GONZALEZ</v>
          </cell>
          <cell r="E72" t="str">
            <v>Pablo AMORUSO</v>
          </cell>
        </row>
        <row r="73">
          <cell r="A73">
            <v>75</v>
          </cell>
          <cell r="B73">
            <v>501</v>
          </cell>
          <cell r="C73" t="str">
            <v>Gerardo López</v>
          </cell>
          <cell r="D73" t="str">
            <v>MARYSOL HAEDO</v>
          </cell>
          <cell r="E73" t="str">
            <v>Julio GARCIA</v>
          </cell>
        </row>
        <row r="74">
          <cell r="A74">
            <v>76</v>
          </cell>
          <cell r="B74">
            <v>501</v>
          </cell>
          <cell r="C74" t="str">
            <v>Gerardo López</v>
          </cell>
          <cell r="D74" t="str">
            <v>MARYSOL HAEDO</v>
          </cell>
          <cell r="E74" t="str">
            <v>Juan LEDESMA</v>
          </cell>
        </row>
        <row r="75">
          <cell r="A75">
            <v>77</v>
          </cell>
          <cell r="B75">
            <v>501</v>
          </cell>
          <cell r="C75" t="str">
            <v>Gerardo López</v>
          </cell>
          <cell r="D75" t="str">
            <v>ADRIAN CALLE</v>
          </cell>
          <cell r="E75" t="str">
            <v>Cristian RIZZOLA</v>
          </cell>
        </row>
        <row r="76">
          <cell r="A76">
            <v>78</v>
          </cell>
          <cell r="B76">
            <v>501</v>
          </cell>
          <cell r="C76" t="str">
            <v>Gerardo López</v>
          </cell>
          <cell r="D76" t="str">
            <v>MARCELO GONZALEZ</v>
          </cell>
          <cell r="E76" t="str">
            <v>Analia ZACARIAS</v>
          </cell>
        </row>
        <row r="77">
          <cell r="A77">
            <v>79</v>
          </cell>
          <cell r="B77">
            <v>501</v>
          </cell>
          <cell r="C77" t="str">
            <v>Gerardo López</v>
          </cell>
          <cell r="D77" t="str">
            <v>MARCELO GONZALEZ</v>
          </cell>
          <cell r="E77" t="str">
            <v>Pablo AMORUSO</v>
          </cell>
        </row>
        <row r="78">
          <cell r="A78">
            <v>80</v>
          </cell>
          <cell r="B78">
            <v>501</v>
          </cell>
          <cell r="C78" t="str">
            <v>Gerardo López</v>
          </cell>
          <cell r="D78" t="str">
            <v>MARCELO GONZALEZ</v>
          </cell>
          <cell r="E78" t="str">
            <v>Analia ZACARIAS</v>
          </cell>
        </row>
        <row r="79">
          <cell r="A79">
            <v>81</v>
          </cell>
          <cell r="B79">
            <v>501</v>
          </cell>
          <cell r="C79" t="str">
            <v>Gerardo López</v>
          </cell>
          <cell r="D79" t="str">
            <v>ADRIAN CALLE</v>
          </cell>
          <cell r="E79" t="str">
            <v>Renato FONTANELLA</v>
          </cell>
        </row>
        <row r="80">
          <cell r="A80">
            <v>82</v>
          </cell>
          <cell r="B80">
            <v>501</v>
          </cell>
          <cell r="C80" t="str">
            <v>Gerardo López</v>
          </cell>
          <cell r="D80" t="str">
            <v>MARCELO GONZALEZ</v>
          </cell>
          <cell r="E80" t="str">
            <v>Fernando PALACIO</v>
          </cell>
        </row>
        <row r="81">
          <cell r="A81">
            <v>83</v>
          </cell>
          <cell r="B81">
            <v>501</v>
          </cell>
          <cell r="C81" t="str">
            <v>Gerardo López</v>
          </cell>
          <cell r="D81" t="str">
            <v>MARCELO GONZALEZ</v>
          </cell>
          <cell r="E81" t="str">
            <v>Analia ZACARIAS</v>
          </cell>
        </row>
        <row r="82">
          <cell r="A82">
            <v>84</v>
          </cell>
          <cell r="B82">
            <v>501</v>
          </cell>
          <cell r="C82" t="str">
            <v>Gerardo López</v>
          </cell>
          <cell r="D82" t="str">
            <v>ADRIAN CALLE</v>
          </cell>
          <cell r="E82" t="str">
            <v>Vanesa SAEZ</v>
          </cell>
        </row>
        <row r="83">
          <cell r="A83">
            <v>85</v>
          </cell>
          <cell r="B83">
            <v>501</v>
          </cell>
          <cell r="C83" t="str">
            <v>Gerardo López</v>
          </cell>
          <cell r="D83" t="str">
            <v>MARYSOL HAEDO</v>
          </cell>
          <cell r="E83" t="str">
            <v>Julio GARCIA</v>
          </cell>
        </row>
        <row r="84">
          <cell r="A84">
            <v>87</v>
          </cell>
          <cell r="B84">
            <v>501</v>
          </cell>
          <cell r="C84" t="str">
            <v>Gerardo López</v>
          </cell>
          <cell r="D84" t="str">
            <v>ADRIAN CALLE</v>
          </cell>
          <cell r="E84" t="str">
            <v>Sandra RIVAS</v>
          </cell>
        </row>
        <row r="85">
          <cell r="A85">
            <v>88</v>
          </cell>
          <cell r="B85">
            <v>501</v>
          </cell>
          <cell r="C85" t="str">
            <v>Gerardo López</v>
          </cell>
          <cell r="D85" t="str">
            <v>MARYSOL HAEDO</v>
          </cell>
          <cell r="E85" t="str">
            <v>Juan LEDESMA</v>
          </cell>
        </row>
        <row r="86">
          <cell r="A86">
            <v>89</v>
          </cell>
          <cell r="B86">
            <v>501</v>
          </cell>
          <cell r="C86" t="str">
            <v>Gerardo López</v>
          </cell>
          <cell r="D86" t="str">
            <v>ADRIAN CALLE</v>
          </cell>
          <cell r="E86" t="str">
            <v>Gaston BISSONE</v>
          </cell>
        </row>
        <row r="87">
          <cell r="A87">
            <v>90</v>
          </cell>
          <cell r="B87">
            <v>501</v>
          </cell>
          <cell r="C87" t="str">
            <v>Gerardo López</v>
          </cell>
          <cell r="D87" t="str">
            <v>ROXANA ZANINI</v>
          </cell>
          <cell r="E87" t="str">
            <v>Natalia RODRIGUEZ</v>
          </cell>
        </row>
        <row r="88">
          <cell r="A88">
            <v>91</v>
          </cell>
          <cell r="B88">
            <v>501</v>
          </cell>
          <cell r="C88" t="str">
            <v>Gerardo López</v>
          </cell>
          <cell r="D88" t="str">
            <v>MARYSOL HAEDO</v>
          </cell>
          <cell r="E88" t="str">
            <v>Daniel FERNANDEZ</v>
          </cell>
        </row>
        <row r="89">
          <cell r="A89">
            <v>92</v>
          </cell>
          <cell r="B89">
            <v>501</v>
          </cell>
          <cell r="C89" t="str">
            <v>Gerardo López</v>
          </cell>
          <cell r="D89" t="str">
            <v>ADRIAN CALLE</v>
          </cell>
          <cell r="E89" t="str">
            <v>Gaston BISSONE</v>
          </cell>
        </row>
        <row r="90">
          <cell r="A90">
            <v>93</v>
          </cell>
          <cell r="B90">
            <v>501</v>
          </cell>
          <cell r="C90" t="str">
            <v>Gerardo López</v>
          </cell>
          <cell r="D90" t="str">
            <v>MARCELO GONZALEZ</v>
          </cell>
          <cell r="E90" t="str">
            <v>Juan GUTIERREZ</v>
          </cell>
        </row>
        <row r="91">
          <cell r="A91">
            <v>94</v>
          </cell>
          <cell r="B91">
            <v>501</v>
          </cell>
          <cell r="C91" t="str">
            <v>Gerardo López</v>
          </cell>
          <cell r="D91" t="str">
            <v>ADRIAN CALLE</v>
          </cell>
          <cell r="E91" t="str">
            <v>Victor RAMIREZ</v>
          </cell>
        </row>
        <row r="92">
          <cell r="A92">
            <v>96</v>
          </cell>
          <cell r="B92">
            <v>501</v>
          </cell>
          <cell r="C92" t="str">
            <v>Gerardo López</v>
          </cell>
          <cell r="D92" t="str">
            <v>MARCELO GONZALEZ</v>
          </cell>
          <cell r="E92" t="str">
            <v>Maria HAEDO</v>
          </cell>
        </row>
        <row r="93">
          <cell r="A93">
            <v>98</v>
          </cell>
          <cell r="B93">
            <v>501</v>
          </cell>
          <cell r="C93" t="str">
            <v>Gerardo López</v>
          </cell>
          <cell r="D93" t="str">
            <v>MARYSOL HAEDO</v>
          </cell>
          <cell r="E93" t="str">
            <v>Miguel DIP</v>
          </cell>
        </row>
        <row r="94">
          <cell r="A94">
            <v>99</v>
          </cell>
          <cell r="B94">
            <v>501</v>
          </cell>
          <cell r="C94" t="str">
            <v>Gerardo López</v>
          </cell>
          <cell r="D94" t="str">
            <v>MARYSOL HAEDO</v>
          </cell>
          <cell r="E94" t="str">
            <v>Orlando CENTURION</v>
          </cell>
        </row>
        <row r="95">
          <cell r="A95">
            <v>100</v>
          </cell>
          <cell r="B95">
            <v>501</v>
          </cell>
          <cell r="C95" t="str">
            <v>Gerardo López</v>
          </cell>
          <cell r="D95" t="str">
            <v>ADRIAN CALLE</v>
          </cell>
          <cell r="E95" t="str">
            <v>Sandra RIVAS</v>
          </cell>
        </row>
        <row r="96">
          <cell r="A96">
            <v>101</v>
          </cell>
          <cell r="B96">
            <v>501</v>
          </cell>
          <cell r="C96" t="str">
            <v>Gerardo López</v>
          </cell>
          <cell r="D96" t="str">
            <v>ADRIAN CALLE</v>
          </cell>
          <cell r="E96" t="str">
            <v>Victor RAMIREZ</v>
          </cell>
        </row>
        <row r="97">
          <cell r="A97">
            <v>102</v>
          </cell>
          <cell r="B97">
            <v>501</v>
          </cell>
          <cell r="C97" t="str">
            <v>Gerardo López</v>
          </cell>
          <cell r="D97" t="str">
            <v>ADRIAN CALLE</v>
          </cell>
          <cell r="E97" t="str">
            <v>Victor RAMIREZ</v>
          </cell>
        </row>
        <row r="98">
          <cell r="A98">
            <v>103</v>
          </cell>
          <cell r="B98">
            <v>501</v>
          </cell>
          <cell r="C98" t="str">
            <v>Gerardo López</v>
          </cell>
          <cell r="D98" t="str">
            <v>ADRIAN CALLE</v>
          </cell>
          <cell r="E98" t="str">
            <v>Vanesa SAEZ</v>
          </cell>
        </row>
        <row r="99">
          <cell r="A99">
            <v>104</v>
          </cell>
          <cell r="B99">
            <v>501</v>
          </cell>
          <cell r="C99" t="str">
            <v>Gerardo López</v>
          </cell>
          <cell r="D99" t="str">
            <v>MARCELO GONZALEZ</v>
          </cell>
          <cell r="E99" t="str">
            <v>Maria HAEDO</v>
          </cell>
        </row>
        <row r="100">
          <cell r="A100">
            <v>105</v>
          </cell>
          <cell r="B100">
            <v>501</v>
          </cell>
          <cell r="C100" t="str">
            <v>Gerardo López</v>
          </cell>
          <cell r="D100" t="str">
            <v>ADRIAN CALLE</v>
          </cell>
          <cell r="E100" t="str">
            <v>Cristian RIZZOLA</v>
          </cell>
        </row>
        <row r="101">
          <cell r="A101">
            <v>106</v>
          </cell>
          <cell r="B101">
            <v>501</v>
          </cell>
          <cell r="C101" t="str">
            <v>Gerardo López</v>
          </cell>
          <cell r="D101" t="str">
            <v>ADRIAN CALLE</v>
          </cell>
          <cell r="E101" t="str">
            <v>Sandra RIVAS</v>
          </cell>
        </row>
        <row r="102">
          <cell r="A102">
            <v>107</v>
          </cell>
          <cell r="B102">
            <v>501</v>
          </cell>
          <cell r="C102" t="str">
            <v>Gerardo López</v>
          </cell>
          <cell r="D102" t="str">
            <v>MARCELO GONZALEZ</v>
          </cell>
          <cell r="E102" t="str">
            <v>Fernando PALACIO</v>
          </cell>
        </row>
        <row r="103">
          <cell r="A103">
            <v>108</v>
          </cell>
          <cell r="B103">
            <v>501</v>
          </cell>
          <cell r="C103" t="str">
            <v>Gerardo López</v>
          </cell>
          <cell r="D103" t="str">
            <v>ROXANA ZANINI</v>
          </cell>
          <cell r="E103" t="str">
            <v>Zulma ORDOÑEZ</v>
          </cell>
        </row>
        <row r="104">
          <cell r="A104">
            <v>109</v>
          </cell>
          <cell r="B104">
            <v>501</v>
          </cell>
          <cell r="C104" t="str">
            <v>Gerardo López</v>
          </cell>
          <cell r="D104" t="str">
            <v>ROXANA ZANINI</v>
          </cell>
          <cell r="E104" t="str">
            <v>Zulma ORDOÑEZ</v>
          </cell>
        </row>
        <row r="105">
          <cell r="A105">
            <v>110</v>
          </cell>
          <cell r="B105">
            <v>501</v>
          </cell>
          <cell r="C105" t="str">
            <v>Gerardo López</v>
          </cell>
          <cell r="D105" t="str">
            <v>MARYSOL HAEDO</v>
          </cell>
          <cell r="E105" t="str">
            <v>Orlando CENTURION</v>
          </cell>
        </row>
        <row r="106">
          <cell r="A106">
            <v>111</v>
          </cell>
          <cell r="B106">
            <v>501</v>
          </cell>
          <cell r="C106" t="str">
            <v>Gerardo López</v>
          </cell>
          <cell r="D106" t="str">
            <v>ROXANA ZANINI</v>
          </cell>
          <cell r="E106" t="str">
            <v>Zulma ORDOÑEZ</v>
          </cell>
        </row>
        <row r="107">
          <cell r="A107">
            <v>112</v>
          </cell>
          <cell r="B107">
            <v>501</v>
          </cell>
          <cell r="C107" t="str">
            <v>Gerardo López</v>
          </cell>
          <cell r="D107" t="str">
            <v>ROXANA ZANINI</v>
          </cell>
          <cell r="E107" t="str">
            <v>Lorena ALMUA</v>
          </cell>
        </row>
        <row r="108">
          <cell r="A108">
            <v>113</v>
          </cell>
          <cell r="B108">
            <v>501</v>
          </cell>
          <cell r="C108" t="str">
            <v>Gerardo López</v>
          </cell>
          <cell r="D108" t="str">
            <v>ADRIAN CALLE</v>
          </cell>
          <cell r="E108" t="str">
            <v>Gaston BISSONE</v>
          </cell>
        </row>
        <row r="109">
          <cell r="A109">
            <v>115</v>
          </cell>
          <cell r="B109">
            <v>501</v>
          </cell>
          <cell r="C109" t="str">
            <v>Gerardo López</v>
          </cell>
          <cell r="D109" t="str">
            <v>ROXANA ZANINI</v>
          </cell>
          <cell r="E109" t="str">
            <v>Zulma ORDOÑEZ</v>
          </cell>
        </row>
        <row r="110">
          <cell r="A110">
            <v>116</v>
          </cell>
          <cell r="B110">
            <v>501</v>
          </cell>
          <cell r="C110" t="str">
            <v>Gerardo López</v>
          </cell>
          <cell r="D110" t="str">
            <v>ADRIAN CALLE</v>
          </cell>
          <cell r="E110" t="str">
            <v>Renato FONTANELLA</v>
          </cell>
        </row>
        <row r="111">
          <cell r="A111">
            <v>117</v>
          </cell>
          <cell r="B111">
            <v>501</v>
          </cell>
          <cell r="C111" t="str">
            <v>Gerardo López</v>
          </cell>
          <cell r="D111" t="str">
            <v>ADRIAN CALLE</v>
          </cell>
          <cell r="E111" t="str">
            <v>Ruben BOSCOSCURO</v>
          </cell>
        </row>
        <row r="112">
          <cell r="A112">
            <v>118</v>
          </cell>
          <cell r="B112">
            <v>501</v>
          </cell>
          <cell r="C112" t="str">
            <v>Gerardo López</v>
          </cell>
          <cell r="D112" t="str">
            <v>MARCELO GONZALEZ</v>
          </cell>
          <cell r="E112" t="str">
            <v>Maria HAEDO</v>
          </cell>
        </row>
        <row r="113">
          <cell r="A113">
            <v>119</v>
          </cell>
          <cell r="B113">
            <v>501</v>
          </cell>
          <cell r="C113" t="str">
            <v>Gerardo López</v>
          </cell>
          <cell r="D113" t="str">
            <v>ADRIAN CALLE</v>
          </cell>
          <cell r="E113" t="str">
            <v>Victor RAMIREZ</v>
          </cell>
        </row>
        <row r="114">
          <cell r="A114">
            <v>120</v>
          </cell>
          <cell r="B114">
            <v>501</v>
          </cell>
          <cell r="C114" t="str">
            <v>Gerardo López</v>
          </cell>
          <cell r="D114" t="str">
            <v>MARYSOL HAEDO</v>
          </cell>
          <cell r="E114" t="str">
            <v>Juan LEDESMA</v>
          </cell>
        </row>
        <row r="115">
          <cell r="A115">
            <v>122</v>
          </cell>
          <cell r="B115">
            <v>501</v>
          </cell>
          <cell r="C115" t="str">
            <v>Gerardo López</v>
          </cell>
          <cell r="D115" t="str">
            <v>MARCELO GONZALEZ</v>
          </cell>
          <cell r="E115" t="str">
            <v>Claudia ORDOÑEZ</v>
          </cell>
        </row>
        <row r="116">
          <cell r="A116">
            <v>123</v>
          </cell>
          <cell r="B116">
            <v>501</v>
          </cell>
          <cell r="C116" t="str">
            <v>Gerardo López</v>
          </cell>
          <cell r="D116" t="str">
            <v>MARCELO GONZALEZ</v>
          </cell>
          <cell r="E116" t="str">
            <v>Pablo AMORUSO</v>
          </cell>
        </row>
        <row r="117">
          <cell r="A117">
            <v>124</v>
          </cell>
          <cell r="B117">
            <v>501</v>
          </cell>
          <cell r="C117" t="str">
            <v>Gerardo López</v>
          </cell>
          <cell r="D117" t="str">
            <v>ROXANA ZANINI</v>
          </cell>
          <cell r="E117" t="str">
            <v>Gustavo OVIEDO</v>
          </cell>
        </row>
        <row r="118">
          <cell r="A118">
            <v>125</v>
          </cell>
          <cell r="B118">
            <v>501</v>
          </cell>
          <cell r="C118" t="str">
            <v>Gerardo López</v>
          </cell>
          <cell r="D118" t="str">
            <v>ADRIAN CALLE</v>
          </cell>
          <cell r="E118" t="str">
            <v>Renato FONTANELLA</v>
          </cell>
        </row>
        <row r="119">
          <cell r="A119">
            <v>126</v>
          </cell>
          <cell r="B119">
            <v>501</v>
          </cell>
          <cell r="C119" t="str">
            <v>Gerardo López</v>
          </cell>
          <cell r="D119" t="str">
            <v>MARCELO GONZALEZ</v>
          </cell>
          <cell r="E119" t="str">
            <v>Fernando PALACIO</v>
          </cell>
        </row>
        <row r="120">
          <cell r="A120">
            <v>127</v>
          </cell>
          <cell r="B120">
            <v>501</v>
          </cell>
          <cell r="C120" t="str">
            <v>Gerardo López</v>
          </cell>
          <cell r="D120" t="str">
            <v>MARCELO GONZALEZ</v>
          </cell>
          <cell r="E120" t="str">
            <v>Claudia ORDOÑEZ</v>
          </cell>
        </row>
        <row r="121">
          <cell r="A121">
            <v>128</v>
          </cell>
          <cell r="B121">
            <v>501</v>
          </cell>
          <cell r="C121" t="str">
            <v>Gerardo López</v>
          </cell>
          <cell r="D121" t="str">
            <v>MARYSOL HAEDO</v>
          </cell>
          <cell r="E121" t="str">
            <v>Ariel BIANCHI</v>
          </cell>
        </row>
        <row r="122">
          <cell r="A122">
            <v>129</v>
          </cell>
          <cell r="B122">
            <v>501</v>
          </cell>
          <cell r="C122" t="str">
            <v>Gerardo López</v>
          </cell>
          <cell r="D122" t="str">
            <v>MARYSOL HAEDO</v>
          </cell>
          <cell r="E122" t="str">
            <v>Orlando CENTURION</v>
          </cell>
        </row>
        <row r="123">
          <cell r="A123">
            <v>130</v>
          </cell>
          <cell r="B123">
            <v>501</v>
          </cell>
          <cell r="C123" t="str">
            <v>Gerardo López</v>
          </cell>
          <cell r="D123" t="str">
            <v>ADRIAN CALLE</v>
          </cell>
          <cell r="E123" t="str">
            <v>Cristian RIZZOLA</v>
          </cell>
        </row>
        <row r="124">
          <cell r="A124">
            <v>131</v>
          </cell>
          <cell r="B124">
            <v>501</v>
          </cell>
          <cell r="C124" t="str">
            <v>Gerardo López</v>
          </cell>
          <cell r="D124" t="str">
            <v>MARCELO GONZALEZ</v>
          </cell>
          <cell r="E124" t="str">
            <v>Fernando PALACIO</v>
          </cell>
        </row>
        <row r="125">
          <cell r="A125">
            <v>132</v>
          </cell>
          <cell r="B125">
            <v>501</v>
          </cell>
          <cell r="C125" t="str">
            <v>Gerardo López</v>
          </cell>
          <cell r="D125" t="str">
            <v>ADRIAN CALLE</v>
          </cell>
          <cell r="E125" t="str">
            <v>Victor RAMIREZ</v>
          </cell>
        </row>
        <row r="126">
          <cell r="A126">
            <v>133</v>
          </cell>
          <cell r="B126">
            <v>501</v>
          </cell>
          <cell r="C126" t="str">
            <v>Gerardo López</v>
          </cell>
          <cell r="D126" t="str">
            <v>MARYSOL HAEDO</v>
          </cell>
          <cell r="E126" t="str">
            <v>Julio GARCIA</v>
          </cell>
        </row>
        <row r="127">
          <cell r="A127">
            <v>134</v>
          </cell>
          <cell r="B127">
            <v>501</v>
          </cell>
          <cell r="C127" t="str">
            <v>Gerardo López</v>
          </cell>
          <cell r="D127" t="str">
            <v>ADRIAN CALLE</v>
          </cell>
          <cell r="E127" t="str">
            <v>Victor RAMIREZ</v>
          </cell>
        </row>
        <row r="128">
          <cell r="A128">
            <v>136</v>
          </cell>
          <cell r="B128">
            <v>501</v>
          </cell>
          <cell r="C128" t="str">
            <v>Gerardo López</v>
          </cell>
          <cell r="D128" t="str">
            <v>MARYSOL HAEDO</v>
          </cell>
          <cell r="E128" t="str">
            <v>Daniel FERNANDEZ</v>
          </cell>
        </row>
        <row r="129">
          <cell r="A129">
            <v>137</v>
          </cell>
          <cell r="B129">
            <v>501</v>
          </cell>
          <cell r="C129" t="str">
            <v>Gerardo López</v>
          </cell>
          <cell r="D129" t="str">
            <v>ADRIAN CALLE</v>
          </cell>
          <cell r="E129" t="str">
            <v>Gaston BISSONE</v>
          </cell>
        </row>
        <row r="130">
          <cell r="A130">
            <v>138</v>
          </cell>
          <cell r="B130">
            <v>501</v>
          </cell>
          <cell r="C130" t="str">
            <v>Gerardo López</v>
          </cell>
          <cell r="D130" t="str">
            <v>ADRIAN CALLE</v>
          </cell>
          <cell r="E130" t="str">
            <v>Renato FONTANELLA</v>
          </cell>
        </row>
        <row r="131">
          <cell r="A131">
            <v>139</v>
          </cell>
          <cell r="B131">
            <v>501</v>
          </cell>
          <cell r="C131" t="str">
            <v>Gerardo López</v>
          </cell>
          <cell r="D131" t="str">
            <v>ADRIAN CALLE</v>
          </cell>
          <cell r="E131" t="str">
            <v>Sandra RIVAS</v>
          </cell>
        </row>
        <row r="132">
          <cell r="A132">
            <v>140</v>
          </cell>
          <cell r="B132">
            <v>501</v>
          </cell>
          <cell r="C132" t="str">
            <v>Gerardo López</v>
          </cell>
          <cell r="D132" t="str">
            <v>MARYSOL HAEDO</v>
          </cell>
          <cell r="E132" t="str">
            <v>Julio GARCIA</v>
          </cell>
        </row>
        <row r="133">
          <cell r="A133">
            <v>141</v>
          </cell>
          <cell r="B133">
            <v>501</v>
          </cell>
          <cell r="C133" t="str">
            <v>Gerardo López</v>
          </cell>
          <cell r="D133" t="str">
            <v>MARCELO GONZALEZ</v>
          </cell>
          <cell r="E133" t="str">
            <v>Fernando PALACIO</v>
          </cell>
        </row>
        <row r="134">
          <cell r="A134">
            <v>142</v>
          </cell>
          <cell r="B134">
            <v>501</v>
          </cell>
          <cell r="C134" t="str">
            <v>Gerardo López</v>
          </cell>
          <cell r="D134" t="str">
            <v>ROXANA ZANINI</v>
          </cell>
          <cell r="E134" t="str">
            <v>Paola TABORDA</v>
          </cell>
        </row>
        <row r="135">
          <cell r="A135">
            <v>143</v>
          </cell>
          <cell r="B135">
            <v>501</v>
          </cell>
          <cell r="C135" t="str">
            <v>Gerardo López</v>
          </cell>
          <cell r="D135" t="str">
            <v>MARCELO GONZALEZ</v>
          </cell>
          <cell r="E135" t="str">
            <v>Pablo AMORUSO</v>
          </cell>
        </row>
        <row r="136">
          <cell r="A136">
            <v>144</v>
          </cell>
          <cell r="B136">
            <v>501</v>
          </cell>
          <cell r="C136" t="str">
            <v>Carlos Castro</v>
          </cell>
          <cell r="D136" t="str">
            <v>FABIAN CABRERA</v>
          </cell>
          <cell r="E136" t="str">
            <v>Marina ARES</v>
          </cell>
        </row>
        <row r="137">
          <cell r="A137">
            <v>145</v>
          </cell>
          <cell r="B137">
            <v>501</v>
          </cell>
          <cell r="C137" t="str">
            <v>Gerardo López</v>
          </cell>
          <cell r="D137" t="str">
            <v>ADRIAN CALLE</v>
          </cell>
          <cell r="E137" t="str">
            <v>Renato FONTANELLA</v>
          </cell>
        </row>
        <row r="138">
          <cell r="A138">
            <v>146</v>
          </cell>
          <cell r="B138">
            <v>501</v>
          </cell>
          <cell r="C138" t="str">
            <v>Gerardo López</v>
          </cell>
          <cell r="D138" t="str">
            <v>ADRIAN CALLE</v>
          </cell>
          <cell r="E138" t="str">
            <v>Vanesa SAEZ</v>
          </cell>
        </row>
        <row r="139">
          <cell r="A139">
            <v>147</v>
          </cell>
          <cell r="B139">
            <v>501</v>
          </cell>
          <cell r="C139" t="str">
            <v>Gerardo López</v>
          </cell>
          <cell r="D139" t="str">
            <v>ADRIAN CALLE</v>
          </cell>
          <cell r="E139" t="str">
            <v>Cristian RIZZOLA</v>
          </cell>
        </row>
        <row r="140">
          <cell r="A140">
            <v>149</v>
          </cell>
          <cell r="B140">
            <v>501</v>
          </cell>
          <cell r="C140" t="str">
            <v>Gerardo López</v>
          </cell>
          <cell r="D140" t="str">
            <v>ADRIAN CALLE</v>
          </cell>
          <cell r="E140" t="str">
            <v>Renato FONTANELLA</v>
          </cell>
        </row>
        <row r="141">
          <cell r="A141">
            <v>150</v>
          </cell>
          <cell r="B141">
            <v>501</v>
          </cell>
          <cell r="C141" t="str">
            <v>Gerardo López</v>
          </cell>
          <cell r="D141" t="str">
            <v>MARCELO GONZALEZ</v>
          </cell>
          <cell r="E141" t="str">
            <v>Claudia ORDOÑEZ</v>
          </cell>
        </row>
        <row r="142">
          <cell r="A142">
            <v>151</v>
          </cell>
          <cell r="B142">
            <v>501</v>
          </cell>
          <cell r="C142" t="str">
            <v>Gerardo López</v>
          </cell>
          <cell r="D142" t="str">
            <v>ADRIAN CALLE</v>
          </cell>
          <cell r="E142" t="str">
            <v>Cristian RIZZOLA</v>
          </cell>
        </row>
        <row r="143">
          <cell r="A143">
            <v>152</v>
          </cell>
          <cell r="B143">
            <v>501</v>
          </cell>
          <cell r="C143" t="str">
            <v>Gerardo López</v>
          </cell>
          <cell r="D143" t="str">
            <v>MARCELO GONZALEZ</v>
          </cell>
          <cell r="E143" t="str">
            <v>Claudia ORDOÑEZ</v>
          </cell>
        </row>
        <row r="144">
          <cell r="A144">
            <v>154</v>
          </cell>
          <cell r="B144">
            <v>501</v>
          </cell>
          <cell r="C144" t="str">
            <v>Gerardo López</v>
          </cell>
          <cell r="D144" t="str">
            <v>MARCELO GONZALEZ</v>
          </cell>
          <cell r="E144" t="str">
            <v>Maria HAEDO</v>
          </cell>
        </row>
        <row r="145">
          <cell r="A145">
            <v>155</v>
          </cell>
          <cell r="B145">
            <v>501</v>
          </cell>
          <cell r="C145" t="str">
            <v>Gerardo López</v>
          </cell>
          <cell r="D145" t="str">
            <v>MARCELO GONZALEZ</v>
          </cell>
          <cell r="E145" t="str">
            <v>Claudia ORDOÑEZ</v>
          </cell>
        </row>
        <row r="146">
          <cell r="A146">
            <v>156</v>
          </cell>
          <cell r="B146">
            <v>501</v>
          </cell>
          <cell r="C146" t="str">
            <v>Gerardo López</v>
          </cell>
          <cell r="D146" t="str">
            <v>ADRIAN CALLE</v>
          </cell>
          <cell r="E146" t="str">
            <v>Vanesa SAEZ</v>
          </cell>
        </row>
        <row r="147">
          <cell r="A147">
            <v>157</v>
          </cell>
          <cell r="B147">
            <v>501</v>
          </cell>
          <cell r="C147" t="str">
            <v>Gerardo López</v>
          </cell>
          <cell r="D147" t="str">
            <v>MARYSOL HAEDO</v>
          </cell>
          <cell r="E147" t="str">
            <v>Miguel DIP</v>
          </cell>
        </row>
        <row r="148">
          <cell r="A148">
            <v>160</v>
          </cell>
          <cell r="B148">
            <v>501</v>
          </cell>
          <cell r="C148" t="str">
            <v>Gerardo López</v>
          </cell>
          <cell r="D148" t="str">
            <v>ADRIAN CALLE</v>
          </cell>
          <cell r="E148" t="str">
            <v>Sandra RIVAS</v>
          </cell>
        </row>
        <row r="149">
          <cell r="A149">
            <v>161</v>
          </cell>
          <cell r="B149">
            <v>501</v>
          </cell>
          <cell r="C149" t="str">
            <v>Gerardo López</v>
          </cell>
          <cell r="D149" t="str">
            <v>ADRIAN CALLE</v>
          </cell>
          <cell r="E149" t="str">
            <v>Vanesa SAEZ</v>
          </cell>
        </row>
        <row r="150">
          <cell r="A150">
            <v>162</v>
          </cell>
          <cell r="B150">
            <v>501</v>
          </cell>
          <cell r="C150" t="str">
            <v>Gerardo López</v>
          </cell>
          <cell r="D150" t="str">
            <v>MARYSOL HAEDO</v>
          </cell>
          <cell r="E150" t="str">
            <v>Ariel BIANCHI</v>
          </cell>
        </row>
        <row r="151">
          <cell r="A151">
            <v>163</v>
          </cell>
          <cell r="B151">
            <v>501</v>
          </cell>
          <cell r="C151" t="str">
            <v>Gerardo López</v>
          </cell>
          <cell r="D151" t="str">
            <v>MARCELO GONZALEZ</v>
          </cell>
          <cell r="E151" t="str">
            <v>Juan GUTIERREZ</v>
          </cell>
        </row>
        <row r="152">
          <cell r="A152">
            <v>164</v>
          </cell>
          <cell r="B152">
            <v>501</v>
          </cell>
          <cell r="C152" t="str">
            <v>Gerardo López</v>
          </cell>
          <cell r="D152" t="str">
            <v>ROXANA ZANINI</v>
          </cell>
          <cell r="E152" t="str">
            <v>Lorena ALMUA</v>
          </cell>
        </row>
        <row r="153">
          <cell r="A153">
            <v>165</v>
          </cell>
          <cell r="B153">
            <v>501</v>
          </cell>
          <cell r="C153" t="str">
            <v>Gerardo López</v>
          </cell>
          <cell r="D153" t="str">
            <v>MARYSOL HAEDO</v>
          </cell>
          <cell r="E153" t="str">
            <v>Orlando CENTURION</v>
          </cell>
        </row>
        <row r="154">
          <cell r="A154">
            <v>168</v>
          </cell>
          <cell r="B154">
            <v>501</v>
          </cell>
          <cell r="C154" t="str">
            <v>Gerardo López</v>
          </cell>
          <cell r="D154" t="str">
            <v>ROXANA ZANINI</v>
          </cell>
          <cell r="E154" t="str">
            <v>Lorena ALMUA</v>
          </cell>
        </row>
        <row r="155">
          <cell r="A155">
            <v>171</v>
          </cell>
          <cell r="B155">
            <v>501</v>
          </cell>
          <cell r="C155" t="str">
            <v>Gerardo López</v>
          </cell>
          <cell r="D155" t="str">
            <v>ADRIAN CALLE</v>
          </cell>
          <cell r="E155" t="str">
            <v>Renato FONTANELLA</v>
          </cell>
        </row>
        <row r="156">
          <cell r="A156">
            <v>172</v>
          </cell>
          <cell r="B156">
            <v>501</v>
          </cell>
          <cell r="C156" t="str">
            <v>Carlos Castro</v>
          </cell>
          <cell r="D156" t="str">
            <v>FABIAN CABRERA</v>
          </cell>
          <cell r="E156" t="str">
            <v>Hernan LAFRAGETTE</v>
          </cell>
        </row>
        <row r="157">
          <cell r="A157">
            <v>174</v>
          </cell>
          <cell r="B157">
            <v>501</v>
          </cell>
          <cell r="C157" t="str">
            <v>Gerardo López</v>
          </cell>
          <cell r="D157" t="str">
            <v>MARCELO GONZALEZ</v>
          </cell>
          <cell r="E157" t="str">
            <v>Pablo AMORUSO</v>
          </cell>
        </row>
        <row r="158">
          <cell r="A158">
            <v>176</v>
          </cell>
          <cell r="B158">
            <v>501</v>
          </cell>
          <cell r="C158" t="str">
            <v>Gerardo López</v>
          </cell>
          <cell r="D158" t="str">
            <v>MARCELO GONZALEZ</v>
          </cell>
          <cell r="E158" t="str">
            <v>Maria HAEDO</v>
          </cell>
        </row>
        <row r="159">
          <cell r="A159">
            <v>179</v>
          </cell>
          <cell r="B159">
            <v>501</v>
          </cell>
          <cell r="C159" t="str">
            <v>Gerardo López</v>
          </cell>
          <cell r="D159" t="str">
            <v>ADRIAN CALLE</v>
          </cell>
          <cell r="E159" t="str">
            <v>Gaston BISSONE</v>
          </cell>
        </row>
        <row r="160">
          <cell r="A160">
            <v>180</v>
          </cell>
          <cell r="B160">
            <v>501</v>
          </cell>
          <cell r="C160" t="str">
            <v>Gerardo López</v>
          </cell>
          <cell r="D160" t="str">
            <v>MARCELO GONZALEZ</v>
          </cell>
          <cell r="E160" t="str">
            <v>Fernando PALACIO</v>
          </cell>
        </row>
        <row r="161">
          <cell r="A161">
            <v>182</v>
          </cell>
          <cell r="B161">
            <v>501</v>
          </cell>
          <cell r="C161" t="str">
            <v>Gerardo López</v>
          </cell>
          <cell r="D161" t="str">
            <v>MARCELO GONZALEZ</v>
          </cell>
          <cell r="E161" t="str">
            <v>Maria HAEDO</v>
          </cell>
        </row>
        <row r="162">
          <cell r="A162">
            <v>183</v>
          </cell>
          <cell r="B162">
            <v>501</v>
          </cell>
          <cell r="C162" t="str">
            <v>Gerardo López</v>
          </cell>
          <cell r="D162" t="str">
            <v>ADRIAN CALLE</v>
          </cell>
          <cell r="E162" t="str">
            <v>Cristian RIZZOLA</v>
          </cell>
        </row>
        <row r="163">
          <cell r="A163">
            <v>184</v>
          </cell>
          <cell r="B163">
            <v>501</v>
          </cell>
          <cell r="C163" t="str">
            <v>Carlos Castro</v>
          </cell>
          <cell r="D163" t="str">
            <v>FABIAN CABRERA</v>
          </cell>
          <cell r="E163" t="str">
            <v>Hernan LAFRAGETTE</v>
          </cell>
        </row>
        <row r="164">
          <cell r="A164">
            <v>185</v>
          </cell>
          <cell r="B164">
            <v>501</v>
          </cell>
          <cell r="C164" t="str">
            <v>Carlos Castro</v>
          </cell>
          <cell r="D164" t="str">
            <v>FABIAN CABRERA</v>
          </cell>
          <cell r="E164" t="str">
            <v>Hernan LAFRAGETTE</v>
          </cell>
        </row>
        <row r="165">
          <cell r="A165">
            <v>186</v>
          </cell>
          <cell r="B165">
            <v>501</v>
          </cell>
          <cell r="C165" t="str">
            <v>Gerardo López</v>
          </cell>
          <cell r="D165" t="str">
            <v>ADRIAN CALLE</v>
          </cell>
          <cell r="E165" t="str">
            <v>Victor RAMIREZ</v>
          </cell>
        </row>
        <row r="166">
          <cell r="A166">
            <v>187</v>
          </cell>
          <cell r="B166">
            <v>501</v>
          </cell>
          <cell r="C166" t="str">
            <v>Gerardo López</v>
          </cell>
          <cell r="D166" t="str">
            <v>ADRIAN CALLE</v>
          </cell>
          <cell r="E166" t="str">
            <v>Gaston BISSONE</v>
          </cell>
        </row>
        <row r="167">
          <cell r="A167">
            <v>189</v>
          </cell>
          <cell r="B167">
            <v>501</v>
          </cell>
          <cell r="C167" t="str">
            <v>Gerardo López</v>
          </cell>
          <cell r="D167" t="str">
            <v>ROXANA ZANINI</v>
          </cell>
          <cell r="E167" t="str">
            <v>Gustavo OVIEDO</v>
          </cell>
        </row>
        <row r="168">
          <cell r="A168">
            <v>190</v>
          </cell>
          <cell r="B168">
            <v>501</v>
          </cell>
          <cell r="C168" t="str">
            <v>Carlos Castro</v>
          </cell>
          <cell r="D168" t="str">
            <v>FABIAN CABRERA</v>
          </cell>
          <cell r="E168" t="str">
            <v>Hernan LAFRAGETTE</v>
          </cell>
        </row>
        <row r="169">
          <cell r="A169">
            <v>194</v>
          </cell>
          <cell r="B169">
            <v>501</v>
          </cell>
          <cell r="C169" t="str">
            <v>Gerardo López</v>
          </cell>
          <cell r="D169" t="str">
            <v>ADRIAN CALLE</v>
          </cell>
          <cell r="E169" t="str">
            <v>Renato FONTANELLA</v>
          </cell>
        </row>
        <row r="170">
          <cell r="A170">
            <v>197</v>
          </cell>
          <cell r="B170">
            <v>501</v>
          </cell>
          <cell r="C170" t="str">
            <v>Gerardo López</v>
          </cell>
          <cell r="D170" t="str">
            <v>ROXANA ZANINI</v>
          </cell>
          <cell r="E170" t="str">
            <v>Zulma ORDOÑEZ</v>
          </cell>
        </row>
        <row r="171">
          <cell r="A171">
            <v>198</v>
          </cell>
          <cell r="B171">
            <v>501</v>
          </cell>
          <cell r="C171" t="str">
            <v>Gerardo López</v>
          </cell>
          <cell r="D171" t="str">
            <v>ROXANA ZANINI</v>
          </cell>
          <cell r="E171" t="str">
            <v>Paola TABORDA</v>
          </cell>
        </row>
        <row r="172">
          <cell r="A172">
            <v>199</v>
          </cell>
          <cell r="B172">
            <v>501</v>
          </cell>
          <cell r="C172" t="str">
            <v>Carlos Castro</v>
          </cell>
          <cell r="D172" t="str">
            <v>FABIAN CABRERA</v>
          </cell>
          <cell r="E172" t="str">
            <v>Carina CAREGALL</v>
          </cell>
        </row>
        <row r="173">
          <cell r="A173">
            <v>201</v>
          </cell>
          <cell r="B173">
            <v>501</v>
          </cell>
          <cell r="C173" t="str">
            <v>Carlos Castro</v>
          </cell>
          <cell r="D173" t="str">
            <v>FABIAN CABRERA</v>
          </cell>
          <cell r="E173" t="str">
            <v>Marina ARES</v>
          </cell>
        </row>
        <row r="174">
          <cell r="A174">
            <v>202</v>
          </cell>
          <cell r="B174">
            <v>501</v>
          </cell>
          <cell r="C174" t="str">
            <v>Carlos Castro</v>
          </cell>
          <cell r="D174" t="str">
            <v>FABIAN CABRERA</v>
          </cell>
          <cell r="E174" t="str">
            <v>Marina ARES</v>
          </cell>
        </row>
        <row r="175">
          <cell r="A175">
            <v>203</v>
          </cell>
          <cell r="B175">
            <v>501</v>
          </cell>
          <cell r="C175" t="str">
            <v>Gerardo López</v>
          </cell>
          <cell r="D175" t="str">
            <v>MARCELO GONZALEZ</v>
          </cell>
          <cell r="E175" t="str">
            <v>Claudia ORDOÑEZ</v>
          </cell>
        </row>
        <row r="176">
          <cell r="A176">
            <v>205</v>
          </cell>
          <cell r="B176">
            <v>501</v>
          </cell>
          <cell r="C176" t="str">
            <v>Gerardo López</v>
          </cell>
          <cell r="D176" t="str">
            <v>MARYSOL HAEDO</v>
          </cell>
          <cell r="E176" t="str">
            <v>Pablo IZQUIERDO</v>
          </cell>
        </row>
        <row r="177">
          <cell r="A177">
            <v>206</v>
          </cell>
          <cell r="B177">
            <v>501</v>
          </cell>
          <cell r="C177" t="str">
            <v>Gerardo López</v>
          </cell>
          <cell r="D177" t="str">
            <v>ROXANA ZANINI</v>
          </cell>
          <cell r="E177" t="str">
            <v>Natalia RODRIGUEZ</v>
          </cell>
        </row>
        <row r="178">
          <cell r="A178">
            <v>207</v>
          </cell>
          <cell r="B178">
            <v>501</v>
          </cell>
          <cell r="C178" t="str">
            <v>Gerardo López</v>
          </cell>
          <cell r="D178" t="str">
            <v>ADRIAN CALLE</v>
          </cell>
          <cell r="E178" t="str">
            <v>Sandra RIVAS</v>
          </cell>
        </row>
        <row r="179">
          <cell r="A179">
            <v>208</v>
          </cell>
          <cell r="B179">
            <v>501</v>
          </cell>
          <cell r="C179" t="str">
            <v>Gerardo López</v>
          </cell>
          <cell r="D179" t="str">
            <v>ROXANA ZANINI</v>
          </cell>
          <cell r="E179" t="str">
            <v>Gustavo OVIEDO</v>
          </cell>
        </row>
        <row r="180">
          <cell r="A180">
            <v>209</v>
          </cell>
          <cell r="B180">
            <v>501</v>
          </cell>
          <cell r="C180" t="str">
            <v>Gerardo López</v>
          </cell>
          <cell r="D180" t="str">
            <v>ROXANA ZANINI</v>
          </cell>
          <cell r="E180" t="str">
            <v>Paola TABORDA</v>
          </cell>
        </row>
        <row r="181">
          <cell r="A181">
            <v>211</v>
          </cell>
          <cell r="B181">
            <v>501</v>
          </cell>
          <cell r="C181" t="str">
            <v>Carlos Castro</v>
          </cell>
          <cell r="D181" t="str">
            <v>FABIAN CABRERA</v>
          </cell>
          <cell r="E181" t="str">
            <v>Adriana GARCIA</v>
          </cell>
        </row>
        <row r="182">
          <cell r="A182">
            <v>214</v>
          </cell>
          <cell r="B182">
            <v>501</v>
          </cell>
          <cell r="C182" t="str">
            <v>Gerardo López</v>
          </cell>
          <cell r="D182" t="str">
            <v>ROXANA ZANINI</v>
          </cell>
          <cell r="E182" t="str">
            <v>Gustavo OVIEDO</v>
          </cell>
        </row>
        <row r="183">
          <cell r="A183">
            <v>216</v>
          </cell>
          <cell r="B183">
            <v>501</v>
          </cell>
          <cell r="C183" t="str">
            <v>Carlos Castro</v>
          </cell>
          <cell r="D183" t="str">
            <v>FABIAN CABRERA</v>
          </cell>
          <cell r="E183" t="str">
            <v>Adriana GARCIA</v>
          </cell>
        </row>
        <row r="184">
          <cell r="A184">
            <v>217</v>
          </cell>
          <cell r="B184">
            <v>501</v>
          </cell>
          <cell r="C184" t="str">
            <v>Gerardo López</v>
          </cell>
          <cell r="D184" t="str">
            <v>MARYSOL HAEDO</v>
          </cell>
          <cell r="E184" t="str">
            <v>Sara GONZALEZ</v>
          </cell>
        </row>
        <row r="185">
          <cell r="A185">
            <v>218</v>
          </cell>
          <cell r="B185">
            <v>501</v>
          </cell>
          <cell r="C185" t="str">
            <v>Gerardo López</v>
          </cell>
          <cell r="D185" t="str">
            <v>MARYSOL HAEDO</v>
          </cell>
          <cell r="E185" t="str">
            <v>Sara GONZALEZ</v>
          </cell>
        </row>
        <row r="186">
          <cell r="A186">
            <v>219</v>
          </cell>
          <cell r="B186">
            <v>501</v>
          </cell>
          <cell r="C186" t="str">
            <v>Gerardo López</v>
          </cell>
          <cell r="D186" t="str">
            <v>MARYSOL HAEDO</v>
          </cell>
          <cell r="E186" t="str">
            <v>Sara GONZALEZ</v>
          </cell>
        </row>
        <row r="187">
          <cell r="A187">
            <v>220</v>
          </cell>
          <cell r="B187">
            <v>501</v>
          </cell>
          <cell r="C187" t="str">
            <v>Gerardo López</v>
          </cell>
          <cell r="D187" t="str">
            <v>MARCELO GONZALEZ</v>
          </cell>
          <cell r="E187" t="str">
            <v>Maria HAEDO</v>
          </cell>
        </row>
        <row r="188">
          <cell r="A188">
            <v>221</v>
          </cell>
          <cell r="B188">
            <v>501</v>
          </cell>
          <cell r="C188" t="str">
            <v>Gerardo López</v>
          </cell>
          <cell r="D188" t="str">
            <v>MARYSOL HAEDO</v>
          </cell>
          <cell r="E188" t="str">
            <v>Pablo IZQUIERDO</v>
          </cell>
        </row>
        <row r="189">
          <cell r="A189">
            <v>222</v>
          </cell>
          <cell r="B189">
            <v>501</v>
          </cell>
          <cell r="C189" t="str">
            <v>Carlos Castro</v>
          </cell>
          <cell r="D189" t="str">
            <v>FABIAN CABRERA</v>
          </cell>
          <cell r="E189" t="str">
            <v>Adriana GARCIA</v>
          </cell>
        </row>
        <row r="190">
          <cell r="A190">
            <v>223</v>
          </cell>
          <cell r="B190">
            <v>501</v>
          </cell>
          <cell r="C190" t="str">
            <v>Gerardo López</v>
          </cell>
          <cell r="D190" t="str">
            <v>MARYSOL HAEDO</v>
          </cell>
          <cell r="E190" t="str">
            <v>Sara GONZALEZ</v>
          </cell>
        </row>
        <row r="191">
          <cell r="A191">
            <v>224</v>
          </cell>
          <cell r="B191">
            <v>501</v>
          </cell>
          <cell r="C191" t="str">
            <v>Gerardo López</v>
          </cell>
          <cell r="D191" t="str">
            <v>MARYSOL HAEDO</v>
          </cell>
          <cell r="E191" t="str">
            <v>Pablo IZQUIERDO</v>
          </cell>
        </row>
        <row r="192">
          <cell r="A192">
            <v>225</v>
          </cell>
          <cell r="B192">
            <v>501</v>
          </cell>
          <cell r="C192" t="str">
            <v>Carlos Castro</v>
          </cell>
          <cell r="D192" t="str">
            <v>FABIAN CABRERA</v>
          </cell>
          <cell r="E192" t="str">
            <v>Adriana GARCIA</v>
          </cell>
        </row>
        <row r="193">
          <cell r="A193">
            <v>227</v>
          </cell>
          <cell r="B193">
            <v>501</v>
          </cell>
          <cell r="C193" t="str">
            <v>Carlos Castro</v>
          </cell>
          <cell r="D193" t="str">
            <v>FABIAN CABRERA</v>
          </cell>
          <cell r="E193" t="str">
            <v>Marina ARES</v>
          </cell>
        </row>
        <row r="194">
          <cell r="A194">
            <v>228</v>
          </cell>
          <cell r="B194">
            <v>501</v>
          </cell>
          <cell r="C194" t="str">
            <v>Gerardo López</v>
          </cell>
          <cell r="D194" t="str">
            <v>ROXANA ZANINI</v>
          </cell>
          <cell r="E194" t="str">
            <v>Natalia RODRIGUEZ</v>
          </cell>
        </row>
        <row r="195">
          <cell r="A195">
            <v>229</v>
          </cell>
          <cell r="B195">
            <v>501</v>
          </cell>
          <cell r="C195" t="str">
            <v>Gerardo López</v>
          </cell>
          <cell r="D195" t="str">
            <v>ROXANA ZANINI</v>
          </cell>
          <cell r="E195" t="str">
            <v>Zulma ORDOÑEZ</v>
          </cell>
        </row>
        <row r="196">
          <cell r="A196">
            <v>233</v>
          </cell>
          <cell r="B196">
            <v>501</v>
          </cell>
          <cell r="C196" t="str">
            <v>Carlos Castro</v>
          </cell>
          <cell r="D196" t="str">
            <v>FABIAN CABRERA</v>
          </cell>
          <cell r="E196" t="str">
            <v>Adriana GARCIA</v>
          </cell>
        </row>
        <row r="197">
          <cell r="A197">
            <v>238</v>
          </cell>
          <cell r="B197">
            <v>501</v>
          </cell>
          <cell r="C197" t="str">
            <v>Gerardo López</v>
          </cell>
          <cell r="D197" t="str">
            <v>MARYSOL HAEDO</v>
          </cell>
          <cell r="E197" t="str">
            <v>Daniel FERNANDEZ</v>
          </cell>
        </row>
        <row r="198">
          <cell r="A198">
            <v>239</v>
          </cell>
          <cell r="B198">
            <v>501</v>
          </cell>
          <cell r="C198" t="str">
            <v>Gerardo López</v>
          </cell>
          <cell r="D198" t="str">
            <v>ROXANA ZANINI</v>
          </cell>
          <cell r="E198" t="str">
            <v>Lorena ALMUA</v>
          </cell>
        </row>
        <row r="199">
          <cell r="A199">
            <v>240</v>
          </cell>
          <cell r="B199">
            <v>501</v>
          </cell>
          <cell r="C199" t="str">
            <v>Gerardo López</v>
          </cell>
          <cell r="D199" t="str">
            <v>ADRIAN CALLE</v>
          </cell>
          <cell r="E199" t="str">
            <v>Gaston BISSONE</v>
          </cell>
        </row>
        <row r="200">
          <cell r="A200">
            <v>241</v>
          </cell>
          <cell r="B200">
            <v>501</v>
          </cell>
          <cell r="C200" t="str">
            <v>Gerardo López</v>
          </cell>
          <cell r="D200" t="str">
            <v>ROXANA ZANINI</v>
          </cell>
          <cell r="E200" t="str">
            <v>Gustavo OVIEDO</v>
          </cell>
        </row>
        <row r="201">
          <cell r="A201">
            <v>242</v>
          </cell>
          <cell r="B201">
            <v>501</v>
          </cell>
          <cell r="C201" t="str">
            <v>Gerardo López</v>
          </cell>
          <cell r="D201" t="str">
            <v>ADRIAN CALLE</v>
          </cell>
          <cell r="E201" t="str">
            <v>Ruben BOSCOSCURO</v>
          </cell>
        </row>
        <row r="202">
          <cell r="A202">
            <v>244</v>
          </cell>
          <cell r="B202">
            <v>501</v>
          </cell>
          <cell r="C202" t="str">
            <v>Carlos Castro</v>
          </cell>
          <cell r="D202" t="str">
            <v>FABIAN CABRERA</v>
          </cell>
          <cell r="E202" t="str">
            <v>Adriana GARCIA</v>
          </cell>
        </row>
        <row r="203">
          <cell r="A203">
            <v>245</v>
          </cell>
          <cell r="B203">
            <v>501</v>
          </cell>
          <cell r="C203" t="str">
            <v>Gerardo López</v>
          </cell>
          <cell r="D203" t="str">
            <v>ADRIAN CALLE</v>
          </cell>
          <cell r="E203" t="str">
            <v>Ruben BOSCOSCURO</v>
          </cell>
        </row>
        <row r="204">
          <cell r="A204">
            <v>248</v>
          </cell>
          <cell r="B204">
            <v>501</v>
          </cell>
          <cell r="C204" t="str">
            <v>Carlos Castro</v>
          </cell>
          <cell r="D204" t="str">
            <v>FABIAN CABRERA</v>
          </cell>
          <cell r="E204" t="str">
            <v>Marina ARES</v>
          </cell>
        </row>
        <row r="205">
          <cell r="A205">
            <v>1002</v>
          </cell>
          <cell r="B205">
            <v>571</v>
          </cell>
          <cell r="C205" t="str">
            <v>Carlos Castro</v>
          </cell>
          <cell r="D205" t="str">
            <v>LUCAS IZQUIERDO</v>
          </cell>
          <cell r="E205" t="str">
            <v>David QUIROGA</v>
          </cell>
        </row>
        <row r="206">
          <cell r="A206">
            <v>1003</v>
          </cell>
          <cell r="B206">
            <v>571</v>
          </cell>
          <cell r="C206" t="str">
            <v>Carlos Castro</v>
          </cell>
          <cell r="D206" t="str">
            <v>LUCAS IZQUIERDO</v>
          </cell>
          <cell r="E206" t="str">
            <v>Graciela TERRAZA</v>
          </cell>
        </row>
        <row r="207">
          <cell r="A207">
            <v>1004</v>
          </cell>
          <cell r="B207">
            <v>571</v>
          </cell>
          <cell r="C207" t="str">
            <v>Carlos Castro</v>
          </cell>
          <cell r="D207" t="str">
            <v>LUCAS IZQUIERDO</v>
          </cell>
          <cell r="E207" t="str">
            <v>Gisela VELASCO</v>
          </cell>
        </row>
        <row r="208">
          <cell r="A208">
            <v>1006</v>
          </cell>
          <cell r="B208">
            <v>571</v>
          </cell>
          <cell r="C208" t="str">
            <v>Carlos Castro</v>
          </cell>
          <cell r="D208" t="str">
            <v>LUCAS IZQUIERDO</v>
          </cell>
          <cell r="E208" t="str">
            <v>Lorena VILLALBA</v>
          </cell>
        </row>
        <row r="209">
          <cell r="A209">
            <v>1007</v>
          </cell>
          <cell r="B209">
            <v>571</v>
          </cell>
          <cell r="C209" t="str">
            <v>Carlos Castro</v>
          </cell>
          <cell r="D209" t="str">
            <v>LUCAS IZQUIERDO</v>
          </cell>
          <cell r="E209" t="str">
            <v>Marcelo SOTO</v>
          </cell>
        </row>
        <row r="210">
          <cell r="A210">
            <v>1008</v>
          </cell>
          <cell r="B210">
            <v>571</v>
          </cell>
          <cell r="C210" t="str">
            <v>Carlos Castro</v>
          </cell>
          <cell r="D210" t="str">
            <v>LUCAS IZQUIERDO</v>
          </cell>
          <cell r="E210" t="str">
            <v>Gisela VELASCO</v>
          </cell>
        </row>
        <row r="211">
          <cell r="A211">
            <v>1009</v>
          </cell>
          <cell r="B211">
            <v>571</v>
          </cell>
          <cell r="C211" t="str">
            <v>Carlos Castro</v>
          </cell>
          <cell r="D211" t="str">
            <v>LUCAS IZQUIERDO</v>
          </cell>
          <cell r="E211" t="str">
            <v>Lorena VILLALBA</v>
          </cell>
        </row>
        <row r="212">
          <cell r="A212">
            <v>1010</v>
          </cell>
          <cell r="B212">
            <v>571</v>
          </cell>
          <cell r="C212" t="str">
            <v>Carlos Castro</v>
          </cell>
          <cell r="D212" t="str">
            <v>LUCAS IZQUIERDO</v>
          </cell>
          <cell r="E212" t="str">
            <v>Lorena VILLALBA</v>
          </cell>
        </row>
        <row r="213">
          <cell r="A213">
            <v>1011</v>
          </cell>
          <cell r="B213">
            <v>571</v>
          </cell>
          <cell r="C213" t="str">
            <v>Carlos Castro</v>
          </cell>
          <cell r="D213" t="str">
            <v>LUCAS IZQUIERDO</v>
          </cell>
          <cell r="E213" t="str">
            <v>Sandra PAZ</v>
          </cell>
        </row>
        <row r="214">
          <cell r="A214">
            <v>1012</v>
          </cell>
          <cell r="B214">
            <v>571</v>
          </cell>
          <cell r="C214" t="str">
            <v>Carlos Castro</v>
          </cell>
          <cell r="D214" t="str">
            <v>LUCAS IZQUIERDO</v>
          </cell>
          <cell r="E214" t="str">
            <v>David QUIROGA</v>
          </cell>
        </row>
        <row r="215">
          <cell r="A215">
            <v>1014</v>
          </cell>
          <cell r="B215">
            <v>571</v>
          </cell>
          <cell r="C215" t="str">
            <v>Carlos Castro</v>
          </cell>
          <cell r="D215" t="str">
            <v>LUCAS IZQUIERDO</v>
          </cell>
          <cell r="E215" t="str">
            <v>Gisela VELASCO</v>
          </cell>
        </row>
        <row r="216">
          <cell r="A216">
            <v>1015</v>
          </cell>
          <cell r="B216">
            <v>571</v>
          </cell>
          <cell r="C216" t="str">
            <v>Carlos Castro</v>
          </cell>
          <cell r="D216" t="str">
            <v>LUCAS IZQUIERDO</v>
          </cell>
          <cell r="E216" t="str">
            <v>Marcelo SOTO</v>
          </cell>
        </row>
        <row r="217">
          <cell r="A217">
            <v>1017</v>
          </cell>
          <cell r="B217">
            <v>571</v>
          </cell>
          <cell r="C217" t="str">
            <v>Carlos Castro</v>
          </cell>
          <cell r="D217" t="str">
            <v>LUCAS IZQUIERDO</v>
          </cell>
          <cell r="E217" t="str">
            <v>David QUIROGA</v>
          </cell>
        </row>
        <row r="218">
          <cell r="A218">
            <v>1018</v>
          </cell>
          <cell r="B218">
            <v>571</v>
          </cell>
          <cell r="C218" t="str">
            <v>Carlos Castro</v>
          </cell>
          <cell r="D218" t="str">
            <v>FABIAN CABRERA</v>
          </cell>
          <cell r="E218" t="str">
            <v>Carina CAREGALL</v>
          </cell>
        </row>
        <row r="219">
          <cell r="A219">
            <v>1019</v>
          </cell>
          <cell r="B219">
            <v>571</v>
          </cell>
          <cell r="C219" t="str">
            <v>Carlos Castro</v>
          </cell>
          <cell r="D219" t="str">
            <v>LUCAS IZQUIERDO</v>
          </cell>
          <cell r="E219" t="str">
            <v>Marcelo SOTO</v>
          </cell>
        </row>
        <row r="220">
          <cell r="A220">
            <v>1021</v>
          </cell>
          <cell r="B220">
            <v>571</v>
          </cell>
          <cell r="C220" t="str">
            <v>Carlos Castro</v>
          </cell>
          <cell r="D220" t="str">
            <v>LUCAS IZQUIERDO</v>
          </cell>
          <cell r="E220" t="str">
            <v>David QUIROGA</v>
          </cell>
        </row>
        <row r="221">
          <cell r="A221">
            <v>1022</v>
          </cell>
          <cell r="B221">
            <v>571</v>
          </cell>
          <cell r="C221" t="str">
            <v>Carlos Castro</v>
          </cell>
          <cell r="D221" t="str">
            <v>LUCAS IZQUIERDO</v>
          </cell>
          <cell r="E221" t="str">
            <v>Gisela VELASCO</v>
          </cell>
        </row>
        <row r="222">
          <cell r="A222">
            <v>1023</v>
          </cell>
          <cell r="B222">
            <v>571</v>
          </cell>
          <cell r="C222" t="str">
            <v>Carlos Castro</v>
          </cell>
          <cell r="D222" t="str">
            <v>LUCAS IZQUIERDO</v>
          </cell>
          <cell r="E222" t="str">
            <v>David QUIROGA</v>
          </cell>
        </row>
        <row r="223">
          <cell r="A223">
            <v>1024</v>
          </cell>
          <cell r="B223">
            <v>571</v>
          </cell>
          <cell r="C223" t="str">
            <v>Carlos Castro</v>
          </cell>
          <cell r="D223" t="str">
            <v>LUCAS IZQUIERDO</v>
          </cell>
          <cell r="E223" t="str">
            <v>David QUIROGA</v>
          </cell>
        </row>
        <row r="224">
          <cell r="A224">
            <v>1025</v>
          </cell>
          <cell r="B224">
            <v>571</v>
          </cell>
          <cell r="C224" t="str">
            <v>Carlos Castro</v>
          </cell>
          <cell r="D224" t="str">
            <v>FABIAN CABRERA</v>
          </cell>
          <cell r="E224" t="str">
            <v>Carina CAREGALL</v>
          </cell>
        </row>
        <row r="225">
          <cell r="A225">
            <v>1026</v>
          </cell>
          <cell r="B225">
            <v>571</v>
          </cell>
          <cell r="C225" t="str">
            <v>Carlos Castro</v>
          </cell>
          <cell r="D225" t="str">
            <v>LUCAS IZQUIERDO</v>
          </cell>
          <cell r="E225" t="str">
            <v>Sandra PAZ</v>
          </cell>
        </row>
        <row r="226">
          <cell r="A226">
            <v>1027</v>
          </cell>
          <cell r="B226">
            <v>571</v>
          </cell>
          <cell r="C226" t="str">
            <v>Carlos Castro</v>
          </cell>
          <cell r="D226" t="str">
            <v>LUCAS IZQUIERDO</v>
          </cell>
          <cell r="E226" t="str">
            <v>Sandra PAZ</v>
          </cell>
        </row>
        <row r="227">
          <cell r="A227">
            <v>1028</v>
          </cell>
          <cell r="B227">
            <v>571</v>
          </cell>
          <cell r="C227" t="str">
            <v>Carlos Castro</v>
          </cell>
          <cell r="D227" t="str">
            <v>LUCAS IZQUIERDO</v>
          </cell>
          <cell r="E227" t="str">
            <v>Sandra PAZ</v>
          </cell>
        </row>
        <row r="228">
          <cell r="A228">
            <v>1029</v>
          </cell>
          <cell r="B228">
            <v>571</v>
          </cell>
          <cell r="C228" t="str">
            <v>Carlos Castro</v>
          </cell>
          <cell r="D228" t="str">
            <v>LUCAS IZQUIERDO</v>
          </cell>
          <cell r="E228" t="str">
            <v>Gisela VELASCO</v>
          </cell>
        </row>
        <row r="229">
          <cell r="A229">
            <v>1030</v>
          </cell>
          <cell r="B229">
            <v>571</v>
          </cell>
          <cell r="C229" t="str">
            <v>Carlos Castro</v>
          </cell>
          <cell r="D229" t="str">
            <v>LUCAS IZQUIERDO</v>
          </cell>
          <cell r="E229" t="str">
            <v>Graciela TERRAZA</v>
          </cell>
        </row>
        <row r="230">
          <cell r="A230">
            <v>1031</v>
          </cell>
          <cell r="B230">
            <v>571</v>
          </cell>
          <cell r="C230" t="str">
            <v>Carlos Castro</v>
          </cell>
          <cell r="D230" t="str">
            <v>LUCAS IZQUIERDO</v>
          </cell>
          <cell r="E230" t="str">
            <v>Lorena VILLALBA</v>
          </cell>
        </row>
        <row r="231">
          <cell r="A231">
            <v>1032</v>
          </cell>
          <cell r="B231">
            <v>571</v>
          </cell>
          <cell r="C231" t="str">
            <v>Carlos Castro</v>
          </cell>
          <cell r="D231" t="str">
            <v>LUCAS IZQUIERDO</v>
          </cell>
          <cell r="E231" t="str">
            <v>Marcelo SOTO</v>
          </cell>
        </row>
        <row r="232">
          <cell r="A232">
            <v>1034</v>
          </cell>
          <cell r="B232">
            <v>571</v>
          </cell>
          <cell r="C232" t="str">
            <v>Carlos Castro</v>
          </cell>
          <cell r="D232" t="str">
            <v>LUCAS IZQUIERDO</v>
          </cell>
          <cell r="E232" t="str">
            <v>David QUIROGA</v>
          </cell>
        </row>
        <row r="233">
          <cell r="A233">
            <v>1035</v>
          </cell>
          <cell r="B233">
            <v>571</v>
          </cell>
          <cell r="C233" t="str">
            <v>Carlos Castro</v>
          </cell>
          <cell r="D233" t="str">
            <v>LUCAS IZQUIERDO</v>
          </cell>
          <cell r="E233" t="str">
            <v>Sandra PAZ</v>
          </cell>
        </row>
        <row r="234">
          <cell r="A234">
            <v>1036</v>
          </cell>
          <cell r="B234">
            <v>571</v>
          </cell>
          <cell r="C234" t="str">
            <v>Carlos Castro</v>
          </cell>
          <cell r="D234" t="str">
            <v>LUCAS IZQUIERDO</v>
          </cell>
          <cell r="E234" t="str">
            <v>Graciela TERRAZA</v>
          </cell>
        </row>
        <row r="235">
          <cell r="A235">
            <v>1037</v>
          </cell>
          <cell r="B235">
            <v>571</v>
          </cell>
          <cell r="C235" t="str">
            <v>Carlos Castro</v>
          </cell>
          <cell r="D235" t="str">
            <v>LUCAS IZQUIERDO</v>
          </cell>
          <cell r="E235" t="str">
            <v>Graciela TERRAZA</v>
          </cell>
        </row>
        <row r="236">
          <cell r="A236">
            <v>1038</v>
          </cell>
          <cell r="B236">
            <v>571</v>
          </cell>
          <cell r="C236" t="str">
            <v>Carlos Castro</v>
          </cell>
          <cell r="D236" t="str">
            <v>LUCAS IZQUIERDO</v>
          </cell>
          <cell r="E236" t="str">
            <v>Gisela VELASCO</v>
          </cell>
        </row>
        <row r="237">
          <cell r="A237">
            <v>1039</v>
          </cell>
          <cell r="B237">
            <v>571</v>
          </cell>
          <cell r="C237" t="str">
            <v>Carlos Castro</v>
          </cell>
          <cell r="D237" t="str">
            <v>LUCAS IZQUIERDO</v>
          </cell>
          <cell r="E237" t="str">
            <v>Lorena VILLALBA</v>
          </cell>
        </row>
        <row r="238">
          <cell r="A238">
            <v>1041</v>
          </cell>
          <cell r="B238">
            <v>571</v>
          </cell>
          <cell r="C238" t="str">
            <v>Carlos Castro</v>
          </cell>
          <cell r="D238" t="str">
            <v>LUCAS IZQUIERDO</v>
          </cell>
          <cell r="E238" t="str">
            <v>Lorena VILLALBA</v>
          </cell>
        </row>
        <row r="239">
          <cell r="A239">
            <v>5002</v>
          </cell>
          <cell r="B239">
            <v>509</v>
          </cell>
          <cell r="C239" t="str">
            <v>Dto. Franquicias</v>
          </cell>
          <cell r="D239" t="str">
            <v>Dto. Franquicias</v>
          </cell>
          <cell r="E239" t="str">
            <v>Dto. Franquicias</v>
          </cell>
        </row>
        <row r="240">
          <cell r="A240">
            <v>5003</v>
          </cell>
          <cell r="B240">
            <v>509</v>
          </cell>
          <cell r="C240" t="str">
            <v>Dto. Franquicias</v>
          </cell>
          <cell r="D240" t="str">
            <v>Dto. Franquicias</v>
          </cell>
          <cell r="E240" t="str">
            <v>Dto. Franquicias</v>
          </cell>
        </row>
        <row r="241">
          <cell r="A241">
            <v>5005</v>
          </cell>
          <cell r="B241">
            <v>509</v>
          </cell>
          <cell r="C241" t="str">
            <v>Dto. Franquicias</v>
          </cell>
          <cell r="D241" t="str">
            <v>Dto. Franquicias</v>
          </cell>
          <cell r="E241" t="str">
            <v>Dto. Franquicias</v>
          </cell>
        </row>
        <row r="242">
          <cell r="A242">
            <v>5006</v>
          </cell>
          <cell r="B242">
            <v>509</v>
          </cell>
          <cell r="C242" t="str">
            <v>Dto. Franquicias</v>
          </cell>
          <cell r="D242" t="str">
            <v>Dto. Franquicias</v>
          </cell>
          <cell r="E242" t="str">
            <v>Dto. Franquicias</v>
          </cell>
        </row>
        <row r="243">
          <cell r="A243">
            <v>5007</v>
          </cell>
          <cell r="B243">
            <v>509</v>
          </cell>
          <cell r="C243" t="str">
            <v>Dto. Franquicias</v>
          </cell>
          <cell r="D243" t="str">
            <v>Dto. Franquicias</v>
          </cell>
          <cell r="E243" t="str">
            <v>Dto. Franquicias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Tiendas"/>
      <sheetName val="Indice"/>
      <sheetName val="Wins"/>
      <sheetName val="Asignación"/>
      <sheetName val="Listado"/>
      <sheetName val="Histori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de personal al 22-03-05"/>
      <sheetName val="Base Incentivos"/>
    </sheetNames>
    <sheetDataSet>
      <sheetData sheetId="0" refreshError="1">
        <row r="2">
          <cell r="B2">
            <v>212</v>
          </cell>
          <cell r="C2" t="str">
            <v>TABORDA PAOLA</v>
          </cell>
          <cell r="D2" t="str">
            <v>Jefe de tienda 48 hs.</v>
          </cell>
          <cell r="E2">
            <v>35867</v>
          </cell>
          <cell r="F2">
            <v>38384</v>
          </cell>
        </row>
        <row r="3">
          <cell r="B3">
            <v>334</v>
          </cell>
          <cell r="C3" t="str">
            <v xml:space="preserve">FERNANDEZ RICARDO ALFREDO </v>
          </cell>
          <cell r="D3" t="str">
            <v>Formador autònomas</v>
          </cell>
          <cell r="E3">
            <v>35993</v>
          </cell>
        </row>
        <row r="4">
          <cell r="B4">
            <v>366</v>
          </cell>
          <cell r="C4" t="str">
            <v xml:space="preserve">DOMINGUEZ ALFREDO VICENTE </v>
          </cell>
          <cell r="D4" t="str">
            <v>Cajero 48 hs.</v>
          </cell>
          <cell r="E4">
            <v>36041</v>
          </cell>
        </row>
        <row r="5">
          <cell r="B5">
            <v>383</v>
          </cell>
          <cell r="C5" t="str">
            <v xml:space="preserve">CABRERA ANA MARCELA </v>
          </cell>
          <cell r="D5" t="str">
            <v>Encargado 48 hs.</v>
          </cell>
          <cell r="E5">
            <v>36047</v>
          </cell>
        </row>
        <row r="6">
          <cell r="B6">
            <v>463</v>
          </cell>
          <cell r="C6" t="str">
            <v xml:space="preserve">MENDICINO ANABELLA ROSALIA </v>
          </cell>
          <cell r="D6" t="str">
            <v>Cajero 48 hs.</v>
          </cell>
          <cell r="E6">
            <v>36064</v>
          </cell>
        </row>
        <row r="7">
          <cell r="B7">
            <v>464</v>
          </cell>
          <cell r="C7" t="str">
            <v xml:space="preserve">ROLDAN ANGELA LORENA </v>
          </cell>
          <cell r="D7" t="str">
            <v>Cajero 48 hs.</v>
          </cell>
          <cell r="E7">
            <v>36098</v>
          </cell>
        </row>
        <row r="8">
          <cell r="B8">
            <v>470</v>
          </cell>
          <cell r="C8" t="str">
            <v xml:space="preserve">ACOSTA MARIELA EDITH </v>
          </cell>
          <cell r="D8" t="str">
            <v>Cajero 48 hs. (2º)</v>
          </cell>
          <cell r="E8">
            <v>36101</v>
          </cell>
          <cell r="F8">
            <v>38387</v>
          </cell>
        </row>
        <row r="9">
          <cell r="B9">
            <v>486</v>
          </cell>
          <cell r="C9" t="str">
            <v xml:space="preserve">MURCIA NATALIA LORENA </v>
          </cell>
          <cell r="D9" t="str">
            <v>Cajero 48 hs.</v>
          </cell>
          <cell r="E9">
            <v>36100</v>
          </cell>
        </row>
        <row r="10">
          <cell r="B10">
            <v>534</v>
          </cell>
          <cell r="C10" t="str">
            <v>HAEDO, MARIA ESTHER</v>
          </cell>
          <cell r="D10" t="str">
            <v>Jefe de tienda 48 hs.</v>
          </cell>
          <cell r="E10">
            <v>36127</v>
          </cell>
        </row>
        <row r="11">
          <cell r="B11">
            <v>539</v>
          </cell>
          <cell r="C11" t="str">
            <v xml:space="preserve">PINDA SILVANA ISABEL </v>
          </cell>
          <cell r="D11" t="str">
            <v>Encargado 48 hs.</v>
          </cell>
          <cell r="E11">
            <v>36129</v>
          </cell>
        </row>
        <row r="12">
          <cell r="B12">
            <v>555</v>
          </cell>
          <cell r="C12" t="str">
            <v xml:space="preserve">PAZ SANDRA NOEMI </v>
          </cell>
          <cell r="D12" t="str">
            <v>Jefe de Tienda 48 hs.</v>
          </cell>
          <cell r="E12">
            <v>37476</v>
          </cell>
        </row>
        <row r="13">
          <cell r="B13">
            <v>634</v>
          </cell>
          <cell r="C13" t="str">
            <v xml:space="preserve">SANCHEZ MERCEDES </v>
          </cell>
          <cell r="D13" t="str">
            <v>Encargado 48 hs.</v>
          </cell>
          <cell r="E13">
            <v>36159</v>
          </cell>
        </row>
        <row r="14">
          <cell r="B14">
            <v>676</v>
          </cell>
          <cell r="C14" t="str">
            <v>ARECO ANDREA</v>
          </cell>
          <cell r="D14" t="str">
            <v>Jefe de tienda 48 hs.</v>
          </cell>
          <cell r="E14">
            <v>36180</v>
          </cell>
        </row>
        <row r="15">
          <cell r="B15">
            <v>689</v>
          </cell>
          <cell r="C15" t="str">
            <v xml:space="preserve">SEQUEIRA VIVIANA BEATRIZ </v>
          </cell>
          <cell r="D15" t="str">
            <v>Cajero 48 hs.</v>
          </cell>
          <cell r="E15">
            <v>36194</v>
          </cell>
        </row>
        <row r="16">
          <cell r="B16">
            <v>768</v>
          </cell>
          <cell r="C16" t="str">
            <v xml:space="preserve">OVIEDO GUSTAVO ALEJANDRO </v>
          </cell>
          <cell r="D16" t="str">
            <v>Encargado 48 hs.</v>
          </cell>
          <cell r="E16">
            <v>36225</v>
          </cell>
        </row>
        <row r="17">
          <cell r="B17">
            <v>855</v>
          </cell>
          <cell r="C17" t="str">
            <v xml:space="preserve">SILVA BERDIAS ANDREA PAOLA </v>
          </cell>
          <cell r="D17" t="str">
            <v>Encargado Turno 48 hs.</v>
          </cell>
          <cell r="E17">
            <v>36248</v>
          </cell>
        </row>
        <row r="18">
          <cell r="B18">
            <v>900</v>
          </cell>
          <cell r="C18" t="str">
            <v xml:space="preserve">FLORENTIN JAVIER HERNANDO </v>
          </cell>
          <cell r="D18" t="str">
            <v>Jefe de Tienda 48 hs.</v>
          </cell>
          <cell r="E18">
            <v>36263</v>
          </cell>
        </row>
        <row r="19">
          <cell r="B19">
            <v>904</v>
          </cell>
          <cell r="C19" t="str">
            <v xml:space="preserve">GALVARINI SILVANA GABRIELA </v>
          </cell>
          <cell r="D19" t="str">
            <v>Encargado 48 hs.</v>
          </cell>
          <cell r="E19">
            <v>36263</v>
          </cell>
        </row>
        <row r="20">
          <cell r="B20">
            <v>910</v>
          </cell>
          <cell r="C20" t="str">
            <v xml:space="preserve">ALVAREZ ANDREA VICTORIA </v>
          </cell>
          <cell r="D20" t="str">
            <v>Encargado 48 hs.</v>
          </cell>
          <cell r="E20">
            <v>36264</v>
          </cell>
        </row>
        <row r="21">
          <cell r="B21">
            <v>918</v>
          </cell>
          <cell r="C21" t="str">
            <v xml:space="preserve">ALDERETE MARCELA ADRIANA </v>
          </cell>
          <cell r="D21" t="str">
            <v>Cajero 48 hs.</v>
          </cell>
          <cell r="E21">
            <v>36117</v>
          </cell>
        </row>
        <row r="22">
          <cell r="B22">
            <v>920</v>
          </cell>
          <cell r="C22" t="str">
            <v xml:space="preserve">ANTONINI MELINA </v>
          </cell>
          <cell r="D22" t="str">
            <v>Cajero 48 hs.</v>
          </cell>
          <cell r="E22">
            <v>36269</v>
          </cell>
        </row>
        <row r="23">
          <cell r="B23">
            <v>942</v>
          </cell>
          <cell r="C23" t="str">
            <v xml:space="preserve">FONSECA ARIEL GUILLERMO NICOLAS </v>
          </cell>
          <cell r="D23" t="str">
            <v>Encargado Turno 48 hs.</v>
          </cell>
          <cell r="E23">
            <v>37277</v>
          </cell>
        </row>
        <row r="24">
          <cell r="B24">
            <v>953</v>
          </cell>
          <cell r="C24" t="str">
            <v xml:space="preserve">ALMIRON VERONICA ALEJANDRA </v>
          </cell>
          <cell r="D24" t="str">
            <v>Encargado 48 hs.</v>
          </cell>
          <cell r="E24">
            <v>36277</v>
          </cell>
        </row>
        <row r="25">
          <cell r="B25">
            <v>967</v>
          </cell>
          <cell r="C25" t="str">
            <v xml:space="preserve">BUSTAMANTE FERNANDO ANTONIO </v>
          </cell>
          <cell r="D25" t="str">
            <v>Encargado 48 hs.</v>
          </cell>
          <cell r="E25">
            <v>36280</v>
          </cell>
        </row>
        <row r="26">
          <cell r="B26">
            <v>979</v>
          </cell>
          <cell r="C26" t="str">
            <v xml:space="preserve">GALVAN ANA CRISTINA </v>
          </cell>
          <cell r="D26" t="str">
            <v>Cajero 48 hs.</v>
          </cell>
          <cell r="E26">
            <v>36286</v>
          </cell>
        </row>
        <row r="27">
          <cell r="B27">
            <v>1041</v>
          </cell>
          <cell r="C27" t="str">
            <v>ELBA AGÜERO</v>
          </cell>
          <cell r="D27" t="str">
            <v>Encargado 48 hs.</v>
          </cell>
          <cell r="E27">
            <v>36299</v>
          </cell>
        </row>
        <row r="28">
          <cell r="B28">
            <v>1051</v>
          </cell>
          <cell r="C28" t="str">
            <v xml:space="preserve">ATTIANESE LUIS NICOLAS </v>
          </cell>
          <cell r="D28" t="str">
            <v>Cajero 48 hs.</v>
          </cell>
          <cell r="E28">
            <v>36302</v>
          </cell>
        </row>
        <row r="29">
          <cell r="B29">
            <v>1052</v>
          </cell>
          <cell r="C29" t="str">
            <v xml:space="preserve">QUINTANA GONZALEZ CARMEN PAOLA </v>
          </cell>
          <cell r="D29" t="str">
            <v>Cajero 48 hs.</v>
          </cell>
          <cell r="E29">
            <v>36302</v>
          </cell>
        </row>
        <row r="30">
          <cell r="B30">
            <v>1056</v>
          </cell>
          <cell r="C30" t="str">
            <v xml:space="preserve">DOMINGUEZ LAURA CRISTINA </v>
          </cell>
          <cell r="D30" t="str">
            <v>Jefe de Tienda 48 hs.</v>
          </cell>
          <cell r="E30">
            <v>36308</v>
          </cell>
        </row>
        <row r="31">
          <cell r="B31">
            <v>1059</v>
          </cell>
          <cell r="C31" t="str">
            <v xml:space="preserve">DIAZ LILIANA LORENA </v>
          </cell>
          <cell r="D31" t="str">
            <v>Encargado 48 hs.</v>
          </cell>
          <cell r="E31">
            <v>36308</v>
          </cell>
        </row>
        <row r="32">
          <cell r="B32">
            <v>1092</v>
          </cell>
          <cell r="C32" t="str">
            <v xml:space="preserve">ZALAZAR MAXIMILIANO MARTIN </v>
          </cell>
          <cell r="D32" t="str">
            <v>Cajero 48 hs.</v>
          </cell>
          <cell r="E32">
            <v>36320</v>
          </cell>
        </row>
        <row r="33">
          <cell r="B33">
            <v>1107</v>
          </cell>
          <cell r="C33" t="str">
            <v xml:space="preserve">MASAGUER ANA CAROLINA </v>
          </cell>
          <cell r="D33" t="str">
            <v>Cajero 48 hs.</v>
          </cell>
          <cell r="E33">
            <v>36321</v>
          </cell>
        </row>
        <row r="34">
          <cell r="B34">
            <v>1120</v>
          </cell>
          <cell r="C34" t="str">
            <v xml:space="preserve">BRITEZ MARIA SABINA </v>
          </cell>
          <cell r="D34" t="str">
            <v>Cajero 48 hs.</v>
          </cell>
          <cell r="E34">
            <v>36107</v>
          </cell>
        </row>
        <row r="35">
          <cell r="B35">
            <v>1127</v>
          </cell>
          <cell r="C35" t="str">
            <v xml:space="preserve">LEVATO ARIEL ARNALDO </v>
          </cell>
          <cell r="D35" t="str">
            <v>Encargado 48 hs.</v>
          </cell>
          <cell r="E35">
            <v>36329</v>
          </cell>
        </row>
        <row r="36">
          <cell r="B36">
            <v>1169</v>
          </cell>
          <cell r="C36" t="str">
            <v xml:space="preserve">MALDONADO VANESA VERONICA </v>
          </cell>
          <cell r="D36" t="str">
            <v>Encargado 48 hs.</v>
          </cell>
          <cell r="E36">
            <v>36341</v>
          </cell>
        </row>
        <row r="37">
          <cell r="B37">
            <v>1189</v>
          </cell>
          <cell r="C37" t="str">
            <v xml:space="preserve">CHAVEZ JUAN NAZARENO </v>
          </cell>
          <cell r="D37" t="str">
            <v>Cajero 48 hs.</v>
          </cell>
          <cell r="E37">
            <v>37667</v>
          </cell>
        </row>
        <row r="38">
          <cell r="B38">
            <v>1207</v>
          </cell>
          <cell r="C38" t="str">
            <v xml:space="preserve">ORELLANO SILVIA ANDREA </v>
          </cell>
          <cell r="D38" t="str">
            <v>Encargado turno 48 hs.</v>
          </cell>
          <cell r="E38">
            <v>36358</v>
          </cell>
        </row>
        <row r="39">
          <cell r="B39">
            <v>1222</v>
          </cell>
          <cell r="C39" t="str">
            <v xml:space="preserve">BARRIOS CELIA CRISTINA </v>
          </cell>
          <cell r="D39" t="str">
            <v>Encargado 48 hs.</v>
          </cell>
          <cell r="E39">
            <v>36363</v>
          </cell>
        </row>
        <row r="40">
          <cell r="B40">
            <v>1233</v>
          </cell>
          <cell r="C40" t="str">
            <v xml:space="preserve">GONZALEZ LUCIANA PAOLA </v>
          </cell>
          <cell r="D40" t="str">
            <v>Cajero 48 hs.</v>
          </cell>
          <cell r="E40">
            <v>36364</v>
          </cell>
        </row>
        <row r="41">
          <cell r="B41">
            <v>1239</v>
          </cell>
          <cell r="C41" t="str">
            <v>MACHADO, MARTIN HERNÀN</v>
          </cell>
          <cell r="D41" t="str">
            <v>Jefe de tienda 48 hs.</v>
          </cell>
          <cell r="E41">
            <v>36365</v>
          </cell>
        </row>
        <row r="42">
          <cell r="B42">
            <v>1251</v>
          </cell>
          <cell r="C42" t="str">
            <v xml:space="preserve">CRISTALDO NIDIA LAURA </v>
          </cell>
          <cell r="D42" t="str">
            <v>Encargado 48 hs.</v>
          </cell>
          <cell r="E42">
            <v>36368</v>
          </cell>
        </row>
        <row r="43">
          <cell r="B43">
            <v>1254</v>
          </cell>
          <cell r="C43" t="str">
            <v xml:space="preserve">VEGA VALERIA VANESA </v>
          </cell>
          <cell r="D43" t="str">
            <v>Encargado 48 hs.</v>
          </cell>
          <cell r="E43">
            <v>36369</v>
          </cell>
        </row>
        <row r="44">
          <cell r="B44">
            <v>1261</v>
          </cell>
          <cell r="C44" t="str">
            <v xml:space="preserve">DUARTE SANDRA MARCELA </v>
          </cell>
          <cell r="D44" t="str">
            <v>Encargado 48 hs.</v>
          </cell>
          <cell r="E44">
            <v>36371</v>
          </cell>
        </row>
        <row r="45">
          <cell r="B45">
            <v>1276</v>
          </cell>
          <cell r="C45" t="str">
            <v xml:space="preserve">POZZAGLIO ADRIAN HUMBERTO </v>
          </cell>
          <cell r="D45" t="str">
            <v>Jefe de Tienda 48 hs.</v>
          </cell>
          <cell r="E45">
            <v>36375</v>
          </cell>
        </row>
        <row r="46">
          <cell r="B46">
            <v>1333</v>
          </cell>
          <cell r="C46" t="str">
            <v xml:space="preserve">ALEGRE MONICA BEATRIZ </v>
          </cell>
          <cell r="D46" t="str">
            <v>Encargado 48 hs.</v>
          </cell>
          <cell r="E46">
            <v>36391</v>
          </cell>
        </row>
        <row r="47">
          <cell r="B47">
            <v>1347</v>
          </cell>
          <cell r="C47" t="str">
            <v xml:space="preserve">DI GRACI KARINA VERONICA </v>
          </cell>
          <cell r="D47" t="str">
            <v>Encargado 48 hs.</v>
          </cell>
          <cell r="E47">
            <v>36395</v>
          </cell>
        </row>
        <row r="48">
          <cell r="B48">
            <v>1357</v>
          </cell>
          <cell r="C48" t="str">
            <v xml:space="preserve">VIVES MARIA LUJAN </v>
          </cell>
          <cell r="D48" t="str">
            <v>Encargado 48 hs.</v>
          </cell>
          <cell r="E48">
            <v>36396</v>
          </cell>
        </row>
        <row r="49">
          <cell r="B49">
            <v>1360</v>
          </cell>
          <cell r="C49" t="str">
            <v xml:space="preserve">CALCAGNO GLADYS ROXANA </v>
          </cell>
          <cell r="D49" t="str">
            <v>Encargado 48 hs.</v>
          </cell>
          <cell r="E49">
            <v>36396</v>
          </cell>
        </row>
        <row r="50">
          <cell r="B50">
            <v>1364</v>
          </cell>
          <cell r="C50" t="str">
            <v xml:space="preserve">ALCOBA MARCELA ALEJANDRA </v>
          </cell>
          <cell r="D50" t="str">
            <v>Cajero 48 hs.</v>
          </cell>
          <cell r="E50">
            <v>36397</v>
          </cell>
        </row>
        <row r="51">
          <cell r="B51">
            <v>1371</v>
          </cell>
          <cell r="C51" t="str">
            <v xml:space="preserve">SILVA GRACIELA ELIZABETH </v>
          </cell>
          <cell r="D51" t="str">
            <v>Cajero 48 hs.</v>
          </cell>
          <cell r="E51">
            <v>36398</v>
          </cell>
        </row>
        <row r="52">
          <cell r="B52">
            <v>1372</v>
          </cell>
          <cell r="C52" t="str">
            <v xml:space="preserve">LEMA SILVIA FATIMA </v>
          </cell>
          <cell r="D52" t="str">
            <v>Encargado 48 hs.</v>
          </cell>
          <cell r="E52">
            <v>36398</v>
          </cell>
        </row>
        <row r="53">
          <cell r="B53">
            <v>1393</v>
          </cell>
          <cell r="C53" t="str">
            <v xml:space="preserve">ARRIETA KARINA BEATRIZ </v>
          </cell>
          <cell r="D53" t="str">
            <v>Cajero 48 hs.</v>
          </cell>
          <cell r="E53">
            <v>36407</v>
          </cell>
        </row>
        <row r="54">
          <cell r="B54">
            <v>1424</v>
          </cell>
          <cell r="C54" t="str">
            <v xml:space="preserve">SINGH MARA ELEONORA </v>
          </cell>
          <cell r="D54" t="str">
            <v>Encargado 48 hs.</v>
          </cell>
          <cell r="E54">
            <v>36427</v>
          </cell>
        </row>
        <row r="55">
          <cell r="B55">
            <v>1441</v>
          </cell>
          <cell r="C55" t="str">
            <v xml:space="preserve">AQUINO MARIA ROXANA </v>
          </cell>
          <cell r="D55" t="str">
            <v>Encargado 48 hs.</v>
          </cell>
          <cell r="E55">
            <v>36432</v>
          </cell>
        </row>
        <row r="56">
          <cell r="B56">
            <v>1442</v>
          </cell>
          <cell r="C56" t="str">
            <v xml:space="preserve">TELLO MARIANA ROSARIO </v>
          </cell>
          <cell r="D56" t="str">
            <v>Encargado 48 hs.</v>
          </cell>
          <cell r="E56">
            <v>36433</v>
          </cell>
        </row>
        <row r="57">
          <cell r="B57">
            <v>1445</v>
          </cell>
          <cell r="C57" t="str">
            <v xml:space="preserve">TOLEDO NATALIA PAOLA </v>
          </cell>
          <cell r="D57" t="str">
            <v>Encargado 48 hs.</v>
          </cell>
          <cell r="E57">
            <v>36433</v>
          </cell>
        </row>
        <row r="58">
          <cell r="B58">
            <v>1468</v>
          </cell>
          <cell r="C58" t="str">
            <v xml:space="preserve">HEITMAN CINTIA NATALIA SOLEDAD </v>
          </cell>
          <cell r="D58" t="str">
            <v>Jefe de Tienda 48 hs.</v>
          </cell>
          <cell r="E58">
            <v>36439</v>
          </cell>
        </row>
        <row r="59">
          <cell r="B59">
            <v>1485</v>
          </cell>
          <cell r="C59" t="str">
            <v xml:space="preserve">ARIA LILIANA CAROLINA </v>
          </cell>
          <cell r="D59" t="str">
            <v>Encargado turno 48 hs.</v>
          </cell>
          <cell r="E59">
            <v>36448</v>
          </cell>
        </row>
        <row r="60">
          <cell r="B60">
            <v>1490</v>
          </cell>
          <cell r="C60" t="str">
            <v xml:space="preserve">GIGENA MARQUES LILA SILVANA GABRIELA </v>
          </cell>
          <cell r="D60" t="str">
            <v>Encargado 48 hs.</v>
          </cell>
          <cell r="E60">
            <v>36449</v>
          </cell>
        </row>
        <row r="61">
          <cell r="B61">
            <v>1501</v>
          </cell>
          <cell r="C61" t="str">
            <v xml:space="preserve">MENDOZA CARINA NOEMI </v>
          </cell>
          <cell r="D61" t="str">
            <v>Jefe de Tienda 48 hs.</v>
          </cell>
          <cell r="E61">
            <v>36451</v>
          </cell>
        </row>
        <row r="62">
          <cell r="B62">
            <v>1515</v>
          </cell>
          <cell r="C62" t="str">
            <v xml:space="preserve">CANTERO NATALIA ROMINA </v>
          </cell>
          <cell r="D62" t="str">
            <v>Encargado 48 hs.</v>
          </cell>
          <cell r="E62">
            <v>36454</v>
          </cell>
        </row>
        <row r="63">
          <cell r="B63">
            <v>1527</v>
          </cell>
          <cell r="C63" t="str">
            <v xml:space="preserve">LABOMBARDA ANDREA </v>
          </cell>
          <cell r="D63" t="str">
            <v>Encargado 48 hs.</v>
          </cell>
          <cell r="E63">
            <v>36475</v>
          </cell>
        </row>
        <row r="64">
          <cell r="B64">
            <v>1551</v>
          </cell>
          <cell r="C64" t="str">
            <v xml:space="preserve">FERNANDEZ LUIS GABRIEL </v>
          </cell>
          <cell r="D64" t="str">
            <v>Cajero 48 hs.</v>
          </cell>
          <cell r="E64">
            <v>36474</v>
          </cell>
        </row>
        <row r="65">
          <cell r="B65">
            <v>1561</v>
          </cell>
          <cell r="C65" t="str">
            <v xml:space="preserve">RIVE VILLALBA SUSANA ELISA </v>
          </cell>
          <cell r="D65" t="str">
            <v>Cajero 48 hs.</v>
          </cell>
          <cell r="E65">
            <v>36475</v>
          </cell>
        </row>
        <row r="66">
          <cell r="B66">
            <v>1575</v>
          </cell>
          <cell r="C66" t="str">
            <v xml:space="preserve">LOPEZ SANDRA ADRIANA </v>
          </cell>
          <cell r="D66" t="str">
            <v>Encargado 48 hs.</v>
          </cell>
          <cell r="E66">
            <v>36481</v>
          </cell>
        </row>
        <row r="67">
          <cell r="B67">
            <v>1577</v>
          </cell>
          <cell r="C67" t="str">
            <v>GIMENEZ, GABRIELA</v>
          </cell>
          <cell r="D67" t="str">
            <v>Jefe de tienda 48 hs.</v>
          </cell>
          <cell r="E67">
            <v>36481</v>
          </cell>
        </row>
        <row r="68">
          <cell r="B68">
            <v>1616</v>
          </cell>
          <cell r="C68" t="str">
            <v xml:space="preserve">OLMEDO IRIS YANINA </v>
          </cell>
          <cell r="D68" t="str">
            <v>Cajero 48 hs.</v>
          </cell>
          <cell r="E68">
            <v>36488</v>
          </cell>
        </row>
        <row r="69">
          <cell r="B69">
            <v>1620</v>
          </cell>
          <cell r="C69" t="str">
            <v xml:space="preserve">CASTRO GABRIELA FABIANA DEOLINDA </v>
          </cell>
          <cell r="D69" t="str">
            <v>Cajero 48 hs.</v>
          </cell>
          <cell r="E69">
            <v>36491</v>
          </cell>
        </row>
        <row r="70">
          <cell r="B70">
            <v>1621</v>
          </cell>
          <cell r="C70" t="str">
            <v xml:space="preserve">PERALTA RAQUEL BEATRIZ </v>
          </cell>
          <cell r="D70" t="str">
            <v>delegado sindical.</v>
          </cell>
          <cell r="E70">
            <v>36491</v>
          </cell>
        </row>
        <row r="71">
          <cell r="B71">
            <v>1657</v>
          </cell>
          <cell r="C71" t="str">
            <v xml:space="preserve">MENGHINI MARCELA ALEJANDRA </v>
          </cell>
          <cell r="D71" t="str">
            <v>Cajero 48 hs.</v>
          </cell>
          <cell r="E71">
            <v>36507</v>
          </cell>
        </row>
        <row r="72">
          <cell r="B72">
            <v>1667</v>
          </cell>
          <cell r="C72" t="str">
            <v xml:space="preserve">ZAMUDIO DOROTEA MARTINA </v>
          </cell>
          <cell r="D72" t="str">
            <v>Primero 48 hs.</v>
          </cell>
          <cell r="E72">
            <v>36113</v>
          </cell>
        </row>
        <row r="73">
          <cell r="B73">
            <v>1679</v>
          </cell>
          <cell r="C73" t="str">
            <v xml:space="preserve">PRADO JULIO ALBERTO </v>
          </cell>
          <cell r="D73" t="str">
            <v>Cajero 48 hs.</v>
          </cell>
          <cell r="E73">
            <v>36510</v>
          </cell>
        </row>
        <row r="74">
          <cell r="B74">
            <v>1692</v>
          </cell>
          <cell r="C74" t="str">
            <v xml:space="preserve">GARNICA MARIA FLORENCIA </v>
          </cell>
          <cell r="D74" t="str">
            <v>Jefe de tienda 48 hs.</v>
          </cell>
          <cell r="E74">
            <v>36511</v>
          </cell>
        </row>
        <row r="75">
          <cell r="B75">
            <v>1702</v>
          </cell>
          <cell r="C75" t="str">
            <v xml:space="preserve">ROMERO TIERI SUSANA PATRICIA </v>
          </cell>
          <cell r="D75" t="str">
            <v>Encargado Turno 48 hs.</v>
          </cell>
          <cell r="E75">
            <v>36514</v>
          </cell>
        </row>
        <row r="76">
          <cell r="B76">
            <v>1703</v>
          </cell>
          <cell r="C76" t="str">
            <v xml:space="preserve">QUIROGA CRISTINA FERNANDA </v>
          </cell>
          <cell r="D76" t="str">
            <v>Cajero 48 hs.</v>
          </cell>
          <cell r="E76">
            <v>36515</v>
          </cell>
        </row>
        <row r="77">
          <cell r="B77">
            <v>1739</v>
          </cell>
          <cell r="C77" t="str">
            <v xml:space="preserve">ESCOBAR VIVIANA GLADYS </v>
          </cell>
          <cell r="D77" t="str">
            <v>Cajero 48 hs. (2º)</v>
          </cell>
          <cell r="E77">
            <v>36521</v>
          </cell>
        </row>
        <row r="78">
          <cell r="B78">
            <v>1746</v>
          </cell>
          <cell r="C78" t="str">
            <v xml:space="preserve">ACOSTA VIVIANA ITATI </v>
          </cell>
          <cell r="D78" t="str">
            <v>Primero 48 hs.</v>
          </cell>
          <cell r="E78">
            <v>36528</v>
          </cell>
        </row>
        <row r="79">
          <cell r="B79">
            <v>1749</v>
          </cell>
          <cell r="C79" t="str">
            <v xml:space="preserve">SEIJAS ANDREA NATALIA </v>
          </cell>
          <cell r="D79" t="str">
            <v>Encargado 48 hs.</v>
          </cell>
          <cell r="E79">
            <v>36528</v>
          </cell>
        </row>
        <row r="80">
          <cell r="B80">
            <v>1756</v>
          </cell>
          <cell r="C80" t="str">
            <v xml:space="preserve">GUZMAN SILVANA LORENA </v>
          </cell>
          <cell r="D80" t="str">
            <v>Encargado 48 hs.</v>
          </cell>
          <cell r="E80">
            <v>36528</v>
          </cell>
        </row>
        <row r="81">
          <cell r="B81">
            <v>1787</v>
          </cell>
          <cell r="C81" t="str">
            <v xml:space="preserve">VELAZQUEZ LEONARDO MARCELO </v>
          </cell>
          <cell r="D81" t="str">
            <v>Montador 48 hs.</v>
          </cell>
          <cell r="E81">
            <v>36532</v>
          </cell>
        </row>
        <row r="82">
          <cell r="B82">
            <v>1788</v>
          </cell>
          <cell r="C82" t="str">
            <v xml:space="preserve">CARABALLO CLAUDIO </v>
          </cell>
          <cell r="D82" t="str">
            <v>Cajero 48 hs.</v>
          </cell>
          <cell r="E82">
            <v>36532</v>
          </cell>
        </row>
        <row r="83">
          <cell r="B83">
            <v>1800</v>
          </cell>
          <cell r="C83" t="str">
            <v xml:space="preserve">MARTINEZ MIRIAM ESTER </v>
          </cell>
          <cell r="D83" t="str">
            <v>Cajero 48 hs.</v>
          </cell>
          <cell r="E83">
            <v>36536</v>
          </cell>
        </row>
        <row r="84">
          <cell r="B84">
            <v>1808</v>
          </cell>
          <cell r="C84" t="str">
            <v xml:space="preserve">SILVA VANINA MARCELA </v>
          </cell>
          <cell r="D84" t="str">
            <v>Apagafuego 48 hs.</v>
          </cell>
          <cell r="E84">
            <v>36538</v>
          </cell>
        </row>
        <row r="85">
          <cell r="B85">
            <v>1845</v>
          </cell>
          <cell r="C85" t="str">
            <v xml:space="preserve">CARDOZO LORENA CECILIA </v>
          </cell>
          <cell r="D85" t="str">
            <v>Cajero 48 hs.</v>
          </cell>
          <cell r="E85">
            <v>36114</v>
          </cell>
        </row>
        <row r="86">
          <cell r="B86">
            <v>1859</v>
          </cell>
          <cell r="C86" t="str">
            <v xml:space="preserve">LOPEZ VALERIA CELESTE </v>
          </cell>
          <cell r="D86" t="str">
            <v>Cajero 48 hs.</v>
          </cell>
          <cell r="E86">
            <v>36563</v>
          </cell>
        </row>
        <row r="87">
          <cell r="B87">
            <v>1887</v>
          </cell>
          <cell r="C87" t="str">
            <v xml:space="preserve">ORTEGA MERCEDES LEONOR </v>
          </cell>
          <cell r="D87" t="str">
            <v>Encargado turno 48 hs.</v>
          </cell>
          <cell r="E87">
            <v>36573</v>
          </cell>
        </row>
        <row r="88">
          <cell r="B88">
            <v>1897</v>
          </cell>
          <cell r="C88" t="str">
            <v xml:space="preserve">VELASQUEZ NATALIA LEONOR </v>
          </cell>
          <cell r="D88" t="str">
            <v>Encargado 48 hs.</v>
          </cell>
          <cell r="E88">
            <v>36578</v>
          </cell>
        </row>
        <row r="89">
          <cell r="B89">
            <v>1900</v>
          </cell>
          <cell r="C89" t="str">
            <v xml:space="preserve">RIOS EVELYN GRETEL DESIREE </v>
          </cell>
          <cell r="D89" t="str">
            <v>Encargado 48 hs.</v>
          </cell>
          <cell r="E89">
            <v>36578</v>
          </cell>
        </row>
        <row r="90">
          <cell r="B90">
            <v>1910</v>
          </cell>
          <cell r="C90" t="str">
            <v xml:space="preserve">ALZAMORA CARLOS SEBASTIAN </v>
          </cell>
          <cell r="D90" t="str">
            <v>Encargado 48 hs.</v>
          </cell>
          <cell r="E90">
            <v>36581</v>
          </cell>
        </row>
        <row r="91">
          <cell r="B91">
            <v>1911</v>
          </cell>
          <cell r="C91" t="str">
            <v xml:space="preserve">HERRERA MARIA VICTORIA </v>
          </cell>
          <cell r="D91" t="str">
            <v>Cajero 48 hs.</v>
          </cell>
          <cell r="E91">
            <v>36581</v>
          </cell>
        </row>
        <row r="92">
          <cell r="B92">
            <v>1920</v>
          </cell>
          <cell r="C92" t="str">
            <v xml:space="preserve">DELCONTE MARIA VIRGINIA </v>
          </cell>
          <cell r="D92" t="str">
            <v>Encargado 48 hs.</v>
          </cell>
          <cell r="E92">
            <v>36558</v>
          </cell>
        </row>
        <row r="93">
          <cell r="B93">
            <v>1954</v>
          </cell>
          <cell r="C93" t="str">
            <v xml:space="preserve">SANHUEZA FERNANDEZ ANGELA GIMENA </v>
          </cell>
          <cell r="D93" t="str">
            <v>Cajero 48 hs.</v>
          </cell>
          <cell r="E93">
            <v>36594</v>
          </cell>
        </row>
        <row r="94">
          <cell r="B94">
            <v>2064</v>
          </cell>
          <cell r="C94" t="str">
            <v xml:space="preserve">CANTERO ELIZABETH </v>
          </cell>
          <cell r="D94" t="str">
            <v>Cajero 48 hs.</v>
          </cell>
          <cell r="E94">
            <v>36627</v>
          </cell>
        </row>
        <row r="95">
          <cell r="B95">
            <v>2071</v>
          </cell>
          <cell r="C95" t="str">
            <v xml:space="preserve">SANTA CRUZ PATRICIA GABRIELA </v>
          </cell>
          <cell r="D95" t="str">
            <v>Cajero 48 hs.</v>
          </cell>
          <cell r="E95">
            <v>36633</v>
          </cell>
        </row>
        <row r="96">
          <cell r="B96">
            <v>2072</v>
          </cell>
          <cell r="C96" t="str">
            <v xml:space="preserve">LIZARRAGA MARCIA CAROLINA </v>
          </cell>
          <cell r="D96" t="str">
            <v>Jefe de tienda 48 hs.</v>
          </cell>
          <cell r="E96">
            <v>36633</v>
          </cell>
        </row>
        <row r="97">
          <cell r="B97">
            <v>2119</v>
          </cell>
          <cell r="C97" t="str">
            <v xml:space="preserve">CHAVES VIRGINIA ELIZABET </v>
          </cell>
          <cell r="D97" t="str">
            <v>Jefe de Tienda 48 hs.</v>
          </cell>
          <cell r="E97">
            <v>36634</v>
          </cell>
        </row>
        <row r="98">
          <cell r="B98">
            <v>2123</v>
          </cell>
          <cell r="C98" t="str">
            <v xml:space="preserve">TORRES NATALIA ISABEL </v>
          </cell>
          <cell r="D98" t="str">
            <v>Cajero 48 hs.</v>
          </cell>
          <cell r="E98">
            <v>36636</v>
          </cell>
        </row>
        <row r="99">
          <cell r="B99">
            <v>2124</v>
          </cell>
          <cell r="C99" t="str">
            <v xml:space="preserve">CABRERA MARIA SOLEDAD </v>
          </cell>
          <cell r="D99" t="str">
            <v>Cajero 48 hs.</v>
          </cell>
          <cell r="E99">
            <v>36636</v>
          </cell>
        </row>
        <row r="100">
          <cell r="B100">
            <v>2129</v>
          </cell>
          <cell r="C100" t="str">
            <v xml:space="preserve">VELTRI LETICIA </v>
          </cell>
          <cell r="D100" t="str">
            <v>Cajero 48 hs.</v>
          </cell>
          <cell r="E100">
            <v>36636</v>
          </cell>
        </row>
        <row r="101">
          <cell r="B101">
            <v>2135</v>
          </cell>
          <cell r="C101" t="str">
            <v xml:space="preserve">CILIBERTO LIDIA ELIZABETH </v>
          </cell>
          <cell r="D101" t="str">
            <v>Primero 48 hs.</v>
          </cell>
          <cell r="E101">
            <v>36640</v>
          </cell>
        </row>
        <row r="102">
          <cell r="B102">
            <v>2149</v>
          </cell>
          <cell r="C102" t="str">
            <v xml:space="preserve">BAEZ MIRIAM LORENA </v>
          </cell>
          <cell r="D102" t="str">
            <v>Encargado 48 hs.</v>
          </cell>
          <cell r="E102">
            <v>36643</v>
          </cell>
        </row>
        <row r="103">
          <cell r="B103">
            <v>2151</v>
          </cell>
          <cell r="C103" t="str">
            <v xml:space="preserve">DOMINGUEZ NIDIA ROSAURA </v>
          </cell>
          <cell r="D103" t="str">
            <v>Cajero 48 hs.</v>
          </cell>
          <cell r="E103">
            <v>36643</v>
          </cell>
        </row>
        <row r="104">
          <cell r="B104">
            <v>2177</v>
          </cell>
          <cell r="C104" t="str">
            <v xml:space="preserve">MARTINEZ ERIKA SOLEDAD </v>
          </cell>
          <cell r="D104" t="str">
            <v>Cajero 48 hs.</v>
          </cell>
          <cell r="E104">
            <v>36654</v>
          </cell>
        </row>
        <row r="105">
          <cell r="B105">
            <v>2200</v>
          </cell>
          <cell r="C105" t="str">
            <v xml:space="preserve">LUJAN GUILLERMO NICOLAS </v>
          </cell>
          <cell r="D105" t="str">
            <v>Cajero 48 hs.</v>
          </cell>
          <cell r="E105">
            <v>36658</v>
          </cell>
        </row>
        <row r="106">
          <cell r="B106">
            <v>2221</v>
          </cell>
          <cell r="C106" t="str">
            <v xml:space="preserve">ARDISSONE ALFREDO ADRIAN </v>
          </cell>
          <cell r="D106" t="str">
            <v>Cajero 48 hs.</v>
          </cell>
          <cell r="E106">
            <v>36657</v>
          </cell>
        </row>
        <row r="107">
          <cell r="B107">
            <v>2274</v>
          </cell>
          <cell r="C107" t="str">
            <v xml:space="preserve">COLABELLA CLAUDIA ELIZABETH </v>
          </cell>
          <cell r="D107" t="str">
            <v>Encargado 48 hs.</v>
          </cell>
          <cell r="E107">
            <v>36679</v>
          </cell>
        </row>
        <row r="108">
          <cell r="B108">
            <v>2275</v>
          </cell>
          <cell r="C108" t="str">
            <v xml:space="preserve">RIVERO ADRIANA DEL CARMEN </v>
          </cell>
          <cell r="D108" t="str">
            <v>Encargado 48 hs.</v>
          </cell>
          <cell r="E108">
            <v>36118</v>
          </cell>
        </row>
        <row r="109">
          <cell r="B109">
            <v>2284</v>
          </cell>
          <cell r="C109" t="str">
            <v xml:space="preserve">GEREZ SILVANA VERONICA </v>
          </cell>
          <cell r="D109" t="str">
            <v>Encargado 48 hs.</v>
          </cell>
          <cell r="E109">
            <v>36683</v>
          </cell>
        </row>
        <row r="110">
          <cell r="B110">
            <v>2286</v>
          </cell>
          <cell r="C110" t="str">
            <v xml:space="preserve">ZULBELZA SILVINA MARISA </v>
          </cell>
          <cell r="D110" t="str">
            <v>Cajero 48 hs. (2º)</v>
          </cell>
          <cell r="E110">
            <v>36683</v>
          </cell>
        </row>
        <row r="111">
          <cell r="B111">
            <v>2313</v>
          </cell>
          <cell r="C111" t="str">
            <v xml:space="preserve">ARRASCAETA VALERIA </v>
          </cell>
          <cell r="D111" t="str">
            <v>Cajero 48 hs.</v>
          </cell>
          <cell r="E111">
            <v>36693</v>
          </cell>
        </row>
        <row r="112">
          <cell r="B112">
            <v>2314</v>
          </cell>
          <cell r="C112" t="str">
            <v xml:space="preserve">GILARDONE MARIA PAULA </v>
          </cell>
          <cell r="D112" t="str">
            <v>Cajero 48 hs.</v>
          </cell>
          <cell r="E112">
            <v>36693</v>
          </cell>
        </row>
        <row r="113">
          <cell r="B113">
            <v>2315</v>
          </cell>
          <cell r="C113" t="str">
            <v xml:space="preserve">LAZARTE ALEJANDRA DEL VALLE </v>
          </cell>
          <cell r="D113" t="str">
            <v>Encargado Turno 48 hs.</v>
          </cell>
          <cell r="E113">
            <v>36693</v>
          </cell>
        </row>
        <row r="114">
          <cell r="B114">
            <v>2378</v>
          </cell>
          <cell r="C114" t="str">
            <v xml:space="preserve">SERRANO SILVANA NOEMI </v>
          </cell>
          <cell r="D114" t="str">
            <v>Cajero 48 hs.</v>
          </cell>
          <cell r="E114">
            <v>36707</v>
          </cell>
        </row>
        <row r="115">
          <cell r="B115">
            <v>2406</v>
          </cell>
          <cell r="C115" t="str">
            <v>LLENOLIO VICTOR</v>
          </cell>
          <cell r="D115" t="str">
            <v>Encargado turno 48 hs.</v>
          </cell>
          <cell r="E115">
            <v>37803</v>
          </cell>
        </row>
        <row r="116">
          <cell r="B116">
            <v>2421</v>
          </cell>
          <cell r="C116" t="str">
            <v xml:space="preserve">CASTIGLIONI ELIZABETH BEATRIZ </v>
          </cell>
          <cell r="D116" t="str">
            <v>Encargado 48 hs.</v>
          </cell>
          <cell r="E116">
            <v>36714</v>
          </cell>
        </row>
        <row r="117">
          <cell r="B117">
            <v>2430</v>
          </cell>
          <cell r="C117" t="str">
            <v xml:space="preserve">ROMERO DEBORAH ALICIA NOELIA </v>
          </cell>
          <cell r="D117" t="str">
            <v>Cajero 48 hs.</v>
          </cell>
          <cell r="E117">
            <v>36718</v>
          </cell>
        </row>
        <row r="118">
          <cell r="B118">
            <v>2431</v>
          </cell>
          <cell r="C118" t="str">
            <v xml:space="preserve">MONTERO PERDOMO GABRIELA VICTORIA </v>
          </cell>
          <cell r="D118" t="str">
            <v>Encargado 48 hs.</v>
          </cell>
          <cell r="E118">
            <v>36718</v>
          </cell>
        </row>
        <row r="119">
          <cell r="B119">
            <v>2434</v>
          </cell>
          <cell r="C119" t="str">
            <v xml:space="preserve">DE LA ROSA PAOLA VANESA </v>
          </cell>
          <cell r="D119" t="str">
            <v>Encargado 48 hs.</v>
          </cell>
          <cell r="E119">
            <v>36720</v>
          </cell>
        </row>
        <row r="120">
          <cell r="B120">
            <v>2448</v>
          </cell>
          <cell r="C120" t="str">
            <v xml:space="preserve">AZAME HECTOR EDUARDO </v>
          </cell>
          <cell r="D120" t="str">
            <v>Encargado 48 hs.</v>
          </cell>
          <cell r="E120">
            <v>36721</v>
          </cell>
        </row>
        <row r="121">
          <cell r="B121">
            <v>2480</v>
          </cell>
          <cell r="C121" t="str">
            <v xml:space="preserve">ESPINOZA ROMINA GISELLE </v>
          </cell>
          <cell r="D121" t="str">
            <v>Encargado 48 hs.</v>
          </cell>
          <cell r="E121">
            <v>36728</v>
          </cell>
        </row>
        <row r="122">
          <cell r="B122">
            <v>2487</v>
          </cell>
          <cell r="C122" t="str">
            <v xml:space="preserve">CAPDEVILLA MARIA CELESTE </v>
          </cell>
          <cell r="D122" t="str">
            <v>Encargado 48 hs.</v>
          </cell>
          <cell r="E122">
            <v>36729</v>
          </cell>
        </row>
        <row r="123">
          <cell r="B123">
            <v>2527</v>
          </cell>
          <cell r="C123" t="str">
            <v xml:space="preserve">TULEZ ELIZABETH LILIANA </v>
          </cell>
          <cell r="D123" t="str">
            <v>Encargado Turno 48 hs.</v>
          </cell>
          <cell r="E123">
            <v>36739</v>
          </cell>
          <cell r="F123">
            <v>38425</v>
          </cell>
        </row>
        <row r="124">
          <cell r="B124">
            <v>2532</v>
          </cell>
          <cell r="C124" t="str">
            <v xml:space="preserve">CASTRO ELISABET VANESA </v>
          </cell>
          <cell r="D124" t="str">
            <v>Encargado 48 hs.</v>
          </cell>
          <cell r="E124">
            <v>36739</v>
          </cell>
        </row>
        <row r="125">
          <cell r="B125">
            <v>2569</v>
          </cell>
          <cell r="C125" t="str">
            <v xml:space="preserve">CUELLO CLAUDIA MARCELA </v>
          </cell>
          <cell r="D125" t="str">
            <v>Cajero 48 hs.</v>
          </cell>
          <cell r="E125">
            <v>36753</v>
          </cell>
        </row>
        <row r="126">
          <cell r="B126">
            <v>2573</v>
          </cell>
          <cell r="C126" t="str">
            <v xml:space="preserve">RODRIGUEZ SANDRA EULOGIA </v>
          </cell>
          <cell r="D126" t="str">
            <v>Encargado 48 hs.</v>
          </cell>
          <cell r="E126">
            <v>36752</v>
          </cell>
        </row>
        <row r="127">
          <cell r="B127">
            <v>2576</v>
          </cell>
          <cell r="C127" t="str">
            <v xml:space="preserve">CORONEL SEBASTIAN HORACIO </v>
          </cell>
          <cell r="D127" t="str">
            <v>Encargado 48 hs.</v>
          </cell>
          <cell r="E127">
            <v>36753</v>
          </cell>
        </row>
        <row r="128">
          <cell r="B128">
            <v>2580</v>
          </cell>
          <cell r="C128" t="str">
            <v xml:space="preserve">LEDESMA VALERIA LUMILA </v>
          </cell>
          <cell r="D128" t="str">
            <v>Cajero 48 hs.</v>
          </cell>
          <cell r="E128">
            <v>36754</v>
          </cell>
        </row>
        <row r="129">
          <cell r="B129">
            <v>2581</v>
          </cell>
          <cell r="C129" t="str">
            <v xml:space="preserve">PAEZ DAMIAN JAVIER </v>
          </cell>
          <cell r="D129" t="str">
            <v>Cajero 48 hs.</v>
          </cell>
          <cell r="E129">
            <v>36754</v>
          </cell>
        </row>
        <row r="130">
          <cell r="B130">
            <v>2597</v>
          </cell>
          <cell r="C130" t="str">
            <v xml:space="preserve">FALDUTTO MARIA ALEJANDRA </v>
          </cell>
          <cell r="D130" t="str">
            <v>Cajero 48 hs.</v>
          </cell>
          <cell r="E130">
            <v>36756</v>
          </cell>
        </row>
        <row r="131">
          <cell r="B131">
            <v>2601</v>
          </cell>
          <cell r="C131" t="str">
            <v xml:space="preserve">DONGO NERINA ELIZABETH </v>
          </cell>
          <cell r="D131" t="str">
            <v>Cajero 48 hs.</v>
          </cell>
          <cell r="E131">
            <v>36757</v>
          </cell>
        </row>
        <row r="132">
          <cell r="B132">
            <v>2610</v>
          </cell>
          <cell r="C132" t="str">
            <v xml:space="preserve">RUIZ ELINA AZUCENA </v>
          </cell>
          <cell r="D132" t="str">
            <v>Cajero 48 hs.</v>
          </cell>
          <cell r="E132">
            <v>36755</v>
          </cell>
        </row>
        <row r="133">
          <cell r="B133">
            <v>2631</v>
          </cell>
          <cell r="C133" t="str">
            <v xml:space="preserve">DORADO WALTER MIGUEL </v>
          </cell>
          <cell r="D133" t="str">
            <v>Encargado 48 hs.</v>
          </cell>
          <cell r="E133">
            <v>36756</v>
          </cell>
        </row>
        <row r="134">
          <cell r="B134">
            <v>2646</v>
          </cell>
          <cell r="C134" t="str">
            <v xml:space="preserve">PANZERI CARINA NOEMI </v>
          </cell>
          <cell r="D134" t="str">
            <v>Cajero 48 hs.</v>
          </cell>
          <cell r="E134">
            <v>36763</v>
          </cell>
          <cell r="F134">
            <v>38407</v>
          </cell>
        </row>
        <row r="135">
          <cell r="B135">
            <v>2662</v>
          </cell>
          <cell r="C135" t="str">
            <v xml:space="preserve">LUNA SILVIA GABRIELA </v>
          </cell>
          <cell r="D135" t="str">
            <v>Encargado 48 hs.</v>
          </cell>
          <cell r="E135">
            <v>36763</v>
          </cell>
        </row>
        <row r="136">
          <cell r="B136">
            <v>2689</v>
          </cell>
          <cell r="C136" t="str">
            <v xml:space="preserve">OVALLE GERARDO JULIAN </v>
          </cell>
          <cell r="D136" t="str">
            <v>Montador 48 hs.</v>
          </cell>
          <cell r="E136">
            <v>36768</v>
          </cell>
        </row>
        <row r="137">
          <cell r="B137">
            <v>2716</v>
          </cell>
          <cell r="C137" t="str">
            <v xml:space="preserve">FERRADAS MARIELA ALEJANDRA </v>
          </cell>
          <cell r="D137" t="str">
            <v>Cajero 48 hs.</v>
          </cell>
          <cell r="E137">
            <v>36770</v>
          </cell>
        </row>
        <row r="138">
          <cell r="B138">
            <v>2718</v>
          </cell>
          <cell r="C138" t="str">
            <v xml:space="preserve">RAMIREZ VERA SILVINA </v>
          </cell>
          <cell r="D138" t="str">
            <v>Encargado 48 hs.</v>
          </cell>
          <cell r="E138">
            <v>36770</v>
          </cell>
        </row>
        <row r="139">
          <cell r="B139">
            <v>2747</v>
          </cell>
          <cell r="C139" t="str">
            <v xml:space="preserve">ROMERO CLAUDIA LILIANA </v>
          </cell>
          <cell r="D139" t="str">
            <v>Primero 48 hs.</v>
          </cell>
          <cell r="E139">
            <v>36777</v>
          </cell>
        </row>
        <row r="140">
          <cell r="B140">
            <v>2770</v>
          </cell>
          <cell r="C140" t="str">
            <v xml:space="preserve">GARNICA HILDA SUSANA </v>
          </cell>
          <cell r="D140" t="str">
            <v>Primero 48 hs.</v>
          </cell>
          <cell r="E140">
            <v>37334</v>
          </cell>
        </row>
        <row r="141">
          <cell r="B141">
            <v>2793</v>
          </cell>
          <cell r="C141" t="str">
            <v xml:space="preserve">VESSELLA SEBASTIAN GABRIEL </v>
          </cell>
          <cell r="D141" t="str">
            <v>Cajero 48 hs.</v>
          </cell>
          <cell r="E141">
            <v>37561</v>
          </cell>
        </row>
        <row r="142">
          <cell r="B142">
            <v>2798</v>
          </cell>
          <cell r="C142" t="str">
            <v xml:space="preserve">D ORTONA MICAELA SOLEDAD </v>
          </cell>
          <cell r="D142" t="str">
            <v>Jefe de Tienda 48 hs.</v>
          </cell>
          <cell r="E142">
            <v>36784</v>
          </cell>
        </row>
        <row r="143">
          <cell r="B143">
            <v>2827</v>
          </cell>
          <cell r="C143" t="str">
            <v xml:space="preserve">SANHUEZA SILVANA PATRICIA </v>
          </cell>
          <cell r="D143" t="str">
            <v>Cajero 48 hs.</v>
          </cell>
          <cell r="E143">
            <v>36785</v>
          </cell>
        </row>
        <row r="144">
          <cell r="B144">
            <v>2829</v>
          </cell>
          <cell r="C144" t="str">
            <v xml:space="preserve">FARE ALICIA BEATRIZ </v>
          </cell>
          <cell r="D144" t="str">
            <v>Cajero 48 hs.</v>
          </cell>
          <cell r="E144">
            <v>36785</v>
          </cell>
        </row>
        <row r="145">
          <cell r="B145">
            <v>2849</v>
          </cell>
          <cell r="C145" t="str">
            <v xml:space="preserve">NUÑEZ MARIELA ALEJANDRA </v>
          </cell>
          <cell r="D145" t="str">
            <v>Encargado 48 hs.</v>
          </cell>
          <cell r="E145">
            <v>36791</v>
          </cell>
        </row>
        <row r="146">
          <cell r="B146">
            <v>2861</v>
          </cell>
          <cell r="C146" t="str">
            <v xml:space="preserve">CIRILLANO FACUNDO RICARDO </v>
          </cell>
          <cell r="D146" t="str">
            <v>Encargado 48 hs.</v>
          </cell>
          <cell r="E146">
            <v>36794</v>
          </cell>
        </row>
        <row r="147">
          <cell r="B147">
            <v>2863</v>
          </cell>
          <cell r="C147" t="str">
            <v xml:space="preserve">ECHEVARRIA ARMANDO DAMIAN </v>
          </cell>
          <cell r="D147" t="str">
            <v>Primero 48 hs.</v>
          </cell>
          <cell r="E147">
            <v>36794</v>
          </cell>
        </row>
        <row r="148">
          <cell r="B148">
            <v>2871</v>
          </cell>
          <cell r="C148" t="str">
            <v xml:space="preserve">ROMANO SUSANA DEL VALLE </v>
          </cell>
          <cell r="D148" t="str">
            <v>Cajero 48 hs.</v>
          </cell>
          <cell r="E148">
            <v>36792</v>
          </cell>
        </row>
        <row r="149">
          <cell r="B149">
            <v>2880</v>
          </cell>
          <cell r="C149" t="str">
            <v xml:space="preserve">ISLAS MALVINA SOLEDAD </v>
          </cell>
          <cell r="D149" t="str">
            <v>Cajero 48 hs.</v>
          </cell>
          <cell r="E149">
            <v>36795</v>
          </cell>
        </row>
        <row r="150">
          <cell r="B150">
            <v>2889</v>
          </cell>
          <cell r="C150" t="str">
            <v xml:space="preserve">LEON ALEJANDRA SILVANA </v>
          </cell>
          <cell r="D150" t="str">
            <v>Cajero 48 hs.</v>
          </cell>
          <cell r="E150">
            <v>36797</v>
          </cell>
        </row>
        <row r="151">
          <cell r="B151">
            <v>2890</v>
          </cell>
          <cell r="C151" t="str">
            <v xml:space="preserve">SANDOVAL DAVILA WILMER GABRIEL </v>
          </cell>
          <cell r="D151" t="str">
            <v>Encargado turno 48 hs.</v>
          </cell>
          <cell r="E151">
            <v>36797</v>
          </cell>
        </row>
        <row r="152">
          <cell r="B152">
            <v>2902</v>
          </cell>
          <cell r="C152" t="str">
            <v xml:space="preserve">BLANCO MARIELA SOLEDAD </v>
          </cell>
          <cell r="D152" t="str">
            <v>Cajero 48 hs.</v>
          </cell>
          <cell r="E152">
            <v>36798</v>
          </cell>
        </row>
        <row r="153">
          <cell r="B153">
            <v>2906</v>
          </cell>
          <cell r="C153" t="str">
            <v xml:space="preserve">CHILO DANIEL EMILIO </v>
          </cell>
          <cell r="D153" t="str">
            <v>Encargado Turno 48 hs.</v>
          </cell>
          <cell r="E153">
            <v>36799</v>
          </cell>
        </row>
        <row r="154">
          <cell r="B154">
            <v>2934</v>
          </cell>
          <cell r="C154" t="str">
            <v xml:space="preserve">CARRIZO GABRIELA VIVIANA </v>
          </cell>
          <cell r="D154" t="str">
            <v>Cajero 48 hs.</v>
          </cell>
          <cell r="E154">
            <v>36805</v>
          </cell>
        </row>
        <row r="155">
          <cell r="B155">
            <v>2975</v>
          </cell>
          <cell r="C155" t="str">
            <v xml:space="preserve">SALVADORES GABRIELA VERONICA </v>
          </cell>
          <cell r="D155" t="str">
            <v>Cajero 48 hs.</v>
          </cell>
          <cell r="E155">
            <v>36812</v>
          </cell>
        </row>
        <row r="156">
          <cell r="B156">
            <v>2994</v>
          </cell>
          <cell r="C156" t="str">
            <v xml:space="preserve">ALVAREZ NATALIA SOLEDAD </v>
          </cell>
          <cell r="D156" t="str">
            <v>Cajero 48 hs.</v>
          </cell>
          <cell r="E156">
            <v>36813</v>
          </cell>
        </row>
        <row r="157">
          <cell r="B157">
            <v>3004</v>
          </cell>
          <cell r="C157" t="str">
            <v xml:space="preserve">ROSSI CARLA VANESA </v>
          </cell>
          <cell r="D157" t="str">
            <v>Cajero 48 hs. (2º)</v>
          </cell>
          <cell r="E157">
            <v>36818</v>
          </cell>
        </row>
        <row r="158">
          <cell r="B158">
            <v>3006</v>
          </cell>
          <cell r="C158" t="str">
            <v xml:space="preserve">MIRANDA MARIA SOLEDAD </v>
          </cell>
          <cell r="D158" t="str">
            <v>Cajero 48 hs. (2º)</v>
          </cell>
          <cell r="E158">
            <v>36818</v>
          </cell>
        </row>
        <row r="159">
          <cell r="B159">
            <v>3009</v>
          </cell>
          <cell r="C159" t="str">
            <v xml:space="preserve">MARTINEZ DIANA RAQUEL </v>
          </cell>
          <cell r="D159" t="str">
            <v>Primero 48 hs.</v>
          </cell>
          <cell r="E159">
            <v>36818</v>
          </cell>
        </row>
        <row r="160">
          <cell r="B160">
            <v>3010</v>
          </cell>
          <cell r="C160" t="str">
            <v xml:space="preserve">URCOLA ANDREA BEATRIZ </v>
          </cell>
          <cell r="D160" t="str">
            <v>Encargado 48 hs.</v>
          </cell>
          <cell r="E160">
            <v>36818</v>
          </cell>
        </row>
        <row r="161">
          <cell r="B161">
            <v>3030</v>
          </cell>
          <cell r="C161" t="str">
            <v xml:space="preserve">OLMEDILLA LORENA VANESA </v>
          </cell>
          <cell r="D161" t="str">
            <v>Cajero 48 hs.</v>
          </cell>
          <cell r="E161">
            <v>36823</v>
          </cell>
        </row>
        <row r="162">
          <cell r="B162">
            <v>3031</v>
          </cell>
          <cell r="C162" t="str">
            <v xml:space="preserve">ORELLANA CECILIA MABEL </v>
          </cell>
          <cell r="D162" t="str">
            <v>Encargado 48 hs.</v>
          </cell>
          <cell r="E162">
            <v>36823</v>
          </cell>
        </row>
        <row r="163">
          <cell r="B163">
            <v>3068</v>
          </cell>
          <cell r="C163" t="str">
            <v xml:space="preserve">SERPA GUSTAVO DANIEL </v>
          </cell>
          <cell r="D163" t="str">
            <v>Apagafuego 48 hs.</v>
          </cell>
          <cell r="E163">
            <v>36831</v>
          </cell>
        </row>
        <row r="164">
          <cell r="B164">
            <v>3079</v>
          </cell>
          <cell r="C164" t="str">
            <v xml:space="preserve">ARMAS RAQUEL NATALIA </v>
          </cell>
          <cell r="D164" t="str">
            <v>Cajero 48 hs.</v>
          </cell>
          <cell r="E164">
            <v>36833</v>
          </cell>
        </row>
        <row r="165">
          <cell r="B165">
            <v>3091</v>
          </cell>
          <cell r="C165" t="str">
            <v xml:space="preserve">PEREIRA CANDELA CECILIA </v>
          </cell>
          <cell r="D165" t="str">
            <v>Cajero 48 hs.</v>
          </cell>
          <cell r="E165">
            <v>36834</v>
          </cell>
        </row>
        <row r="166">
          <cell r="B166">
            <v>3094</v>
          </cell>
          <cell r="C166" t="str">
            <v xml:space="preserve">MORALES ELORRIETA GRISELDA ELIZABETH </v>
          </cell>
          <cell r="D166" t="str">
            <v>Cajero 48 hs.</v>
          </cell>
          <cell r="E166">
            <v>36836</v>
          </cell>
        </row>
        <row r="167">
          <cell r="B167">
            <v>3112</v>
          </cell>
          <cell r="C167" t="str">
            <v xml:space="preserve">CASERTA ROSA GIMENA </v>
          </cell>
          <cell r="D167" t="str">
            <v>Cajero 48 hs.</v>
          </cell>
          <cell r="E167">
            <v>36839</v>
          </cell>
        </row>
        <row r="168">
          <cell r="B168">
            <v>3116</v>
          </cell>
          <cell r="C168" t="str">
            <v xml:space="preserve">PASCUZZI PAULA MARIELA </v>
          </cell>
          <cell r="D168" t="str">
            <v>Encargado Turno 48 hs.</v>
          </cell>
          <cell r="E168">
            <v>36840</v>
          </cell>
        </row>
        <row r="169">
          <cell r="B169">
            <v>3119</v>
          </cell>
          <cell r="C169" t="str">
            <v xml:space="preserve">QUINTERO MAXIMILIANO JULIAN </v>
          </cell>
          <cell r="D169" t="str">
            <v>Jefe de tienda 48 hs.</v>
          </cell>
          <cell r="E169">
            <v>36840</v>
          </cell>
        </row>
        <row r="170">
          <cell r="B170">
            <v>3149</v>
          </cell>
          <cell r="C170" t="str">
            <v xml:space="preserve">NAVARRO GABRIELA SOFIA </v>
          </cell>
          <cell r="D170" t="str">
            <v>Encargado 48 hs.</v>
          </cell>
          <cell r="E170">
            <v>36847</v>
          </cell>
        </row>
        <row r="171">
          <cell r="B171">
            <v>3168</v>
          </cell>
          <cell r="C171" t="str">
            <v xml:space="preserve">RAVELO JUAN CARLOS </v>
          </cell>
          <cell r="D171" t="str">
            <v>Cajero 48 hs.</v>
          </cell>
          <cell r="E171">
            <v>36848</v>
          </cell>
        </row>
        <row r="172">
          <cell r="B172">
            <v>3184</v>
          </cell>
          <cell r="C172" t="str">
            <v xml:space="preserve">GAUNA ANDREA CELESTE </v>
          </cell>
          <cell r="D172" t="str">
            <v>Cajero 48 hs.</v>
          </cell>
          <cell r="E172">
            <v>36852</v>
          </cell>
        </row>
        <row r="173">
          <cell r="B173">
            <v>3190</v>
          </cell>
          <cell r="C173" t="str">
            <v xml:space="preserve">KUCZKO FABIANA BEATRIZ </v>
          </cell>
          <cell r="D173" t="str">
            <v>Encargado 48 hs.</v>
          </cell>
          <cell r="E173">
            <v>36853</v>
          </cell>
        </row>
        <row r="174">
          <cell r="B174">
            <v>3232</v>
          </cell>
          <cell r="C174" t="str">
            <v xml:space="preserve">MIEREZ BRITEZ JAQUELINA MARICEL </v>
          </cell>
          <cell r="D174" t="str">
            <v>Cajero 48 hs.</v>
          </cell>
          <cell r="E174">
            <v>36858</v>
          </cell>
        </row>
        <row r="175">
          <cell r="B175">
            <v>3262</v>
          </cell>
          <cell r="C175" t="str">
            <v xml:space="preserve">GIAMELLO GERARDO ARIEL </v>
          </cell>
          <cell r="D175" t="str">
            <v>Cajero 48 hs.</v>
          </cell>
          <cell r="E175">
            <v>36859</v>
          </cell>
        </row>
        <row r="176">
          <cell r="B176">
            <v>3287</v>
          </cell>
          <cell r="C176" t="str">
            <v xml:space="preserve">LOPEZ DORA BEATRIZ </v>
          </cell>
          <cell r="D176" t="str">
            <v>Cajero 48 hs.</v>
          </cell>
          <cell r="E176">
            <v>36860</v>
          </cell>
        </row>
        <row r="177">
          <cell r="B177">
            <v>3291</v>
          </cell>
          <cell r="C177" t="str">
            <v xml:space="preserve">SOSA MARIA SOLEDAD </v>
          </cell>
          <cell r="D177" t="str">
            <v>Cajero 48 hs.</v>
          </cell>
          <cell r="E177">
            <v>36860</v>
          </cell>
        </row>
        <row r="178">
          <cell r="B178">
            <v>3300</v>
          </cell>
          <cell r="C178" t="str">
            <v xml:space="preserve">VARGAS MARISA ELISABET </v>
          </cell>
          <cell r="D178" t="str">
            <v>Cajero 36 hs.</v>
          </cell>
          <cell r="E178">
            <v>36861</v>
          </cell>
        </row>
        <row r="179">
          <cell r="B179">
            <v>3323</v>
          </cell>
          <cell r="C179" t="str">
            <v xml:space="preserve">GONZALEZ MARIA LAURA </v>
          </cell>
          <cell r="D179" t="str">
            <v>Encargado Turno 48 hs.</v>
          </cell>
          <cell r="E179">
            <v>36862</v>
          </cell>
        </row>
        <row r="180">
          <cell r="B180">
            <v>3329</v>
          </cell>
          <cell r="C180" t="str">
            <v xml:space="preserve">MARCIAL MARIA GRACIELA </v>
          </cell>
          <cell r="D180" t="str">
            <v>Cajero 48 hs.</v>
          </cell>
          <cell r="E180">
            <v>36862</v>
          </cell>
        </row>
        <row r="181">
          <cell r="B181">
            <v>3342</v>
          </cell>
          <cell r="C181" t="str">
            <v xml:space="preserve">CAVANNA VANESA MELINA </v>
          </cell>
          <cell r="D181" t="str">
            <v>Cajero 48 hs. (2º)</v>
          </cell>
          <cell r="E181">
            <v>36864</v>
          </cell>
        </row>
        <row r="182">
          <cell r="B182">
            <v>3374</v>
          </cell>
          <cell r="C182" t="str">
            <v xml:space="preserve">MAROVIC FEDERICO </v>
          </cell>
          <cell r="D182" t="str">
            <v>Montador 48 hs.</v>
          </cell>
          <cell r="E182">
            <v>36865</v>
          </cell>
        </row>
        <row r="183">
          <cell r="B183">
            <v>3375</v>
          </cell>
          <cell r="C183" t="str">
            <v xml:space="preserve">DAPRATO JOSE LUIS </v>
          </cell>
          <cell r="D183" t="str">
            <v>Cajero 48 hs.</v>
          </cell>
          <cell r="E183">
            <v>36866</v>
          </cell>
        </row>
        <row r="184">
          <cell r="B184">
            <v>3399</v>
          </cell>
          <cell r="C184" t="str">
            <v xml:space="preserve">ESQUIVO MARINA SOLEDAD </v>
          </cell>
          <cell r="D184" t="str">
            <v>Cajero 48 hs.</v>
          </cell>
          <cell r="E184">
            <v>36867</v>
          </cell>
        </row>
        <row r="185">
          <cell r="B185">
            <v>3400</v>
          </cell>
          <cell r="C185" t="str">
            <v xml:space="preserve">RICCHIUTI ADRIANA NOEMI </v>
          </cell>
          <cell r="D185" t="str">
            <v>Cajero 48 hs.</v>
          </cell>
          <cell r="E185">
            <v>36867</v>
          </cell>
        </row>
        <row r="186">
          <cell r="B186">
            <v>3402</v>
          </cell>
          <cell r="C186" t="str">
            <v xml:space="preserve">GONZALEZ ROMINA SILVANA </v>
          </cell>
          <cell r="D186" t="str">
            <v>Encargado 48 hs.</v>
          </cell>
          <cell r="E186">
            <v>36867</v>
          </cell>
        </row>
        <row r="187">
          <cell r="B187">
            <v>3412</v>
          </cell>
          <cell r="C187" t="str">
            <v xml:space="preserve">BARRENECHE MARIANA CECILIA </v>
          </cell>
          <cell r="D187" t="str">
            <v>Encargado turno 48 hs.</v>
          </cell>
          <cell r="E187">
            <v>36867</v>
          </cell>
        </row>
        <row r="188">
          <cell r="B188">
            <v>3414</v>
          </cell>
          <cell r="C188" t="str">
            <v xml:space="preserve">SERRANO SELVA ALEJANDRA </v>
          </cell>
          <cell r="D188" t="str">
            <v>Cajero 48 hs.</v>
          </cell>
          <cell r="E188">
            <v>36867</v>
          </cell>
        </row>
        <row r="189">
          <cell r="B189">
            <v>3415</v>
          </cell>
          <cell r="C189" t="str">
            <v xml:space="preserve">VIDELA PAMELA ROSALIA </v>
          </cell>
          <cell r="D189" t="str">
            <v>Cajero 48 hs.</v>
          </cell>
          <cell r="E189">
            <v>36867</v>
          </cell>
          <cell r="F189">
            <v>38419</v>
          </cell>
        </row>
        <row r="190">
          <cell r="B190">
            <v>3423</v>
          </cell>
          <cell r="C190" t="str">
            <v xml:space="preserve">ROMANO EVA LORENA </v>
          </cell>
          <cell r="D190" t="str">
            <v>Encargado Turno 48 hs.</v>
          </cell>
          <cell r="E190">
            <v>36867</v>
          </cell>
        </row>
        <row r="191">
          <cell r="B191">
            <v>3425</v>
          </cell>
          <cell r="C191" t="str">
            <v xml:space="preserve">CARREGAL DIEGO MARTIN </v>
          </cell>
          <cell r="D191" t="str">
            <v>Encargado 48 hs.</v>
          </cell>
          <cell r="E191">
            <v>36868</v>
          </cell>
        </row>
        <row r="192">
          <cell r="B192">
            <v>3433</v>
          </cell>
          <cell r="C192" t="str">
            <v xml:space="preserve">CIRIGLIANO ANDREA FERNANDA </v>
          </cell>
          <cell r="D192" t="str">
            <v>Cajero 48 hs.</v>
          </cell>
          <cell r="E192">
            <v>36868</v>
          </cell>
        </row>
        <row r="193">
          <cell r="B193">
            <v>3435</v>
          </cell>
          <cell r="C193" t="str">
            <v xml:space="preserve">CUENCA CLAUDIA MONICA </v>
          </cell>
          <cell r="D193" t="str">
            <v>Encargado Turno 48 hs.</v>
          </cell>
          <cell r="E193">
            <v>36868</v>
          </cell>
        </row>
        <row r="194">
          <cell r="B194">
            <v>3447</v>
          </cell>
          <cell r="C194" t="str">
            <v xml:space="preserve">GIRARD DUMOIS MARIA MAGDALENA </v>
          </cell>
          <cell r="D194" t="str">
            <v>Encargado turno 48 hs.</v>
          </cell>
          <cell r="E194">
            <v>36999</v>
          </cell>
        </row>
        <row r="195">
          <cell r="B195">
            <v>3485</v>
          </cell>
          <cell r="C195" t="str">
            <v xml:space="preserve">DE LA PUENTE SILVIA ALEJANDRA </v>
          </cell>
          <cell r="D195" t="str">
            <v>Apagafuego 48 hs.</v>
          </cell>
          <cell r="E195">
            <v>36873</v>
          </cell>
        </row>
        <row r="196">
          <cell r="B196">
            <v>3498</v>
          </cell>
          <cell r="C196" t="str">
            <v xml:space="preserve">LUCERO CRISTIAN FABIAN </v>
          </cell>
          <cell r="D196" t="str">
            <v>Encargado 48 hs.</v>
          </cell>
          <cell r="E196">
            <v>36873</v>
          </cell>
        </row>
        <row r="197">
          <cell r="B197">
            <v>3516</v>
          </cell>
          <cell r="C197" t="str">
            <v xml:space="preserve">BAEZ NATALIA VERONICA </v>
          </cell>
          <cell r="D197" t="str">
            <v>Cajero 48 hs.</v>
          </cell>
          <cell r="E197">
            <v>36874</v>
          </cell>
        </row>
        <row r="198">
          <cell r="B198">
            <v>3528</v>
          </cell>
          <cell r="C198" t="str">
            <v>ROMERO, CAROLINA</v>
          </cell>
          <cell r="D198" t="str">
            <v>Jefe de tienda 48 hs.</v>
          </cell>
          <cell r="E198">
            <v>36875</v>
          </cell>
        </row>
        <row r="199">
          <cell r="B199">
            <v>3533</v>
          </cell>
          <cell r="C199" t="str">
            <v xml:space="preserve">MEDINA LORENA BEATRIZ </v>
          </cell>
          <cell r="D199" t="str">
            <v>Primero 48 hs.</v>
          </cell>
          <cell r="E199">
            <v>36875</v>
          </cell>
        </row>
        <row r="200">
          <cell r="B200">
            <v>3542</v>
          </cell>
          <cell r="C200" t="str">
            <v xml:space="preserve">SANTA CRUZ CRISTIAN MATIAS </v>
          </cell>
          <cell r="D200" t="str">
            <v>Encargado Turno 48 hs.</v>
          </cell>
          <cell r="E200">
            <v>36875</v>
          </cell>
        </row>
        <row r="201">
          <cell r="B201">
            <v>3548</v>
          </cell>
          <cell r="C201" t="str">
            <v xml:space="preserve">CAMUS FLAVIA VANESA </v>
          </cell>
          <cell r="D201" t="str">
            <v>Cajero 48 hs.</v>
          </cell>
          <cell r="E201">
            <v>36875</v>
          </cell>
        </row>
        <row r="202">
          <cell r="B202">
            <v>3574</v>
          </cell>
          <cell r="C202" t="str">
            <v xml:space="preserve">BOGADO ANABEL MARINA </v>
          </cell>
          <cell r="D202" t="str">
            <v>Cajero 48 hs.</v>
          </cell>
          <cell r="E202">
            <v>36876</v>
          </cell>
        </row>
        <row r="203">
          <cell r="B203">
            <v>3578</v>
          </cell>
          <cell r="C203" t="str">
            <v xml:space="preserve">VAZQUEZ VERONICA BEATRIZ </v>
          </cell>
          <cell r="D203" t="str">
            <v>Cajero 48 hs.</v>
          </cell>
          <cell r="E203">
            <v>36879</v>
          </cell>
        </row>
        <row r="204">
          <cell r="B204">
            <v>3616</v>
          </cell>
          <cell r="C204" t="str">
            <v xml:space="preserve">WEINBENDER SANDRA VANESA </v>
          </cell>
          <cell r="D204" t="str">
            <v>Jefe de Tienda 48 hs.</v>
          </cell>
          <cell r="E204">
            <v>36880</v>
          </cell>
          <cell r="F204">
            <v>38365</v>
          </cell>
        </row>
        <row r="205">
          <cell r="B205">
            <v>3640</v>
          </cell>
          <cell r="C205" t="str">
            <v xml:space="preserve">GONZALEZ MIRTA ANGELICA </v>
          </cell>
          <cell r="D205" t="str">
            <v>Cajero 48 hs.</v>
          </cell>
          <cell r="E205">
            <v>36882</v>
          </cell>
        </row>
        <row r="206">
          <cell r="B206">
            <v>3641</v>
          </cell>
          <cell r="C206" t="str">
            <v xml:space="preserve">PACHADO SILVIA BEATRIZ </v>
          </cell>
          <cell r="D206" t="str">
            <v>Jefe de Tienda 48 hs.</v>
          </cell>
          <cell r="E206">
            <v>36882</v>
          </cell>
          <cell r="F206">
            <v>38365</v>
          </cell>
        </row>
        <row r="207">
          <cell r="B207">
            <v>3644</v>
          </cell>
          <cell r="C207" t="str">
            <v xml:space="preserve">FILLON MARIA VICTORIA </v>
          </cell>
          <cell r="D207" t="str">
            <v>Primero 48 hs.</v>
          </cell>
          <cell r="E207">
            <v>36882</v>
          </cell>
        </row>
        <row r="208">
          <cell r="B208">
            <v>3687</v>
          </cell>
          <cell r="C208" t="str">
            <v xml:space="preserve">CORIA ILVE FABIANA </v>
          </cell>
          <cell r="D208" t="str">
            <v>Cajero 36 hs.</v>
          </cell>
          <cell r="E208">
            <v>36888</v>
          </cell>
        </row>
        <row r="209">
          <cell r="B209">
            <v>3696</v>
          </cell>
          <cell r="C209" t="str">
            <v xml:space="preserve">MARTINEZ FERNANDO LUIS </v>
          </cell>
          <cell r="D209" t="str">
            <v>Encargado 48 hs.</v>
          </cell>
          <cell r="E209">
            <v>36889</v>
          </cell>
        </row>
        <row r="210">
          <cell r="B210">
            <v>3728</v>
          </cell>
          <cell r="C210" t="str">
            <v xml:space="preserve">ROLDAN VALERIA ELOISA </v>
          </cell>
          <cell r="D210" t="str">
            <v>Encargado 48 hs.</v>
          </cell>
          <cell r="E210">
            <v>36894</v>
          </cell>
        </row>
        <row r="211">
          <cell r="B211">
            <v>3748</v>
          </cell>
          <cell r="C211" t="str">
            <v xml:space="preserve">GONZALES DIAZ ZOILA LUZ </v>
          </cell>
          <cell r="D211" t="str">
            <v>Montador 48 hs.</v>
          </cell>
          <cell r="E211">
            <v>36896</v>
          </cell>
        </row>
        <row r="212">
          <cell r="B212">
            <v>3760</v>
          </cell>
          <cell r="C212" t="str">
            <v xml:space="preserve">DABALO EDUARDO ANTONIO </v>
          </cell>
          <cell r="D212" t="str">
            <v>Apagafuego 48 hs.</v>
          </cell>
          <cell r="E212">
            <v>36897</v>
          </cell>
        </row>
        <row r="213">
          <cell r="B213">
            <v>3779</v>
          </cell>
          <cell r="C213" t="str">
            <v xml:space="preserve">GARESIO LAURA GABRIELA </v>
          </cell>
          <cell r="D213" t="str">
            <v>Cajero 48 hs.</v>
          </cell>
          <cell r="E213">
            <v>36901</v>
          </cell>
        </row>
        <row r="214">
          <cell r="B214">
            <v>3797</v>
          </cell>
          <cell r="C214" t="str">
            <v xml:space="preserve">MOYANO MONICA CAROLA </v>
          </cell>
          <cell r="D214" t="str">
            <v>Cajero 48 hs. (2º)</v>
          </cell>
          <cell r="E214">
            <v>36903</v>
          </cell>
        </row>
        <row r="215">
          <cell r="B215">
            <v>3800</v>
          </cell>
          <cell r="C215" t="str">
            <v xml:space="preserve">FERRANDI MARIA GRACIELA </v>
          </cell>
          <cell r="D215" t="str">
            <v>Encargado 48 hs.</v>
          </cell>
          <cell r="E215">
            <v>36903</v>
          </cell>
        </row>
        <row r="216">
          <cell r="B216">
            <v>3806</v>
          </cell>
          <cell r="C216" t="str">
            <v xml:space="preserve">SCHMIDT ADRIANA ALEJANDRA </v>
          </cell>
          <cell r="D216" t="str">
            <v>Cajero 48 hs.</v>
          </cell>
          <cell r="E216">
            <v>37663</v>
          </cell>
        </row>
        <row r="217">
          <cell r="B217">
            <v>3810</v>
          </cell>
          <cell r="C217" t="str">
            <v xml:space="preserve">AMADOR ERICA RITA </v>
          </cell>
          <cell r="D217" t="str">
            <v>Cajero 48 hs.</v>
          </cell>
          <cell r="E217">
            <v>36904</v>
          </cell>
        </row>
        <row r="218">
          <cell r="B218">
            <v>3827</v>
          </cell>
          <cell r="C218" t="str">
            <v xml:space="preserve">ARCE ROMINA PAOLA </v>
          </cell>
          <cell r="D218" t="str">
            <v>Primero 48 hs.</v>
          </cell>
          <cell r="E218">
            <v>36908</v>
          </cell>
        </row>
        <row r="219">
          <cell r="B219">
            <v>3830</v>
          </cell>
          <cell r="C219" t="str">
            <v xml:space="preserve">CLAROS ELZABETH SILVANA </v>
          </cell>
          <cell r="D219" t="str">
            <v>Cajero 48 hs.</v>
          </cell>
          <cell r="E219">
            <v>36908</v>
          </cell>
        </row>
        <row r="220">
          <cell r="B220">
            <v>3833</v>
          </cell>
          <cell r="C220" t="str">
            <v xml:space="preserve">ESPINOSA MARIA LAURA </v>
          </cell>
          <cell r="D220" t="str">
            <v>Cajero 48 hs.</v>
          </cell>
          <cell r="E220">
            <v>36909</v>
          </cell>
        </row>
        <row r="221">
          <cell r="B221">
            <v>3837</v>
          </cell>
          <cell r="C221" t="str">
            <v xml:space="preserve">GUALINCHAY ROMINA MARCIA </v>
          </cell>
          <cell r="D221" t="str">
            <v>Encargado 48 hs.</v>
          </cell>
          <cell r="E221">
            <v>36909</v>
          </cell>
        </row>
        <row r="222">
          <cell r="B222">
            <v>3851</v>
          </cell>
          <cell r="C222" t="str">
            <v xml:space="preserve">CAMPOS CLAUDIA ELIZABETH </v>
          </cell>
          <cell r="D222" t="str">
            <v>Primero 48 hs.</v>
          </cell>
          <cell r="E222">
            <v>36911</v>
          </cell>
        </row>
        <row r="223">
          <cell r="B223">
            <v>3858</v>
          </cell>
          <cell r="C223" t="str">
            <v xml:space="preserve">GARCIA CARLA NOEMI </v>
          </cell>
          <cell r="D223" t="str">
            <v>Encargado 48 hs.</v>
          </cell>
          <cell r="E223">
            <v>36914</v>
          </cell>
        </row>
        <row r="224">
          <cell r="B224">
            <v>3873</v>
          </cell>
          <cell r="C224" t="str">
            <v xml:space="preserve">BOSAK CARLOS ALBERTO </v>
          </cell>
          <cell r="D224" t="str">
            <v>Encargado turno 48 hs.</v>
          </cell>
          <cell r="E224">
            <v>36915</v>
          </cell>
        </row>
        <row r="225">
          <cell r="B225">
            <v>3887</v>
          </cell>
          <cell r="C225" t="str">
            <v xml:space="preserve">PALLADINO MARIA PAULA </v>
          </cell>
          <cell r="D225" t="str">
            <v>Cajero 36 hs.</v>
          </cell>
          <cell r="E225">
            <v>36917</v>
          </cell>
        </row>
        <row r="226">
          <cell r="B226">
            <v>3889</v>
          </cell>
          <cell r="C226" t="str">
            <v xml:space="preserve">GALLARDO CAROLINA GABRIELA </v>
          </cell>
          <cell r="D226" t="str">
            <v>Apagafuego 48 hs.</v>
          </cell>
          <cell r="E226">
            <v>38735</v>
          </cell>
        </row>
        <row r="227">
          <cell r="B227">
            <v>3914</v>
          </cell>
          <cell r="C227" t="str">
            <v xml:space="preserve">AGUIRRE MARTA AZUCENA </v>
          </cell>
          <cell r="D227" t="str">
            <v>Encargado 48 hs.</v>
          </cell>
          <cell r="E227">
            <v>36922</v>
          </cell>
        </row>
        <row r="228">
          <cell r="B228">
            <v>3923</v>
          </cell>
          <cell r="C228" t="str">
            <v xml:space="preserve">MARZANO ANALIA ELIZABETH </v>
          </cell>
          <cell r="D228" t="str">
            <v>Encargado 48 hs.</v>
          </cell>
          <cell r="E228">
            <v>36922</v>
          </cell>
        </row>
        <row r="229">
          <cell r="B229">
            <v>3951</v>
          </cell>
          <cell r="C229" t="str">
            <v xml:space="preserve">BIANCO KARINA CLAUDIA </v>
          </cell>
          <cell r="D229" t="str">
            <v>Primero 48 hs.</v>
          </cell>
          <cell r="E229">
            <v>36929</v>
          </cell>
        </row>
        <row r="230">
          <cell r="B230">
            <v>3954</v>
          </cell>
          <cell r="C230" t="str">
            <v xml:space="preserve">BACH PABLO DANIEL </v>
          </cell>
          <cell r="D230" t="str">
            <v>Cajero 48 hs.</v>
          </cell>
          <cell r="E230">
            <v>36925</v>
          </cell>
        </row>
        <row r="231">
          <cell r="B231">
            <v>3964</v>
          </cell>
          <cell r="C231" t="str">
            <v xml:space="preserve">ESCALANTE GRISELDA LUCIANA </v>
          </cell>
          <cell r="D231" t="str">
            <v>Cajero 48 hs.</v>
          </cell>
          <cell r="E231">
            <v>36932</v>
          </cell>
        </row>
        <row r="232">
          <cell r="B232">
            <v>3974</v>
          </cell>
          <cell r="C232" t="str">
            <v xml:space="preserve">SAIRES NATALIA PAOLA </v>
          </cell>
          <cell r="D232" t="str">
            <v>Primero 48 hs.</v>
          </cell>
          <cell r="E232">
            <v>36936</v>
          </cell>
        </row>
        <row r="233">
          <cell r="B233">
            <v>3980</v>
          </cell>
          <cell r="C233" t="str">
            <v xml:space="preserve">BREARD LAURA VERONICA </v>
          </cell>
          <cell r="D233" t="str">
            <v>Cajero 48 hs.</v>
          </cell>
          <cell r="E233">
            <v>36937</v>
          </cell>
        </row>
        <row r="234">
          <cell r="B234">
            <v>3993</v>
          </cell>
          <cell r="C234" t="str">
            <v xml:space="preserve">TORTORELLA MARIA ELENA </v>
          </cell>
          <cell r="D234" t="str">
            <v>Encargado 48 hs.</v>
          </cell>
          <cell r="E234">
            <v>36938</v>
          </cell>
        </row>
        <row r="235">
          <cell r="B235">
            <v>4006</v>
          </cell>
          <cell r="C235" t="str">
            <v xml:space="preserve">LOTO HUGO JAVIER </v>
          </cell>
          <cell r="D235" t="str">
            <v>Cajero 48 hs.</v>
          </cell>
          <cell r="E235">
            <v>36943</v>
          </cell>
        </row>
        <row r="236">
          <cell r="B236">
            <v>4028</v>
          </cell>
          <cell r="C236" t="str">
            <v xml:space="preserve">ROJAS MARIA MARCELA </v>
          </cell>
          <cell r="D236" t="str">
            <v>Primero 48 hs.</v>
          </cell>
          <cell r="E236">
            <v>36944</v>
          </cell>
        </row>
        <row r="237">
          <cell r="B237">
            <v>4034</v>
          </cell>
          <cell r="C237" t="str">
            <v xml:space="preserve">RODRIGUEZ ANDRES SEBASTIAN </v>
          </cell>
          <cell r="D237" t="str">
            <v>Jefe de tienda 48 hs.</v>
          </cell>
          <cell r="E237">
            <v>36944</v>
          </cell>
        </row>
        <row r="238">
          <cell r="B238">
            <v>4066</v>
          </cell>
          <cell r="C238" t="str">
            <v xml:space="preserve">BRAVO ADRIANA VANESA </v>
          </cell>
          <cell r="D238" t="str">
            <v>Encargado 48 hs.</v>
          </cell>
          <cell r="E238">
            <v>36951</v>
          </cell>
        </row>
        <row r="239">
          <cell r="B239">
            <v>4072</v>
          </cell>
          <cell r="C239" t="str">
            <v xml:space="preserve">RAMIREZ LORENA ITATI </v>
          </cell>
          <cell r="D239" t="str">
            <v>Cajero 48 hs.</v>
          </cell>
          <cell r="E239">
            <v>36950</v>
          </cell>
        </row>
        <row r="240">
          <cell r="B240">
            <v>4085</v>
          </cell>
          <cell r="C240" t="str">
            <v xml:space="preserve">GARCIA SERGIO DANIEL </v>
          </cell>
          <cell r="D240" t="str">
            <v>Cajero 48 hs.</v>
          </cell>
          <cell r="E240">
            <v>36952</v>
          </cell>
        </row>
        <row r="241">
          <cell r="B241">
            <v>4100</v>
          </cell>
          <cell r="C241" t="str">
            <v xml:space="preserve">MARTINEZ ADRIANA GABRIELA </v>
          </cell>
          <cell r="D241" t="str">
            <v>Cajero 36 hs.</v>
          </cell>
          <cell r="E241">
            <v>36956</v>
          </cell>
        </row>
        <row r="242">
          <cell r="B242">
            <v>4108</v>
          </cell>
          <cell r="C242" t="str">
            <v xml:space="preserve">ARNEDO MARIA SOL </v>
          </cell>
          <cell r="D242" t="str">
            <v>Primero 48 hs.</v>
          </cell>
          <cell r="E242">
            <v>36956</v>
          </cell>
        </row>
        <row r="243">
          <cell r="B243">
            <v>4113</v>
          </cell>
          <cell r="C243" t="str">
            <v xml:space="preserve">DI PAOLA MARCELA ALEJANDRA </v>
          </cell>
          <cell r="D243" t="str">
            <v>Encargado Turno 48 hs.</v>
          </cell>
          <cell r="E243">
            <v>36957</v>
          </cell>
          <cell r="F243">
            <v>38358</v>
          </cell>
        </row>
        <row r="244">
          <cell r="B244">
            <v>4136</v>
          </cell>
          <cell r="C244" t="str">
            <v xml:space="preserve">MAZA REINA MARIA ITATI </v>
          </cell>
          <cell r="D244" t="str">
            <v>Encargado turno 48 hs.</v>
          </cell>
          <cell r="E244">
            <v>36959</v>
          </cell>
        </row>
        <row r="245">
          <cell r="B245">
            <v>4138</v>
          </cell>
          <cell r="C245" t="str">
            <v xml:space="preserve">MELGAREJO MARIA NOEL </v>
          </cell>
          <cell r="D245" t="str">
            <v>Cajero 48 hs.</v>
          </cell>
          <cell r="E245">
            <v>36959</v>
          </cell>
        </row>
        <row r="246">
          <cell r="B246">
            <v>4153</v>
          </cell>
          <cell r="C246" t="str">
            <v xml:space="preserve">ESCOBEDO ALICIA IRIS </v>
          </cell>
          <cell r="D246" t="str">
            <v>Cajero 48 hs.</v>
          </cell>
          <cell r="E246">
            <v>36963</v>
          </cell>
        </row>
        <row r="247">
          <cell r="B247">
            <v>4167</v>
          </cell>
          <cell r="C247" t="str">
            <v xml:space="preserve">QUISPE SUSANA BEATRIZ </v>
          </cell>
          <cell r="D247" t="str">
            <v>Cajero 36 hs.</v>
          </cell>
          <cell r="E247">
            <v>36965</v>
          </cell>
        </row>
        <row r="248">
          <cell r="B248">
            <v>4176</v>
          </cell>
          <cell r="C248" t="str">
            <v xml:space="preserve">PONCE JUAN MANUEL </v>
          </cell>
          <cell r="D248" t="str">
            <v>Encargado 48 hs.</v>
          </cell>
          <cell r="E248">
            <v>36966</v>
          </cell>
        </row>
        <row r="249">
          <cell r="B249">
            <v>4198</v>
          </cell>
          <cell r="C249" t="str">
            <v xml:space="preserve">SPINA GRACIELA SUSANA </v>
          </cell>
          <cell r="D249" t="str">
            <v>Jefe de tienda 48 hs.</v>
          </cell>
          <cell r="E249">
            <v>36967</v>
          </cell>
        </row>
        <row r="250">
          <cell r="B250">
            <v>4201</v>
          </cell>
          <cell r="C250" t="str">
            <v xml:space="preserve">FERNANDEZ EMILIANO LUIS </v>
          </cell>
          <cell r="D250" t="str">
            <v>Cajero 48 hs.</v>
          </cell>
          <cell r="E250">
            <v>36967</v>
          </cell>
        </row>
        <row r="251">
          <cell r="B251">
            <v>4209</v>
          </cell>
          <cell r="C251" t="str">
            <v xml:space="preserve">FERNANDEZ MALDONADO SARA MARIA JULIA </v>
          </cell>
          <cell r="D251" t="str">
            <v>Jefe de tienda 48 hs.</v>
          </cell>
          <cell r="E251">
            <v>36970</v>
          </cell>
        </row>
        <row r="252">
          <cell r="B252">
            <v>4230</v>
          </cell>
          <cell r="C252" t="str">
            <v xml:space="preserve">CABRERA, JUAN MARCELO </v>
          </cell>
          <cell r="D252" t="str">
            <v>Encargado 48 hs.</v>
          </cell>
          <cell r="E252">
            <v>37085</v>
          </cell>
        </row>
        <row r="253">
          <cell r="B253">
            <v>4234</v>
          </cell>
          <cell r="C253" t="str">
            <v xml:space="preserve">CALCAGNO LORENA VANESA </v>
          </cell>
          <cell r="D253" t="str">
            <v>Jefe de Tienda 48 hs.</v>
          </cell>
          <cell r="E253">
            <v>37418</v>
          </cell>
        </row>
        <row r="254">
          <cell r="B254">
            <v>4249</v>
          </cell>
          <cell r="C254" t="str">
            <v xml:space="preserve">LUCERO LAURA BEATRIZ </v>
          </cell>
          <cell r="D254" t="str">
            <v>Cajero 48 hs.</v>
          </cell>
          <cell r="E254">
            <v>36974</v>
          </cell>
        </row>
        <row r="255">
          <cell r="B255">
            <v>4265</v>
          </cell>
          <cell r="C255" t="str">
            <v xml:space="preserve">MARTINEZ MIRNA ELENA </v>
          </cell>
          <cell r="D255" t="str">
            <v>Cajero 48 hs.</v>
          </cell>
          <cell r="E255">
            <v>36978</v>
          </cell>
        </row>
        <row r="256">
          <cell r="B256">
            <v>4271</v>
          </cell>
          <cell r="C256" t="str">
            <v xml:space="preserve">BELLOSO DEBORA EMILCE </v>
          </cell>
          <cell r="D256" t="str">
            <v>Cajero 48 hs.</v>
          </cell>
          <cell r="E256">
            <v>36978</v>
          </cell>
        </row>
        <row r="257">
          <cell r="B257">
            <v>4281</v>
          </cell>
          <cell r="C257" t="str">
            <v xml:space="preserve">ZACARIAS CARLOS ALBERTO </v>
          </cell>
          <cell r="D257" t="str">
            <v>Cajero 48 hs.</v>
          </cell>
          <cell r="E257">
            <v>36979</v>
          </cell>
        </row>
        <row r="258">
          <cell r="B258">
            <v>4318</v>
          </cell>
          <cell r="C258" t="str">
            <v xml:space="preserve">CAHUANA CAHUANA ROLANDO </v>
          </cell>
          <cell r="D258" t="str">
            <v>Encargado Turno 48 hs.</v>
          </cell>
          <cell r="E258">
            <v>36986</v>
          </cell>
        </row>
        <row r="259">
          <cell r="B259">
            <v>4322</v>
          </cell>
          <cell r="C259" t="str">
            <v xml:space="preserve">MARTIN PEDRO GUSTAVO </v>
          </cell>
          <cell r="D259" t="str">
            <v>Primero 48 hs.</v>
          </cell>
          <cell r="E259">
            <v>36986</v>
          </cell>
        </row>
        <row r="260">
          <cell r="B260">
            <v>4330</v>
          </cell>
          <cell r="C260" t="str">
            <v xml:space="preserve">FREDES CECILIA VANESA </v>
          </cell>
          <cell r="D260" t="str">
            <v>Apagafuego 48 hs.</v>
          </cell>
          <cell r="E260">
            <v>36987</v>
          </cell>
        </row>
        <row r="261">
          <cell r="B261">
            <v>4333</v>
          </cell>
          <cell r="C261" t="str">
            <v xml:space="preserve">LAZARTE MARIA LUISA </v>
          </cell>
          <cell r="D261" t="str">
            <v>Apagafuego 48 hs.</v>
          </cell>
          <cell r="E261">
            <v>36987</v>
          </cell>
        </row>
        <row r="262">
          <cell r="B262">
            <v>4353</v>
          </cell>
          <cell r="C262" t="str">
            <v xml:space="preserve">LEDERHOS CRISTIAN NORBERTO </v>
          </cell>
          <cell r="D262" t="str">
            <v>Cajero 48 hs.</v>
          </cell>
          <cell r="E262">
            <v>36991</v>
          </cell>
        </row>
        <row r="263">
          <cell r="B263">
            <v>4381</v>
          </cell>
          <cell r="C263" t="str">
            <v xml:space="preserve">DEJESUS ANDREA ALEJANDRA </v>
          </cell>
          <cell r="D263" t="str">
            <v>Cajero 48 hs.</v>
          </cell>
          <cell r="E263">
            <v>36993</v>
          </cell>
          <cell r="F263">
            <v>38356</v>
          </cell>
        </row>
        <row r="264">
          <cell r="B264">
            <v>4383</v>
          </cell>
          <cell r="C264" t="str">
            <v xml:space="preserve">OVCHARUC PAOLA FABIANA </v>
          </cell>
          <cell r="D264" t="str">
            <v>Encargado 48 hs.</v>
          </cell>
          <cell r="E264">
            <v>36993</v>
          </cell>
        </row>
        <row r="265">
          <cell r="B265">
            <v>4400</v>
          </cell>
          <cell r="C265" t="str">
            <v xml:space="preserve">CASADEDIO GISELA ELISABETH </v>
          </cell>
          <cell r="D265" t="str">
            <v>Encargado turno 48 hs.</v>
          </cell>
          <cell r="E265">
            <v>36999</v>
          </cell>
          <cell r="F265">
            <v>38408</v>
          </cell>
        </row>
        <row r="266">
          <cell r="B266">
            <v>4406</v>
          </cell>
          <cell r="C266" t="str">
            <v xml:space="preserve">LATERRA NADIA TAMARA </v>
          </cell>
          <cell r="D266" t="str">
            <v>Cajero 36 hs.</v>
          </cell>
          <cell r="E266">
            <v>36999</v>
          </cell>
        </row>
        <row r="267">
          <cell r="B267">
            <v>4412</v>
          </cell>
          <cell r="C267" t="str">
            <v xml:space="preserve">DIAZ ALEJANDRA VANESA </v>
          </cell>
          <cell r="D267" t="str">
            <v>Cajero 48 hs.</v>
          </cell>
          <cell r="E267">
            <v>36999</v>
          </cell>
        </row>
        <row r="268">
          <cell r="B268">
            <v>4423</v>
          </cell>
          <cell r="C268" t="str">
            <v xml:space="preserve">CUELLAR LILIAN BEATRIZ </v>
          </cell>
          <cell r="D268" t="str">
            <v>Cajero 48 hs. (2º)</v>
          </cell>
          <cell r="E268">
            <v>37000</v>
          </cell>
        </row>
        <row r="269">
          <cell r="B269">
            <v>4435</v>
          </cell>
          <cell r="C269" t="str">
            <v xml:space="preserve">NARVAEZ VICTOR HUGO </v>
          </cell>
          <cell r="D269" t="str">
            <v>Encargado 48 hs.</v>
          </cell>
          <cell r="E269">
            <v>37002</v>
          </cell>
        </row>
        <row r="270">
          <cell r="B270">
            <v>4444</v>
          </cell>
          <cell r="C270" t="str">
            <v xml:space="preserve">SAMUEL ANABEL ELENA </v>
          </cell>
          <cell r="D270" t="str">
            <v>Primero 48 hs.</v>
          </cell>
          <cell r="E270">
            <v>37006</v>
          </cell>
        </row>
        <row r="271">
          <cell r="B271">
            <v>4446</v>
          </cell>
          <cell r="C271" t="str">
            <v xml:space="preserve">CANTERO CRISTINA SIXTA </v>
          </cell>
          <cell r="D271" t="str">
            <v>Encargado 48 hs.</v>
          </cell>
          <cell r="E271">
            <v>37006</v>
          </cell>
        </row>
        <row r="272">
          <cell r="B272">
            <v>4450</v>
          </cell>
          <cell r="C272" t="str">
            <v xml:space="preserve">MONTAÑO PRUDENCIO FELIPE </v>
          </cell>
          <cell r="D272" t="str">
            <v>Jefe de tienda 48 hs.</v>
          </cell>
          <cell r="E272">
            <v>37006</v>
          </cell>
        </row>
        <row r="273">
          <cell r="B273">
            <v>4454</v>
          </cell>
          <cell r="C273" t="str">
            <v xml:space="preserve">AVILLO SONIA ALEJANDRA </v>
          </cell>
          <cell r="D273" t="str">
            <v>Encargado 48 hs.</v>
          </cell>
          <cell r="E273">
            <v>37006</v>
          </cell>
        </row>
        <row r="274">
          <cell r="B274">
            <v>4472</v>
          </cell>
          <cell r="C274" t="str">
            <v xml:space="preserve">MUJICA LAURA MARICEL </v>
          </cell>
          <cell r="D274" t="str">
            <v>Cajero 48 hs.</v>
          </cell>
          <cell r="E274">
            <v>37008</v>
          </cell>
        </row>
        <row r="275">
          <cell r="B275">
            <v>4485</v>
          </cell>
          <cell r="C275" t="str">
            <v xml:space="preserve">RIOS SILVANA LUJAN </v>
          </cell>
          <cell r="D275" t="str">
            <v>Cajero 48 hs. (2º)</v>
          </cell>
          <cell r="E275">
            <v>37009</v>
          </cell>
        </row>
        <row r="276">
          <cell r="B276">
            <v>4491</v>
          </cell>
          <cell r="C276" t="str">
            <v xml:space="preserve">ALFONSO VALERIA ANDREA </v>
          </cell>
          <cell r="D276" t="str">
            <v>Encargado 48 hs.</v>
          </cell>
          <cell r="E276">
            <v>37012</v>
          </cell>
        </row>
        <row r="277">
          <cell r="B277">
            <v>4502</v>
          </cell>
          <cell r="C277" t="str">
            <v xml:space="preserve">AGUILAR, MARIA SOLEDAD </v>
          </cell>
          <cell r="D277" t="str">
            <v>Cajero 48 hs.</v>
          </cell>
          <cell r="E277">
            <v>37012</v>
          </cell>
        </row>
        <row r="278">
          <cell r="B278">
            <v>4503</v>
          </cell>
          <cell r="C278" t="str">
            <v>CARRION NATALIA</v>
          </cell>
          <cell r="D278" t="str">
            <v>Jefe de Tienda 48 hs.</v>
          </cell>
          <cell r="E278">
            <v>38098</v>
          </cell>
        </row>
        <row r="279">
          <cell r="B279">
            <v>4505</v>
          </cell>
          <cell r="C279" t="str">
            <v xml:space="preserve">MORALES,MARIA ELENA </v>
          </cell>
          <cell r="D279" t="str">
            <v>Primero 48 hs.</v>
          </cell>
          <cell r="E279">
            <v>37014</v>
          </cell>
        </row>
        <row r="280">
          <cell r="B280">
            <v>4510</v>
          </cell>
          <cell r="C280" t="str">
            <v xml:space="preserve">MIRAS,ANA MARIA </v>
          </cell>
          <cell r="D280" t="str">
            <v>Encargado 48 hs.</v>
          </cell>
          <cell r="E280">
            <v>37014</v>
          </cell>
        </row>
        <row r="281">
          <cell r="B281">
            <v>4518</v>
          </cell>
          <cell r="C281" t="str">
            <v xml:space="preserve">VALDEZ, VANESA RAMONA </v>
          </cell>
          <cell r="D281" t="str">
            <v>Cajero 48 hs.</v>
          </cell>
          <cell r="E281">
            <v>37015</v>
          </cell>
        </row>
        <row r="282">
          <cell r="B282">
            <v>4519</v>
          </cell>
          <cell r="C282" t="str">
            <v xml:space="preserve">RAMIREZ, JUDITH RAQUEL </v>
          </cell>
          <cell r="D282" t="str">
            <v>Cajero 48 hs. (2º)</v>
          </cell>
          <cell r="E282">
            <v>37015</v>
          </cell>
        </row>
        <row r="283">
          <cell r="B283">
            <v>4524</v>
          </cell>
          <cell r="C283" t="str">
            <v xml:space="preserve">AMAYA, MARIELA </v>
          </cell>
          <cell r="D283" t="str">
            <v>Cajero 48 hs. (2º)</v>
          </cell>
          <cell r="E283">
            <v>37016</v>
          </cell>
        </row>
        <row r="284">
          <cell r="B284">
            <v>4531</v>
          </cell>
          <cell r="C284" t="str">
            <v xml:space="preserve">LOPEZ, MARCELA ALEJANDRA </v>
          </cell>
          <cell r="D284" t="str">
            <v>Jefe de Tienda 48 hs.</v>
          </cell>
          <cell r="E284">
            <v>37016</v>
          </cell>
        </row>
        <row r="285">
          <cell r="B285">
            <v>4537</v>
          </cell>
          <cell r="C285" t="str">
            <v xml:space="preserve">LEDEZMA, RAMON VICENTE </v>
          </cell>
          <cell r="D285" t="str">
            <v>Primero 48 hs.</v>
          </cell>
          <cell r="E285">
            <v>37019</v>
          </cell>
        </row>
        <row r="286">
          <cell r="B286">
            <v>4561</v>
          </cell>
          <cell r="C286" t="str">
            <v xml:space="preserve">CALVI, MARIEL </v>
          </cell>
          <cell r="D286" t="str">
            <v>Jefe de tienda 48 hs.</v>
          </cell>
          <cell r="E286">
            <v>37022</v>
          </cell>
        </row>
        <row r="287">
          <cell r="B287">
            <v>4570</v>
          </cell>
          <cell r="C287" t="str">
            <v xml:space="preserve">ALMADA, LEONARDO OSVALDO </v>
          </cell>
          <cell r="D287" t="str">
            <v>Encargado 48 hs.</v>
          </cell>
          <cell r="E287">
            <v>37022</v>
          </cell>
        </row>
        <row r="288">
          <cell r="B288">
            <v>4578</v>
          </cell>
          <cell r="C288" t="str">
            <v xml:space="preserve">MERLANO, ROMINA VANESA </v>
          </cell>
          <cell r="D288" t="str">
            <v>Cajero 48 hs.</v>
          </cell>
          <cell r="E288">
            <v>37023</v>
          </cell>
        </row>
        <row r="289">
          <cell r="B289">
            <v>4587</v>
          </cell>
          <cell r="C289" t="str">
            <v xml:space="preserve">MONTEROS, MABEL ROSANA </v>
          </cell>
          <cell r="D289" t="str">
            <v>Cajero 48 hs.</v>
          </cell>
          <cell r="E289">
            <v>37026</v>
          </cell>
        </row>
        <row r="290">
          <cell r="B290">
            <v>4592</v>
          </cell>
          <cell r="C290" t="str">
            <v xml:space="preserve">ROLON, VALERIA VERONICA </v>
          </cell>
          <cell r="D290" t="str">
            <v>Cajero 48 hs.</v>
          </cell>
          <cell r="E290">
            <v>37027</v>
          </cell>
        </row>
        <row r="291">
          <cell r="B291">
            <v>4616</v>
          </cell>
          <cell r="C291" t="str">
            <v xml:space="preserve">RUIZ, CYNTIA PAOLA </v>
          </cell>
          <cell r="D291" t="str">
            <v>Cajero 36 hs.</v>
          </cell>
          <cell r="E291">
            <v>37033</v>
          </cell>
        </row>
        <row r="292">
          <cell r="B292">
            <v>4625</v>
          </cell>
          <cell r="C292" t="str">
            <v xml:space="preserve">BRANDAN, VANESA SONIA </v>
          </cell>
          <cell r="D292" t="str">
            <v>Cajero 48 hs. (2º)</v>
          </cell>
          <cell r="E292">
            <v>37033</v>
          </cell>
        </row>
        <row r="293">
          <cell r="B293">
            <v>4630</v>
          </cell>
          <cell r="C293" t="str">
            <v xml:space="preserve">CACERES, SONIA ANGELICA </v>
          </cell>
          <cell r="D293" t="str">
            <v>Encargado 48 hs.</v>
          </cell>
          <cell r="E293">
            <v>37034</v>
          </cell>
        </row>
        <row r="294">
          <cell r="B294">
            <v>4673</v>
          </cell>
          <cell r="C294" t="str">
            <v xml:space="preserve">QUIROGA, ALBERTO NICOLAS </v>
          </cell>
          <cell r="D294" t="str">
            <v>Cajero 48 hs. (2º)</v>
          </cell>
          <cell r="E294">
            <v>37041</v>
          </cell>
        </row>
        <row r="295">
          <cell r="B295">
            <v>4677</v>
          </cell>
          <cell r="C295" t="str">
            <v xml:space="preserve">IZAGUIRRE, LUCILA BEATRIZ </v>
          </cell>
          <cell r="D295" t="str">
            <v>Jefe de Tienda 48 hs.</v>
          </cell>
          <cell r="E295">
            <v>37042</v>
          </cell>
        </row>
        <row r="296">
          <cell r="B296">
            <v>4685</v>
          </cell>
          <cell r="C296" t="str">
            <v xml:space="preserve">SANCHEZ, JORGE BENITO </v>
          </cell>
          <cell r="D296" t="str">
            <v>Cajero 48 hs.</v>
          </cell>
          <cell r="E296">
            <v>37044</v>
          </cell>
        </row>
        <row r="297">
          <cell r="B297">
            <v>4695</v>
          </cell>
          <cell r="C297" t="str">
            <v xml:space="preserve">RODRIGUEZ, ANGELA GRACIELA </v>
          </cell>
          <cell r="D297" t="str">
            <v>Cajero 48 hs.</v>
          </cell>
          <cell r="E297">
            <v>37047</v>
          </cell>
        </row>
        <row r="298">
          <cell r="B298">
            <v>4701</v>
          </cell>
          <cell r="C298" t="str">
            <v xml:space="preserve">DUARTE, SONIA BEATRIZ </v>
          </cell>
          <cell r="D298" t="str">
            <v>Cajero 36 hs.</v>
          </cell>
          <cell r="E298">
            <v>37048</v>
          </cell>
        </row>
        <row r="299">
          <cell r="B299">
            <v>4715</v>
          </cell>
          <cell r="C299" t="str">
            <v xml:space="preserve">RUFINO, PAOLA GISELA </v>
          </cell>
          <cell r="D299" t="str">
            <v>Cajero 48 hs.</v>
          </cell>
          <cell r="E299">
            <v>37050</v>
          </cell>
        </row>
        <row r="300">
          <cell r="B300">
            <v>4717</v>
          </cell>
          <cell r="C300" t="str">
            <v xml:space="preserve">MENDEZ, SILVINA VANESA </v>
          </cell>
          <cell r="D300" t="str">
            <v>Encargado 48 hs.</v>
          </cell>
          <cell r="E300">
            <v>37050</v>
          </cell>
        </row>
        <row r="301">
          <cell r="B301">
            <v>4721</v>
          </cell>
          <cell r="C301" t="str">
            <v xml:space="preserve">SANCHEZ NEYRA, LIZZY CAROLINA </v>
          </cell>
          <cell r="D301" t="str">
            <v>Cajero 48 hs.</v>
          </cell>
          <cell r="E301">
            <v>37054</v>
          </cell>
        </row>
        <row r="302">
          <cell r="B302">
            <v>4732</v>
          </cell>
          <cell r="C302" t="str">
            <v xml:space="preserve">GUAYMAS MARTINEZ, HECTOR ELOY </v>
          </cell>
          <cell r="D302" t="str">
            <v>Cajero 48 hs.</v>
          </cell>
          <cell r="E302">
            <v>37055</v>
          </cell>
        </row>
        <row r="303">
          <cell r="B303">
            <v>4735</v>
          </cell>
          <cell r="C303" t="str">
            <v xml:space="preserve">RODRIGUEZ, MARINE NOEMI </v>
          </cell>
          <cell r="D303" t="str">
            <v>Cajero 48 hs.</v>
          </cell>
          <cell r="E303">
            <v>37055</v>
          </cell>
        </row>
        <row r="304">
          <cell r="B304">
            <v>4745</v>
          </cell>
          <cell r="C304" t="str">
            <v xml:space="preserve">TOLEDO, CRISTINA ISABEL </v>
          </cell>
          <cell r="D304" t="str">
            <v>Cajero 48 hs. (2º)</v>
          </cell>
          <cell r="E304">
            <v>37057</v>
          </cell>
        </row>
        <row r="305">
          <cell r="B305">
            <v>4747</v>
          </cell>
          <cell r="C305" t="str">
            <v xml:space="preserve">ABADIE, CARLA ROMINA </v>
          </cell>
          <cell r="D305" t="str">
            <v>Encargado 48 hs.</v>
          </cell>
          <cell r="E305">
            <v>37057</v>
          </cell>
        </row>
        <row r="306">
          <cell r="B306">
            <v>4775</v>
          </cell>
          <cell r="C306" t="str">
            <v xml:space="preserve">CAPUTO, LORENA </v>
          </cell>
          <cell r="D306" t="str">
            <v>Cajero 48 hs.</v>
          </cell>
          <cell r="E306">
            <v>37064</v>
          </cell>
        </row>
        <row r="307">
          <cell r="B307">
            <v>4782</v>
          </cell>
          <cell r="C307" t="str">
            <v xml:space="preserve">ELI, SUSANA ANGELICA </v>
          </cell>
          <cell r="D307" t="str">
            <v>Encargado 48 hs.</v>
          </cell>
          <cell r="E307">
            <v>37068</v>
          </cell>
        </row>
        <row r="308">
          <cell r="B308">
            <v>4788</v>
          </cell>
          <cell r="C308" t="str">
            <v xml:space="preserve">RAMIREZ, NANCY ETHEL </v>
          </cell>
          <cell r="D308" t="str">
            <v>Primero 48 hs.</v>
          </cell>
          <cell r="E308">
            <v>37068</v>
          </cell>
        </row>
        <row r="309">
          <cell r="B309">
            <v>4796</v>
          </cell>
          <cell r="C309" t="str">
            <v xml:space="preserve">MORALES, LORENA SABRINA </v>
          </cell>
          <cell r="D309" t="str">
            <v>Encargado turno 48 hs.</v>
          </cell>
          <cell r="E309">
            <v>37069</v>
          </cell>
        </row>
        <row r="310">
          <cell r="B310">
            <v>4798</v>
          </cell>
          <cell r="C310" t="str">
            <v xml:space="preserve">ROSALES, NORMA BEATRIZ </v>
          </cell>
          <cell r="D310" t="str">
            <v>Encargado Turno 48 hs.</v>
          </cell>
          <cell r="E310">
            <v>37070</v>
          </cell>
        </row>
        <row r="311">
          <cell r="B311">
            <v>4825</v>
          </cell>
          <cell r="C311" t="str">
            <v xml:space="preserve">LUCERO, ALBERTO MARTIN </v>
          </cell>
          <cell r="D311" t="str">
            <v>Cajero 48 hs.</v>
          </cell>
          <cell r="E311">
            <v>37077</v>
          </cell>
        </row>
        <row r="312">
          <cell r="B312">
            <v>4826</v>
          </cell>
          <cell r="C312" t="str">
            <v xml:space="preserve">VALDEZ, ERIKA FABIANA </v>
          </cell>
          <cell r="D312" t="str">
            <v>Cajero 48 hs.</v>
          </cell>
          <cell r="E312">
            <v>37077</v>
          </cell>
        </row>
        <row r="313">
          <cell r="B313">
            <v>4834</v>
          </cell>
          <cell r="C313" t="str">
            <v xml:space="preserve">LEONE, DAMIAN EDUARDO </v>
          </cell>
          <cell r="D313" t="str">
            <v>Cajero 48 hs.</v>
          </cell>
          <cell r="E313">
            <v>37082</v>
          </cell>
        </row>
        <row r="314">
          <cell r="B314">
            <v>4835</v>
          </cell>
          <cell r="C314" t="str">
            <v xml:space="preserve">MAGNANI, BRUNO </v>
          </cell>
          <cell r="D314" t="str">
            <v>Primero 48 hs.</v>
          </cell>
          <cell r="E314">
            <v>37082</v>
          </cell>
        </row>
        <row r="315">
          <cell r="B315">
            <v>4839</v>
          </cell>
          <cell r="C315" t="str">
            <v xml:space="preserve">RODRIGUEZ, JUAN CARLOS </v>
          </cell>
          <cell r="D315" t="str">
            <v>Encargado 48 hs.</v>
          </cell>
          <cell r="E315">
            <v>37083</v>
          </cell>
        </row>
        <row r="316">
          <cell r="B316">
            <v>4840</v>
          </cell>
          <cell r="C316" t="str">
            <v xml:space="preserve">BRITOS, GLORIA DEL CARMEN </v>
          </cell>
          <cell r="D316" t="str">
            <v>Encargado 48 hs.</v>
          </cell>
          <cell r="E316">
            <v>37083</v>
          </cell>
        </row>
        <row r="317">
          <cell r="B317">
            <v>4860</v>
          </cell>
          <cell r="C317" t="str">
            <v xml:space="preserve">CORIA, NANCY ANDREA </v>
          </cell>
          <cell r="D317" t="str">
            <v>Encargado 48 hs.</v>
          </cell>
          <cell r="E317">
            <v>37086</v>
          </cell>
        </row>
        <row r="318">
          <cell r="B318">
            <v>4861</v>
          </cell>
          <cell r="C318" t="str">
            <v xml:space="preserve">MOISKO, CECILIA SOLEDAD </v>
          </cell>
          <cell r="D318" t="str">
            <v>Encargado 48 hs.</v>
          </cell>
          <cell r="E318">
            <v>37089</v>
          </cell>
          <cell r="F318">
            <v>38422</v>
          </cell>
        </row>
        <row r="319">
          <cell r="B319">
            <v>4863</v>
          </cell>
          <cell r="C319" t="str">
            <v xml:space="preserve">MOREIRA, LORENA MARIELA </v>
          </cell>
          <cell r="D319" t="str">
            <v>Cajero 48 hs.</v>
          </cell>
          <cell r="E319">
            <v>37089</v>
          </cell>
        </row>
        <row r="320">
          <cell r="B320">
            <v>4887</v>
          </cell>
          <cell r="C320" t="str">
            <v xml:space="preserve">TORRES, MARIANA VANESA </v>
          </cell>
          <cell r="D320" t="str">
            <v>Cajero 48 hs.</v>
          </cell>
          <cell r="E320">
            <v>37093</v>
          </cell>
        </row>
        <row r="321">
          <cell r="B321">
            <v>4888</v>
          </cell>
          <cell r="C321" t="str">
            <v xml:space="preserve">GOITEA, PATRICIA SABRINA </v>
          </cell>
          <cell r="D321" t="str">
            <v>Encargado 48 hs.</v>
          </cell>
          <cell r="E321">
            <v>37093</v>
          </cell>
        </row>
        <row r="322">
          <cell r="B322">
            <v>4902</v>
          </cell>
          <cell r="C322" t="str">
            <v xml:space="preserve">ANTEZANA VIDAL, JAIME JORGE </v>
          </cell>
          <cell r="D322" t="str">
            <v>Encargado 48 hs.</v>
          </cell>
          <cell r="E322">
            <v>37095</v>
          </cell>
          <cell r="F322">
            <v>38387</v>
          </cell>
        </row>
        <row r="323">
          <cell r="B323">
            <v>4909</v>
          </cell>
          <cell r="C323" t="str">
            <v xml:space="preserve">BINDER, DANIEL ALBERTO </v>
          </cell>
          <cell r="D323" t="str">
            <v>Encargado 48 hs.</v>
          </cell>
          <cell r="E323">
            <v>37285</v>
          </cell>
        </row>
        <row r="324">
          <cell r="B324">
            <v>4920</v>
          </cell>
          <cell r="C324" t="str">
            <v xml:space="preserve">HERLACHE, GUSTAVO ADOLFO </v>
          </cell>
          <cell r="D324" t="str">
            <v>Jefe de Tienda 48 hs.</v>
          </cell>
          <cell r="E324">
            <v>37097</v>
          </cell>
        </row>
        <row r="325">
          <cell r="B325">
            <v>4941</v>
          </cell>
          <cell r="C325" t="str">
            <v xml:space="preserve">BRAVO, CINTIA VANESA </v>
          </cell>
          <cell r="D325" t="str">
            <v>Cajero 48 hs.</v>
          </cell>
          <cell r="E325">
            <v>37100</v>
          </cell>
        </row>
        <row r="326">
          <cell r="B326">
            <v>4948</v>
          </cell>
          <cell r="C326" t="str">
            <v xml:space="preserve">DI PASCUALE, TELMA VIVIANA </v>
          </cell>
          <cell r="D326" t="str">
            <v>Cajero 48 hs.</v>
          </cell>
          <cell r="E326">
            <v>37103</v>
          </cell>
        </row>
        <row r="327">
          <cell r="B327">
            <v>4953</v>
          </cell>
          <cell r="C327" t="str">
            <v xml:space="preserve">ARRIETA, MARIANA SOLEDAD </v>
          </cell>
          <cell r="D327" t="str">
            <v>Cajero 48 hs.</v>
          </cell>
          <cell r="E327">
            <v>37104</v>
          </cell>
        </row>
        <row r="328">
          <cell r="B328">
            <v>4956</v>
          </cell>
          <cell r="C328" t="str">
            <v xml:space="preserve">IBAÑEZ, GRACIELA BEATRIZ </v>
          </cell>
          <cell r="D328" t="str">
            <v>Cajero 48 hs.</v>
          </cell>
          <cell r="E328">
            <v>37105</v>
          </cell>
          <cell r="F328">
            <v>38432</v>
          </cell>
        </row>
        <row r="329">
          <cell r="B329">
            <v>4962</v>
          </cell>
          <cell r="C329" t="str">
            <v xml:space="preserve">GUTIERREZ, MARIA VICTORIA </v>
          </cell>
          <cell r="D329" t="str">
            <v>Cajero 48 hs.</v>
          </cell>
          <cell r="E329">
            <v>37105</v>
          </cell>
          <cell r="F329">
            <v>38356</v>
          </cell>
        </row>
        <row r="330">
          <cell r="B330">
            <v>4966</v>
          </cell>
          <cell r="C330" t="str">
            <v xml:space="preserve">FRAGA, ELISA VERONICA </v>
          </cell>
          <cell r="D330" t="str">
            <v>Cajero 48 hs.</v>
          </cell>
          <cell r="E330">
            <v>37106</v>
          </cell>
        </row>
        <row r="331">
          <cell r="B331">
            <v>4972</v>
          </cell>
          <cell r="C331" t="str">
            <v xml:space="preserve">AGUILLON, CLAUDIA ALEJANDRA </v>
          </cell>
          <cell r="D331" t="str">
            <v>Primero 48 hs.</v>
          </cell>
          <cell r="E331">
            <v>37107</v>
          </cell>
        </row>
        <row r="332">
          <cell r="B332">
            <v>4974</v>
          </cell>
          <cell r="C332" t="str">
            <v xml:space="preserve">MIRANDA, CINTIA LORENA </v>
          </cell>
          <cell r="D332" t="str">
            <v>Cajero 48 hs.</v>
          </cell>
          <cell r="E332">
            <v>37107</v>
          </cell>
        </row>
        <row r="333">
          <cell r="B333">
            <v>4986</v>
          </cell>
          <cell r="C333" t="str">
            <v xml:space="preserve">MORA, SEBASTIAN ANDRES </v>
          </cell>
          <cell r="D333" t="str">
            <v>Encargado 48 hs.</v>
          </cell>
          <cell r="E333">
            <v>37110</v>
          </cell>
        </row>
        <row r="334">
          <cell r="B334">
            <v>4999</v>
          </cell>
          <cell r="C334" t="str">
            <v xml:space="preserve">ROJAS, RUBEN DARIO </v>
          </cell>
          <cell r="D334" t="str">
            <v>Montador 48 hs.</v>
          </cell>
          <cell r="E334">
            <v>37112</v>
          </cell>
        </row>
        <row r="335">
          <cell r="B335">
            <v>5000</v>
          </cell>
          <cell r="C335" t="str">
            <v xml:space="preserve">ROMERO, CARLOS ARIEL </v>
          </cell>
          <cell r="D335" t="str">
            <v>Primero 48 hs.</v>
          </cell>
          <cell r="E335">
            <v>37112</v>
          </cell>
        </row>
        <row r="336">
          <cell r="B336">
            <v>5013</v>
          </cell>
          <cell r="C336" t="str">
            <v xml:space="preserve">MARQUEZ, VERONICA BEATRIZ </v>
          </cell>
          <cell r="D336" t="str">
            <v>Encargado 48 hs.</v>
          </cell>
          <cell r="E336">
            <v>37117</v>
          </cell>
        </row>
        <row r="337">
          <cell r="B337">
            <v>5015</v>
          </cell>
          <cell r="C337" t="str">
            <v xml:space="preserve">FERNANDEZ RODRIGUEZ, STELLA MARIS GRACIELA </v>
          </cell>
          <cell r="D337" t="str">
            <v>Cajero 48 hs.</v>
          </cell>
          <cell r="E337">
            <v>37118</v>
          </cell>
        </row>
        <row r="338">
          <cell r="B338">
            <v>5019</v>
          </cell>
          <cell r="C338" t="str">
            <v xml:space="preserve">BARRIENTOS, LORENA RAQUEL </v>
          </cell>
          <cell r="D338" t="str">
            <v>Encargado turno 48 hs.</v>
          </cell>
          <cell r="E338">
            <v>37119</v>
          </cell>
        </row>
        <row r="339">
          <cell r="B339">
            <v>5038</v>
          </cell>
          <cell r="C339" t="str">
            <v xml:space="preserve">SOSA, MARIELA </v>
          </cell>
          <cell r="D339" t="str">
            <v>Encargado 48 hs.</v>
          </cell>
          <cell r="E339">
            <v>37852</v>
          </cell>
        </row>
        <row r="340">
          <cell r="B340">
            <v>5039</v>
          </cell>
          <cell r="C340" t="str">
            <v xml:space="preserve">FERNANDEZ, CESAR MARIANO </v>
          </cell>
          <cell r="D340" t="str">
            <v>Primero 48 hs.</v>
          </cell>
          <cell r="E340">
            <v>37126</v>
          </cell>
        </row>
        <row r="341">
          <cell r="B341">
            <v>5047</v>
          </cell>
          <cell r="C341" t="str">
            <v xml:space="preserve">ORTEGA, ALEJANDRA DEL VALLE </v>
          </cell>
          <cell r="D341" t="str">
            <v>Cajero 36 hs.</v>
          </cell>
          <cell r="E341">
            <v>37127</v>
          </cell>
        </row>
        <row r="342">
          <cell r="B342">
            <v>5058</v>
          </cell>
          <cell r="C342" t="str">
            <v xml:space="preserve">CERDAN, VERONICA SOLEDAD </v>
          </cell>
          <cell r="D342" t="str">
            <v>Apagafuego 48 hs.</v>
          </cell>
          <cell r="E342">
            <v>37131</v>
          </cell>
        </row>
        <row r="343">
          <cell r="B343">
            <v>5060</v>
          </cell>
          <cell r="C343" t="str">
            <v xml:space="preserve">JAIME, LUDMILLA NOEMI </v>
          </cell>
          <cell r="D343" t="str">
            <v>Cajero 48 hs. (2º)</v>
          </cell>
          <cell r="E343">
            <v>37131</v>
          </cell>
        </row>
        <row r="344">
          <cell r="B344">
            <v>5062</v>
          </cell>
          <cell r="C344" t="str">
            <v xml:space="preserve">ROCHA, DIEGO ALBERTO </v>
          </cell>
          <cell r="D344" t="str">
            <v>Encargado 48 hs.</v>
          </cell>
          <cell r="E344">
            <v>37131</v>
          </cell>
        </row>
        <row r="345">
          <cell r="B345">
            <v>5073</v>
          </cell>
          <cell r="C345" t="str">
            <v xml:space="preserve">SCIONTI, POLA NICOLASA </v>
          </cell>
          <cell r="D345" t="str">
            <v>Encargado turno 48 hs.</v>
          </cell>
          <cell r="E345">
            <v>37138</v>
          </cell>
        </row>
        <row r="346">
          <cell r="B346">
            <v>5079</v>
          </cell>
          <cell r="C346" t="str">
            <v xml:space="preserve">CARDOSO, PAULA SUSANA VANESA </v>
          </cell>
          <cell r="D346" t="str">
            <v>Encargado 48 hs.</v>
          </cell>
          <cell r="E346">
            <v>37140</v>
          </cell>
        </row>
        <row r="347">
          <cell r="B347">
            <v>5085</v>
          </cell>
          <cell r="C347" t="str">
            <v xml:space="preserve">MARTINEZ, MIRTA ISABEL </v>
          </cell>
          <cell r="D347" t="str">
            <v>Encargado 48 hs.</v>
          </cell>
          <cell r="E347">
            <v>37146</v>
          </cell>
        </row>
        <row r="348">
          <cell r="B348">
            <v>5117</v>
          </cell>
          <cell r="C348" t="str">
            <v xml:space="preserve">VILLARREAL, ANALIA LAURA </v>
          </cell>
          <cell r="D348" t="str">
            <v>Encargado turno 48 hs.</v>
          </cell>
          <cell r="E348">
            <v>37155</v>
          </cell>
        </row>
        <row r="349">
          <cell r="B349">
            <v>5124</v>
          </cell>
          <cell r="C349" t="str">
            <v xml:space="preserve">VENEGAS, NADIA LILIANA </v>
          </cell>
          <cell r="D349" t="str">
            <v>Cajero 48 hs.</v>
          </cell>
          <cell r="E349">
            <v>37159</v>
          </cell>
        </row>
        <row r="350">
          <cell r="B350">
            <v>5126</v>
          </cell>
          <cell r="C350" t="str">
            <v xml:space="preserve">LETTERELLI, VANINA ALICIA </v>
          </cell>
          <cell r="D350" t="str">
            <v>Cajero 48 hs.</v>
          </cell>
          <cell r="E350">
            <v>37159</v>
          </cell>
        </row>
        <row r="351">
          <cell r="B351">
            <v>5127</v>
          </cell>
          <cell r="C351" t="str">
            <v xml:space="preserve">ZARATE, ANDREA SUSANA </v>
          </cell>
          <cell r="D351" t="str">
            <v>Encargado 48 hs.</v>
          </cell>
          <cell r="E351">
            <v>37159</v>
          </cell>
        </row>
        <row r="352">
          <cell r="B352">
            <v>5137</v>
          </cell>
          <cell r="C352" t="str">
            <v xml:space="preserve">SANTESTEBAN, RODRIGO ALEJANDRO </v>
          </cell>
          <cell r="D352" t="str">
            <v>Encargado 48 hs.</v>
          </cell>
          <cell r="E352">
            <v>37266</v>
          </cell>
        </row>
        <row r="353">
          <cell r="B353">
            <v>5152</v>
          </cell>
          <cell r="C353" t="str">
            <v xml:space="preserve">ELGERMANAR, GERALDINA INES </v>
          </cell>
          <cell r="D353" t="str">
            <v>Encargado turno 48 hs.</v>
          </cell>
          <cell r="E353">
            <v>37168</v>
          </cell>
        </row>
        <row r="354">
          <cell r="B354">
            <v>5156</v>
          </cell>
          <cell r="C354" t="str">
            <v xml:space="preserve">PORTILLO, PATRICIA MARIANA </v>
          </cell>
          <cell r="D354" t="str">
            <v>Jefe de tienda 48 hs.</v>
          </cell>
          <cell r="E354">
            <v>37170</v>
          </cell>
        </row>
        <row r="355">
          <cell r="B355">
            <v>5195</v>
          </cell>
          <cell r="C355" t="str">
            <v xml:space="preserve">OLLACARISQUETA, ANGELA MARIA </v>
          </cell>
          <cell r="D355" t="str">
            <v>Cajero 48 hs.</v>
          </cell>
          <cell r="E355">
            <v>37189</v>
          </cell>
        </row>
        <row r="356">
          <cell r="B356">
            <v>5212</v>
          </cell>
          <cell r="C356" t="str">
            <v xml:space="preserve">GRANERO, SUSANA CECILIA </v>
          </cell>
          <cell r="D356" t="str">
            <v>Apagafuego 48 hs.</v>
          </cell>
          <cell r="E356">
            <v>37187</v>
          </cell>
        </row>
        <row r="357">
          <cell r="B357">
            <v>5215</v>
          </cell>
          <cell r="C357" t="str">
            <v xml:space="preserve">BURGA DELGADO, NINO ALEXANDER </v>
          </cell>
          <cell r="D357" t="str">
            <v>Primero 48 hs.</v>
          </cell>
          <cell r="E357">
            <v>37187</v>
          </cell>
        </row>
        <row r="358">
          <cell r="B358">
            <v>5226</v>
          </cell>
          <cell r="C358" t="str">
            <v xml:space="preserve">PEREZ, ROSANA LEONOR </v>
          </cell>
          <cell r="D358" t="str">
            <v>Encargado 48 hs.</v>
          </cell>
          <cell r="E358">
            <v>37193</v>
          </cell>
        </row>
        <row r="359">
          <cell r="B359">
            <v>5237</v>
          </cell>
          <cell r="C359" t="str">
            <v xml:space="preserve">VIGO, CYNTHIA CAROLINA </v>
          </cell>
          <cell r="D359" t="str">
            <v>Encargado 48 hs.</v>
          </cell>
          <cell r="E359">
            <v>37196</v>
          </cell>
        </row>
        <row r="360">
          <cell r="B360">
            <v>5238</v>
          </cell>
          <cell r="C360" t="str">
            <v xml:space="preserve">AGUIRRE, VERONICA ROSANA </v>
          </cell>
          <cell r="D360" t="str">
            <v>Cajero 48 hs.</v>
          </cell>
          <cell r="E360">
            <v>37196</v>
          </cell>
        </row>
        <row r="361">
          <cell r="B361">
            <v>5249</v>
          </cell>
          <cell r="C361" t="str">
            <v xml:space="preserve">PEREZ, CRISTINA ISABEL </v>
          </cell>
          <cell r="D361" t="str">
            <v>Cajero 48 hs. (2ª)</v>
          </cell>
          <cell r="E361">
            <v>37202</v>
          </cell>
        </row>
        <row r="362">
          <cell r="B362">
            <v>5250</v>
          </cell>
          <cell r="C362" t="str">
            <v xml:space="preserve">SANCHEZ, LUIS DOMINGO </v>
          </cell>
          <cell r="D362" t="str">
            <v>Encargado Turno 48 hs.</v>
          </cell>
          <cell r="E362">
            <v>37202</v>
          </cell>
        </row>
        <row r="363">
          <cell r="B363">
            <v>5251</v>
          </cell>
          <cell r="C363" t="str">
            <v xml:space="preserve">OTERO, DIEGO ARIEL </v>
          </cell>
          <cell r="D363" t="str">
            <v>Encargado 48 hs.</v>
          </cell>
          <cell r="E363">
            <v>37203</v>
          </cell>
        </row>
        <row r="364">
          <cell r="B364">
            <v>5258</v>
          </cell>
          <cell r="C364" t="str">
            <v xml:space="preserve">MORLACCA, MARÍA SOLEDAD </v>
          </cell>
          <cell r="D364" t="str">
            <v>Encargado 48 hs.</v>
          </cell>
          <cell r="E364">
            <v>37205</v>
          </cell>
        </row>
        <row r="365">
          <cell r="B365">
            <v>5260</v>
          </cell>
          <cell r="C365" t="str">
            <v xml:space="preserve">AYALA, YOLANDA PAOLA VERONICA </v>
          </cell>
          <cell r="D365" t="str">
            <v>Encargado 48 hs.</v>
          </cell>
          <cell r="E365">
            <v>37207</v>
          </cell>
        </row>
        <row r="366">
          <cell r="B366">
            <v>5263</v>
          </cell>
          <cell r="C366" t="str">
            <v xml:space="preserve">MAYO, ROMINA NATALIA </v>
          </cell>
          <cell r="D366" t="str">
            <v>Cajero 48 hs.</v>
          </cell>
          <cell r="E366">
            <v>37208</v>
          </cell>
        </row>
        <row r="367">
          <cell r="B367">
            <v>5271</v>
          </cell>
          <cell r="C367" t="str">
            <v xml:space="preserve">MAGALLAN, RAUL ALBERTO </v>
          </cell>
          <cell r="D367" t="str">
            <v>Cajero 48 hs.</v>
          </cell>
          <cell r="E367">
            <v>37212</v>
          </cell>
        </row>
        <row r="368">
          <cell r="B368">
            <v>5275</v>
          </cell>
          <cell r="C368" t="str">
            <v xml:space="preserve">CALCAGNO, KARINA PAOLA </v>
          </cell>
          <cell r="D368" t="str">
            <v>Apagafuego 48 hs.</v>
          </cell>
          <cell r="E368">
            <v>37209</v>
          </cell>
        </row>
        <row r="369">
          <cell r="B369">
            <v>5281</v>
          </cell>
          <cell r="C369" t="str">
            <v xml:space="preserve">ARAUJO, LAURA ESTELA </v>
          </cell>
          <cell r="D369" t="str">
            <v>Cajero 36 hs.</v>
          </cell>
          <cell r="E369">
            <v>37210</v>
          </cell>
        </row>
        <row r="370">
          <cell r="B370">
            <v>5306</v>
          </cell>
          <cell r="C370" t="str">
            <v xml:space="preserve">ESPINOZA, MELINA PAOLA </v>
          </cell>
          <cell r="D370" t="str">
            <v>Encargado Turno 48 hs.</v>
          </cell>
          <cell r="E370">
            <v>37306</v>
          </cell>
        </row>
        <row r="371">
          <cell r="B371">
            <v>5311</v>
          </cell>
          <cell r="C371" t="str">
            <v xml:space="preserve">TORRADO, JESICA PAOLA </v>
          </cell>
          <cell r="D371" t="str">
            <v>Cajero 36 hs.</v>
          </cell>
          <cell r="E371">
            <v>37216</v>
          </cell>
        </row>
        <row r="372">
          <cell r="B372">
            <v>5314</v>
          </cell>
          <cell r="C372" t="str">
            <v>SEMINO JUAN</v>
          </cell>
          <cell r="D372" t="str">
            <v>Jefe de tienda 48 hs.</v>
          </cell>
          <cell r="E372">
            <v>37215</v>
          </cell>
        </row>
        <row r="373">
          <cell r="B373">
            <v>5319</v>
          </cell>
          <cell r="C373" t="str">
            <v xml:space="preserve">RECALDE, MONICA CARINA </v>
          </cell>
          <cell r="D373" t="str">
            <v>Cajero 48 hs. (2º)</v>
          </cell>
          <cell r="E373">
            <v>37217</v>
          </cell>
        </row>
        <row r="374">
          <cell r="B374">
            <v>5320</v>
          </cell>
          <cell r="C374" t="str">
            <v xml:space="preserve">PERRONE, MARCELA SOLEDAD </v>
          </cell>
          <cell r="D374" t="str">
            <v>Encargado 48 hs.</v>
          </cell>
          <cell r="E374">
            <v>37217</v>
          </cell>
        </row>
        <row r="375">
          <cell r="B375">
            <v>5328</v>
          </cell>
          <cell r="C375" t="str">
            <v xml:space="preserve">GONZALEZ, MARIA LAURA </v>
          </cell>
          <cell r="D375" t="str">
            <v>Encargado 48 hs.</v>
          </cell>
          <cell r="E375">
            <v>37218</v>
          </cell>
        </row>
        <row r="376">
          <cell r="B376">
            <v>5345</v>
          </cell>
          <cell r="C376" t="str">
            <v xml:space="preserve">GONZALEZ, GLADYS NOEMI </v>
          </cell>
          <cell r="D376" t="str">
            <v>Cajero 48 hs.</v>
          </cell>
          <cell r="E376">
            <v>37223</v>
          </cell>
        </row>
        <row r="377">
          <cell r="B377">
            <v>5374</v>
          </cell>
          <cell r="C377" t="str">
            <v xml:space="preserve">RUIZ, GRISELDA ROCIO </v>
          </cell>
          <cell r="D377" t="str">
            <v>Cajero 48 hs.</v>
          </cell>
          <cell r="E377">
            <v>37225</v>
          </cell>
        </row>
        <row r="378">
          <cell r="B378">
            <v>5400</v>
          </cell>
          <cell r="C378" t="str">
            <v xml:space="preserve">ALVAREZ, MARTIN GERARDO </v>
          </cell>
          <cell r="D378" t="str">
            <v>Cajero 48 hs.</v>
          </cell>
          <cell r="E378">
            <v>37240</v>
          </cell>
        </row>
        <row r="379">
          <cell r="B379">
            <v>5405</v>
          </cell>
          <cell r="C379" t="str">
            <v xml:space="preserve">GIGLIO, ALEJANDRA </v>
          </cell>
          <cell r="D379" t="str">
            <v>Encargado 48 hs.</v>
          </cell>
          <cell r="E379">
            <v>37240</v>
          </cell>
        </row>
        <row r="380">
          <cell r="B380">
            <v>5411</v>
          </cell>
          <cell r="C380" t="str">
            <v xml:space="preserve">BOIX, MARIANA </v>
          </cell>
          <cell r="D380" t="str">
            <v>Encargado 48 hs.</v>
          </cell>
          <cell r="E380">
            <v>37231</v>
          </cell>
        </row>
        <row r="381">
          <cell r="B381">
            <v>5416</v>
          </cell>
          <cell r="C381" t="str">
            <v xml:space="preserve">SEQUEIRA, LIDIA PAOLA ROMINA </v>
          </cell>
          <cell r="D381" t="str">
            <v>Encargado Turno 48 hs.</v>
          </cell>
          <cell r="E381">
            <v>37240</v>
          </cell>
        </row>
        <row r="382">
          <cell r="B382">
            <v>5417</v>
          </cell>
          <cell r="C382" t="str">
            <v xml:space="preserve">PERTICONE, SILVINA BEATRIZ </v>
          </cell>
          <cell r="D382" t="str">
            <v>Encargado 48 hs.</v>
          </cell>
          <cell r="E382">
            <v>37240</v>
          </cell>
        </row>
        <row r="383">
          <cell r="B383">
            <v>5419</v>
          </cell>
          <cell r="C383" t="str">
            <v xml:space="preserve">VIDARTE, LUIS ALBERTO </v>
          </cell>
          <cell r="D383" t="str">
            <v>Cajero 48 hs.</v>
          </cell>
          <cell r="E383">
            <v>37240</v>
          </cell>
        </row>
        <row r="384">
          <cell r="B384">
            <v>5442</v>
          </cell>
          <cell r="C384" t="str">
            <v>RIVAS BALOIRA, ERICA GISELLE</v>
          </cell>
          <cell r="D384" t="str">
            <v>Jefe de tienda 48 hs.</v>
          </cell>
          <cell r="E384">
            <v>37240</v>
          </cell>
          <cell r="F384">
            <v>38383</v>
          </cell>
        </row>
        <row r="385">
          <cell r="B385">
            <v>5447</v>
          </cell>
          <cell r="C385" t="str">
            <v xml:space="preserve">VIZCARRA, MARIANA ESTELA </v>
          </cell>
          <cell r="D385" t="str">
            <v>Cajero 48 hs.</v>
          </cell>
          <cell r="E385">
            <v>37240</v>
          </cell>
        </row>
        <row r="386">
          <cell r="B386">
            <v>5448</v>
          </cell>
          <cell r="C386" t="str">
            <v xml:space="preserve">SALAS, ANDREA MARISABEL </v>
          </cell>
          <cell r="D386" t="str">
            <v>Encargado turno 48 hs.</v>
          </cell>
          <cell r="E386">
            <v>37240</v>
          </cell>
        </row>
        <row r="387">
          <cell r="B387">
            <v>5451</v>
          </cell>
          <cell r="C387" t="str">
            <v xml:space="preserve">GALVAN, SABRINA ADELAIDA </v>
          </cell>
          <cell r="D387" t="str">
            <v>Cajero 48 hs.</v>
          </cell>
          <cell r="E387">
            <v>37240</v>
          </cell>
        </row>
        <row r="388">
          <cell r="B388">
            <v>5462</v>
          </cell>
          <cell r="C388" t="str">
            <v xml:space="preserve">ARGENTI, ANDREA KARINA </v>
          </cell>
          <cell r="D388" t="str">
            <v>Primero 48 hs.</v>
          </cell>
          <cell r="E388">
            <v>37236</v>
          </cell>
        </row>
        <row r="389">
          <cell r="B389">
            <v>5469</v>
          </cell>
          <cell r="C389" t="str">
            <v xml:space="preserve">GOMEZ, CINTIA MABEL </v>
          </cell>
          <cell r="D389" t="str">
            <v>Encargado turno 48 hs.</v>
          </cell>
          <cell r="E389">
            <v>37240</v>
          </cell>
        </row>
        <row r="390">
          <cell r="B390">
            <v>5473</v>
          </cell>
          <cell r="C390" t="str">
            <v xml:space="preserve">IGNACIO, GISELA ITATI </v>
          </cell>
          <cell r="D390" t="str">
            <v>Encargado 48 hs.</v>
          </cell>
          <cell r="E390">
            <v>37236</v>
          </cell>
        </row>
        <row r="391">
          <cell r="B391">
            <v>5488</v>
          </cell>
          <cell r="C391" t="str">
            <v xml:space="preserve">VILLALVA, CRISTIAN DAVID </v>
          </cell>
          <cell r="D391" t="str">
            <v>Encargado turno 48 hs.</v>
          </cell>
          <cell r="E391">
            <v>37240</v>
          </cell>
          <cell r="F391">
            <v>38427</v>
          </cell>
        </row>
        <row r="392">
          <cell r="B392">
            <v>5491</v>
          </cell>
          <cell r="C392" t="str">
            <v xml:space="preserve">BERROCOSO ACUÑA, MARIA ALEJANDRA ROMINA </v>
          </cell>
          <cell r="D392" t="str">
            <v>Cajero 48 hs.</v>
          </cell>
          <cell r="E392">
            <v>37237</v>
          </cell>
        </row>
        <row r="393">
          <cell r="B393">
            <v>5499</v>
          </cell>
          <cell r="C393" t="str">
            <v xml:space="preserve">CHACOMA, MARIA FLORENCIA </v>
          </cell>
          <cell r="D393" t="str">
            <v>Cajero 48 hs.</v>
          </cell>
          <cell r="E393">
            <v>37240</v>
          </cell>
        </row>
        <row r="394">
          <cell r="B394">
            <v>5511</v>
          </cell>
          <cell r="C394" t="str">
            <v xml:space="preserve">SUAREZ, ELIO MARIANO </v>
          </cell>
          <cell r="D394" t="str">
            <v>Cajero 48 hs.</v>
          </cell>
          <cell r="E394">
            <v>37240</v>
          </cell>
        </row>
        <row r="395">
          <cell r="B395">
            <v>5521</v>
          </cell>
          <cell r="C395" t="str">
            <v xml:space="preserve">VILLALBA, GUADALUPE MERCEDES </v>
          </cell>
          <cell r="D395" t="str">
            <v>Encargado 48 hs.</v>
          </cell>
          <cell r="E395">
            <v>37239</v>
          </cell>
        </row>
        <row r="396">
          <cell r="B396">
            <v>5528</v>
          </cell>
          <cell r="C396" t="str">
            <v xml:space="preserve">CORDA, CAROLINA RITA </v>
          </cell>
          <cell r="D396" t="str">
            <v>Encargado Turno 48 hs.</v>
          </cell>
          <cell r="E396">
            <v>37240</v>
          </cell>
        </row>
        <row r="397">
          <cell r="B397">
            <v>5533</v>
          </cell>
          <cell r="C397" t="str">
            <v xml:space="preserve">FIGUEROA, MARIA JOSE </v>
          </cell>
          <cell r="D397" t="str">
            <v>Jefe de Tienda 48 hs.</v>
          </cell>
          <cell r="E397">
            <v>37243</v>
          </cell>
        </row>
        <row r="398">
          <cell r="B398">
            <v>5534</v>
          </cell>
          <cell r="C398" t="str">
            <v xml:space="preserve">SUAREZ, ANDREA ROXANA </v>
          </cell>
          <cell r="D398" t="str">
            <v>Encargado 48 hs.</v>
          </cell>
          <cell r="E398">
            <v>37243</v>
          </cell>
        </row>
        <row r="399">
          <cell r="B399">
            <v>5537</v>
          </cell>
          <cell r="C399" t="str">
            <v xml:space="preserve">GAMARRA, JUAN CARLOS </v>
          </cell>
          <cell r="D399" t="str">
            <v>Primero 48 hs.</v>
          </cell>
          <cell r="E399">
            <v>37244</v>
          </cell>
        </row>
        <row r="400">
          <cell r="B400">
            <v>5546</v>
          </cell>
          <cell r="C400" t="str">
            <v xml:space="preserve">TUVRA, MIGUEL ADRIAN </v>
          </cell>
          <cell r="D400" t="str">
            <v>Cajero 48 hs.</v>
          </cell>
          <cell r="E400">
            <v>37245</v>
          </cell>
        </row>
        <row r="401">
          <cell r="B401">
            <v>5556</v>
          </cell>
          <cell r="C401" t="str">
            <v xml:space="preserve">BUIESE, ALDANA VALERIA </v>
          </cell>
          <cell r="D401" t="str">
            <v>Cajero 36 hs.</v>
          </cell>
          <cell r="E401">
            <v>37259</v>
          </cell>
        </row>
        <row r="402">
          <cell r="B402">
            <v>5580</v>
          </cell>
          <cell r="C402" t="str">
            <v xml:space="preserve">BURGOS, PAULO ZACARIAS </v>
          </cell>
          <cell r="D402" t="str">
            <v>Encargado 48 hs.</v>
          </cell>
          <cell r="E402">
            <v>37275</v>
          </cell>
          <cell r="F402">
            <v>38384</v>
          </cell>
        </row>
        <row r="403">
          <cell r="B403">
            <v>5586</v>
          </cell>
          <cell r="C403" t="str">
            <v xml:space="preserve">GIULIANO, SILVINA ANDREA </v>
          </cell>
          <cell r="D403" t="str">
            <v>Cajero 36 hs.</v>
          </cell>
          <cell r="E403">
            <v>37274</v>
          </cell>
        </row>
        <row r="404">
          <cell r="B404">
            <v>5591</v>
          </cell>
          <cell r="C404" t="str">
            <v xml:space="preserve">GOMEZ DELL'ORO, PATRICIO EMANUEL </v>
          </cell>
          <cell r="D404" t="str">
            <v>Primero 48 hs.</v>
          </cell>
          <cell r="E404">
            <v>37274</v>
          </cell>
        </row>
        <row r="405">
          <cell r="B405">
            <v>5601</v>
          </cell>
          <cell r="C405" t="str">
            <v xml:space="preserve">VILLAMAYOR, ANDRES MARTIN </v>
          </cell>
          <cell r="D405" t="str">
            <v>Cajero 48 hs.</v>
          </cell>
          <cell r="E405">
            <v>37280</v>
          </cell>
        </row>
        <row r="406">
          <cell r="B406">
            <v>5615</v>
          </cell>
          <cell r="C406" t="str">
            <v xml:space="preserve">DOMINGUEZ, MIRIAN ELIZABETH </v>
          </cell>
          <cell r="D406" t="str">
            <v>Encargado 48 hs.</v>
          </cell>
          <cell r="E406">
            <v>37285</v>
          </cell>
        </row>
        <row r="407">
          <cell r="B407">
            <v>5631</v>
          </cell>
          <cell r="C407" t="str">
            <v xml:space="preserve">NADALES, PABLO ROBERTO </v>
          </cell>
          <cell r="D407" t="str">
            <v>Jefe de Tienda 48 hs.</v>
          </cell>
          <cell r="E407">
            <v>37287</v>
          </cell>
        </row>
        <row r="408">
          <cell r="B408">
            <v>5636</v>
          </cell>
          <cell r="C408" t="str">
            <v xml:space="preserve">BRITEZ, LORENA ISABEL </v>
          </cell>
          <cell r="D408" t="str">
            <v>Cajero 36 hs.</v>
          </cell>
          <cell r="E408">
            <v>37287</v>
          </cell>
        </row>
        <row r="409">
          <cell r="B409">
            <v>5637</v>
          </cell>
          <cell r="C409" t="str">
            <v xml:space="preserve">TOMASSI, ALEJANDRO ALFREDO </v>
          </cell>
          <cell r="D409" t="str">
            <v>Jefe de Tienda 48 hs.</v>
          </cell>
          <cell r="E409">
            <v>37287</v>
          </cell>
        </row>
        <row r="410">
          <cell r="B410">
            <v>5656</v>
          </cell>
          <cell r="C410" t="str">
            <v xml:space="preserve">TATAJE ARANDA, ROSSANA BEATRIZ </v>
          </cell>
          <cell r="D410" t="str">
            <v>Encargado 48 hs.</v>
          </cell>
          <cell r="E410">
            <v>37288</v>
          </cell>
        </row>
        <row r="411">
          <cell r="B411">
            <v>5657</v>
          </cell>
          <cell r="C411" t="str">
            <v xml:space="preserve">PLANCICH, NATALIA </v>
          </cell>
          <cell r="D411" t="str">
            <v>Cajero 48 hs. (2º)</v>
          </cell>
          <cell r="E411">
            <v>37288</v>
          </cell>
        </row>
        <row r="412">
          <cell r="B412">
            <v>5658</v>
          </cell>
          <cell r="C412" t="str">
            <v xml:space="preserve">SALLAVEDRA, CARLOS TORIBIO </v>
          </cell>
          <cell r="D412" t="str">
            <v>Apagafuego 48 hs.</v>
          </cell>
          <cell r="E412">
            <v>37288</v>
          </cell>
        </row>
        <row r="413">
          <cell r="B413">
            <v>5661</v>
          </cell>
          <cell r="C413" t="str">
            <v xml:space="preserve">PEREIRA, ROXANA BIBIANA </v>
          </cell>
          <cell r="D413" t="str">
            <v>Primero 48 hs.</v>
          </cell>
          <cell r="E413">
            <v>37288</v>
          </cell>
        </row>
        <row r="414">
          <cell r="B414">
            <v>5662</v>
          </cell>
          <cell r="C414" t="str">
            <v xml:space="preserve">AMBROS NUÑEZ, BIANCA DEL VALLE </v>
          </cell>
          <cell r="D414" t="str">
            <v>Cajero 48 hs.</v>
          </cell>
          <cell r="E414">
            <v>37288</v>
          </cell>
        </row>
        <row r="415">
          <cell r="B415">
            <v>5679</v>
          </cell>
          <cell r="C415" t="str">
            <v xml:space="preserve">LOPEZ ESTEBAN, ALEJANDRA BEATRIZ </v>
          </cell>
          <cell r="D415" t="str">
            <v>Cajero 48 hs.</v>
          </cell>
          <cell r="E415">
            <v>37351</v>
          </cell>
        </row>
        <row r="416">
          <cell r="B416">
            <v>5688</v>
          </cell>
          <cell r="C416" t="str">
            <v xml:space="preserve">VALLE, ANA ISABEL </v>
          </cell>
          <cell r="D416" t="str">
            <v>Encargado 48 hs.</v>
          </cell>
          <cell r="E416">
            <v>37294</v>
          </cell>
        </row>
        <row r="417">
          <cell r="B417">
            <v>5689</v>
          </cell>
          <cell r="C417" t="str">
            <v xml:space="preserve">HERRERA, SANDRA KARINA </v>
          </cell>
          <cell r="D417" t="str">
            <v>Cajero 48 hs.</v>
          </cell>
          <cell r="E417">
            <v>36949</v>
          </cell>
        </row>
        <row r="418">
          <cell r="B418">
            <v>5696</v>
          </cell>
          <cell r="C418" t="str">
            <v xml:space="preserve">RAVIRU, ANDREA VERONICA </v>
          </cell>
          <cell r="D418" t="str">
            <v>Cajero 48 hs.</v>
          </cell>
          <cell r="E418">
            <v>37294</v>
          </cell>
        </row>
        <row r="419">
          <cell r="B419">
            <v>5703</v>
          </cell>
          <cell r="C419" t="str">
            <v xml:space="preserve">WEIGANDT, RUBEN ALFREDO </v>
          </cell>
          <cell r="D419" t="str">
            <v>Cajero 48 hs.</v>
          </cell>
          <cell r="E419">
            <v>37300</v>
          </cell>
        </row>
        <row r="420">
          <cell r="B420">
            <v>5708</v>
          </cell>
          <cell r="C420" t="str">
            <v xml:space="preserve">BAEZ, MIRTA BEATRIZ </v>
          </cell>
          <cell r="D420" t="str">
            <v>Encargado Turno 48 hs.</v>
          </cell>
          <cell r="E420">
            <v>37300</v>
          </cell>
        </row>
        <row r="421">
          <cell r="B421">
            <v>5712</v>
          </cell>
          <cell r="C421" t="str">
            <v xml:space="preserve">BRITOS, MIRNA CARLA </v>
          </cell>
          <cell r="D421" t="str">
            <v>Cajero 48 hs.</v>
          </cell>
          <cell r="E421">
            <v>37300</v>
          </cell>
        </row>
        <row r="422">
          <cell r="B422">
            <v>5717</v>
          </cell>
          <cell r="C422" t="str">
            <v xml:space="preserve">TETTAMANTI, MARIA BELEN </v>
          </cell>
          <cell r="D422" t="str">
            <v>Cajero 48 hs.</v>
          </cell>
          <cell r="E422">
            <v>37301</v>
          </cell>
        </row>
        <row r="423">
          <cell r="B423">
            <v>5718</v>
          </cell>
          <cell r="C423" t="str">
            <v xml:space="preserve">BENITEZ, GRACIELA SUSANA </v>
          </cell>
          <cell r="D423" t="str">
            <v>Encargado 48 hs.</v>
          </cell>
          <cell r="E423">
            <v>37300</v>
          </cell>
        </row>
        <row r="424">
          <cell r="B424">
            <v>5721</v>
          </cell>
          <cell r="C424" t="str">
            <v xml:space="preserve">BENITEZ, CARINA BEATRIZ </v>
          </cell>
          <cell r="D424" t="str">
            <v>Encargado 48 hs.</v>
          </cell>
          <cell r="E424">
            <v>37301</v>
          </cell>
        </row>
        <row r="425">
          <cell r="B425">
            <v>5723</v>
          </cell>
          <cell r="C425" t="str">
            <v xml:space="preserve">LOPEZ, ALEJANDRA </v>
          </cell>
          <cell r="D425" t="str">
            <v>Encargado 48 hs.</v>
          </cell>
          <cell r="E425">
            <v>37301</v>
          </cell>
        </row>
        <row r="426">
          <cell r="B426">
            <v>5736</v>
          </cell>
          <cell r="C426" t="str">
            <v xml:space="preserve">CASCO ARTAZA, DANIEL ALBERTO </v>
          </cell>
          <cell r="D426" t="str">
            <v>Cajero 48 hs.</v>
          </cell>
          <cell r="E426">
            <v>37306</v>
          </cell>
        </row>
        <row r="427">
          <cell r="B427">
            <v>5738</v>
          </cell>
          <cell r="C427" t="str">
            <v xml:space="preserve">AGUIRRE, HECTOR ROBERTO </v>
          </cell>
          <cell r="D427" t="str">
            <v>Cajero 48 hs.</v>
          </cell>
          <cell r="E427">
            <v>37306</v>
          </cell>
        </row>
        <row r="428">
          <cell r="B428">
            <v>5743</v>
          </cell>
          <cell r="C428" t="str">
            <v xml:space="preserve">ZACARIAS, LUCIA DEL CARMEN </v>
          </cell>
          <cell r="D428" t="str">
            <v>Primero 48 hs.</v>
          </cell>
          <cell r="E428">
            <v>37307</v>
          </cell>
        </row>
        <row r="429">
          <cell r="B429">
            <v>5744</v>
          </cell>
          <cell r="C429" t="str">
            <v xml:space="preserve">DRAMAJO, ROMINA GISELLE </v>
          </cell>
          <cell r="D429" t="str">
            <v>Primero 48 hs.</v>
          </cell>
          <cell r="E429">
            <v>37307</v>
          </cell>
        </row>
        <row r="430">
          <cell r="B430">
            <v>5749</v>
          </cell>
          <cell r="C430" t="str">
            <v xml:space="preserve">FERREIRA, SILVIA NOEMI </v>
          </cell>
          <cell r="D430" t="str">
            <v>Cajero 48 hs. (2º)</v>
          </cell>
          <cell r="E430">
            <v>37307</v>
          </cell>
        </row>
        <row r="431">
          <cell r="B431">
            <v>5751</v>
          </cell>
          <cell r="C431" t="str">
            <v xml:space="preserve">MARTINEZ, JORGE ROBERTO DANIEL </v>
          </cell>
          <cell r="D431" t="str">
            <v>Apagafuego 48 hs.</v>
          </cell>
          <cell r="E431">
            <v>37307</v>
          </cell>
        </row>
        <row r="432">
          <cell r="B432">
            <v>5752</v>
          </cell>
          <cell r="C432" t="str">
            <v xml:space="preserve">GOMEZ, VERONICA CECILIA </v>
          </cell>
          <cell r="D432" t="str">
            <v>Cajero 36 hs.</v>
          </cell>
          <cell r="E432">
            <v>37307</v>
          </cell>
        </row>
        <row r="433">
          <cell r="B433">
            <v>5754</v>
          </cell>
          <cell r="C433" t="str">
            <v xml:space="preserve">OLIMA, IRIS MARICEL </v>
          </cell>
          <cell r="D433" t="str">
            <v>Cajero 48 hs.</v>
          </cell>
          <cell r="E433">
            <v>37307</v>
          </cell>
        </row>
        <row r="434">
          <cell r="B434">
            <v>5759</v>
          </cell>
          <cell r="C434" t="str">
            <v xml:space="preserve">ARENAS, JUAN PABLO </v>
          </cell>
          <cell r="D434" t="str">
            <v>Primero 48 hs.</v>
          </cell>
          <cell r="E434">
            <v>37307</v>
          </cell>
        </row>
        <row r="435">
          <cell r="B435">
            <v>5760</v>
          </cell>
          <cell r="C435" t="str">
            <v xml:space="preserve">CHACOMA, VIVIANA ELIZABETH </v>
          </cell>
          <cell r="D435" t="str">
            <v>Cajero 48 hs.</v>
          </cell>
          <cell r="E435">
            <v>37308</v>
          </cell>
        </row>
        <row r="436">
          <cell r="B436">
            <v>5765</v>
          </cell>
          <cell r="C436" t="str">
            <v xml:space="preserve">SILVA, MYRIAM ELIZABETH </v>
          </cell>
          <cell r="D436" t="str">
            <v>Cajero 48 hs.</v>
          </cell>
          <cell r="E436">
            <v>37308</v>
          </cell>
        </row>
        <row r="437">
          <cell r="B437">
            <v>5770</v>
          </cell>
          <cell r="C437" t="str">
            <v xml:space="preserve">VILLALBA, PABLO JAVIER </v>
          </cell>
          <cell r="D437" t="str">
            <v>Encargado Turno 48 hs.</v>
          </cell>
          <cell r="E437">
            <v>37308</v>
          </cell>
        </row>
        <row r="438">
          <cell r="B438">
            <v>5775</v>
          </cell>
          <cell r="C438" t="str">
            <v xml:space="preserve">ZACARIAS, SANDRA ANGELICA </v>
          </cell>
          <cell r="D438" t="str">
            <v>Encargado turno 48 hs.</v>
          </cell>
          <cell r="E438">
            <v>37308</v>
          </cell>
        </row>
        <row r="439">
          <cell r="B439">
            <v>5777</v>
          </cell>
          <cell r="C439" t="str">
            <v xml:space="preserve">DOVAL, ISABEL ROXANA </v>
          </cell>
          <cell r="D439" t="str">
            <v>Cajero 48 hs.</v>
          </cell>
          <cell r="E439">
            <v>37308</v>
          </cell>
        </row>
        <row r="440">
          <cell r="B440">
            <v>5782</v>
          </cell>
          <cell r="C440" t="str">
            <v xml:space="preserve">PERDOMO VERA, NANCI BEATRIZ </v>
          </cell>
          <cell r="D440" t="str">
            <v>Cajero 48 hs.</v>
          </cell>
          <cell r="E440">
            <v>37309</v>
          </cell>
        </row>
        <row r="441">
          <cell r="B441">
            <v>5784</v>
          </cell>
          <cell r="C441" t="str">
            <v xml:space="preserve">SCIGLIOTTI, CARLOS ERNESTO </v>
          </cell>
          <cell r="D441" t="str">
            <v>Encargado Turno 48 hs.</v>
          </cell>
          <cell r="E441">
            <v>37309</v>
          </cell>
        </row>
        <row r="442">
          <cell r="B442">
            <v>5786</v>
          </cell>
          <cell r="C442" t="str">
            <v xml:space="preserve">SANCHEZ, JORGE ALBERTO </v>
          </cell>
          <cell r="D442" t="str">
            <v>Cajero 48 hs.</v>
          </cell>
          <cell r="E442">
            <v>37309</v>
          </cell>
        </row>
        <row r="443">
          <cell r="B443">
            <v>5795</v>
          </cell>
          <cell r="C443" t="str">
            <v xml:space="preserve">BARRETO, ELISANDRA RAMONA </v>
          </cell>
          <cell r="D443" t="str">
            <v>Apagafuego 48 hs.</v>
          </cell>
          <cell r="E443">
            <v>37309</v>
          </cell>
        </row>
        <row r="444">
          <cell r="B444">
            <v>5799</v>
          </cell>
          <cell r="C444" t="str">
            <v xml:space="preserve">TERCEROS, CLAUDIA </v>
          </cell>
          <cell r="D444" t="str">
            <v>Encargado Turno 48 hs.</v>
          </cell>
          <cell r="E444">
            <v>37310</v>
          </cell>
        </row>
        <row r="445">
          <cell r="B445">
            <v>5803</v>
          </cell>
          <cell r="C445" t="str">
            <v xml:space="preserve">PAGANO, LAURA DANIELA </v>
          </cell>
          <cell r="D445" t="str">
            <v>Cajero 48 hs.</v>
          </cell>
          <cell r="E445">
            <v>37310</v>
          </cell>
        </row>
        <row r="446">
          <cell r="B446">
            <v>5805</v>
          </cell>
          <cell r="C446" t="str">
            <v xml:space="preserve">CABRERA, ANA RAQUEL </v>
          </cell>
          <cell r="D446" t="str">
            <v>Cajero 48 hs.</v>
          </cell>
          <cell r="E446">
            <v>37310</v>
          </cell>
        </row>
        <row r="447">
          <cell r="B447">
            <v>5813</v>
          </cell>
          <cell r="C447" t="str">
            <v xml:space="preserve">SANABRIA, PABLO ELISEO </v>
          </cell>
          <cell r="D447" t="str">
            <v>Cajero 48 hs.</v>
          </cell>
          <cell r="E447">
            <v>37310</v>
          </cell>
        </row>
        <row r="448">
          <cell r="B448">
            <v>5816</v>
          </cell>
          <cell r="C448" t="str">
            <v xml:space="preserve">BARRERA, GUSTAVO ALBERTO </v>
          </cell>
          <cell r="D448" t="str">
            <v>Cajero 48 hs.</v>
          </cell>
          <cell r="E448">
            <v>37313</v>
          </cell>
          <cell r="F448">
            <v>38421</v>
          </cell>
        </row>
        <row r="449">
          <cell r="B449">
            <v>5818</v>
          </cell>
          <cell r="C449" t="str">
            <v xml:space="preserve">FLORES OTALORA, LUCY GIOVANNA </v>
          </cell>
          <cell r="D449" t="str">
            <v>Encargado 48 hs.</v>
          </cell>
          <cell r="E449">
            <v>37313</v>
          </cell>
        </row>
        <row r="450">
          <cell r="B450">
            <v>5834</v>
          </cell>
          <cell r="C450" t="str">
            <v xml:space="preserve">FASSI, MONICA VANESA </v>
          </cell>
          <cell r="D450" t="str">
            <v>Cajero 48 hs.</v>
          </cell>
          <cell r="E450">
            <v>37315</v>
          </cell>
        </row>
        <row r="451">
          <cell r="B451">
            <v>5836</v>
          </cell>
          <cell r="C451" t="str">
            <v xml:space="preserve">PONCE, CINTHIA IVANA </v>
          </cell>
          <cell r="D451" t="str">
            <v>Cajero 48 hs.</v>
          </cell>
          <cell r="E451">
            <v>37315</v>
          </cell>
        </row>
        <row r="452">
          <cell r="B452">
            <v>5838</v>
          </cell>
          <cell r="C452" t="str">
            <v xml:space="preserve">MARTINEZ, ANDREA DEL VALLE </v>
          </cell>
          <cell r="D452" t="str">
            <v>Encargado Turno 48 hs.</v>
          </cell>
          <cell r="E452">
            <v>37316</v>
          </cell>
        </row>
        <row r="453">
          <cell r="B453">
            <v>5844</v>
          </cell>
          <cell r="C453" t="str">
            <v xml:space="preserve">DI FRANCESCO, ANGEL ALBERTO </v>
          </cell>
          <cell r="D453" t="str">
            <v>Cajero 48 hs.</v>
          </cell>
          <cell r="E453">
            <v>37316</v>
          </cell>
        </row>
        <row r="454">
          <cell r="B454">
            <v>5857</v>
          </cell>
          <cell r="C454" t="str">
            <v xml:space="preserve">FLORES, JORGE HERNAN </v>
          </cell>
          <cell r="D454" t="str">
            <v>Cajero 48 hs.</v>
          </cell>
          <cell r="E454">
            <v>37317</v>
          </cell>
        </row>
        <row r="455">
          <cell r="B455">
            <v>5881</v>
          </cell>
          <cell r="C455" t="str">
            <v xml:space="preserve">VILLALBA, JUAN PABLO </v>
          </cell>
          <cell r="D455" t="str">
            <v>Encargado 48 hs.</v>
          </cell>
          <cell r="E455">
            <v>37321</v>
          </cell>
        </row>
        <row r="456">
          <cell r="B456">
            <v>5882</v>
          </cell>
          <cell r="C456" t="str">
            <v xml:space="preserve">PERNA, LORENA ANALIA </v>
          </cell>
          <cell r="D456" t="str">
            <v>Encargado Turno 48 hs.</v>
          </cell>
          <cell r="E456">
            <v>37321</v>
          </cell>
        </row>
        <row r="457">
          <cell r="B457">
            <v>5884</v>
          </cell>
          <cell r="C457" t="str">
            <v xml:space="preserve">GAUNA, ROXANA PAOLA </v>
          </cell>
          <cell r="D457" t="str">
            <v>Encargado 48 hs.</v>
          </cell>
          <cell r="E457">
            <v>37321</v>
          </cell>
        </row>
        <row r="458">
          <cell r="B458">
            <v>5886</v>
          </cell>
          <cell r="C458" t="str">
            <v xml:space="preserve">CENTURION, JULIO CESAR </v>
          </cell>
          <cell r="D458" t="str">
            <v>Cajero 48 hs.</v>
          </cell>
          <cell r="E458">
            <v>37322</v>
          </cell>
        </row>
        <row r="459">
          <cell r="B459">
            <v>5887</v>
          </cell>
          <cell r="C459" t="str">
            <v xml:space="preserve">DIAZ, VANINA TAMARA </v>
          </cell>
          <cell r="D459" t="str">
            <v>Cajero 48 hs.</v>
          </cell>
          <cell r="E459">
            <v>37322</v>
          </cell>
        </row>
        <row r="460">
          <cell r="B460">
            <v>5893</v>
          </cell>
          <cell r="C460" t="str">
            <v xml:space="preserve">BENCARDINO, ALEJANDRA GABRIELA </v>
          </cell>
          <cell r="D460" t="str">
            <v>Cajero 36 hs.</v>
          </cell>
          <cell r="E460">
            <v>37323</v>
          </cell>
        </row>
        <row r="461">
          <cell r="B461">
            <v>5900</v>
          </cell>
          <cell r="C461" t="str">
            <v xml:space="preserve">CARTES RUMINOT, DIEGO ARTURO </v>
          </cell>
          <cell r="D461" t="str">
            <v>Encargado 48 hs.</v>
          </cell>
          <cell r="E461">
            <v>37324</v>
          </cell>
        </row>
        <row r="462">
          <cell r="B462">
            <v>5904</v>
          </cell>
          <cell r="C462" t="str">
            <v xml:space="preserve">ROMERO, MIRTA EUDOSIA </v>
          </cell>
          <cell r="D462" t="str">
            <v>Cajero 48 hs.</v>
          </cell>
          <cell r="E462">
            <v>37327</v>
          </cell>
        </row>
        <row r="463">
          <cell r="B463">
            <v>5909</v>
          </cell>
          <cell r="C463" t="str">
            <v xml:space="preserve">TRIPODI, MARIA LAURA </v>
          </cell>
          <cell r="D463" t="str">
            <v>Cajero 48 hs.</v>
          </cell>
          <cell r="E463">
            <v>37337</v>
          </cell>
        </row>
        <row r="464">
          <cell r="B464">
            <v>5919</v>
          </cell>
          <cell r="C464" t="str">
            <v xml:space="preserve">FERRARO, MAXIMILIANO ANDRES </v>
          </cell>
          <cell r="D464" t="str">
            <v>Cajero 48 hs. (2ª)</v>
          </cell>
          <cell r="E464">
            <v>37328</v>
          </cell>
        </row>
        <row r="465">
          <cell r="B465">
            <v>5924</v>
          </cell>
          <cell r="C465" t="str">
            <v xml:space="preserve">SANABRIA, HECTOR DARIO </v>
          </cell>
          <cell r="D465" t="str">
            <v>Cajero 36 hs.</v>
          </cell>
          <cell r="E465">
            <v>37328</v>
          </cell>
        </row>
        <row r="466">
          <cell r="B466">
            <v>5925</v>
          </cell>
          <cell r="C466" t="str">
            <v xml:space="preserve">VERDUN PAIVA, ZUNILDA CONCEPCION </v>
          </cell>
          <cell r="D466" t="str">
            <v>Encargado 48 hs.</v>
          </cell>
          <cell r="E466">
            <v>37328</v>
          </cell>
        </row>
        <row r="467">
          <cell r="B467">
            <v>5930</v>
          </cell>
          <cell r="C467" t="str">
            <v xml:space="preserve">GARAY, GISELE VALERIA </v>
          </cell>
          <cell r="D467" t="str">
            <v>Cajero 48 hs.</v>
          </cell>
          <cell r="E467">
            <v>37329</v>
          </cell>
        </row>
        <row r="468">
          <cell r="B468">
            <v>5941</v>
          </cell>
          <cell r="C468" t="str">
            <v xml:space="preserve">ZALAZAR, JOSE ALFREDO </v>
          </cell>
          <cell r="D468" t="str">
            <v>Cajero 48 hs.</v>
          </cell>
          <cell r="E468">
            <v>37330</v>
          </cell>
        </row>
        <row r="469">
          <cell r="B469">
            <v>5952</v>
          </cell>
          <cell r="C469" t="str">
            <v xml:space="preserve">VACA, RUBEN RAFAEL </v>
          </cell>
          <cell r="D469" t="str">
            <v>Encargado Turno 48 hs.</v>
          </cell>
          <cell r="E469">
            <v>37330</v>
          </cell>
        </row>
        <row r="470">
          <cell r="B470">
            <v>5955</v>
          </cell>
          <cell r="C470" t="str">
            <v xml:space="preserve">ARMALEO, SEBASTIAN </v>
          </cell>
          <cell r="D470" t="str">
            <v>Encargado Turno 48 hs.</v>
          </cell>
          <cell r="E470">
            <v>37330</v>
          </cell>
        </row>
        <row r="471">
          <cell r="B471">
            <v>5957</v>
          </cell>
          <cell r="C471" t="str">
            <v xml:space="preserve">BAEZ, ALBERTO DAMIAN </v>
          </cell>
          <cell r="D471" t="str">
            <v>Primero 48 hs.</v>
          </cell>
          <cell r="E471">
            <v>37331</v>
          </cell>
        </row>
        <row r="472">
          <cell r="B472">
            <v>5958</v>
          </cell>
          <cell r="C472" t="str">
            <v>ESCALANTE MARIANA</v>
          </cell>
          <cell r="D472" t="str">
            <v>Primero 48 hs.</v>
          </cell>
          <cell r="E472">
            <v>37330</v>
          </cell>
        </row>
        <row r="473">
          <cell r="B473">
            <v>5968</v>
          </cell>
          <cell r="C473" t="str">
            <v xml:space="preserve">PUENTES, ANDREA NATALIA </v>
          </cell>
          <cell r="D473" t="str">
            <v>Cajero 48 hs.</v>
          </cell>
          <cell r="E473">
            <v>37331</v>
          </cell>
        </row>
        <row r="474">
          <cell r="B474">
            <v>5970</v>
          </cell>
          <cell r="C474" t="str">
            <v xml:space="preserve">REYES, RAMON INOCENCIO </v>
          </cell>
          <cell r="D474" t="str">
            <v>Encargado 48 hs.</v>
          </cell>
          <cell r="E474">
            <v>37331</v>
          </cell>
        </row>
        <row r="475">
          <cell r="B475">
            <v>5979</v>
          </cell>
          <cell r="C475" t="str">
            <v xml:space="preserve">GIL, MIRNA LAURA </v>
          </cell>
          <cell r="D475" t="str">
            <v>Cajero 48 hs.</v>
          </cell>
          <cell r="E475">
            <v>37334</v>
          </cell>
        </row>
        <row r="476">
          <cell r="B476">
            <v>5980</v>
          </cell>
          <cell r="C476" t="str">
            <v xml:space="preserve">CARRAZANA, JAVIER HERNAN </v>
          </cell>
          <cell r="D476" t="str">
            <v>Encargado Turno 48 hs.</v>
          </cell>
          <cell r="E476">
            <v>37336</v>
          </cell>
        </row>
        <row r="477">
          <cell r="B477">
            <v>5984</v>
          </cell>
          <cell r="C477" t="str">
            <v xml:space="preserve">ANDRADE, MAURICIO EZEQUIEL </v>
          </cell>
          <cell r="D477" t="str">
            <v>Cajero 48 hs.</v>
          </cell>
          <cell r="E477">
            <v>37699</v>
          </cell>
        </row>
        <row r="478">
          <cell r="B478">
            <v>5985</v>
          </cell>
          <cell r="C478" t="str">
            <v xml:space="preserve">PALAVECINO, SANDRA CLARA </v>
          </cell>
          <cell r="D478" t="str">
            <v>Cajero 48 hs.</v>
          </cell>
          <cell r="E478">
            <v>37335</v>
          </cell>
        </row>
        <row r="479">
          <cell r="B479">
            <v>5986</v>
          </cell>
          <cell r="C479" t="str">
            <v xml:space="preserve">MOLINA BERTICHE, MARIANO EZEQUIEL </v>
          </cell>
          <cell r="D479" t="str">
            <v>Encargado Turno 48 hs.</v>
          </cell>
          <cell r="E479">
            <v>37335</v>
          </cell>
        </row>
        <row r="480">
          <cell r="B480">
            <v>5989</v>
          </cell>
          <cell r="C480" t="str">
            <v xml:space="preserve">ECHEVERRIA, VALERIA EMILIANA </v>
          </cell>
          <cell r="D480" t="str">
            <v>Cajero 48 hs.</v>
          </cell>
          <cell r="E480">
            <v>37335</v>
          </cell>
        </row>
        <row r="481">
          <cell r="B481">
            <v>5990</v>
          </cell>
          <cell r="C481" t="str">
            <v xml:space="preserve">PENAYO, CARINA SUSANA </v>
          </cell>
          <cell r="D481" t="str">
            <v>Cajero 48 hs.</v>
          </cell>
          <cell r="E481">
            <v>37335</v>
          </cell>
        </row>
        <row r="482">
          <cell r="B482">
            <v>5998</v>
          </cell>
          <cell r="C482" t="str">
            <v xml:space="preserve">AGUIRRE, NATALIA FLORENCIA </v>
          </cell>
          <cell r="D482" t="str">
            <v>Cajero 48 hs.</v>
          </cell>
          <cell r="E482">
            <v>37336</v>
          </cell>
        </row>
        <row r="483">
          <cell r="B483">
            <v>6006</v>
          </cell>
          <cell r="C483" t="str">
            <v xml:space="preserve">JIMENEZ, MARIANA ELISA </v>
          </cell>
          <cell r="D483" t="str">
            <v>Primero 48 hs.</v>
          </cell>
          <cell r="E483">
            <v>37337</v>
          </cell>
        </row>
        <row r="484">
          <cell r="B484">
            <v>6010</v>
          </cell>
          <cell r="C484" t="str">
            <v xml:space="preserve">PINTOS, DIEGO MARCELO </v>
          </cell>
          <cell r="D484" t="str">
            <v>Jefe de Tienda 48 hs.</v>
          </cell>
          <cell r="E484">
            <v>37337</v>
          </cell>
          <cell r="F484">
            <v>38419</v>
          </cell>
        </row>
        <row r="485">
          <cell r="B485">
            <v>6016</v>
          </cell>
          <cell r="C485" t="str">
            <v xml:space="preserve">SUELDIA, FLAVIA </v>
          </cell>
          <cell r="D485" t="str">
            <v>Apagafuego 48 hs.</v>
          </cell>
          <cell r="E485">
            <v>37336</v>
          </cell>
        </row>
        <row r="486">
          <cell r="B486">
            <v>6026</v>
          </cell>
          <cell r="C486" t="str">
            <v xml:space="preserve">DOMINI, VIVIANA ELIZABETH </v>
          </cell>
          <cell r="D486" t="str">
            <v>Cajero 48 hs. (2º)</v>
          </cell>
          <cell r="E486">
            <v>37337</v>
          </cell>
          <cell r="F486">
            <v>38366</v>
          </cell>
        </row>
        <row r="487">
          <cell r="B487">
            <v>6039</v>
          </cell>
          <cell r="C487" t="str">
            <v xml:space="preserve">DIEWOLD, LILIANA MABEL </v>
          </cell>
          <cell r="D487" t="str">
            <v>Cajero 48 hs.</v>
          </cell>
          <cell r="E487">
            <v>37338</v>
          </cell>
        </row>
        <row r="488">
          <cell r="B488">
            <v>6041</v>
          </cell>
          <cell r="C488" t="str">
            <v xml:space="preserve">CISNEROS, FLAVIA JOSEFA DEL CARMEN </v>
          </cell>
          <cell r="D488" t="str">
            <v>Encargado 48 hs.</v>
          </cell>
          <cell r="E488">
            <v>37341</v>
          </cell>
        </row>
        <row r="489">
          <cell r="B489">
            <v>6049</v>
          </cell>
          <cell r="C489" t="str">
            <v xml:space="preserve">RODRIGUEZ, MELISA NOEMI </v>
          </cell>
          <cell r="D489" t="str">
            <v>Encargado 48 hs.</v>
          </cell>
          <cell r="E489">
            <v>37341</v>
          </cell>
        </row>
        <row r="490">
          <cell r="B490">
            <v>6051</v>
          </cell>
          <cell r="C490" t="str">
            <v xml:space="preserve">ANTONUCCI, ADRIANA MARCELA </v>
          </cell>
          <cell r="D490" t="str">
            <v>Encargado 48 hs.</v>
          </cell>
          <cell r="E490">
            <v>37341</v>
          </cell>
        </row>
        <row r="491">
          <cell r="B491">
            <v>6059</v>
          </cell>
          <cell r="C491" t="str">
            <v xml:space="preserve">PANAINO, ANDREA </v>
          </cell>
          <cell r="D491" t="str">
            <v>Cajero 24 hs.</v>
          </cell>
          <cell r="E491">
            <v>37340</v>
          </cell>
        </row>
        <row r="492">
          <cell r="B492">
            <v>6063</v>
          </cell>
          <cell r="C492" t="str">
            <v xml:space="preserve">ROBLES CUBA, ELIZABETH LUCIANA </v>
          </cell>
          <cell r="D492" t="str">
            <v>Cajero 36 hs.</v>
          </cell>
          <cell r="E492">
            <v>37342</v>
          </cell>
        </row>
        <row r="493">
          <cell r="B493">
            <v>6072</v>
          </cell>
          <cell r="C493" t="str">
            <v xml:space="preserve">GOMEZ, MARCELA BEATRIZ </v>
          </cell>
          <cell r="D493" t="str">
            <v>Cajero 24 hs.</v>
          </cell>
          <cell r="E493">
            <v>37341</v>
          </cell>
        </row>
        <row r="494">
          <cell r="B494">
            <v>6073</v>
          </cell>
          <cell r="C494" t="str">
            <v xml:space="preserve">GUZMAN, JUAN ALBERTO MARTIN </v>
          </cell>
          <cell r="D494" t="str">
            <v>Encargado 48 hs.</v>
          </cell>
          <cell r="E494">
            <v>37343</v>
          </cell>
        </row>
        <row r="495">
          <cell r="B495">
            <v>6083</v>
          </cell>
          <cell r="C495" t="str">
            <v xml:space="preserve">ALFONSO, CLAUDIA VERONICA </v>
          </cell>
          <cell r="D495" t="str">
            <v>Encargado Turno 48 hs.</v>
          </cell>
          <cell r="E495">
            <v>37349</v>
          </cell>
        </row>
        <row r="496">
          <cell r="B496">
            <v>6085</v>
          </cell>
          <cell r="C496" t="str">
            <v xml:space="preserve">FORTES, ARMANDA DANIELA </v>
          </cell>
          <cell r="D496" t="str">
            <v>Cajero 48 hs.</v>
          </cell>
          <cell r="E496">
            <v>37344</v>
          </cell>
        </row>
        <row r="497">
          <cell r="B497">
            <v>6093</v>
          </cell>
          <cell r="C497" t="str">
            <v xml:space="preserve">LOPEZ, SONIA EVANGELINA </v>
          </cell>
          <cell r="D497" t="str">
            <v>Cajero 48 hs.</v>
          </cell>
          <cell r="E497">
            <v>37349</v>
          </cell>
        </row>
        <row r="498">
          <cell r="B498">
            <v>6094</v>
          </cell>
          <cell r="C498" t="str">
            <v xml:space="preserve">FLORES, JOSE RODRIGO </v>
          </cell>
          <cell r="D498" t="str">
            <v>Encargado 48 hs.</v>
          </cell>
          <cell r="E498">
            <v>37349</v>
          </cell>
        </row>
        <row r="499">
          <cell r="B499">
            <v>6096</v>
          </cell>
          <cell r="C499" t="str">
            <v xml:space="preserve">OCHOA, DIEGO REYNALDO </v>
          </cell>
          <cell r="D499" t="str">
            <v>Cajero 48 hs.</v>
          </cell>
          <cell r="E499">
            <v>37350</v>
          </cell>
        </row>
        <row r="500">
          <cell r="B500">
            <v>6098</v>
          </cell>
          <cell r="C500" t="str">
            <v xml:space="preserve">ONTIVERO, LORENA VIRGINIA </v>
          </cell>
          <cell r="D500" t="str">
            <v>Encargado turno 48 hs.</v>
          </cell>
          <cell r="E500">
            <v>37350</v>
          </cell>
        </row>
        <row r="501">
          <cell r="B501">
            <v>6104</v>
          </cell>
          <cell r="C501" t="str">
            <v xml:space="preserve">CALDELAS, ROMINA PAOLA </v>
          </cell>
          <cell r="D501" t="str">
            <v>Cajero 48 hs.</v>
          </cell>
          <cell r="E501">
            <v>37716</v>
          </cell>
        </row>
        <row r="502">
          <cell r="B502">
            <v>6106</v>
          </cell>
          <cell r="C502" t="str">
            <v xml:space="preserve">TRONCELLETTI, LORENA SAMANTA </v>
          </cell>
          <cell r="D502" t="str">
            <v>Encargado 48 hs.</v>
          </cell>
          <cell r="E502">
            <v>37351</v>
          </cell>
        </row>
        <row r="503">
          <cell r="B503">
            <v>6123</v>
          </cell>
          <cell r="C503" t="str">
            <v xml:space="preserve">MANSILLA, NILDA EVANGELINA </v>
          </cell>
          <cell r="D503" t="str">
            <v>Encargado 48 hs.</v>
          </cell>
          <cell r="E503">
            <v>37352</v>
          </cell>
        </row>
        <row r="504">
          <cell r="B504">
            <v>6135</v>
          </cell>
          <cell r="C504" t="str">
            <v xml:space="preserve">GUBANA, RUBEN ARNALDO </v>
          </cell>
          <cell r="D504" t="str">
            <v>Cajero 36 hs.</v>
          </cell>
          <cell r="E504">
            <v>37354</v>
          </cell>
        </row>
        <row r="505">
          <cell r="B505">
            <v>6140</v>
          </cell>
          <cell r="C505" t="str">
            <v xml:space="preserve">ENCINA, ALDO NOLBERTO </v>
          </cell>
          <cell r="D505" t="str">
            <v>Primero 48 hs.</v>
          </cell>
          <cell r="E505">
            <v>37355</v>
          </cell>
        </row>
        <row r="506">
          <cell r="B506">
            <v>6141</v>
          </cell>
          <cell r="C506" t="str">
            <v xml:space="preserve">ARTUSO, SILVANA CAROLINA </v>
          </cell>
          <cell r="D506" t="str">
            <v>Cajero 48 hs.</v>
          </cell>
          <cell r="E506">
            <v>37355</v>
          </cell>
        </row>
        <row r="507">
          <cell r="B507">
            <v>6142</v>
          </cell>
          <cell r="C507" t="str">
            <v xml:space="preserve">UÑATES, LAURA ANDREA </v>
          </cell>
          <cell r="D507" t="str">
            <v>Cajero 48 hs.</v>
          </cell>
          <cell r="E507">
            <v>37355</v>
          </cell>
        </row>
        <row r="508">
          <cell r="B508">
            <v>6147</v>
          </cell>
          <cell r="C508" t="str">
            <v xml:space="preserve">MONTAÑA, SERGIO MARTIN </v>
          </cell>
          <cell r="D508" t="str">
            <v>Cajero 48 hs. (2º)</v>
          </cell>
          <cell r="E508">
            <v>37356</v>
          </cell>
        </row>
        <row r="509">
          <cell r="B509">
            <v>6151</v>
          </cell>
          <cell r="C509" t="str">
            <v xml:space="preserve">RIOS, MARIA ANTONIA </v>
          </cell>
          <cell r="D509" t="str">
            <v>Primero 48 hs.</v>
          </cell>
          <cell r="E509">
            <v>37357</v>
          </cell>
        </row>
        <row r="510">
          <cell r="B510">
            <v>6168</v>
          </cell>
          <cell r="C510" t="str">
            <v xml:space="preserve">MIRAGLIA, CECILIA LORENA </v>
          </cell>
          <cell r="D510" t="str">
            <v>Cajero 36 hs. (2º)</v>
          </cell>
          <cell r="E510">
            <v>37365</v>
          </cell>
        </row>
        <row r="511">
          <cell r="B511">
            <v>6171</v>
          </cell>
          <cell r="C511" t="str">
            <v xml:space="preserve">SOTO, CRISTINA DEL VALLE </v>
          </cell>
          <cell r="D511" t="str">
            <v>Cajero 36 hs.</v>
          </cell>
          <cell r="E511">
            <v>37358</v>
          </cell>
        </row>
        <row r="512">
          <cell r="B512">
            <v>6173</v>
          </cell>
          <cell r="C512" t="str">
            <v xml:space="preserve">MARTINEZ, MARIELA ALEJANDRA </v>
          </cell>
          <cell r="D512" t="str">
            <v>Apagafuego 48 hs.</v>
          </cell>
          <cell r="E512">
            <v>37358</v>
          </cell>
        </row>
        <row r="513">
          <cell r="B513">
            <v>6175</v>
          </cell>
          <cell r="C513" t="str">
            <v xml:space="preserve">VILLALBA, ROSA ELBA </v>
          </cell>
          <cell r="D513" t="str">
            <v>Cajero 36 hs.</v>
          </cell>
          <cell r="E513">
            <v>37359</v>
          </cell>
        </row>
        <row r="514">
          <cell r="B514">
            <v>6177</v>
          </cell>
          <cell r="C514" t="str">
            <v xml:space="preserve">BALBORIN, PABLO ANDRES </v>
          </cell>
          <cell r="D514" t="str">
            <v>Montador 48 hs.</v>
          </cell>
          <cell r="E514">
            <v>37358</v>
          </cell>
        </row>
        <row r="515">
          <cell r="B515">
            <v>6179</v>
          </cell>
          <cell r="C515" t="str">
            <v xml:space="preserve">ORLANDO, JESICA VANESA </v>
          </cell>
          <cell r="D515" t="str">
            <v>Cajero 36 hs.</v>
          </cell>
          <cell r="E515">
            <v>37359</v>
          </cell>
        </row>
        <row r="516">
          <cell r="B516">
            <v>6190</v>
          </cell>
          <cell r="C516" t="str">
            <v xml:space="preserve">GALEANO CUBILLA, NADIA ELIZABETH </v>
          </cell>
          <cell r="D516" t="str">
            <v>Jefe de Tienda 48 hs.</v>
          </cell>
          <cell r="E516">
            <v>37359</v>
          </cell>
        </row>
        <row r="517">
          <cell r="B517">
            <v>6197</v>
          </cell>
          <cell r="C517" t="str">
            <v xml:space="preserve">PICCINALI, DARIO LIONEL </v>
          </cell>
          <cell r="D517" t="str">
            <v>Cajero 48 hs.</v>
          </cell>
          <cell r="E517">
            <v>37362</v>
          </cell>
        </row>
        <row r="518">
          <cell r="B518">
            <v>6217</v>
          </cell>
          <cell r="C518" t="str">
            <v xml:space="preserve">RUOCCO, SILVIA LAURA </v>
          </cell>
          <cell r="D518" t="str">
            <v>Encargado 48 hs.</v>
          </cell>
          <cell r="E518">
            <v>37364</v>
          </cell>
        </row>
        <row r="519">
          <cell r="B519">
            <v>6222</v>
          </cell>
          <cell r="C519" t="str">
            <v xml:space="preserve">MICHIA, LORENA VANESA </v>
          </cell>
          <cell r="D519" t="str">
            <v>Primero 48 hs.</v>
          </cell>
          <cell r="E519">
            <v>37365</v>
          </cell>
        </row>
        <row r="520">
          <cell r="B520">
            <v>6230</v>
          </cell>
          <cell r="C520" t="str">
            <v xml:space="preserve">CORDOBA, GRISELDA VERONICA </v>
          </cell>
          <cell r="D520" t="str">
            <v>Encargado turno 48 hs.</v>
          </cell>
          <cell r="E520">
            <v>37365</v>
          </cell>
        </row>
        <row r="521">
          <cell r="B521">
            <v>6233</v>
          </cell>
          <cell r="C521" t="str">
            <v xml:space="preserve">OJEDA, JORGE RICARDO </v>
          </cell>
          <cell r="D521" t="str">
            <v>Encargado Turno 48 hs.</v>
          </cell>
          <cell r="E521">
            <v>37366</v>
          </cell>
        </row>
        <row r="522">
          <cell r="B522">
            <v>6238</v>
          </cell>
          <cell r="C522" t="str">
            <v xml:space="preserve">GOMEZ, MARCOS ALEJANDRO </v>
          </cell>
          <cell r="D522" t="str">
            <v>Encargado Turno 48 hs.</v>
          </cell>
          <cell r="E522">
            <v>37366</v>
          </cell>
        </row>
        <row r="523">
          <cell r="B523">
            <v>6244</v>
          </cell>
          <cell r="C523" t="str">
            <v xml:space="preserve">MARTINEZ, ELIZABETH </v>
          </cell>
          <cell r="D523" t="str">
            <v>Primero 48 hs.</v>
          </cell>
          <cell r="E523">
            <v>37369</v>
          </cell>
        </row>
        <row r="524">
          <cell r="B524">
            <v>6253</v>
          </cell>
          <cell r="C524" t="str">
            <v xml:space="preserve">MUÑOZ, DANIEL JORGE </v>
          </cell>
          <cell r="D524" t="str">
            <v>Primero 48 hs.</v>
          </cell>
          <cell r="E524">
            <v>37370</v>
          </cell>
        </row>
        <row r="525">
          <cell r="B525">
            <v>6260</v>
          </cell>
          <cell r="C525" t="str">
            <v xml:space="preserve">CAVALLARO, LUIS ALBERTO </v>
          </cell>
          <cell r="D525" t="str">
            <v>Cajero 48 hs.</v>
          </cell>
          <cell r="E525">
            <v>37370</v>
          </cell>
        </row>
        <row r="526">
          <cell r="B526">
            <v>6267</v>
          </cell>
          <cell r="C526" t="str">
            <v xml:space="preserve">ISLA, EVA GABRIELA </v>
          </cell>
          <cell r="D526" t="str">
            <v>Encargado turno 48 hs.</v>
          </cell>
          <cell r="E526">
            <v>37372</v>
          </cell>
        </row>
        <row r="527">
          <cell r="B527">
            <v>6272</v>
          </cell>
          <cell r="C527" t="str">
            <v xml:space="preserve">DE WITT, CARLOS HERNAN </v>
          </cell>
          <cell r="D527" t="str">
            <v>Jefe de Tienda 48 hs.</v>
          </cell>
          <cell r="E527">
            <v>37372</v>
          </cell>
        </row>
        <row r="528">
          <cell r="B528">
            <v>6284</v>
          </cell>
          <cell r="C528" t="str">
            <v xml:space="preserve">COPELLO, JUAN CARLOS </v>
          </cell>
          <cell r="D528" t="str">
            <v>Cajero 48 hs.</v>
          </cell>
          <cell r="E528">
            <v>37373</v>
          </cell>
        </row>
        <row r="529">
          <cell r="B529">
            <v>6289</v>
          </cell>
          <cell r="C529" t="str">
            <v xml:space="preserve">LAGINESTRA, NATALIA SOLEDAD </v>
          </cell>
          <cell r="D529" t="str">
            <v>Cajero 48 hs.</v>
          </cell>
          <cell r="E529">
            <v>37377</v>
          </cell>
        </row>
        <row r="530">
          <cell r="B530">
            <v>6293</v>
          </cell>
          <cell r="C530" t="str">
            <v xml:space="preserve">GARCIA, EVELINA SOLEDAD </v>
          </cell>
          <cell r="D530" t="str">
            <v>Cajero 36 hs.</v>
          </cell>
          <cell r="E530">
            <v>37377</v>
          </cell>
        </row>
        <row r="531">
          <cell r="B531">
            <v>6295</v>
          </cell>
          <cell r="C531" t="str">
            <v xml:space="preserve">ALVARADO, GUSTAVO GABRIEL </v>
          </cell>
          <cell r="D531" t="str">
            <v>Encargado 48 hs.</v>
          </cell>
          <cell r="E531">
            <v>37377</v>
          </cell>
        </row>
        <row r="532">
          <cell r="B532">
            <v>6301</v>
          </cell>
          <cell r="C532" t="str">
            <v xml:space="preserve">ABACA, CESAR ALBERTO </v>
          </cell>
          <cell r="D532" t="str">
            <v>Encargado turno 48 hs.</v>
          </cell>
          <cell r="E532">
            <v>37379</v>
          </cell>
        </row>
        <row r="533">
          <cell r="B533">
            <v>6305</v>
          </cell>
          <cell r="C533" t="str">
            <v xml:space="preserve">CHAMORRO, CARLOS JAVIER </v>
          </cell>
          <cell r="D533" t="str">
            <v>Apagafuego 48 hs.</v>
          </cell>
          <cell r="E533">
            <v>37380</v>
          </cell>
        </row>
        <row r="534">
          <cell r="B534">
            <v>6306</v>
          </cell>
          <cell r="C534" t="str">
            <v xml:space="preserve">RIVALDI, EUGENIO EDUARDO </v>
          </cell>
          <cell r="D534" t="str">
            <v>Encargado Turno 48 hs.</v>
          </cell>
          <cell r="E534">
            <v>37380</v>
          </cell>
          <cell r="F534">
            <v>38406</v>
          </cell>
        </row>
        <row r="535">
          <cell r="B535">
            <v>6307</v>
          </cell>
          <cell r="C535" t="str">
            <v xml:space="preserve">SANCHEZ, VANINA ELIZABET </v>
          </cell>
          <cell r="D535" t="str">
            <v>Primero 48 hs.</v>
          </cell>
          <cell r="E535">
            <v>37359</v>
          </cell>
          <cell r="F535">
            <v>38405</v>
          </cell>
        </row>
        <row r="536">
          <cell r="B536">
            <v>6318</v>
          </cell>
          <cell r="C536" t="str">
            <v xml:space="preserve">OJEDA, MARIANA ALEJANDRA </v>
          </cell>
          <cell r="D536" t="str">
            <v>Encargado turno 48 hs.</v>
          </cell>
          <cell r="E536">
            <v>37383</v>
          </cell>
        </row>
        <row r="537">
          <cell r="B537">
            <v>6320</v>
          </cell>
          <cell r="C537" t="str">
            <v xml:space="preserve">ZALAZAR, MARISA ALEJANDRA </v>
          </cell>
          <cell r="D537" t="str">
            <v>Cajero 48 hs.</v>
          </cell>
          <cell r="E537">
            <v>37384</v>
          </cell>
        </row>
        <row r="538">
          <cell r="B538">
            <v>6330</v>
          </cell>
          <cell r="C538" t="str">
            <v xml:space="preserve">INGA, VANESA IRENE </v>
          </cell>
          <cell r="D538" t="str">
            <v>Cajero 48 hs. (2º)</v>
          </cell>
          <cell r="E538">
            <v>37355</v>
          </cell>
        </row>
        <row r="539">
          <cell r="B539">
            <v>6332</v>
          </cell>
          <cell r="C539" t="str">
            <v xml:space="preserve">LUQUE, PEDRO ARIEL </v>
          </cell>
          <cell r="D539" t="str">
            <v>Encargado Turno 48 hs.</v>
          </cell>
          <cell r="E539">
            <v>37357</v>
          </cell>
        </row>
        <row r="540">
          <cell r="B540">
            <v>6358</v>
          </cell>
          <cell r="C540" t="str">
            <v xml:space="preserve">DIAZ, MARIANA CECILIA </v>
          </cell>
          <cell r="D540" t="str">
            <v>Encargado turno 48 hs.</v>
          </cell>
          <cell r="E540">
            <v>37419</v>
          </cell>
        </row>
        <row r="541">
          <cell r="B541">
            <v>6363</v>
          </cell>
          <cell r="C541" t="str">
            <v xml:space="preserve">IGLESIAS, FABIAN MANUEL </v>
          </cell>
          <cell r="D541" t="str">
            <v>Encargado Turno 48 hs.</v>
          </cell>
          <cell r="E541">
            <v>37421</v>
          </cell>
        </row>
        <row r="542">
          <cell r="B542">
            <v>6364</v>
          </cell>
          <cell r="C542" t="str">
            <v xml:space="preserve">GOMEZ, CYNTIA ANALIA </v>
          </cell>
          <cell r="D542" t="str">
            <v>Cajero 48 hs. (2º)</v>
          </cell>
          <cell r="E542">
            <v>37422</v>
          </cell>
        </row>
        <row r="543">
          <cell r="B543">
            <v>6367</v>
          </cell>
          <cell r="C543" t="str">
            <v xml:space="preserve">QUINTERO, SONIA GRISELDA </v>
          </cell>
          <cell r="D543" t="str">
            <v>Cajero 48 hs. (2º)</v>
          </cell>
          <cell r="E543">
            <v>37428</v>
          </cell>
        </row>
        <row r="544">
          <cell r="B544">
            <v>6371</v>
          </cell>
          <cell r="C544" t="str">
            <v xml:space="preserve">AZOCAR, SANDRA CRISTINA </v>
          </cell>
          <cell r="D544" t="str">
            <v>Encargado 48 hs.</v>
          </cell>
          <cell r="E544">
            <v>37426</v>
          </cell>
        </row>
        <row r="545">
          <cell r="B545">
            <v>6375</v>
          </cell>
          <cell r="C545" t="str">
            <v xml:space="preserve">ROCHA, DELIA CARMEN </v>
          </cell>
          <cell r="D545" t="str">
            <v>Encargado 48 hs.</v>
          </cell>
          <cell r="E545">
            <v>37434</v>
          </cell>
        </row>
        <row r="546">
          <cell r="B546">
            <v>6377</v>
          </cell>
          <cell r="C546" t="str">
            <v xml:space="preserve">SILVESTRE, JORGE FABIO </v>
          </cell>
          <cell r="D546" t="str">
            <v>Encargado 48 hs.</v>
          </cell>
          <cell r="E546">
            <v>37435</v>
          </cell>
        </row>
        <row r="547">
          <cell r="B547">
            <v>6382</v>
          </cell>
          <cell r="C547" t="str">
            <v xml:space="preserve">LONGARINI, CARLOS IGNACIO </v>
          </cell>
          <cell r="D547" t="str">
            <v>Encargado 48 hs.</v>
          </cell>
          <cell r="E547">
            <v>37441</v>
          </cell>
        </row>
        <row r="548">
          <cell r="B548">
            <v>6385</v>
          </cell>
          <cell r="C548" t="str">
            <v xml:space="preserve">CORONEL, SANDRA MARCELA </v>
          </cell>
          <cell r="D548" t="str">
            <v>Cajero 48 hs.</v>
          </cell>
          <cell r="E548">
            <v>37441</v>
          </cell>
        </row>
        <row r="549">
          <cell r="B549">
            <v>6387</v>
          </cell>
          <cell r="C549" t="str">
            <v xml:space="preserve">NUÑEZ, SANTIAGO AMILCAR GASTON </v>
          </cell>
          <cell r="D549" t="str">
            <v>Encargado 48 hs.</v>
          </cell>
          <cell r="E549">
            <v>37442</v>
          </cell>
        </row>
        <row r="550">
          <cell r="B550">
            <v>6394</v>
          </cell>
          <cell r="C550" t="str">
            <v xml:space="preserve">ARANDA, MAXIMA DANIELA </v>
          </cell>
          <cell r="D550" t="str">
            <v>Primero 48 hs.</v>
          </cell>
          <cell r="E550">
            <v>37443</v>
          </cell>
        </row>
        <row r="551">
          <cell r="B551">
            <v>6396</v>
          </cell>
          <cell r="C551" t="str">
            <v xml:space="preserve">BRICEÑO HURTADO, MONICA NOELIA </v>
          </cell>
          <cell r="D551" t="str">
            <v>Primero 48 hs.</v>
          </cell>
          <cell r="E551">
            <v>37446</v>
          </cell>
        </row>
        <row r="552">
          <cell r="B552">
            <v>6399</v>
          </cell>
          <cell r="C552" t="str">
            <v xml:space="preserve">DIAZ, CARLOS MARTIN </v>
          </cell>
          <cell r="D552" t="str">
            <v>Cajero 36 hs.</v>
          </cell>
          <cell r="E552">
            <v>37446</v>
          </cell>
        </row>
        <row r="553">
          <cell r="B553">
            <v>6400</v>
          </cell>
          <cell r="C553" t="str">
            <v xml:space="preserve">JUAREZ, DELIA ELENA </v>
          </cell>
          <cell r="D553" t="str">
            <v>Cajero 36 hs.</v>
          </cell>
          <cell r="E553">
            <v>37446</v>
          </cell>
        </row>
        <row r="554">
          <cell r="B554">
            <v>6410</v>
          </cell>
          <cell r="C554" t="str">
            <v xml:space="preserve">PEREZ, MARIO RODRIGO </v>
          </cell>
          <cell r="D554" t="str">
            <v>Primero 48 hs.</v>
          </cell>
          <cell r="E554">
            <v>37450</v>
          </cell>
        </row>
        <row r="555">
          <cell r="B555">
            <v>6413</v>
          </cell>
          <cell r="C555" t="str">
            <v xml:space="preserve">GAETE, MARIA LAURA </v>
          </cell>
          <cell r="D555" t="str">
            <v>Encargado Turno 48 hs.</v>
          </cell>
          <cell r="E555">
            <v>37453</v>
          </cell>
        </row>
        <row r="556">
          <cell r="B556">
            <v>6425</v>
          </cell>
          <cell r="C556" t="str">
            <v xml:space="preserve">BALIETTI, JESICA ROXANA </v>
          </cell>
          <cell r="D556" t="str">
            <v>Cajero 48 hs.</v>
          </cell>
          <cell r="E556">
            <v>37456</v>
          </cell>
        </row>
        <row r="557">
          <cell r="B557">
            <v>6427</v>
          </cell>
          <cell r="C557" t="str">
            <v xml:space="preserve">DEABATO, GISELA SOLEDAD </v>
          </cell>
          <cell r="D557" t="str">
            <v>Cajero 48 hs.</v>
          </cell>
          <cell r="E557">
            <v>37456</v>
          </cell>
        </row>
        <row r="558">
          <cell r="B558">
            <v>6432</v>
          </cell>
          <cell r="C558" t="str">
            <v xml:space="preserve">LEIVA, MARIA NOEL </v>
          </cell>
          <cell r="D558" t="str">
            <v>Primero 48 hs.</v>
          </cell>
          <cell r="E558">
            <v>37460</v>
          </cell>
        </row>
        <row r="559">
          <cell r="B559">
            <v>6433</v>
          </cell>
          <cell r="C559" t="str">
            <v xml:space="preserve">MESA, RICARDO SEBASTIAN </v>
          </cell>
          <cell r="D559" t="str">
            <v>Cajero 48 hs.</v>
          </cell>
          <cell r="E559">
            <v>37461</v>
          </cell>
        </row>
        <row r="560">
          <cell r="B560">
            <v>6436</v>
          </cell>
          <cell r="C560" t="str">
            <v xml:space="preserve">MISIC, ADRIANA GABRIELA </v>
          </cell>
          <cell r="D560" t="str">
            <v>Cajero 48 hs.</v>
          </cell>
          <cell r="E560">
            <v>37462</v>
          </cell>
        </row>
        <row r="561">
          <cell r="B561">
            <v>6439</v>
          </cell>
          <cell r="C561" t="str">
            <v xml:space="preserve">CUPERSITO, ELIZABETH VERONICA </v>
          </cell>
          <cell r="D561" t="str">
            <v>Cajero 36 hs.</v>
          </cell>
          <cell r="E561">
            <v>37462</v>
          </cell>
        </row>
        <row r="562">
          <cell r="B562">
            <v>6442</v>
          </cell>
          <cell r="C562" t="str">
            <v xml:space="preserve">BARRERA, ANALIA ELIZABETH </v>
          </cell>
          <cell r="D562" t="str">
            <v>Encargado turno 48 hs.</v>
          </cell>
          <cell r="E562">
            <v>37462</v>
          </cell>
        </row>
        <row r="563">
          <cell r="B563">
            <v>6443</v>
          </cell>
          <cell r="C563" t="str">
            <v xml:space="preserve">LUNA, FLAVIA LORENA </v>
          </cell>
          <cell r="D563" t="str">
            <v>Encargado 48 hs.</v>
          </cell>
          <cell r="E563">
            <v>37462</v>
          </cell>
        </row>
        <row r="564">
          <cell r="B564">
            <v>6444</v>
          </cell>
          <cell r="C564" t="str">
            <v xml:space="preserve">ALEJANDRIA BENITEZ, CLAUDIA </v>
          </cell>
          <cell r="D564" t="str">
            <v>Encargado Turno 48 hs.</v>
          </cell>
          <cell r="E564">
            <v>37463</v>
          </cell>
        </row>
        <row r="565">
          <cell r="B565">
            <v>6447</v>
          </cell>
          <cell r="C565" t="str">
            <v xml:space="preserve">ALVAREZ, GABRIELA ANDREA </v>
          </cell>
          <cell r="D565" t="str">
            <v>Cajero 48 hs.</v>
          </cell>
          <cell r="E565">
            <v>37464</v>
          </cell>
        </row>
        <row r="566">
          <cell r="B566">
            <v>6451</v>
          </cell>
          <cell r="C566" t="str">
            <v xml:space="preserve">GIMENEZ, MONICA INES </v>
          </cell>
          <cell r="D566" t="str">
            <v>Cajero 36 hs.</v>
          </cell>
          <cell r="E566">
            <v>37467</v>
          </cell>
        </row>
        <row r="567">
          <cell r="B567">
            <v>6455</v>
          </cell>
          <cell r="C567" t="str">
            <v xml:space="preserve">WICKERT, CAROLINA ANDREA </v>
          </cell>
          <cell r="D567" t="str">
            <v>Cajero 36 hs.</v>
          </cell>
          <cell r="E567">
            <v>37470</v>
          </cell>
        </row>
        <row r="568">
          <cell r="B568">
            <v>6461</v>
          </cell>
          <cell r="C568" t="str">
            <v xml:space="preserve">COSENTINO, AMELIA </v>
          </cell>
          <cell r="D568" t="str">
            <v>Cajero 48 hs.</v>
          </cell>
          <cell r="E568">
            <v>37470</v>
          </cell>
        </row>
        <row r="569">
          <cell r="B569">
            <v>6468</v>
          </cell>
          <cell r="C569" t="str">
            <v xml:space="preserve">CORIA, ESTELA YUDITH </v>
          </cell>
          <cell r="D569" t="str">
            <v>Cajero 48 hs. (2º)</v>
          </cell>
          <cell r="E569">
            <v>37474</v>
          </cell>
        </row>
        <row r="570">
          <cell r="B570">
            <v>6477</v>
          </cell>
          <cell r="C570" t="str">
            <v xml:space="preserve">HERRERA DIAZ, DAVID DANIEL </v>
          </cell>
          <cell r="D570" t="str">
            <v>Cajero 48 hs.</v>
          </cell>
          <cell r="E570">
            <v>37476</v>
          </cell>
          <cell r="F570">
            <v>38403</v>
          </cell>
        </row>
        <row r="571">
          <cell r="B571">
            <v>6479</v>
          </cell>
          <cell r="C571" t="str">
            <v xml:space="preserve">DIAZ, ALBERTO DE JESUS </v>
          </cell>
          <cell r="D571" t="str">
            <v>Encargado 48 hs.</v>
          </cell>
          <cell r="E571">
            <v>37477</v>
          </cell>
        </row>
        <row r="572">
          <cell r="B572">
            <v>6488</v>
          </cell>
          <cell r="C572" t="str">
            <v xml:space="preserve">BALDRICH, SOLEDAD ALEJANDRA </v>
          </cell>
          <cell r="D572" t="str">
            <v>Cajero 48 hs. (2º)</v>
          </cell>
          <cell r="E572">
            <v>37481</v>
          </cell>
        </row>
        <row r="573">
          <cell r="B573">
            <v>6496</v>
          </cell>
          <cell r="C573" t="str">
            <v xml:space="preserve">SORIA, DIEGO ORLANDO </v>
          </cell>
          <cell r="D573" t="str">
            <v>Encargado Turno 48 hs.</v>
          </cell>
          <cell r="E573">
            <v>37482</v>
          </cell>
        </row>
        <row r="574">
          <cell r="B574">
            <v>6501</v>
          </cell>
          <cell r="C574" t="str">
            <v xml:space="preserve">SOTOMAYOR, JAVIER ALEJANDRO </v>
          </cell>
          <cell r="D574" t="str">
            <v>Encargado 48 hs.</v>
          </cell>
          <cell r="E574">
            <v>37484</v>
          </cell>
        </row>
        <row r="575">
          <cell r="B575">
            <v>6502</v>
          </cell>
          <cell r="C575" t="str">
            <v xml:space="preserve">CORDOBA, JOSE MARIA </v>
          </cell>
          <cell r="D575" t="str">
            <v>Cajero 48 hs.</v>
          </cell>
          <cell r="E575">
            <v>37484</v>
          </cell>
          <cell r="F575">
            <v>38369</v>
          </cell>
        </row>
        <row r="576">
          <cell r="B576">
            <v>6503</v>
          </cell>
          <cell r="C576" t="str">
            <v xml:space="preserve">PAPPERI, LUCIANA MELINA </v>
          </cell>
          <cell r="D576" t="str">
            <v>Cajero 48 hs.</v>
          </cell>
          <cell r="E576">
            <v>37484</v>
          </cell>
        </row>
        <row r="577">
          <cell r="B577">
            <v>6507</v>
          </cell>
          <cell r="C577" t="str">
            <v xml:space="preserve">CARRILLO, HECTOR ARNILDO </v>
          </cell>
          <cell r="D577" t="str">
            <v>Primero 48 hs.</v>
          </cell>
          <cell r="E577">
            <v>37484</v>
          </cell>
        </row>
        <row r="578">
          <cell r="B578">
            <v>6509</v>
          </cell>
          <cell r="C578" t="str">
            <v xml:space="preserve">BUSTOS, RAUL DARIO </v>
          </cell>
          <cell r="D578" t="str">
            <v>Encargado 48 hs.</v>
          </cell>
          <cell r="E578">
            <v>37484</v>
          </cell>
        </row>
        <row r="579">
          <cell r="B579">
            <v>6512</v>
          </cell>
          <cell r="C579" t="str">
            <v xml:space="preserve">DIAZ, ROMINA PAOLA </v>
          </cell>
          <cell r="D579" t="str">
            <v>Encargado 48 hs.</v>
          </cell>
          <cell r="E579">
            <v>37485</v>
          </cell>
          <cell r="F579">
            <v>38400</v>
          </cell>
        </row>
        <row r="580">
          <cell r="B580">
            <v>6515</v>
          </cell>
          <cell r="C580" t="str">
            <v xml:space="preserve">ISABELLA, CRISTIAN ALEJO </v>
          </cell>
          <cell r="D580" t="str">
            <v>Jefe de tienda 48 hs.</v>
          </cell>
          <cell r="E580">
            <v>37489</v>
          </cell>
        </row>
        <row r="581">
          <cell r="B581">
            <v>6524</v>
          </cell>
          <cell r="C581" t="str">
            <v xml:space="preserve">RUGORA, DARIO ANGEL </v>
          </cell>
          <cell r="D581" t="str">
            <v>Cajero 48 hs. (2º)</v>
          </cell>
          <cell r="E581">
            <v>37492</v>
          </cell>
        </row>
        <row r="582">
          <cell r="B582">
            <v>6526</v>
          </cell>
          <cell r="C582" t="str">
            <v xml:space="preserve">ARIAS, FABIAN MARCELO </v>
          </cell>
          <cell r="D582" t="str">
            <v>Jefe de Tienda 48 hs.</v>
          </cell>
          <cell r="E582">
            <v>37492</v>
          </cell>
          <cell r="F582">
            <v>38429</v>
          </cell>
        </row>
        <row r="583">
          <cell r="B583">
            <v>6534</v>
          </cell>
          <cell r="C583" t="str">
            <v xml:space="preserve">D'ALOI, PABLO LAUREANO JAVIER </v>
          </cell>
          <cell r="D583" t="str">
            <v>Encargado Turno 48 hs.</v>
          </cell>
          <cell r="E583">
            <v>37497</v>
          </cell>
        </row>
        <row r="584">
          <cell r="B584">
            <v>6537</v>
          </cell>
          <cell r="C584" t="str">
            <v xml:space="preserve">LONGO, GLADYS VIVIANA </v>
          </cell>
          <cell r="D584" t="str">
            <v>Cajero 36 hs.</v>
          </cell>
          <cell r="E584">
            <v>37498</v>
          </cell>
        </row>
        <row r="585">
          <cell r="B585">
            <v>6542</v>
          </cell>
          <cell r="C585" t="str">
            <v xml:space="preserve">ASCOY ARCE, EVELYN ESTHER </v>
          </cell>
          <cell r="D585" t="str">
            <v>Cajero 48 hs.</v>
          </cell>
          <cell r="E585">
            <v>37499</v>
          </cell>
        </row>
        <row r="586">
          <cell r="B586">
            <v>6543</v>
          </cell>
          <cell r="C586" t="str">
            <v xml:space="preserve">DUNDO, OMAR FERNANDO </v>
          </cell>
          <cell r="D586" t="str">
            <v>Cajero 36 hs.</v>
          </cell>
          <cell r="E586">
            <v>37499</v>
          </cell>
        </row>
        <row r="587">
          <cell r="B587">
            <v>6551</v>
          </cell>
          <cell r="C587" t="str">
            <v xml:space="preserve">MARTINEZ, HUGO ARIEL </v>
          </cell>
          <cell r="D587" t="str">
            <v>Encargado 48 hs.</v>
          </cell>
          <cell r="E587">
            <v>37504</v>
          </cell>
        </row>
        <row r="588">
          <cell r="B588">
            <v>6554</v>
          </cell>
          <cell r="C588" t="str">
            <v xml:space="preserve">DIAZ MOREIRA, NERINA IRENE </v>
          </cell>
          <cell r="D588" t="str">
            <v>Cajero 48 hs.</v>
          </cell>
          <cell r="E588">
            <v>37504</v>
          </cell>
        </row>
        <row r="589">
          <cell r="B589">
            <v>6555</v>
          </cell>
          <cell r="C589" t="str">
            <v>VILLAS BOAS ANALIA</v>
          </cell>
          <cell r="D589" t="str">
            <v>Encargado Turno 48 hs.</v>
          </cell>
          <cell r="E589">
            <v>37504</v>
          </cell>
        </row>
        <row r="590">
          <cell r="B590">
            <v>6558</v>
          </cell>
          <cell r="C590" t="str">
            <v xml:space="preserve">LEIVA, PAOLA YANINA </v>
          </cell>
          <cell r="D590" t="str">
            <v>Cajero 36 hs.</v>
          </cell>
          <cell r="E590">
            <v>37506</v>
          </cell>
        </row>
        <row r="591">
          <cell r="B591">
            <v>6564</v>
          </cell>
          <cell r="C591" t="str">
            <v xml:space="preserve">ALVAREZ, ORLANDO ARIEL </v>
          </cell>
          <cell r="D591" t="str">
            <v>Apagafuego 48 hs.</v>
          </cell>
          <cell r="E591">
            <v>37509</v>
          </cell>
        </row>
        <row r="592">
          <cell r="B592">
            <v>6569</v>
          </cell>
          <cell r="C592" t="str">
            <v xml:space="preserve">DALINGER, MARIELA LORENA </v>
          </cell>
          <cell r="D592" t="str">
            <v>Encargado Turno 48 hs.</v>
          </cell>
          <cell r="E592">
            <v>37512</v>
          </cell>
        </row>
        <row r="593">
          <cell r="B593">
            <v>6570</v>
          </cell>
          <cell r="C593" t="str">
            <v xml:space="preserve">CERULLI, ANDREA VERONICA </v>
          </cell>
          <cell r="D593" t="str">
            <v>Cajero 48 hs.</v>
          </cell>
          <cell r="E593">
            <v>37512</v>
          </cell>
        </row>
        <row r="594">
          <cell r="B594">
            <v>6573</v>
          </cell>
          <cell r="C594" t="str">
            <v xml:space="preserve">MARTINEZ, HEMILCE IRIS </v>
          </cell>
          <cell r="D594" t="str">
            <v>Encargado 48 hs.</v>
          </cell>
          <cell r="E594">
            <v>37512</v>
          </cell>
        </row>
        <row r="595">
          <cell r="B595">
            <v>6579</v>
          </cell>
          <cell r="C595" t="str">
            <v xml:space="preserve">AGUILERA, ANGEL DANIEL </v>
          </cell>
          <cell r="D595" t="str">
            <v>Primero 48 hs.</v>
          </cell>
          <cell r="E595">
            <v>37513</v>
          </cell>
        </row>
        <row r="596">
          <cell r="B596">
            <v>6583</v>
          </cell>
          <cell r="C596" t="str">
            <v xml:space="preserve">SANCHEZ, GUILLERMO HERNAN </v>
          </cell>
          <cell r="D596" t="str">
            <v>Encargado 48 hs.</v>
          </cell>
          <cell r="E596">
            <v>37516</v>
          </cell>
        </row>
        <row r="597">
          <cell r="B597">
            <v>6585</v>
          </cell>
          <cell r="C597" t="str">
            <v xml:space="preserve">LOPEZ, MARIA ADELAIDA </v>
          </cell>
          <cell r="D597" t="str">
            <v>Cajero 36 hs.</v>
          </cell>
          <cell r="E597">
            <v>37516</v>
          </cell>
        </row>
        <row r="598">
          <cell r="B598">
            <v>6596</v>
          </cell>
          <cell r="C598" t="str">
            <v xml:space="preserve">PEREZ, VIVIANA KARINA </v>
          </cell>
          <cell r="D598" t="str">
            <v>Encargado 48 hs.</v>
          </cell>
          <cell r="E598">
            <v>37519</v>
          </cell>
        </row>
        <row r="599">
          <cell r="B599">
            <v>6600</v>
          </cell>
          <cell r="C599" t="str">
            <v xml:space="preserve">BORDA, YANINA ANDREA </v>
          </cell>
          <cell r="D599" t="str">
            <v>Cajero 48 hs.</v>
          </cell>
          <cell r="E599">
            <v>37520</v>
          </cell>
          <cell r="F599">
            <v>38362</v>
          </cell>
        </row>
        <row r="600">
          <cell r="B600">
            <v>6602</v>
          </cell>
          <cell r="C600" t="str">
            <v xml:space="preserve">GONZALEZ, VICTOR MATIAS </v>
          </cell>
          <cell r="D600" t="str">
            <v>Primero 48 hs.</v>
          </cell>
          <cell r="E600">
            <v>37523</v>
          </cell>
        </row>
        <row r="601">
          <cell r="B601">
            <v>6604</v>
          </cell>
          <cell r="C601" t="str">
            <v xml:space="preserve">GUTIERREZ, BETIANA MARISOL </v>
          </cell>
          <cell r="D601" t="str">
            <v>Cajero 48 hs.</v>
          </cell>
          <cell r="E601">
            <v>37523</v>
          </cell>
        </row>
        <row r="602">
          <cell r="B602">
            <v>6606</v>
          </cell>
          <cell r="C602" t="str">
            <v xml:space="preserve">CEA MOYA, JOSE ANTONIO </v>
          </cell>
          <cell r="D602" t="str">
            <v>Cajero 48 hs.</v>
          </cell>
          <cell r="E602">
            <v>37523</v>
          </cell>
        </row>
        <row r="603">
          <cell r="B603">
            <v>6607</v>
          </cell>
          <cell r="C603" t="str">
            <v xml:space="preserve">FUNES, CESAR GERARDO </v>
          </cell>
          <cell r="D603" t="str">
            <v>Encargado 48 hs.</v>
          </cell>
          <cell r="E603">
            <v>37523</v>
          </cell>
          <cell r="F603">
            <v>38393</v>
          </cell>
        </row>
        <row r="604">
          <cell r="B604">
            <v>6616</v>
          </cell>
          <cell r="C604" t="str">
            <v xml:space="preserve">CANULLO, NOELIA BEATRIZ </v>
          </cell>
          <cell r="D604" t="str">
            <v>Primero 48 hs.</v>
          </cell>
          <cell r="E604">
            <v>37524</v>
          </cell>
        </row>
        <row r="605">
          <cell r="B605">
            <v>6620</v>
          </cell>
          <cell r="C605" t="str">
            <v xml:space="preserve">VALENTINO, DEBORAH </v>
          </cell>
          <cell r="D605" t="str">
            <v>Cajero 48 hs.</v>
          </cell>
          <cell r="E605">
            <v>37525</v>
          </cell>
        </row>
        <row r="606">
          <cell r="B606">
            <v>6623</v>
          </cell>
          <cell r="C606" t="str">
            <v xml:space="preserve">GONZALEZ LEDESMA, SANDRA ELENA </v>
          </cell>
          <cell r="D606" t="str">
            <v>Cajero 48 hs.</v>
          </cell>
          <cell r="E606">
            <v>37526</v>
          </cell>
        </row>
        <row r="607">
          <cell r="B607">
            <v>6628</v>
          </cell>
          <cell r="C607" t="str">
            <v xml:space="preserve">MONTIEL, MIGUEL ANGEL </v>
          </cell>
          <cell r="D607" t="str">
            <v>Cajero 48 hs.</v>
          </cell>
          <cell r="E607">
            <v>37529</v>
          </cell>
        </row>
        <row r="608">
          <cell r="B608">
            <v>6629</v>
          </cell>
          <cell r="C608" t="str">
            <v xml:space="preserve">TEYSSEDOU, GABRIELA </v>
          </cell>
          <cell r="D608" t="str">
            <v>Cajero 24 hs.</v>
          </cell>
          <cell r="E608">
            <v>37529</v>
          </cell>
        </row>
        <row r="609">
          <cell r="B609">
            <v>6640</v>
          </cell>
          <cell r="C609" t="str">
            <v xml:space="preserve">ARKO, ANDREA DANIELA </v>
          </cell>
          <cell r="D609" t="str">
            <v>Encargado 48 hs.</v>
          </cell>
          <cell r="E609">
            <v>37530</v>
          </cell>
        </row>
        <row r="610">
          <cell r="B610">
            <v>6651</v>
          </cell>
          <cell r="C610" t="str">
            <v xml:space="preserve">LUNA, MARTIN ALEJANDRO </v>
          </cell>
          <cell r="D610" t="str">
            <v>Encargado turno 48 hs.</v>
          </cell>
          <cell r="E610">
            <v>37532</v>
          </cell>
        </row>
        <row r="611">
          <cell r="B611">
            <v>6659</v>
          </cell>
          <cell r="C611" t="str">
            <v xml:space="preserve">PALAVECINO, SERGIO ANTONIO </v>
          </cell>
          <cell r="D611" t="str">
            <v>Primero 48 hs.</v>
          </cell>
          <cell r="E611">
            <v>37538</v>
          </cell>
        </row>
        <row r="612">
          <cell r="B612">
            <v>6664</v>
          </cell>
          <cell r="C612" t="str">
            <v xml:space="preserve">DE MITRI, ROSA LILIANA </v>
          </cell>
          <cell r="D612" t="str">
            <v>Cajero 48 hs.</v>
          </cell>
          <cell r="E612">
            <v>37538</v>
          </cell>
        </row>
        <row r="613">
          <cell r="B613">
            <v>6669</v>
          </cell>
          <cell r="C613" t="str">
            <v xml:space="preserve">ASESOL, CRISTIAN DAMIAN </v>
          </cell>
          <cell r="D613" t="str">
            <v>Encargado 48 hs.</v>
          </cell>
          <cell r="E613">
            <v>37539</v>
          </cell>
        </row>
        <row r="614">
          <cell r="B614">
            <v>6673</v>
          </cell>
          <cell r="C614" t="str">
            <v xml:space="preserve">ALARCON, GONZALO RODRIGO </v>
          </cell>
          <cell r="D614" t="str">
            <v>Cajero 48 hs.</v>
          </cell>
          <cell r="E614">
            <v>37539</v>
          </cell>
        </row>
        <row r="615">
          <cell r="B615">
            <v>6686</v>
          </cell>
          <cell r="C615" t="str">
            <v xml:space="preserve">SANCHEZ, LUCAS ARSENIO </v>
          </cell>
          <cell r="D615" t="str">
            <v>Cajero 48 hs.</v>
          </cell>
          <cell r="E615">
            <v>37546</v>
          </cell>
        </row>
        <row r="616">
          <cell r="B616">
            <v>6687</v>
          </cell>
          <cell r="C616" t="str">
            <v xml:space="preserve">QUEVEDO, SILVIA ALEJANDRA </v>
          </cell>
          <cell r="D616" t="str">
            <v>Primero 48 hs.</v>
          </cell>
          <cell r="E616">
            <v>37546</v>
          </cell>
        </row>
        <row r="617">
          <cell r="B617">
            <v>6701</v>
          </cell>
          <cell r="C617" t="str">
            <v xml:space="preserve">ARCE, JUAN GERARDO </v>
          </cell>
          <cell r="D617" t="str">
            <v>Encargado 48 hs.</v>
          </cell>
          <cell r="E617">
            <v>37551</v>
          </cell>
        </row>
        <row r="618">
          <cell r="B618">
            <v>6702</v>
          </cell>
          <cell r="C618" t="str">
            <v xml:space="preserve">GUEVARA, ANDREA LILIANA </v>
          </cell>
          <cell r="D618" t="str">
            <v>Encargado 48 hs.</v>
          </cell>
          <cell r="E618">
            <v>37552</v>
          </cell>
        </row>
        <row r="619">
          <cell r="B619">
            <v>6706</v>
          </cell>
          <cell r="C619" t="str">
            <v xml:space="preserve">PASSERANO, MARTIN ERNESTO </v>
          </cell>
          <cell r="D619" t="str">
            <v>Cajero 48 hs.</v>
          </cell>
          <cell r="E619">
            <v>37552</v>
          </cell>
        </row>
        <row r="620">
          <cell r="B620">
            <v>6716</v>
          </cell>
          <cell r="C620" t="str">
            <v xml:space="preserve">VERA, ELIZABETH ALEJANDRA </v>
          </cell>
          <cell r="D620" t="str">
            <v>Encargado 48 hs.</v>
          </cell>
          <cell r="E620">
            <v>37553</v>
          </cell>
        </row>
        <row r="621">
          <cell r="B621">
            <v>6722</v>
          </cell>
          <cell r="C621" t="str">
            <v xml:space="preserve">GRAZZIANO, MARCELO ALBERTO </v>
          </cell>
          <cell r="D621" t="str">
            <v>Encargado 48 hs.</v>
          </cell>
          <cell r="E621">
            <v>37555</v>
          </cell>
        </row>
        <row r="622">
          <cell r="B622">
            <v>6724</v>
          </cell>
          <cell r="C622" t="str">
            <v xml:space="preserve">BAEZ, REBECA ANGELICA </v>
          </cell>
          <cell r="D622" t="str">
            <v>Cajero 48 hs.</v>
          </cell>
          <cell r="E622">
            <v>37555</v>
          </cell>
        </row>
        <row r="623">
          <cell r="B623">
            <v>6729</v>
          </cell>
          <cell r="C623" t="str">
            <v xml:space="preserve">MANCUSO, VANESA ANDREA </v>
          </cell>
          <cell r="D623" t="str">
            <v>Encargado turno 48 hs.</v>
          </cell>
          <cell r="E623">
            <v>37558</v>
          </cell>
        </row>
        <row r="624">
          <cell r="B624">
            <v>6731</v>
          </cell>
          <cell r="C624" t="str">
            <v xml:space="preserve">ESMAY, DANIEL ALBERTO </v>
          </cell>
          <cell r="D624" t="str">
            <v>Encargado 48 hs.</v>
          </cell>
          <cell r="E624">
            <v>37557</v>
          </cell>
        </row>
        <row r="625">
          <cell r="B625">
            <v>6736</v>
          </cell>
          <cell r="C625" t="str">
            <v xml:space="preserve">ROJO, KARINA LILIANA </v>
          </cell>
          <cell r="D625" t="str">
            <v>Cajero 48 hs.</v>
          </cell>
          <cell r="E625">
            <v>37558</v>
          </cell>
        </row>
        <row r="626">
          <cell r="B626">
            <v>6737</v>
          </cell>
          <cell r="C626" t="str">
            <v xml:space="preserve">CAJAUSKAS, DANIEL EDGARDO </v>
          </cell>
          <cell r="D626" t="str">
            <v>Encargado 48 hs.</v>
          </cell>
          <cell r="E626">
            <v>37558</v>
          </cell>
        </row>
        <row r="627">
          <cell r="B627">
            <v>6738</v>
          </cell>
          <cell r="C627" t="str">
            <v xml:space="preserve">BIURRA FERNANDEZ, HUGO MARCELO </v>
          </cell>
          <cell r="D627" t="str">
            <v>Cajero 36 hs.</v>
          </cell>
          <cell r="E627">
            <v>37558</v>
          </cell>
        </row>
        <row r="628">
          <cell r="B628">
            <v>6740</v>
          </cell>
          <cell r="C628" t="str">
            <v xml:space="preserve">RODRIGUEZ, AIDA SUSANA </v>
          </cell>
          <cell r="D628" t="str">
            <v>Cajero 24 hs.</v>
          </cell>
          <cell r="E628">
            <v>37558</v>
          </cell>
        </row>
        <row r="629">
          <cell r="B629">
            <v>6744</v>
          </cell>
          <cell r="C629" t="str">
            <v xml:space="preserve">AGUIRRE, DIEGO JESUS </v>
          </cell>
          <cell r="D629" t="str">
            <v>Encargado Turno 48 hs.</v>
          </cell>
          <cell r="E629">
            <v>37558</v>
          </cell>
        </row>
        <row r="630">
          <cell r="B630">
            <v>6746</v>
          </cell>
          <cell r="C630" t="str">
            <v xml:space="preserve">IBARRA, MARIA VANESA </v>
          </cell>
          <cell r="D630" t="str">
            <v>Cajero 48 hs. (2º)</v>
          </cell>
          <cell r="E630">
            <v>37559</v>
          </cell>
        </row>
        <row r="631">
          <cell r="B631">
            <v>6750</v>
          </cell>
          <cell r="C631" t="str">
            <v xml:space="preserve">MARTINEZ, CLAUDIO TOBIAS </v>
          </cell>
          <cell r="D631" t="str">
            <v>Primero 48 hs.</v>
          </cell>
          <cell r="E631">
            <v>37559</v>
          </cell>
        </row>
        <row r="632">
          <cell r="B632">
            <v>6757</v>
          </cell>
          <cell r="C632" t="str">
            <v xml:space="preserve">ESPINDOLA, GLADYS MABEL </v>
          </cell>
          <cell r="D632" t="str">
            <v>Cajero 48 hs.</v>
          </cell>
          <cell r="E632">
            <v>37586</v>
          </cell>
        </row>
        <row r="633">
          <cell r="B633">
            <v>6758</v>
          </cell>
          <cell r="C633" t="str">
            <v xml:space="preserve">AUDISIO, ROSANA GABRIELA </v>
          </cell>
          <cell r="D633" t="str">
            <v>Encargado Turno 48 hs.</v>
          </cell>
          <cell r="E633">
            <v>37586</v>
          </cell>
        </row>
        <row r="634">
          <cell r="B634">
            <v>6762</v>
          </cell>
          <cell r="C634" t="str">
            <v xml:space="preserve">ARANDA, MARIANO MARTIN </v>
          </cell>
          <cell r="D634" t="str">
            <v>Cajero 48 hs.</v>
          </cell>
          <cell r="E634">
            <v>37561</v>
          </cell>
        </row>
        <row r="635">
          <cell r="B635">
            <v>6765</v>
          </cell>
          <cell r="C635" t="str">
            <v xml:space="preserve">CAMPOS VERA, ERIKA ROCIO </v>
          </cell>
          <cell r="D635" t="str">
            <v>Primero 48 hs.</v>
          </cell>
          <cell r="E635">
            <v>37561</v>
          </cell>
        </row>
        <row r="636">
          <cell r="B636">
            <v>6766</v>
          </cell>
          <cell r="C636" t="str">
            <v xml:space="preserve">DESMONTEIX, ALBA LIA </v>
          </cell>
          <cell r="D636" t="str">
            <v>Jefe de tienda 48 hs.</v>
          </cell>
          <cell r="E636">
            <v>37561</v>
          </cell>
        </row>
        <row r="637">
          <cell r="B637">
            <v>6774</v>
          </cell>
          <cell r="C637" t="str">
            <v xml:space="preserve">LUGONES, VALERIA INES </v>
          </cell>
          <cell r="D637" t="str">
            <v>Encargado turno 48 hs.</v>
          </cell>
          <cell r="E637">
            <v>37561</v>
          </cell>
        </row>
        <row r="638">
          <cell r="B638">
            <v>6777</v>
          </cell>
          <cell r="C638" t="str">
            <v xml:space="preserve">ROJO LOBOS, MIRLA LORENA </v>
          </cell>
          <cell r="D638" t="str">
            <v>Cajero 48 hs.</v>
          </cell>
          <cell r="E638">
            <v>37561</v>
          </cell>
        </row>
        <row r="639">
          <cell r="B639">
            <v>6778</v>
          </cell>
          <cell r="C639" t="str">
            <v xml:space="preserve">ROLDAN, DIEGO MAXIMILIANO </v>
          </cell>
          <cell r="D639" t="str">
            <v>Cajero 48 hs.</v>
          </cell>
          <cell r="E639">
            <v>37561</v>
          </cell>
        </row>
        <row r="640">
          <cell r="B640">
            <v>6781</v>
          </cell>
          <cell r="C640" t="str">
            <v xml:space="preserve">SOSA, ERICA RAQUEL </v>
          </cell>
          <cell r="D640" t="str">
            <v>Cajero 48 hs. (2º)</v>
          </cell>
          <cell r="E640">
            <v>37561</v>
          </cell>
        </row>
        <row r="641">
          <cell r="B641">
            <v>6782</v>
          </cell>
          <cell r="C641" t="str">
            <v xml:space="preserve">AMARILLO, PABLO GASTON </v>
          </cell>
          <cell r="D641" t="str">
            <v>Primero 48 hs.</v>
          </cell>
          <cell r="E641">
            <v>37561</v>
          </cell>
        </row>
        <row r="642">
          <cell r="B642">
            <v>6784</v>
          </cell>
          <cell r="C642" t="str">
            <v xml:space="preserve">VARGAS, RUBEN </v>
          </cell>
          <cell r="D642" t="str">
            <v>Encargado Turno 48 hs.</v>
          </cell>
          <cell r="E642">
            <v>37561</v>
          </cell>
        </row>
        <row r="643">
          <cell r="B643">
            <v>6785</v>
          </cell>
          <cell r="C643" t="str">
            <v xml:space="preserve">VAZQUEZ, MARCELA NOELIA </v>
          </cell>
          <cell r="D643" t="str">
            <v>Encargado turno 48 hs.</v>
          </cell>
          <cell r="E643">
            <v>37561</v>
          </cell>
        </row>
        <row r="644">
          <cell r="B644">
            <v>6786</v>
          </cell>
          <cell r="C644" t="str">
            <v xml:space="preserve">VILLALBA, CLAUDIO ROLANDO </v>
          </cell>
          <cell r="D644" t="str">
            <v>Encargado turno 48 hs.</v>
          </cell>
          <cell r="E644">
            <v>37561</v>
          </cell>
        </row>
        <row r="645">
          <cell r="B645">
            <v>6793</v>
          </cell>
          <cell r="C645" t="str">
            <v xml:space="preserve">CASABURO, LEONARDO CARMELO </v>
          </cell>
          <cell r="D645" t="str">
            <v>Cajero 48 hs.</v>
          </cell>
          <cell r="E645">
            <v>37561</v>
          </cell>
        </row>
        <row r="646">
          <cell r="B646">
            <v>6803</v>
          </cell>
          <cell r="C646" t="str">
            <v xml:space="preserve">GONZALEZ, SONIA SILVINA </v>
          </cell>
          <cell r="D646" t="str">
            <v>Encargado Turno 48 hs.</v>
          </cell>
          <cell r="E646">
            <v>37561</v>
          </cell>
        </row>
        <row r="647">
          <cell r="B647">
            <v>6806</v>
          </cell>
          <cell r="C647" t="str">
            <v xml:space="preserve">LAS HERAS, ADALBERTO JAVIER </v>
          </cell>
          <cell r="D647" t="str">
            <v>Jefe de tienda 48 hs.</v>
          </cell>
          <cell r="E647">
            <v>37561</v>
          </cell>
        </row>
        <row r="648">
          <cell r="B648">
            <v>6815</v>
          </cell>
          <cell r="C648" t="str">
            <v xml:space="preserve">BONACORSO, ALEJANDRO PABLO </v>
          </cell>
          <cell r="D648" t="str">
            <v>Encargado 48 hs.</v>
          </cell>
          <cell r="E648">
            <v>37588</v>
          </cell>
        </row>
        <row r="649">
          <cell r="B649">
            <v>6829</v>
          </cell>
          <cell r="C649" t="str">
            <v xml:space="preserve">ORLANDI, SANDRA GRACIELA </v>
          </cell>
          <cell r="D649" t="str">
            <v>Cajero 48 hs. (2º)</v>
          </cell>
          <cell r="E649">
            <v>37561</v>
          </cell>
        </row>
        <row r="650">
          <cell r="B650">
            <v>6836</v>
          </cell>
          <cell r="C650" t="str">
            <v xml:space="preserve">ALBARRACIN, LORENA PAOLA </v>
          </cell>
          <cell r="D650" t="str">
            <v>Cajero 48 hs. (2º)</v>
          </cell>
          <cell r="E650">
            <v>37561</v>
          </cell>
        </row>
        <row r="651">
          <cell r="B651">
            <v>6837</v>
          </cell>
          <cell r="C651" t="str">
            <v xml:space="preserve">ALTESI, RODRIGO JONATAN AGUSTIN </v>
          </cell>
          <cell r="D651" t="str">
            <v>Cajero 48 hs.</v>
          </cell>
          <cell r="E651">
            <v>37561</v>
          </cell>
        </row>
        <row r="652">
          <cell r="B652">
            <v>6854</v>
          </cell>
          <cell r="C652" t="str">
            <v xml:space="preserve">TELLO, ARIEL ALBERTO </v>
          </cell>
          <cell r="D652" t="str">
            <v>Cajero 48 hs.</v>
          </cell>
          <cell r="E652">
            <v>37561</v>
          </cell>
        </row>
        <row r="653">
          <cell r="B653">
            <v>6859</v>
          </cell>
          <cell r="C653" t="str">
            <v xml:space="preserve">LOPEZ, ANDREA ALEJANDRA </v>
          </cell>
          <cell r="D653" t="str">
            <v>Cajero 48 hs.</v>
          </cell>
          <cell r="E653">
            <v>37561</v>
          </cell>
        </row>
        <row r="654">
          <cell r="B654">
            <v>6868</v>
          </cell>
          <cell r="C654" t="str">
            <v xml:space="preserve">SORIA, CARLOS GUSTAVO </v>
          </cell>
          <cell r="D654" t="str">
            <v>Encargado Turno 48 hs.</v>
          </cell>
          <cell r="E654">
            <v>37561</v>
          </cell>
        </row>
        <row r="655">
          <cell r="B655">
            <v>6869</v>
          </cell>
          <cell r="C655" t="str">
            <v xml:space="preserve">CASTILLO, JUAN MERCELO </v>
          </cell>
          <cell r="D655" t="str">
            <v>Encargado turno 48 hs.</v>
          </cell>
          <cell r="E655">
            <v>37562</v>
          </cell>
        </row>
        <row r="656">
          <cell r="B656">
            <v>6876</v>
          </cell>
          <cell r="C656" t="str">
            <v xml:space="preserve">OTERO, SILVIA </v>
          </cell>
          <cell r="D656" t="str">
            <v>Cajero 48 hs. (2º)</v>
          </cell>
          <cell r="E656">
            <v>37565</v>
          </cell>
        </row>
        <row r="657">
          <cell r="B657">
            <v>6883</v>
          </cell>
          <cell r="C657" t="str">
            <v xml:space="preserve">DIAZ, PAULA ALEJANDRA </v>
          </cell>
          <cell r="D657" t="str">
            <v>Cajero 48 hs. (2º)</v>
          </cell>
          <cell r="E657">
            <v>37565</v>
          </cell>
        </row>
        <row r="658">
          <cell r="B658">
            <v>6884</v>
          </cell>
          <cell r="C658" t="str">
            <v xml:space="preserve">SANDE, MARIELA FERNANDA </v>
          </cell>
          <cell r="D658" t="str">
            <v>Cajero 48 hs.</v>
          </cell>
          <cell r="E658">
            <v>37565</v>
          </cell>
        </row>
        <row r="659">
          <cell r="B659">
            <v>6889</v>
          </cell>
          <cell r="C659" t="str">
            <v xml:space="preserve">ALMARAZ, PABLO SAMUEL </v>
          </cell>
          <cell r="D659" t="str">
            <v>Apagafuego 48 hs.</v>
          </cell>
          <cell r="E659">
            <v>37565</v>
          </cell>
        </row>
        <row r="660">
          <cell r="B660">
            <v>6897</v>
          </cell>
          <cell r="C660" t="str">
            <v xml:space="preserve">MENDOZA, LAURA ELIZABETH </v>
          </cell>
          <cell r="D660" t="str">
            <v>Encargado 48 hs.</v>
          </cell>
          <cell r="E660">
            <v>37567</v>
          </cell>
        </row>
        <row r="661">
          <cell r="B661">
            <v>6899</v>
          </cell>
          <cell r="C661" t="str">
            <v xml:space="preserve">SEPULVEDA, FABIAN ANDRES </v>
          </cell>
          <cell r="D661" t="str">
            <v>Cajero 48 hs.</v>
          </cell>
          <cell r="E661">
            <v>37567</v>
          </cell>
        </row>
        <row r="662">
          <cell r="B662">
            <v>6909</v>
          </cell>
          <cell r="C662" t="str">
            <v xml:space="preserve">LEDESMA, JUAN MARCELO </v>
          </cell>
          <cell r="D662" t="str">
            <v>Cajero 48 hs.</v>
          </cell>
          <cell r="E662">
            <v>37572</v>
          </cell>
          <cell r="F662">
            <v>38384</v>
          </cell>
        </row>
        <row r="663">
          <cell r="B663">
            <v>6910</v>
          </cell>
          <cell r="C663" t="str">
            <v xml:space="preserve">LOPEZ, KARINA PATRICIA </v>
          </cell>
          <cell r="D663" t="str">
            <v>Encargado 48 hs.</v>
          </cell>
          <cell r="E663">
            <v>37571</v>
          </cell>
        </row>
        <row r="664">
          <cell r="B664">
            <v>6914</v>
          </cell>
          <cell r="C664" t="str">
            <v xml:space="preserve">RODRIGUEZ, MARCELO FABIAN </v>
          </cell>
          <cell r="D664" t="str">
            <v>Cajero 48 hs.</v>
          </cell>
          <cell r="E664">
            <v>37571</v>
          </cell>
        </row>
        <row r="665">
          <cell r="B665">
            <v>6922</v>
          </cell>
          <cell r="C665" t="str">
            <v xml:space="preserve">RODRIGUEZ, FABIAN CRISTIAN </v>
          </cell>
          <cell r="D665" t="str">
            <v>Apagafuego 48 hs.</v>
          </cell>
          <cell r="E665">
            <v>37573</v>
          </cell>
        </row>
        <row r="666">
          <cell r="B666">
            <v>6933</v>
          </cell>
          <cell r="C666" t="str">
            <v xml:space="preserve">URBINA, CARLOS JAVIER </v>
          </cell>
          <cell r="D666" t="str">
            <v>Primero 48 hs.</v>
          </cell>
          <cell r="E666">
            <v>37574</v>
          </cell>
        </row>
        <row r="667">
          <cell r="B667">
            <v>6935</v>
          </cell>
          <cell r="C667" t="str">
            <v xml:space="preserve">RIOS, SILVIA NORMA </v>
          </cell>
          <cell r="D667" t="str">
            <v>Primero 48 hs.</v>
          </cell>
          <cell r="E667">
            <v>37574</v>
          </cell>
        </row>
        <row r="668">
          <cell r="B668">
            <v>6939</v>
          </cell>
          <cell r="C668" t="str">
            <v xml:space="preserve">MUSIMESI, MARCELA ANALIA </v>
          </cell>
          <cell r="D668" t="str">
            <v>Cajero 36 hs.</v>
          </cell>
          <cell r="E668">
            <v>37575</v>
          </cell>
        </row>
        <row r="669">
          <cell r="B669">
            <v>6946</v>
          </cell>
          <cell r="C669" t="str">
            <v xml:space="preserve">ALGIERI, DANIEL MAXIMILIANO </v>
          </cell>
          <cell r="D669" t="str">
            <v>Encargado 48 hs.</v>
          </cell>
          <cell r="E669">
            <v>37575</v>
          </cell>
        </row>
        <row r="670">
          <cell r="B670">
            <v>6947</v>
          </cell>
          <cell r="C670" t="str">
            <v xml:space="preserve">TABARE, ANA BEATRIZ </v>
          </cell>
          <cell r="D670" t="str">
            <v>Encargado 48 hs.</v>
          </cell>
          <cell r="E670">
            <v>37575</v>
          </cell>
        </row>
        <row r="671">
          <cell r="B671">
            <v>6950</v>
          </cell>
          <cell r="C671" t="str">
            <v xml:space="preserve">LINARES, PATRICIA MABEL </v>
          </cell>
          <cell r="D671" t="str">
            <v>Cajero 36 hs.</v>
          </cell>
          <cell r="E671">
            <v>37576</v>
          </cell>
        </row>
        <row r="672">
          <cell r="B672">
            <v>6958</v>
          </cell>
          <cell r="C672" t="str">
            <v xml:space="preserve">PERNIGOTTI, VERONICA </v>
          </cell>
          <cell r="D672" t="str">
            <v>Encargado 48 hs.</v>
          </cell>
          <cell r="E672">
            <v>37580</v>
          </cell>
        </row>
        <row r="673">
          <cell r="B673">
            <v>6963</v>
          </cell>
          <cell r="C673" t="str">
            <v xml:space="preserve">ESCUDERO, LAURA ANDREA </v>
          </cell>
          <cell r="D673" t="str">
            <v>Encargado Turno 48 hs.</v>
          </cell>
          <cell r="E673">
            <v>37580</v>
          </cell>
        </row>
        <row r="674">
          <cell r="B674">
            <v>6964</v>
          </cell>
          <cell r="C674" t="str">
            <v xml:space="preserve">SUAREZ, ALBA VERONICA </v>
          </cell>
          <cell r="D674" t="str">
            <v>Primero 48 hs.</v>
          </cell>
          <cell r="E674">
            <v>37580</v>
          </cell>
        </row>
        <row r="675">
          <cell r="B675">
            <v>6965</v>
          </cell>
          <cell r="C675" t="str">
            <v xml:space="preserve">VERON, CLAUDIA NOEMI </v>
          </cell>
          <cell r="D675" t="str">
            <v>Encargado turno 48 hs.</v>
          </cell>
          <cell r="E675">
            <v>37581</v>
          </cell>
        </row>
        <row r="676">
          <cell r="B676">
            <v>6968</v>
          </cell>
          <cell r="C676" t="str">
            <v xml:space="preserve">JEREZ, PEDRO ARMANDO </v>
          </cell>
          <cell r="D676" t="str">
            <v>Cajero 48 hs.</v>
          </cell>
          <cell r="E676">
            <v>37581</v>
          </cell>
        </row>
        <row r="677">
          <cell r="B677">
            <v>6970</v>
          </cell>
          <cell r="C677" t="str">
            <v xml:space="preserve">CORTEZ, ESTELA ISABEL </v>
          </cell>
          <cell r="D677" t="str">
            <v>Cajero 48 hs. (2º)</v>
          </cell>
          <cell r="E677">
            <v>37581</v>
          </cell>
          <cell r="F677">
            <v>38429</v>
          </cell>
        </row>
        <row r="678">
          <cell r="B678">
            <v>6974</v>
          </cell>
          <cell r="C678" t="str">
            <v xml:space="preserve">SEGOVIA, CARLOS JAVIER </v>
          </cell>
          <cell r="D678" t="str">
            <v>Encargado turno 48 hs.</v>
          </cell>
          <cell r="E678">
            <v>37581</v>
          </cell>
          <cell r="F678">
            <v>38429</v>
          </cell>
        </row>
        <row r="679">
          <cell r="B679">
            <v>6977</v>
          </cell>
          <cell r="C679" t="str">
            <v xml:space="preserve">HADIS, SUSANA KARINA </v>
          </cell>
          <cell r="D679" t="str">
            <v>Cajero 48 hs.</v>
          </cell>
          <cell r="E679">
            <v>37581</v>
          </cell>
        </row>
        <row r="680">
          <cell r="B680">
            <v>6983</v>
          </cell>
          <cell r="C680" t="str">
            <v xml:space="preserve">ALBA, FERNANDA SILVIA </v>
          </cell>
          <cell r="D680" t="str">
            <v>Encargado Turno 48 hs.</v>
          </cell>
          <cell r="E680">
            <v>37582</v>
          </cell>
        </row>
        <row r="681">
          <cell r="B681">
            <v>6987</v>
          </cell>
          <cell r="C681" t="str">
            <v>ORELLANO, EMLIANO GASTON</v>
          </cell>
          <cell r="D681" t="str">
            <v>Encargado 48 hs.</v>
          </cell>
          <cell r="E681">
            <v>37582</v>
          </cell>
          <cell r="F681">
            <v>38386</v>
          </cell>
        </row>
        <row r="682">
          <cell r="B682">
            <v>6991</v>
          </cell>
          <cell r="C682" t="str">
            <v xml:space="preserve">JOFRE, FACUNDO ELBIO </v>
          </cell>
          <cell r="D682" t="str">
            <v>Encargado 48 hs.</v>
          </cell>
          <cell r="E682">
            <v>37586</v>
          </cell>
        </row>
        <row r="683">
          <cell r="B683">
            <v>6994</v>
          </cell>
          <cell r="C683" t="str">
            <v xml:space="preserve">DE LITTO, ANA PAULA </v>
          </cell>
          <cell r="D683" t="str">
            <v xml:space="preserve">Cajero 36 hs. </v>
          </cell>
          <cell r="E683">
            <v>37580</v>
          </cell>
        </row>
        <row r="684">
          <cell r="B684">
            <v>6996</v>
          </cell>
          <cell r="C684" t="str">
            <v xml:space="preserve">DEL GRECO, GERMAN </v>
          </cell>
          <cell r="D684" t="str">
            <v>Cajero 48 hs. (2º)</v>
          </cell>
          <cell r="E684">
            <v>37580</v>
          </cell>
        </row>
        <row r="685">
          <cell r="B685">
            <v>6999</v>
          </cell>
          <cell r="C685" t="str">
            <v xml:space="preserve">ALMADA, MARIA VIRGINIA </v>
          </cell>
          <cell r="D685" t="str">
            <v>Primero 48 hs.</v>
          </cell>
          <cell r="E685">
            <v>37586</v>
          </cell>
        </row>
        <row r="686">
          <cell r="B686">
            <v>7002</v>
          </cell>
          <cell r="C686" t="str">
            <v xml:space="preserve">RUIZ DIAZ, MARTIN DAMIAN </v>
          </cell>
          <cell r="D686" t="str">
            <v>Cajero 48 hs. (2º)</v>
          </cell>
          <cell r="E686">
            <v>37587</v>
          </cell>
        </row>
        <row r="687">
          <cell r="B687">
            <v>7006</v>
          </cell>
          <cell r="C687" t="str">
            <v xml:space="preserve">PRADO TORRES, JORGE DANIEL </v>
          </cell>
          <cell r="D687" t="str">
            <v>Primero 48 hs.</v>
          </cell>
          <cell r="E687">
            <v>37588</v>
          </cell>
        </row>
        <row r="688">
          <cell r="B688">
            <v>7007</v>
          </cell>
          <cell r="C688" t="str">
            <v xml:space="preserve">LISA, ROSANA ANGELICA </v>
          </cell>
          <cell r="D688" t="str">
            <v>Cajero 48 hs.</v>
          </cell>
          <cell r="E688">
            <v>37588</v>
          </cell>
        </row>
        <row r="689">
          <cell r="B689">
            <v>7015</v>
          </cell>
          <cell r="C689" t="str">
            <v xml:space="preserve">DIAZ, RAMON ANTONIO </v>
          </cell>
          <cell r="D689" t="str">
            <v>Cajero 36 hs.</v>
          </cell>
          <cell r="E689">
            <v>37590</v>
          </cell>
        </row>
        <row r="690">
          <cell r="B690">
            <v>7017</v>
          </cell>
          <cell r="C690" t="str">
            <v xml:space="preserve">VENDRAME, ROBERTO CARLOS </v>
          </cell>
          <cell r="D690" t="str">
            <v>Cajero 48 hs.</v>
          </cell>
          <cell r="E690">
            <v>37591</v>
          </cell>
        </row>
        <row r="691">
          <cell r="B691">
            <v>7021</v>
          </cell>
          <cell r="C691" t="str">
            <v xml:space="preserve">VILLAVICENCIO, JORGE MARIO </v>
          </cell>
          <cell r="D691" t="str">
            <v>Encargado Turno 48 hs.</v>
          </cell>
          <cell r="E691">
            <v>37591</v>
          </cell>
        </row>
        <row r="692">
          <cell r="B692">
            <v>7023</v>
          </cell>
          <cell r="C692" t="str">
            <v xml:space="preserve">ABALOS, CLAUDIA ANALIA </v>
          </cell>
          <cell r="D692" t="str">
            <v>Cajero 48 hs.</v>
          </cell>
          <cell r="E692">
            <v>37591</v>
          </cell>
        </row>
        <row r="693">
          <cell r="B693">
            <v>7028</v>
          </cell>
          <cell r="C693" t="str">
            <v xml:space="preserve">NUÑEZ, MARIELA SABRINA </v>
          </cell>
          <cell r="D693" t="str">
            <v>Encargado Turno 48 hs.</v>
          </cell>
          <cell r="E693">
            <v>37591</v>
          </cell>
        </row>
        <row r="694">
          <cell r="B694">
            <v>7033</v>
          </cell>
          <cell r="C694" t="str">
            <v xml:space="preserve">ACOSTA, MARIELA </v>
          </cell>
          <cell r="D694" t="str">
            <v>Cajero 48 hs.</v>
          </cell>
          <cell r="E694">
            <v>37591</v>
          </cell>
        </row>
        <row r="695">
          <cell r="B695">
            <v>7042</v>
          </cell>
          <cell r="C695" t="str">
            <v xml:space="preserve">USQUEDA, SONIA RITA </v>
          </cell>
          <cell r="D695" t="str">
            <v>Cajero 48 hs.</v>
          </cell>
          <cell r="E695">
            <v>37595</v>
          </cell>
        </row>
        <row r="696">
          <cell r="B696">
            <v>7046</v>
          </cell>
          <cell r="C696" t="str">
            <v xml:space="preserve">MARTINEZ, MARCELA ALEJANDRA </v>
          </cell>
          <cell r="D696" t="str">
            <v>Cajero 48 hs.</v>
          </cell>
          <cell r="E696">
            <v>37595</v>
          </cell>
        </row>
        <row r="697">
          <cell r="B697">
            <v>7051</v>
          </cell>
          <cell r="C697" t="str">
            <v xml:space="preserve">CEJAS, MARIA CELIA </v>
          </cell>
          <cell r="D697" t="str">
            <v>Cajero 48 hs.</v>
          </cell>
          <cell r="E697">
            <v>37596</v>
          </cell>
        </row>
        <row r="698">
          <cell r="B698">
            <v>7052</v>
          </cell>
          <cell r="C698" t="str">
            <v xml:space="preserve">CABANA, VIRGINIA ANDREA </v>
          </cell>
          <cell r="D698" t="str">
            <v>Encargado Turno 48 hs.</v>
          </cell>
          <cell r="E698">
            <v>37596</v>
          </cell>
        </row>
        <row r="699">
          <cell r="B699">
            <v>7053</v>
          </cell>
          <cell r="C699" t="str">
            <v xml:space="preserve">DEL GROSSO, VERONICA SOLEDAD </v>
          </cell>
          <cell r="D699" t="str">
            <v>Cajero 48 hs.</v>
          </cell>
          <cell r="E699">
            <v>37596</v>
          </cell>
        </row>
        <row r="700">
          <cell r="B700">
            <v>7054</v>
          </cell>
          <cell r="C700" t="str">
            <v xml:space="preserve">OLGUIN, CARINA ALEJANDRA </v>
          </cell>
          <cell r="D700" t="str">
            <v>Encargado turno 48 hs.</v>
          </cell>
          <cell r="E700">
            <v>37596</v>
          </cell>
        </row>
        <row r="701">
          <cell r="B701">
            <v>7055</v>
          </cell>
          <cell r="C701" t="str">
            <v xml:space="preserve">GORIS, PABLO MARCELO </v>
          </cell>
          <cell r="D701" t="str">
            <v>Jefe de Tienda 48 hs.</v>
          </cell>
          <cell r="E701">
            <v>37596</v>
          </cell>
        </row>
        <row r="702">
          <cell r="B702">
            <v>7059</v>
          </cell>
          <cell r="C702" t="str">
            <v xml:space="preserve">BENITEZ, PABLO MARTIN </v>
          </cell>
          <cell r="D702" t="str">
            <v>Cajero 48 hs.</v>
          </cell>
          <cell r="E702">
            <v>37595</v>
          </cell>
        </row>
        <row r="703">
          <cell r="B703">
            <v>7072</v>
          </cell>
          <cell r="C703" t="str">
            <v xml:space="preserve">ARROYO, CINTIA ROSALI </v>
          </cell>
          <cell r="D703" t="str">
            <v>Cajero 48 hs.</v>
          </cell>
          <cell r="E703">
            <v>37596</v>
          </cell>
        </row>
        <row r="704">
          <cell r="B704">
            <v>7075</v>
          </cell>
          <cell r="C704" t="str">
            <v xml:space="preserve">FERNANDEZ, VERONICA ELIZABETH </v>
          </cell>
          <cell r="D704" t="str">
            <v>Cajero 48 hs.</v>
          </cell>
          <cell r="E704">
            <v>37602</v>
          </cell>
        </row>
        <row r="705">
          <cell r="B705">
            <v>7078</v>
          </cell>
          <cell r="C705" t="str">
            <v xml:space="preserve">GOMEZ, GLADYS MABEL </v>
          </cell>
          <cell r="D705" t="str">
            <v>Cajero 48 hs.</v>
          </cell>
          <cell r="E705">
            <v>37602</v>
          </cell>
        </row>
        <row r="706">
          <cell r="B706">
            <v>7079</v>
          </cell>
          <cell r="C706" t="str">
            <v xml:space="preserve">MEDINA, ANIBAL GASTON </v>
          </cell>
          <cell r="D706" t="str">
            <v>Encargado Turno 48 hs.</v>
          </cell>
          <cell r="E706">
            <v>37603</v>
          </cell>
        </row>
        <row r="707">
          <cell r="B707">
            <v>7080</v>
          </cell>
          <cell r="C707" t="str">
            <v xml:space="preserve">VILLALBA, MARIA ISABEL </v>
          </cell>
          <cell r="D707" t="str">
            <v>Cajero 48 hs.</v>
          </cell>
          <cell r="E707">
            <v>37603</v>
          </cell>
        </row>
        <row r="708">
          <cell r="B708">
            <v>7087</v>
          </cell>
          <cell r="C708" t="str">
            <v xml:space="preserve">AGÜERO, GASTON ARIEL </v>
          </cell>
          <cell r="D708" t="str">
            <v>Encargado turno 48 hs.</v>
          </cell>
          <cell r="E708">
            <v>37604</v>
          </cell>
        </row>
        <row r="709">
          <cell r="B709">
            <v>7089</v>
          </cell>
          <cell r="C709" t="str">
            <v xml:space="preserve">CAMPUZANO, MARIA DE LOURDES </v>
          </cell>
          <cell r="D709" t="str">
            <v>Cajero 48 hs.</v>
          </cell>
          <cell r="E709">
            <v>37604</v>
          </cell>
        </row>
        <row r="710">
          <cell r="B710">
            <v>7093</v>
          </cell>
          <cell r="C710" t="str">
            <v xml:space="preserve">RIVERO, MARIELA ANDREA </v>
          </cell>
          <cell r="D710" t="str">
            <v>Encargado Turno 48 hs.</v>
          </cell>
          <cell r="E710">
            <v>37606</v>
          </cell>
        </row>
        <row r="711">
          <cell r="B711">
            <v>7094</v>
          </cell>
          <cell r="C711" t="str">
            <v xml:space="preserve">AMAYA, CRISTIAN DAVID </v>
          </cell>
          <cell r="D711" t="str">
            <v>Cajero 48 hs.</v>
          </cell>
          <cell r="E711">
            <v>38772</v>
          </cell>
        </row>
        <row r="712">
          <cell r="B712">
            <v>7098</v>
          </cell>
          <cell r="C712" t="str">
            <v xml:space="preserve">GONZALEZ, GUSTAVO MAXIMILIANO </v>
          </cell>
          <cell r="D712" t="str">
            <v>Encargado Turno 48 hs.</v>
          </cell>
          <cell r="E712">
            <v>37607</v>
          </cell>
        </row>
        <row r="713">
          <cell r="B713">
            <v>7102</v>
          </cell>
          <cell r="C713" t="str">
            <v xml:space="preserve">TORREZ, HECTOR ANIBAL </v>
          </cell>
          <cell r="D713" t="str">
            <v>Cajero 48 hs.</v>
          </cell>
          <cell r="E713">
            <v>37607</v>
          </cell>
        </row>
        <row r="714">
          <cell r="B714">
            <v>7104</v>
          </cell>
          <cell r="C714" t="str">
            <v xml:space="preserve">RODA, CECILIO </v>
          </cell>
          <cell r="D714" t="str">
            <v>Cajero 24 hs.</v>
          </cell>
          <cell r="E714">
            <v>37677</v>
          </cell>
        </row>
        <row r="715">
          <cell r="B715">
            <v>7106</v>
          </cell>
          <cell r="C715" t="str">
            <v xml:space="preserve">NAVARRO, CATALINO </v>
          </cell>
          <cell r="D715" t="str">
            <v>Cajero 24 hs.</v>
          </cell>
          <cell r="E715">
            <v>37653</v>
          </cell>
        </row>
        <row r="716">
          <cell r="B716">
            <v>7109</v>
          </cell>
          <cell r="C716" t="str">
            <v xml:space="preserve">FERNANDEZ, NATALIA SOLEDAD </v>
          </cell>
          <cell r="D716" t="str">
            <v>Cajero 48 hs.</v>
          </cell>
          <cell r="E716">
            <v>37608</v>
          </cell>
        </row>
        <row r="717">
          <cell r="B717">
            <v>7115</v>
          </cell>
          <cell r="C717" t="str">
            <v xml:space="preserve">OZAN, MARIO RAMON </v>
          </cell>
          <cell r="D717" t="str">
            <v>Cajero 48 hs. (2º)</v>
          </cell>
          <cell r="E717">
            <v>37609</v>
          </cell>
        </row>
        <row r="718">
          <cell r="B718">
            <v>7126</v>
          </cell>
          <cell r="C718" t="str">
            <v xml:space="preserve">BREVER, GUILLERMO MAXIMILIANO </v>
          </cell>
          <cell r="D718" t="str">
            <v>Cajero 48 hs.</v>
          </cell>
          <cell r="E718">
            <v>37610</v>
          </cell>
        </row>
        <row r="719">
          <cell r="B719">
            <v>7132</v>
          </cell>
          <cell r="C719" t="str">
            <v xml:space="preserve">CARDOZO, CARLOS ALBERTO </v>
          </cell>
          <cell r="D719" t="str">
            <v>Cajero 48 hs.</v>
          </cell>
          <cell r="E719">
            <v>37613</v>
          </cell>
        </row>
        <row r="720">
          <cell r="B720">
            <v>7153</v>
          </cell>
          <cell r="C720" t="str">
            <v xml:space="preserve">BARBOZA, PABLO FABIAN </v>
          </cell>
          <cell r="D720" t="str">
            <v>Primero 48 hs.</v>
          </cell>
          <cell r="E720">
            <v>37613</v>
          </cell>
        </row>
        <row r="721">
          <cell r="B721">
            <v>7154</v>
          </cell>
          <cell r="C721" t="str">
            <v xml:space="preserve">GIGLIOTTI, PABLO MARTIN </v>
          </cell>
          <cell r="D721" t="str">
            <v>Cajero 48 hs.</v>
          </cell>
          <cell r="E721">
            <v>37613</v>
          </cell>
        </row>
        <row r="722">
          <cell r="B722">
            <v>7162</v>
          </cell>
          <cell r="C722" t="str">
            <v xml:space="preserve">MEGIAS, MARIA MARTA </v>
          </cell>
          <cell r="D722" t="str">
            <v>Cajero 48 hs.</v>
          </cell>
          <cell r="E722">
            <v>37614</v>
          </cell>
        </row>
        <row r="723">
          <cell r="B723">
            <v>7165</v>
          </cell>
          <cell r="C723" t="str">
            <v xml:space="preserve">RIOS, MARIO MARCELO </v>
          </cell>
          <cell r="D723" t="str">
            <v>Cajero 48 hs.</v>
          </cell>
          <cell r="E723">
            <v>37614</v>
          </cell>
        </row>
        <row r="724">
          <cell r="B724">
            <v>7172</v>
          </cell>
          <cell r="C724" t="str">
            <v xml:space="preserve">CELIS, ALEJANDRA INES </v>
          </cell>
          <cell r="D724" t="str">
            <v>Cajero 48 hs.</v>
          </cell>
          <cell r="E724">
            <v>37616</v>
          </cell>
        </row>
        <row r="725">
          <cell r="B725">
            <v>7178</v>
          </cell>
          <cell r="C725" t="str">
            <v xml:space="preserve">GIMAK, MARISA SILVANA </v>
          </cell>
          <cell r="D725" t="str">
            <v>Cajero 48 hs.</v>
          </cell>
          <cell r="E725">
            <v>37620</v>
          </cell>
        </row>
        <row r="726">
          <cell r="B726">
            <v>7185</v>
          </cell>
          <cell r="C726" t="str">
            <v xml:space="preserve">LOSADA, MARIA CANDELA </v>
          </cell>
          <cell r="D726" t="str">
            <v>Cajero 48 hs.</v>
          </cell>
          <cell r="E726">
            <v>37620</v>
          </cell>
          <cell r="F726">
            <v>38407</v>
          </cell>
        </row>
        <row r="727">
          <cell r="B727">
            <v>7190</v>
          </cell>
          <cell r="C727" t="str">
            <v xml:space="preserve">DOS SANTOS, ROSA </v>
          </cell>
          <cell r="D727" t="str">
            <v>Cajero 36 hs.</v>
          </cell>
          <cell r="E727">
            <v>37618</v>
          </cell>
        </row>
        <row r="728">
          <cell r="B728">
            <v>7194</v>
          </cell>
          <cell r="C728" t="str">
            <v xml:space="preserve">QUINTEROS, GRISELDA MERCEDES </v>
          </cell>
          <cell r="D728" t="str">
            <v>Cajero 48 hs.</v>
          </cell>
          <cell r="E728">
            <v>37617</v>
          </cell>
        </row>
        <row r="729">
          <cell r="B729">
            <v>7200</v>
          </cell>
          <cell r="C729" t="str">
            <v xml:space="preserve">GOMEZ, DANIEL ANIBAL </v>
          </cell>
          <cell r="D729" t="str">
            <v>Cajero 48 hs.</v>
          </cell>
          <cell r="E729">
            <v>37621</v>
          </cell>
        </row>
        <row r="730">
          <cell r="B730">
            <v>7203</v>
          </cell>
          <cell r="C730" t="str">
            <v xml:space="preserve">AYALA, LILIANA </v>
          </cell>
          <cell r="D730" t="str">
            <v>Cajero 48 hs.</v>
          </cell>
          <cell r="E730">
            <v>37621</v>
          </cell>
        </row>
        <row r="731">
          <cell r="B731">
            <v>7212</v>
          </cell>
          <cell r="C731" t="str">
            <v xml:space="preserve">ALIS, LUIS JAVIER </v>
          </cell>
          <cell r="D731" t="str">
            <v>Cajero 48 hs.</v>
          </cell>
          <cell r="E731">
            <v>37624</v>
          </cell>
        </row>
        <row r="732">
          <cell r="B732">
            <v>7215</v>
          </cell>
          <cell r="C732" t="str">
            <v xml:space="preserve">VISGARRA, MARCELO JOSE </v>
          </cell>
          <cell r="D732" t="str">
            <v>Jefe de tienda 48 hs.</v>
          </cell>
          <cell r="E732">
            <v>37625</v>
          </cell>
        </row>
        <row r="733">
          <cell r="B733">
            <v>7216</v>
          </cell>
          <cell r="C733" t="str">
            <v xml:space="preserve">CRUZADO, FERNANDO GABRIEL </v>
          </cell>
          <cell r="D733" t="str">
            <v>Jefe de tienda 48 hs.</v>
          </cell>
          <cell r="E733">
            <v>37625</v>
          </cell>
        </row>
        <row r="734">
          <cell r="B734">
            <v>7219</v>
          </cell>
          <cell r="C734" t="str">
            <v xml:space="preserve">RUBINO, NATALIA BEATRIZ </v>
          </cell>
          <cell r="D734" t="str">
            <v>Cajero 48 hs.</v>
          </cell>
          <cell r="E734">
            <v>37625</v>
          </cell>
        </row>
        <row r="735">
          <cell r="B735">
            <v>7224</v>
          </cell>
          <cell r="C735" t="str">
            <v xml:space="preserve">GODOY, WALTER FABIAN </v>
          </cell>
          <cell r="D735" t="str">
            <v>Cajero 48 hs.</v>
          </cell>
          <cell r="E735">
            <v>37629</v>
          </cell>
        </row>
        <row r="736">
          <cell r="B736">
            <v>7236</v>
          </cell>
          <cell r="C736" t="str">
            <v xml:space="preserve">ALVAREZ, CLAUDIA ALEJANDRA </v>
          </cell>
          <cell r="D736" t="str">
            <v>Encargado Turno 48 hs.</v>
          </cell>
          <cell r="E736">
            <v>37631</v>
          </cell>
        </row>
        <row r="737">
          <cell r="B737">
            <v>7237</v>
          </cell>
          <cell r="C737" t="str">
            <v xml:space="preserve">AMADO, VICTOR HUGO </v>
          </cell>
          <cell r="D737" t="str">
            <v>Cajero 48 hs. (2º)</v>
          </cell>
          <cell r="E737">
            <v>37631</v>
          </cell>
        </row>
        <row r="738">
          <cell r="B738">
            <v>7239</v>
          </cell>
          <cell r="C738" t="str">
            <v xml:space="preserve">MARINI, VIRGINIA ALEJANDRA </v>
          </cell>
          <cell r="D738" t="str">
            <v>Encargado 48 hs.</v>
          </cell>
          <cell r="E738">
            <v>37631</v>
          </cell>
        </row>
        <row r="739">
          <cell r="B739">
            <v>7243</v>
          </cell>
          <cell r="C739" t="str">
            <v xml:space="preserve">SOSA, LILIANA MAGDALENA </v>
          </cell>
          <cell r="D739" t="str">
            <v>Cajero 48 hs. (2º)</v>
          </cell>
          <cell r="E739">
            <v>37632</v>
          </cell>
        </row>
        <row r="740">
          <cell r="B740">
            <v>7245</v>
          </cell>
          <cell r="C740" t="str">
            <v xml:space="preserve">SORIA, WALTER ROLANDO </v>
          </cell>
          <cell r="D740" t="str">
            <v>Primero 48 hs.</v>
          </cell>
          <cell r="E740">
            <v>37632</v>
          </cell>
          <cell r="F740">
            <v>38400</v>
          </cell>
        </row>
        <row r="741">
          <cell r="B741">
            <v>7247</v>
          </cell>
          <cell r="C741" t="str">
            <v xml:space="preserve">JUNCOS, SANTIAGO CRISTIAN </v>
          </cell>
          <cell r="D741" t="str">
            <v>Encargado Turno 48 hs.</v>
          </cell>
          <cell r="E741">
            <v>37635</v>
          </cell>
        </row>
        <row r="742">
          <cell r="B742">
            <v>7256</v>
          </cell>
          <cell r="C742" t="str">
            <v xml:space="preserve">RECALDE, FERNANDA ANDREA </v>
          </cell>
          <cell r="D742" t="str">
            <v>Encargado Turno 48 hs.</v>
          </cell>
          <cell r="E742">
            <v>37636</v>
          </cell>
        </row>
        <row r="743">
          <cell r="B743">
            <v>7267</v>
          </cell>
          <cell r="C743" t="str">
            <v xml:space="preserve">MARTINEZ, CELIA ARMANDA </v>
          </cell>
          <cell r="D743" t="str">
            <v>Primero 48 hs.</v>
          </cell>
          <cell r="E743">
            <v>37638</v>
          </cell>
        </row>
        <row r="744">
          <cell r="B744">
            <v>7268</v>
          </cell>
          <cell r="C744" t="str">
            <v xml:space="preserve">MONTENEGRO, MARIANO GABRIEL </v>
          </cell>
          <cell r="D744" t="str">
            <v>Encargado turno 48 hs.</v>
          </cell>
          <cell r="E744">
            <v>37638</v>
          </cell>
        </row>
        <row r="745">
          <cell r="B745">
            <v>7272</v>
          </cell>
          <cell r="C745" t="str">
            <v xml:space="preserve">SOSA, DIEGO JAVIER </v>
          </cell>
          <cell r="D745" t="str">
            <v>Encargado 48 hs.</v>
          </cell>
          <cell r="E745">
            <v>37638</v>
          </cell>
        </row>
        <row r="746">
          <cell r="B746">
            <v>7276</v>
          </cell>
          <cell r="C746" t="str">
            <v xml:space="preserve">LAZARTE, DANIEL OMAR </v>
          </cell>
          <cell r="D746" t="str">
            <v>Encargado turno 48 hs.</v>
          </cell>
          <cell r="E746">
            <v>37639</v>
          </cell>
        </row>
        <row r="747">
          <cell r="B747">
            <v>7278</v>
          </cell>
          <cell r="C747" t="str">
            <v xml:space="preserve">PRANTT GARCIA, SILVANA </v>
          </cell>
          <cell r="D747" t="str">
            <v>Cajero 48 hs.</v>
          </cell>
          <cell r="E747">
            <v>37639</v>
          </cell>
          <cell r="F747">
            <v>38405</v>
          </cell>
        </row>
        <row r="748">
          <cell r="B748">
            <v>7279</v>
          </cell>
          <cell r="C748" t="str">
            <v xml:space="preserve">MARTINEZ ARAMBARRI, NAIR SAIGUEN </v>
          </cell>
          <cell r="D748" t="str">
            <v>Cajero 48 hs.</v>
          </cell>
          <cell r="E748">
            <v>37639</v>
          </cell>
          <cell r="F748">
            <v>38384</v>
          </cell>
        </row>
        <row r="749">
          <cell r="B749">
            <v>7282</v>
          </cell>
          <cell r="C749" t="str">
            <v xml:space="preserve">GALLICCHIO, PAOLA VANINA </v>
          </cell>
          <cell r="D749" t="str">
            <v>Encargado 48 hs.</v>
          </cell>
          <cell r="E749">
            <v>37639</v>
          </cell>
        </row>
        <row r="750">
          <cell r="B750">
            <v>7292</v>
          </cell>
          <cell r="C750" t="str">
            <v xml:space="preserve">STACHIRA, GABRIELA MABEL </v>
          </cell>
          <cell r="D750" t="str">
            <v>Cajero 48 hs.</v>
          </cell>
          <cell r="E750">
            <v>37642</v>
          </cell>
        </row>
        <row r="751">
          <cell r="B751">
            <v>7294</v>
          </cell>
          <cell r="C751" t="str">
            <v xml:space="preserve">GONZALEZ, ALBERTO BENJAMIN </v>
          </cell>
          <cell r="D751" t="str">
            <v>Apagafuego 48 hs.</v>
          </cell>
          <cell r="E751">
            <v>37642</v>
          </cell>
        </row>
        <row r="752">
          <cell r="B752">
            <v>7308</v>
          </cell>
          <cell r="C752" t="str">
            <v xml:space="preserve">MONTOYA, YANINA ISABEL </v>
          </cell>
          <cell r="D752" t="str">
            <v>Encargado 48 hs.</v>
          </cell>
          <cell r="E752">
            <v>37645</v>
          </cell>
        </row>
        <row r="753">
          <cell r="B753">
            <v>7313</v>
          </cell>
          <cell r="C753" t="str">
            <v xml:space="preserve">GONZALEZ ALVARENGA, JULIO ISRAEL </v>
          </cell>
          <cell r="D753" t="str">
            <v>Cajero 48 hs.</v>
          </cell>
          <cell r="E753">
            <v>37645</v>
          </cell>
        </row>
        <row r="754">
          <cell r="B754">
            <v>7320</v>
          </cell>
          <cell r="C754" t="str">
            <v xml:space="preserve">FIGUEROA, GUILLERMO JUAN </v>
          </cell>
          <cell r="D754" t="str">
            <v>Primero 48 hs.</v>
          </cell>
          <cell r="E754">
            <v>37646</v>
          </cell>
        </row>
        <row r="755">
          <cell r="B755">
            <v>7325</v>
          </cell>
          <cell r="C755" t="str">
            <v xml:space="preserve">FIDI, PABLO ARIEL </v>
          </cell>
          <cell r="D755" t="str">
            <v>Cajero 48 hs.</v>
          </cell>
          <cell r="E755">
            <v>37649</v>
          </cell>
        </row>
        <row r="756">
          <cell r="B756">
            <v>7326</v>
          </cell>
          <cell r="C756" t="str">
            <v xml:space="preserve">CALVO, ALICIA GRISELDA </v>
          </cell>
          <cell r="D756" t="str">
            <v>Cajero 48 hs.</v>
          </cell>
          <cell r="E756">
            <v>37649</v>
          </cell>
        </row>
        <row r="757">
          <cell r="B757">
            <v>7329</v>
          </cell>
          <cell r="C757" t="str">
            <v xml:space="preserve">BELLAVIA, FLORENCIA LUCIANA </v>
          </cell>
          <cell r="D757" t="str">
            <v>Encargado Turno 48 hs.</v>
          </cell>
          <cell r="E757">
            <v>37649</v>
          </cell>
        </row>
        <row r="758">
          <cell r="B758">
            <v>7332</v>
          </cell>
          <cell r="C758" t="str">
            <v xml:space="preserve">NUÑEZ, SERGIO CARLOS ARIEL </v>
          </cell>
          <cell r="D758" t="str">
            <v>Cajero 48 hs. (2º)</v>
          </cell>
          <cell r="E758">
            <v>37649</v>
          </cell>
        </row>
        <row r="759">
          <cell r="B759">
            <v>7334</v>
          </cell>
          <cell r="C759" t="str">
            <v xml:space="preserve">RODRIGUEZ, GASTON ARIEL </v>
          </cell>
          <cell r="D759" t="str">
            <v>Jefe de Tienda 48 hs.</v>
          </cell>
          <cell r="E759">
            <v>37630</v>
          </cell>
        </row>
        <row r="760">
          <cell r="B760">
            <v>7336</v>
          </cell>
          <cell r="C760" t="str">
            <v>ROMERO, HORACIO</v>
          </cell>
          <cell r="D760" t="str">
            <v>Cubrevacaciones 48 hs.</v>
          </cell>
          <cell r="E760">
            <v>38338</v>
          </cell>
        </row>
        <row r="761">
          <cell r="B761">
            <v>7339</v>
          </cell>
          <cell r="C761" t="str">
            <v xml:space="preserve">ROMERO, CHRISTIAN ANDRES </v>
          </cell>
          <cell r="D761" t="str">
            <v>Cajero 48 hs.</v>
          </cell>
          <cell r="E761">
            <v>37650</v>
          </cell>
        </row>
        <row r="762">
          <cell r="B762">
            <v>7360</v>
          </cell>
          <cell r="C762" t="str">
            <v xml:space="preserve">ETCHEPARE, CARLOS MARTIN </v>
          </cell>
          <cell r="D762" t="str">
            <v xml:space="preserve">Cajero 48 hs. </v>
          </cell>
          <cell r="E762">
            <v>37648</v>
          </cell>
        </row>
        <row r="763">
          <cell r="B763">
            <v>7367</v>
          </cell>
          <cell r="C763" t="str">
            <v xml:space="preserve">LUNA, MIRTA HAYDEE </v>
          </cell>
          <cell r="D763" t="str">
            <v>Cajero 48 hs.</v>
          </cell>
          <cell r="E763">
            <v>37653</v>
          </cell>
        </row>
        <row r="764">
          <cell r="B764">
            <v>7370</v>
          </cell>
          <cell r="C764" t="str">
            <v xml:space="preserve">TULIAN, MARCELO DANIEL </v>
          </cell>
          <cell r="D764" t="str">
            <v>Cajero 48 hs. (2º)</v>
          </cell>
          <cell r="E764">
            <v>37653</v>
          </cell>
        </row>
        <row r="765">
          <cell r="B765">
            <v>7373</v>
          </cell>
          <cell r="C765" t="str">
            <v xml:space="preserve">DIAZ, YAQUELINE LORENA </v>
          </cell>
          <cell r="D765" t="str">
            <v>Cajero 48 hs.</v>
          </cell>
          <cell r="E765">
            <v>37656</v>
          </cell>
        </row>
        <row r="766">
          <cell r="B766">
            <v>7376</v>
          </cell>
          <cell r="C766" t="str">
            <v xml:space="preserve">FRIZONE, LUIS AQUILES </v>
          </cell>
          <cell r="D766" t="str">
            <v>Cajero 36 hs.</v>
          </cell>
          <cell r="E766">
            <v>37653</v>
          </cell>
        </row>
        <row r="767">
          <cell r="B767">
            <v>7386</v>
          </cell>
          <cell r="C767" t="str">
            <v xml:space="preserve">VILCHEZ, ADRIAN DANIEL </v>
          </cell>
          <cell r="D767" t="str">
            <v>Encargado turno 48 hs.</v>
          </cell>
          <cell r="E767">
            <v>37653</v>
          </cell>
          <cell r="F767">
            <v>38411</v>
          </cell>
        </row>
        <row r="768">
          <cell r="B768">
            <v>7392</v>
          </cell>
          <cell r="C768" t="str">
            <v xml:space="preserve">GARCIA, MARIANO EZEQUIEL </v>
          </cell>
          <cell r="D768" t="str">
            <v>Encargado Turno 48 hs.</v>
          </cell>
          <cell r="E768">
            <v>37653</v>
          </cell>
        </row>
        <row r="769">
          <cell r="B769">
            <v>7393</v>
          </cell>
          <cell r="C769" t="str">
            <v xml:space="preserve">HERRER, LEONARDO HERNAN </v>
          </cell>
          <cell r="D769" t="str">
            <v>Cajero 48 hs.</v>
          </cell>
          <cell r="E769">
            <v>37653</v>
          </cell>
        </row>
        <row r="770">
          <cell r="B770">
            <v>7399</v>
          </cell>
          <cell r="C770" t="str">
            <v xml:space="preserve">GIMENEZ, RUBEN IGNACIO </v>
          </cell>
          <cell r="D770" t="str">
            <v>Primero 48 hs.</v>
          </cell>
          <cell r="E770">
            <v>37653</v>
          </cell>
        </row>
        <row r="771">
          <cell r="B771">
            <v>7401</v>
          </cell>
          <cell r="C771" t="str">
            <v xml:space="preserve">LOMBARDERO, KAREN LORENA </v>
          </cell>
          <cell r="D771" t="str">
            <v>Cajero 24 hs.</v>
          </cell>
          <cell r="E771">
            <v>37653</v>
          </cell>
        </row>
        <row r="772">
          <cell r="B772">
            <v>7404</v>
          </cell>
          <cell r="C772" t="str">
            <v xml:space="preserve">RAMIREZ, CAROLINA ROSANA </v>
          </cell>
          <cell r="D772" t="str">
            <v>Cajero 48 hs.</v>
          </cell>
          <cell r="E772">
            <v>37653</v>
          </cell>
        </row>
        <row r="773">
          <cell r="B773">
            <v>7405</v>
          </cell>
          <cell r="C773" t="str">
            <v xml:space="preserve">SUAREZ, LUIS ALBERTO </v>
          </cell>
          <cell r="D773" t="str">
            <v>Cajero 48 hs.</v>
          </cell>
          <cell r="E773">
            <v>37653</v>
          </cell>
        </row>
        <row r="774">
          <cell r="B774">
            <v>7410</v>
          </cell>
          <cell r="C774" t="str">
            <v xml:space="preserve">FERNANDEZ, AMALIA SOLEDAD </v>
          </cell>
          <cell r="D774" t="str">
            <v>Encargado 48 hs.</v>
          </cell>
          <cell r="E774">
            <v>37656</v>
          </cell>
        </row>
        <row r="775">
          <cell r="B775">
            <v>7416</v>
          </cell>
          <cell r="C775" t="str">
            <v xml:space="preserve">DIAZ, DANIEL ALBERTO </v>
          </cell>
          <cell r="D775" t="str">
            <v>Cajero 48 hs.</v>
          </cell>
          <cell r="E775">
            <v>37657</v>
          </cell>
        </row>
        <row r="776">
          <cell r="B776">
            <v>7432</v>
          </cell>
          <cell r="C776" t="str">
            <v xml:space="preserve">TARULIT, JONATAN FERNANDO </v>
          </cell>
          <cell r="D776" t="str">
            <v>Encargado 48 hs.</v>
          </cell>
          <cell r="E776">
            <v>37658</v>
          </cell>
        </row>
        <row r="777">
          <cell r="B777">
            <v>7436</v>
          </cell>
          <cell r="C777" t="str">
            <v xml:space="preserve">MEDINA, RICARDO ERNESTO </v>
          </cell>
          <cell r="D777" t="str">
            <v>Primero 48 hs.</v>
          </cell>
          <cell r="E777">
            <v>37659</v>
          </cell>
          <cell r="F777">
            <v>38379</v>
          </cell>
        </row>
        <row r="778">
          <cell r="B778">
            <v>7442</v>
          </cell>
          <cell r="C778" t="str">
            <v xml:space="preserve">ROMERO, CLAUDIA ALEJANDRA </v>
          </cell>
          <cell r="D778" t="str">
            <v>Encargado turno 48 hs.</v>
          </cell>
          <cell r="E778">
            <v>37660</v>
          </cell>
        </row>
        <row r="779">
          <cell r="B779">
            <v>7450</v>
          </cell>
          <cell r="C779" t="str">
            <v xml:space="preserve">MENDOZA, MARIA INES </v>
          </cell>
          <cell r="D779" t="str">
            <v>Encargado turno 48 hs.</v>
          </cell>
          <cell r="E779">
            <v>37660</v>
          </cell>
        </row>
        <row r="780">
          <cell r="B780">
            <v>7451</v>
          </cell>
          <cell r="C780" t="str">
            <v xml:space="preserve">GOMEZ, LORENA GISELA </v>
          </cell>
          <cell r="D780" t="str">
            <v>Primero 48 hs.</v>
          </cell>
          <cell r="E780">
            <v>37660</v>
          </cell>
        </row>
        <row r="781">
          <cell r="B781">
            <v>7459</v>
          </cell>
          <cell r="C781" t="str">
            <v xml:space="preserve">ESCALANTE, CLAUDIA LORENA </v>
          </cell>
          <cell r="D781" t="str">
            <v>Primero 48 hs.</v>
          </cell>
          <cell r="E781">
            <v>37663</v>
          </cell>
        </row>
        <row r="782">
          <cell r="B782">
            <v>7465</v>
          </cell>
          <cell r="C782" t="str">
            <v xml:space="preserve">DE FILIPPO, NATALIA SOLEDAD </v>
          </cell>
          <cell r="D782" t="str">
            <v>Cajero 48 hs.</v>
          </cell>
          <cell r="E782">
            <v>37662</v>
          </cell>
        </row>
        <row r="783">
          <cell r="B783">
            <v>7466</v>
          </cell>
          <cell r="C783" t="str">
            <v xml:space="preserve">MACELLO, NATALIA EVANGELINA </v>
          </cell>
          <cell r="D783" t="str">
            <v>Cajero 48 hs.</v>
          </cell>
          <cell r="E783">
            <v>37662</v>
          </cell>
        </row>
        <row r="784">
          <cell r="B784">
            <v>7470</v>
          </cell>
          <cell r="C784" t="str">
            <v xml:space="preserve">VIEDMA, GABRIEL ALEJANDRO </v>
          </cell>
          <cell r="D784" t="str">
            <v>Primero 48 hs.</v>
          </cell>
          <cell r="E784">
            <v>37667</v>
          </cell>
        </row>
        <row r="785">
          <cell r="B785">
            <v>7474</v>
          </cell>
          <cell r="C785" t="str">
            <v xml:space="preserve">PORTO, MARCELA ALEJANDRA </v>
          </cell>
          <cell r="D785" t="str">
            <v>Cajero 48 hs.</v>
          </cell>
          <cell r="E785">
            <v>37664</v>
          </cell>
          <cell r="F785">
            <v>38407</v>
          </cell>
        </row>
        <row r="786">
          <cell r="B786">
            <v>7484</v>
          </cell>
          <cell r="C786" t="str">
            <v xml:space="preserve">APARICIO, CLAUDIO RUBEN </v>
          </cell>
          <cell r="D786" t="str">
            <v>Cajero 48 hs.</v>
          </cell>
          <cell r="E786">
            <v>37664</v>
          </cell>
        </row>
        <row r="787">
          <cell r="B787">
            <v>7486</v>
          </cell>
          <cell r="C787" t="str">
            <v xml:space="preserve">CHALLEN, ALEJANDRA CARINA </v>
          </cell>
          <cell r="D787" t="str">
            <v>Encargado Turno 48 hs.</v>
          </cell>
          <cell r="E787">
            <v>37664</v>
          </cell>
        </row>
        <row r="788">
          <cell r="B788">
            <v>7489</v>
          </cell>
          <cell r="C788" t="str">
            <v xml:space="preserve">VERGARA PARRA, FRANCO SIRO </v>
          </cell>
          <cell r="D788" t="str">
            <v>Cajero 36 hs.</v>
          </cell>
          <cell r="E788">
            <v>37665</v>
          </cell>
          <cell r="F788">
            <v>38383</v>
          </cell>
        </row>
        <row r="789">
          <cell r="B789">
            <v>7493</v>
          </cell>
          <cell r="C789" t="str">
            <v xml:space="preserve">ARRIBELTZ, OSVALDO ADOLFO </v>
          </cell>
          <cell r="D789" t="str">
            <v>Primero 48 hs.</v>
          </cell>
          <cell r="E789">
            <v>37664</v>
          </cell>
        </row>
        <row r="790">
          <cell r="B790">
            <v>7497</v>
          </cell>
          <cell r="C790" t="str">
            <v xml:space="preserve">CARPIO, VICTORIA CRISTINA </v>
          </cell>
          <cell r="D790" t="str">
            <v>Cajero 36 hs.</v>
          </cell>
          <cell r="E790">
            <v>37671</v>
          </cell>
        </row>
        <row r="791">
          <cell r="B791">
            <v>7499</v>
          </cell>
          <cell r="C791" t="str">
            <v xml:space="preserve">ENCINAS, LORENA BEATRIZ </v>
          </cell>
          <cell r="D791" t="str">
            <v>Cajero 48 hs.</v>
          </cell>
          <cell r="E791">
            <v>37671</v>
          </cell>
        </row>
        <row r="792">
          <cell r="B792">
            <v>7506</v>
          </cell>
          <cell r="C792" t="str">
            <v xml:space="preserve">DUPUY, FEDERICO GASTON </v>
          </cell>
          <cell r="D792" t="str">
            <v>Cajero 36 hs.</v>
          </cell>
          <cell r="E792">
            <v>37672</v>
          </cell>
        </row>
        <row r="793">
          <cell r="B793">
            <v>7511</v>
          </cell>
          <cell r="C793" t="str">
            <v xml:space="preserve">VILLALBA, HERNAN ARIEL </v>
          </cell>
          <cell r="D793" t="str">
            <v>Encargado turno 48 hs.</v>
          </cell>
          <cell r="E793">
            <v>37673</v>
          </cell>
        </row>
        <row r="794">
          <cell r="B794">
            <v>7516</v>
          </cell>
          <cell r="C794" t="str">
            <v xml:space="preserve">LOPEZ, ARIEL FABIAN </v>
          </cell>
          <cell r="D794" t="str">
            <v>Encargado turno 48 hs.</v>
          </cell>
          <cell r="E794">
            <v>37673</v>
          </cell>
        </row>
        <row r="795">
          <cell r="B795">
            <v>7517</v>
          </cell>
          <cell r="C795" t="str">
            <v xml:space="preserve">MACIEL, MIGUEL ANGEL </v>
          </cell>
          <cell r="D795" t="str">
            <v>Encargado Turno 48 hs.</v>
          </cell>
          <cell r="E795">
            <v>37673</v>
          </cell>
        </row>
        <row r="796">
          <cell r="B796">
            <v>7518</v>
          </cell>
          <cell r="C796" t="str">
            <v xml:space="preserve">BENITEZ, MARCELA BEATRIZ </v>
          </cell>
          <cell r="D796" t="str">
            <v>Encargado turno 48 hs.</v>
          </cell>
          <cell r="E796">
            <v>37673</v>
          </cell>
        </row>
        <row r="797">
          <cell r="B797">
            <v>7519</v>
          </cell>
          <cell r="C797" t="str">
            <v xml:space="preserve">CUELLO, CRISTIAN MARTIN </v>
          </cell>
          <cell r="D797" t="str">
            <v>Primero 48 hs.</v>
          </cell>
          <cell r="E797">
            <v>37673</v>
          </cell>
        </row>
        <row r="798">
          <cell r="B798">
            <v>7521</v>
          </cell>
          <cell r="C798" t="str">
            <v xml:space="preserve">FUHR, YAMILA DENISE </v>
          </cell>
          <cell r="D798" t="str">
            <v>Cajero 36 hs.</v>
          </cell>
          <cell r="E798">
            <v>37674</v>
          </cell>
        </row>
        <row r="799">
          <cell r="B799">
            <v>7522</v>
          </cell>
          <cell r="C799" t="str">
            <v xml:space="preserve">SERRA, ANGEL DAMIAN </v>
          </cell>
          <cell r="D799" t="str">
            <v>Cajero 48 hs.</v>
          </cell>
          <cell r="E799">
            <v>37674</v>
          </cell>
        </row>
        <row r="800">
          <cell r="B800">
            <v>7527</v>
          </cell>
          <cell r="C800" t="str">
            <v xml:space="preserve">YEDRO, EZEQUIEL SEBASTIAN </v>
          </cell>
          <cell r="D800" t="str">
            <v>Cajero 48 hs.</v>
          </cell>
          <cell r="E800">
            <v>37676</v>
          </cell>
        </row>
        <row r="801">
          <cell r="B801">
            <v>7530</v>
          </cell>
          <cell r="C801" t="str">
            <v xml:space="preserve">VILA, MARIA CLAUDIA </v>
          </cell>
          <cell r="D801" t="str">
            <v>Cajero 36 hs.</v>
          </cell>
          <cell r="E801">
            <v>37677</v>
          </cell>
        </row>
        <row r="802">
          <cell r="B802">
            <v>7537</v>
          </cell>
          <cell r="C802" t="str">
            <v xml:space="preserve">FERRERI, PAMELA VALERIA </v>
          </cell>
          <cell r="D802" t="str">
            <v>Cajero 24 hs.</v>
          </cell>
          <cell r="E802">
            <v>37677</v>
          </cell>
        </row>
        <row r="803">
          <cell r="B803">
            <v>7540</v>
          </cell>
          <cell r="C803" t="str">
            <v xml:space="preserve">FERREYRA, VICTOR HUGO </v>
          </cell>
          <cell r="D803" t="str">
            <v>Cajero 36 hs.</v>
          </cell>
          <cell r="E803">
            <v>37677</v>
          </cell>
        </row>
        <row r="804">
          <cell r="B804">
            <v>7551</v>
          </cell>
          <cell r="C804" t="str">
            <v xml:space="preserve">MARQUEZ, SANDRA ROSANA </v>
          </cell>
          <cell r="D804" t="str">
            <v>Jefe de tienda 48 hs.</v>
          </cell>
          <cell r="E804">
            <v>37677</v>
          </cell>
        </row>
        <row r="805">
          <cell r="B805">
            <v>7554</v>
          </cell>
          <cell r="C805" t="str">
            <v xml:space="preserve">RODRIGUEZ, ALICIA CECILIA </v>
          </cell>
          <cell r="D805" t="str">
            <v>Cajero 48 hs.</v>
          </cell>
          <cell r="E805">
            <v>37678</v>
          </cell>
        </row>
        <row r="806">
          <cell r="B806">
            <v>7555</v>
          </cell>
          <cell r="C806" t="str">
            <v xml:space="preserve">FRETES, MARIA JOSE </v>
          </cell>
          <cell r="D806" t="str">
            <v>Cajero 48 hs. (2º)</v>
          </cell>
          <cell r="E806">
            <v>37678</v>
          </cell>
        </row>
        <row r="807">
          <cell r="B807">
            <v>7558</v>
          </cell>
          <cell r="C807" t="str">
            <v xml:space="preserve">HERRERA, ALEJANDRA SOFIA </v>
          </cell>
          <cell r="D807" t="str">
            <v>Cajero 48 hs. (2º)</v>
          </cell>
          <cell r="E807">
            <v>37678</v>
          </cell>
        </row>
        <row r="808">
          <cell r="B808">
            <v>7559</v>
          </cell>
          <cell r="C808" t="str">
            <v xml:space="preserve">VILLAR, JULIO CESAR </v>
          </cell>
          <cell r="D808" t="str">
            <v>Encargado 48 hs.</v>
          </cell>
          <cell r="E808">
            <v>37678</v>
          </cell>
        </row>
        <row r="809">
          <cell r="B809">
            <v>7572</v>
          </cell>
          <cell r="C809" t="str">
            <v xml:space="preserve">BARATTE, ANDREA LAURA </v>
          </cell>
          <cell r="D809" t="str">
            <v>Cajero 48 hs. (2º)</v>
          </cell>
          <cell r="E809">
            <v>37678</v>
          </cell>
        </row>
        <row r="810">
          <cell r="B810">
            <v>7584</v>
          </cell>
          <cell r="C810" t="str">
            <v xml:space="preserve">ARROYO, PABLO ALBERTO </v>
          </cell>
          <cell r="D810" t="str">
            <v>Cajero 36 hs.</v>
          </cell>
          <cell r="E810">
            <v>37678</v>
          </cell>
        </row>
        <row r="811">
          <cell r="B811">
            <v>7585</v>
          </cell>
          <cell r="C811" t="str">
            <v xml:space="preserve">PONCE, STELLA MARIS </v>
          </cell>
          <cell r="D811" t="str">
            <v>Cajero 48 hs.</v>
          </cell>
          <cell r="E811">
            <v>37679</v>
          </cell>
        </row>
        <row r="812">
          <cell r="B812">
            <v>7596</v>
          </cell>
          <cell r="C812" t="str">
            <v xml:space="preserve">GRAZIANO, NATALIA ROMINA </v>
          </cell>
          <cell r="D812" t="str">
            <v>Cajero 48 hs. (2º)</v>
          </cell>
          <cell r="E812">
            <v>37665</v>
          </cell>
        </row>
        <row r="813">
          <cell r="B813">
            <v>7598</v>
          </cell>
          <cell r="C813" t="str">
            <v xml:space="preserve">PENAYO, LETICIA BEATRIZ </v>
          </cell>
          <cell r="D813" t="str">
            <v>Cajero 24 hs.</v>
          </cell>
          <cell r="E813">
            <v>37665</v>
          </cell>
        </row>
        <row r="814">
          <cell r="B814">
            <v>7601</v>
          </cell>
          <cell r="C814" t="str">
            <v xml:space="preserve">CONTARTESE, MARIANA CLARA </v>
          </cell>
          <cell r="D814" t="str">
            <v>Cajero 24 hs.</v>
          </cell>
          <cell r="E814">
            <v>37666</v>
          </cell>
        </row>
        <row r="815">
          <cell r="B815">
            <v>7611</v>
          </cell>
          <cell r="C815" t="str">
            <v xml:space="preserve">RUEDA, MABEL LILIANA </v>
          </cell>
          <cell r="D815" t="str">
            <v>Encargado Turno 48 hs.</v>
          </cell>
          <cell r="E815">
            <v>37667</v>
          </cell>
        </row>
        <row r="816">
          <cell r="B816">
            <v>7619</v>
          </cell>
          <cell r="C816" t="str">
            <v xml:space="preserve">PAREDES, ROSANA ISABEL </v>
          </cell>
          <cell r="D816" t="str">
            <v>Encargado turno 48 hs.</v>
          </cell>
          <cell r="E816">
            <v>37681</v>
          </cell>
        </row>
        <row r="817">
          <cell r="B817">
            <v>7629</v>
          </cell>
          <cell r="C817" t="str">
            <v xml:space="preserve">SERVIN, SABRINA LUCIA </v>
          </cell>
          <cell r="D817" t="str">
            <v>Cajero 48 hs. (2º)</v>
          </cell>
          <cell r="E817">
            <v>37684</v>
          </cell>
        </row>
        <row r="818">
          <cell r="B818">
            <v>7633</v>
          </cell>
          <cell r="C818" t="str">
            <v xml:space="preserve">LOPEZ, MARTIN JULIO CESAR </v>
          </cell>
          <cell r="D818" t="str">
            <v>Cajero 48 hs.</v>
          </cell>
          <cell r="E818">
            <v>37685</v>
          </cell>
        </row>
        <row r="819">
          <cell r="B819">
            <v>7637</v>
          </cell>
          <cell r="C819" t="str">
            <v xml:space="preserve">PALENA ORTIZ, NATALIA SOLEDAD </v>
          </cell>
          <cell r="D819" t="str">
            <v>Cajero 48 hs. (2º)</v>
          </cell>
          <cell r="E819">
            <v>37684</v>
          </cell>
        </row>
        <row r="820">
          <cell r="B820">
            <v>7640</v>
          </cell>
          <cell r="C820" t="str">
            <v xml:space="preserve">BURCHARDT, ADRIANA NOEMI </v>
          </cell>
          <cell r="D820" t="str">
            <v>Cajero 48 hs.</v>
          </cell>
          <cell r="E820">
            <v>37686</v>
          </cell>
        </row>
        <row r="821">
          <cell r="B821">
            <v>7647</v>
          </cell>
          <cell r="C821" t="str">
            <v xml:space="preserve">VILLARREAL, ROSA GABRIELA </v>
          </cell>
          <cell r="D821" t="str">
            <v>Primero 48 hs.</v>
          </cell>
          <cell r="E821">
            <v>37688</v>
          </cell>
        </row>
        <row r="822">
          <cell r="B822">
            <v>7650</v>
          </cell>
          <cell r="C822" t="str">
            <v xml:space="preserve">RIZZO, LEANDRO RAFAEL </v>
          </cell>
          <cell r="D822" t="str">
            <v>Cajero 48 hs.</v>
          </cell>
          <cell r="E822">
            <v>37691</v>
          </cell>
        </row>
        <row r="823">
          <cell r="B823">
            <v>7654</v>
          </cell>
          <cell r="C823" t="str">
            <v xml:space="preserve">CASTROMAN, NANCI ELIZABETH </v>
          </cell>
          <cell r="D823" t="str">
            <v>Cajero 36 hs.</v>
          </cell>
          <cell r="E823">
            <v>37691</v>
          </cell>
        </row>
        <row r="824">
          <cell r="B824">
            <v>7660</v>
          </cell>
          <cell r="C824" t="str">
            <v xml:space="preserve">MOLINA, PAOLA VERONICA </v>
          </cell>
          <cell r="D824" t="str">
            <v>Encargado 48 hs.</v>
          </cell>
          <cell r="E824">
            <v>37691</v>
          </cell>
        </row>
        <row r="825">
          <cell r="B825">
            <v>7678</v>
          </cell>
          <cell r="C825" t="str">
            <v xml:space="preserve">BARNES, ALBERTO CESAR </v>
          </cell>
          <cell r="D825" t="str">
            <v>Cajero 48 hs. (2ª)</v>
          </cell>
          <cell r="E825">
            <v>37692</v>
          </cell>
        </row>
        <row r="826">
          <cell r="B826">
            <v>7680</v>
          </cell>
          <cell r="C826" t="str">
            <v xml:space="preserve">GONZALEZ, JUAN MARCELO </v>
          </cell>
          <cell r="D826" t="str">
            <v>Cajero 36 hs.</v>
          </cell>
          <cell r="E826">
            <v>37692</v>
          </cell>
        </row>
        <row r="827">
          <cell r="B827">
            <v>7681</v>
          </cell>
          <cell r="C827" t="str">
            <v xml:space="preserve">SOSA, GABRIEL ALEJANDRO </v>
          </cell>
          <cell r="D827" t="str">
            <v>Apagafuego 48 hs.</v>
          </cell>
          <cell r="E827">
            <v>37692</v>
          </cell>
          <cell r="F827">
            <v>38394</v>
          </cell>
        </row>
        <row r="828">
          <cell r="B828">
            <v>7682</v>
          </cell>
          <cell r="C828" t="str">
            <v xml:space="preserve">CORVALAN, VICTOR HUGO </v>
          </cell>
          <cell r="D828" t="str">
            <v>Cajero 48 hs.</v>
          </cell>
          <cell r="E828">
            <v>37692</v>
          </cell>
        </row>
        <row r="829">
          <cell r="B829">
            <v>7684</v>
          </cell>
          <cell r="C829" t="str">
            <v xml:space="preserve">GENTILI, HORACIO MARTIN </v>
          </cell>
          <cell r="D829" t="str">
            <v>Cajero 48 hs.</v>
          </cell>
          <cell r="E829">
            <v>37692</v>
          </cell>
        </row>
        <row r="830">
          <cell r="B830">
            <v>7691</v>
          </cell>
          <cell r="C830" t="str">
            <v xml:space="preserve">SERRA, FATIMA YAMILA </v>
          </cell>
          <cell r="D830" t="str">
            <v>Cajero 24 hs.</v>
          </cell>
          <cell r="E830">
            <v>37684</v>
          </cell>
          <cell r="F830">
            <v>38383</v>
          </cell>
        </row>
        <row r="831">
          <cell r="B831">
            <v>7692</v>
          </cell>
          <cell r="C831" t="str">
            <v xml:space="preserve">VAZQUEZ, JORGE ANIBAL </v>
          </cell>
          <cell r="D831" t="str">
            <v>Cajero 48 hs.</v>
          </cell>
          <cell r="E831">
            <v>37684</v>
          </cell>
        </row>
        <row r="832">
          <cell r="B832">
            <v>7694</v>
          </cell>
          <cell r="C832" t="str">
            <v xml:space="preserve">GONZALEZ, ANALIA CRISTINA </v>
          </cell>
          <cell r="D832" t="str">
            <v>Cajero 24 hs.</v>
          </cell>
          <cell r="E832">
            <v>37684</v>
          </cell>
        </row>
        <row r="833">
          <cell r="B833">
            <v>7699</v>
          </cell>
          <cell r="C833" t="str">
            <v xml:space="preserve">RODRIGUEZ, CHRISTIAN NELSON </v>
          </cell>
          <cell r="D833" t="str">
            <v>Encargado 48 hs.</v>
          </cell>
          <cell r="E833">
            <v>37699</v>
          </cell>
        </row>
        <row r="834">
          <cell r="B834">
            <v>7702</v>
          </cell>
          <cell r="C834" t="str">
            <v xml:space="preserve">VIDELA, DIEGO SEBASTIAN </v>
          </cell>
          <cell r="D834" t="str">
            <v>Cajero 48 hs.</v>
          </cell>
          <cell r="E834">
            <v>37700</v>
          </cell>
        </row>
        <row r="835">
          <cell r="B835">
            <v>7709</v>
          </cell>
          <cell r="C835" t="str">
            <v xml:space="preserve">CALVI, IGNACIO </v>
          </cell>
          <cell r="D835" t="str">
            <v>Encargado Turno 48 hs.</v>
          </cell>
          <cell r="E835">
            <v>37705</v>
          </cell>
        </row>
        <row r="836">
          <cell r="B836">
            <v>7710</v>
          </cell>
          <cell r="C836" t="str">
            <v xml:space="preserve">SANCHEZ, HUGO ALEJANDRO </v>
          </cell>
          <cell r="D836" t="str">
            <v>Cajero 48 hs.</v>
          </cell>
          <cell r="E836">
            <v>37705</v>
          </cell>
        </row>
        <row r="837">
          <cell r="B837">
            <v>7711</v>
          </cell>
          <cell r="C837" t="str">
            <v xml:space="preserve">RIVERO, SILVANA CARLOTA </v>
          </cell>
          <cell r="D837" t="str">
            <v>Cajero 36 hs.</v>
          </cell>
          <cell r="E837">
            <v>37705</v>
          </cell>
        </row>
        <row r="838">
          <cell r="B838">
            <v>7720</v>
          </cell>
          <cell r="C838" t="str">
            <v xml:space="preserve">LANG, MARIO EDUARDO </v>
          </cell>
          <cell r="D838" t="str">
            <v>Encargado Turno 48 hs.</v>
          </cell>
          <cell r="E838">
            <v>37708</v>
          </cell>
        </row>
        <row r="839">
          <cell r="B839">
            <v>7724</v>
          </cell>
          <cell r="C839" t="str">
            <v xml:space="preserve">ONTIVEROS, NESTOR DAVID </v>
          </cell>
          <cell r="D839" t="str">
            <v>Cajero 48 hs.</v>
          </cell>
          <cell r="E839">
            <v>37709</v>
          </cell>
        </row>
        <row r="840">
          <cell r="B840">
            <v>7726</v>
          </cell>
          <cell r="C840" t="str">
            <v xml:space="preserve">MEZNAR, JORGE ANTONIO </v>
          </cell>
          <cell r="D840" t="str">
            <v>Cajero 24 hs.</v>
          </cell>
          <cell r="E840">
            <v>37709</v>
          </cell>
        </row>
        <row r="841">
          <cell r="B841">
            <v>7728</v>
          </cell>
          <cell r="C841" t="str">
            <v xml:space="preserve">MUÑOZ, CLAUDIA LORENA </v>
          </cell>
          <cell r="D841" t="str">
            <v>Cajero 36 hs.</v>
          </cell>
          <cell r="E841">
            <v>37701</v>
          </cell>
        </row>
        <row r="842">
          <cell r="B842">
            <v>7730</v>
          </cell>
          <cell r="C842" t="str">
            <v xml:space="preserve">FRANZETTI, MARIA GABRIELA </v>
          </cell>
          <cell r="D842" t="str">
            <v>Cajero 36 hs.</v>
          </cell>
          <cell r="E842">
            <v>37713</v>
          </cell>
        </row>
        <row r="843">
          <cell r="B843">
            <v>7731</v>
          </cell>
          <cell r="C843" t="str">
            <v xml:space="preserve">GAITAN ROBLES, MARIA EVELIA </v>
          </cell>
          <cell r="D843" t="str">
            <v>Cajero 48 hs.</v>
          </cell>
          <cell r="E843">
            <v>37714</v>
          </cell>
        </row>
        <row r="844">
          <cell r="B844">
            <v>7732</v>
          </cell>
          <cell r="C844" t="str">
            <v xml:space="preserve">DA SILVA, SERGIO GABRIEL </v>
          </cell>
          <cell r="D844" t="str">
            <v>Encargado turno 48 hs.</v>
          </cell>
          <cell r="E844">
            <v>37715</v>
          </cell>
          <cell r="F844">
            <v>38401</v>
          </cell>
        </row>
        <row r="845">
          <cell r="B845">
            <v>7733</v>
          </cell>
          <cell r="C845" t="str">
            <v xml:space="preserve">TOLABA, LEONARDO EZEQUIEL </v>
          </cell>
          <cell r="D845" t="str">
            <v>Cajero 48 hs. (2º)</v>
          </cell>
          <cell r="E845">
            <v>37715</v>
          </cell>
        </row>
        <row r="846">
          <cell r="B846">
            <v>7736</v>
          </cell>
          <cell r="C846" t="str">
            <v xml:space="preserve">FERREIRA, ARIEL FIDEL </v>
          </cell>
          <cell r="D846" t="str">
            <v>Cajero 24 hs.</v>
          </cell>
          <cell r="E846">
            <v>37715</v>
          </cell>
        </row>
        <row r="847">
          <cell r="B847">
            <v>7737</v>
          </cell>
          <cell r="C847" t="str">
            <v xml:space="preserve">TRUFFA, HERNAN SANTIAGO </v>
          </cell>
          <cell r="D847" t="str">
            <v>Encargado Turno 48 hs.</v>
          </cell>
          <cell r="E847">
            <v>37718</v>
          </cell>
        </row>
        <row r="848">
          <cell r="B848">
            <v>7738</v>
          </cell>
          <cell r="C848" t="str">
            <v xml:space="preserve">MARQUEZ, JORGE DANIEL </v>
          </cell>
          <cell r="D848" t="str">
            <v>Primero 48 hs.</v>
          </cell>
          <cell r="E848">
            <v>37718</v>
          </cell>
        </row>
        <row r="849">
          <cell r="B849">
            <v>7742</v>
          </cell>
          <cell r="C849" t="str">
            <v xml:space="preserve">VAZ, WALTER DANIEL </v>
          </cell>
          <cell r="D849" t="str">
            <v>Encargado turno 48 hs.</v>
          </cell>
          <cell r="E849">
            <v>37718</v>
          </cell>
        </row>
        <row r="850">
          <cell r="B850">
            <v>7749</v>
          </cell>
          <cell r="C850" t="str">
            <v xml:space="preserve">BAREIRO, MIGUEL ANGEL </v>
          </cell>
          <cell r="D850" t="str">
            <v>Encargado turno 48 hs.</v>
          </cell>
          <cell r="E850">
            <v>37719</v>
          </cell>
        </row>
        <row r="851">
          <cell r="B851">
            <v>7755</v>
          </cell>
          <cell r="C851" t="str">
            <v xml:space="preserve">VACA, GUILLERMO ALDO </v>
          </cell>
          <cell r="D851" t="str">
            <v>Cajero 24 hs.</v>
          </cell>
          <cell r="E851">
            <v>37720</v>
          </cell>
        </row>
        <row r="852">
          <cell r="B852">
            <v>7758</v>
          </cell>
          <cell r="C852" t="str">
            <v xml:space="preserve">DE MACEDO, VALERIA </v>
          </cell>
          <cell r="D852" t="str">
            <v>Cajero 36 hs.</v>
          </cell>
          <cell r="E852">
            <v>37720</v>
          </cell>
        </row>
        <row r="853">
          <cell r="B853">
            <v>7760</v>
          </cell>
          <cell r="C853" t="str">
            <v xml:space="preserve">CANSINO, MAXIMILIANO LUCAS </v>
          </cell>
          <cell r="D853" t="str">
            <v>Cajero 48 hs.</v>
          </cell>
          <cell r="E853">
            <v>37721</v>
          </cell>
        </row>
        <row r="854">
          <cell r="B854">
            <v>7761</v>
          </cell>
          <cell r="C854" t="str">
            <v xml:space="preserve">ORTIZ, RAQUEL VALERIA </v>
          </cell>
          <cell r="D854" t="str">
            <v>Cajero 48 hs. (2º)</v>
          </cell>
          <cell r="E854">
            <v>37721</v>
          </cell>
        </row>
        <row r="855">
          <cell r="B855">
            <v>7763</v>
          </cell>
          <cell r="C855" t="str">
            <v xml:space="preserve">ROMERO, LAURA EVANGELINA </v>
          </cell>
          <cell r="D855" t="str">
            <v>Encargado Turno 48 hs.</v>
          </cell>
          <cell r="E855">
            <v>37721</v>
          </cell>
        </row>
        <row r="856">
          <cell r="B856">
            <v>7764</v>
          </cell>
          <cell r="C856" t="str">
            <v xml:space="preserve">BORENSTEIN, ADRIAN GABRIEL </v>
          </cell>
          <cell r="D856" t="str">
            <v>Cajero 36 hs.</v>
          </cell>
          <cell r="E856">
            <v>37721</v>
          </cell>
        </row>
        <row r="857">
          <cell r="B857">
            <v>7770</v>
          </cell>
          <cell r="C857" t="str">
            <v xml:space="preserve">CASERES, JORGE DARIO </v>
          </cell>
          <cell r="D857" t="str">
            <v>Cajero 48 hs.</v>
          </cell>
          <cell r="E857">
            <v>37722</v>
          </cell>
        </row>
        <row r="858">
          <cell r="B858">
            <v>7782</v>
          </cell>
          <cell r="C858" t="str">
            <v xml:space="preserve">GUZZO, ROMINA ALEJANDRA </v>
          </cell>
          <cell r="D858" t="str">
            <v>Cajero 36 hs.</v>
          </cell>
          <cell r="E858">
            <v>37722</v>
          </cell>
        </row>
        <row r="859">
          <cell r="B859">
            <v>7783</v>
          </cell>
          <cell r="C859" t="str">
            <v xml:space="preserve">MAZZARELLA, DIEGO MARCELO </v>
          </cell>
          <cell r="D859" t="str">
            <v>Cajero 48 hs.</v>
          </cell>
          <cell r="E859">
            <v>37722</v>
          </cell>
        </row>
        <row r="860">
          <cell r="B860">
            <v>7784</v>
          </cell>
          <cell r="C860" t="str">
            <v xml:space="preserve">ZACARIAZ, ANDREA VERONICA </v>
          </cell>
          <cell r="D860" t="str">
            <v>Cajero 48 hs.</v>
          </cell>
          <cell r="E860">
            <v>37722</v>
          </cell>
        </row>
        <row r="861">
          <cell r="B861">
            <v>7785</v>
          </cell>
          <cell r="C861" t="str">
            <v xml:space="preserve">ARAUJO, PAOLA SILVINA </v>
          </cell>
          <cell r="D861" t="str">
            <v>Cajero 48 hs. (2º)</v>
          </cell>
          <cell r="E861">
            <v>37723</v>
          </cell>
        </row>
        <row r="862">
          <cell r="B862">
            <v>7790</v>
          </cell>
          <cell r="C862" t="str">
            <v xml:space="preserve">GONZALEZ, ERICA MARIELA </v>
          </cell>
          <cell r="D862" t="str">
            <v>Cajero 36 hs.</v>
          </cell>
          <cell r="E862">
            <v>37723</v>
          </cell>
        </row>
        <row r="863">
          <cell r="B863">
            <v>7793</v>
          </cell>
          <cell r="C863" t="str">
            <v xml:space="preserve">MARINI, EMILIANO </v>
          </cell>
          <cell r="D863" t="str">
            <v>Primero 48 hs.</v>
          </cell>
          <cell r="E863">
            <v>37726</v>
          </cell>
        </row>
        <row r="864">
          <cell r="B864">
            <v>7796</v>
          </cell>
          <cell r="C864" t="str">
            <v xml:space="preserve">FERREYRA, DIEGO RAUL </v>
          </cell>
          <cell r="D864" t="str">
            <v>Apagafuego 48 hs.</v>
          </cell>
          <cell r="E864">
            <v>37726</v>
          </cell>
          <cell r="F864">
            <v>38397</v>
          </cell>
        </row>
        <row r="865">
          <cell r="B865">
            <v>7797</v>
          </cell>
          <cell r="C865" t="str">
            <v xml:space="preserve">HAMDAN, URIEL FABIAN </v>
          </cell>
          <cell r="D865" t="str">
            <v>Cajero 48 hs. (2º)</v>
          </cell>
          <cell r="E865">
            <v>37726</v>
          </cell>
        </row>
        <row r="866">
          <cell r="B866">
            <v>7799</v>
          </cell>
          <cell r="C866" t="str">
            <v xml:space="preserve">FIGUEROA, SANDRA NOEMI </v>
          </cell>
          <cell r="D866" t="str">
            <v>Cajero 48 hs.</v>
          </cell>
          <cell r="E866">
            <v>37727</v>
          </cell>
        </row>
        <row r="867">
          <cell r="B867">
            <v>7801</v>
          </cell>
          <cell r="C867" t="str">
            <v xml:space="preserve">SALAS, LUIS JAVIER </v>
          </cell>
          <cell r="D867" t="str">
            <v>Cajero 48 hs.</v>
          </cell>
          <cell r="E867">
            <v>37728</v>
          </cell>
          <cell r="F867">
            <v>38405</v>
          </cell>
        </row>
        <row r="868">
          <cell r="B868">
            <v>7802</v>
          </cell>
          <cell r="C868" t="str">
            <v xml:space="preserve">MANCEBO, ELIZABETH LAURA </v>
          </cell>
          <cell r="D868" t="str">
            <v>Cajero 48 hs. (2º)</v>
          </cell>
          <cell r="E868">
            <v>37728</v>
          </cell>
        </row>
        <row r="869">
          <cell r="B869">
            <v>7804</v>
          </cell>
          <cell r="C869" t="str">
            <v xml:space="preserve">BALVERDI, PAOLA NATALIA </v>
          </cell>
          <cell r="D869" t="str">
            <v>Primero 48 hs.</v>
          </cell>
          <cell r="E869">
            <v>37728</v>
          </cell>
        </row>
        <row r="870">
          <cell r="B870">
            <v>7808</v>
          </cell>
          <cell r="C870" t="str">
            <v xml:space="preserve">DUARTE, JOSE DE LOS SANTOS </v>
          </cell>
          <cell r="D870" t="str">
            <v>Cajero 36 hs.</v>
          </cell>
          <cell r="E870">
            <v>37728</v>
          </cell>
        </row>
        <row r="871">
          <cell r="B871">
            <v>7817</v>
          </cell>
          <cell r="C871" t="str">
            <v xml:space="preserve">JIMENEZ, ALEJANDRO DARIO </v>
          </cell>
          <cell r="D871" t="str">
            <v>Encargado Turno 48 hs.</v>
          </cell>
          <cell r="E871">
            <v>37733</v>
          </cell>
        </row>
        <row r="872">
          <cell r="B872">
            <v>7819</v>
          </cell>
          <cell r="C872" t="str">
            <v xml:space="preserve">ACIAR, RODRIGO EZEQUIEL </v>
          </cell>
          <cell r="D872" t="str">
            <v>Encargado 48 hs.</v>
          </cell>
          <cell r="E872">
            <v>37733</v>
          </cell>
        </row>
        <row r="873">
          <cell r="B873">
            <v>7820</v>
          </cell>
          <cell r="C873" t="str">
            <v xml:space="preserve">BAUTISTA, ROLANDO DAVID </v>
          </cell>
          <cell r="D873" t="str">
            <v>Encargado 48 hs.</v>
          </cell>
          <cell r="E873">
            <v>37734</v>
          </cell>
        </row>
        <row r="874">
          <cell r="B874">
            <v>7822</v>
          </cell>
          <cell r="C874" t="str">
            <v xml:space="preserve">DAMIANO, LEONARDO PABLO </v>
          </cell>
          <cell r="D874" t="str">
            <v>Encargado 48 hs.</v>
          </cell>
          <cell r="E874">
            <v>37734</v>
          </cell>
        </row>
        <row r="875">
          <cell r="B875">
            <v>7824</v>
          </cell>
          <cell r="C875" t="str">
            <v xml:space="preserve">CHACON, LUIS LUJAN </v>
          </cell>
          <cell r="D875" t="str">
            <v>Encargado 48 hs.</v>
          </cell>
          <cell r="E875">
            <v>37734</v>
          </cell>
        </row>
        <row r="876">
          <cell r="B876">
            <v>7826</v>
          </cell>
          <cell r="C876" t="str">
            <v xml:space="preserve">SINISI, MELINA </v>
          </cell>
          <cell r="D876" t="str">
            <v>Encargado 48 hs.</v>
          </cell>
          <cell r="E876">
            <v>37733</v>
          </cell>
        </row>
        <row r="877">
          <cell r="B877">
            <v>7827</v>
          </cell>
          <cell r="C877" t="str">
            <v xml:space="preserve">BARNI, DIEGO ARIEL </v>
          </cell>
          <cell r="D877" t="str">
            <v>Primero 48 hs.</v>
          </cell>
          <cell r="E877">
            <v>37733</v>
          </cell>
        </row>
        <row r="878">
          <cell r="B878">
            <v>7829</v>
          </cell>
          <cell r="C878" t="str">
            <v xml:space="preserve">MARTINEZ, JUAN ESTEBAN </v>
          </cell>
          <cell r="D878" t="str">
            <v>Primero 48 hs.</v>
          </cell>
          <cell r="E878">
            <v>37733</v>
          </cell>
          <cell r="F878">
            <v>38411</v>
          </cell>
        </row>
        <row r="879">
          <cell r="B879">
            <v>7830</v>
          </cell>
          <cell r="C879" t="str">
            <v xml:space="preserve">GIOGIA, DANIELA VANESA </v>
          </cell>
          <cell r="D879" t="str">
            <v>Cajero 48 hs.</v>
          </cell>
          <cell r="E879">
            <v>37733</v>
          </cell>
        </row>
        <row r="880">
          <cell r="B880">
            <v>7834</v>
          </cell>
          <cell r="C880" t="str">
            <v xml:space="preserve">SAVOIA, CRISTIAN GASTON </v>
          </cell>
          <cell r="D880" t="str">
            <v>Cajero 36 hs.</v>
          </cell>
          <cell r="E880">
            <v>37728</v>
          </cell>
        </row>
        <row r="881">
          <cell r="B881">
            <v>7835</v>
          </cell>
          <cell r="C881" t="str">
            <v xml:space="preserve">NOVILTE, FANNY ELIZABETH </v>
          </cell>
          <cell r="D881" t="str">
            <v>Cajero 24 hs.</v>
          </cell>
          <cell r="E881">
            <v>37728</v>
          </cell>
        </row>
        <row r="882">
          <cell r="B882">
            <v>7839</v>
          </cell>
          <cell r="C882" t="str">
            <v xml:space="preserve">TORRES, GUSTAVO ABEL </v>
          </cell>
          <cell r="D882" t="str">
            <v>Primero 48 hs.</v>
          </cell>
          <cell r="E882">
            <v>37728</v>
          </cell>
        </row>
        <row r="883">
          <cell r="B883">
            <v>7841</v>
          </cell>
          <cell r="C883" t="str">
            <v xml:space="preserve">MARECO, ANDREA VERONICA </v>
          </cell>
          <cell r="D883" t="str">
            <v>Cajero 48 hs. (2º)</v>
          </cell>
          <cell r="E883">
            <v>37733</v>
          </cell>
        </row>
        <row r="884">
          <cell r="B884">
            <v>7842</v>
          </cell>
          <cell r="C884" t="str">
            <v xml:space="preserve">SINGH, MAXIMILIANO RUBEN </v>
          </cell>
          <cell r="D884" t="str">
            <v>Cajero 48 hs.</v>
          </cell>
          <cell r="E884">
            <v>37733</v>
          </cell>
        </row>
        <row r="885">
          <cell r="B885">
            <v>7848</v>
          </cell>
          <cell r="C885" t="str">
            <v xml:space="preserve">CAMPENNI, BRENDA </v>
          </cell>
          <cell r="D885" t="str">
            <v>Cajero 36 hs.</v>
          </cell>
          <cell r="E885">
            <v>37734</v>
          </cell>
          <cell r="F885">
            <v>38385</v>
          </cell>
        </row>
        <row r="886">
          <cell r="B886">
            <v>7849</v>
          </cell>
          <cell r="C886" t="str">
            <v xml:space="preserve">TEJADA, AMELIA NANCY </v>
          </cell>
          <cell r="D886" t="str">
            <v>Encargado 48 hs.</v>
          </cell>
          <cell r="E886">
            <v>37734</v>
          </cell>
        </row>
        <row r="887">
          <cell r="B887">
            <v>7856</v>
          </cell>
          <cell r="C887" t="str">
            <v xml:space="preserve">FLORES, SILVINA SOLEDAD </v>
          </cell>
          <cell r="D887" t="str">
            <v>Cajero 36 hs.</v>
          </cell>
          <cell r="E887">
            <v>37734</v>
          </cell>
        </row>
        <row r="888">
          <cell r="B888">
            <v>7862</v>
          </cell>
          <cell r="C888" t="str">
            <v xml:space="preserve">BAZZI, JESSIC JACQUELINE </v>
          </cell>
          <cell r="D888" t="str">
            <v>Cajero 48 hs.</v>
          </cell>
          <cell r="E888">
            <v>37734</v>
          </cell>
        </row>
        <row r="889">
          <cell r="B889">
            <v>7864</v>
          </cell>
          <cell r="C889" t="str">
            <v xml:space="preserve">SEQUEIRA, LAURA CECILIA </v>
          </cell>
          <cell r="D889" t="str">
            <v>Cajero 36 hs.</v>
          </cell>
          <cell r="E889">
            <v>37735</v>
          </cell>
        </row>
        <row r="890">
          <cell r="B890">
            <v>7867</v>
          </cell>
          <cell r="C890" t="str">
            <v xml:space="preserve">ACUÑA, MARCELA ALICIA </v>
          </cell>
          <cell r="D890" t="str">
            <v>Encargado 48 hs.</v>
          </cell>
          <cell r="E890">
            <v>37735</v>
          </cell>
        </row>
        <row r="891">
          <cell r="B891">
            <v>7868</v>
          </cell>
          <cell r="C891" t="str">
            <v xml:space="preserve">RODRIGUEZ, MELISA GISELA </v>
          </cell>
          <cell r="D891" t="str">
            <v>Primero 48 hs.</v>
          </cell>
          <cell r="E891">
            <v>37736</v>
          </cell>
        </row>
        <row r="892">
          <cell r="B892">
            <v>7869</v>
          </cell>
          <cell r="C892" t="str">
            <v xml:space="preserve">HERNANDEZ, GISELA LORENA </v>
          </cell>
          <cell r="D892" t="str">
            <v>Cajero 48 hs.</v>
          </cell>
          <cell r="E892">
            <v>37736</v>
          </cell>
        </row>
        <row r="893">
          <cell r="B893">
            <v>7870</v>
          </cell>
          <cell r="C893" t="str">
            <v xml:space="preserve">GONZALEZ ESPINOLA, MARIA LAURA </v>
          </cell>
          <cell r="D893" t="str">
            <v>Cajero 36 hs.</v>
          </cell>
          <cell r="E893">
            <v>37736</v>
          </cell>
        </row>
        <row r="894">
          <cell r="B894">
            <v>7877</v>
          </cell>
          <cell r="C894" t="str">
            <v xml:space="preserve">BOSSIO, VICTOR DANIEL </v>
          </cell>
          <cell r="D894" t="str">
            <v>Cajero 48 hs.</v>
          </cell>
          <cell r="E894">
            <v>37740</v>
          </cell>
        </row>
        <row r="895">
          <cell r="B895">
            <v>7878</v>
          </cell>
          <cell r="C895" t="str">
            <v xml:space="preserve">CORDOBA, ANDREA KARINA </v>
          </cell>
          <cell r="D895" t="str">
            <v>Cajero 48 hs.</v>
          </cell>
          <cell r="E895">
            <v>37740</v>
          </cell>
        </row>
        <row r="896">
          <cell r="B896">
            <v>7883</v>
          </cell>
          <cell r="C896" t="str">
            <v xml:space="preserve">SILVA, FACUNDO RAUL </v>
          </cell>
          <cell r="D896" t="str">
            <v>Cajero 36 hs.</v>
          </cell>
          <cell r="E896">
            <v>37740</v>
          </cell>
        </row>
        <row r="897">
          <cell r="B897">
            <v>7885</v>
          </cell>
          <cell r="C897" t="str">
            <v xml:space="preserve">FORCINITO, CLAUDIA MARCELA </v>
          </cell>
          <cell r="D897" t="str">
            <v>Cajero 36 hs.</v>
          </cell>
          <cell r="E897">
            <v>37741</v>
          </cell>
        </row>
        <row r="898">
          <cell r="B898">
            <v>7887</v>
          </cell>
          <cell r="C898" t="str">
            <v xml:space="preserve">VALDEZ, KARINA PAOLA </v>
          </cell>
          <cell r="D898" t="str">
            <v>Encargado Turno 48 hs.</v>
          </cell>
          <cell r="E898">
            <v>37741</v>
          </cell>
        </row>
        <row r="899">
          <cell r="B899">
            <v>7889</v>
          </cell>
          <cell r="C899" t="str">
            <v xml:space="preserve">RODRIGUEZ, ALEJANDRO DIEGO </v>
          </cell>
          <cell r="D899" t="str">
            <v>Encargado Turno 48 hs.</v>
          </cell>
          <cell r="E899">
            <v>37742</v>
          </cell>
        </row>
        <row r="900">
          <cell r="B900">
            <v>7898</v>
          </cell>
          <cell r="C900" t="str">
            <v xml:space="preserve">DIAZ, MARCELA PATRICIA </v>
          </cell>
          <cell r="D900" t="str">
            <v>Cajero 48 hs.</v>
          </cell>
          <cell r="E900">
            <v>37742</v>
          </cell>
        </row>
        <row r="901">
          <cell r="B901">
            <v>7903</v>
          </cell>
          <cell r="C901" t="str">
            <v xml:space="preserve">TEJEIRO, PABLO ANIBAL </v>
          </cell>
          <cell r="D901" t="str">
            <v>Encargado 48 hs.</v>
          </cell>
          <cell r="E901">
            <v>37747</v>
          </cell>
        </row>
        <row r="902">
          <cell r="B902">
            <v>7907</v>
          </cell>
          <cell r="C902" t="str">
            <v xml:space="preserve">TORRES, LEONARDO SEBASTIAN </v>
          </cell>
          <cell r="D902" t="str">
            <v>Cajero 48 hs.</v>
          </cell>
          <cell r="E902">
            <v>37746</v>
          </cell>
        </row>
        <row r="903">
          <cell r="B903">
            <v>7909</v>
          </cell>
          <cell r="C903" t="str">
            <v xml:space="preserve">TOLOZA, GISELA NATALIA </v>
          </cell>
          <cell r="D903" t="str">
            <v>Encargado Turno 48 hs.</v>
          </cell>
          <cell r="E903">
            <v>37747</v>
          </cell>
        </row>
        <row r="904">
          <cell r="B904">
            <v>7910</v>
          </cell>
          <cell r="C904" t="str">
            <v xml:space="preserve">RUIZ, VANESA CECILIA </v>
          </cell>
          <cell r="D904" t="str">
            <v>Cajero 36 hs.</v>
          </cell>
          <cell r="E904">
            <v>37748</v>
          </cell>
        </row>
        <row r="905">
          <cell r="B905">
            <v>7911</v>
          </cell>
          <cell r="C905" t="str">
            <v xml:space="preserve">FERNANDEZ, CESAR RICARDO </v>
          </cell>
          <cell r="D905" t="str">
            <v>Cajero 48 hs.</v>
          </cell>
          <cell r="E905">
            <v>37748</v>
          </cell>
        </row>
        <row r="906">
          <cell r="B906">
            <v>7919</v>
          </cell>
          <cell r="C906" t="str">
            <v xml:space="preserve">CANDIA, DIEGO FABIAN </v>
          </cell>
          <cell r="D906" t="str">
            <v>Cajero 48 hs.</v>
          </cell>
          <cell r="E906">
            <v>37750</v>
          </cell>
        </row>
        <row r="907">
          <cell r="B907">
            <v>7920</v>
          </cell>
          <cell r="C907" t="str">
            <v xml:space="preserve">COLUNGA, MIGUEL ANGEL DIEGO </v>
          </cell>
          <cell r="D907" t="str">
            <v>Cajero 48 hs.</v>
          </cell>
          <cell r="E907">
            <v>37750</v>
          </cell>
        </row>
        <row r="908">
          <cell r="B908">
            <v>7921</v>
          </cell>
          <cell r="C908" t="str">
            <v xml:space="preserve">WAGENER, PAMELA ELVIRA </v>
          </cell>
          <cell r="D908" t="str">
            <v>Cajero 48 hs.</v>
          </cell>
          <cell r="E908">
            <v>37750</v>
          </cell>
        </row>
        <row r="909">
          <cell r="B909">
            <v>7923</v>
          </cell>
          <cell r="C909" t="str">
            <v xml:space="preserve">ASBORNO, MARIANA ISABEL </v>
          </cell>
          <cell r="D909" t="str">
            <v>Cajero 48 hs. (2º)</v>
          </cell>
          <cell r="E909">
            <v>37750</v>
          </cell>
        </row>
        <row r="910">
          <cell r="B910">
            <v>7926</v>
          </cell>
          <cell r="C910" t="str">
            <v xml:space="preserve">PONCE, GLORIA ELIZABETH </v>
          </cell>
          <cell r="D910" t="str">
            <v>Encargado Turno 48 hs.</v>
          </cell>
          <cell r="E910">
            <v>37751</v>
          </cell>
        </row>
        <row r="911">
          <cell r="B911">
            <v>7936</v>
          </cell>
          <cell r="C911" t="str">
            <v xml:space="preserve">ARANGUREN, ROMINA </v>
          </cell>
          <cell r="D911" t="str">
            <v>Jefe de Tienda 48 hs.</v>
          </cell>
          <cell r="E911">
            <v>37754</v>
          </cell>
        </row>
        <row r="912">
          <cell r="B912">
            <v>7943</v>
          </cell>
          <cell r="C912" t="str">
            <v xml:space="preserve">CONTRERAS, MARIO FABIAN </v>
          </cell>
          <cell r="D912" t="str">
            <v>Primero 48 hs.</v>
          </cell>
          <cell r="E912">
            <v>37755</v>
          </cell>
        </row>
        <row r="913">
          <cell r="B913">
            <v>7945</v>
          </cell>
          <cell r="C913" t="str">
            <v xml:space="preserve">VIGNOLA, CHRISTIAN GUILLERMO </v>
          </cell>
          <cell r="D913" t="str">
            <v>Cajero 48 hs.</v>
          </cell>
          <cell r="E913">
            <v>37754</v>
          </cell>
          <cell r="F913">
            <v>38404</v>
          </cell>
        </row>
        <row r="914">
          <cell r="B914">
            <v>7952</v>
          </cell>
          <cell r="C914" t="str">
            <v xml:space="preserve">ORTIZ, DANIELA FERNANDA </v>
          </cell>
          <cell r="D914" t="str">
            <v>Cajero 36 hs.</v>
          </cell>
          <cell r="E914">
            <v>37756</v>
          </cell>
        </row>
        <row r="915">
          <cell r="B915">
            <v>7953</v>
          </cell>
          <cell r="C915" t="str">
            <v xml:space="preserve">LOZA, DIANA CAROLINA </v>
          </cell>
          <cell r="D915" t="str">
            <v>Cajero 48 hs. (2º)</v>
          </cell>
          <cell r="E915">
            <v>37756</v>
          </cell>
        </row>
        <row r="916">
          <cell r="B916">
            <v>7955</v>
          </cell>
          <cell r="C916" t="str">
            <v xml:space="preserve">LISCI, VERONICA LORENA </v>
          </cell>
          <cell r="D916" t="str">
            <v>Cajero 48 hs.</v>
          </cell>
          <cell r="E916">
            <v>37756</v>
          </cell>
        </row>
        <row r="917">
          <cell r="B917">
            <v>7956</v>
          </cell>
          <cell r="C917" t="str">
            <v xml:space="preserve">FERNANDEZ, CLAUDIA CONCEPCION </v>
          </cell>
          <cell r="D917" t="str">
            <v>Cajero 48 hs.</v>
          </cell>
          <cell r="E917">
            <v>37756</v>
          </cell>
        </row>
        <row r="918">
          <cell r="B918">
            <v>7959</v>
          </cell>
          <cell r="C918" t="str">
            <v xml:space="preserve">LUCERO, MARIA PAULINA </v>
          </cell>
          <cell r="D918" t="str">
            <v>Encargado turno 48 hs.</v>
          </cell>
          <cell r="E918">
            <v>37756</v>
          </cell>
        </row>
        <row r="919">
          <cell r="B919">
            <v>7973</v>
          </cell>
          <cell r="C919" t="str">
            <v xml:space="preserve">ROSSELLO, MARIA ALEJANDRA </v>
          </cell>
          <cell r="D919" t="str">
            <v>Encargado Turno 48 hs.</v>
          </cell>
          <cell r="E919">
            <v>37760</v>
          </cell>
        </row>
        <row r="920">
          <cell r="B920">
            <v>7986</v>
          </cell>
          <cell r="C920" t="str">
            <v xml:space="preserve">BUSTOS, SILVANA MABEL </v>
          </cell>
          <cell r="D920" t="str">
            <v>Primero 48 hs.</v>
          </cell>
          <cell r="E920">
            <v>37760</v>
          </cell>
        </row>
        <row r="921">
          <cell r="B921">
            <v>7987</v>
          </cell>
          <cell r="C921" t="str">
            <v xml:space="preserve">COZZOLINO, LEONARDO DAMIAN </v>
          </cell>
          <cell r="D921" t="str">
            <v>Primero 48 hs.</v>
          </cell>
          <cell r="E921">
            <v>37760</v>
          </cell>
        </row>
        <row r="922">
          <cell r="B922">
            <v>7988</v>
          </cell>
          <cell r="C922" t="str">
            <v xml:space="preserve">BERTAZZO, CAROLINA SOLEDAD </v>
          </cell>
          <cell r="D922" t="str">
            <v>Cajero 48 hs.</v>
          </cell>
          <cell r="E922">
            <v>37760</v>
          </cell>
        </row>
        <row r="923">
          <cell r="B923">
            <v>7990</v>
          </cell>
          <cell r="C923" t="str">
            <v xml:space="preserve">GERLING, CLAUDIA CECILIA </v>
          </cell>
          <cell r="D923" t="str">
            <v>Cajero 48 hs. (2ª)</v>
          </cell>
          <cell r="E923">
            <v>37761</v>
          </cell>
        </row>
        <row r="924">
          <cell r="B924">
            <v>7994</v>
          </cell>
          <cell r="C924" t="str">
            <v xml:space="preserve">RODRIGUEZ, PABLO ALEXIS </v>
          </cell>
          <cell r="D924" t="str">
            <v>Encargado turno 48 hs.</v>
          </cell>
          <cell r="E924">
            <v>37762</v>
          </cell>
        </row>
        <row r="925">
          <cell r="B925">
            <v>8000</v>
          </cell>
          <cell r="C925" t="str">
            <v>BETTIGA, MELINA</v>
          </cell>
          <cell r="D925" t="str">
            <v>Cajero 48 hs.</v>
          </cell>
          <cell r="E925">
            <v>38122</v>
          </cell>
        </row>
        <row r="926">
          <cell r="B926">
            <v>8003</v>
          </cell>
          <cell r="C926" t="str">
            <v xml:space="preserve">GOMEZ, SILVANA LIDIA </v>
          </cell>
          <cell r="D926" t="str">
            <v>Cajero 48 hs. (2º)</v>
          </cell>
          <cell r="E926">
            <v>37763</v>
          </cell>
        </row>
        <row r="927">
          <cell r="B927">
            <v>8005</v>
          </cell>
          <cell r="C927" t="str">
            <v xml:space="preserve">SANCHEZ, GUILLERMO PATRICIO </v>
          </cell>
          <cell r="D927" t="str">
            <v>Encargado Turno 48 hs.</v>
          </cell>
          <cell r="E927">
            <v>37763</v>
          </cell>
        </row>
        <row r="928">
          <cell r="B928">
            <v>8010</v>
          </cell>
          <cell r="C928" t="str">
            <v xml:space="preserve">BARRIOS, EZEQUIEL MARTIN </v>
          </cell>
          <cell r="D928" t="str">
            <v>Cajero 48 hs.</v>
          </cell>
          <cell r="E928">
            <v>37763</v>
          </cell>
        </row>
        <row r="929">
          <cell r="B929">
            <v>8014</v>
          </cell>
          <cell r="C929" t="str">
            <v xml:space="preserve">GONZALEZ, JORGE JAVIER </v>
          </cell>
          <cell r="D929" t="str">
            <v>Encargado Turno 48 hs.</v>
          </cell>
          <cell r="E929">
            <v>37763</v>
          </cell>
        </row>
        <row r="930">
          <cell r="B930">
            <v>8018</v>
          </cell>
          <cell r="C930" t="str">
            <v xml:space="preserve">VALDES, DIEGO BELTRAN </v>
          </cell>
          <cell r="D930" t="str">
            <v>Encargado Turno 48 hs.</v>
          </cell>
          <cell r="E930">
            <v>37764</v>
          </cell>
        </row>
        <row r="931">
          <cell r="B931">
            <v>8019</v>
          </cell>
          <cell r="C931" t="str">
            <v xml:space="preserve">ACOSTA, MARCOS GABRIEL </v>
          </cell>
          <cell r="D931" t="str">
            <v>Cajero 48 hs.</v>
          </cell>
          <cell r="E931">
            <v>37764</v>
          </cell>
        </row>
        <row r="932">
          <cell r="B932">
            <v>8020</v>
          </cell>
          <cell r="C932" t="str">
            <v xml:space="preserve">CARRASCO, MARIA DE LOS ANGELES </v>
          </cell>
          <cell r="D932" t="str">
            <v>Cajero 36 hs.</v>
          </cell>
          <cell r="E932">
            <v>37764</v>
          </cell>
        </row>
        <row r="933">
          <cell r="B933">
            <v>8023</v>
          </cell>
          <cell r="C933" t="str">
            <v xml:space="preserve">IGLESIAS, PABLO ALEJANDRO </v>
          </cell>
          <cell r="D933" t="str">
            <v>Cajero 36 hs.</v>
          </cell>
          <cell r="E933">
            <v>37764</v>
          </cell>
        </row>
        <row r="934">
          <cell r="B934">
            <v>8025</v>
          </cell>
          <cell r="C934" t="str">
            <v xml:space="preserve">MATA, PABLO WALTER </v>
          </cell>
          <cell r="D934" t="str">
            <v>Cajero 48 hs.</v>
          </cell>
          <cell r="E934">
            <v>37764</v>
          </cell>
        </row>
        <row r="935">
          <cell r="B935">
            <v>8026</v>
          </cell>
          <cell r="C935" t="str">
            <v xml:space="preserve">JIMENEZ, ANGEL GABRIEL </v>
          </cell>
          <cell r="D935" t="str">
            <v>Montador 48 hs.</v>
          </cell>
          <cell r="E935">
            <v>37764</v>
          </cell>
        </row>
        <row r="936">
          <cell r="B936">
            <v>8028</v>
          </cell>
          <cell r="C936" t="str">
            <v xml:space="preserve">SAMUDIO, ALCIRA ESTER </v>
          </cell>
          <cell r="D936" t="str">
            <v>Cajero 36 hs.</v>
          </cell>
          <cell r="E936">
            <v>37764</v>
          </cell>
        </row>
        <row r="937">
          <cell r="B937">
            <v>8029</v>
          </cell>
          <cell r="C937" t="str">
            <v xml:space="preserve">BACH, FEDERICO JAVIER </v>
          </cell>
          <cell r="D937" t="str">
            <v>Cajero 48 hs.</v>
          </cell>
          <cell r="E937">
            <v>37764</v>
          </cell>
        </row>
        <row r="938">
          <cell r="B938">
            <v>8037</v>
          </cell>
          <cell r="C938" t="str">
            <v xml:space="preserve">MONZON, MARIA ELENA </v>
          </cell>
          <cell r="D938" t="str">
            <v>Cajero 48 hs.</v>
          </cell>
          <cell r="E938">
            <v>37767</v>
          </cell>
        </row>
        <row r="939">
          <cell r="B939">
            <v>8040</v>
          </cell>
          <cell r="C939" t="str">
            <v xml:space="preserve">PANZERI, GABRIELA LEONOR </v>
          </cell>
          <cell r="D939" t="str">
            <v>Encargado Turno 48 hs.</v>
          </cell>
          <cell r="E939">
            <v>37765</v>
          </cell>
          <cell r="F939">
            <v>38407</v>
          </cell>
        </row>
        <row r="940">
          <cell r="B940">
            <v>8043</v>
          </cell>
          <cell r="C940" t="str">
            <v xml:space="preserve">AZCURRA, MARIO ESTEBAN </v>
          </cell>
          <cell r="D940" t="str">
            <v>Cajero 48 hs.</v>
          </cell>
          <cell r="E940">
            <v>37765</v>
          </cell>
        </row>
        <row r="941">
          <cell r="B941">
            <v>8044</v>
          </cell>
          <cell r="C941" t="str">
            <v xml:space="preserve">GILARDONE, MARIA EUGENIA </v>
          </cell>
          <cell r="D941" t="str">
            <v>Cajero 48 hs.</v>
          </cell>
          <cell r="E941">
            <v>37765</v>
          </cell>
        </row>
        <row r="942">
          <cell r="B942">
            <v>8049</v>
          </cell>
          <cell r="C942" t="str">
            <v xml:space="preserve">ALGARIN RIOS, GUILLERMO AMANCIO </v>
          </cell>
          <cell r="D942" t="str">
            <v>Encargado Turno 48 hs.</v>
          </cell>
          <cell r="E942">
            <v>37767</v>
          </cell>
        </row>
        <row r="943">
          <cell r="B943">
            <v>8052</v>
          </cell>
          <cell r="C943" t="str">
            <v xml:space="preserve">OCAMPOS, ALEJANDRO DANIEL </v>
          </cell>
          <cell r="D943" t="str">
            <v>Cajero 48 hs. (2º)</v>
          </cell>
          <cell r="E943">
            <v>37768</v>
          </cell>
        </row>
        <row r="944">
          <cell r="B944">
            <v>8062</v>
          </cell>
          <cell r="C944" t="str">
            <v xml:space="preserve">SANTANDER ABAN, EDWIN </v>
          </cell>
          <cell r="D944" t="str">
            <v>Cajero 48 hs.</v>
          </cell>
          <cell r="E944">
            <v>37769</v>
          </cell>
        </row>
        <row r="945">
          <cell r="B945">
            <v>8064</v>
          </cell>
          <cell r="C945" t="str">
            <v xml:space="preserve">ALBERGANTE, GAUDENCIO HUGO </v>
          </cell>
          <cell r="D945" t="str">
            <v>Cajero 48 hs.</v>
          </cell>
          <cell r="E945">
            <v>37769</v>
          </cell>
        </row>
        <row r="946">
          <cell r="B946">
            <v>8065</v>
          </cell>
          <cell r="C946" t="str">
            <v xml:space="preserve">VERA, SERGIO GUSTAVO </v>
          </cell>
          <cell r="D946" t="str">
            <v>Cajero 48 hs.</v>
          </cell>
          <cell r="E946">
            <v>37769</v>
          </cell>
        </row>
        <row r="947">
          <cell r="B947">
            <v>8073</v>
          </cell>
          <cell r="C947" t="str">
            <v xml:space="preserve">PIZZURNO, MARTA BEATRIZ </v>
          </cell>
          <cell r="D947" t="str">
            <v>Cajero 48 hs.</v>
          </cell>
          <cell r="E947">
            <v>37770</v>
          </cell>
        </row>
        <row r="948">
          <cell r="B948">
            <v>8075</v>
          </cell>
          <cell r="C948" t="str">
            <v xml:space="preserve">BERNAL, VERONICA JAQUELINA </v>
          </cell>
          <cell r="D948" t="str">
            <v>Cajero 36 hs.</v>
          </cell>
          <cell r="E948">
            <v>37769</v>
          </cell>
        </row>
        <row r="949">
          <cell r="B949">
            <v>8076</v>
          </cell>
          <cell r="C949" t="str">
            <v xml:space="preserve">DE ROGATIS, MARA LUCIA </v>
          </cell>
          <cell r="D949" t="str">
            <v>Cajero 36 hs.</v>
          </cell>
          <cell r="E949">
            <v>37769</v>
          </cell>
          <cell r="F949">
            <v>38426</v>
          </cell>
        </row>
        <row r="950">
          <cell r="B950">
            <v>8078</v>
          </cell>
          <cell r="C950" t="str">
            <v xml:space="preserve">GAGLIANO, MARIA AIDE </v>
          </cell>
          <cell r="D950" t="str">
            <v>Cajero 48 hs.</v>
          </cell>
          <cell r="E950">
            <v>37769</v>
          </cell>
        </row>
        <row r="951">
          <cell r="B951">
            <v>8079</v>
          </cell>
          <cell r="C951" t="str">
            <v xml:space="preserve">MOYANO, MARICEL DEL VALLE </v>
          </cell>
          <cell r="D951" t="str">
            <v>Cajero 48 hs.</v>
          </cell>
          <cell r="E951">
            <v>37769</v>
          </cell>
        </row>
        <row r="952">
          <cell r="B952">
            <v>8081</v>
          </cell>
          <cell r="C952" t="str">
            <v xml:space="preserve">SALVATIERRA, SERGIO DAMIAN </v>
          </cell>
          <cell r="D952" t="str">
            <v>Cajero 48 hs.</v>
          </cell>
          <cell r="E952">
            <v>37769</v>
          </cell>
        </row>
        <row r="953">
          <cell r="B953">
            <v>8083</v>
          </cell>
          <cell r="C953" t="str">
            <v xml:space="preserve">PUGLIESE, DAMIAN ARIEL </v>
          </cell>
          <cell r="D953" t="str">
            <v>Cajero 48 hs.</v>
          </cell>
          <cell r="E953">
            <v>37770</v>
          </cell>
        </row>
        <row r="954">
          <cell r="B954">
            <v>8084</v>
          </cell>
          <cell r="C954" t="str">
            <v xml:space="preserve">GARZON, MARIA DE LOS ANGELES </v>
          </cell>
          <cell r="D954" t="str">
            <v>Cajero 36 hs.</v>
          </cell>
          <cell r="E954">
            <v>37770</v>
          </cell>
        </row>
        <row r="955">
          <cell r="B955">
            <v>8086</v>
          </cell>
          <cell r="C955" t="str">
            <v xml:space="preserve">DELVALLE, EDUARDO MAXIMILIANO </v>
          </cell>
          <cell r="D955" t="str">
            <v>Cajero 36 hs.</v>
          </cell>
          <cell r="E955">
            <v>37770</v>
          </cell>
        </row>
        <row r="956">
          <cell r="B956">
            <v>8089</v>
          </cell>
          <cell r="C956" t="str">
            <v xml:space="preserve">ARAUJO, LAUREANO </v>
          </cell>
          <cell r="D956" t="str">
            <v>Cajero 48 hs.</v>
          </cell>
          <cell r="E956">
            <v>37771</v>
          </cell>
        </row>
        <row r="957">
          <cell r="B957">
            <v>8092</v>
          </cell>
          <cell r="C957" t="str">
            <v xml:space="preserve">GARIN, MANUEL JOSE </v>
          </cell>
          <cell r="D957" t="str">
            <v>Primero 48 hs.</v>
          </cell>
          <cell r="E957">
            <v>37772</v>
          </cell>
        </row>
        <row r="958">
          <cell r="B958">
            <v>8093</v>
          </cell>
          <cell r="C958" t="str">
            <v xml:space="preserve">CERVONE SOSA, TAMARA EMILCE </v>
          </cell>
          <cell r="D958" t="str">
            <v>Encargado Turno 48 hs.</v>
          </cell>
          <cell r="E958">
            <v>37772</v>
          </cell>
        </row>
        <row r="959">
          <cell r="B959">
            <v>8096</v>
          </cell>
          <cell r="C959" t="str">
            <v xml:space="preserve">LLANES, MARIA DE LOS ANGELES </v>
          </cell>
          <cell r="D959" t="str">
            <v>Encargado 48 hs.</v>
          </cell>
          <cell r="E959">
            <v>37771</v>
          </cell>
        </row>
        <row r="960">
          <cell r="B960">
            <v>8099</v>
          </cell>
          <cell r="C960" t="str">
            <v xml:space="preserve">MARTINEZ, ALEJANDRA </v>
          </cell>
          <cell r="D960" t="str">
            <v>Cajero 36 hs.</v>
          </cell>
          <cell r="E960">
            <v>37743</v>
          </cell>
          <cell r="F960">
            <v>38398</v>
          </cell>
        </row>
        <row r="961">
          <cell r="B961">
            <v>8110</v>
          </cell>
          <cell r="C961" t="str">
            <v xml:space="preserve">BAEZ, LUIS ATILIO </v>
          </cell>
          <cell r="D961" t="str">
            <v>Cajero 48 hs.</v>
          </cell>
          <cell r="E961">
            <v>37776</v>
          </cell>
        </row>
        <row r="962">
          <cell r="B962">
            <v>8111</v>
          </cell>
          <cell r="C962" t="str">
            <v xml:space="preserve">CORREA, CARLOS JAVIER </v>
          </cell>
          <cell r="D962" t="str">
            <v>Encargado turno 48 hs.</v>
          </cell>
          <cell r="E962">
            <v>37776</v>
          </cell>
        </row>
        <row r="963">
          <cell r="B963">
            <v>8112</v>
          </cell>
          <cell r="C963" t="str">
            <v xml:space="preserve">WISNER, STELLA MARIS </v>
          </cell>
          <cell r="D963" t="str">
            <v>Cajero 48 hs.</v>
          </cell>
          <cell r="E963">
            <v>37776</v>
          </cell>
        </row>
        <row r="964">
          <cell r="B964">
            <v>8114</v>
          </cell>
          <cell r="C964" t="str">
            <v xml:space="preserve">ABRIAGADA PUENTE, VANESA LOURDES </v>
          </cell>
          <cell r="D964" t="str">
            <v>Cajero 48 hs.</v>
          </cell>
          <cell r="E964">
            <v>37777</v>
          </cell>
        </row>
        <row r="965">
          <cell r="B965">
            <v>8116</v>
          </cell>
          <cell r="C965" t="str">
            <v xml:space="preserve">MOSTI, NANCY MARIELA </v>
          </cell>
          <cell r="D965" t="str">
            <v>Primero 48 hs.</v>
          </cell>
          <cell r="E965">
            <v>37777</v>
          </cell>
        </row>
        <row r="966">
          <cell r="B966">
            <v>8117</v>
          </cell>
          <cell r="C966" t="str">
            <v xml:space="preserve">CANCIAN, KARINA PATRICIA </v>
          </cell>
          <cell r="D966" t="str">
            <v>Cajero 48 hs.</v>
          </cell>
          <cell r="E966">
            <v>37777</v>
          </cell>
        </row>
        <row r="967">
          <cell r="B967">
            <v>8119</v>
          </cell>
          <cell r="C967" t="str">
            <v xml:space="preserve">TORRES, MONICA ALEJANDRA </v>
          </cell>
          <cell r="D967" t="str">
            <v>Encargado turno 48 hs.</v>
          </cell>
          <cell r="E967">
            <v>37778</v>
          </cell>
        </row>
        <row r="968">
          <cell r="B968">
            <v>8126</v>
          </cell>
          <cell r="C968" t="str">
            <v xml:space="preserve">SCHMID, MANUEL ELVIO </v>
          </cell>
          <cell r="D968" t="str">
            <v>Primero 48 hs.</v>
          </cell>
          <cell r="E968">
            <v>37779</v>
          </cell>
        </row>
        <row r="969">
          <cell r="B969">
            <v>8127</v>
          </cell>
          <cell r="C969" t="str">
            <v xml:space="preserve">BARRERA, DANIEL LUCIANO </v>
          </cell>
          <cell r="D969" t="str">
            <v>Cajero 48 hs.</v>
          </cell>
          <cell r="E969">
            <v>37778</v>
          </cell>
        </row>
        <row r="970">
          <cell r="B970">
            <v>8130</v>
          </cell>
          <cell r="C970" t="str">
            <v xml:space="preserve">FIGUEROA, ISIDRO ALBERTO </v>
          </cell>
          <cell r="D970" t="str">
            <v>Encargado Turno 48 hs.</v>
          </cell>
          <cell r="E970">
            <v>37782</v>
          </cell>
        </row>
        <row r="971">
          <cell r="B971">
            <v>8132</v>
          </cell>
          <cell r="C971" t="str">
            <v xml:space="preserve">ENRIQUEZ, GLADYS BEATRIZ </v>
          </cell>
          <cell r="D971" t="str">
            <v>Encargado turno 48 hs.</v>
          </cell>
          <cell r="E971">
            <v>37782</v>
          </cell>
        </row>
        <row r="972">
          <cell r="B972">
            <v>8135</v>
          </cell>
          <cell r="C972" t="str">
            <v xml:space="preserve">CENTENO, PABLO AGUSTIN </v>
          </cell>
          <cell r="D972" t="str">
            <v>Cajero 48 hs.</v>
          </cell>
          <cell r="E972">
            <v>37782</v>
          </cell>
        </row>
        <row r="973">
          <cell r="B973">
            <v>8143</v>
          </cell>
          <cell r="C973" t="str">
            <v xml:space="preserve">RIZZO, ALEJANDRA PAOLA </v>
          </cell>
          <cell r="D973" t="str">
            <v>Cajero 36 hs.</v>
          </cell>
          <cell r="E973">
            <v>37418</v>
          </cell>
        </row>
        <row r="974">
          <cell r="B974">
            <v>8149</v>
          </cell>
          <cell r="C974" t="str">
            <v xml:space="preserve">MEDINA, ARIEL ALEJANDRO </v>
          </cell>
          <cell r="D974" t="str">
            <v>Cajero 36 hs.</v>
          </cell>
          <cell r="E974">
            <v>37785</v>
          </cell>
        </row>
        <row r="975">
          <cell r="B975">
            <v>8154</v>
          </cell>
          <cell r="C975" t="str">
            <v xml:space="preserve">ROJO, LEONARDO EZEQUIEL </v>
          </cell>
          <cell r="D975" t="str">
            <v>Cajero 48 hs.</v>
          </cell>
          <cell r="E975">
            <v>37786</v>
          </cell>
        </row>
        <row r="976">
          <cell r="B976">
            <v>8159</v>
          </cell>
          <cell r="C976" t="str">
            <v xml:space="preserve">SULGION, AMALIA PAULA </v>
          </cell>
          <cell r="D976" t="str">
            <v>Cajero 36 hs.</v>
          </cell>
          <cell r="E976">
            <v>37790</v>
          </cell>
        </row>
        <row r="977">
          <cell r="B977">
            <v>8163</v>
          </cell>
          <cell r="C977" t="str">
            <v xml:space="preserve">SANTA CRUZ, MIRIAM ISABEL </v>
          </cell>
          <cell r="D977" t="str">
            <v>Cajero 36 hs.</v>
          </cell>
          <cell r="E977">
            <v>37791</v>
          </cell>
        </row>
        <row r="978">
          <cell r="B978">
            <v>8167</v>
          </cell>
          <cell r="C978" t="str">
            <v xml:space="preserve">NAVARRO, MARIA ANTONIETA </v>
          </cell>
          <cell r="D978" t="str">
            <v>Apagafuego 48 hs.</v>
          </cell>
          <cell r="E978">
            <v>37792</v>
          </cell>
        </row>
        <row r="979">
          <cell r="B979">
            <v>8169</v>
          </cell>
          <cell r="C979" t="str">
            <v xml:space="preserve">RUIZ, JUAN JOSE </v>
          </cell>
          <cell r="D979" t="str">
            <v>Montador 48 hs.</v>
          </cell>
          <cell r="E979">
            <v>37792</v>
          </cell>
        </row>
        <row r="980">
          <cell r="B980">
            <v>8182</v>
          </cell>
          <cell r="C980" t="str">
            <v xml:space="preserve">SANCHEZ, GLADYS EDILIA </v>
          </cell>
          <cell r="D980" t="str">
            <v>Cajero 48 hs.</v>
          </cell>
          <cell r="E980">
            <v>37796</v>
          </cell>
        </row>
        <row r="981">
          <cell r="B981">
            <v>8186</v>
          </cell>
          <cell r="C981" t="str">
            <v xml:space="preserve">SORIA, LORENA NOEMI </v>
          </cell>
          <cell r="D981" t="str">
            <v>Cajero 48 hs.</v>
          </cell>
          <cell r="E981">
            <v>37797</v>
          </cell>
        </row>
        <row r="982">
          <cell r="B982">
            <v>8187</v>
          </cell>
          <cell r="C982" t="str">
            <v xml:space="preserve">BELLO, CLAUDIO MARTIN </v>
          </cell>
          <cell r="D982" t="str">
            <v>Cajero 48 hs.</v>
          </cell>
          <cell r="E982">
            <v>37798</v>
          </cell>
        </row>
        <row r="983">
          <cell r="B983">
            <v>8188</v>
          </cell>
          <cell r="C983" t="str">
            <v xml:space="preserve">LAZARTE, PABLO SEBASTIAN </v>
          </cell>
          <cell r="D983" t="str">
            <v>Cajero 48 hs.</v>
          </cell>
          <cell r="E983">
            <v>37798</v>
          </cell>
          <cell r="F983">
            <v>38412</v>
          </cell>
        </row>
        <row r="984">
          <cell r="B984">
            <v>8189</v>
          </cell>
          <cell r="C984" t="str">
            <v xml:space="preserve">MOLINA, ALEXIS GASTON </v>
          </cell>
          <cell r="D984" t="str">
            <v>Encargado turno 48 hs.</v>
          </cell>
          <cell r="E984">
            <v>37798</v>
          </cell>
        </row>
        <row r="985">
          <cell r="B985">
            <v>8192</v>
          </cell>
          <cell r="C985" t="str">
            <v xml:space="preserve">SALA, NATALIA PATRICIA </v>
          </cell>
          <cell r="D985" t="str">
            <v>Cajero 48 hs.</v>
          </cell>
          <cell r="E985">
            <v>37799</v>
          </cell>
        </row>
        <row r="986">
          <cell r="B986">
            <v>8193</v>
          </cell>
          <cell r="C986" t="str">
            <v xml:space="preserve">ESEIZA, RAUL ALEJANDRO </v>
          </cell>
          <cell r="D986" t="str">
            <v>Cajero 36 hs.</v>
          </cell>
          <cell r="E986">
            <v>37799</v>
          </cell>
        </row>
        <row r="987">
          <cell r="B987">
            <v>8195</v>
          </cell>
          <cell r="C987" t="str">
            <v xml:space="preserve">BENEDETTI, ARIEL </v>
          </cell>
          <cell r="D987" t="str">
            <v>Primero 48 hs.</v>
          </cell>
          <cell r="E987">
            <v>37799</v>
          </cell>
        </row>
        <row r="988">
          <cell r="B988">
            <v>8197</v>
          </cell>
          <cell r="C988" t="str">
            <v xml:space="preserve">SORIA, MARTA SOLEDAD </v>
          </cell>
          <cell r="D988" t="str">
            <v>Encargado Turno 48 hs.</v>
          </cell>
          <cell r="E988">
            <v>37799</v>
          </cell>
        </row>
        <row r="989">
          <cell r="B989">
            <v>8204</v>
          </cell>
          <cell r="C989" t="str">
            <v xml:space="preserve">GOMEZ, MIGUEL ANGEL </v>
          </cell>
          <cell r="D989" t="str">
            <v>Encargado Turno 48 hs.</v>
          </cell>
          <cell r="E989">
            <v>37804</v>
          </cell>
        </row>
        <row r="990">
          <cell r="B990">
            <v>8205</v>
          </cell>
          <cell r="C990" t="str">
            <v xml:space="preserve">ROLON, MARTA NANCY </v>
          </cell>
          <cell r="D990" t="str">
            <v>Cajero 48 hs.</v>
          </cell>
          <cell r="E990">
            <v>37804</v>
          </cell>
        </row>
        <row r="991">
          <cell r="B991">
            <v>8208</v>
          </cell>
          <cell r="C991" t="str">
            <v xml:space="preserve">LONDERO, PAOLA MARIEL </v>
          </cell>
          <cell r="D991" t="str">
            <v>Cajero 36 hs.</v>
          </cell>
          <cell r="E991">
            <v>37805</v>
          </cell>
        </row>
        <row r="992">
          <cell r="B992">
            <v>8211</v>
          </cell>
          <cell r="C992" t="str">
            <v xml:space="preserve">LACLAU, JORGE HORACIO </v>
          </cell>
          <cell r="D992" t="str">
            <v>Primero 48 hs.</v>
          </cell>
          <cell r="E992">
            <v>37805</v>
          </cell>
        </row>
        <row r="993">
          <cell r="B993">
            <v>8215</v>
          </cell>
          <cell r="C993" t="str">
            <v xml:space="preserve">DE MARIA, LEONARDO DAVID </v>
          </cell>
          <cell r="D993" t="str">
            <v>Cajero 48 hs.</v>
          </cell>
          <cell r="E993">
            <v>37805</v>
          </cell>
        </row>
        <row r="994">
          <cell r="B994">
            <v>8216</v>
          </cell>
          <cell r="C994" t="str">
            <v xml:space="preserve">PASCUALI, MARIELA ALEJANDRA </v>
          </cell>
          <cell r="D994" t="str">
            <v>Encargado 48 hs.</v>
          </cell>
          <cell r="E994">
            <v>37805</v>
          </cell>
        </row>
        <row r="995">
          <cell r="B995">
            <v>8219</v>
          </cell>
          <cell r="C995" t="str">
            <v xml:space="preserve">ZUIDERWYK, ELIZABETH ELIANA </v>
          </cell>
          <cell r="D995" t="str">
            <v>Cajero 48 hs. (2º)</v>
          </cell>
          <cell r="E995">
            <v>37806</v>
          </cell>
        </row>
        <row r="996">
          <cell r="B996">
            <v>8220</v>
          </cell>
          <cell r="C996" t="str">
            <v xml:space="preserve">MARTINEZ TORO, MARISOL ANA </v>
          </cell>
          <cell r="D996" t="str">
            <v>Cajero 36 hs.</v>
          </cell>
          <cell r="E996">
            <v>37806</v>
          </cell>
        </row>
        <row r="997">
          <cell r="B997">
            <v>8222</v>
          </cell>
          <cell r="C997" t="str">
            <v xml:space="preserve">MAZZEO, YANINA LUCIANA </v>
          </cell>
          <cell r="D997" t="str">
            <v>Cajero 48 hs. (2º)</v>
          </cell>
          <cell r="E997">
            <v>37806</v>
          </cell>
        </row>
        <row r="998">
          <cell r="B998">
            <v>8235</v>
          </cell>
          <cell r="C998" t="str">
            <v xml:space="preserve">VENTRICE, CLAUDIO RODRIGO </v>
          </cell>
          <cell r="D998" t="str">
            <v>Cajero 48 hs.</v>
          </cell>
          <cell r="E998">
            <v>37811</v>
          </cell>
        </row>
        <row r="999">
          <cell r="B999">
            <v>8237</v>
          </cell>
          <cell r="C999" t="str">
            <v xml:space="preserve">RUIBAL, CAROLINA MARIEL </v>
          </cell>
          <cell r="D999" t="str">
            <v>Cajero 36 hs.</v>
          </cell>
          <cell r="E999">
            <v>37813</v>
          </cell>
        </row>
        <row r="1000">
          <cell r="B1000">
            <v>8238</v>
          </cell>
          <cell r="C1000" t="str">
            <v xml:space="preserve">VALLEJOS, NANCY ERIKA </v>
          </cell>
          <cell r="D1000" t="str">
            <v>Cajero 36 hs.</v>
          </cell>
          <cell r="E1000">
            <v>37813</v>
          </cell>
        </row>
        <row r="1001">
          <cell r="B1001">
            <v>8239</v>
          </cell>
          <cell r="C1001" t="str">
            <v xml:space="preserve">ARNEDO, GISELA ANALIA </v>
          </cell>
          <cell r="D1001" t="str">
            <v>Primero 48 hs.</v>
          </cell>
          <cell r="E1001">
            <v>37813</v>
          </cell>
        </row>
        <row r="1002">
          <cell r="B1002">
            <v>8240</v>
          </cell>
          <cell r="C1002" t="str">
            <v xml:space="preserve">ALFONZO, NORA SOLEDAD </v>
          </cell>
          <cell r="D1002" t="str">
            <v>Encargado turno 48 hs.</v>
          </cell>
          <cell r="E1002">
            <v>37813</v>
          </cell>
        </row>
        <row r="1003">
          <cell r="B1003">
            <v>8243</v>
          </cell>
          <cell r="C1003" t="str">
            <v>CIPOLAT, ANALIA SOLEDAD</v>
          </cell>
          <cell r="D1003" t="str">
            <v>Primero 48 hs.</v>
          </cell>
          <cell r="E1003">
            <v>37817</v>
          </cell>
        </row>
        <row r="1004">
          <cell r="B1004">
            <v>8245</v>
          </cell>
          <cell r="C1004" t="str">
            <v>GONZALEZ, CINTIA ALEJANDRA</v>
          </cell>
          <cell r="D1004" t="str">
            <v>Cajero 48 hs.</v>
          </cell>
          <cell r="E1004">
            <v>37817</v>
          </cell>
        </row>
        <row r="1005">
          <cell r="B1005">
            <v>8248</v>
          </cell>
          <cell r="C1005" t="str">
            <v>ROSEMBERGER, YANINA SOLEDAD</v>
          </cell>
          <cell r="D1005" t="str">
            <v>Cajero 48 hs.</v>
          </cell>
          <cell r="E1005">
            <v>37818</v>
          </cell>
        </row>
        <row r="1006">
          <cell r="B1006">
            <v>8262</v>
          </cell>
          <cell r="C1006" t="str">
            <v>CELAYES, CARLOS ALBERTO</v>
          </cell>
          <cell r="D1006" t="str">
            <v>Encargado Turno 48 hs.</v>
          </cell>
          <cell r="E1006">
            <v>37821</v>
          </cell>
        </row>
        <row r="1007">
          <cell r="B1007">
            <v>8264</v>
          </cell>
          <cell r="C1007" t="str">
            <v>FERNANDEZ, MARIELA ALEJANDRA</v>
          </cell>
          <cell r="D1007" t="str">
            <v>Cajero 48 hs.</v>
          </cell>
          <cell r="E1007">
            <v>37823</v>
          </cell>
        </row>
        <row r="1008">
          <cell r="B1008">
            <v>8266</v>
          </cell>
          <cell r="C1008" t="str">
            <v>SARMIENTO, ROCIO DANIELA</v>
          </cell>
          <cell r="D1008" t="str">
            <v>Cajero 48 hs.</v>
          </cell>
          <cell r="E1008">
            <v>37821</v>
          </cell>
        </row>
        <row r="1009">
          <cell r="B1009">
            <v>8272</v>
          </cell>
          <cell r="C1009" t="str">
            <v xml:space="preserve">GRANIERI, EMANUEL </v>
          </cell>
          <cell r="D1009" t="str">
            <v>Cajero 48 hs.</v>
          </cell>
          <cell r="E1009">
            <v>37824</v>
          </cell>
        </row>
        <row r="1010">
          <cell r="B1010">
            <v>8273</v>
          </cell>
          <cell r="C1010" t="str">
            <v>DUARTE, DANIEL DAMIAN</v>
          </cell>
          <cell r="D1010" t="str">
            <v>Primero 48 hs.</v>
          </cell>
          <cell r="E1010">
            <v>37824</v>
          </cell>
        </row>
        <row r="1011">
          <cell r="B1011">
            <v>8277</v>
          </cell>
          <cell r="C1011" t="str">
            <v>OVEJERO, NORBERTO IGNACIO</v>
          </cell>
          <cell r="D1011" t="str">
            <v>Encargado 48 hs.</v>
          </cell>
          <cell r="E1011">
            <v>37825</v>
          </cell>
        </row>
        <row r="1012">
          <cell r="B1012">
            <v>8278</v>
          </cell>
          <cell r="C1012" t="str">
            <v>APEZTEGUIA, NESTOR FABIAN</v>
          </cell>
          <cell r="D1012" t="str">
            <v>Cajero 48 hs. (2º)</v>
          </cell>
          <cell r="E1012">
            <v>37824</v>
          </cell>
        </row>
        <row r="1013">
          <cell r="B1013">
            <v>8280</v>
          </cell>
          <cell r="C1013" t="str">
            <v>BALTER, MARIA LAURA</v>
          </cell>
          <cell r="D1013" t="str">
            <v>Encargado Turno 48 hs.</v>
          </cell>
          <cell r="E1013">
            <v>37826</v>
          </cell>
        </row>
        <row r="1014">
          <cell r="B1014">
            <v>8290</v>
          </cell>
          <cell r="C1014" t="str">
            <v>TORRES, ANA ESPERANZA BEATRIZ</v>
          </cell>
          <cell r="D1014" t="str">
            <v>Cajero 48 hs.</v>
          </cell>
          <cell r="E1014">
            <v>37831</v>
          </cell>
        </row>
        <row r="1015">
          <cell r="B1015">
            <v>8291</v>
          </cell>
          <cell r="C1015" t="str">
            <v>VARESINI, YANINA DANIELA</v>
          </cell>
          <cell r="D1015" t="str">
            <v>Encargado 48 hs.</v>
          </cell>
          <cell r="E1015">
            <v>37831</v>
          </cell>
        </row>
        <row r="1016">
          <cell r="B1016">
            <v>8303</v>
          </cell>
          <cell r="C1016" t="str">
            <v>FRESCA, DIEGO GABRIEL</v>
          </cell>
          <cell r="D1016" t="str">
            <v>Cajero 36 hs.</v>
          </cell>
          <cell r="E1016">
            <v>37834</v>
          </cell>
        </row>
        <row r="1017">
          <cell r="B1017">
            <v>8304</v>
          </cell>
          <cell r="C1017" t="str">
            <v>VAZQUEZ, KARINA BEATRIZ</v>
          </cell>
          <cell r="D1017" t="str">
            <v>Cajero 48 hs.</v>
          </cell>
          <cell r="E1017">
            <v>37834</v>
          </cell>
        </row>
        <row r="1018">
          <cell r="B1018">
            <v>8309</v>
          </cell>
          <cell r="C1018" t="str">
            <v>ACOSTA, NORMA BEATRIZ</v>
          </cell>
          <cell r="D1018" t="str">
            <v>Cajero 36 hs.</v>
          </cell>
          <cell r="E1018">
            <v>37838</v>
          </cell>
        </row>
        <row r="1019">
          <cell r="B1019">
            <v>8312</v>
          </cell>
          <cell r="C1019" t="str">
            <v>ALVAREZ, FERNANDO PATRICIO</v>
          </cell>
          <cell r="D1019" t="str">
            <v>Primero 48 hs.</v>
          </cell>
          <cell r="E1019">
            <v>37839</v>
          </cell>
        </row>
        <row r="1020">
          <cell r="B1020">
            <v>8315</v>
          </cell>
          <cell r="C1020" t="str">
            <v>LOBO, NOEMI DEL VALLE</v>
          </cell>
          <cell r="D1020" t="str">
            <v>Cajero 36 hs.</v>
          </cell>
          <cell r="E1020">
            <v>37839</v>
          </cell>
        </row>
        <row r="1021">
          <cell r="B1021">
            <v>8316</v>
          </cell>
          <cell r="C1021" t="str">
            <v>RUIZ, SILVINA</v>
          </cell>
          <cell r="D1021" t="str">
            <v>Cajero 48 hs.</v>
          </cell>
          <cell r="E1021">
            <v>37839</v>
          </cell>
        </row>
        <row r="1022">
          <cell r="B1022">
            <v>8320</v>
          </cell>
          <cell r="C1022" t="str">
            <v>CAPITINI, MARTIN ALFREDO</v>
          </cell>
          <cell r="D1022" t="str">
            <v>Primero 48 hs.</v>
          </cell>
          <cell r="E1022">
            <v>37838</v>
          </cell>
        </row>
        <row r="1023">
          <cell r="B1023">
            <v>8324</v>
          </cell>
          <cell r="C1023" t="str">
            <v>LLUSCO, RENE</v>
          </cell>
          <cell r="D1023" t="str">
            <v>Cajero 36 hs.</v>
          </cell>
          <cell r="E1023">
            <v>37841</v>
          </cell>
        </row>
        <row r="1024">
          <cell r="B1024">
            <v>8326</v>
          </cell>
          <cell r="C1024" t="str">
            <v>ROSALES, CECILIA VIVIANA</v>
          </cell>
          <cell r="D1024" t="str">
            <v>Cajero 48 hs.</v>
          </cell>
          <cell r="E1024">
            <v>37841</v>
          </cell>
        </row>
        <row r="1025">
          <cell r="B1025">
            <v>8329</v>
          </cell>
          <cell r="C1025" t="str">
            <v>VECHIO, FEDERICO</v>
          </cell>
          <cell r="D1025" t="str">
            <v>Cajero 48 hs. (2º)</v>
          </cell>
          <cell r="E1025">
            <v>37840</v>
          </cell>
        </row>
        <row r="1026">
          <cell r="B1026">
            <v>8331</v>
          </cell>
          <cell r="C1026" t="str">
            <v>AGÜERO, PAOLA ALEJANDRA</v>
          </cell>
          <cell r="D1026" t="str">
            <v>Primero 48 hs.</v>
          </cell>
          <cell r="E1026">
            <v>37845</v>
          </cell>
        </row>
        <row r="1027">
          <cell r="B1027">
            <v>8332</v>
          </cell>
          <cell r="C1027" t="str">
            <v>FARIAS, NOEMI NATALIA</v>
          </cell>
          <cell r="D1027" t="str">
            <v>Cajero 48 hs.</v>
          </cell>
          <cell r="E1027">
            <v>37845</v>
          </cell>
        </row>
        <row r="1028">
          <cell r="B1028">
            <v>8334</v>
          </cell>
          <cell r="C1028" t="str">
            <v>LOPEZ, NATALIA VIVIANA</v>
          </cell>
          <cell r="D1028" t="str">
            <v>Encargado 48 hs.</v>
          </cell>
          <cell r="E1028">
            <v>37845</v>
          </cell>
        </row>
        <row r="1029">
          <cell r="B1029">
            <v>8335</v>
          </cell>
          <cell r="C1029" t="str">
            <v xml:space="preserve">MAGDALENA, NOELIA </v>
          </cell>
          <cell r="D1029" t="str">
            <v>Cajero 48 hs.</v>
          </cell>
          <cell r="E1029">
            <v>37845</v>
          </cell>
        </row>
        <row r="1030">
          <cell r="B1030">
            <v>8336</v>
          </cell>
          <cell r="C1030" t="str">
            <v>DESIMONI, LORENA MARIELA</v>
          </cell>
          <cell r="D1030" t="str">
            <v>Primero 48 hs.</v>
          </cell>
          <cell r="E1030">
            <v>37845</v>
          </cell>
        </row>
        <row r="1031">
          <cell r="B1031">
            <v>8339</v>
          </cell>
          <cell r="C1031" t="str">
            <v>LUDUEÑA, VIVIANA</v>
          </cell>
          <cell r="D1031" t="str">
            <v>Cajero 48 hs. (2º)</v>
          </cell>
          <cell r="E1031">
            <v>37845</v>
          </cell>
        </row>
        <row r="1032">
          <cell r="B1032">
            <v>8340</v>
          </cell>
          <cell r="C1032" t="str">
            <v>VERSELLONE, JAVIER</v>
          </cell>
          <cell r="D1032" t="str">
            <v>Cajero 24 hs.</v>
          </cell>
          <cell r="E1032">
            <v>37840</v>
          </cell>
          <cell r="F1032">
            <v>38432</v>
          </cell>
        </row>
        <row r="1033">
          <cell r="B1033">
            <v>8342</v>
          </cell>
          <cell r="C1033" t="str">
            <v>SCHAVALIE, MARIA LAURA</v>
          </cell>
          <cell r="D1033" t="str">
            <v>Encargado 48 hs.</v>
          </cell>
          <cell r="E1033">
            <v>37847</v>
          </cell>
          <cell r="F1033">
            <v>38404</v>
          </cell>
        </row>
        <row r="1034">
          <cell r="B1034">
            <v>8343</v>
          </cell>
          <cell r="C1034" t="str">
            <v>PEREZ, EMMANUEL LUCIANO</v>
          </cell>
          <cell r="D1034" t="str">
            <v>Cajero 48 hs.</v>
          </cell>
          <cell r="E1034">
            <v>37847</v>
          </cell>
        </row>
        <row r="1035">
          <cell r="B1035">
            <v>8345</v>
          </cell>
          <cell r="C1035" t="str">
            <v>AULISI, ADRIAN RAUL</v>
          </cell>
          <cell r="D1035" t="str">
            <v>Jefe de Tienda 48 hs.</v>
          </cell>
          <cell r="E1035">
            <v>37847</v>
          </cell>
        </row>
        <row r="1036">
          <cell r="B1036">
            <v>8346</v>
          </cell>
          <cell r="C1036" t="str">
            <v>PEREZ, LILIANA ROSA</v>
          </cell>
          <cell r="D1036" t="str">
            <v>Cajero 48 hs.</v>
          </cell>
          <cell r="E1036">
            <v>37848</v>
          </cell>
        </row>
        <row r="1037">
          <cell r="B1037">
            <v>8347</v>
          </cell>
          <cell r="C1037" t="str">
            <v>GROSSO, ANDRES ALEJANDRO</v>
          </cell>
          <cell r="D1037" t="str">
            <v>Encargado 48 hs.</v>
          </cell>
          <cell r="E1037">
            <v>37848</v>
          </cell>
        </row>
        <row r="1038">
          <cell r="B1038">
            <v>8349</v>
          </cell>
          <cell r="C1038" t="str">
            <v>RIVERO, MARIA VICTORIA</v>
          </cell>
          <cell r="D1038" t="str">
            <v>Cajero 36 hs.</v>
          </cell>
          <cell r="E1038">
            <v>37849</v>
          </cell>
        </row>
        <row r="1039">
          <cell r="B1039">
            <v>8350</v>
          </cell>
          <cell r="C1039" t="str">
            <v>SANTELLAN, MONICA ADRIANA</v>
          </cell>
          <cell r="D1039" t="str">
            <v>Cajero 48 hs.</v>
          </cell>
          <cell r="E1039">
            <v>37849</v>
          </cell>
        </row>
        <row r="1040">
          <cell r="B1040">
            <v>8353</v>
          </cell>
          <cell r="C1040" t="str">
            <v>ZARZA, MONICA LILIANA</v>
          </cell>
          <cell r="D1040" t="str">
            <v>Cajero 36 hs.</v>
          </cell>
          <cell r="E1040">
            <v>37852</v>
          </cell>
        </row>
        <row r="1041">
          <cell r="B1041">
            <v>8354</v>
          </cell>
          <cell r="C1041" t="str">
            <v>PAJON, ANA MARIA</v>
          </cell>
          <cell r="D1041" t="str">
            <v>Primero 48 hs.</v>
          </cell>
          <cell r="E1041">
            <v>37852</v>
          </cell>
        </row>
        <row r="1042">
          <cell r="B1042">
            <v>8357</v>
          </cell>
          <cell r="C1042" t="str">
            <v>GALTOGNOTTI, RODOLFO SEBASTIÁN</v>
          </cell>
          <cell r="D1042" t="str">
            <v>Encargado 48 hs.</v>
          </cell>
          <cell r="E1042">
            <v>37853</v>
          </cell>
        </row>
        <row r="1043">
          <cell r="B1043">
            <v>8358</v>
          </cell>
          <cell r="C1043" t="str">
            <v>ELIZALDE, MARIA LUCIANA</v>
          </cell>
          <cell r="D1043" t="str">
            <v>Primero 48 hs.</v>
          </cell>
          <cell r="E1043">
            <v>37853</v>
          </cell>
        </row>
        <row r="1044">
          <cell r="B1044">
            <v>8360</v>
          </cell>
          <cell r="C1044" t="str">
            <v>VERA, MIRLA LORENA</v>
          </cell>
          <cell r="D1044" t="str">
            <v>Primero 48 hs.</v>
          </cell>
          <cell r="E1044">
            <v>37853</v>
          </cell>
          <cell r="F1044">
            <v>38371</v>
          </cell>
        </row>
        <row r="1045">
          <cell r="B1045">
            <v>8362</v>
          </cell>
          <cell r="C1045" t="str">
            <v>PARODI, YESICA ALEJANDRA</v>
          </cell>
          <cell r="D1045" t="str">
            <v>Cajero 48 hs.</v>
          </cell>
          <cell r="E1045">
            <v>37853</v>
          </cell>
        </row>
        <row r="1046">
          <cell r="B1046">
            <v>8363</v>
          </cell>
          <cell r="C1046" t="str">
            <v>CAMPOS, CHRISTIAN EDGARDO</v>
          </cell>
          <cell r="D1046" t="str">
            <v>Cajero 48 hs.</v>
          </cell>
          <cell r="E1046">
            <v>37853</v>
          </cell>
        </row>
        <row r="1047">
          <cell r="B1047">
            <v>8364</v>
          </cell>
          <cell r="C1047" t="str">
            <v>LOPEZ BENITEZ, SONIA SOLEDAD</v>
          </cell>
          <cell r="D1047" t="str">
            <v>Cajero 48 hs.</v>
          </cell>
          <cell r="E1047">
            <v>37854</v>
          </cell>
        </row>
        <row r="1048">
          <cell r="B1048">
            <v>8366</v>
          </cell>
          <cell r="C1048" t="str">
            <v>GALFRE BARBA, LILIANA</v>
          </cell>
          <cell r="D1048" t="str">
            <v>Cajero 48 hs.</v>
          </cell>
          <cell r="E1048">
            <v>37855</v>
          </cell>
        </row>
        <row r="1049">
          <cell r="B1049">
            <v>8374</v>
          </cell>
          <cell r="C1049" t="str">
            <v>MAS, BETIANA DEL LUJAN</v>
          </cell>
          <cell r="D1049" t="str">
            <v>Encargado 48 hs.</v>
          </cell>
          <cell r="E1049">
            <v>37860</v>
          </cell>
        </row>
        <row r="1050">
          <cell r="B1050">
            <v>8375</v>
          </cell>
          <cell r="C1050" t="str">
            <v>STAMBONE, VERONICA RAQUEL</v>
          </cell>
          <cell r="D1050" t="str">
            <v>Encargado 48 hs.</v>
          </cell>
          <cell r="E1050">
            <v>37860</v>
          </cell>
          <cell r="F1050">
            <v>38374</v>
          </cell>
        </row>
        <row r="1051">
          <cell r="B1051">
            <v>8376</v>
          </cell>
          <cell r="C1051" t="str">
            <v>CAGGIOLI, PAOLA GISELLE</v>
          </cell>
          <cell r="D1051" t="str">
            <v>Cajero 48 hs.</v>
          </cell>
          <cell r="E1051">
            <v>37860</v>
          </cell>
        </row>
        <row r="1052">
          <cell r="B1052">
            <v>8377</v>
          </cell>
          <cell r="C1052" t="str">
            <v>STRAPPAVECCIA, PAOLA CAROLINA</v>
          </cell>
          <cell r="D1052" t="str">
            <v>Primero 48 hs.</v>
          </cell>
          <cell r="E1052">
            <v>37860</v>
          </cell>
        </row>
        <row r="1053">
          <cell r="B1053">
            <v>8387</v>
          </cell>
          <cell r="C1053" t="str">
            <v>LOPEZ, DIEGO MIGUEL</v>
          </cell>
          <cell r="D1053" t="str">
            <v>Cajero 48 hs.</v>
          </cell>
          <cell r="E1053">
            <v>37861</v>
          </cell>
        </row>
        <row r="1054">
          <cell r="B1054">
            <v>8392</v>
          </cell>
          <cell r="C1054" t="str">
            <v>FIGUEREDO, ARIEL DAVID</v>
          </cell>
          <cell r="D1054" t="str">
            <v>Apagafuego 48 hs.</v>
          </cell>
          <cell r="E1054">
            <v>37863</v>
          </cell>
        </row>
        <row r="1055">
          <cell r="B1055">
            <v>8393</v>
          </cell>
          <cell r="C1055" t="str">
            <v>SUAREZ, EDUARDO EZEQUIEL</v>
          </cell>
          <cell r="D1055" t="str">
            <v>Cajero 48 hs.</v>
          </cell>
          <cell r="E1055">
            <v>37863</v>
          </cell>
        </row>
        <row r="1056">
          <cell r="B1056">
            <v>8395</v>
          </cell>
          <cell r="C1056" t="str">
            <v>ORDOÑEZ, NICOLAS MARTIN</v>
          </cell>
          <cell r="D1056" t="str">
            <v>Primero 48 hs.</v>
          </cell>
          <cell r="E1056">
            <v>37863</v>
          </cell>
        </row>
        <row r="1057">
          <cell r="B1057">
            <v>8398</v>
          </cell>
          <cell r="C1057" t="str">
            <v>ARGUELLO, FEDERICO JAVIER</v>
          </cell>
          <cell r="D1057" t="str">
            <v>Cajero 48 hs.</v>
          </cell>
          <cell r="E1057">
            <v>37867</v>
          </cell>
        </row>
        <row r="1058">
          <cell r="B1058">
            <v>8403</v>
          </cell>
          <cell r="C1058" t="str">
            <v>FERNANDEZ, VERONICA</v>
          </cell>
          <cell r="D1058" t="str">
            <v>Cajero 36 hs.</v>
          </cell>
          <cell r="E1058">
            <v>38167</v>
          </cell>
        </row>
        <row r="1059">
          <cell r="B1059">
            <v>8407</v>
          </cell>
          <cell r="C1059" t="str">
            <v>NIELSEN, LUCILA FLORENCIA</v>
          </cell>
          <cell r="D1059" t="str">
            <v>Cajero 48 hs.</v>
          </cell>
          <cell r="E1059">
            <v>37869</v>
          </cell>
        </row>
        <row r="1060">
          <cell r="B1060">
            <v>8408</v>
          </cell>
          <cell r="C1060" t="str">
            <v>OLIVE, MARIANO MARTIN</v>
          </cell>
          <cell r="D1060" t="str">
            <v>Cajero 48 hs.</v>
          </cell>
          <cell r="E1060">
            <v>37869</v>
          </cell>
        </row>
        <row r="1061">
          <cell r="B1061">
            <v>8410</v>
          </cell>
          <cell r="C1061" t="str">
            <v>SANCHEZ, DIANA</v>
          </cell>
          <cell r="D1061" t="str">
            <v>Cajero 36 hs.</v>
          </cell>
          <cell r="E1061">
            <v>37869</v>
          </cell>
        </row>
        <row r="1062">
          <cell r="B1062">
            <v>8411</v>
          </cell>
          <cell r="C1062" t="str">
            <v>AGUILERA, WALTER MARIANO</v>
          </cell>
          <cell r="D1062" t="str">
            <v>Encargado 48 hs.</v>
          </cell>
          <cell r="E1062">
            <v>37869</v>
          </cell>
        </row>
        <row r="1063">
          <cell r="B1063">
            <v>8412</v>
          </cell>
          <cell r="C1063" t="str">
            <v>FERNANDEZ, ROMINA NATALIA</v>
          </cell>
          <cell r="D1063" t="str">
            <v>Cajero 48 hs.</v>
          </cell>
          <cell r="E1063">
            <v>37873</v>
          </cell>
        </row>
        <row r="1064">
          <cell r="B1064">
            <v>8414</v>
          </cell>
          <cell r="C1064" t="str">
            <v>CABRERA, JUAN JOSE</v>
          </cell>
          <cell r="D1064" t="str">
            <v>Cajero 48 hs.</v>
          </cell>
          <cell r="E1064">
            <v>37874</v>
          </cell>
        </row>
        <row r="1065">
          <cell r="B1065">
            <v>8421</v>
          </cell>
          <cell r="C1065" t="str">
            <v>MARTINEZ, SINTIA VERONICA</v>
          </cell>
          <cell r="D1065" t="str">
            <v>Cajero 48 hs.</v>
          </cell>
          <cell r="E1065">
            <v>37875</v>
          </cell>
        </row>
        <row r="1066">
          <cell r="B1066">
            <v>8422</v>
          </cell>
          <cell r="C1066" t="str">
            <v>BALMACEDA, SAMUEL OSCAR</v>
          </cell>
          <cell r="D1066" t="str">
            <v>Primero 48 hs.</v>
          </cell>
          <cell r="E1066">
            <v>37876</v>
          </cell>
        </row>
        <row r="1067">
          <cell r="B1067">
            <v>8428</v>
          </cell>
          <cell r="C1067" t="str">
            <v>CIURA, CAYETANO BRUNO</v>
          </cell>
          <cell r="D1067" t="str">
            <v>Jefe de Tienda 48 hs.</v>
          </cell>
          <cell r="E1067">
            <v>37879</v>
          </cell>
        </row>
        <row r="1068">
          <cell r="B1068">
            <v>8443</v>
          </cell>
          <cell r="C1068" t="str">
            <v>AGUILAR, MERCEDES NATALIA</v>
          </cell>
          <cell r="D1068" t="str">
            <v>Cajero 36 hs.</v>
          </cell>
          <cell r="E1068">
            <v>37877</v>
          </cell>
        </row>
        <row r="1069">
          <cell r="B1069">
            <v>8444</v>
          </cell>
          <cell r="C1069" t="str">
            <v>RIOS, ANALIA ADELINA</v>
          </cell>
          <cell r="D1069" t="str">
            <v>Cajero 36 hs.</v>
          </cell>
          <cell r="E1069">
            <v>37877</v>
          </cell>
        </row>
        <row r="1070">
          <cell r="B1070">
            <v>8446</v>
          </cell>
          <cell r="C1070" t="str">
            <v>MARTINEZ, ANDREA</v>
          </cell>
          <cell r="D1070" t="str">
            <v>Cajero 48 hs. (2º)</v>
          </cell>
          <cell r="E1070">
            <v>37876</v>
          </cell>
        </row>
        <row r="1071">
          <cell r="B1071">
            <v>8449</v>
          </cell>
          <cell r="C1071" t="str">
            <v>SANCHEZ, IVAN DIEGO</v>
          </cell>
          <cell r="D1071" t="str">
            <v>Apagafuego 48 hs.</v>
          </cell>
          <cell r="E1071">
            <v>37879</v>
          </cell>
        </row>
        <row r="1072">
          <cell r="B1072">
            <v>8450</v>
          </cell>
          <cell r="C1072" t="str">
            <v>FERNANDEZ, ROMINA VALERIA</v>
          </cell>
          <cell r="D1072" t="str">
            <v>Cajero 48 hs.</v>
          </cell>
          <cell r="E1072">
            <v>37880</v>
          </cell>
        </row>
        <row r="1073">
          <cell r="B1073">
            <v>8451</v>
          </cell>
          <cell r="C1073" t="str">
            <v>ARAGON, MARCOS DAVID</v>
          </cell>
          <cell r="D1073" t="str">
            <v>Encargado 48 hs.</v>
          </cell>
          <cell r="E1073">
            <v>37880</v>
          </cell>
        </row>
        <row r="1074">
          <cell r="B1074">
            <v>8455</v>
          </cell>
          <cell r="C1074" t="str">
            <v>COSTA, MARISA HAYDEE</v>
          </cell>
          <cell r="D1074" t="str">
            <v>Cajero 36 hs.</v>
          </cell>
          <cell r="E1074">
            <v>37882</v>
          </cell>
        </row>
        <row r="1075">
          <cell r="B1075">
            <v>8461</v>
          </cell>
          <cell r="C1075" t="str">
            <v>ALONSO, JULIANA</v>
          </cell>
          <cell r="D1075" t="str">
            <v>Cajero 48 hs.</v>
          </cell>
          <cell r="E1075">
            <v>37884</v>
          </cell>
        </row>
        <row r="1076">
          <cell r="B1076">
            <v>8462</v>
          </cell>
          <cell r="C1076" t="str">
            <v>GONZALEZ, LAURA</v>
          </cell>
          <cell r="D1076" t="str">
            <v>Cajero 48 hs.</v>
          </cell>
          <cell r="E1076">
            <v>37884</v>
          </cell>
        </row>
        <row r="1077">
          <cell r="B1077">
            <v>8465</v>
          </cell>
          <cell r="C1077" t="str">
            <v>ESQUIVEL, MARIELA</v>
          </cell>
          <cell r="D1077" t="str">
            <v>Cajero 48 hs. (2º)</v>
          </cell>
          <cell r="E1077">
            <v>37884</v>
          </cell>
        </row>
        <row r="1078">
          <cell r="B1078">
            <v>8468</v>
          </cell>
          <cell r="C1078" t="str">
            <v>LAYUS, ANDRES</v>
          </cell>
          <cell r="D1078" t="str">
            <v>Cajero 48 hs. (2º)</v>
          </cell>
          <cell r="E1078">
            <v>37887</v>
          </cell>
        </row>
        <row r="1079">
          <cell r="B1079">
            <v>8479</v>
          </cell>
          <cell r="C1079" t="str">
            <v>GALARZA, PAMELA</v>
          </cell>
          <cell r="D1079" t="str">
            <v>Cajero 48 hs.</v>
          </cell>
          <cell r="E1079">
            <v>37889</v>
          </cell>
        </row>
        <row r="1080">
          <cell r="B1080">
            <v>8480</v>
          </cell>
          <cell r="C1080" t="str">
            <v>LECCE, FLAVIA</v>
          </cell>
          <cell r="D1080" t="str">
            <v>Cajero 36 hs.</v>
          </cell>
          <cell r="E1080">
            <v>37890</v>
          </cell>
        </row>
        <row r="1081">
          <cell r="B1081">
            <v>8484</v>
          </cell>
          <cell r="C1081" t="str">
            <v>GODOY, EVA NOEMI</v>
          </cell>
          <cell r="D1081" t="str">
            <v>Primero 48 hs.</v>
          </cell>
          <cell r="E1081">
            <v>37890</v>
          </cell>
          <cell r="F1081">
            <v>38394</v>
          </cell>
        </row>
        <row r="1082">
          <cell r="B1082">
            <v>8488</v>
          </cell>
          <cell r="C1082" t="str">
            <v>BURROSO BAS, SEBASTIAN</v>
          </cell>
          <cell r="D1082" t="str">
            <v>Jefe de Tienda 48 hs.</v>
          </cell>
          <cell r="E1082">
            <v>37893</v>
          </cell>
        </row>
        <row r="1083">
          <cell r="B1083">
            <v>8496</v>
          </cell>
          <cell r="C1083" t="str">
            <v>MOYANO, EDUARDO ANGEL</v>
          </cell>
          <cell r="D1083" t="str">
            <v>Cajero 48 hs.</v>
          </cell>
          <cell r="E1083">
            <v>37897</v>
          </cell>
        </row>
        <row r="1084">
          <cell r="B1084">
            <v>8500</v>
          </cell>
          <cell r="C1084" t="str">
            <v>BAZAN, GLENDA</v>
          </cell>
          <cell r="D1084" t="str">
            <v>Cajero 48 hs.</v>
          </cell>
          <cell r="E1084">
            <v>37898</v>
          </cell>
        </row>
        <row r="1085">
          <cell r="B1085">
            <v>8506</v>
          </cell>
          <cell r="C1085" t="str">
            <v>MANTISOTTO, CLAUDIO</v>
          </cell>
          <cell r="D1085" t="str">
            <v>Primero 48 hs.</v>
          </cell>
          <cell r="E1085">
            <v>37900</v>
          </cell>
        </row>
        <row r="1086">
          <cell r="B1086">
            <v>8507</v>
          </cell>
          <cell r="C1086" t="str">
            <v>NAVARRO, FERNANDO</v>
          </cell>
          <cell r="D1086" t="str">
            <v>Encargado 48 hs.</v>
          </cell>
          <cell r="E1086">
            <v>37901</v>
          </cell>
        </row>
        <row r="1087">
          <cell r="B1087">
            <v>8509</v>
          </cell>
          <cell r="C1087" t="str">
            <v xml:space="preserve">BERNAD, SILVANA </v>
          </cell>
          <cell r="D1087" t="str">
            <v>Cajero 36 hs.</v>
          </cell>
          <cell r="E1087">
            <v>37902</v>
          </cell>
        </row>
        <row r="1088">
          <cell r="B1088">
            <v>8510</v>
          </cell>
          <cell r="C1088" t="str">
            <v>SEQUEIRA, KARINA</v>
          </cell>
          <cell r="D1088" t="str">
            <v>Encargado Turno 48 hs.</v>
          </cell>
          <cell r="E1088">
            <v>37902</v>
          </cell>
        </row>
        <row r="1089">
          <cell r="B1089">
            <v>8511</v>
          </cell>
          <cell r="C1089" t="str">
            <v>SANDEZ, JAVIER</v>
          </cell>
          <cell r="D1089" t="str">
            <v>Cajero 24 hs.</v>
          </cell>
          <cell r="E1089">
            <v>37903</v>
          </cell>
        </row>
        <row r="1090">
          <cell r="B1090">
            <v>8520</v>
          </cell>
          <cell r="C1090" t="str">
            <v>MARTINEZ, GRISELDA</v>
          </cell>
          <cell r="D1090" t="str">
            <v>Cajero 48 hs.</v>
          </cell>
          <cell r="E1090">
            <v>37909</v>
          </cell>
        </row>
        <row r="1091">
          <cell r="B1091">
            <v>8523</v>
          </cell>
          <cell r="C1091" t="str">
            <v>PAIVA, PAULA</v>
          </cell>
          <cell r="D1091" t="str">
            <v>Apagafuego 48 hs.</v>
          </cell>
          <cell r="E1091">
            <v>37909</v>
          </cell>
        </row>
        <row r="1092">
          <cell r="B1092">
            <v>8524</v>
          </cell>
          <cell r="C1092" t="str">
            <v>ALI, JACQUELINE</v>
          </cell>
          <cell r="D1092" t="str">
            <v>Encargado 48 hs.</v>
          </cell>
          <cell r="E1092">
            <v>37909</v>
          </cell>
        </row>
        <row r="1093">
          <cell r="B1093">
            <v>8526</v>
          </cell>
          <cell r="C1093" t="str">
            <v>SAN JORGE, CARLOS DANIEL</v>
          </cell>
          <cell r="D1093" t="str">
            <v>Cajero 48 hs.</v>
          </cell>
          <cell r="E1093">
            <v>37910</v>
          </cell>
        </row>
        <row r="1094">
          <cell r="B1094">
            <v>8528</v>
          </cell>
          <cell r="C1094" t="str">
            <v>YBARRA, MARIA EVANGELINA</v>
          </cell>
          <cell r="D1094" t="str">
            <v>Cajero 36 hs.</v>
          </cell>
          <cell r="E1094">
            <v>37910</v>
          </cell>
        </row>
        <row r="1095">
          <cell r="B1095">
            <v>8530</v>
          </cell>
          <cell r="C1095" t="str">
            <v>ALTAMIRANO, GERARDO OSCAR</v>
          </cell>
          <cell r="D1095" t="str">
            <v>Encargado turno 48 hs.</v>
          </cell>
          <cell r="E1095">
            <v>37910</v>
          </cell>
        </row>
        <row r="1096">
          <cell r="B1096">
            <v>8535</v>
          </cell>
          <cell r="C1096" t="str">
            <v xml:space="preserve">LLANOS, SILVANA </v>
          </cell>
          <cell r="D1096" t="str">
            <v>Cajero 24 hs.</v>
          </cell>
          <cell r="E1096">
            <v>37912</v>
          </cell>
        </row>
        <row r="1097">
          <cell r="B1097">
            <v>8537</v>
          </cell>
          <cell r="C1097" t="str">
            <v>PUCHOL, ALFREDO</v>
          </cell>
          <cell r="D1097" t="str">
            <v>Cajero 48 hs. (2º)</v>
          </cell>
          <cell r="E1097">
            <v>37914</v>
          </cell>
        </row>
        <row r="1098">
          <cell r="B1098">
            <v>8541</v>
          </cell>
          <cell r="C1098" t="str">
            <v>BARCOS, JUAN PABLO</v>
          </cell>
          <cell r="D1098" t="str">
            <v>Primero 48 hs.</v>
          </cell>
          <cell r="E1098">
            <v>37914</v>
          </cell>
        </row>
        <row r="1099">
          <cell r="B1099">
            <v>8542</v>
          </cell>
          <cell r="C1099" t="str">
            <v>CARDENIA, SONIA</v>
          </cell>
          <cell r="D1099" t="str">
            <v>Cajero 36 hs.</v>
          </cell>
          <cell r="E1099">
            <v>37914</v>
          </cell>
        </row>
        <row r="1100">
          <cell r="B1100">
            <v>8543</v>
          </cell>
          <cell r="C1100" t="str">
            <v>OLMEDO, VERONICA</v>
          </cell>
          <cell r="D1100" t="str">
            <v>Encargado turno 48 hs.</v>
          </cell>
          <cell r="E1100">
            <v>37914</v>
          </cell>
        </row>
        <row r="1101">
          <cell r="B1101">
            <v>8545</v>
          </cell>
          <cell r="C1101" t="str">
            <v>FERREYRA, DIEGO ABEL</v>
          </cell>
          <cell r="D1101" t="str">
            <v>Cajero 48 hs.</v>
          </cell>
          <cell r="E1101">
            <v>37915</v>
          </cell>
        </row>
        <row r="1102">
          <cell r="B1102">
            <v>8546</v>
          </cell>
          <cell r="C1102" t="str">
            <v>NAVARRO, RUBEN</v>
          </cell>
          <cell r="D1102" t="str">
            <v>Cajero 48 hs.</v>
          </cell>
          <cell r="E1102">
            <v>37915</v>
          </cell>
        </row>
        <row r="1103">
          <cell r="B1103">
            <v>8549</v>
          </cell>
          <cell r="C1103" t="str">
            <v>ROMERO, GONZALO DIEGO</v>
          </cell>
          <cell r="D1103" t="str">
            <v>Cajero 36 hs.</v>
          </cell>
          <cell r="E1103">
            <v>37915</v>
          </cell>
        </row>
        <row r="1104">
          <cell r="B1104">
            <v>8553</v>
          </cell>
          <cell r="C1104" t="str">
            <v>MERCAU, ESTEBAN RODOLFO</v>
          </cell>
          <cell r="D1104" t="str">
            <v>Cajero 48 hs. (2º)</v>
          </cell>
          <cell r="E1104">
            <v>37916</v>
          </cell>
        </row>
        <row r="1105">
          <cell r="B1105">
            <v>8555</v>
          </cell>
          <cell r="C1105" t="str">
            <v>GAGO, CINTIA</v>
          </cell>
          <cell r="D1105" t="str">
            <v>Cajero 36 hs.</v>
          </cell>
          <cell r="E1105">
            <v>37917</v>
          </cell>
        </row>
        <row r="1106">
          <cell r="B1106">
            <v>8557</v>
          </cell>
          <cell r="C1106" t="str">
            <v>DUARTE, FLAVIA</v>
          </cell>
          <cell r="D1106" t="str">
            <v>Cajero 48 hs.</v>
          </cell>
          <cell r="E1106">
            <v>37917</v>
          </cell>
        </row>
        <row r="1107">
          <cell r="B1107">
            <v>8562</v>
          </cell>
          <cell r="C1107" t="str">
            <v>ALCARAZ, JUAN MANUEL</v>
          </cell>
          <cell r="D1107" t="str">
            <v>Cajero 48 hs. (2º)</v>
          </cell>
          <cell r="E1107">
            <v>37918</v>
          </cell>
        </row>
        <row r="1108">
          <cell r="B1108">
            <v>8564</v>
          </cell>
          <cell r="C1108" t="str">
            <v>SCARDERA, JESICA SOLEDAD</v>
          </cell>
          <cell r="D1108" t="str">
            <v>Cajero 36 hs.</v>
          </cell>
          <cell r="E1108">
            <v>37918</v>
          </cell>
          <cell r="F1108">
            <v>38373</v>
          </cell>
        </row>
        <row r="1109">
          <cell r="B1109">
            <v>8566</v>
          </cell>
          <cell r="C1109" t="str">
            <v>AYALA, GUSTAVO ALBERTO</v>
          </cell>
          <cell r="D1109" t="str">
            <v>Cajero 48 hs. (2º)</v>
          </cell>
          <cell r="E1109">
            <v>37919</v>
          </cell>
        </row>
        <row r="1110">
          <cell r="B1110">
            <v>8567</v>
          </cell>
          <cell r="C1110" t="str">
            <v>OCAMPO, JUAN CARLOS</v>
          </cell>
          <cell r="D1110" t="str">
            <v>Primero 48 hs.</v>
          </cell>
          <cell r="E1110">
            <v>37919</v>
          </cell>
        </row>
        <row r="1111">
          <cell r="B1111">
            <v>8568</v>
          </cell>
          <cell r="C1111" t="str">
            <v>BENEGAS FUNES, DOMINGO ANTONIO</v>
          </cell>
          <cell r="D1111" t="str">
            <v>Cajero 48 hs. (2º)</v>
          </cell>
          <cell r="E1111">
            <v>37919</v>
          </cell>
        </row>
        <row r="1112">
          <cell r="B1112">
            <v>8574</v>
          </cell>
          <cell r="C1112" t="str">
            <v>BURGOS, DARIO</v>
          </cell>
          <cell r="D1112" t="str">
            <v>Cajero 48 hs. (2º)</v>
          </cell>
          <cell r="E1112">
            <v>37921</v>
          </cell>
        </row>
        <row r="1113">
          <cell r="B1113">
            <v>8577</v>
          </cell>
          <cell r="C1113" t="str">
            <v>MOYA, LAURA</v>
          </cell>
          <cell r="D1113" t="str">
            <v>Cajero 48 hs. (2º)</v>
          </cell>
          <cell r="E1113">
            <v>37921</v>
          </cell>
          <cell r="F1113">
            <v>38413</v>
          </cell>
        </row>
        <row r="1114">
          <cell r="B1114">
            <v>8578</v>
          </cell>
          <cell r="C1114" t="str">
            <v>RUSSO, REGINA</v>
          </cell>
          <cell r="D1114" t="str">
            <v>Jefe de tienda 48 hs.</v>
          </cell>
          <cell r="E1114">
            <v>37921</v>
          </cell>
        </row>
        <row r="1115">
          <cell r="B1115">
            <v>8580</v>
          </cell>
          <cell r="C1115" t="str">
            <v>BUSCA, CLAUDIA</v>
          </cell>
          <cell r="D1115" t="str">
            <v>Cajero 48 hs.</v>
          </cell>
          <cell r="E1115">
            <v>37921</v>
          </cell>
        </row>
        <row r="1116">
          <cell r="B1116">
            <v>8582</v>
          </cell>
          <cell r="C1116" t="str">
            <v>FRASCHERI, YANINA</v>
          </cell>
          <cell r="D1116" t="str">
            <v>Encargado turno 48 hs.</v>
          </cell>
          <cell r="E1116">
            <v>37921</v>
          </cell>
        </row>
        <row r="1117">
          <cell r="B1117">
            <v>8585</v>
          </cell>
          <cell r="C1117" t="str">
            <v>CAMUGLIA, CESAR FELIPE</v>
          </cell>
          <cell r="D1117" t="str">
            <v>Cajero 48 hs.</v>
          </cell>
          <cell r="E1117">
            <v>37922</v>
          </cell>
        </row>
        <row r="1118">
          <cell r="B1118">
            <v>8586</v>
          </cell>
          <cell r="C1118" t="str">
            <v>NAVARRO, YESICA SOLEDAD</v>
          </cell>
          <cell r="D1118" t="str">
            <v>Cajero 48 hs.</v>
          </cell>
          <cell r="E1118">
            <v>37922</v>
          </cell>
          <cell r="F1118">
            <v>38368</v>
          </cell>
        </row>
        <row r="1119">
          <cell r="B1119">
            <v>8587</v>
          </cell>
          <cell r="C1119" t="str">
            <v>MARQUEZ, LUIS ENRIQUE</v>
          </cell>
          <cell r="D1119" t="str">
            <v>Cajero 36 hs.</v>
          </cell>
          <cell r="E1119">
            <v>37922</v>
          </cell>
        </row>
        <row r="1120">
          <cell r="B1120">
            <v>8592</v>
          </cell>
          <cell r="C1120" t="str">
            <v>KOLQUE, ANDREA IGNACIA</v>
          </cell>
          <cell r="D1120" t="str">
            <v>Cajero 48 hs.</v>
          </cell>
          <cell r="E1120">
            <v>37923</v>
          </cell>
          <cell r="F1120">
            <v>38374</v>
          </cell>
        </row>
        <row r="1121">
          <cell r="B1121">
            <v>8593</v>
          </cell>
          <cell r="C1121" t="str">
            <v>ROBLES, MARIA LAURA</v>
          </cell>
          <cell r="D1121" t="str">
            <v>Encargado Turno 48 hs.</v>
          </cell>
          <cell r="E1121">
            <v>37923</v>
          </cell>
        </row>
        <row r="1122">
          <cell r="B1122">
            <v>8606</v>
          </cell>
          <cell r="C1122" t="str">
            <v>ARGAÑARAZ, ARIEL</v>
          </cell>
          <cell r="D1122" t="str">
            <v>Cajero 48 hs. (2º)</v>
          </cell>
          <cell r="E1122">
            <v>37926</v>
          </cell>
        </row>
        <row r="1123">
          <cell r="B1123">
            <v>8614</v>
          </cell>
          <cell r="C1123" t="str">
            <v>SAIQUITA, DANIEL</v>
          </cell>
          <cell r="D1123" t="str">
            <v>Cajero 48 hs. (2ª)</v>
          </cell>
          <cell r="E1123">
            <v>37926</v>
          </cell>
        </row>
        <row r="1124">
          <cell r="B1124">
            <v>8615</v>
          </cell>
          <cell r="C1124" t="str">
            <v>DOMINGUEZ, MARIANA</v>
          </cell>
          <cell r="D1124" t="str">
            <v>Encargado turno 48 hs.</v>
          </cell>
          <cell r="E1124">
            <v>37926</v>
          </cell>
        </row>
        <row r="1125">
          <cell r="B1125">
            <v>8619</v>
          </cell>
          <cell r="C1125" t="str">
            <v>MARINACCIO, ROMINA</v>
          </cell>
          <cell r="D1125" t="str">
            <v>Primero 48 hs.</v>
          </cell>
          <cell r="E1125">
            <v>37926</v>
          </cell>
        </row>
        <row r="1126">
          <cell r="B1126">
            <v>8621</v>
          </cell>
          <cell r="C1126" t="str">
            <v>PAREDES, DAVID</v>
          </cell>
          <cell r="D1126" t="str">
            <v>Cajero 36 hs.</v>
          </cell>
          <cell r="E1126">
            <v>38120</v>
          </cell>
        </row>
        <row r="1127">
          <cell r="B1127">
            <v>8624</v>
          </cell>
          <cell r="C1127" t="str">
            <v>MANGIANTINI, MARCELO</v>
          </cell>
          <cell r="D1127" t="str">
            <v>Cajero 36 hs.</v>
          </cell>
          <cell r="E1127">
            <v>38100</v>
          </cell>
        </row>
        <row r="1128">
          <cell r="B1128">
            <v>8625</v>
          </cell>
          <cell r="C1128" t="str">
            <v>ROMERO, PABLO</v>
          </cell>
          <cell r="D1128" t="str">
            <v>Primero 48 hs.</v>
          </cell>
          <cell r="E1128">
            <v>37926</v>
          </cell>
        </row>
        <row r="1129">
          <cell r="B1129">
            <v>8627</v>
          </cell>
          <cell r="C1129" t="str">
            <v>GUERRA, JAVIER</v>
          </cell>
          <cell r="D1129" t="str">
            <v>Cajero 48 hs. (2º)</v>
          </cell>
          <cell r="E1129">
            <v>38118</v>
          </cell>
        </row>
        <row r="1130">
          <cell r="B1130">
            <v>8630</v>
          </cell>
          <cell r="C1130" t="str">
            <v>FERRARI, PAOLA</v>
          </cell>
          <cell r="D1130" t="str">
            <v>Cajero 48 hs.</v>
          </cell>
          <cell r="E1130">
            <v>37926</v>
          </cell>
        </row>
        <row r="1131">
          <cell r="B1131">
            <v>8649</v>
          </cell>
          <cell r="C1131" t="str">
            <v>PEDULLA, ALEXANDER</v>
          </cell>
          <cell r="D1131" t="str">
            <v>Cajero 48 hs.</v>
          </cell>
          <cell r="E1131">
            <v>37926</v>
          </cell>
        </row>
        <row r="1132">
          <cell r="B1132">
            <v>8651</v>
          </cell>
          <cell r="C1132" t="str">
            <v>ARDILES, LUCAS</v>
          </cell>
          <cell r="D1132" t="str">
            <v>Encargado 48 hs.</v>
          </cell>
          <cell r="E1132">
            <v>37928</v>
          </cell>
        </row>
        <row r="1133">
          <cell r="B1133">
            <v>8652</v>
          </cell>
          <cell r="C1133" t="str">
            <v>RODRIGUEZ, IVANA</v>
          </cell>
          <cell r="D1133" t="str">
            <v>Cajero 36 hs.</v>
          </cell>
          <cell r="E1133">
            <v>37928</v>
          </cell>
        </row>
        <row r="1134">
          <cell r="B1134">
            <v>8657</v>
          </cell>
          <cell r="C1134" t="str">
            <v>SANCHEZ, LAURA CECILIA</v>
          </cell>
          <cell r="D1134" t="str">
            <v>Cajero 36 hs.</v>
          </cell>
          <cell r="E1134">
            <v>37930</v>
          </cell>
        </row>
        <row r="1135">
          <cell r="B1135">
            <v>8661</v>
          </cell>
          <cell r="C1135" t="str">
            <v>AMAYA, GERMAN</v>
          </cell>
          <cell r="D1135" t="str">
            <v>Cajero 36 hs.</v>
          </cell>
          <cell r="E1135">
            <v>37931</v>
          </cell>
        </row>
        <row r="1136">
          <cell r="B1136">
            <v>8666</v>
          </cell>
          <cell r="C1136" t="str">
            <v>RUFFO, NATALIA VERONICA</v>
          </cell>
          <cell r="D1136" t="str">
            <v>Cajero 48 hs.</v>
          </cell>
          <cell r="E1136">
            <v>37932</v>
          </cell>
        </row>
        <row r="1137">
          <cell r="B1137">
            <v>8667</v>
          </cell>
          <cell r="C1137" t="str">
            <v>BORGOGNONI, LUCIANA</v>
          </cell>
          <cell r="D1137" t="str">
            <v>Cajero 48 hs.</v>
          </cell>
          <cell r="E1137">
            <v>37932</v>
          </cell>
        </row>
        <row r="1138">
          <cell r="B1138">
            <v>8668</v>
          </cell>
          <cell r="C1138" t="str">
            <v>MOLINA, ROSA NOEMI</v>
          </cell>
          <cell r="D1138" t="str">
            <v>Cajero 48 hs.</v>
          </cell>
          <cell r="E1138">
            <v>37932</v>
          </cell>
        </row>
        <row r="1139">
          <cell r="B1139">
            <v>8672</v>
          </cell>
          <cell r="C1139" t="str">
            <v>JUAREZ, LUIS GABRIEL</v>
          </cell>
          <cell r="D1139" t="str">
            <v>Cajero 48 hs. (2º)</v>
          </cell>
          <cell r="E1139">
            <v>37932</v>
          </cell>
        </row>
        <row r="1140">
          <cell r="B1140">
            <v>8677</v>
          </cell>
          <cell r="C1140" t="str">
            <v>VILCHEZ, MARCELA</v>
          </cell>
          <cell r="D1140" t="str">
            <v>Encargado turno 48 hs.</v>
          </cell>
          <cell r="E1140">
            <v>37936</v>
          </cell>
        </row>
        <row r="1141">
          <cell r="B1141">
            <v>8679</v>
          </cell>
          <cell r="C1141" t="str">
            <v>MORA, MARIA LAURA</v>
          </cell>
          <cell r="D1141" t="str">
            <v>Cajero 48 hs.</v>
          </cell>
          <cell r="E1141">
            <v>37936</v>
          </cell>
        </row>
        <row r="1142">
          <cell r="B1142">
            <v>8682</v>
          </cell>
          <cell r="C1142" t="str">
            <v>CHIPANA LLAVERA, MARIA ESTER</v>
          </cell>
          <cell r="D1142" t="str">
            <v>Cajero 48 hs. (2º)</v>
          </cell>
          <cell r="E1142">
            <v>37937</v>
          </cell>
        </row>
        <row r="1143">
          <cell r="B1143">
            <v>8684</v>
          </cell>
          <cell r="C1143" t="str">
            <v>JIRECEK, ORLANDO</v>
          </cell>
          <cell r="D1143" t="str">
            <v>Cajero 48 hs.</v>
          </cell>
          <cell r="E1143">
            <v>37937</v>
          </cell>
        </row>
        <row r="1144">
          <cell r="B1144">
            <v>8685</v>
          </cell>
          <cell r="C1144" t="str">
            <v>LEIVA, MARIA</v>
          </cell>
          <cell r="D1144" t="str">
            <v>Cajero 48 hs. (2º)</v>
          </cell>
          <cell r="E1144">
            <v>37937</v>
          </cell>
        </row>
        <row r="1145">
          <cell r="B1145">
            <v>8686</v>
          </cell>
          <cell r="C1145" t="str">
            <v>BURQUET,LUCAS</v>
          </cell>
          <cell r="D1145" t="str">
            <v>Cajero 48 hs.</v>
          </cell>
          <cell r="E1145">
            <v>37937</v>
          </cell>
        </row>
        <row r="1146">
          <cell r="B1146">
            <v>8690</v>
          </cell>
          <cell r="C1146" t="str">
            <v>VALENZUELA, GUSTAVO</v>
          </cell>
          <cell r="D1146" t="str">
            <v>Cajero 48 hs.</v>
          </cell>
          <cell r="E1146">
            <v>37939</v>
          </cell>
        </row>
        <row r="1147">
          <cell r="B1147">
            <v>8693</v>
          </cell>
          <cell r="C1147" t="str">
            <v>BASILE, AGUSTIN</v>
          </cell>
          <cell r="D1147" t="str">
            <v>Cajero 48 hs.</v>
          </cell>
          <cell r="E1147">
            <v>37939</v>
          </cell>
        </row>
        <row r="1148">
          <cell r="B1148">
            <v>8698</v>
          </cell>
          <cell r="C1148" t="str">
            <v>TEVES, CINTIA</v>
          </cell>
          <cell r="D1148" t="str">
            <v>Cajero 48 hs. (2º)</v>
          </cell>
          <cell r="E1148">
            <v>37940</v>
          </cell>
        </row>
        <row r="1149">
          <cell r="B1149">
            <v>8701</v>
          </cell>
          <cell r="C1149" t="str">
            <v>BENITO AGUIRRE, RAMIRO</v>
          </cell>
          <cell r="D1149" t="str">
            <v>Jefe de Tienda 48 hs.</v>
          </cell>
          <cell r="E1149">
            <v>37942</v>
          </cell>
        </row>
        <row r="1150">
          <cell r="B1150">
            <v>8705</v>
          </cell>
          <cell r="C1150" t="str">
            <v xml:space="preserve">YBARRA MONTAÑEZ, GONZALO </v>
          </cell>
          <cell r="D1150" t="str">
            <v>Cajero 36 hs.</v>
          </cell>
          <cell r="E1150">
            <v>37944</v>
          </cell>
        </row>
        <row r="1151">
          <cell r="B1151">
            <v>8706</v>
          </cell>
          <cell r="C1151" t="str">
            <v>NIEVA, MARTIN</v>
          </cell>
          <cell r="D1151" t="str">
            <v>Encargado Turno 48 hs.</v>
          </cell>
          <cell r="E1151">
            <v>37944</v>
          </cell>
        </row>
        <row r="1152">
          <cell r="B1152">
            <v>8707</v>
          </cell>
          <cell r="C1152" t="str">
            <v>PIZARRO, FERNANDO</v>
          </cell>
          <cell r="D1152" t="str">
            <v>Encargado Turno 48 hs.</v>
          </cell>
          <cell r="E1152">
            <v>37944</v>
          </cell>
        </row>
        <row r="1153">
          <cell r="B1153">
            <v>8716</v>
          </cell>
          <cell r="C1153" t="str">
            <v>GOMEZ, JESICA</v>
          </cell>
          <cell r="D1153" t="str">
            <v>Cajero 48 hs. (2º)</v>
          </cell>
          <cell r="E1153">
            <v>37949</v>
          </cell>
        </row>
        <row r="1154">
          <cell r="B1154">
            <v>8719</v>
          </cell>
          <cell r="C1154" t="str">
            <v>WITTEN, TOBIAS</v>
          </cell>
          <cell r="D1154" t="str">
            <v>Encargado turno 48 hs.</v>
          </cell>
          <cell r="E1154">
            <v>37949</v>
          </cell>
        </row>
        <row r="1155">
          <cell r="B1155">
            <v>8721</v>
          </cell>
          <cell r="C1155" t="str">
            <v>VILLARROEL, ROMINA</v>
          </cell>
          <cell r="D1155" t="str">
            <v>Cajero 36 hs.</v>
          </cell>
          <cell r="E1155">
            <v>37950</v>
          </cell>
        </row>
        <row r="1156">
          <cell r="B1156">
            <v>8725</v>
          </cell>
          <cell r="C1156" t="str">
            <v>SENA, CLAUDIA</v>
          </cell>
          <cell r="D1156" t="str">
            <v>Primero 48 hs.</v>
          </cell>
          <cell r="E1156">
            <v>37950</v>
          </cell>
        </row>
        <row r="1157">
          <cell r="B1157">
            <v>8729</v>
          </cell>
          <cell r="C1157" t="str">
            <v>SAR, JOSE JULIAN</v>
          </cell>
          <cell r="D1157" t="str">
            <v>Cajero 36 hs.</v>
          </cell>
          <cell r="E1157">
            <v>37951</v>
          </cell>
        </row>
        <row r="1158">
          <cell r="B1158">
            <v>8731</v>
          </cell>
          <cell r="C1158" t="str">
            <v>SANTOS, GABRIELA</v>
          </cell>
          <cell r="D1158" t="str">
            <v>Cajero 48 hs. (2º)</v>
          </cell>
          <cell r="E1158">
            <v>37951</v>
          </cell>
        </row>
        <row r="1159">
          <cell r="B1159">
            <v>8734</v>
          </cell>
          <cell r="C1159" t="str">
            <v>RIVERO, LILIANA</v>
          </cell>
          <cell r="D1159" t="str">
            <v>Cajero 48 hs.</v>
          </cell>
          <cell r="E1159">
            <v>37951</v>
          </cell>
        </row>
        <row r="1160">
          <cell r="B1160">
            <v>8735</v>
          </cell>
          <cell r="C1160" t="str">
            <v>VILLARREAL, ROXANA</v>
          </cell>
          <cell r="D1160" t="str">
            <v>Cajero 48 hs.</v>
          </cell>
          <cell r="E1160">
            <v>37951</v>
          </cell>
        </row>
        <row r="1161">
          <cell r="B1161">
            <v>8741</v>
          </cell>
          <cell r="C1161" t="str">
            <v>MELGIM, EDGARDO</v>
          </cell>
          <cell r="D1161" t="str">
            <v>Primero 48 hs.</v>
          </cell>
          <cell r="E1161">
            <v>37952</v>
          </cell>
        </row>
        <row r="1162">
          <cell r="B1162">
            <v>8742</v>
          </cell>
          <cell r="C1162" t="str">
            <v>IRAÑETA, LEANDRO</v>
          </cell>
          <cell r="D1162" t="str">
            <v>Montador 48 hs.</v>
          </cell>
          <cell r="E1162">
            <v>37952</v>
          </cell>
        </row>
        <row r="1163">
          <cell r="B1163">
            <v>8747</v>
          </cell>
          <cell r="C1163" t="str">
            <v>ARAUJO, CARINA</v>
          </cell>
          <cell r="D1163" t="str">
            <v>Encargado 48 hs.</v>
          </cell>
          <cell r="E1163">
            <v>37953</v>
          </cell>
        </row>
        <row r="1164">
          <cell r="B1164">
            <v>8748</v>
          </cell>
          <cell r="C1164" t="str">
            <v>PEÑA VENTURA, JULIO</v>
          </cell>
          <cell r="D1164" t="str">
            <v>Primero 48 hs.</v>
          </cell>
          <cell r="E1164">
            <v>37953</v>
          </cell>
        </row>
        <row r="1165">
          <cell r="B1165">
            <v>8750</v>
          </cell>
          <cell r="C1165" t="str">
            <v>RUIZ, CECILIA</v>
          </cell>
          <cell r="D1165" t="str">
            <v>Cajero 48 hs. (2º)</v>
          </cell>
          <cell r="E1165">
            <v>37953</v>
          </cell>
        </row>
        <row r="1166">
          <cell r="B1166">
            <v>8751</v>
          </cell>
          <cell r="C1166" t="str">
            <v>ORELLANA, JORGE</v>
          </cell>
          <cell r="D1166" t="str">
            <v>Encargado 48 hs.</v>
          </cell>
          <cell r="E1166">
            <v>37953</v>
          </cell>
        </row>
        <row r="1167">
          <cell r="B1167">
            <v>8753</v>
          </cell>
          <cell r="C1167" t="str">
            <v>BARROS, PABLO</v>
          </cell>
          <cell r="D1167" t="str">
            <v>Cajero 48 hs.</v>
          </cell>
          <cell r="E1167">
            <v>37954</v>
          </cell>
        </row>
        <row r="1168">
          <cell r="B1168">
            <v>8758</v>
          </cell>
          <cell r="C1168" t="str">
            <v>ALVARENGA, ARIEL</v>
          </cell>
          <cell r="D1168" t="str">
            <v>Cajero 48 hs.</v>
          </cell>
          <cell r="E1168">
            <v>37954</v>
          </cell>
        </row>
        <row r="1169">
          <cell r="B1169">
            <v>8759</v>
          </cell>
          <cell r="C1169" t="str">
            <v>QUISPE, ELIZABETH</v>
          </cell>
          <cell r="D1169" t="str">
            <v>Cajero 48 hs.</v>
          </cell>
          <cell r="E1169">
            <v>37954</v>
          </cell>
        </row>
        <row r="1170">
          <cell r="B1170">
            <v>8763</v>
          </cell>
          <cell r="C1170" t="str">
            <v>BOGADO, VALERIA</v>
          </cell>
          <cell r="D1170" t="str">
            <v>Cajero 48 hs.</v>
          </cell>
          <cell r="E1170">
            <v>37957</v>
          </cell>
        </row>
        <row r="1171">
          <cell r="B1171">
            <v>8765</v>
          </cell>
          <cell r="C1171" t="str">
            <v>ACOSTA, JUAN</v>
          </cell>
          <cell r="D1171" t="str">
            <v>Cajero 48 hs. (2º)</v>
          </cell>
          <cell r="E1171">
            <v>37957</v>
          </cell>
        </row>
        <row r="1172">
          <cell r="B1172">
            <v>8767</v>
          </cell>
          <cell r="C1172" t="str">
            <v>PEÑALOZA, CLAUDIA</v>
          </cell>
          <cell r="D1172" t="str">
            <v>Cajero 48 hs. (2º)</v>
          </cell>
          <cell r="E1172">
            <v>37958</v>
          </cell>
          <cell r="F1172">
            <v>38404</v>
          </cell>
        </row>
        <row r="1173">
          <cell r="B1173">
            <v>8768</v>
          </cell>
          <cell r="C1173" t="str">
            <v>SABSAY, DAMIAN</v>
          </cell>
          <cell r="D1173" t="str">
            <v>Jefe de Tienda 48 hs.</v>
          </cell>
          <cell r="E1173">
            <v>37958</v>
          </cell>
        </row>
        <row r="1174">
          <cell r="B1174">
            <v>8769</v>
          </cell>
          <cell r="C1174" t="str">
            <v>ROTCHEN, ESTEBAN</v>
          </cell>
          <cell r="D1174" t="str">
            <v>Jefe de Tienda 48 hs.</v>
          </cell>
          <cell r="E1174">
            <v>37958</v>
          </cell>
        </row>
        <row r="1175">
          <cell r="B1175">
            <v>8776</v>
          </cell>
          <cell r="C1175" t="str">
            <v>FERREYRA, CLAUDIO</v>
          </cell>
          <cell r="D1175" t="str">
            <v>Encargado 48 hs.</v>
          </cell>
          <cell r="E1175">
            <v>37959</v>
          </cell>
        </row>
        <row r="1176">
          <cell r="B1176">
            <v>8778</v>
          </cell>
          <cell r="C1176" t="str">
            <v>ETCHEVEST, ANGEL</v>
          </cell>
          <cell r="D1176" t="str">
            <v>Cajero 48 hs. (2º)</v>
          </cell>
          <cell r="E1176">
            <v>37959</v>
          </cell>
        </row>
        <row r="1177">
          <cell r="B1177">
            <v>8783</v>
          </cell>
          <cell r="C1177" t="str">
            <v>PEREYRA, JORGE OSCAR</v>
          </cell>
          <cell r="D1177" t="str">
            <v>Cajero 36 hs.</v>
          </cell>
          <cell r="E1177">
            <v>38097</v>
          </cell>
        </row>
        <row r="1178">
          <cell r="B1178">
            <v>8787</v>
          </cell>
          <cell r="C1178" t="str">
            <v>JUNCO, JUAN</v>
          </cell>
          <cell r="D1178" t="str">
            <v>Encargado 48 hs.</v>
          </cell>
          <cell r="E1178">
            <v>37960</v>
          </cell>
        </row>
        <row r="1179">
          <cell r="B1179">
            <v>8788</v>
          </cell>
          <cell r="C1179" t="str">
            <v>LOPEZ, MAURO DAMIAN</v>
          </cell>
          <cell r="D1179" t="str">
            <v>Cajero 48 hs. (2º)</v>
          </cell>
          <cell r="E1179">
            <v>37964</v>
          </cell>
        </row>
        <row r="1180">
          <cell r="B1180">
            <v>8789</v>
          </cell>
          <cell r="C1180" t="str">
            <v>VARGAS, WALTER</v>
          </cell>
          <cell r="D1180" t="str">
            <v>Encargado Turno 48 hs.</v>
          </cell>
          <cell r="E1180">
            <v>37964</v>
          </cell>
        </row>
        <row r="1181">
          <cell r="B1181">
            <v>8790</v>
          </cell>
          <cell r="C1181" t="str">
            <v>RIERA, MARIA FERNANDA</v>
          </cell>
          <cell r="D1181" t="str">
            <v>Cajero 48 hs.</v>
          </cell>
          <cell r="E1181">
            <v>37964</v>
          </cell>
        </row>
        <row r="1182">
          <cell r="B1182">
            <v>8805</v>
          </cell>
          <cell r="C1182" t="str">
            <v>DAGA, MARTIN</v>
          </cell>
          <cell r="D1182" t="str">
            <v>Cajero 36 hs.</v>
          </cell>
          <cell r="E1182">
            <v>37966</v>
          </cell>
        </row>
        <row r="1183">
          <cell r="B1183">
            <v>8809</v>
          </cell>
          <cell r="C1183" t="str">
            <v>BONANNI, JUAN</v>
          </cell>
          <cell r="D1183" t="str">
            <v>Cajero 48 hs.</v>
          </cell>
          <cell r="E1183">
            <v>37966</v>
          </cell>
        </row>
        <row r="1184">
          <cell r="B1184">
            <v>8811</v>
          </cell>
          <cell r="C1184" t="str">
            <v>VEGA, NORA CECILIA</v>
          </cell>
          <cell r="D1184" t="str">
            <v>Cajero 48 hs.</v>
          </cell>
          <cell r="E1184">
            <v>37966</v>
          </cell>
        </row>
        <row r="1185">
          <cell r="B1185">
            <v>8820</v>
          </cell>
          <cell r="C1185" t="str">
            <v>SOTO, BERNARDA</v>
          </cell>
          <cell r="D1185" t="str">
            <v>Cajero 48 hs. (2º)</v>
          </cell>
          <cell r="E1185">
            <v>37968</v>
          </cell>
        </row>
        <row r="1186">
          <cell r="B1186">
            <v>8821</v>
          </cell>
          <cell r="C1186" t="str">
            <v>RIOS, ROMINA ADELA</v>
          </cell>
          <cell r="D1186" t="str">
            <v>Primero 48 hs.</v>
          </cell>
          <cell r="E1186">
            <v>37968</v>
          </cell>
          <cell r="F1186">
            <v>38378</v>
          </cell>
        </row>
        <row r="1187">
          <cell r="B1187">
            <v>8823</v>
          </cell>
          <cell r="C1187" t="str">
            <v>ACUÑA, LEONARDO</v>
          </cell>
          <cell r="D1187" t="str">
            <v>Encargado turno 48 hs.</v>
          </cell>
          <cell r="E1187">
            <v>37968</v>
          </cell>
        </row>
        <row r="1188">
          <cell r="B1188">
            <v>8825</v>
          </cell>
          <cell r="C1188" t="str">
            <v>TAUREL, RAMIRO GONZALO</v>
          </cell>
          <cell r="D1188" t="str">
            <v>Cajero 36 hs.</v>
          </cell>
          <cell r="E1188">
            <v>37967</v>
          </cell>
        </row>
        <row r="1189">
          <cell r="B1189">
            <v>8830</v>
          </cell>
          <cell r="C1189" t="str">
            <v>GARCIA, CRISTIAN ABEL</v>
          </cell>
          <cell r="D1189" t="str">
            <v>Apagafuego 48 hs.</v>
          </cell>
          <cell r="E1189">
            <v>37971</v>
          </cell>
        </row>
        <row r="1190">
          <cell r="B1190">
            <v>8832</v>
          </cell>
          <cell r="C1190" t="str">
            <v>LORENZO, GABRIELA NOEMI</v>
          </cell>
          <cell r="D1190" t="str">
            <v>Primero 48 hs.</v>
          </cell>
          <cell r="E1190">
            <v>37971</v>
          </cell>
        </row>
        <row r="1191">
          <cell r="B1191">
            <v>8833</v>
          </cell>
          <cell r="C1191" t="str">
            <v>VILLANUEVA, CINTHIA BERNARDETTE</v>
          </cell>
          <cell r="D1191" t="str">
            <v>Cajero 36 hs.</v>
          </cell>
          <cell r="E1191">
            <v>37971</v>
          </cell>
        </row>
        <row r="1192">
          <cell r="B1192">
            <v>8834</v>
          </cell>
          <cell r="C1192" t="str">
            <v>SOTELO, MARIELA</v>
          </cell>
          <cell r="D1192" t="str">
            <v>Cajero 48 hs.</v>
          </cell>
          <cell r="E1192">
            <v>37971</v>
          </cell>
        </row>
        <row r="1193">
          <cell r="B1193">
            <v>8835</v>
          </cell>
          <cell r="C1193" t="str">
            <v>JUAREZ, GABRIELA</v>
          </cell>
          <cell r="D1193" t="str">
            <v>Cajero 48 hs.</v>
          </cell>
          <cell r="E1193">
            <v>38107</v>
          </cell>
        </row>
        <row r="1194">
          <cell r="B1194">
            <v>8841</v>
          </cell>
          <cell r="C1194" t="str">
            <v>PALAVECINO, NATALIA</v>
          </cell>
          <cell r="D1194" t="str">
            <v>Primero 48 hs.</v>
          </cell>
          <cell r="E1194">
            <v>37972</v>
          </cell>
        </row>
        <row r="1195">
          <cell r="B1195">
            <v>8842</v>
          </cell>
          <cell r="C1195" t="str">
            <v>CUELLO, ALEJANDRO</v>
          </cell>
          <cell r="D1195" t="str">
            <v>Cajero 48 hs.</v>
          </cell>
          <cell r="E1195">
            <v>37972</v>
          </cell>
        </row>
        <row r="1196">
          <cell r="B1196">
            <v>8847</v>
          </cell>
          <cell r="C1196" t="str">
            <v>LOPEZ, DIEGO</v>
          </cell>
          <cell r="D1196" t="str">
            <v>Encargado Turno 48 hs.</v>
          </cell>
          <cell r="E1196">
            <v>37972</v>
          </cell>
        </row>
        <row r="1197">
          <cell r="B1197">
            <v>8854</v>
          </cell>
          <cell r="C1197" t="str">
            <v>AYALA, MARIELA</v>
          </cell>
          <cell r="D1197" t="str">
            <v>Primero 48 hs.</v>
          </cell>
          <cell r="E1197">
            <v>38099</v>
          </cell>
        </row>
        <row r="1198">
          <cell r="B1198">
            <v>8856</v>
          </cell>
          <cell r="C1198" t="str">
            <v>AVALOS, MIRIAM GRACIELA</v>
          </cell>
          <cell r="D1198" t="str">
            <v>Cajero 48 hs.</v>
          </cell>
          <cell r="E1198">
            <v>38106</v>
          </cell>
        </row>
        <row r="1199">
          <cell r="B1199">
            <v>8859</v>
          </cell>
          <cell r="C1199" t="str">
            <v>VIDAL, PAOLA</v>
          </cell>
          <cell r="D1199" t="str">
            <v>Cajero 48 hs.</v>
          </cell>
          <cell r="E1199">
            <v>37972</v>
          </cell>
        </row>
        <row r="1200">
          <cell r="B1200">
            <v>8860</v>
          </cell>
          <cell r="C1200" t="str">
            <v>FREIRE, JOSE</v>
          </cell>
          <cell r="D1200" t="str">
            <v>Encargado 48 hs.</v>
          </cell>
          <cell r="E1200">
            <v>37972</v>
          </cell>
        </row>
        <row r="1201">
          <cell r="B1201">
            <v>8862</v>
          </cell>
          <cell r="C1201" t="str">
            <v>ULLUA, JUAN</v>
          </cell>
          <cell r="D1201" t="str">
            <v>Cajero 48 hs.</v>
          </cell>
          <cell r="E1201">
            <v>37972</v>
          </cell>
          <cell r="F1201">
            <v>38432</v>
          </cell>
        </row>
        <row r="1202">
          <cell r="B1202">
            <v>8863</v>
          </cell>
          <cell r="C1202" t="str">
            <v>PAILI, VANESA FABIANA</v>
          </cell>
          <cell r="D1202" t="str">
            <v>Encargado 48 hs.</v>
          </cell>
          <cell r="E1202">
            <v>37972</v>
          </cell>
        </row>
        <row r="1203">
          <cell r="B1203">
            <v>8870</v>
          </cell>
          <cell r="C1203" t="str">
            <v>BLANCO, ALEJANDRO</v>
          </cell>
          <cell r="D1203" t="str">
            <v>Cajero 48 hs. (2º)</v>
          </cell>
          <cell r="E1203">
            <v>37974</v>
          </cell>
        </row>
        <row r="1204">
          <cell r="B1204">
            <v>8871</v>
          </cell>
          <cell r="C1204" t="str">
            <v>CARDOZO, DIEGO</v>
          </cell>
          <cell r="D1204" t="str">
            <v>Primero 48 hs.</v>
          </cell>
          <cell r="E1204">
            <v>38098</v>
          </cell>
        </row>
        <row r="1205">
          <cell r="B1205">
            <v>8875</v>
          </cell>
          <cell r="C1205" t="str">
            <v>ONTIVEROS, PABLO</v>
          </cell>
          <cell r="D1205" t="str">
            <v>Encargado Turno 48 hs.</v>
          </cell>
          <cell r="E1205">
            <v>37974</v>
          </cell>
          <cell r="F1205">
            <v>38397</v>
          </cell>
        </row>
        <row r="1206">
          <cell r="B1206">
            <v>8878</v>
          </cell>
          <cell r="C1206" t="str">
            <v>GARCIA, PATRICIA</v>
          </cell>
          <cell r="D1206" t="str">
            <v>Encargado turno 48 hs.</v>
          </cell>
          <cell r="E1206">
            <v>37974</v>
          </cell>
        </row>
        <row r="1207">
          <cell r="B1207">
            <v>8885</v>
          </cell>
          <cell r="C1207" t="str">
            <v>CANCIAN, PAOLA</v>
          </cell>
          <cell r="D1207" t="str">
            <v>Cajero 48 hs.</v>
          </cell>
          <cell r="E1207">
            <v>38085</v>
          </cell>
        </row>
        <row r="1208">
          <cell r="B1208">
            <v>8896</v>
          </cell>
          <cell r="C1208" t="str">
            <v>PEREIRA, VIVIANA MARIA</v>
          </cell>
          <cell r="D1208" t="str">
            <v>Cajero 48 hs.</v>
          </cell>
          <cell r="E1208">
            <v>37978</v>
          </cell>
          <cell r="F1208">
            <v>38355</v>
          </cell>
        </row>
        <row r="1209">
          <cell r="B1209">
            <v>8905</v>
          </cell>
          <cell r="C1209" t="str">
            <v>VILLABLBA, RAIMUNDO</v>
          </cell>
          <cell r="D1209" t="str">
            <v>Encargado turno 48 hs.</v>
          </cell>
          <cell r="E1209">
            <v>37978</v>
          </cell>
        </row>
        <row r="1210">
          <cell r="B1210">
            <v>8909</v>
          </cell>
          <cell r="C1210" t="str">
            <v>AVALOS, ISRAEL PABLO</v>
          </cell>
          <cell r="D1210" t="str">
            <v>Cajero 36 hs.</v>
          </cell>
          <cell r="E1210">
            <v>37979</v>
          </cell>
        </row>
        <row r="1211">
          <cell r="B1211">
            <v>8910</v>
          </cell>
          <cell r="C1211" t="str">
            <v>GARCIA, FLORENCIA</v>
          </cell>
          <cell r="D1211" t="str">
            <v>Apagafuego 48 hs.</v>
          </cell>
          <cell r="E1211">
            <v>37979</v>
          </cell>
        </row>
        <row r="1212">
          <cell r="B1212">
            <v>8915</v>
          </cell>
          <cell r="C1212" t="str">
            <v>URAN, VERONICA</v>
          </cell>
          <cell r="D1212" t="str">
            <v>Cajero 48 hs.</v>
          </cell>
          <cell r="E1212">
            <v>37979</v>
          </cell>
        </row>
        <row r="1213">
          <cell r="B1213">
            <v>8916</v>
          </cell>
          <cell r="C1213" t="str">
            <v>OTRERA, EZEQUIEL</v>
          </cell>
          <cell r="D1213" t="str">
            <v>Cajero 36 hs.</v>
          </cell>
          <cell r="E1213">
            <v>37979</v>
          </cell>
        </row>
        <row r="1214">
          <cell r="B1214">
            <v>8918</v>
          </cell>
          <cell r="C1214" t="str">
            <v>RUTTI, TAMARA YAMILA</v>
          </cell>
          <cell r="D1214" t="str">
            <v>Cajero 48 hs.</v>
          </cell>
          <cell r="E1214">
            <v>37981</v>
          </cell>
        </row>
        <row r="1215">
          <cell r="B1215">
            <v>8920</v>
          </cell>
          <cell r="C1215" t="str">
            <v>VILA, ZULMA</v>
          </cell>
          <cell r="D1215" t="str">
            <v>Cajero 48 hs.</v>
          </cell>
          <cell r="E1215">
            <v>38083</v>
          </cell>
        </row>
        <row r="1216">
          <cell r="B1216">
            <v>8922</v>
          </cell>
          <cell r="C1216" t="str">
            <v>VAQUERO, MARCELA</v>
          </cell>
          <cell r="D1216" t="str">
            <v>Encargado turno 48 hs.</v>
          </cell>
          <cell r="E1216">
            <v>38114</v>
          </cell>
        </row>
        <row r="1217">
          <cell r="B1217">
            <v>8923</v>
          </cell>
          <cell r="C1217" t="str">
            <v>CALLEJON, MAXIMILIANO</v>
          </cell>
          <cell r="D1217" t="str">
            <v>Encargado 48 hs.</v>
          </cell>
          <cell r="E1217">
            <v>37982</v>
          </cell>
        </row>
        <row r="1218">
          <cell r="B1218">
            <v>8925</v>
          </cell>
          <cell r="C1218" t="str">
            <v>AGUIRRE, MARCELO</v>
          </cell>
          <cell r="D1218" t="str">
            <v>Primero 48 hs.</v>
          </cell>
          <cell r="E1218">
            <v>37984</v>
          </cell>
        </row>
        <row r="1219">
          <cell r="B1219">
            <v>8926</v>
          </cell>
          <cell r="C1219" t="str">
            <v>TIBONI, RODRIGO</v>
          </cell>
          <cell r="D1219" t="str">
            <v>Cajero 48 hs.</v>
          </cell>
          <cell r="E1219">
            <v>37982</v>
          </cell>
        </row>
        <row r="1220">
          <cell r="B1220">
            <v>8927</v>
          </cell>
          <cell r="C1220" t="str">
            <v>TOLOSA, DANIELA</v>
          </cell>
          <cell r="D1220" t="str">
            <v>Cajero 48 hs. (2º)</v>
          </cell>
          <cell r="E1220">
            <v>37982</v>
          </cell>
          <cell r="F1220">
            <v>38353</v>
          </cell>
        </row>
        <row r="1221">
          <cell r="B1221">
            <v>8928</v>
          </cell>
          <cell r="C1221" t="str">
            <v>PASTORE, NATALIA</v>
          </cell>
          <cell r="D1221" t="str">
            <v>Cajero 48 hs.</v>
          </cell>
          <cell r="E1221">
            <v>37983</v>
          </cell>
        </row>
        <row r="1222">
          <cell r="B1222">
            <v>8929</v>
          </cell>
          <cell r="C1222" t="str">
            <v>CARRIZO, SEBASTIAN</v>
          </cell>
          <cell r="D1222" t="str">
            <v>Primero 48 hs.</v>
          </cell>
          <cell r="E1222">
            <v>37983</v>
          </cell>
        </row>
        <row r="1223">
          <cell r="B1223">
            <v>8930</v>
          </cell>
          <cell r="C1223" t="str">
            <v>OROSCO, CRISTIAN</v>
          </cell>
          <cell r="D1223" t="str">
            <v>Primero 48 hs.</v>
          </cell>
          <cell r="E1223">
            <v>37983</v>
          </cell>
          <cell r="F1223">
            <v>38353</v>
          </cell>
        </row>
        <row r="1224">
          <cell r="B1224">
            <v>8931</v>
          </cell>
          <cell r="C1224" t="str">
            <v>BALATTI, JUAN PABLO</v>
          </cell>
          <cell r="D1224" t="str">
            <v>Encargado 48 hs.</v>
          </cell>
          <cell r="E1224">
            <v>37983</v>
          </cell>
        </row>
        <row r="1225">
          <cell r="B1225">
            <v>8932</v>
          </cell>
          <cell r="C1225" t="str">
            <v>WAGNER, IVANA</v>
          </cell>
          <cell r="D1225" t="str">
            <v>Cajero 48 hs. (2º)</v>
          </cell>
          <cell r="E1225">
            <v>37983</v>
          </cell>
          <cell r="F1225">
            <v>38436</v>
          </cell>
        </row>
        <row r="1226">
          <cell r="B1226">
            <v>8933</v>
          </cell>
          <cell r="C1226" t="str">
            <v>KEES, LEONARDO</v>
          </cell>
          <cell r="D1226" t="str">
            <v>Primero 48 hs.</v>
          </cell>
          <cell r="E1226">
            <v>37984</v>
          </cell>
        </row>
        <row r="1227">
          <cell r="B1227">
            <v>8934</v>
          </cell>
          <cell r="C1227" t="str">
            <v>RIVAS, MARIA GABRIELA</v>
          </cell>
          <cell r="D1227" t="str">
            <v>Cajero 48 hs.</v>
          </cell>
          <cell r="E1227">
            <v>37982</v>
          </cell>
        </row>
        <row r="1228">
          <cell r="B1228">
            <v>8936</v>
          </cell>
          <cell r="C1228" t="str">
            <v>CABANAS, RICARDO</v>
          </cell>
          <cell r="D1228" t="str">
            <v>Encargado 48 hs.</v>
          </cell>
          <cell r="E1228">
            <v>37982</v>
          </cell>
        </row>
        <row r="1229">
          <cell r="B1229">
            <v>8939</v>
          </cell>
          <cell r="C1229" t="str">
            <v>BARBOZA, CARLOS JAVIER</v>
          </cell>
          <cell r="D1229" t="str">
            <v>Encargado turno 48 hs.</v>
          </cell>
          <cell r="E1229">
            <v>37985</v>
          </cell>
        </row>
        <row r="1230">
          <cell r="B1230">
            <v>8941</v>
          </cell>
          <cell r="C1230" t="str">
            <v>TORO, CARLOS ALBERTO</v>
          </cell>
          <cell r="D1230" t="str">
            <v>Cajero 48 hs.</v>
          </cell>
          <cell r="E1230">
            <v>37985</v>
          </cell>
        </row>
        <row r="1231">
          <cell r="B1231">
            <v>8945</v>
          </cell>
          <cell r="C1231" t="str">
            <v>TERUEL, SEBASTIAN ALEJANDRO</v>
          </cell>
          <cell r="D1231" t="str">
            <v>Cajero 48 hs.</v>
          </cell>
          <cell r="E1231">
            <v>37982</v>
          </cell>
        </row>
        <row r="1232">
          <cell r="B1232">
            <v>8947</v>
          </cell>
          <cell r="C1232" t="str">
            <v>SUAREZ D'AVILA, CARLA CATHERINE</v>
          </cell>
          <cell r="D1232" t="str">
            <v>Cajero 48 hs.</v>
          </cell>
          <cell r="E1232">
            <v>37982</v>
          </cell>
        </row>
        <row r="1233">
          <cell r="B1233">
            <v>8949</v>
          </cell>
          <cell r="C1233" t="str">
            <v>VARGAS, ADRIAN ARNALDO</v>
          </cell>
          <cell r="D1233" t="str">
            <v>Cajero 48 hs.</v>
          </cell>
          <cell r="E1233">
            <v>37985</v>
          </cell>
        </row>
        <row r="1234">
          <cell r="B1234">
            <v>8955</v>
          </cell>
          <cell r="C1234" t="str">
            <v>PASCALI, NICOLAS</v>
          </cell>
          <cell r="D1234" t="str">
            <v>Cajero 48 hs.</v>
          </cell>
          <cell r="E1234">
            <v>37986</v>
          </cell>
        </row>
        <row r="1235">
          <cell r="B1235">
            <v>8957</v>
          </cell>
          <cell r="C1235" t="str">
            <v>PISENTE, ERIKA</v>
          </cell>
          <cell r="D1235" t="str">
            <v>Cajero 48 hs.</v>
          </cell>
          <cell r="E1235">
            <v>37986</v>
          </cell>
        </row>
        <row r="1236">
          <cell r="B1236">
            <v>8959</v>
          </cell>
          <cell r="C1236" t="str">
            <v>GALANTE, HECTOR</v>
          </cell>
          <cell r="D1236" t="str">
            <v>Cajero 48 hs.</v>
          </cell>
          <cell r="E1236">
            <v>37985</v>
          </cell>
        </row>
        <row r="1237">
          <cell r="B1237">
            <v>8960</v>
          </cell>
          <cell r="C1237" t="str">
            <v>PELOSO, JAVIER</v>
          </cell>
          <cell r="D1237" t="str">
            <v>Cajero 48 hs.</v>
          </cell>
          <cell r="E1237">
            <v>37986</v>
          </cell>
        </row>
        <row r="1238">
          <cell r="B1238">
            <v>8967</v>
          </cell>
          <cell r="C1238" t="str">
            <v>SENA, HECTOR</v>
          </cell>
          <cell r="D1238" t="str">
            <v>Cajero 36 hs.</v>
          </cell>
          <cell r="E1238">
            <v>38122</v>
          </cell>
        </row>
        <row r="1239">
          <cell r="B1239">
            <v>8970</v>
          </cell>
          <cell r="C1239" t="str">
            <v>CRUZ, YESICA</v>
          </cell>
          <cell r="D1239" t="str">
            <v>Cajero 48 hs.</v>
          </cell>
          <cell r="E1239">
            <v>37988</v>
          </cell>
        </row>
        <row r="1240">
          <cell r="B1240">
            <v>8985</v>
          </cell>
          <cell r="C1240" t="str">
            <v>FERNANDEZ, SILVANA</v>
          </cell>
          <cell r="D1240" t="str">
            <v>Cajero 48 hs.</v>
          </cell>
          <cell r="E1240">
            <v>38099</v>
          </cell>
        </row>
        <row r="1241">
          <cell r="B1241">
            <v>8987</v>
          </cell>
          <cell r="C1241" t="str">
            <v>LOPEZ PABLO EUSEBIO</v>
          </cell>
          <cell r="D1241" t="str">
            <v>Cajero 48 hs.</v>
          </cell>
          <cell r="E1241">
            <v>37989</v>
          </cell>
        </row>
        <row r="1242">
          <cell r="B1242">
            <v>8991</v>
          </cell>
          <cell r="C1242" t="str">
            <v>SOLIS, BARBARA</v>
          </cell>
          <cell r="D1242" t="str">
            <v>Encargado turno 48 hs.</v>
          </cell>
          <cell r="E1242">
            <v>37992</v>
          </cell>
        </row>
        <row r="1243">
          <cell r="B1243">
            <v>8993</v>
          </cell>
          <cell r="C1243" t="str">
            <v>CARRILLO, ARIEL</v>
          </cell>
          <cell r="D1243" t="str">
            <v>Encargado Turno 48 hs.</v>
          </cell>
          <cell r="E1243">
            <v>37992</v>
          </cell>
        </row>
        <row r="1244">
          <cell r="B1244">
            <v>9002</v>
          </cell>
          <cell r="C1244" t="str">
            <v>LATESSA, MARIA JOSE</v>
          </cell>
          <cell r="D1244" t="str">
            <v>Cajero 36 hs. (2º)</v>
          </cell>
          <cell r="E1244">
            <v>37992</v>
          </cell>
        </row>
        <row r="1245">
          <cell r="B1245">
            <v>9004</v>
          </cell>
          <cell r="C1245" t="str">
            <v>MARCOS, MARIA CELESTE</v>
          </cell>
          <cell r="D1245" t="str">
            <v>Encargado turno 48 hs.</v>
          </cell>
          <cell r="E1245">
            <v>37992</v>
          </cell>
        </row>
        <row r="1246">
          <cell r="B1246">
            <v>9013</v>
          </cell>
          <cell r="C1246" t="str">
            <v>BUTERA, FACUNDO</v>
          </cell>
          <cell r="D1246" t="str">
            <v>Cajero 48 hs. (2º)</v>
          </cell>
          <cell r="E1246">
            <v>37993</v>
          </cell>
        </row>
        <row r="1247">
          <cell r="B1247">
            <v>9014</v>
          </cell>
          <cell r="C1247" t="str">
            <v>ARNOLD, PABLO</v>
          </cell>
          <cell r="D1247" t="str">
            <v>Apagafuego 48 hs.</v>
          </cell>
          <cell r="E1247">
            <v>37993</v>
          </cell>
        </row>
        <row r="1248">
          <cell r="B1248">
            <v>9022</v>
          </cell>
          <cell r="C1248" t="str">
            <v>IBARRA, MARIA JOSE</v>
          </cell>
          <cell r="D1248" t="str">
            <v>Cajero 48 hs.</v>
          </cell>
          <cell r="E1248">
            <v>37993</v>
          </cell>
        </row>
        <row r="1249">
          <cell r="B1249">
            <v>9023</v>
          </cell>
          <cell r="C1249" t="str">
            <v>BARDOT, BRIAN</v>
          </cell>
          <cell r="D1249" t="str">
            <v>Cajero 48 hs.</v>
          </cell>
          <cell r="E1249">
            <v>37993</v>
          </cell>
        </row>
        <row r="1250">
          <cell r="B1250">
            <v>9026</v>
          </cell>
          <cell r="C1250" t="str">
            <v>RUFFINI, NICOLAS</v>
          </cell>
          <cell r="D1250" t="str">
            <v>Cajero 48 hs.</v>
          </cell>
          <cell r="E1250">
            <v>37993</v>
          </cell>
        </row>
        <row r="1251">
          <cell r="B1251">
            <v>9027</v>
          </cell>
          <cell r="C1251" t="str">
            <v>SILVA, PATRICIA</v>
          </cell>
          <cell r="D1251" t="str">
            <v>Cajero 48 hs.</v>
          </cell>
          <cell r="E1251">
            <v>37993</v>
          </cell>
        </row>
        <row r="1252">
          <cell r="B1252">
            <v>9034</v>
          </cell>
          <cell r="C1252" t="str">
            <v>TEVES, CAROLINA</v>
          </cell>
          <cell r="D1252" t="str">
            <v>Cajero 36 hs.</v>
          </cell>
          <cell r="E1252">
            <v>37993</v>
          </cell>
        </row>
        <row r="1253">
          <cell r="B1253">
            <v>9036</v>
          </cell>
          <cell r="C1253" t="str">
            <v>FRETES, ERICA</v>
          </cell>
          <cell r="D1253" t="str">
            <v>Cajero 48 hs.</v>
          </cell>
          <cell r="E1253">
            <v>37993</v>
          </cell>
        </row>
        <row r="1254">
          <cell r="B1254">
            <v>9038</v>
          </cell>
          <cell r="C1254" t="str">
            <v>MAYOL, HUMBERTO</v>
          </cell>
          <cell r="D1254" t="str">
            <v>Cajero 48 hs. (2º)</v>
          </cell>
          <cell r="E1254">
            <v>37993</v>
          </cell>
        </row>
        <row r="1255">
          <cell r="B1255">
            <v>9045</v>
          </cell>
          <cell r="C1255" t="str">
            <v>WENNER, GABRIELA</v>
          </cell>
          <cell r="D1255" t="str">
            <v>Cajero 48 hs.</v>
          </cell>
          <cell r="E1255">
            <v>37994</v>
          </cell>
        </row>
        <row r="1256">
          <cell r="B1256">
            <v>9046</v>
          </cell>
          <cell r="C1256" t="str">
            <v>AGUIRRE, ROBERTO</v>
          </cell>
          <cell r="D1256" t="str">
            <v>Cajero 48 hs.</v>
          </cell>
          <cell r="E1256">
            <v>38098</v>
          </cell>
        </row>
        <row r="1257">
          <cell r="B1257">
            <v>9048</v>
          </cell>
          <cell r="C1257" t="str">
            <v>ROLON ARCE, DANIEL</v>
          </cell>
          <cell r="D1257" t="str">
            <v>Cajero 48 hs.</v>
          </cell>
          <cell r="E1257">
            <v>37994</v>
          </cell>
          <cell r="F1257">
            <v>38412</v>
          </cell>
        </row>
        <row r="1258">
          <cell r="B1258">
            <v>9049</v>
          </cell>
          <cell r="C1258" t="str">
            <v>BRAVO, VERONICA</v>
          </cell>
          <cell r="D1258" t="str">
            <v>Primero 48 hs.</v>
          </cell>
          <cell r="E1258">
            <v>38100</v>
          </cell>
        </row>
        <row r="1259">
          <cell r="B1259">
            <v>9057</v>
          </cell>
          <cell r="C1259" t="str">
            <v>RUGORA, DAMIAN</v>
          </cell>
          <cell r="D1259" t="str">
            <v>Cajero 36 hs.</v>
          </cell>
          <cell r="E1259">
            <v>37994</v>
          </cell>
        </row>
        <row r="1260">
          <cell r="B1260">
            <v>9059</v>
          </cell>
          <cell r="C1260" t="str">
            <v>SPALTRO, ANDRES</v>
          </cell>
          <cell r="D1260" t="str">
            <v>Primero 48 hs.</v>
          </cell>
          <cell r="E1260">
            <v>37994</v>
          </cell>
        </row>
        <row r="1261">
          <cell r="B1261">
            <v>9062</v>
          </cell>
          <cell r="C1261" t="str">
            <v>CAMPOS, GRISELDA</v>
          </cell>
          <cell r="D1261" t="str">
            <v>Cajero 48 hs. (2º)</v>
          </cell>
          <cell r="E1261">
            <v>37994</v>
          </cell>
        </row>
        <row r="1262">
          <cell r="B1262">
            <v>9065</v>
          </cell>
          <cell r="C1262" t="str">
            <v>GONZALEZ, FERNANDO</v>
          </cell>
          <cell r="D1262" t="str">
            <v>Cajero 36 hs.</v>
          </cell>
          <cell r="E1262">
            <v>37995</v>
          </cell>
        </row>
        <row r="1263">
          <cell r="B1263">
            <v>9071</v>
          </cell>
          <cell r="C1263" t="str">
            <v>SPINELLI, JUAN</v>
          </cell>
          <cell r="D1263" t="str">
            <v>Cajero 48 hs.</v>
          </cell>
          <cell r="E1263">
            <v>37996</v>
          </cell>
        </row>
        <row r="1264">
          <cell r="B1264">
            <v>9073</v>
          </cell>
          <cell r="C1264" t="str">
            <v>GENTILE, FERNANDO</v>
          </cell>
          <cell r="D1264" t="str">
            <v>Cajero 48 hs.</v>
          </cell>
          <cell r="E1264">
            <v>37996</v>
          </cell>
        </row>
        <row r="1265">
          <cell r="B1265">
            <v>9075</v>
          </cell>
          <cell r="C1265" t="str">
            <v>BALBUENA FRETES, CAROLINA</v>
          </cell>
          <cell r="D1265" t="str">
            <v>Cajero 48 hs.</v>
          </cell>
          <cell r="E1265">
            <v>37996</v>
          </cell>
        </row>
        <row r="1266">
          <cell r="B1266">
            <v>9077</v>
          </cell>
          <cell r="C1266" t="str">
            <v>RUIZ DIAZ, DANIELA</v>
          </cell>
          <cell r="D1266" t="str">
            <v>Cajero 36 hs.</v>
          </cell>
          <cell r="E1266">
            <v>38099</v>
          </cell>
        </row>
        <row r="1267">
          <cell r="B1267">
            <v>9079</v>
          </cell>
          <cell r="C1267" t="str">
            <v>SAAVEDRA, JUAN MATIAS</v>
          </cell>
          <cell r="D1267" t="str">
            <v>Cajero 48 hs. (2ª)</v>
          </cell>
          <cell r="E1267">
            <v>37996</v>
          </cell>
        </row>
        <row r="1268">
          <cell r="B1268">
            <v>9081</v>
          </cell>
          <cell r="C1268" t="str">
            <v>CUENCA, CLARISA</v>
          </cell>
          <cell r="D1268" t="str">
            <v>Encargado 48 hs.</v>
          </cell>
          <cell r="E1268">
            <v>37996</v>
          </cell>
        </row>
        <row r="1269">
          <cell r="B1269">
            <v>9082</v>
          </cell>
          <cell r="C1269" t="str">
            <v>MENDOZA, MARIELA</v>
          </cell>
          <cell r="D1269" t="str">
            <v>Encargado turno 48 hs.</v>
          </cell>
          <cell r="E1269">
            <v>37996</v>
          </cell>
        </row>
        <row r="1270">
          <cell r="B1270">
            <v>9084</v>
          </cell>
          <cell r="C1270" t="str">
            <v>VILLAREAL, CLAUDIA</v>
          </cell>
          <cell r="D1270" t="str">
            <v>Cajero 48 hs.</v>
          </cell>
          <cell r="E1270">
            <v>37996</v>
          </cell>
        </row>
        <row r="1271">
          <cell r="B1271">
            <v>9087</v>
          </cell>
          <cell r="C1271" t="str">
            <v>HABERCON, PABLO</v>
          </cell>
          <cell r="D1271" t="str">
            <v>Encargado Turno 48 hs.</v>
          </cell>
          <cell r="E1271">
            <v>37996</v>
          </cell>
        </row>
        <row r="1272">
          <cell r="B1272">
            <v>9099</v>
          </cell>
          <cell r="C1272" t="str">
            <v>VILLEGAS, MAXIMILANO</v>
          </cell>
          <cell r="D1272" t="str">
            <v>Cajero 48 hs. (2º)</v>
          </cell>
          <cell r="E1272">
            <v>37999</v>
          </cell>
        </row>
        <row r="1273">
          <cell r="B1273">
            <v>9101</v>
          </cell>
          <cell r="C1273" t="str">
            <v>MENDOZA, HUGO</v>
          </cell>
          <cell r="D1273" t="str">
            <v>Primero 48 hs.</v>
          </cell>
          <cell r="E1273">
            <v>37999</v>
          </cell>
        </row>
        <row r="1274">
          <cell r="B1274">
            <v>9104</v>
          </cell>
          <cell r="C1274" t="str">
            <v>CERDAN, MICAELA</v>
          </cell>
          <cell r="D1274" t="str">
            <v>Cajero 36 hs.</v>
          </cell>
          <cell r="E1274">
            <v>38000</v>
          </cell>
        </row>
        <row r="1275">
          <cell r="B1275">
            <v>9107</v>
          </cell>
          <cell r="C1275" t="str">
            <v>BANCHERONSKI, WALTER</v>
          </cell>
          <cell r="D1275" t="str">
            <v>Cajero 36 hs.</v>
          </cell>
          <cell r="E1275">
            <v>38000</v>
          </cell>
        </row>
        <row r="1276">
          <cell r="B1276">
            <v>9110</v>
          </cell>
          <cell r="C1276" t="str">
            <v>ESMORIS, ANDREA</v>
          </cell>
          <cell r="D1276" t="str">
            <v>Encargado 48 hs.</v>
          </cell>
          <cell r="E1276">
            <v>38000</v>
          </cell>
        </row>
        <row r="1277">
          <cell r="B1277">
            <v>9111</v>
          </cell>
          <cell r="C1277" t="str">
            <v>CUENCA, MARTIN</v>
          </cell>
          <cell r="D1277" t="str">
            <v>Cajero 48 hs. (2º)</v>
          </cell>
          <cell r="E1277">
            <v>38001</v>
          </cell>
          <cell r="F1277">
            <v>38401</v>
          </cell>
        </row>
        <row r="1278">
          <cell r="B1278">
            <v>9112</v>
          </cell>
          <cell r="C1278" t="str">
            <v>GARCIA, VANESA</v>
          </cell>
          <cell r="D1278" t="str">
            <v>Cajero 36 hs.</v>
          </cell>
          <cell r="E1278">
            <v>38001</v>
          </cell>
        </row>
        <row r="1279">
          <cell r="B1279">
            <v>9114</v>
          </cell>
          <cell r="C1279" t="str">
            <v>SILVA, ANDREA VERONICA</v>
          </cell>
          <cell r="D1279" t="str">
            <v>Encargado Turno 48 hs.</v>
          </cell>
          <cell r="E1279">
            <v>38001</v>
          </cell>
        </row>
        <row r="1280">
          <cell r="B1280">
            <v>9115</v>
          </cell>
          <cell r="C1280" t="str">
            <v>TAMBURRO, MARIA</v>
          </cell>
          <cell r="D1280" t="str">
            <v>Encargado Turno 48 hs.</v>
          </cell>
          <cell r="E1280">
            <v>38001</v>
          </cell>
        </row>
        <row r="1281">
          <cell r="B1281">
            <v>9116</v>
          </cell>
          <cell r="C1281" t="str">
            <v>REIMUNDI, MARICEL ANGELA</v>
          </cell>
          <cell r="D1281" t="str">
            <v>Cajero 48 hs.</v>
          </cell>
          <cell r="E1281">
            <v>37999</v>
          </cell>
        </row>
        <row r="1282">
          <cell r="B1282">
            <v>9117</v>
          </cell>
          <cell r="C1282" t="str">
            <v>BARALE, ANDREA</v>
          </cell>
          <cell r="D1282" t="str">
            <v>Cajero 48 hs. (2º)</v>
          </cell>
          <cell r="E1282">
            <v>37999</v>
          </cell>
        </row>
        <row r="1283">
          <cell r="B1283">
            <v>9118</v>
          </cell>
          <cell r="C1283" t="str">
            <v>GARBERI, LUCIANO</v>
          </cell>
          <cell r="D1283" t="str">
            <v>Cajero 48 hs.</v>
          </cell>
          <cell r="E1283">
            <v>38002</v>
          </cell>
        </row>
        <row r="1284">
          <cell r="B1284">
            <v>9120</v>
          </cell>
          <cell r="C1284" t="str">
            <v>FLORES, VANESA</v>
          </cell>
          <cell r="D1284" t="str">
            <v>Cajero 24 hs.</v>
          </cell>
          <cell r="E1284">
            <v>38003</v>
          </cell>
        </row>
        <row r="1285">
          <cell r="B1285">
            <v>9123</v>
          </cell>
          <cell r="C1285" t="str">
            <v>LOPEZ, VANESA</v>
          </cell>
          <cell r="D1285" t="str">
            <v>Encargado Turno 48 hs.</v>
          </cell>
          <cell r="E1285">
            <v>38003</v>
          </cell>
        </row>
        <row r="1286">
          <cell r="B1286">
            <v>9124</v>
          </cell>
          <cell r="C1286" t="str">
            <v>GALAN, NANCY</v>
          </cell>
          <cell r="D1286" t="str">
            <v>Cajero 48 hs. (2º)</v>
          </cell>
          <cell r="E1286">
            <v>38003</v>
          </cell>
        </row>
        <row r="1287">
          <cell r="B1287">
            <v>9129</v>
          </cell>
          <cell r="C1287" t="str">
            <v>BASILICO, ROMINA</v>
          </cell>
          <cell r="D1287" t="str">
            <v>Cajero 48 hs.</v>
          </cell>
          <cell r="E1287">
            <v>38003</v>
          </cell>
        </row>
        <row r="1288">
          <cell r="B1288">
            <v>9131</v>
          </cell>
          <cell r="C1288" t="str">
            <v>MARCHETTI, DAMIAN</v>
          </cell>
          <cell r="D1288" t="str">
            <v>Cajero 48 hs.</v>
          </cell>
          <cell r="E1288">
            <v>38103</v>
          </cell>
        </row>
        <row r="1289">
          <cell r="B1289">
            <v>9134</v>
          </cell>
          <cell r="C1289" t="str">
            <v>CABRERA, VANESA</v>
          </cell>
          <cell r="D1289" t="str">
            <v>Cajero 48 hs.</v>
          </cell>
          <cell r="E1289">
            <v>38280</v>
          </cell>
        </row>
        <row r="1290">
          <cell r="B1290">
            <v>9135</v>
          </cell>
          <cell r="C1290" t="str">
            <v>ESCALANTE, ADRIAN</v>
          </cell>
          <cell r="D1290" t="str">
            <v>Cajero 36 hs.</v>
          </cell>
          <cell r="E1290">
            <v>38006</v>
          </cell>
          <cell r="F1290">
            <v>38390</v>
          </cell>
        </row>
        <row r="1291">
          <cell r="B1291">
            <v>9137</v>
          </cell>
          <cell r="C1291" t="str">
            <v>HEREÑU, STELLA MARIS</v>
          </cell>
          <cell r="D1291" t="str">
            <v>Cajero 48 hs.</v>
          </cell>
          <cell r="E1291">
            <v>38007</v>
          </cell>
        </row>
        <row r="1292">
          <cell r="B1292">
            <v>9139</v>
          </cell>
          <cell r="C1292" t="str">
            <v>LEDESMA, SEBASTIAN</v>
          </cell>
          <cell r="D1292" t="str">
            <v>Cajero 36 hs.</v>
          </cell>
          <cell r="E1292">
            <v>38007</v>
          </cell>
        </row>
        <row r="1293">
          <cell r="B1293">
            <v>9140</v>
          </cell>
          <cell r="C1293" t="str">
            <v>HERRERA, DIANA</v>
          </cell>
          <cell r="D1293" t="str">
            <v>Primero 48 hs.</v>
          </cell>
          <cell r="E1293">
            <v>38007</v>
          </cell>
        </row>
        <row r="1294">
          <cell r="B1294">
            <v>9142</v>
          </cell>
          <cell r="C1294" t="str">
            <v>OLIVERO, DANIELA</v>
          </cell>
          <cell r="D1294" t="str">
            <v>Cajero 36 hs.</v>
          </cell>
          <cell r="E1294">
            <v>38007</v>
          </cell>
        </row>
        <row r="1295">
          <cell r="B1295">
            <v>9145</v>
          </cell>
          <cell r="C1295" t="str">
            <v>PAEZ, NIDIA</v>
          </cell>
          <cell r="D1295" t="str">
            <v>Cajero 48 hs.</v>
          </cell>
          <cell r="E1295">
            <v>38008</v>
          </cell>
          <cell r="F1295">
            <v>38418</v>
          </cell>
        </row>
        <row r="1296">
          <cell r="B1296">
            <v>9147</v>
          </cell>
          <cell r="C1296" t="str">
            <v>ESTIGARRIBIA, MARIO</v>
          </cell>
          <cell r="D1296" t="str">
            <v>Cajero 48 hs. (2º)</v>
          </cell>
          <cell r="E1296">
            <v>38008</v>
          </cell>
        </row>
        <row r="1297">
          <cell r="B1297">
            <v>9148</v>
          </cell>
          <cell r="C1297" t="str">
            <v>TONCOVICH, HECTOR</v>
          </cell>
          <cell r="D1297" t="str">
            <v>Cajero 48 hs.</v>
          </cell>
          <cell r="E1297">
            <v>38008</v>
          </cell>
        </row>
        <row r="1298">
          <cell r="B1298">
            <v>9149</v>
          </cell>
          <cell r="C1298" t="str">
            <v>CORTEZ, JOSE ARIEL</v>
          </cell>
          <cell r="D1298" t="str">
            <v>Cajero 36 hs.</v>
          </cell>
          <cell r="E1298">
            <v>38008</v>
          </cell>
          <cell r="F1298">
            <v>38369</v>
          </cell>
        </row>
        <row r="1299">
          <cell r="B1299">
            <v>9158</v>
          </cell>
          <cell r="C1299" t="str">
            <v>VERA, MIRIAM</v>
          </cell>
          <cell r="D1299" t="str">
            <v>Primero 48 hs.</v>
          </cell>
          <cell r="E1299">
            <v>38009</v>
          </cell>
        </row>
        <row r="1300">
          <cell r="B1300">
            <v>9160</v>
          </cell>
          <cell r="C1300" t="str">
            <v>HAYDAR, SANDRA</v>
          </cell>
          <cell r="D1300" t="str">
            <v>Cajero 48 hs. (2º)</v>
          </cell>
          <cell r="E1300">
            <v>38009</v>
          </cell>
        </row>
        <row r="1301">
          <cell r="B1301">
            <v>9166</v>
          </cell>
          <cell r="C1301" t="str">
            <v>MARTINESE, NADIA</v>
          </cell>
          <cell r="D1301" t="str">
            <v>Cajero 48 hs. (2º)</v>
          </cell>
          <cell r="E1301">
            <v>38010</v>
          </cell>
        </row>
        <row r="1302">
          <cell r="B1302">
            <v>9168</v>
          </cell>
          <cell r="C1302" t="str">
            <v>CAMPAGNE, MARCOS</v>
          </cell>
          <cell r="D1302" t="str">
            <v>Primero 48 hs.</v>
          </cell>
          <cell r="E1302">
            <v>38098</v>
          </cell>
          <cell r="F1302">
            <v>38387</v>
          </cell>
        </row>
        <row r="1303">
          <cell r="B1303">
            <v>9169</v>
          </cell>
          <cell r="C1303" t="str">
            <v>BRACAMONTE, CECILIA</v>
          </cell>
          <cell r="D1303" t="str">
            <v>Encargado turno 48 hs.</v>
          </cell>
          <cell r="E1303">
            <v>38010</v>
          </cell>
        </row>
        <row r="1304">
          <cell r="B1304">
            <v>9171</v>
          </cell>
          <cell r="C1304" t="str">
            <v>CUBILE, LAURA</v>
          </cell>
          <cell r="D1304" t="str">
            <v>Cajero 48 hs.</v>
          </cell>
          <cell r="E1304">
            <v>38013</v>
          </cell>
        </row>
        <row r="1305">
          <cell r="B1305">
            <v>9173</v>
          </cell>
          <cell r="C1305" t="str">
            <v>SIVILA, ARIEL</v>
          </cell>
          <cell r="D1305" t="str">
            <v>Cajero 48 hs. (2º)</v>
          </cell>
          <cell r="E1305">
            <v>38013</v>
          </cell>
          <cell r="F1305">
            <v>38424</v>
          </cell>
        </row>
        <row r="1306">
          <cell r="B1306">
            <v>9181</v>
          </cell>
          <cell r="C1306" t="str">
            <v>CARRIZO, EMANUEL</v>
          </cell>
          <cell r="D1306" t="str">
            <v>Montador 48 hs.</v>
          </cell>
          <cell r="E1306">
            <v>38014</v>
          </cell>
        </row>
        <row r="1307">
          <cell r="B1307">
            <v>9182</v>
          </cell>
          <cell r="C1307" t="str">
            <v>MORALES, MARIEL</v>
          </cell>
          <cell r="D1307" t="str">
            <v>Cajero 48 hs.</v>
          </cell>
          <cell r="E1307">
            <v>38014</v>
          </cell>
        </row>
        <row r="1308">
          <cell r="B1308">
            <v>9189</v>
          </cell>
          <cell r="C1308" t="str">
            <v>ZUCHI,NATALIA</v>
          </cell>
          <cell r="D1308" t="str">
            <v>Cajero 48 hs.</v>
          </cell>
          <cell r="E1308">
            <v>38016</v>
          </cell>
        </row>
        <row r="1309">
          <cell r="B1309">
            <v>9190</v>
          </cell>
          <cell r="C1309" t="str">
            <v>AVILA, PATRICIA</v>
          </cell>
          <cell r="D1309" t="str">
            <v>Encargado turno 48 hs.</v>
          </cell>
          <cell r="E1309">
            <v>38118</v>
          </cell>
        </row>
        <row r="1310">
          <cell r="B1310">
            <v>9193</v>
          </cell>
          <cell r="C1310" t="str">
            <v>ILIO, LEONARDO</v>
          </cell>
          <cell r="D1310" t="str">
            <v>Encargado turno 48 hs.</v>
          </cell>
          <cell r="E1310">
            <v>38016</v>
          </cell>
        </row>
        <row r="1311">
          <cell r="B1311">
            <v>9199</v>
          </cell>
          <cell r="C1311" t="str">
            <v>LEGUIZA, CLAUDIA SILVANA</v>
          </cell>
          <cell r="D1311" t="str">
            <v>Cajero 36 hs.</v>
          </cell>
          <cell r="E1311">
            <v>38019</v>
          </cell>
        </row>
        <row r="1312">
          <cell r="B1312">
            <v>9201</v>
          </cell>
          <cell r="C1312" t="str">
            <v>ROMERO, PAMELA ELIZABETH</v>
          </cell>
          <cell r="D1312" t="str">
            <v>Encargado turno 48 hs.</v>
          </cell>
          <cell r="E1312">
            <v>38021</v>
          </cell>
        </row>
        <row r="1313">
          <cell r="B1313">
            <v>9205</v>
          </cell>
          <cell r="C1313" t="str">
            <v>BENITEZ, CRISTINA</v>
          </cell>
          <cell r="D1313" t="str">
            <v>Encargado Turno 48 hs.</v>
          </cell>
          <cell r="E1313">
            <v>38099</v>
          </cell>
        </row>
        <row r="1314">
          <cell r="B1314">
            <v>9209</v>
          </cell>
          <cell r="C1314" t="str">
            <v>VAZQUEZ, VANESA ALEJANDRA</v>
          </cell>
          <cell r="D1314" t="str">
            <v>Cajero 48 hs.</v>
          </cell>
          <cell r="E1314">
            <v>38023</v>
          </cell>
        </row>
        <row r="1315">
          <cell r="B1315">
            <v>9212</v>
          </cell>
          <cell r="C1315" t="str">
            <v>DUDA, RODOLFO</v>
          </cell>
          <cell r="D1315" t="str">
            <v>Cajero 36 hs.</v>
          </cell>
          <cell r="E1315">
            <v>38024</v>
          </cell>
        </row>
        <row r="1316">
          <cell r="B1316">
            <v>9217</v>
          </cell>
          <cell r="C1316" t="str">
            <v>BARRAGAN LITARELLI, ADRIANA VALERIA</v>
          </cell>
          <cell r="D1316" t="str">
            <v>Cajero 48 hs.</v>
          </cell>
          <cell r="E1316">
            <v>38024</v>
          </cell>
        </row>
        <row r="1317">
          <cell r="B1317">
            <v>9219</v>
          </cell>
          <cell r="C1317" t="str">
            <v>SOTELO, MIRTA SUSANA</v>
          </cell>
          <cell r="D1317" t="str">
            <v>Cajero 36 hs.</v>
          </cell>
          <cell r="E1317">
            <v>38027</v>
          </cell>
        </row>
        <row r="1318">
          <cell r="B1318">
            <v>9220</v>
          </cell>
          <cell r="C1318" t="str">
            <v>GALLARDO VENTURA, GIOVANNA INES</v>
          </cell>
          <cell r="D1318" t="str">
            <v>Cajero 36 hs.</v>
          </cell>
          <cell r="E1318">
            <v>38027</v>
          </cell>
        </row>
        <row r="1319">
          <cell r="B1319">
            <v>9221</v>
          </cell>
          <cell r="C1319" t="str">
            <v>FLORES, OMAR</v>
          </cell>
          <cell r="D1319" t="str">
            <v>Encargado Turno 48 hs.</v>
          </cell>
          <cell r="E1319">
            <v>38125</v>
          </cell>
          <cell r="F1319">
            <v>38397</v>
          </cell>
        </row>
        <row r="1320">
          <cell r="B1320">
            <v>9222</v>
          </cell>
          <cell r="C1320" t="str">
            <v>GLASER, CLAUDIA</v>
          </cell>
          <cell r="D1320" t="str">
            <v>Cajero 36 hs.</v>
          </cell>
          <cell r="E1320">
            <v>38027</v>
          </cell>
        </row>
        <row r="1321">
          <cell r="B1321">
            <v>9224</v>
          </cell>
          <cell r="C1321" t="str">
            <v>SCALA, LORENA</v>
          </cell>
          <cell r="D1321" t="str">
            <v>Cajero 48 hs.</v>
          </cell>
          <cell r="E1321">
            <v>38028</v>
          </cell>
        </row>
        <row r="1322">
          <cell r="B1322">
            <v>9225</v>
          </cell>
          <cell r="C1322" t="str">
            <v>MALDONADO, LUCIA VERONICA</v>
          </cell>
          <cell r="D1322" t="str">
            <v>Cajero 48 hs.</v>
          </cell>
          <cell r="E1322">
            <v>38029</v>
          </cell>
        </row>
        <row r="1323">
          <cell r="B1323">
            <v>9226</v>
          </cell>
          <cell r="C1323" t="str">
            <v>VALLEJOS, MIRIAM SABRINA</v>
          </cell>
          <cell r="D1323" t="str">
            <v>Encargado turno 48 hs.</v>
          </cell>
          <cell r="E1323">
            <v>38029</v>
          </cell>
        </row>
        <row r="1324">
          <cell r="B1324">
            <v>9227</v>
          </cell>
          <cell r="C1324" t="str">
            <v>YBARRA MONTAÑEZ, ERICA GUADALUPE</v>
          </cell>
          <cell r="D1324" t="str">
            <v>Cajero 48 hs. (2º)</v>
          </cell>
          <cell r="E1324">
            <v>38029</v>
          </cell>
        </row>
        <row r="1325">
          <cell r="B1325">
            <v>9232</v>
          </cell>
          <cell r="C1325" t="str">
            <v>MACHADO, PATRICIA</v>
          </cell>
          <cell r="D1325" t="str">
            <v>Cajero 48 hs.</v>
          </cell>
          <cell r="E1325">
            <v>38030</v>
          </cell>
        </row>
        <row r="1326">
          <cell r="B1326">
            <v>9236</v>
          </cell>
          <cell r="C1326" t="str">
            <v>PEREZ, NICOLAS SEBASTIAN</v>
          </cell>
          <cell r="D1326" t="str">
            <v>Cajero 48 hs.</v>
          </cell>
          <cell r="E1326">
            <v>38031</v>
          </cell>
        </row>
        <row r="1327">
          <cell r="B1327">
            <v>9237</v>
          </cell>
          <cell r="C1327" t="str">
            <v>ARCE ROLON, DIANA RAQUEL</v>
          </cell>
          <cell r="D1327" t="str">
            <v>Apagafuego 36 hs.</v>
          </cell>
          <cell r="E1327">
            <v>38031</v>
          </cell>
        </row>
        <row r="1328">
          <cell r="B1328">
            <v>9238</v>
          </cell>
          <cell r="C1328" t="str">
            <v>GIANNI, LUIS ALEJANDRO</v>
          </cell>
          <cell r="D1328" t="str">
            <v>Cajero 48 hs.</v>
          </cell>
          <cell r="E1328">
            <v>38031</v>
          </cell>
        </row>
        <row r="1329">
          <cell r="B1329">
            <v>9240</v>
          </cell>
          <cell r="C1329" t="str">
            <v>VILLADA, ROMINA LORENA</v>
          </cell>
          <cell r="D1329" t="str">
            <v>Cajero 48 hs.</v>
          </cell>
          <cell r="E1329">
            <v>38031</v>
          </cell>
        </row>
        <row r="1330">
          <cell r="B1330">
            <v>9244</v>
          </cell>
          <cell r="C1330" t="str">
            <v>BARRERA, CARLOS ALBERTO</v>
          </cell>
          <cell r="D1330" t="str">
            <v>Cajero 48 hs. (2º)</v>
          </cell>
          <cell r="E1330">
            <v>38034</v>
          </cell>
          <cell r="F1330">
            <v>38415</v>
          </cell>
        </row>
        <row r="1331">
          <cell r="B1331">
            <v>9247</v>
          </cell>
          <cell r="C1331" t="str">
            <v>VEGA, ANGEL SEBASTIAN</v>
          </cell>
          <cell r="D1331" t="str">
            <v>Encargado Turno 48 hs.</v>
          </cell>
          <cell r="E1331">
            <v>38036</v>
          </cell>
        </row>
        <row r="1332">
          <cell r="B1332">
            <v>9248</v>
          </cell>
          <cell r="C1332" t="str">
            <v>RENDON, SEBASTIAN</v>
          </cell>
          <cell r="D1332" t="str">
            <v>Cajero 48 hs. (2º)</v>
          </cell>
          <cell r="E1332">
            <v>38036</v>
          </cell>
        </row>
        <row r="1333">
          <cell r="B1333">
            <v>9250</v>
          </cell>
          <cell r="C1333" t="str">
            <v>ROSAS, CARLA MERCEDES</v>
          </cell>
          <cell r="D1333" t="str">
            <v>Cajero 48 hs.</v>
          </cell>
          <cell r="E1333">
            <v>38036</v>
          </cell>
        </row>
        <row r="1334">
          <cell r="B1334">
            <v>9251</v>
          </cell>
          <cell r="C1334" t="str">
            <v>CHAVES, MARIA JOSE</v>
          </cell>
          <cell r="D1334" t="str">
            <v>Cajero 36 hs.</v>
          </cell>
          <cell r="E1334">
            <v>38037</v>
          </cell>
        </row>
        <row r="1335">
          <cell r="B1335">
            <v>9254</v>
          </cell>
          <cell r="C1335" t="str">
            <v>ROLDAN, JOSE ALBERTO</v>
          </cell>
          <cell r="D1335" t="str">
            <v>Cajero 36 hs.</v>
          </cell>
          <cell r="E1335">
            <v>38038</v>
          </cell>
        </row>
        <row r="1336">
          <cell r="B1336">
            <v>9257</v>
          </cell>
          <cell r="C1336" t="str">
            <v>BARRIONUEVO, VERONICA</v>
          </cell>
          <cell r="D1336" t="str">
            <v>Encargado turno 48 hs.</v>
          </cell>
          <cell r="E1336">
            <v>38038</v>
          </cell>
        </row>
        <row r="1337">
          <cell r="B1337">
            <v>9264</v>
          </cell>
          <cell r="C1337" t="str">
            <v>DESASTI, ANIALIA</v>
          </cell>
          <cell r="D1337" t="str">
            <v>Apagafuego 48 hs.</v>
          </cell>
          <cell r="E1337">
            <v>38038</v>
          </cell>
        </row>
        <row r="1338">
          <cell r="B1338">
            <v>9265</v>
          </cell>
          <cell r="C1338" t="str">
            <v>ABALLAY, JULIO CESAR</v>
          </cell>
          <cell r="D1338" t="str">
            <v>Cajero 36 hs.</v>
          </cell>
          <cell r="E1338">
            <v>38041</v>
          </cell>
        </row>
        <row r="1339">
          <cell r="B1339">
            <v>9268</v>
          </cell>
          <cell r="C1339" t="str">
            <v>FANTILI, JUAN CARLOS</v>
          </cell>
          <cell r="D1339" t="str">
            <v>Encargado 48 hs.</v>
          </cell>
          <cell r="E1339">
            <v>38042</v>
          </cell>
        </row>
        <row r="1340">
          <cell r="B1340">
            <v>9269</v>
          </cell>
          <cell r="C1340" t="str">
            <v>FILIPPELLI, ENRIQUE</v>
          </cell>
          <cell r="D1340" t="str">
            <v>Primero 48 hs.</v>
          </cell>
          <cell r="E1340">
            <v>38042</v>
          </cell>
        </row>
        <row r="1341">
          <cell r="B1341">
            <v>9270</v>
          </cell>
          <cell r="C1341" t="str">
            <v>RAMIREZ, FERNANDO</v>
          </cell>
          <cell r="D1341" t="str">
            <v>Primero 48 hs.</v>
          </cell>
          <cell r="E1341">
            <v>38042</v>
          </cell>
          <cell r="F1341">
            <v>38428</v>
          </cell>
        </row>
        <row r="1342">
          <cell r="B1342">
            <v>9271</v>
          </cell>
          <cell r="C1342" t="str">
            <v>AGUILERA, MAURICIO</v>
          </cell>
          <cell r="D1342" t="str">
            <v>Cajero 48 hs. (2ª)</v>
          </cell>
          <cell r="E1342">
            <v>38042</v>
          </cell>
        </row>
        <row r="1343">
          <cell r="B1343">
            <v>9272</v>
          </cell>
          <cell r="C1343" t="str">
            <v>LUCHINI, MA. DE LOS ANGELES</v>
          </cell>
          <cell r="D1343" t="str">
            <v>Cajero 36 hs.</v>
          </cell>
          <cell r="E1343">
            <v>38042</v>
          </cell>
        </row>
        <row r="1344">
          <cell r="B1344">
            <v>9273</v>
          </cell>
          <cell r="C1344" t="str">
            <v>ANTOÑANA, OMAR</v>
          </cell>
          <cell r="D1344" t="str">
            <v>Cajero 48 hs. (2º)</v>
          </cell>
          <cell r="E1344">
            <v>38043</v>
          </cell>
          <cell r="F1344">
            <v>38426</v>
          </cell>
        </row>
        <row r="1345">
          <cell r="B1345">
            <v>9276</v>
          </cell>
          <cell r="C1345" t="str">
            <v>MARCONI, MARCELA</v>
          </cell>
          <cell r="D1345" t="str">
            <v>Primero 48 hs.</v>
          </cell>
          <cell r="E1345">
            <v>38043</v>
          </cell>
        </row>
        <row r="1346">
          <cell r="B1346">
            <v>9277</v>
          </cell>
          <cell r="C1346" t="str">
            <v>MEDRANO, SANDRA</v>
          </cell>
          <cell r="D1346" t="str">
            <v>Cajero 48 hs.</v>
          </cell>
          <cell r="E1346">
            <v>38043</v>
          </cell>
        </row>
        <row r="1347">
          <cell r="B1347">
            <v>9280</v>
          </cell>
          <cell r="C1347" t="str">
            <v>CAMPOS, MARTIN ARIEL</v>
          </cell>
          <cell r="D1347" t="str">
            <v>Encargado Turno 48 hs.</v>
          </cell>
          <cell r="E1347">
            <v>38043</v>
          </cell>
        </row>
        <row r="1348">
          <cell r="B1348">
            <v>9281</v>
          </cell>
          <cell r="C1348" t="str">
            <v>MONTEROS, LORENA DEL VALLE</v>
          </cell>
          <cell r="D1348" t="str">
            <v>Encargado turno 48 hs.</v>
          </cell>
          <cell r="E1348">
            <v>38043</v>
          </cell>
        </row>
        <row r="1349">
          <cell r="B1349">
            <v>9285</v>
          </cell>
          <cell r="C1349" t="str">
            <v>MORELLI, YANINA</v>
          </cell>
          <cell r="D1349" t="str">
            <v>Encargado Turno 48 hs.</v>
          </cell>
          <cell r="E1349">
            <v>38111</v>
          </cell>
        </row>
        <row r="1350">
          <cell r="B1350">
            <v>9288</v>
          </cell>
          <cell r="C1350" t="str">
            <v>CARATTI, SILVANA</v>
          </cell>
          <cell r="D1350" t="str">
            <v>Cajero 36 hs.</v>
          </cell>
          <cell r="E1350">
            <v>38045</v>
          </cell>
        </row>
        <row r="1351">
          <cell r="B1351">
            <v>9289</v>
          </cell>
          <cell r="C1351" t="str">
            <v>MEDINA, JONATHAN</v>
          </cell>
          <cell r="D1351" t="str">
            <v>Cajero 36 hs.</v>
          </cell>
          <cell r="E1351">
            <v>38045</v>
          </cell>
          <cell r="F1351">
            <v>38398</v>
          </cell>
        </row>
        <row r="1352">
          <cell r="B1352">
            <v>9290</v>
          </cell>
          <cell r="C1352" t="str">
            <v>ROCHA, LAILA</v>
          </cell>
          <cell r="D1352" t="str">
            <v>Cajero 48 hs.</v>
          </cell>
          <cell r="E1352">
            <v>38045</v>
          </cell>
        </row>
        <row r="1353">
          <cell r="B1353">
            <v>9292</v>
          </cell>
          <cell r="C1353" t="str">
            <v>LUDUEÑA, JORGE RAUL</v>
          </cell>
          <cell r="D1353" t="str">
            <v>Cajero 48 hs.</v>
          </cell>
          <cell r="E1353">
            <v>38045</v>
          </cell>
        </row>
        <row r="1354">
          <cell r="B1354">
            <v>9295</v>
          </cell>
          <cell r="C1354" t="str">
            <v>ALVAREZ VILLAR, GERARDO</v>
          </cell>
          <cell r="D1354" t="str">
            <v>Encargado 48 hs.</v>
          </cell>
          <cell r="E1354">
            <v>38048</v>
          </cell>
        </row>
        <row r="1355">
          <cell r="B1355">
            <v>9296</v>
          </cell>
          <cell r="C1355" t="str">
            <v>SOTELO, MARISA</v>
          </cell>
          <cell r="D1355" t="str">
            <v>Encargado 48 hs.</v>
          </cell>
          <cell r="E1355">
            <v>38048</v>
          </cell>
        </row>
        <row r="1356">
          <cell r="B1356">
            <v>9297</v>
          </cell>
          <cell r="C1356" t="str">
            <v>CABRERIZO, OLGA NOEMI</v>
          </cell>
          <cell r="D1356" t="str">
            <v>Cajero 48 hs.</v>
          </cell>
          <cell r="E1356">
            <v>38048</v>
          </cell>
        </row>
        <row r="1357">
          <cell r="B1357">
            <v>9301</v>
          </cell>
          <cell r="C1357" t="str">
            <v>CORREA, PATRICIA</v>
          </cell>
          <cell r="D1357" t="str">
            <v>Encargado 48 hs.</v>
          </cell>
          <cell r="E1357">
            <v>38049</v>
          </cell>
        </row>
        <row r="1358">
          <cell r="B1358">
            <v>9310</v>
          </cell>
          <cell r="C1358" t="str">
            <v>NAHUEL, JAVIER</v>
          </cell>
          <cell r="D1358" t="str">
            <v>Primero 48 hs.</v>
          </cell>
          <cell r="E1358">
            <v>38049</v>
          </cell>
        </row>
        <row r="1359">
          <cell r="B1359">
            <v>9312</v>
          </cell>
          <cell r="C1359" t="str">
            <v>ROJAS OLIVERA, VERONICA</v>
          </cell>
          <cell r="D1359" t="str">
            <v>Cajero 36 hs.</v>
          </cell>
          <cell r="E1359">
            <v>38050</v>
          </cell>
        </row>
        <row r="1360">
          <cell r="B1360">
            <v>9315</v>
          </cell>
          <cell r="C1360" t="str">
            <v>ERBES, MARIA ELIZABETH</v>
          </cell>
          <cell r="D1360" t="str">
            <v>Primero 48 hs.</v>
          </cell>
          <cell r="E1360">
            <v>38050</v>
          </cell>
        </row>
        <row r="1361">
          <cell r="B1361">
            <v>9317</v>
          </cell>
          <cell r="C1361" t="str">
            <v>MAMANI, FLORENCIA ANGELINA</v>
          </cell>
          <cell r="D1361" t="str">
            <v>Cajero 36 hs.</v>
          </cell>
          <cell r="E1361">
            <v>38050</v>
          </cell>
        </row>
        <row r="1362">
          <cell r="B1362">
            <v>9318</v>
          </cell>
          <cell r="C1362" t="str">
            <v>VILLANUEVA, DANILO</v>
          </cell>
          <cell r="D1362" t="str">
            <v>Cajero 48 hs.</v>
          </cell>
          <cell r="E1362">
            <v>38050</v>
          </cell>
        </row>
        <row r="1363">
          <cell r="B1363">
            <v>9321</v>
          </cell>
          <cell r="C1363" t="str">
            <v>VALDEZ, ROBERTO</v>
          </cell>
          <cell r="D1363" t="str">
            <v>Cajero 36 hs.</v>
          </cell>
          <cell r="E1363">
            <v>38051</v>
          </cell>
        </row>
        <row r="1364">
          <cell r="B1364">
            <v>9327</v>
          </cell>
          <cell r="C1364" t="str">
            <v>BARRIENTOS, AMADEO</v>
          </cell>
          <cell r="D1364" t="str">
            <v>Cajero 24 hs.</v>
          </cell>
          <cell r="E1364">
            <v>38052</v>
          </cell>
        </row>
        <row r="1365">
          <cell r="B1365">
            <v>9331</v>
          </cell>
          <cell r="C1365" t="str">
            <v>ARISTA, ELIN ROMINA</v>
          </cell>
          <cell r="D1365" t="str">
            <v>Cajero 48 hs.</v>
          </cell>
          <cell r="E1365">
            <v>38052</v>
          </cell>
        </row>
        <row r="1366">
          <cell r="B1366">
            <v>9335</v>
          </cell>
          <cell r="C1366" t="str">
            <v>CANOVES, ESRAEL</v>
          </cell>
          <cell r="D1366" t="str">
            <v>Cajero 48 hs.</v>
          </cell>
          <cell r="E1366">
            <v>38055</v>
          </cell>
        </row>
        <row r="1367">
          <cell r="B1367">
            <v>9337</v>
          </cell>
          <cell r="C1367" t="str">
            <v xml:space="preserve">MONJE, GALDYS </v>
          </cell>
          <cell r="D1367" t="str">
            <v>Cajero 36 hs.</v>
          </cell>
          <cell r="E1367">
            <v>38055</v>
          </cell>
        </row>
        <row r="1368">
          <cell r="B1368">
            <v>9338</v>
          </cell>
          <cell r="C1368" t="str">
            <v>GONZALEZ, GABRIELA</v>
          </cell>
          <cell r="D1368" t="str">
            <v>Cajero 48 hs. (2º)</v>
          </cell>
          <cell r="E1368">
            <v>38057</v>
          </cell>
        </row>
        <row r="1369">
          <cell r="B1369">
            <v>9346</v>
          </cell>
          <cell r="C1369" t="str">
            <v>VILLEGAS, MARIA LORENA</v>
          </cell>
          <cell r="D1369" t="str">
            <v>Jefe de Tienda 48 hs.</v>
          </cell>
          <cell r="E1369">
            <v>38061</v>
          </cell>
        </row>
        <row r="1370">
          <cell r="B1370">
            <v>9349</v>
          </cell>
          <cell r="C1370" t="str">
            <v>ANAYA, JORGE</v>
          </cell>
          <cell r="D1370" t="str">
            <v>Jefe de Tienda 48 hs.</v>
          </cell>
          <cell r="E1370">
            <v>38061</v>
          </cell>
          <cell r="F1370">
            <v>38412</v>
          </cell>
        </row>
        <row r="1371">
          <cell r="B1371">
            <v>9350</v>
          </cell>
          <cell r="C1371" t="str">
            <v>REALE, ANTONIO</v>
          </cell>
          <cell r="D1371" t="str">
            <v>Jefe de Tienda 48 hs.</v>
          </cell>
          <cell r="E1371">
            <v>38061</v>
          </cell>
        </row>
        <row r="1372">
          <cell r="B1372">
            <v>9352</v>
          </cell>
          <cell r="C1372" t="str">
            <v>WILCHEN, RAMON</v>
          </cell>
          <cell r="D1372" t="str">
            <v>Jefe de Tienda 48 hs.</v>
          </cell>
          <cell r="E1372">
            <v>38061</v>
          </cell>
        </row>
        <row r="1373">
          <cell r="B1373">
            <v>9355</v>
          </cell>
          <cell r="C1373" t="str">
            <v>ALE, ISMAEL</v>
          </cell>
          <cell r="D1373" t="str">
            <v>Jefe de Tienda 48 hs.</v>
          </cell>
          <cell r="E1373">
            <v>38061</v>
          </cell>
          <cell r="F1373">
            <v>38443</v>
          </cell>
        </row>
        <row r="1374">
          <cell r="B1374">
            <v>9360</v>
          </cell>
          <cell r="C1374" t="str">
            <v>JIRECEK, PEDRO</v>
          </cell>
          <cell r="D1374" t="str">
            <v>Cajero 48 hs.</v>
          </cell>
          <cell r="E1374">
            <v>38059</v>
          </cell>
        </row>
        <row r="1375">
          <cell r="B1375">
            <v>9365</v>
          </cell>
          <cell r="C1375" t="str">
            <v>ROMAN, MARCOS</v>
          </cell>
          <cell r="D1375" t="str">
            <v>Cajero 48 hs.</v>
          </cell>
          <cell r="E1375">
            <v>38061</v>
          </cell>
        </row>
        <row r="1376">
          <cell r="B1376">
            <v>9366</v>
          </cell>
          <cell r="C1376" t="str">
            <v>GARCIA, NATALIA</v>
          </cell>
          <cell r="D1376" t="str">
            <v>Cajero 48 hs.</v>
          </cell>
          <cell r="E1376">
            <v>38059</v>
          </cell>
          <cell r="F1376">
            <v>38443</v>
          </cell>
        </row>
        <row r="1377">
          <cell r="B1377">
            <v>9367</v>
          </cell>
          <cell r="C1377" t="str">
            <v>SARQUIS, MAXIMILIANO</v>
          </cell>
          <cell r="D1377" t="str">
            <v>Encargado 48 hs.</v>
          </cell>
          <cell r="E1377">
            <v>38061</v>
          </cell>
        </row>
        <row r="1378">
          <cell r="B1378">
            <v>9368</v>
          </cell>
          <cell r="C1378" t="str">
            <v>SEQUEIRA, CLAUDIA</v>
          </cell>
          <cell r="D1378" t="str">
            <v>Cajero 36 hs.</v>
          </cell>
          <cell r="E1378">
            <v>38059</v>
          </cell>
        </row>
        <row r="1379">
          <cell r="B1379">
            <v>9371</v>
          </cell>
          <cell r="C1379" t="str">
            <v>PEREZ BERNARDI, ESTEBAN</v>
          </cell>
          <cell r="D1379" t="str">
            <v>Encargado turno 48 hs.</v>
          </cell>
          <cell r="E1379">
            <v>38061</v>
          </cell>
        </row>
        <row r="1380">
          <cell r="B1380">
            <v>9373</v>
          </cell>
          <cell r="C1380" t="str">
            <v>FERNANDEZ, OMAR</v>
          </cell>
          <cell r="D1380" t="str">
            <v>Encargado 48 hs.</v>
          </cell>
          <cell r="E1380">
            <v>38061</v>
          </cell>
        </row>
        <row r="1381">
          <cell r="B1381">
            <v>9376</v>
          </cell>
          <cell r="C1381" t="str">
            <v>BRITEZ FERREIRA, MARIA LAURA</v>
          </cell>
          <cell r="D1381" t="str">
            <v>Cajero 36 hs.</v>
          </cell>
          <cell r="E1381">
            <v>38062</v>
          </cell>
        </row>
        <row r="1382">
          <cell r="B1382">
            <v>9378</v>
          </cell>
          <cell r="C1382" t="str">
            <v>LOIZAGA, LAUREANO</v>
          </cell>
          <cell r="D1382" t="str">
            <v>Cajero 36 hs.</v>
          </cell>
          <cell r="E1382">
            <v>38062</v>
          </cell>
        </row>
        <row r="1383">
          <cell r="B1383">
            <v>9379</v>
          </cell>
          <cell r="C1383" t="str">
            <v>GUANTAY, MIGUEL ANGEL</v>
          </cell>
          <cell r="D1383" t="str">
            <v>Cajero 48 hs. (2º)</v>
          </cell>
          <cell r="E1383">
            <v>38062</v>
          </cell>
        </row>
        <row r="1384">
          <cell r="B1384">
            <v>9381</v>
          </cell>
          <cell r="C1384" t="str">
            <v>LEGUISAMO, JORGE</v>
          </cell>
          <cell r="D1384" t="str">
            <v>Cajero 36 hs.</v>
          </cell>
          <cell r="E1384">
            <v>38062</v>
          </cell>
        </row>
        <row r="1385">
          <cell r="B1385">
            <v>9383</v>
          </cell>
          <cell r="C1385" t="str">
            <v>ARANDA, LUCIA</v>
          </cell>
          <cell r="D1385" t="str">
            <v>Primero 48 hs.</v>
          </cell>
          <cell r="E1385">
            <v>38062</v>
          </cell>
        </row>
        <row r="1386">
          <cell r="B1386">
            <v>9384</v>
          </cell>
          <cell r="C1386" t="str">
            <v>VERGARA, MAGDA</v>
          </cell>
          <cell r="D1386" t="str">
            <v>Primero 48 hs.</v>
          </cell>
          <cell r="E1386">
            <v>38062</v>
          </cell>
        </row>
        <row r="1387">
          <cell r="B1387">
            <v>9385</v>
          </cell>
          <cell r="C1387" t="str">
            <v>DOLDAN, AMALIA</v>
          </cell>
          <cell r="D1387" t="str">
            <v>Cajero 48 hs.</v>
          </cell>
          <cell r="E1387">
            <v>38062</v>
          </cell>
        </row>
        <row r="1388">
          <cell r="B1388">
            <v>9388</v>
          </cell>
          <cell r="C1388" t="str">
            <v>LATORRE, MATIAS</v>
          </cell>
          <cell r="D1388" t="str">
            <v>Primero 48 hs.</v>
          </cell>
          <cell r="E1388">
            <v>38063</v>
          </cell>
          <cell r="F1388">
            <v>38426</v>
          </cell>
        </row>
        <row r="1389">
          <cell r="B1389">
            <v>9389</v>
          </cell>
          <cell r="C1389" t="str">
            <v>MARTINEZ, MARIELA</v>
          </cell>
          <cell r="D1389" t="str">
            <v>Cajero 48 hs.</v>
          </cell>
          <cell r="E1389">
            <v>38063</v>
          </cell>
        </row>
        <row r="1390">
          <cell r="B1390">
            <v>9390</v>
          </cell>
          <cell r="C1390" t="str">
            <v>ZERDA, ELSA</v>
          </cell>
          <cell r="D1390" t="str">
            <v>Cajero 36 hs.</v>
          </cell>
          <cell r="E1390">
            <v>38063</v>
          </cell>
        </row>
        <row r="1391">
          <cell r="B1391">
            <v>9392</v>
          </cell>
          <cell r="C1391" t="str">
            <v>D´' ABATE, CHRISTIAN</v>
          </cell>
          <cell r="D1391" t="str">
            <v>Encargado turno 48 hs.</v>
          </cell>
          <cell r="E1391">
            <v>38063</v>
          </cell>
        </row>
        <row r="1392">
          <cell r="B1392">
            <v>9393</v>
          </cell>
          <cell r="C1392" t="str">
            <v>LEON LINARES, GABRIELA</v>
          </cell>
          <cell r="D1392" t="str">
            <v>Cajero 48 hs.</v>
          </cell>
          <cell r="E1392">
            <v>38063</v>
          </cell>
        </row>
        <row r="1393">
          <cell r="B1393">
            <v>9397</v>
          </cell>
          <cell r="C1393" t="str">
            <v>FERRARI, VERONICA</v>
          </cell>
          <cell r="D1393" t="str">
            <v>Encargado Turno 48 hs.</v>
          </cell>
          <cell r="E1393">
            <v>38064</v>
          </cell>
        </row>
        <row r="1394">
          <cell r="B1394">
            <v>9399</v>
          </cell>
          <cell r="C1394" t="str">
            <v>BAZAN, JORGE</v>
          </cell>
          <cell r="D1394" t="str">
            <v>Cajero 48 hs.</v>
          </cell>
          <cell r="E1394">
            <v>38064</v>
          </cell>
        </row>
        <row r="1395">
          <cell r="B1395">
            <v>9400</v>
          </cell>
          <cell r="C1395" t="str">
            <v>TESANI, FLAVIA</v>
          </cell>
          <cell r="D1395" t="str">
            <v>Cajero 48 hs. (2º)</v>
          </cell>
          <cell r="E1395">
            <v>38064</v>
          </cell>
        </row>
        <row r="1396">
          <cell r="B1396">
            <v>9401</v>
          </cell>
          <cell r="C1396" t="str">
            <v>OLIVA, ALFONSO</v>
          </cell>
          <cell r="D1396" t="str">
            <v>Cajero 48 hs.</v>
          </cell>
          <cell r="E1396">
            <v>38064</v>
          </cell>
        </row>
        <row r="1397">
          <cell r="B1397">
            <v>9404</v>
          </cell>
          <cell r="C1397" t="str">
            <v>GRIERSON, MATIAS</v>
          </cell>
          <cell r="D1397" t="str">
            <v>Cajero 48 hs. (2º)</v>
          </cell>
          <cell r="E1397">
            <v>38064</v>
          </cell>
        </row>
        <row r="1398">
          <cell r="B1398">
            <v>9405</v>
          </cell>
          <cell r="C1398" t="str">
            <v>PONCE, CESAR</v>
          </cell>
          <cell r="D1398" t="str">
            <v>Cajero 48 hs.</v>
          </cell>
          <cell r="E1398">
            <v>38065</v>
          </cell>
        </row>
        <row r="1399">
          <cell r="B1399">
            <v>9410</v>
          </cell>
          <cell r="C1399" t="str">
            <v>TARPIN, CLAUDIA</v>
          </cell>
          <cell r="D1399" t="str">
            <v>Primero 48 hs.</v>
          </cell>
          <cell r="E1399">
            <v>38065</v>
          </cell>
        </row>
        <row r="1400">
          <cell r="B1400">
            <v>9411</v>
          </cell>
          <cell r="C1400" t="str">
            <v>ANINO, LIDIA</v>
          </cell>
          <cell r="D1400" t="str">
            <v>Encargado Turno 48 hs.</v>
          </cell>
          <cell r="E1400">
            <v>38069</v>
          </cell>
        </row>
        <row r="1401">
          <cell r="B1401">
            <v>9412</v>
          </cell>
          <cell r="C1401" t="str">
            <v>QUIZAMAS, SABRINA</v>
          </cell>
          <cell r="D1401" t="str">
            <v>Cajero 48 hs. (2º)</v>
          </cell>
          <cell r="E1401">
            <v>38069</v>
          </cell>
        </row>
        <row r="1402">
          <cell r="B1402">
            <v>9413</v>
          </cell>
          <cell r="C1402" t="str">
            <v>TENGI ZORRILLA, SILVIA</v>
          </cell>
          <cell r="D1402" t="str">
            <v>Cajero 48 hs. (2º)</v>
          </cell>
          <cell r="E1402">
            <v>38069</v>
          </cell>
        </row>
        <row r="1403">
          <cell r="B1403">
            <v>9414</v>
          </cell>
          <cell r="C1403" t="str">
            <v>FARIAS, PAOLA</v>
          </cell>
          <cell r="D1403" t="str">
            <v>Cajero 48 hs.</v>
          </cell>
          <cell r="E1403">
            <v>38069</v>
          </cell>
        </row>
        <row r="1404">
          <cell r="B1404">
            <v>9415</v>
          </cell>
          <cell r="C1404" t="str">
            <v>CORDOBA, GABRIELA</v>
          </cell>
          <cell r="D1404" t="str">
            <v>Cajero 48 hs. (2º)</v>
          </cell>
          <cell r="E1404">
            <v>38069</v>
          </cell>
        </row>
        <row r="1405">
          <cell r="B1405">
            <v>9416</v>
          </cell>
          <cell r="C1405" t="str">
            <v>GERONIMO, EMILCE</v>
          </cell>
          <cell r="D1405" t="str">
            <v>Primero 48 hs.</v>
          </cell>
          <cell r="E1405">
            <v>38069</v>
          </cell>
        </row>
        <row r="1406">
          <cell r="B1406">
            <v>9420</v>
          </cell>
          <cell r="C1406" t="str">
            <v>SANTIAGO, GILLERMO</v>
          </cell>
          <cell r="D1406" t="str">
            <v>Cajero 36 hs.</v>
          </cell>
          <cell r="E1406">
            <v>38071</v>
          </cell>
        </row>
        <row r="1407">
          <cell r="B1407">
            <v>9424</v>
          </cell>
          <cell r="C1407" t="str">
            <v>LOPEZ, SEBASTIAN</v>
          </cell>
          <cell r="D1407" t="str">
            <v>Cajero 48 hs. (2º)</v>
          </cell>
          <cell r="E1407">
            <v>38071</v>
          </cell>
        </row>
        <row r="1408">
          <cell r="B1408">
            <v>9425</v>
          </cell>
          <cell r="C1408" t="str">
            <v>GOMEZ, NELSON</v>
          </cell>
          <cell r="D1408" t="str">
            <v>Primero 48 hs.</v>
          </cell>
          <cell r="E1408">
            <v>38072</v>
          </cell>
        </row>
        <row r="1409">
          <cell r="B1409">
            <v>9427</v>
          </cell>
          <cell r="C1409" t="str">
            <v>BUSTAMANTE, IVANA</v>
          </cell>
          <cell r="D1409" t="str">
            <v>Cajero 48 hs.</v>
          </cell>
          <cell r="E1409">
            <v>38072</v>
          </cell>
        </row>
        <row r="1410">
          <cell r="B1410">
            <v>9428</v>
          </cell>
          <cell r="C1410" t="str">
            <v>ALARCON, MAXIMILIANO</v>
          </cell>
          <cell r="D1410" t="str">
            <v>Cajero 36 hs.</v>
          </cell>
          <cell r="E1410">
            <v>38073</v>
          </cell>
          <cell r="F1410">
            <v>38365</v>
          </cell>
        </row>
        <row r="1411">
          <cell r="B1411">
            <v>9431</v>
          </cell>
          <cell r="C1411" t="str">
            <v>LUNA, LIS</v>
          </cell>
          <cell r="D1411" t="str">
            <v>Cajero 48 hs.</v>
          </cell>
          <cell r="E1411">
            <v>38073</v>
          </cell>
        </row>
        <row r="1412">
          <cell r="B1412">
            <v>9435</v>
          </cell>
          <cell r="C1412" t="str">
            <v>BRUSCHINI, VERONICA</v>
          </cell>
          <cell r="D1412" t="str">
            <v>Cajero 48 hs.</v>
          </cell>
          <cell r="E1412">
            <v>38076</v>
          </cell>
        </row>
        <row r="1413">
          <cell r="B1413">
            <v>9436</v>
          </cell>
          <cell r="C1413" t="str">
            <v>VANNI, MARCELO</v>
          </cell>
          <cell r="D1413" t="str">
            <v>Primero 48 hs.</v>
          </cell>
          <cell r="E1413">
            <v>38076</v>
          </cell>
        </row>
        <row r="1414">
          <cell r="B1414">
            <v>9438</v>
          </cell>
          <cell r="C1414" t="str">
            <v>OLIVIERI, BETIANA</v>
          </cell>
          <cell r="D1414" t="str">
            <v>Cajero 36 hs.</v>
          </cell>
          <cell r="E1414">
            <v>38076</v>
          </cell>
        </row>
        <row r="1415">
          <cell r="B1415">
            <v>9439</v>
          </cell>
          <cell r="C1415" t="str">
            <v>HERNANDEZ, CLAUDIA</v>
          </cell>
          <cell r="D1415" t="str">
            <v>Cajero 48 hs.</v>
          </cell>
          <cell r="E1415">
            <v>38076</v>
          </cell>
        </row>
        <row r="1416">
          <cell r="B1416">
            <v>9448</v>
          </cell>
          <cell r="C1416" t="str">
            <v>RUIZ, EMILIANO</v>
          </cell>
          <cell r="D1416" t="str">
            <v>Cajero 48 hs. (2º)</v>
          </cell>
          <cell r="E1416">
            <v>38079</v>
          </cell>
        </row>
        <row r="1417">
          <cell r="B1417">
            <v>9449</v>
          </cell>
          <cell r="C1417" t="str">
            <v>FLORES, CRISTIAN</v>
          </cell>
          <cell r="D1417" t="str">
            <v>Cajero 36 hs.</v>
          </cell>
          <cell r="E1417">
            <v>38079</v>
          </cell>
        </row>
        <row r="1418">
          <cell r="B1418">
            <v>9450</v>
          </cell>
          <cell r="C1418" t="str">
            <v>ABAYAY, MARIA FERNANDA</v>
          </cell>
          <cell r="D1418" t="str">
            <v>Cajero 48 hs.</v>
          </cell>
          <cell r="E1418">
            <v>38048</v>
          </cell>
        </row>
        <row r="1419">
          <cell r="B1419">
            <v>9452</v>
          </cell>
          <cell r="C1419" t="str">
            <v>RUIZ DIAZ, DARIO</v>
          </cell>
          <cell r="D1419" t="str">
            <v>Jefe de Tienda 48 hs.</v>
          </cell>
          <cell r="E1419">
            <v>38083</v>
          </cell>
        </row>
        <row r="1420">
          <cell r="B1420">
            <v>9453</v>
          </cell>
          <cell r="C1420" t="str">
            <v>STAFFA, MARCELO</v>
          </cell>
          <cell r="D1420" t="str">
            <v>Jefe de Tienda 48 hs.</v>
          </cell>
          <cell r="E1420">
            <v>38083</v>
          </cell>
        </row>
        <row r="1421">
          <cell r="B1421">
            <v>9455</v>
          </cell>
          <cell r="C1421" t="str">
            <v>SANDEZ, AYELEN</v>
          </cell>
          <cell r="D1421" t="str">
            <v>Jefe de Tienda 48 hs.</v>
          </cell>
          <cell r="E1421">
            <v>38083</v>
          </cell>
        </row>
        <row r="1422">
          <cell r="B1422">
            <v>9456</v>
          </cell>
          <cell r="C1422" t="str">
            <v>MUZZILLO, CLAUDIO</v>
          </cell>
          <cell r="D1422" t="str">
            <v>Jefe de Tienda 48 hs.</v>
          </cell>
          <cell r="E1422">
            <v>38083</v>
          </cell>
          <cell r="F1422">
            <v>38399</v>
          </cell>
        </row>
        <row r="1423">
          <cell r="B1423">
            <v>9460</v>
          </cell>
          <cell r="C1423" t="str">
            <v>SALADINO, ALEJANDRO</v>
          </cell>
          <cell r="D1423" t="str">
            <v>Jefe de Tienda 48 hs.</v>
          </cell>
          <cell r="E1423">
            <v>38083</v>
          </cell>
        </row>
        <row r="1424">
          <cell r="B1424">
            <v>9470</v>
          </cell>
          <cell r="C1424" t="str">
            <v>SANCHEZ, DANIEL</v>
          </cell>
          <cell r="D1424" t="str">
            <v>Jefe de Tienda 48 hs.</v>
          </cell>
          <cell r="E1424">
            <v>38083</v>
          </cell>
        </row>
        <row r="1425">
          <cell r="B1425">
            <v>9471</v>
          </cell>
          <cell r="C1425" t="str">
            <v>ACEVEDO, JUAN JOSE</v>
          </cell>
          <cell r="D1425" t="str">
            <v>Jefe de Tienda 48 hs.</v>
          </cell>
          <cell r="E1425">
            <v>38083</v>
          </cell>
        </row>
        <row r="1426">
          <cell r="B1426">
            <v>9475</v>
          </cell>
          <cell r="C1426" t="str">
            <v>GOMEZ, DANIELA</v>
          </cell>
          <cell r="D1426" t="str">
            <v>Cajero 36 hs.</v>
          </cell>
          <cell r="E1426">
            <v>38084</v>
          </cell>
        </row>
        <row r="1427">
          <cell r="B1427">
            <v>9483</v>
          </cell>
          <cell r="C1427" t="str">
            <v>RISSO, MARIA EMILIA</v>
          </cell>
          <cell r="D1427" t="str">
            <v>Cajero 48 hs. (2º)</v>
          </cell>
          <cell r="E1427">
            <v>38085</v>
          </cell>
        </row>
        <row r="1428">
          <cell r="B1428">
            <v>9496</v>
          </cell>
          <cell r="C1428" t="str">
            <v>DUARTE, JUAN RAMON</v>
          </cell>
          <cell r="D1428" t="str">
            <v>Encargado 48 hs.</v>
          </cell>
          <cell r="E1428">
            <v>38091</v>
          </cell>
        </row>
        <row r="1429">
          <cell r="B1429">
            <v>9500</v>
          </cell>
          <cell r="C1429" t="str">
            <v>CASAS, PAOLA</v>
          </cell>
          <cell r="D1429" t="str">
            <v>Cajero 48 hs.</v>
          </cell>
          <cell r="E1429">
            <v>38092</v>
          </cell>
        </row>
        <row r="1430">
          <cell r="B1430">
            <v>9501</v>
          </cell>
          <cell r="C1430" t="str">
            <v>MACIEL, OSCAR</v>
          </cell>
          <cell r="D1430" t="str">
            <v>Cajero 48 hs. (2º)</v>
          </cell>
          <cell r="E1430">
            <v>38092</v>
          </cell>
        </row>
        <row r="1431">
          <cell r="B1431">
            <v>9503</v>
          </cell>
          <cell r="C1431" t="str">
            <v>HUBRICH, IGNACIO</v>
          </cell>
          <cell r="D1431" t="str">
            <v>Cajero 48 hs.</v>
          </cell>
          <cell r="E1431">
            <v>38092</v>
          </cell>
        </row>
        <row r="1432">
          <cell r="B1432">
            <v>9504</v>
          </cell>
          <cell r="C1432" t="str">
            <v>LEPEZ, HORACIO</v>
          </cell>
          <cell r="D1432" t="str">
            <v>Cajero 48 hs.</v>
          </cell>
          <cell r="E1432">
            <v>38093</v>
          </cell>
        </row>
        <row r="1433">
          <cell r="B1433">
            <v>9512</v>
          </cell>
          <cell r="C1433" t="str">
            <v>FERNANDEZ, MARIANA GISELA</v>
          </cell>
          <cell r="D1433" t="str">
            <v>Cajero 48 hs.</v>
          </cell>
          <cell r="E1433">
            <v>38093</v>
          </cell>
        </row>
        <row r="1434">
          <cell r="B1434">
            <v>9513</v>
          </cell>
          <cell r="C1434" t="str">
            <v>FERREYRA, JUAN PABLO</v>
          </cell>
          <cell r="D1434" t="str">
            <v>Cajero 24 hs.</v>
          </cell>
          <cell r="E1434">
            <v>38094</v>
          </cell>
        </row>
        <row r="1435">
          <cell r="B1435">
            <v>9514</v>
          </cell>
          <cell r="C1435" t="str">
            <v>DE AVILA, EDUARDO</v>
          </cell>
          <cell r="D1435" t="str">
            <v>Cajero 48 hs. (2º)</v>
          </cell>
          <cell r="E1435">
            <v>38094</v>
          </cell>
        </row>
        <row r="1436">
          <cell r="B1436">
            <v>9518</v>
          </cell>
          <cell r="C1436" t="str">
            <v>SANDOVAL, JOSE ANTONIO</v>
          </cell>
          <cell r="D1436" t="str">
            <v>Cajero 48 hs.</v>
          </cell>
          <cell r="E1436">
            <v>38094</v>
          </cell>
        </row>
        <row r="1437">
          <cell r="B1437">
            <v>9519</v>
          </cell>
          <cell r="C1437" t="str">
            <v>ROJO, LUCIANO</v>
          </cell>
          <cell r="D1437" t="str">
            <v>Cajero 36 hs.</v>
          </cell>
          <cell r="E1437">
            <v>38094</v>
          </cell>
        </row>
        <row r="1438">
          <cell r="B1438">
            <v>9528</v>
          </cell>
          <cell r="C1438" t="str">
            <v>ROMERO, SONIA</v>
          </cell>
          <cell r="D1438" t="str">
            <v>Cajero 48 hs.</v>
          </cell>
          <cell r="E1438">
            <v>38100</v>
          </cell>
        </row>
        <row r="1439">
          <cell r="B1439">
            <v>9532</v>
          </cell>
          <cell r="C1439" t="str">
            <v>FARINA, VERONICA</v>
          </cell>
          <cell r="D1439" t="str">
            <v>Cajero 48 hs.</v>
          </cell>
          <cell r="E1439">
            <v>38100</v>
          </cell>
        </row>
        <row r="1440">
          <cell r="B1440">
            <v>9534</v>
          </cell>
          <cell r="C1440" t="str">
            <v>PIRIZ, CAROLINA</v>
          </cell>
          <cell r="D1440" t="str">
            <v>Apagafuego 36 hs.</v>
          </cell>
          <cell r="E1440">
            <v>38100</v>
          </cell>
        </row>
        <row r="1441">
          <cell r="B1441">
            <v>9536</v>
          </cell>
          <cell r="C1441" t="str">
            <v>DE ARMAS, GONZALO</v>
          </cell>
          <cell r="D1441" t="str">
            <v>Primero 48 hs.</v>
          </cell>
          <cell r="E1441">
            <v>38101</v>
          </cell>
        </row>
        <row r="1442">
          <cell r="B1442">
            <v>9537</v>
          </cell>
          <cell r="C1442" t="str">
            <v>PERALTA, MABEL</v>
          </cell>
          <cell r="D1442" t="str">
            <v>Cajero 36 hs.</v>
          </cell>
          <cell r="E1442">
            <v>38101</v>
          </cell>
        </row>
        <row r="1443">
          <cell r="B1443">
            <v>9538</v>
          </cell>
          <cell r="C1443" t="str">
            <v>DI PIETRO, DAMIAN</v>
          </cell>
          <cell r="D1443" t="str">
            <v>Cajero 48 hs. (2ª)</v>
          </cell>
          <cell r="E1443">
            <v>38101</v>
          </cell>
        </row>
        <row r="1444">
          <cell r="B1444">
            <v>9540</v>
          </cell>
          <cell r="C1444" t="str">
            <v>DIAZ, SANDRA</v>
          </cell>
          <cell r="D1444" t="str">
            <v>Cajero 48 hs.</v>
          </cell>
          <cell r="E1444">
            <v>38103</v>
          </cell>
        </row>
        <row r="1445">
          <cell r="B1445">
            <v>9541</v>
          </cell>
          <cell r="C1445" t="str">
            <v>DONEGANI, MA. ELENA</v>
          </cell>
          <cell r="D1445" t="str">
            <v>Cajero 36 hs.</v>
          </cell>
          <cell r="E1445">
            <v>38103</v>
          </cell>
        </row>
        <row r="1446">
          <cell r="B1446">
            <v>9544</v>
          </cell>
          <cell r="C1446" t="str">
            <v>PILI, FRANCO</v>
          </cell>
          <cell r="D1446" t="str">
            <v>Encargado 48 hs.</v>
          </cell>
          <cell r="E1446">
            <v>38104</v>
          </cell>
        </row>
        <row r="1447">
          <cell r="B1447">
            <v>9545</v>
          </cell>
          <cell r="C1447" t="str">
            <v>FARIAS, JUAN</v>
          </cell>
          <cell r="D1447" t="str">
            <v>Cajero 48 hs.</v>
          </cell>
          <cell r="E1447">
            <v>38104</v>
          </cell>
        </row>
        <row r="1448">
          <cell r="B1448">
            <v>9546</v>
          </cell>
          <cell r="C1448" t="str">
            <v>BURGOS, MA. DEL CARMEN</v>
          </cell>
          <cell r="D1448" t="str">
            <v>Cajero 36 hs.</v>
          </cell>
          <cell r="E1448">
            <v>38104</v>
          </cell>
        </row>
        <row r="1449">
          <cell r="B1449">
            <v>9548</v>
          </cell>
          <cell r="C1449" t="str">
            <v>CATTINI, JAVIER</v>
          </cell>
          <cell r="D1449" t="str">
            <v>Primero 48 hs.</v>
          </cell>
          <cell r="E1449">
            <v>38104</v>
          </cell>
        </row>
        <row r="1450">
          <cell r="B1450">
            <v>9551</v>
          </cell>
          <cell r="C1450" t="str">
            <v>CORRAL, LORENA</v>
          </cell>
          <cell r="D1450" t="str">
            <v>Cajero 48 hs.</v>
          </cell>
          <cell r="E1450">
            <v>38104</v>
          </cell>
        </row>
        <row r="1451">
          <cell r="B1451">
            <v>9552</v>
          </cell>
          <cell r="C1451" t="str">
            <v>RODRIGUEZ, MARIA ALEJANDRA</v>
          </cell>
          <cell r="D1451" t="str">
            <v>Cajero 36 hs.</v>
          </cell>
          <cell r="E1451">
            <v>38104</v>
          </cell>
        </row>
        <row r="1452">
          <cell r="B1452">
            <v>9558</v>
          </cell>
          <cell r="C1452" t="str">
            <v>CARDOZO, GASTON NICOLAS</v>
          </cell>
          <cell r="D1452" t="str">
            <v>Cajero 36 hs.</v>
          </cell>
          <cell r="E1452">
            <v>38106</v>
          </cell>
        </row>
        <row r="1453">
          <cell r="B1453">
            <v>9559</v>
          </cell>
          <cell r="C1453" t="str">
            <v>VALDEZ, MARTIN MAXIMILIANO</v>
          </cell>
          <cell r="D1453" t="str">
            <v>Cajero 48 hs.</v>
          </cell>
          <cell r="E1453">
            <v>38106</v>
          </cell>
        </row>
        <row r="1454">
          <cell r="B1454">
            <v>9560</v>
          </cell>
          <cell r="C1454" t="str">
            <v>NOGUERA, ERICA</v>
          </cell>
          <cell r="D1454" t="str">
            <v>Cajero 36 hs.</v>
          </cell>
          <cell r="E1454">
            <v>38107</v>
          </cell>
        </row>
        <row r="1455">
          <cell r="B1455">
            <v>9561</v>
          </cell>
          <cell r="C1455" t="str">
            <v>DEL BUENO, ROSENDO</v>
          </cell>
          <cell r="D1455" t="str">
            <v>Primero 48 hs.</v>
          </cell>
          <cell r="E1455">
            <v>38107</v>
          </cell>
        </row>
        <row r="1456">
          <cell r="B1456">
            <v>9562</v>
          </cell>
          <cell r="C1456" t="str">
            <v>CASSERINI AVALOS, YENNY</v>
          </cell>
          <cell r="D1456" t="str">
            <v>Cajero 36 hs.</v>
          </cell>
          <cell r="E1456">
            <v>38107</v>
          </cell>
        </row>
        <row r="1457">
          <cell r="B1457">
            <v>9563</v>
          </cell>
          <cell r="C1457" t="str">
            <v>VALLES, VANESA</v>
          </cell>
          <cell r="D1457" t="str">
            <v>Cajero 48 hs. (2º)</v>
          </cell>
          <cell r="E1457">
            <v>38107</v>
          </cell>
        </row>
        <row r="1458">
          <cell r="B1458">
            <v>9578</v>
          </cell>
          <cell r="C1458" t="str">
            <v>CUENCA, MARIELA</v>
          </cell>
          <cell r="D1458" t="str">
            <v>Cajero 36 hs.</v>
          </cell>
          <cell r="E1458">
            <v>38110</v>
          </cell>
        </row>
        <row r="1459">
          <cell r="B1459">
            <v>9579</v>
          </cell>
          <cell r="C1459" t="str">
            <v>MARTINEZ, ROMINA</v>
          </cell>
          <cell r="D1459" t="str">
            <v>Cajero 24 hs.</v>
          </cell>
          <cell r="E1459">
            <v>38110</v>
          </cell>
        </row>
        <row r="1460">
          <cell r="B1460">
            <v>9580</v>
          </cell>
          <cell r="C1460" t="str">
            <v>BURGOS, SEBASTIAN</v>
          </cell>
          <cell r="D1460" t="str">
            <v>Primero 48 hs.</v>
          </cell>
          <cell r="E1460">
            <v>38108</v>
          </cell>
        </row>
        <row r="1461">
          <cell r="B1461">
            <v>9581</v>
          </cell>
          <cell r="C1461" t="str">
            <v>MUSSATTI, NESTOR</v>
          </cell>
          <cell r="D1461" t="str">
            <v>Encargado Turno 48 hs.</v>
          </cell>
          <cell r="E1461">
            <v>38110</v>
          </cell>
        </row>
        <row r="1462">
          <cell r="B1462">
            <v>9588</v>
          </cell>
          <cell r="C1462" t="str">
            <v>VIADO, DIEGO</v>
          </cell>
          <cell r="D1462" t="str">
            <v>Encargado 48 hs.</v>
          </cell>
          <cell r="E1462">
            <v>38110</v>
          </cell>
        </row>
        <row r="1463">
          <cell r="B1463">
            <v>9595</v>
          </cell>
          <cell r="C1463" t="str">
            <v>FIGUEROA, INES</v>
          </cell>
          <cell r="D1463" t="str">
            <v>Cajero 48 hs. (2º)</v>
          </cell>
          <cell r="E1463">
            <v>38112</v>
          </cell>
        </row>
        <row r="1464">
          <cell r="B1464">
            <v>9597</v>
          </cell>
          <cell r="C1464" t="str">
            <v>GOMEZ, GUILLERMO</v>
          </cell>
          <cell r="D1464" t="str">
            <v>Encargado turno 48 hs.</v>
          </cell>
          <cell r="E1464">
            <v>38112</v>
          </cell>
        </row>
        <row r="1465">
          <cell r="B1465">
            <v>9598</v>
          </cell>
          <cell r="C1465" t="str">
            <v>NARANJO, VANESA</v>
          </cell>
          <cell r="D1465" t="str">
            <v>Cajero 48 hs.</v>
          </cell>
          <cell r="E1465">
            <v>38113</v>
          </cell>
        </row>
        <row r="1466">
          <cell r="B1466">
            <v>9599</v>
          </cell>
          <cell r="C1466" t="str">
            <v>GONZALEZ, MARIANA</v>
          </cell>
          <cell r="D1466" t="str">
            <v>Cajero 36 hs.</v>
          </cell>
          <cell r="E1466">
            <v>38113</v>
          </cell>
        </row>
        <row r="1467">
          <cell r="B1467">
            <v>9604</v>
          </cell>
          <cell r="C1467" t="str">
            <v>FARIAS, MARIA LUJAN</v>
          </cell>
          <cell r="D1467" t="str">
            <v>Cajero 24 hs.</v>
          </cell>
          <cell r="E1467">
            <v>38113</v>
          </cell>
        </row>
        <row r="1468">
          <cell r="B1468">
            <v>9605</v>
          </cell>
          <cell r="C1468" t="str">
            <v>PEREYRA, CRISTIAN</v>
          </cell>
          <cell r="D1468" t="str">
            <v>Primero 48 hs.</v>
          </cell>
          <cell r="E1468">
            <v>38113</v>
          </cell>
        </row>
        <row r="1469">
          <cell r="B1469">
            <v>9607</v>
          </cell>
          <cell r="C1469" t="str">
            <v>OVIEDO, LORNA</v>
          </cell>
          <cell r="D1469" t="str">
            <v>Cajero 36 hs.</v>
          </cell>
          <cell r="E1469">
            <v>38114</v>
          </cell>
        </row>
        <row r="1470">
          <cell r="B1470">
            <v>9612</v>
          </cell>
          <cell r="C1470" t="str">
            <v>TRUJILLO, CLAUDIO</v>
          </cell>
          <cell r="D1470" t="str">
            <v>Jefe de Tienda 48 hs.</v>
          </cell>
          <cell r="E1470">
            <v>38117</v>
          </cell>
        </row>
        <row r="1471">
          <cell r="B1471">
            <v>9613</v>
          </cell>
          <cell r="C1471" t="str">
            <v>JACOFSKY, JAVIER</v>
          </cell>
          <cell r="D1471" t="str">
            <v>Jefe de Tienda 48 hs.</v>
          </cell>
          <cell r="E1471">
            <v>38117</v>
          </cell>
        </row>
        <row r="1472">
          <cell r="B1472">
            <v>9616</v>
          </cell>
          <cell r="C1472" t="str">
            <v>BIANCOLIN, NESTOR</v>
          </cell>
          <cell r="D1472" t="str">
            <v>Jefe de Tienda 48 hs.</v>
          </cell>
          <cell r="E1472">
            <v>38117</v>
          </cell>
        </row>
        <row r="1473">
          <cell r="B1473">
            <v>9617</v>
          </cell>
          <cell r="C1473" t="str">
            <v>ALVAREZ, MARIA LUCRESIA</v>
          </cell>
          <cell r="D1473" t="str">
            <v>Cajero 24 hs.</v>
          </cell>
          <cell r="E1473">
            <v>38114</v>
          </cell>
        </row>
        <row r="1474">
          <cell r="B1474">
            <v>9623</v>
          </cell>
          <cell r="C1474" t="str">
            <v>ROCO, RAMON</v>
          </cell>
          <cell r="D1474" t="str">
            <v>Jefe de Tienda 48 hs.</v>
          </cell>
          <cell r="E1474">
            <v>38117</v>
          </cell>
        </row>
        <row r="1475">
          <cell r="B1475">
            <v>9624</v>
          </cell>
          <cell r="C1475" t="str">
            <v>MUCCIGA, MOIRA</v>
          </cell>
          <cell r="D1475" t="str">
            <v>Jefe de Tienda 48 hs.</v>
          </cell>
          <cell r="E1475">
            <v>38117</v>
          </cell>
        </row>
        <row r="1476">
          <cell r="B1476">
            <v>9627</v>
          </cell>
          <cell r="C1476" t="str">
            <v>CEJAS, JAVIER</v>
          </cell>
          <cell r="D1476" t="str">
            <v>Jefe de Tienda 48 hs.</v>
          </cell>
          <cell r="E1476">
            <v>38117</v>
          </cell>
        </row>
        <row r="1477">
          <cell r="B1477">
            <v>9637</v>
          </cell>
          <cell r="C1477" t="str">
            <v>D' AMELIO, ANDREA</v>
          </cell>
          <cell r="D1477" t="str">
            <v>Cajero 36 hs.</v>
          </cell>
          <cell r="E1477">
            <v>38118</v>
          </cell>
        </row>
        <row r="1478">
          <cell r="B1478">
            <v>9640</v>
          </cell>
          <cell r="C1478" t="str">
            <v>MONTENEGRO, CRISTIAN</v>
          </cell>
          <cell r="D1478" t="str">
            <v>Encargado Turno 48 hs.</v>
          </cell>
          <cell r="E1478">
            <v>38119</v>
          </cell>
        </row>
        <row r="1479">
          <cell r="B1479">
            <v>9641</v>
          </cell>
          <cell r="C1479" t="str">
            <v>ALFONSO, AIDA</v>
          </cell>
          <cell r="D1479" t="str">
            <v>Cajero 48 hs.</v>
          </cell>
          <cell r="E1479">
            <v>38120</v>
          </cell>
        </row>
        <row r="1480">
          <cell r="B1480">
            <v>9642</v>
          </cell>
          <cell r="C1480" t="str">
            <v>GOMEZ, MANUEL</v>
          </cell>
          <cell r="D1480" t="str">
            <v>Cajero 48 hs.</v>
          </cell>
          <cell r="E1480">
            <v>38120</v>
          </cell>
        </row>
        <row r="1481">
          <cell r="B1481">
            <v>9643</v>
          </cell>
          <cell r="C1481" t="str">
            <v>ORREGO, MA. ANGELICA</v>
          </cell>
          <cell r="D1481" t="str">
            <v>Cajero 36 hs.</v>
          </cell>
          <cell r="E1481">
            <v>38120</v>
          </cell>
        </row>
        <row r="1482">
          <cell r="B1482">
            <v>9644</v>
          </cell>
          <cell r="C1482" t="str">
            <v>VALDEZ, LORENA</v>
          </cell>
          <cell r="D1482" t="str">
            <v>Cajero 48 hs.</v>
          </cell>
          <cell r="E1482">
            <v>38120</v>
          </cell>
        </row>
        <row r="1483">
          <cell r="B1483">
            <v>9645</v>
          </cell>
          <cell r="C1483" t="str">
            <v>NAVARRO, MONICA</v>
          </cell>
          <cell r="D1483" t="str">
            <v>Apagafuego 48 hs.</v>
          </cell>
          <cell r="E1483">
            <v>38120</v>
          </cell>
        </row>
        <row r="1484">
          <cell r="B1484">
            <v>9646</v>
          </cell>
          <cell r="C1484" t="str">
            <v>ROSEMBERGER, LORENA</v>
          </cell>
          <cell r="D1484" t="str">
            <v>Cajero 36 hs.</v>
          </cell>
          <cell r="E1484">
            <v>38120</v>
          </cell>
        </row>
        <row r="1485">
          <cell r="B1485">
            <v>9647</v>
          </cell>
          <cell r="C1485" t="str">
            <v>SANCHEZ, GABRIEL</v>
          </cell>
          <cell r="D1485" t="str">
            <v>Cajero 36 hs.</v>
          </cell>
          <cell r="E1485">
            <v>38121</v>
          </cell>
        </row>
        <row r="1486">
          <cell r="B1486">
            <v>9650</v>
          </cell>
          <cell r="C1486" t="str">
            <v>MIÑO, ALEJANDRA</v>
          </cell>
          <cell r="D1486" t="str">
            <v>Cajero 36 hs.</v>
          </cell>
          <cell r="E1486">
            <v>38121</v>
          </cell>
          <cell r="F1486">
            <v>38380</v>
          </cell>
        </row>
        <row r="1487">
          <cell r="B1487">
            <v>9651</v>
          </cell>
          <cell r="C1487" t="str">
            <v>PAVON, ROSA</v>
          </cell>
          <cell r="D1487" t="str">
            <v>Cajero 48 hs.</v>
          </cell>
          <cell r="E1487">
            <v>38121</v>
          </cell>
        </row>
        <row r="1488">
          <cell r="B1488">
            <v>9652</v>
          </cell>
          <cell r="C1488" t="str">
            <v>SORIA, CLAUDIA</v>
          </cell>
          <cell r="D1488" t="str">
            <v>Cajero 48 hs.</v>
          </cell>
          <cell r="E1488">
            <v>38121</v>
          </cell>
        </row>
        <row r="1489">
          <cell r="B1489">
            <v>9655</v>
          </cell>
          <cell r="C1489" t="str">
            <v>CORONEL, JOSE CARLOS</v>
          </cell>
          <cell r="D1489" t="str">
            <v>Cajero 36 hs.</v>
          </cell>
          <cell r="E1489">
            <v>38122</v>
          </cell>
        </row>
        <row r="1490">
          <cell r="B1490">
            <v>9656</v>
          </cell>
          <cell r="C1490" t="str">
            <v>BARBOZA, DIEGO</v>
          </cell>
          <cell r="D1490" t="str">
            <v>Cajero 36 hs.</v>
          </cell>
          <cell r="E1490">
            <v>38122</v>
          </cell>
        </row>
        <row r="1491">
          <cell r="B1491">
            <v>9662</v>
          </cell>
          <cell r="C1491" t="str">
            <v>ESPINDOLA, ANDREA</v>
          </cell>
          <cell r="D1491" t="str">
            <v>Cajero 48 hs.</v>
          </cell>
          <cell r="E1491">
            <v>38125</v>
          </cell>
        </row>
        <row r="1492">
          <cell r="B1492">
            <v>9665</v>
          </cell>
          <cell r="C1492" t="str">
            <v>CONTRERAS, DIEGO</v>
          </cell>
          <cell r="D1492" t="str">
            <v>Cajero 48 hs. (2º)</v>
          </cell>
          <cell r="E1492">
            <v>38125</v>
          </cell>
        </row>
        <row r="1493">
          <cell r="B1493">
            <v>9667</v>
          </cell>
          <cell r="C1493" t="str">
            <v>CAPITO, YESICA</v>
          </cell>
          <cell r="D1493" t="str">
            <v>Cajero 36 hs.</v>
          </cell>
          <cell r="E1493">
            <v>38125</v>
          </cell>
        </row>
        <row r="1494">
          <cell r="B1494">
            <v>9668</v>
          </cell>
          <cell r="C1494" t="str">
            <v>MALPIEDI, GRACIELA</v>
          </cell>
          <cell r="D1494" t="str">
            <v>Cajero 48 hs.</v>
          </cell>
          <cell r="E1494">
            <v>38125</v>
          </cell>
        </row>
        <row r="1495">
          <cell r="B1495">
            <v>9674</v>
          </cell>
          <cell r="C1495" t="str">
            <v>ZAPATA, JUAN SEBASTIAN</v>
          </cell>
          <cell r="D1495" t="str">
            <v>Cajero 36 hs.</v>
          </cell>
          <cell r="E1495">
            <v>38126</v>
          </cell>
        </row>
        <row r="1496">
          <cell r="B1496">
            <v>9680</v>
          </cell>
          <cell r="C1496" t="str">
            <v>MANSILLA, DIEGO</v>
          </cell>
          <cell r="D1496" t="str">
            <v>Cajero 48 hs. (2º)</v>
          </cell>
          <cell r="E1496">
            <v>38127</v>
          </cell>
        </row>
        <row r="1497">
          <cell r="B1497">
            <v>9682</v>
          </cell>
          <cell r="C1497" t="str">
            <v>PAZ, MARIA CECILIA</v>
          </cell>
          <cell r="D1497" t="str">
            <v>Jefe de Tienda 48 hs.</v>
          </cell>
          <cell r="E1497">
            <v>38131</v>
          </cell>
        </row>
        <row r="1498">
          <cell r="B1498">
            <v>9683</v>
          </cell>
          <cell r="C1498" t="str">
            <v>CHIAPPERO, WALTER</v>
          </cell>
          <cell r="D1498" t="str">
            <v>Jefe de Tienda 48 hs.</v>
          </cell>
          <cell r="E1498">
            <v>38131</v>
          </cell>
        </row>
        <row r="1499">
          <cell r="B1499">
            <v>9685</v>
          </cell>
          <cell r="C1499" t="str">
            <v>GUTIERREZ, MARIO</v>
          </cell>
          <cell r="D1499" t="str">
            <v>Jefe de Tienda 48 hs.</v>
          </cell>
          <cell r="E1499">
            <v>38131</v>
          </cell>
        </row>
        <row r="1500">
          <cell r="B1500">
            <v>9686</v>
          </cell>
          <cell r="C1500" t="str">
            <v>SORMANI, LUCIANO</v>
          </cell>
          <cell r="D1500" t="str">
            <v>Jefe de Tienda 48 hs.</v>
          </cell>
          <cell r="E1500">
            <v>38131</v>
          </cell>
        </row>
        <row r="1501">
          <cell r="B1501">
            <v>9687</v>
          </cell>
          <cell r="C1501" t="str">
            <v>SOBRERO, SERGIO</v>
          </cell>
          <cell r="D1501" t="str">
            <v>Jefe de Tienda 48 hs.</v>
          </cell>
          <cell r="E1501">
            <v>38131</v>
          </cell>
        </row>
        <row r="1502">
          <cell r="B1502">
            <v>9689</v>
          </cell>
          <cell r="C1502" t="str">
            <v>LOSCALZO, MARTIN CRUZ</v>
          </cell>
          <cell r="D1502" t="str">
            <v>Cajero 48 hs. (2º)</v>
          </cell>
          <cell r="E1502">
            <v>38128</v>
          </cell>
        </row>
        <row r="1503">
          <cell r="B1503">
            <v>9690</v>
          </cell>
          <cell r="C1503" t="str">
            <v>BOCASSI, MARIANA</v>
          </cell>
          <cell r="D1503" t="str">
            <v>Jefe de Tienda 48 hs.</v>
          </cell>
          <cell r="E1503">
            <v>38131</v>
          </cell>
        </row>
        <row r="1504">
          <cell r="B1504">
            <v>9692</v>
          </cell>
          <cell r="C1504" t="str">
            <v>VERA CHAMORRO, DINO</v>
          </cell>
          <cell r="D1504" t="str">
            <v>Jefe de Tienda 48 hs.</v>
          </cell>
          <cell r="E1504">
            <v>38131</v>
          </cell>
        </row>
        <row r="1505">
          <cell r="B1505">
            <v>9693</v>
          </cell>
          <cell r="C1505" t="str">
            <v>MORANDINI, MARCELO</v>
          </cell>
          <cell r="D1505" t="str">
            <v>Jefe de Tienda 48 hs.</v>
          </cell>
          <cell r="E1505">
            <v>38131</v>
          </cell>
        </row>
        <row r="1506">
          <cell r="B1506">
            <v>9695</v>
          </cell>
          <cell r="C1506" t="str">
            <v>BRAVO, GUILLERMO</v>
          </cell>
          <cell r="D1506" t="str">
            <v>Jefe de Tienda 48 hs.</v>
          </cell>
          <cell r="E1506">
            <v>38131</v>
          </cell>
        </row>
        <row r="1507">
          <cell r="B1507">
            <v>9698</v>
          </cell>
          <cell r="C1507" t="str">
            <v>GAUTO, ANDREA</v>
          </cell>
          <cell r="D1507" t="str">
            <v>Cajero 48 hs. (2ª)</v>
          </cell>
          <cell r="E1507">
            <v>38131</v>
          </cell>
        </row>
        <row r="1508">
          <cell r="B1508">
            <v>9700</v>
          </cell>
          <cell r="C1508" t="str">
            <v>GONZALEZ, ALBERTO</v>
          </cell>
          <cell r="D1508" t="str">
            <v>Primero 48 hs.</v>
          </cell>
          <cell r="E1508">
            <v>38131</v>
          </cell>
        </row>
        <row r="1509">
          <cell r="B1509">
            <v>9704</v>
          </cell>
          <cell r="C1509" t="str">
            <v>TORRES, ERICA</v>
          </cell>
          <cell r="D1509" t="str">
            <v>Cajero 36 hs.</v>
          </cell>
          <cell r="E1509">
            <v>38132</v>
          </cell>
        </row>
        <row r="1510">
          <cell r="B1510">
            <v>9705</v>
          </cell>
          <cell r="C1510" t="str">
            <v>RIQUELME, MARCELO</v>
          </cell>
          <cell r="D1510" t="str">
            <v>Cajero 48 hs. (2º)</v>
          </cell>
          <cell r="E1510">
            <v>38132</v>
          </cell>
        </row>
        <row r="1511">
          <cell r="B1511">
            <v>9708</v>
          </cell>
          <cell r="C1511" t="str">
            <v>MOREL, SILVIA</v>
          </cell>
          <cell r="D1511" t="str">
            <v>Cajero 48 hs. (2º)</v>
          </cell>
          <cell r="E1511">
            <v>38134</v>
          </cell>
        </row>
        <row r="1512">
          <cell r="B1512">
            <v>9712</v>
          </cell>
          <cell r="C1512" t="str">
            <v>BULACIO, MARCELO</v>
          </cell>
          <cell r="D1512" t="str">
            <v>Encargado turno 48 hs.</v>
          </cell>
          <cell r="E1512">
            <v>38135</v>
          </cell>
        </row>
        <row r="1513">
          <cell r="B1513">
            <v>9713</v>
          </cell>
          <cell r="C1513" t="str">
            <v>RIENTE, GUSTAVO</v>
          </cell>
          <cell r="D1513" t="str">
            <v>Jefe de Tienda 48 hs.</v>
          </cell>
          <cell r="E1513">
            <v>38135</v>
          </cell>
        </row>
        <row r="1514">
          <cell r="B1514">
            <v>9714</v>
          </cell>
          <cell r="C1514" t="str">
            <v>FREDES, MARCELO</v>
          </cell>
          <cell r="D1514" t="str">
            <v>Jefe de Tienda 48 hs.</v>
          </cell>
          <cell r="E1514">
            <v>38135</v>
          </cell>
        </row>
        <row r="1515">
          <cell r="B1515">
            <v>9724</v>
          </cell>
          <cell r="C1515" t="str">
            <v>CANDIA VELAZQUEZ, ALCIRA</v>
          </cell>
          <cell r="D1515" t="str">
            <v>Cajero 36 hs.</v>
          </cell>
          <cell r="E1515">
            <v>38136</v>
          </cell>
        </row>
        <row r="1516">
          <cell r="B1516">
            <v>9725</v>
          </cell>
          <cell r="C1516" t="str">
            <v>DOMINGUEZ, CRISTIAN</v>
          </cell>
          <cell r="D1516" t="str">
            <v>Cajero 48 hs.</v>
          </cell>
          <cell r="E1516">
            <v>38136</v>
          </cell>
        </row>
        <row r="1517">
          <cell r="B1517">
            <v>9727</v>
          </cell>
          <cell r="C1517" t="str">
            <v>RUSCONI LOSADA, YANINA</v>
          </cell>
          <cell r="D1517" t="str">
            <v>Encargado Turno 48 hs.</v>
          </cell>
          <cell r="E1517">
            <v>38139</v>
          </cell>
        </row>
        <row r="1518">
          <cell r="B1518">
            <v>9736</v>
          </cell>
          <cell r="C1518" t="str">
            <v>SANTIAGO, DIEGO</v>
          </cell>
          <cell r="D1518" t="str">
            <v>Encargado Turno 48 hs.</v>
          </cell>
          <cell r="E1518">
            <v>38139</v>
          </cell>
        </row>
        <row r="1519">
          <cell r="B1519">
            <v>9738</v>
          </cell>
          <cell r="C1519" t="str">
            <v>ROJAS, VERONICA</v>
          </cell>
          <cell r="D1519" t="str">
            <v>Cajero 24 hs.</v>
          </cell>
          <cell r="E1519">
            <v>38139</v>
          </cell>
        </row>
        <row r="1520">
          <cell r="B1520">
            <v>9739</v>
          </cell>
          <cell r="C1520" t="str">
            <v>DAVID, FATIMA</v>
          </cell>
          <cell r="D1520" t="str">
            <v>Cajero 48 hs.</v>
          </cell>
          <cell r="E1520">
            <v>38139</v>
          </cell>
        </row>
        <row r="1521">
          <cell r="B1521">
            <v>9746</v>
          </cell>
          <cell r="C1521" t="str">
            <v>ALVAREZ, NANCY</v>
          </cell>
          <cell r="D1521" t="str">
            <v>Cajero 48 hs.</v>
          </cell>
          <cell r="E1521">
            <v>38139</v>
          </cell>
        </row>
        <row r="1522">
          <cell r="B1522">
            <v>9748</v>
          </cell>
          <cell r="C1522" t="str">
            <v>RODRIGUEZ, EZEQUIEL</v>
          </cell>
          <cell r="D1522" t="str">
            <v>Cajero 36 hs.</v>
          </cell>
          <cell r="E1522">
            <v>38139</v>
          </cell>
        </row>
        <row r="1523">
          <cell r="B1523">
            <v>9751</v>
          </cell>
          <cell r="C1523" t="str">
            <v>CAÑIZARES, SEBASTIAN</v>
          </cell>
          <cell r="D1523" t="str">
            <v>Cajero 24 hs.</v>
          </cell>
          <cell r="E1523">
            <v>38140</v>
          </cell>
        </row>
        <row r="1524">
          <cell r="B1524">
            <v>9753</v>
          </cell>
          <cell r="C1524" t="str">
            <v>SEGOVIA, PAMELA</v>
          </cell>
          <cell r="D1524" t="str">
            <v>Cajero 48 hs. (2º)</v>
          </cell>
          <cell r="E1524">
            <v>38140</v>
          </cell>
        </row>
        <row r="1525">
          <cell r="B1525">
            <v>9756</v>
          </cell>
          <cell r="C1525" t="str">
            <v>ROMERO, SABRINA</v>
          </cell>
          <cell r="D1525" t="str">
            <v>Cajero 36 hs.</v>
          </cell>
          <cell r="E1525">
            <v>38140</v>
          </cell>
        </row>
        <row r="1526">
          <cell r="B1526">
            <v>9757</v>
          </cell>
          <cell r="C1526" t="str">
            <v>AYBAR, RICARDO</v>
          </cell>
          <cell r="D1526" t="str">
            <v>Cajero 36 hs.</v>
          </cell>
          <cell r="E1526">
            <v>38140</v>
          </cell>
          <cell r="F1526">
            <v>38399</v>
          </cell>
        </row>
        <row r="1527">
          <cell r="B1527">
            <v>9758</v>
          </cell>
          <cell r="C1527" t="str">
            <v>JABIERA, EDGARDO</v>
          </cell>
          <cell r="D1527" t="str">
            <v>Apagafuego 48 hs.</v>
          </cell>
          <cell r="E1527">
            <v>38140</v>
          </cell>
        </row>
        <row r="1528">
          <cell r="B1528">
            <v>9764</v>
          </cell>
          <cell r="C1528" t="str">
            <v>DEANDREA, FERNANDO</v>
          </cell>
          <cell r="D1528" t="str">
            <v>Encargado turno 48 hs.</v>
          </cell>
          <cell r="E1528">
            <v>38141</v>
          </cell>
        </row>
        <row r="1529">
          <cell r="B1529">
            <v>9765</v>
          </cell>
          <cell r="C1529" t="str">
            <v>SILVA, ALEJANDRA</v>
          </cell>
          <cell r="D1529" t="str">
            <v>Cajero 36 hs.</v>
          </cell>
          <cell r="E1529">
            <v>38141</v>
          </cell>
        </row>
        <row r="1530">
          <cell r="B1530">
            <v>9766</v>
          </cell>
          <cell r="C1530" t="str">
            <v>RIVAS, ANALIA</v>
          </cell>
          <cell r="D1530" t="str">
            <v>Cajero 36 hs.</v>
          </cell>
          <cell r="E1530">
            <v>38141</v>
          </cell>
        </row>
        <row r="1531">
          <cell r="B1531">
            <v>9768</v>
          </cell>
          <cell r="C1531" t="str">
            <v>VALIENTE, CINTIA</v>
          </cell>
          <cell r="D1531" t="str">
            <v>Cajero 36 hs.</v>
          </cell>
          <cell r="E1531">
            <v>38141</v>
          </cell>
        </row>
        <row r="1532">
          <cell r="B1532">
            <v>9770</v>
          </cell>
          <cell r="C1532" t="str">
            <v>GONZALEZ, JULIA</v>
          </cell>
          <cell r="D1532" t="str">
            <v>Encargado turno 48 hs.</v>
          </cell>
          <cell r="E1532">
            <v>38142</v>
          </cell>
        </row>
        <row r="1533">
          <cell r="B1533">
            <v>9776</v>
          </cell>
          <cell r="C1533" t="str">
            <v>GODOY, JESICA</v>
          </cell>
          <cell r="D1533" t="str">
            <v>Cajero 36 hs.</v>
          </cell>
          <cell r="E1533">
            <v>38146</v>
          </cell>
        </row>
        <row r="1534">
          <cell r="B1534">
            <v>9778</v>
          </cell>
          <cell r="C1534" t="str">
            <v>PINO, ARIEL</v>
          </cell>
          <cell r="D1534" t="str">
            <v>Cajero 48 hs.</v>
          </cell>
          <cell r="E1534">
            <v>38146</v>
          </cell>
        </row>
        <row r="1535">
          <cell r="B1535">
            <v>9779</v>
          </cell>
          <cell r="C1535" t="str">
            <v>MANZANOS, MARIA ELISA</v>
          </cell>
          <cell r="D1535" t="str">
            <v>Cajero 36 hs.</v>
          </cell>
          <cell r="E1535">
            <v>38146</v>
          </cell>
        </row>
        <row r="1536">
          <cell r="B1536">
            <v>9783</v>
          </cell>
          <cell r="C1536" t="str">
            <v>CHABEN, CECILIA</v>
          </cell>
          <cell r="D1536" t="str">
            <v>Cajero 36 hs.</v>
          </cell>
          <cell r="E1536">
            <v>38146</v>
          </cell>
        </row>
        <row r="1537">
          <cell r="B1537">
            <v>9785</v>
          </cell>
          <cell r="C1537" t="str">
            <v>INFANTE, RODRIGO</v>
          </cell>
          <cell r="D1537" t="str">
            <v>Cajero 36 hs.</v>
          </cell>
          <cell r="E1537">
            <v>38146</v>
          </cell>
          <cell r="F1537">
            <v>38376</v>
          </cell>
        </row>
        <row r="1538">
          <cell r="B1538">
            <v>9788</v>
          </cell>
          <cell r="C1538" t="str">
            <v>TORRES, CLAUDIA</v>
          </cell>
          <cell r="D1538" t="str">
            <v>Cajero 48 hs.</v>
          </cell>
          <cell r="E1538">
            <v>38147</v>
          </cell>
        </row>
        <row r="1539">
          <cell r="B1539">
            <v>9792</v>
          </cell>
          <cell r="C1539" t="str">
            <v>GARCIA ENCISO, GUSTAVO ANGELO</v>
          </cell>
          <cell r="D1539" t="str">
            <v>Cajero 48 hs. (2º)</v>
          </cell>
          <cell r="E1539">
            <v>38148</v>
          </cell>
        </row>
        <row r="1540">
          <cell r="B1540">
            <v>9793</v>
          </cell>
          <cell r="C1540" t="str">
            <v>BARRIONUEVO, JORGE</v>
          </cell>
          <cell r="D1540" t="str">
            <v>Cajero 36 hs.</v>
          </cell>
          <cell r="E1540">
            <v>38148</v>
          </cell>
        </row>
        <row r="1541">
          <cell r="B1541">
            <v>9794</v>
          </cell>
          <cell r="C1541" t="str">
            <v>RAIMUNDO, JUAN CRUZ</v>
          </cell>
          <cell r="D1541" t="str">
            <v>Cajero 48 hs. (2º)</v>
          </cell>
          <cell r="E1541">
            <v>38148</v>
          </cell>
        </row>
        <row r="1542">
          <cell r="B1542">
            <v>9796</v>
          </cell>
          <cell r="C1542" t="str">
            <v>RIOSPEYROUS, EVANGELINA</v>
          </cell>
          <cell r="D1542" t="str">
            <v>Cajero 24 hs.</v>
          </cell>
          <cell r="E1542">
            <v>38148</v>
          </cell>
        </row>
        <row r="1543">
          <cell r="B1543">
            <v>9799</v>
          </cell>
          <cell r="C1543" t="str">
            <v>LUDUEÑA, MARTIN</v>
          </cell>
          <cell r="D1543" t="str">
            <v>Cajero 48 hs.</v>
          </cell>
          <cell r="E1543">
            <v>38149</v>
          </cell>
        </row>
        <row r="1544">
          <cell r="B1544">
            <v>9800</v>
          </cell>
          <cell r="C1544" t="str">
            <v>MADRID, TATIANA</v>
          </cell>
          <cell r="D1544" t="str">
            <v>Cajero 48 hs.</v>
          </cell>
          <cell r="E1544">
            <v>38149</v>
          </cell>
        </row>
        <row r="1545">
          <cell r="B1545">
            <v>9801</v>
          </cell>
          <cell r="C1545" t="str">
            <v>BARAÑANO, DANIELA</v>
          </cell>
          <cell r="D1545" t="str">
            <v>Cajero 36 hs.</v>
          </cell>
          <cell r="E1545">
            <v>38149</v>
          </cell>
        </row>
        <row r="1546">
          <cell r="B1546">
            <v>9803</v>
          </cell>
          <cell r="C1546" t="str">
            <v>SCANAVINO, ELIANA</v>
          </cell>
          <cell r="D1546" t="str">
            <v>Cajero 36 hs.</v>
          </cell>
          <cell r="E1546">
            <v>38149</v>
          </cell>
        </row>
        <row r="1547">
          <cell r="B1547">
            <v>9804</v>
          </cell>
          <cell r="C1547" t="str">
            <v>SAMUDIO, GRISELDA</v>
          </cell>
          <cell r="D1547" t="str">
            <v>Cajero 36 hs.</v>
          </cell>
          <cell r="E1547">
            <v>38149</v>
          </cell>
          <cell r="F1547">
            <v>38354</v>
          </cell>
        </row>
        <row r="1548">
          <cell r="B1548">
            <v>9805</v>
          </cell>
          <cell r="C1548" t="str">
            <v>CARRASCOSA, FLORENCIA</v>
          </cell>
          <cell r="D1548" t="str">
            <v>Cajero 48 hs.</v>
          </cell>
          <cell r="E1548">
            <v>38149</v>
          </cell>
        </row>
        <row r="1549">
          <cell r="B1549">
            <v>9808</v>
          </cell>
          <cell r="C1549" t="str">
            <v>MARTINEZ, NESTOR</v>
          </cell>
          <cell r="D1549" t="str">
            <v>Jefe de Tienda 48 hs.</v>
          </cell>
          <cell r="E1549">
            <v>38152</v>
          </cell>
        </row>
        <row r="1550">
          <cell r="B1550">
            <v>9809</v>
          </cell>
          <cell r="C1550" t="str">
            <v>BON, EDUARDO</v>
          </cell>
          <cell r="D1550" t="str">
            <v>Jefe de Tienda 48 hs.</v>
          </cell>
          <cell r="E1550">
            <v>38152</v>
          </cell>
        </row>
        <row r="1551">
          <cell r="B1551">
            <v>9810</v>
          </cell>
          <cell r="C1551" t="str">
            <v>RIERA, ALEJANDRA</v>
          </cell>
          <cell r="D1551" t="str">
            <v>Jefe de Tienda 48 hs.</v>
          </cell>
          <cell r="E1551">
            <v>38152</v>
          </cell>
        </row>
        <row r="1552">
          <cell r="B1552">
            <v>9811</v>
          </cell>
          <cell r="C1552" t="str">
            <v>GARCIA, PABLO</v>
          </cell>
          <cell r="D1552" t="str">
            <v>Jefe de Tienda 48 hs.</v>
          </cell>
          <cell r="E1552">
            <v>38152</v>
          </cell>
        </row>
        <row r="1553">
          <cell r="B1553">
            <v>9812</v>
          </cell>
          <cell r="C1553" t="str">
            <v>NOLASCO, PAOLA</v>
          </cell>
          <cell r="D1553" t="str">
            <v>Jefe de Tienda 48 hs.</v>
          </cell>
          <cell r="E1553">
            <v>38152</v>
          </cell>
        </row>
        <row r="1554">
          <cell r="B1554">
            <v>9813</v>
          </cell>
          <cell r="C1554" t="str">
            <v>CICHELLO, SERGIO</v>
          </cell>
          <cell r="D1554" t="str">
            <v>Jefe de Tienda 48 hs.</v>
          </cell>
          <cell r="E1554">
            <v>38152</v>
          </cell>
        </row>
        <row r="1555">
          <cell r="B1555">
            <v>9816</v>
          </cell>
          <cell r="C1555" t="str">
            <v>BALAY, CRISTIAN</v>
          </cell>
          <cell r="D1555" t="str">
            <v>Apagafuego 48 hs.</v>
          </cell>
          <cell r="E1555">
            <v>38150</v>
          </cell>
        </row>
        <row r="1556">
          <cell r="B1556">
            <v>9817</v>
          </cell>
          <cell r="C1556" t="str">
            <v>SCASSO, LEOPOLDO</v>
          </cell>
          <cell r="D1556" t="str">
            <v>Verdulero 24 hs.</v>
          </cell>
          <cell r="E1556">
            <v>38150</v>
          </cell>
        </row>
        <row r="1557">
          <cell r="B1557">
            <v>9818</v>
          </cell>
          <cell r="C1557" t="str">
            <v>CUÑARRO SANCHEZ, VERONICA</v>
          </cell>
          <cell r="D1557" t="str">
            <v>Jefe de Tienda 48 hs.</v>
          </cell>
          <cell r="E1557">
            <v>38152</v>
          </cell>
        </row>
        <row r="1558">
          <cell r="B1558">
            <v>9825</v>
          </cell>
          <cell r="C1558" t="str">
            <v>SORAIRE, MARIANA</v>
          </cell>
          <cell r="D1558" t="str">
            <v>Cajero 48 hs.</v>
          </cell>
          <cell r="E1558">
            <v>38153</v>
          </cell>
        </row>
        <row r="1559">
          <cell r="B1559">
            <v>9827</v>
          </cell>
          <cell r="C1559" t="str">
            <v>SEME, MAXIMILIANO</v>
          </cell>
          <cell r="D1559" t="str">
            <v>Cajero 36 hs.</v>
          </cell>
          <cell r="E1559">
            <v>38153</v>
          </cell>
        </row>
        <row r="1560">
          <cell r="B1560">
            <v>9828</v>
          </cell>
          <cell r="C1560" t="str">
            <v>COLMAN, RAUL</v>
          </cell>
          <cell r="D1560" t="str">
            <v>Cajero 36 hs.</v>
          </cell>
          <cell r="E1560">
            <v>38155</v>
          </cell>
        </row>
        <row r="1561">
          <cell r="B1561">
            <v>9829</v>
          </cell>
          <cell r="C1561" t="str">
            <v>BARUA, OLGA</v>
          </cell>
          <cell r="D1561" t="str">
            <v>Cajero 48 hs. (2º)</v>
          </cell>
          <cell r="E1561">
            <v>38155</v>
          </cell>
        </row>
        <row r="1562">
          <cell r="B1562">
            <v>9830</v>
          </cell>
          <cell r="C1562" t="str">
            <v>MASCIOTTA, SILVANA</v>
          </cell>
          <cell r="D1562" t="str">
            <v>Cajero 48 hs.</v>
          </cell>
          <cell r="E1562">
            <v>38155</v>
          </cell>
        </row>
        <row r="1563">
          <cell r="B1563">
            <v>9834</v>
          </cell>
          <cell r="C1563" t="str">
            <v>BIORLEGUI, GASTON</v>
          </cell>
          <cell r="D1563" t="str">
            <v>Cajero 36 hs.</v>
          </cell>
          <cell r="E1563">
            <v>38156</v>
          </cell>
        </row>
        <row r="1564">
          <cell r="B1564">
            <v>9840</v>
          </cell>
          <cell r="C1564" t="str">
            <v>SANCHEZ, VERONICA</v>
          </cell>
          <cell r="D1564" t="str">
            <v>Encargado turno 48 hs.</v>
          </cell>
          <cell r="E1564">
            <v>38157</v>
          </cell>
        </row>
        <row r="1565">
          <cell r="B1565">
            <v>9844</v>
          </cell>
          <cell r="C1565" t="str">
            <v>JARA, PATRICIA</v>
          </cell>
          <cell r="D1565" t="str">
            <v>Primero 48 hs.</v>
          </cell>
          <cell r="E1565">
            <v>38160</v>
          </cell>
        </row>
        <row r="1566">
          <cell r="B1566">
            <v>9845</v>
          </cell>
          <cell r="C1566" t="str">
            <v>HERRERA, MARIA LUISA</v>
          </cell>
          <cell r="D1566" t="str">
            <v>Encargado 48 hs.</v>
          </cell>
          <cell r="E1566">
            <v>38160</v>
          </cell>
        </row>
        <row r="1567">
          <cell r="B1567">
            <v>9847</v>
          </cell>
          <cell r="C1567" t="str">
            <v>MURATORE, JAVIER ANGEL</v>
          </cell>
          <cell r="D1567" t="str">
            <v>Primero 48 hs.</v>
          </cell>
          <cell r="E1567">
            <v>38161</v>
          </cell>
          <cell r="F1567">
            <v>38391</v>
          </cell>
        </row>
        <row r="1568">
          <cell r="B1568">
            <v>9849</v>
          </cell>
          <cell r="C1568" t="str">
            <v>LAUFER CABRERA, DIEGO</v>
          </cell>
          <cell r="D1568" t="str">
            <v>Cajero 36 hs.</v>
          </cell>
          <cell r="E1568">
            <v>38161</v>
          </cell>
        </row>
        <row r="1569">
          <cell r="B1569">
            <v>9850</v>
          </cell>
          <cell r="C1569" t="str">
            <v>SAYAGO, OLGA SUSANA</v>
          </cell>
          <cell r="D1569" t="str">
            <v>Primero 48 hs.</v>
          </cell>
          <cell r="E1569">
            <v>38161</v>
          </cell>
        </row>
        <row r="1570">
          <cell r="B1570">
            <v>9852</v>
          </cell>
          <cell r="C1570" t="str">
            <v>LOYOLA, SERGIO</v>
          </cell>
          <cell r="D1570" t="str">
            <v>Apagafuego 48 hs.</v>
          </cell>
          <cell r="E1570">
            <v>38162</v>
          </cell>
        </row>
        <row r="1571">
          <cell r="B1571">
            <v>9853</v>
          </cell>
          <cell r="C1571" t="str">
            <v>CACERES, NATALIA</v>
          </cell>
          <cell r="D1571" t="str">
            <v>Cajero 36 hs.</v>
          </cell>
          <cell r="E1571">
            <v>38162</v>
          </cell>
          <cell r="F1571">
            <v>38393</v>
          </cell>
        </row>
        <row r="1572">
          <cell r="B1572">
            <v>9854</v>
          </cell>
          <cell r="C1572" t="str">
            <v>VERAZAY, FRANCISCO</v>
          </cell>
          <cell r="D1572" t="str">
            <v>Cajero 36 hs.</v>
          </cell>
          <cell r="E1572">
            <v>38162</v>
          </cell>
        </row>
        <row r="1573">
          <cell r="B1573">
            <v>9855</v>
          </cell>
          <cell r="C1573" t="str">
            <v>PARMA, EMMANUEL</v>
          </cell>
          <cell r="D1573" t="str">
            <v>Cajero 36 hs.</v>
          </cell>
          <cell r="E1573">
            <v>38162</v>
          </cell>
        </row>
        <row r="1574">
          <cell r="B1574">
            <v>9857</v>
          </cell>
          <cell r="C1574" t="str">
            <v>SEQUEIDA, GISELA</v>
          </cell>
          <cell r="D1574" t="str">
            <v>Cajero 36 hs.</v>
          </cell>
          <cell r="E1574">
            <v>38162</v>
          </cell>
        </row>
        <row r="1575">
          <cell r="B1575">
            <v>9860</v>
          </cell>
          <cell r="C1575" t="str">
            <v>TRENTINI, DANIELA</v>
          </cell>
          <cell r="D1575" t="str">
            <v>Cajero 48 hs.</v>
          </cell>
          <cell r="E1575">
            <v>38163</v>
          </cell>
        </row>
        <row r="1576">
          <cell r="B1576">
            <v>9862</v>
          </cell>
          <cell r="C1576" t="str">
            <v>ROBLES, OSCAR</v>
          </cell>
          <cell r="D1576" t="str">
            <v>Cajero 48 hs.</v>
          </cell>
          <cell r="E1576">
            <v>38163</v>
          </cell>
        </row>
        <row r="1577">
          <cell r="B1577">
            <v>9863</v>
          </cell>
          <cell r="C1577" t="str">
            <v>GARCIA PRADA, GIMENA</v>
          </cell>
          <cell r="D1577" t="str">
            <v>Cajero 48 hs. (2º)</v>
          </cell>
          <cell r="E1577">
            <v>38163</v>
          </cell>
        </row>
        <row r="1578">
          <cell r="B1578">
            <v>9864</v>
          </cell>
          <cell r="C1578" t="str">
            <v>BENITEZ, MANUEL</v>
          </cell>
          <cell r="D1578" t="str">
            <v>Primero 48 hs.</v>
          </cell>
          <cell r="E1578">
            <v>38163</v>
          </cell>
        </row>
        <row r="1579">
          <cell r="B1579">
            <v>9865</v>
          </cell>
          <cell r="C1579" t="str">
            <v>GOMEZ, SEBASTIAN</v>
          </cell>
          <cell r="D1579" t="str">
            <v>Apagafuego 48 hs.</v>
          </cell>
          <cell r="E1579">
            <v>38164</v>
          </cell>
        </row>
        <row r="1580">
          <cell r="B1580">
            <v>9866</v>
          </cell>
          <cell r="C1580" t="str">
            <v>LUNA, NATALIA</v>
          </cell>
          <cell r="D1580" t="str">
            <v>Cajero 48 hs.</v>
          </cell>
          <cell r="E1580">
            <v>38164</v>
          </cell>
        </row>
        <row r="1581">
          <cell r="B1581">
            <v>9867</v>
          </cell>
          <cell r="C1581" t="str">
            <v>LEMOS, ARIEL</v>
          </cell>
          <cell r="D1581" t="str">
            <v>Cajero 48 hs. (2º)</v>
          </cell>
          <cell r="E1581">
            <v>38164</v>
          </cell>
        </row>
        <row r="1582">
          <cell r="B1582">
            <v>9870</v>
          </cell>
          <cell r="C1582" t="str">
            <v>CHAMINADE, GISELLE</v>
          </cell>
          <cell r="D1582" t="str">
            <v>Encargado 48 hs.</v>
          </cell>
          <cell r="E1582">
            <v>38164</v>
          </cell>
        </row>
        <row r="1583">
          <cell r="B1583">
            <v>9872</v>
          </cell>
          <cell r="C1583" t="str">
            <v>PEREZ, CECILIA</v>
          </cell>
          <cell r="D1583" t="str">
            <v>Encargado 48 hs.</v>
          </cell>
          <cell r="E1583">
            <v>38165</v>
          </cell>
        </row>
        <row r="1584">
          <cell r="B1584">
            <v>9873</v>
          </cell>
          <cell r="C1584" t="str">
            <v>FERNANDEZ, LUCRECIA</v>
          </cell>
          <cell r="D1584" t="str">
            <v>Primero 48 hs.</v>
          </cell>
          <cell r="E1584">
            <v>38165</v>
          </cell>
        </row>
        <row r="1585">
          <cell r="B1585">
            <v>9874</v>
          </cell>
          <cell r="C1585" t="str">
            <v>PORTANOVA, MARIA</v>
          </cell>
          <cell r="D1585" t="str">
            <v>Cajero 48 hs.</v>
          </cell>
          <cell r="E1585">
            <v>38165</v>
          </cell>
        </row>
        <row r="1586">
          <cell r="B1586">
            <v>9875</v>
          </cell>
          <cell r="C1586" t="str">
            <v>GILES, HERNAN</v>
          </cell>
          <cell r="D1586" t="str">
            <v>Cajero 36 hs.</v>
          </cell>
          <cell r="E1586">
            <v>38165</v>
          </cell>
        </row>
        <row r="1587">
          <cell r="B1587">
            <v>9876</v>
          </cell>
          <cell r="C1587" t="str">
            <v>VILLALBA, SERGIO</v>
          </cell>
          <cell r="D1587" t="str">
            <v>Jefe de Tienda 48 hs.</v>
          </cell>
          <cell r="E1587">
            <v>38167</v>
          </cell>
          <cell r="F1587">
            <v>38361</v>
          </cell>
        </row>
        <row r="1588">
          <cell r="B1588">
            <v>9880</v>
          </cell>
          <cell r="C1588" t="str">
            <v>BELLAGAMBA, CHRISTIAN</v>
          </cell>
          <cell r="D1588" t="str">
            <v>Jefe de Tienda 48 hs.</v>
          </cell>
          <cell r="E1588">
            <v>38167</v>
          </cell>
        </row>
        <row r="1589">
          <cell r="B1589">
            <v>9881</v>
          </cell>
          <cell r="C1589" t="str">
            <v>GIGENA, SILVIA</v>
          </cell>
          <cell r="D1589" t="str">
            <v>Jefe de Tienda 48 hs.</v>
          </cell>
          <cell r="E1589">
            <v>38167</v>
          </cell>
        </row>
        <row r="1590">
          <cell r="B1590">
            <v>9882</v>
          </cell>
          <cell r="C1590" t="str">
            <v>COLETTA, ANALIA</v>
          </cell>
          <cell r="D1590" t="str">
            <v>Jefe de Tienda 48 hs.</v>
          </cell>
          <cell r="E1590">
            <v>38167</v>
          </cell>
        </row>
        <row r="1591">
          <cell r="B1591">
            <v>9883</v>
          </cell>
          <cell r="C1591" t="str">
            <v>TARTAGLINI, GLADYS</v>
          </cell>
          <cell r="D1591" t="str">
            <v>Jefe de Tienda 48 hs.</v>
          </cell>
          <cell r="E1591">
            <v>38167</v>
          </cell>
        </row>
        <row r="1592">
          <cell r="B1592">
            <v>9884</v>
          </cell>
          <cell r="C1592" t="str">
            <v>ECHEVARRIA, MARCELO</v>
          </cell>
          <cell r="D1592" t="str">
            <v>Jefe de Tienda 48 hs.</v>
          </cell>
          <cell r="E1592">
            <v>38167</v>
          </cell>
        </row>
        <row r="1593">
          <cell r="B1593">
            <v>9886</v>
          </cell>
          <cell r="C1593" t="str">
            <v>PADULA, MIGUEL ANGEL</v>
          </cell>
          <cell r="D1593" t="str">
            <v>Jefe de Tienda 48 hs.</v>
          </cell>
          <cell r="E1593">
            <v>38167</v>
          </cell>
        </row>
        <row r="1594">
          <cell r="B1594">
            <v>9887</v>
          </cell>
          <cell r="C1594" t="str">
            <v>PETRONI, MARIO ALBERTO</v>
          </cell>
          <cell r="D1594" t="str">
            <v>Cajero 48 hs.</v>
          </cell>
          <cell r="E1594">
            <v>38163</v>
          </cell>
        </row>
        <row r="1595">
          <cell r="B1595">
            <v>9888</v>
          </cell>
          <cell r="C1595" t="str">
            <v>BECERRA, INES</v>
          </cell>
          <cell r="D1595" t="str">
            <v>Cajero 48 hs. (2º)</v>
          </cell>
          <cell r="E1595">
            <v>38168</v>
          </cell>
        </row>
        <row r="1596">
          <cell r="B1596">
            <v>9890</v>
          </cell>
          <cell r="C1596" t="str">
            <v>GAMARRA, ADRIANA</v>
          </cell>
          <cell r="D1596" t="str">
            <v>Cajero 48 hs.</v>
          </cell>
          <cell r="E1596">
            <v>38168</v>
          </cell>
        </row>
        <row r="1597">
          <cell r="B1597">
            <v>9891</v>
          </cell>
          <cell r="C1597" t="str">
            <v>PEREZ, JORGE</v>
          </cell>
          <cell r="D1597" t="str">
            <v>Cajero 48 hs.</v>
          </cell>
          <cell r="E1597">
            <v>38168</v>
          </cell>
        </row>
        <row r="1598">
          <cell r="B1598">
            <v>9892</v>
          </cell>
          <cell r="C1598" t="str">
            <v>FUDEM, LUCIANO</v>
          </cell>
          <cell r="D1598" t="str">
            <v>Cajero 36 hs.</v>
          </cell>
          <cell r="E1598">
            <v>38168</v>
          </cell>
        </row>
        <row r="1599">
          <cell r="B1599">
            <v>9893</v>
          </cell>
          <cell r="C1599" t="str">
            <v>CANDIA, CRISTIAN</v>
          </cell>
          <cell r="D1599" t="str">
            <v>Cajero 36 hs.</v>
          </cell>
          <cell r="E1599">
            <v>38168</v>
          </cell>
        </row>
        <row r="1600">
          <cell r="B1600">
            <v>9900</v>
          </cell>
          <cell r="C1600" t="str">
            <v>MALGADO, GABRIELA</v>
          </cell>
          <cell r="D1600" t="str">
            <v>Cajero 36 hs.</v>
          </cell>
          <cell r="E1600">
            <v>38169</v>
          </cell>
        </row>
        <row r="1601">
          <cell r="B1601">
            <v>9901</v>
          </cell>
          <cell r="C1601" t="str">
            <v>SOTELO, ANA</v>
          </cell>
          <cell r="D1601" t="str">
            <v>Cajero 48 hs.</v>
          </cell>
          <cell r="E1601">
            <v>38169</v>
          </cell>
        </row>
        <row r="1602">
          <cell r="B1602">
            <v>9908</v>
          </cell>
          <cell r="C1602" t="str">
            <v>VIDELA, MAURICIO</v>
          </cell>
          <cell r="D1602" t="str">
            <v>Cajero 24 hs.</v>
          </cell>
          <cell r="E1602">
            <v>38169</v>
          </cell>
          <cell r="F1602">
            <v>38432</v>
          </cell>
        </row>
        <row r="1603">
          <cell r="B1603">
            <v>9909</v>
          </cell>
          <cell r="C1603" t="str">
            <v>FANTINI, MATIAS</v>
          </cell>
          <cell r="D1603" t="str">
            <v>Cajero 24 hs.</v>
          </cell>
          <cell r="E1603">
            <v>38169</v>
          </cell>
        </row>
        <row r="1604">
          <cell r="B1604">
            <v>9911</v>
          </cell>
          <cell r="C1604" t="str">
            <v>BETANZO, ELIAS</v>
          </cell>
          <cell r="D1604" t="str">
            <v>Cajero 36 hs.</v>
          </cell>
          <cell r="E1604">
            <v>38331</v>
          </cell>
          <cell r="F1604">
            <v>38391</v>
          </cell>
        </row>
        <row r="1605">
          <cell r="B1605">
            <v>9914</v>
          </cell>
          <cell r="C1605" t="str">
            <v>GARCIA, ROBERTO</v>
          </cell>
          <cell r="D1605" t="str">
            <v>Cajero 48 hs.</v>
          </cell>
          <cell r="E1605">
            <v>38170</v>
          </cell>
        </row>
        <row r="1606">
          <cell r="B1606">
            <v>9916</v>
          </cell>
          <cell r="C1606" t="str">
            <v>SALAZAR, ISABEL</v>
          </cell>
          <cell r="D1606" t="str">
            <v>Cajero 36 hs.</v>
          </cell>
          <cell r="E1606">
            <v>38170</v>
          </cell>
        </row>
        <row r="1607">
          <cell r="B1607">
            <v>9918</v>
          </cell>
          <cell r="C1607" t="str">
            <v>LEONELLI, WALTER</v>
          </cell>
          <cell r="D1607" t="str">
            <v>Cajero 36 hs.</v>
          </cell>
          <cell r="E1607">
            <v>38169</v>
          </cell>
        </row>
        <row r="1608">
          <cell r="B1608">
            <v>9919</v>
          </cell>
          <cell r="C1608" t="str">
            <v>CALOGGERO, ROMINA</v>
          </cell>
          <cell r="D1608" t="str">
            <v>Cajero 36 hs.</v>
          </cell>
          <cell r="E1608">
            <v>38171</v>
          </cell>
        </row>
        <row r="1609">
          <cell r="B1609">
            <v>9921</v>
          </cell>
          <cell r="C1609" t="str">
            <v>DELGADO, CARLA</v>
          </cell>
          <cell r="D1609" t="str">
            <v>Cajero 36 hs.</v>
          </cell>
          <cell r="E1609">
            <v>38174</v>
          </cell>
        </row>
        <row r="1610">
          <cell r="B1610">
            <v>9922</v>
          </cell>
          <cell r="C1610" t="str">
            <v>CHAZARRETA, SILVIA</v>
          </cell>
          <cell r="D1610" t="str">
            <v>Cajero 36 hs.</v>
          </cell>
          <cell r="E1610">
            <v>38174</v>
          </cell>
        </row>
        <row r="1611">
          <cell r="B1611">
            <v>9925</v>
          </cell>
          <cell r="C1611" t="str">
            <v>ECHAURI, LUCAS</v>
          </cell>
          <cell r="D1611" t="str">
            <v>Cajero 36 hs.</v>
          </cell>
          <cell r="E1611">
            <v>38176</v>
          </cell>
        </row>
        <row r="1612">
          <cell r="B1612">
            <v>9931</v>
          </cell>
          <cell r="C1612" t="str">
            <v>BONINO, RODRIGO</v>
          </cell>
          <cell r="D1612" t="str">
            <v>Jefe de Tienda 48 hs.</v>
          </cell>
          <cell r="E1612">
            <v>38180</v>
          </cell>
          <cell r="F1612">
            <v>38379</v>
          </cell>
        </row>
        <row r="1613">
          <cell r="B1613">
            <v>9932</v>
          </cell>
          <cell r="C1613" t="str">
            <v>NIZ, ALEJANDRO</v>
          </cell>
          <cell r="D1613" t="str">
            <v>Jefe de Tienda 48 hs.</v>
          </cell>
          <cell r="E1613">
            <v>38180</v>
          </cell>
        </row>
        <row r="1614">
          <cell r="B1614">
            <v>9933</v>
          </cell>
          <cell r="C1614" t="str">
            <v>VILLARRUEL, ROBERTO</v>
          </cell>
          <cell r="D1614" t="str">
            <v>Jefe de Tienda 48 hs.</v>
          </cell>
          <cell r="E1614">
            <v>38180</v>
          </cell>
        </row>
        <row r="1615">
          <cell r="B1615">
            <v>9935</v>
          </cell>
          <cell r="C1615" t="str">
            <v>CASTILLO, MARIO</v>
          </cell>
          <cell r="D1615" t="str">
            <v>Jefe de Tienda 48 hs.</v>
          </cell>
          <cell r="E1615">
            <v>38180</v>
          </cell>
        </row>
        <row r="1616">
          <cell r="B1616">
            <v>9936</v>
          </cell>
          <cell r="C1616" t="str">
            <v>TOMATIS, CARINA</v>
          </cell>
          <cell r="D1616" t="str">
            <v>Jefe de Tienda 48 hs.</v>
          </cell>
          <cell r="E1616">
            <v>38180</v>
          </cell>
        </row>
        <row r="1617">
          <cell r="B1617">
            <v>9937</v>
          </cell>
          <cell r="C1617" t="str">
            <v>BROWN, SAUL</v>
          </cell>
          <cell r="D1617" t="str">
            <v>Encargado 48 hs.</v>
          </cell>
          <cell r="E1617">
            <v>38176</v>
          </cell>
        </row>
        <row r="1618">
          <cell r="B1618">
            <v>9940</v>
          </cell>
          <cell r="C1618" t="str">
            <v>LUJAN, JUAN</v>
          </cell>
          <cell r="D1618" t="str">
            <v>Encargado 48 hs.</v>
          </cell>
          <cell r="E1618">
            <v>38180</v>
          </cell>
        </row>
        <row r="1619">
          <cell r="B1619">
            <v>9941</v>
          </cell>
          <cell r="C1619" t="str">
            <v>ALAM, JAVIER</v>
          </cell>
          <cell r="D1619" t="str">
            <v>Encargado turno 48 hs.</v>
          </cell>
          <cell r="E1619">
            <v>38180</v>
          </cell>
        </row>
        <row r="1620">
          <cell r="B1620">
            <v>9942</v>
          </cell>
          <cell r="C1620" t="str">
            <v>SANCHEZ, ALFREDO</v>
          </cell>
          <cell r="D1620" t="str">
            <v>Cajero 48 hs.</v>
          </cell>
          <cell r="E1620">
            <v>38180</v>
          </cell>
        </row>
        <row r="1621">
          <cell r="B1621">
            <v>9943</v>
          </cell>
          <cell r="C1621" t="str">
            <v>CHAVERO, JUAN PABLO</v>
          </cell>
          <cell r="D1621" t="str">
            <v>Encargado 48 hs.</v>
          </cell>
          <cell r="E1621">
            <v>38180</v>
          </cell>
        </row>
        <row r="1622">
          <cell r="B1622">
            <v>9945</v>
          </cell>
          <cell r="C1622" t="str">
            <v>BUSTAMANTE, PATRICIA</v>
          </cell>
          <cell r="D1622" t="str">
            <v>Cajero 48 hs.</v>
          </cell>
          <cell r="E1622">
            <v>38177</v>
          </cell>
        </row>
        <row r="1623">
          <cell r="B1623">
            <v>9946</v>
          </cell>
          <cell r="C1623" t="str">
            <v>B' CHARA, JORGE</v>
          </cell>
          <cell r="D1623" t="str">
            <v>Apagafuego 48 hs.</v>
          </cell>
          <cell r="E1623">
            <v>38177</v>
          </cell>
        </row>
        <row r="1624">
          <cell r="B1624">
            <v>9947</v>
          </cell>
          <cell r="C1624" t="str">
            <v>PEREZ, GRACIELA</v>
          </cell>
          <cell r="D1624" t="str">
            <v>Cajero 48 hs. (2º)</v>
          </cell>
          <cell r="E1624">
            <v>38177</v>
          </cell>
        </row>
        <row r="1625">
          <cell r="B1625">
            <v>9948</v>
          </cell>
          <cell r="C1625" t="str">
            <v>PAIVA, EMILIANO</v>
          </cell>
          <cell r="D1625" t="str">
            <v>Primero 48 hs.</v>
          </cell>
          <cell r="E1625">
            <v>38177</v>
          </cell>
        </row>
        <row r="1626">
          <cell r="B1626">
            <v>9950</v>
          </cell>
          <cell r="C1626" t="str">
            <v>JARA, GABRIEL</v>
          </cell>
          <cell r="D1626" t="str">
            <v>Cajero 36 hs.</v>
          </cell>
          <cell r="E1626">
            <v>38177</v>
          </cell>
        </row>
        <row r="1627">
          <cell r="B1627">
            <v>9951</v>
          </cell>
          <cell r="C1627" t="str">
            <v>SCARINCY, VANINA</v>
          </cell>
          <cell r="D1627" t="str">
            <v>Cajero 36 hs.</v>
          </cell>
          <cell r="E1627">
            <v>38176</v>
          </cell>
        </row>
        <row r="1628">
          <cell r="B1628">
            <v>9952</v>
          </cell>
          <cell r="C1628" t="str">
            <v>VELECHE, FREDY</v>
          </cell>
          <cell r="D1628" t="str">
            <v>Encargado 48 hs.</v>
          </cell>
          <cell r="E1628">
            <v>38181</v>
          </cell>
        </row>
        <row r="1629">
          <cell r="B1629">
            <v>9953</v>
          </cell>
          <cell r="C1629" t="str">
            <v>VEGA, ANDRES</v>
          </cell>
          <cell r="D1629" t="str">
            <v>Primero 48 hs.</v>
          </cell>
          <cell r="E1629">
            <v>38181</v>
          </cell>
        </row>
        <row r="1630">
          <cell r="B1630">
            <v>9954</v>
          </cell>
          <cell r="C1630" t="str">
            <v>CAÑAS, ANDRES</v>
          </cell>
          <cell r="D1630" t="str">
            <v>Cajero 48 hs.</v>
          </cell>
          <cell r="E1630">
            <v>38181</v>
          </cell>
        </row>
        <row r="1631">
          <cell r="B1631">
            <v>9958</v>
          </cell>
          <cell r="C1631" t="str">
            <v>HERRERA, ALEJANDRA</v>
          </cell>
          <cell r="D1631" t="str">
            <v>Cajero 36 hs. (2º)</v>
          </cell>
          <cell r="E1631">
            <v>38181</v>
          </cell>
        </row>
        <row r="1632">
          <cell r="B1632">
            <v>9959</v>
          </cell>
          <cell r="C1632" t="str">
            <v>TELLA, MARCELA</v>
          </cell>
          <cell r="D1632" t="str">
            <v>Cajero 48 hs. (2ª)</v>
          </cell>
          <cell r="E1632">
            <v>38181</v>
          </cell>
        </row>
        <row r="1633">
          <cell r="B1633">
            <v>9960</v>
          </cell>
          <cell r="C1633" t="str">
            <v>CARBAJAL, MARIANO</v>
          </cell>
          <cell r="D1633" t="str">
            <v>Cajero 48 hs.</v>
          </cell>
          <cell r="E1633">
            <v>38181</v>
          </cell>
        </row>
        <row r="1634">
          <cell r="B1634">
            <v>9961</v>
          </cell>
          <cell r="C1634" t="str">
            <v>HAEDO, ESTEFANIA</v>
          </cell>
          <cell r="D1634" t="str">
            <v>Cajero 48 hs.</v>
          </cell>
          <cell r="E1634">
            <v>38181</v>
          </cell>
        </row>
        <row r="1635">
          <cell r="B1635">
            <v>9963</v>
          </cell>
          <cell r="C1635" t="str">
            <v>PELLATI, MA DE LOS ANGELES</v>
          </cell>
          <cell r="D1635" t="str">
            <v>Cajero 48 hs. (2º)</v>
          </cell>
          <cell r="E1635">
            <v>38181</v>
          </cell>
        </row>
        <row r="1636">
          <cell r="B1636">
            <v>9964</v>
          </cell>
          <cell r="C1636" t="str">
            <v xml:space="preserve">FUNES, ARNALDO </v>
          </cell>
          <cell r="D1636" t="str">
            <v>Cajero 48 hs. (2ª)</v>
          </cell>
          <cell r="E1636">
            <v>38182</v>
          </cell>
        </row>
        <row r="1637">
          <cell r="B1637">
            <v>9967</v>
          </cell>
          <cell r="C1637" t="str">
            <v>GARCIA, MA JOSE</v>
          </cell>
          <cell r="D1637" t="str">
            <v>Cajero 36 hs.</v>
          </cell>
          <cell r="E1637">
            <v>38182</v>
          </cell>
        </row>
        <row r="1638">
          <cell r="B1638">
            <v>9968</v>
          </cell>
          <cell r="C1638" t="str">
            <v>SILVA, IVAN</v>
          </cell>
          <cell r="D1638" t="str">
            <v>Cajero 36 hs.</v>
          </cell>
          <cell r="E1638">
            <v>38182</v>
          </cell>
        </row>
        <row r="1639">
          <cell r="B1639">
            <v>9970</v>
          </cell>
          <cell r="C1639" t="str">
            <v>DIECI, RICARDO</v>
          </cell>
          <cell r="D1639" t="str">
            <v>Cajero 36 hs.</v>
          </cell>
          <cell r="E1639">
            <v>38182</v>
          </cell>
        </row>
        <row r="1640">
          <cell r="B1640">
            <v>9975</v>
          </cell>
          <cell r="C1640" t="str">
            <v>GOMEZ, LAURA</v>
          </cell>
          <cell r="D1640" t="str">
            <v>Cajero 48 hs.</v>
          </cell>
          <cell r="E1640">
            <v>38183</v>
          </cell>
        </row>
        <row r="1641">
          <cell r="B1641">
            <v>9976</v>
          </cell>
          <cell r="C1641" t="str">
            <v>ALVAREZ, ANDREA</v>
          </cell>
          <cell r="D1641" t="str">
            <v>Cajero 48 hs.</v>
          </cell>
          <cell r="E1641">
            <v>38183</v>
          </cell>
        </row>
        <row r="1642">
          <cell r="B1642">
            <v>9977</v>
          </cell>
          <cell r="C1642" t="str">
            <v>DIAZ, ERICA</v>
          </cell>
          <cell r="D1642" t="str">
            <v>Cajero 48 hs. (2º)</v>
          </cell>
          <cell r="E1642">
            <v>38183</v>
          </cell>
        </row>
        <row r="1643">
          <cell r="B1643">
            <v>9980</v>
          </cell>
          <cell r="C1643" t="str">
            <v>LEZICA, NICOLAS</v>
          </cell>
          <cell r="D1643" t="str">
            <v>Cajero 48 hs.</v>
          </cell>
          <cell r="E1643">
            <v>38183</v>
          </cell>
        </row>
        <row r="1644">
          <cell r="B1644">
            <v>9981</v>
          </cell>
          <cell r="C1644" t="str">
            <v>DI PAULO, ADRIANA</v>
          </cell>
          <cell r="D1644" t="str">
            <v>Cajero 48 hs.</v>
          </cell>
          <cell r="E1644">
            <v>38183</v>
          </cell>
        </row>
        <row r="1645">
          <cell r="B1645">
            <v>9984</v>
          </cell>
          <cell r="C1645" t="str">
            <v>VERGARA, MARIELA</v>
          </cell>
          <cell r="D1645" t="str">
            <v>Cajero 48 hs.</v>
          </cell>
          <cell r="E1645">
            <v>38183</v>
          </cell>
        </row>
        <row r="1646">
          <cell r="B1646">
            <v>9985</v>
          </cell>
          <cell r="C1646" t="str">
            <v>LOZANO, CORINA</v>
          </cell>
          <cell r="D1646" t="str">
            <v>Encargado turno 48 hs.</v>
          </cell>
          <cell r="E1646">
            <v>38184</v>
          </cell>
        </row>
        <row r="1647">
          <cell r="B1647">
            <v>9986</v>
          </cell>
          <cell r="C1647" t="str">
            <v>GIMENEZ, HERNAN</v>
          </cell>
          <cell r="D1647" t="str">
            <v>Encargado turno 48 hs.</v>
          </cell>
          <cell r="E1647">
            <v>38184</v>
          </cell>
        </row>
        <row r="1648">
          <cell r="B1648">
            <v>9989</v>
          </cell>
          <cell r="C1648" t="str">
            <v>FONZALIDA, PABLO</v>
          </cell>
          <cell r="D1648" t="str">
            <v>Cajero 48 hs.</v>
          </cell>
          <cell r="E1648">
            <v>38184</v>
          </cell>
        </row>
        <row r="1649">
          <cell r="B1649">
            <v>9990</v>
          </cell>
          <cell r="C1649" t="str">
            <v>GUERREÑO, IGNACIO</v>
          </cell>
          <cell r="D1649" t="str">
            <v>Primero 48 hs.</v>
          </cell>
          <cell r="E1649">
            <v>38184</v>
          </cell>
        </row>
        <row r="1650">
          <cell r="B1650">
            <v>9991</v>
          </cell>
          <cell r="C1650" t="str">
            <v>MARIOTTI, FLAVIA</v>
          </cell>
          <cell r="D1650" t="str">
            <v>Cajero 36 hs.</v>
          </cell>
          <cell r="E1650">
            <v>38184</v>
          </cell>
        </row>
        <row r="1651">
          <cell r="B1651">
            <v>9992</v>
          </cell>
          <cell r="C1651" t="str">
            <v>TORRES, FERNANDO</v>
          </cell>
          <cell r="D1651" t="str">
            <v>Apagafuego 48 hs.</v>
          </cell>
          <cell r="E1651">
            <v>38184</v>
          </cell>
        </row>
        <row r="1652">
          <cell r="B1652">
            <v>9998</v>
          </cell>
          <cell r="C1652" t="str">
            <v>MUSANTE, FIORELLA</v>
          </cell>
          <cell r="D1652" t="str">
            <v>Cajero 36 hs.</v>
          </cell>
          <cell r="E1652">
            <v>38185</v>
          </cell>
        </row>
        <row r="1653">
          <cell r="B1653">
            <v>10000</v>
          </cell>
          <cell r="C1653" t="str">
            <v>GONZALEZ, DIEGO</v>
          </cell>
          <cell r="D1653" t="str">
            <v>Encargado turno 48 hs.</v>
          </cell>
          <cell r="E1653">
            <v>38185</v>
          </cell>
        </row>
        <row r="1654">
          <cell r="B1654">
            <v>10006</v>
          </cell>
          <cell r="C1654" t="str">
            <v>PUÑAL, GERARDO</v>
          </cell>
          <cell r="D1654" t="str">
            <v>Encargado 48 hs.</v>
          </cell>
          <cell r="E1654">
            <v>38185</v>
          </cell>
        </row>
        <row r="1655">
          <cell r="B1655">
            <v>10008</v>
          </cell>
          <cell r="C1655" t="str">
            <v>LUNA, NOELIA</v>
          </cell>
          <cell r="D1655" t="str">
            <v>Cajero 48 hs. (2º)</v>
          </cell>
          <cell r="E1655">
            <v>38188</v>
          </cell>
        </row>
        <row r="1656">
          <cell r="B1656">
            <v>10020</v>
          </cell>
          <cell r="C1656" t="str">
            <v>MAIO, NICOLAS</v>
          </cell>
          <cell r="D1656" t="str">
            <v>Cajero 36 hs.</v>
          </cell>
          <cell r="E1656">
            <v>38190</v>
          </cell>
        </row>
        <row r="1657">
          <cell r="B1657">
            <v>10021</v>
          </cell>
          <cell r="C1657" t="str">
            <v>BRITES, SILVIA</v>
          </cell>
          <cell r="D1657" t="str">
            <v>Cajero 36 hs.</v>
          </cell>
          <cell r="E1657">
            <v>38190</v>
          </cell>
        </row>
        <row r="1658">
          <cell r="B1658">
            <v>10022</v>
          </cell>
          <cell r="C1658" t="str">
            <v>URLACHER, DIEGO</v>
          </cell>
          <cell r="D1658" t="str">
            <v>Cajero 36 hs.</v>
          </cell>
          <cell r="E1658">
            <v>38190</v>
          </cell>
        </row>
        <row r="1659">
          <cell r="B1659">
            <v>10023</v>
          </cell>
          <cell r="C1659" t="str">
            <v>MUZIO, VERONICA</v>
          </cell>
          <cell r="D1659" t="str">
            <v>Cajero 48 hs.</v>
          </cell>
          <cell r="E1659">
            <v>38190</v>
          </cell>
        </row>
        <row r="1660">
          <cell r="B1660">
            <v>10024</v>
          </cell>
          <cell r="C1660" t="str">
            <v>PARIS, MIGUEL</v>
          </cell>
          <cell r="D1660" t="str">
            <v>Encargado turno 48 hs.</v>
          </cell>
          <cell r="E1660">
            <v>38190</v>
          </cell>
        </row>
        <row r="1661">
          <cell r="B1661">
            <v>10026</v>
          </cell>
          <cell r="C1661" t="str">
            <v>ARNOLD, MARIELA</v>
          </cell>
          <cell r="D1661" t="str">
            <v>Cajero 48 hs.</v>
          </cell>
          <cell r="E1661">
            <v>38191</v>
          </cell>
          <cell r="F1661">
            <v>38415</v>
          </cell>
        </row>
        <row r="1662">
          <cell r="B1662">
            <v>10028</v>
          </cell>
          <cell r="C1662" t="str">
            <v>ROMERO, JULIO</v>
          </cell>
          <cell r="D1662" t="str">
            <v>Cajero 36 hs.</v>
          </cell>
          <cell r="E1662">
            <v>38191</v>
          </cell>
          <cell r="F1662">
            <v>38407</v>
          </cell>
        </row>
        <row r="1663">
          <cell r="B1663">
            <v>10030</v>
          </cell>
          <cell r="C1663" t="str">
            <v>CHURQUINA, GABRIELA</v>
          </cell>
          <cell r="D1663" t="str">
            <v>Cajero 36 hs.</v>
          </cell>
          <cell r="E1663">
            <v>38191</v>
          </cell>
        </row>
        <row r="1664">
          <cell r="B1664">
            <v>10036</v>
          </cell>
          <cell r="C1664" t="str">
            <v>NUÑEZ, MONICA</v>
          </cell>
          <cell r="D1664" t="str">
            <v>Jefe de Tienda 48 hs.</v>
          </cell>
          <cell r="E1664">
            <v>38194</v>
          </cell>
        </row>
        <row r="1665">
          <cell r="B1665">
            <v>10038</v>
          </cell>
          <cell r="C1665" t="str">
            <v>RECCHIMUZZI, NOELIA</v>
          </cell>
          <cell r="D1665" t="str">
            <v>Jefe de Tienda 48 hs.</v>
          </cell>
          <cell r="E1665">
            <v>38194</v>
          </cell>
        </row>
        <row r="1666">
          <cell r="B1666">
            <v>10040</v>
          </cell>
          <cell r="C1666" t="str">
            <v>CASANOVA, MARTIN</v>
          </cell>
          <cell r="D1666" t="str">
            <v>Jefe de Tienda 48 hs.</v>
          </cell>
          <cell r="E1666">
            <v>38194</v>
          </cell>
          <cell r="F1666">
            <v>38372</v>
          </cell>
        </row>
        <row r="1667">
          <cell r="B1667">
            <v>10042</v>
          </cell>
          <cell r="C1667" t="str">
            <v>CASAS, ROXANA</v>
          </cell>
          <cell r="D1667" t="str">
            <v>Jefe de Tienda 48 hs.</v>
          </cell>
          <cell r="E1667">
            <v>38194</v>
          </cell>
        </row>
        <row r="1668">
          <cell r="B1668">
            <v>10045</v>
          </cell>
          <cell r="C1668" t="str">
            <v>BECKER, ALEJANDRO</v>
          </cell>
          <cell r="D1668" t="str">
            <v>Jefe de Tienda 48 hs.</v>
          </cell>
          <cell r="E1668">
            <v>38194</v>
          </cell>
          <cell r="F1668">
            <v>38380</v>
          </cell>
        </row>
        <row r="1669">
          <cell r="B1669">
            <v>10046</v>
          </cell>
          <cell r="C1669" t="str">
            <v>CEREZO, PABLO</v>
          </cell>
          <cell r="D1669" t="str">
            <v>Jefe de Tienda 48 hs.</v>
          </cell>
          <cell r="E1669">
            <v>38194</v>
          </cell>
        </row>
        <row r="1670">
          <cell r="B1670">
            <v>10048</v>
          </cell>
          <cell r="C1670" t="str">
            <v>CALDERON, SILVINA</v>
          </cell>
          <cell r="D1670" t="str">
            <v>Cajero 36 hs.</v>
          </cell>
          <cell r="E1670">
            <v>38192</v>
          </cell>
          <cell r="F1670">
            <v>38413</v>
          </cell>
        </row>
        <row r="1671">
          <cell r="B1671">
            <v>10049</v>
          </cell>
          <cell r="C1671" t="str">
            <v>SOTO, CRISTIAN</v>
          </cell>
          <cell r="D1671" t="str">
            <v>Cajero 48 hs.</v>
          </cell>
          <cell r="E1671">
            <v>38192</v>
          </cell>
        </row>
        <row r="1672">
          <cell r="B1672">
            <v>10050</v>
          </cell>
          <cell r="C1672" t="str">
            <v>SILVA, LAURA</v>
          </cell>
          <cell r="D1672" t="str">
            <v>Cajero 36 hs.</v>
          </cell>
          <cell r="E1672">
            <v>38192</v>
          </cell>
          <cell r="F1672">
            <v>38384</v>
          </cell>
        </row>
        <row r="1673">
          <cell r="B1673">
            <v>10052</v>
          </cell>
          <cell r="C1673" t="str">
            <v>MELO, MIRIAM</v>
          </cell>
          <cell r="D1673" t="str">
            <v>Cajero 48 hs. (2º)</v>
          </cell>
          <cell r="E1673">
            <v>38192</v>
          </cell>
        </row>
        <row r="1674">
          <cell r="B1674">
            <v>10053</v>
          </cell>
          <cell r="C1674" t="str">
            <v>PEREZ, HECTOR</v>
          </cell>
          <cell r="D1674" t="str">
            <v>Cajero 48 hs.</v>
          </cell>
          <cell r="E1674">
            <v>38192</v>
          </cell>
        </row>
        <row r="1675">
          <cell r="B1675">
            <v>10054</v>
          </cell>
          <cell r="C1675" t="str">
            <v>ROMERO, ANGEL</v>
          </cell>
          <cell r="D1675" t="str">
            <v>Cajero 48 hs.</v>
          </cell>
          <cell r="E1675">
            <v>38192</v>
          </cell>
        </row>
        <row r="1676">
          <cell r="B1676">
            <v>10055</v>
          </cell>
          <cell r="C1676" t="str">
            <v>GIMENEZ, NATALIA</v>
          </cell>
          <cell r="D1676" t="str">
            <v>Cajero 48 hs. (2º)</v>
          </cell>
          <cell r="E1676">
            <v>38192</v>
          </cell>
        </row>
        <row r="1677">
          <cell r="B1677">
            <v>10057</v>
          </cell>
          <cell r="C1677" t="str">
            <v>REYNOSO, GUILLERMO</v>
          </cell>
          <cell r="D1677" t="str">
            <v>Cajero 24 hs.</v>
          </cell>
          <cell r="E1677">
            <v>38191</v>
          </cell>
        </row>
        <row r="1678">
          <cell r="B1678">
            <v>10060</v>
          </cell>
          <cell r="C1678" t="str">
            <v>MARTINEZ, ZULMA</v>
          </cell>
          <cell r="D1678" t="str">
            <v>Cajero 48 hs. (2º)</v>
          </cell>
          <cell r="E1678">
            <v>38195</v>
          </cell>
        </row>
        <row r="1679">
          <cell r="B1679">
            <v>10061</v>
          </cell>
          <cell r="C1679" t="str">
            <v>RABAGLIA, ROXANA</v>
          </cell>
          <cell r="D1679" t="str">
            <v>Cajero 48 hs.</v>
          </cell>
          <cell r="E1679">
            <v>38195</v>
          </cell>
        </row>
        <row r="1680">
          <cell r="B1680">
            <v>10063</v>
          </cell>
          <cell r="C1680" t="str">
            <v>HAIDAR, YAMILA</v>
          </cell>
          <cell r="D1680" t="str">
            <v>Cajero 48 hs. (2º)</v>
          </cell>
          <cell r="E1680">
            <v>38195</v>
          </cell>
        </row>
        <row r="1681">
          <cell r="B1681">
            <v>10066</v>
          </cell>
          <cell r="C1681" t="str">
            <v>CABALLERO, INES</v>
          </cell>
          <cell r="D1681" t="str">
            <v>Cajero 36 hs.</v>
          </cell>
          <cell r="E1681">
            <v>38195</v>
          </cell>
        </row>
        <row r="1682">
          <cell r="B1682">
            <v>10067</v>
          </cell>
          <cell r="C1682" t="str">
            <v>PETRINO, PAULA</v>
          </cell>
          <cell r="D1682" t="str">
            <v>Cajero 36 hs.</v>
          </cell>
          <cell r="E1682">
            <v>38195</v>
          </cell>
        </row>
        <row r="1683">
          <cell r="B1683">
            <v>10068</v>
          </cell>
          <cell r="C1683" t="str">
            <v>ARTAZA, SERGIO</v>
          </cell>
          <cell r="D1683" t="str">
            <v>Cajero 48 hs.</v>
          </cell>
          <cell r="E1683">
            <v>38195</v>
          </cell>
        </row>
        <row r="1684">
          <cell r="B1684">
            <v>10070</v>
          </cell>
          <cell r="C1684" t="str">
            <v>PELAZZO, GUSTAVO</v>
          </cell>
          <cell r="D1684" t="str">
            <v>Cajero 36 hs.</v>
          </cell>
          <cell r="E1684">
            <v>38194</v>
          </cell>
        </row>
        <row r="1685">
          <cell r="B1685">
            <v>10071</v>
          </cell>
          <cell r="C1685" t="str">
            <v>PORTA, NORA</v>
          </cell>
          <cell r="D1685" t="str">
            <v>Cajero 48 hs.</v>
          </cell>
          <cell r="E1685">
            <v>38195</v>
          </cell>
        </row>
        <row r="1686">
          <cell r="B1686">
            <v>10073</v>
          </cell>
          <cell r="C1686" t="str">
            <v>MARTINEZ, CARLA</v>
          </cell>
          <cell r="D1686" t="str">
            <v>Cajero 48 hs.</v>
          </cell>
          <cell r="E1686">
            <v>38196</v>
          </cell>
        </row>
        <row r="1687">
          <cell r="B1687">
            <v>10076</v>
          </cell>
          <cell r="C1687" t="str">
            <v>RAMUA, DANIEL</v>
          </cell>
          <cell r="D1687" t="str">
            <v>Encargado turno 48 hs.</v>
          </cell>
          <cell r="E1687">
            <v>38197</v>
          </cell>
          <cell r="F1687">
            <v>38373</v>
          </cell>
        </row>
        <row r="1688">
          <cell r="B1688">
            <v>10077</v>
          </cell>
          <cell r="C1688" t="str">
            <v>SUAREZ, LUCAS</v>
          </cell>
          <cell r="D1688" t="str">
            <v>Cajero 36 hs.</v>
          </cell>
          <cell r="E1688">
            <v>38197</v>
          </cell>
        </row>
        <row r="1689">
          <cell r="B1689">
            <v>10078</v>
          </cell>
          <cell r="C1689" t="str">
            <v>VALLEJO, VIVIANA</v>
          </cell>
          <cell r="D1689" t="str">
            <v>Cajero 48 hs.</v>
          </cell>
          <cell r="E1689">
            <v>38197</v>
          </cell>
        </row>
        <row r="1690">
          <cell r="B1690">
            <v>10079</v>
          </cell>
          <cell r="C1690" t="str">
            <v>FERREYRA, BARBARA</v>
          </cell>
          <cell r="D1690" t="str">
            <v>Cajero 36 hs.</v>
          </cell>
          <cell r="E1690">
            <v>38197</v>
          </cell>
        </row>
        <row r="1691">
          <cell r="B1691">
            <v>10081</v>
          </cell>
          <cell r="C1691" t="str">
            <v>PORTILLO, MARCELA</v>
          </cell>
          <cell r="D1691" t="str">
            <v>Primero 48 hs.</v>
          </cell>
          <cell r="E1691">
            <v>38199</v>
          </cell>
        </row>
        <row r="1692">
          <cell r="B1692">
            <v>10086</v>
          </cell>
          <cell r="C1692" t="str">
            <v>KIM, NATALI</v>
          </cell>
          <cell r="D1692" t="str">
            <v>Cajero 48 hs.</v>
          </cell>
          <cell r="E1692">
            <v>38202</v>
          </cell>
        </row>
        <row r="1693">
          <cell r="B1693">
            <v>10087</v>
          </cell>
          <cell r="C1693" t="str">
            <v>PEREYRA, FERNANDO</v>
          </cell>
          <cell r="D1693" t="str">
            <v>Encargado 48 hs.</v>
          </cell>
          <cell r="E1693">
            <v>38202</v>
          </cell>
        </row>
        <row r="1694">
          <cell r="B1694">
            <v>10088</v>
          </cell>
          <cell r="C1694" t="str">
            <v>REYES, PATRICIA</v>
          </cell>
          <cell r="D1694" t="str">
            <v>Cajero 48 hs.</v>
          </cell>
          <cell r="E1694">
            <v>38202</v>
          </cell>
        </row>
        <row r="1695">
          <cell r="B1695">
            <v>10091</v>
          </cell>
          <cell r="C1695" t="str">
            <v>BRAVO, MARCELA MARINA</v>
          </cell>
          <cell r="D1695" t="str">
            <v>Cajero 36 hs.</v>
          </cell>
          <cell r="E1695">
            <v>38203</v>
          </cell>
        </row>
        <row r="1696">
          <cell r="B1696">
            <v>10094</v>
          </cell>
          <cell r="C1696" t="str">
            <v>DI GREGORIO, MAXIMILIANO ADRIAN</v>
          </cell>
          <cell r="D1696" t="str">
            <v>Cajero 48 hs.</v>
          </cell>
          <cell r="E1696">
            <v>38203</v>
          </cell>
        </row>
        <row r="1697">
          <cell r="B1697">
            <v>10095</v>
          </cell>
          <cell r="C1697" t="str">
            <v>ROMERO, MIRTA ANGELICA</v>
          </cell>
          <cell r="D1697" t="str">
            <v>Cajero 48 hs. (2º)</v>
          </cell>
          <cell r="E1697">
            <v>38203</v>
          </cell>
        </row>
        <row r="1698">
          <cell r="B1698">
            <v>10097</v>
          </cell>
          <cell r="C1698" t="str">
            <v>DIAZ, VIVIANA BEATRIZ</v>
          </cell>
          <cell r="D1698" t="str">
            <v>Primero 48 hs.</v>
          </cell>
          <cell r="E1698">
            <v>38204</v>
          </cell>
        </row>
        <row r="1699">
          <cell r="B1699">
            <v>10099</v>
          </cell>
          <cell r="C1699" t="str">
            <v>SALVATIERRA, MARIELA</v>
          </cell>
          <cell r="D1699" t="str">
            <v>Cajero 36 hs.</v>
          </cell>
          <cell r="E1699">
            <v>38204</v>
          </cell>
        </row>
        <row r="1700">
          <cell r="B1700">
            <v>10101</v>
          </cell>
          <cell r="C1700" t="str">
            <v>FERNANDEZ,GLADYS LEONOR</v>
          </cell>
          <cell r="D1700" t="str">
            <v>Cajero 48 hs.</v>
          </cell>
          <cell r="E1700">
            <v>38205</v>
          </cell>
        </row>
        <row r="1701">
          <cell r="B1701">
            <v>10104</v>
          </cell>
          <cell r="C1701" t="str">
            <v>NAVARRO, PATRICIA MONICA</v>
          </cell>
          <cell r="D1701" t="str">
            <v>Jefe de Tienda 48 hs.</v>
          </cell>
          <cell r="E1701">
            <v>38208</v>
          </cell>
        </row>
        <row r="1702">
          <cell r="B1702">
            <v>10106</v>
          </cell>
          <cell r="C1702" t="str">
            <v>ORTIZ, ANALIA SILVINA</v>
          </cell>
          <cell r="D1702" t="str">
            <v>Jefe de Tienda 48 hs.</v>
          </cell>
          <cell r="E1702">
            <v>38208</v>
          </cell>
        </row>
        <row r="1703">
          <cell r="B1703">
            <v>10107</v>
          </cell>
          <cell r="C1703" t="str">
            <v>QUIROZ, JUAN MANUEL</v>
          </cell>
          <cell r="D1703" t="str">
            <v>Jefe de Tienda 48 hs.</v>
          </cell>
          <cell r="E1703">
            <v>38208</v>
          </cell>
        </row>
        <row r="1704">
          <cell r="B1704">
            <v>10112</v>
          </cell>
          <cell r="C1704" t="str">
            <v>AQUINO, FELIX DAMIAN</v>
          </cell>
          <cell r="D1704" t="str">
            <v>Jefe de Tienda 48 hs.</v>
          </cell>
          <cell r="E1704">
            <v>38208</v>
          </cell>
        </row>
        <row r="1705">
          <cell r="B1705">
            <v>10113</v>
          </cell>
          <cell r="C1705" t="str">
            <v>GASPAR, NADIA ALEJANDRA</v>
          </cell>
          <cell r="D1705" t="str">
            <v>Cajero 36 hs.</v>
          </cell>
          <cell r="E1705">
            <v>38213</v>
          </cell>
        </row>
        <row r="1706">
          <cell r="B1706">
            <v>10114</v>
          </cell>
          <cell r="C1706" t="str">
            <v>ORTIZ, VICTOR HUGO</v>
          </cell>
          <cell r="D1706" t="str">
            <v>Jefe de Tienda 48 hs.</v>
          </cell>
          <cell r="E1706">
            <v>38208</v>
          </cell>
        </row>
        <row r="1707">
          <cell r="B1707">
            <v>10117</v>
          </cell>
          <cell r="C1707" t="str">
            <v>BALLEJO, IVANA MARIA ALEJANDRA</v>
          </cell>
          <cell r="D1707" t="str">
            <v>Encargado turno 48 hs.</v>
          </cell>
          <cell r="E1707">
            <v>38206</v>
          </cell>
        </row>
        <row r="1708">
          <cell r="B1708">
            <v>10118</v>
          </cell>
          <cell r="C1708" t="str">
            <v>TROISI, JUAN IGNACIO</v>
          </cell>
          <cell r="D1708" t="str">
            <v>Encargado 48 hs.</v>
          </cell>
          <cell r="E1708">
            <v>38205</v>
          </cell>
        </row>
        <row r="1709">
          <cell r="B1709">
            <v>10121</v>
          </cell>
          <cell r="C1709" t="str">
            <v>SPINELLI, PAULA CAROLINA</v>
          </cell>
          <cell r="D1709" t="str">
            <v>Cajero 48 hs. (2º)</v>
          </cell>
          <cell r="E1709">
            <v>38209</v>
          </cell>
          <cell r="F1709">
            <v>38383</v>
          </cell>
        </row>
        <row r="1710">
          <cell r="B1710">
            <v>10122</v>
          </cell>
          <cell r="C1710" t="str">
            <v xml:space="preserve">HUGHES, DUILIO ANUBAL </v>
          </cell>
          <cell r="D1710" t="str">
            <v>Cajero 48 hs.</v>
          </cell>
          <cell r="E1710">
            <v>38209</v>
          </cell>
        </row>
        <row r="1711">
          <cell r="B1711">
            <v>10123</v>
          </cell>
          <cell r="C1711" t="str">
            <v xml:space="preserve">KARPIOK, NANCY MARIELA </v>
          </cell>
          <cell r="D1711" t="str">
            <v>Cajero 36 hs.</v>
          </cell>
          <cell r="E1711">
            <v>38209</v>
          </cell>
        </row>
        <row r="1712">
          <cell r="B1712">
            <v>10124</v>
          </cell>
          <cell r="C1712" t="str">
            <v>ARAYA, LUISA NATALIA</v>
          </cell>
          <cell r="D1712" t="str">
            <v>Cajero 36 hs.</v>
          </cell>
          <cell r="E1712">
            <v>38210</v>
          </cell>
        </row>
        <row r="1713">
          <cell r="B1713">
            <v>10125</v>
          </cell>
          <cell r="C1713" t="str">
            <v>RODRIGUEZ, PRISCILA RHODE</v>
          </cell>
          <cell r="D1713" t="str">
            <v>Cajero 36 hs.</v>
          </cell>
          <cell r="E1713">
            <v>38210</v>
          </cell>
        </row>
        <row r="1714">
          <cell r="B1714">
            <v>10126</v>
          </cell>
          <cell r="C1714" t="str">
            <v>RIOS, CAROLINA</v>
          </cell>
          <cell r="D1714" t="str">
            <v>Cajero 36 hs.</v>
          </cell>
          <cell r="E1714">
            <v>38210</v>
          </cell>
          <cell r="F1714">
            <v>38355</v>
          </cell>
        </row>
        <row r="1715">
          <cell r="B1715">
            <v>10127</v>
          </cell>
          <cell r="C1715" t="str">
            <v>RODRIGUEZ, NADIA</v>
          </cell>
          <cell r="D1715" t="str">
            <v>Cajero 48 hs. (2º)</v>
          </cell>
          <cell r="E1715">
            <v>38210</v>
          </cell>
        </row>
        <row r="1716">
          <cell r="B1716">
            <v>10131</v>
          </cell>
          <cell r="C1716" t="str">
            <v>CAMPELLA, MARIZA</v>
          </cell>
          <cell r="D1716" t="str">
            <v>Cajero 36 hs.</v>
          </cell>
          <cell r="E1716">
            <v>38211</v>
          </cell>
        </row>
        <row r="1717">
          <cell r="B1717">
            <v>10135</v>
          </cell>
          <cell r="C1717" t="str">
            <v xml:space="preserve">RICARDI, LUCAS ANDRES </v>
          </cell>
          <cell r="D1717" t="str">
            <v>Cajero 36 hs.</v>
          </cell>
          <cell r="E1717">
            <v>38213</v>
          </cell>
        </row>
        <row r="1718">
          <cell r="B1718">
            <v>10136</v>
          </cell>
          <cell r="C1718" t="str">
            <v>GIMENEZ, SUSANA</v>
          </cell>
          <cell r="D1718" t="str">
            <v>Cajero 36 hs.</v>
          </cell>
          <cell r="E1718">
            <v>38213</v>
          </cell>
        </row>
        <row r="1719">
          <cell r="B1719">
            <v>10137</v>
          </cell>
          <cell r="C1719" t="str">
            <v>FRANCO, RAFAEL</v>
          </cell>
          <cell r="D1719" t="str">
            <v>Cajero 48 hs.</v>
          </cell>
          <cell r="E1719">
            <v>38213</v>
          </cell>
          <cell r="F1719">
            <v>38397</v>
          </cell>
        </row>
        <row r="1720">
          <cell r="B1720">
            <v>10139</v>
          </cell>
          <cell r="C1720" t="str">
            <v>ROMERO, OLGA CECILIA</v>
          </cell>
          <cell r="D1720" t="str">
            <v>Cajero 48 hs.</v>
          </cell>
          <cell r="E1720">
            <v>38216</v>
          </cell>
        </row>
        <row r="1721">
          <cell r="B1721">
            <v>10140</v>
          </cell>
          <cell r="C1721" t="str">
            <v>DURAN, GRISELDA</v>
          </cell>
          <cell r="D1721" t="str">
            <v>Cajero 36 hs.</v>
          </cell>
          <cell r="E1721">
            <v>38216</v>
          </cell>
        </row>
        <row r="1722">
          <cell r="B1722">
            <v>10141</v>
          </cell>
          <cell r="C1722" t="str">
            <v>NARCISO, LORENA</v>
          </cell>
          <cell r="D1722" t="str">
            <v>Cajero 48 hs.</v>
          </cell>
          <cell r="E1722">
            <v>38216</v>
          </cell>
          <cell r="F1722">
            <v>38415</v>
          </cell>
        </row>
        <row r="1723">
          <cell r="B1723">
            <v>10143</v>
          </cell>
          <cell r="C1723" t="str">
            <v>LOPEZ, DIEGO</v>
          </cell>
          <cell r="D1723" t="str">
            <v>Encargado 48 hs.</v>
          </cell>
          <cell r="E1723">
            <v>38212</v>
          </cell>
        </row>
        <row r="1724">
          <cell r="B1724">
            <v>10144</v>
          </cell>
          <cell r="C1724" t="str">
            <v>DITULLIO, GABRIELA SOLEDAD</v>
          </cell>
          <cell r="D1724" t="str">
            <v>Cajero 48 hs. (2º)</v>
          </cell>
          <cell r="E1724">
            <v>38213</v>
          </cell>
        </row>
        <row r="1725">
          <cell r="B1725">
            <v>10145</v>
          </cell>
          <cell r="C1725" t="str">
            <v>GIOSA, JUAN DIEGO</v>
          </cell>
          <cell r="D1725" t="str">
            <v>Cajero 48 hs.</v>
          </cell>
          <cell r="E1725">
            <v>38212</v>
          </cell>
        </row>
        <row r="1726">
          <cell r="B1726">
            <v>10146</v>
          </cell>
          <cell r="C1726" t="str">
            <v>BERNARD, MARIA LAURA</v>
          </cell>
          <cell r="D1726" t="str">
            <v>Cajero 48 hs.</v>
          </cell>
          <cell r="E1726">
            <v>38216</v>
          </cell>
        </row>
        <row r="1727">
          <cell r="B1727">
            <v>10147</v>
          </cell>
          <cell r="C1727" t="str">
            <v>PERALTA, CLAUDIA NATALIA</v>
          </cell>
          <cell r="D1727" t="str">
            <v>Cajero 24 hs.</v>
          </cell>
          <cell r="E1727">
            <v>38213</v>
          </cell>
        </row>
        <row r="1728">
          <cell r="B1728">
            <v>10148</v>
          </cell>
          <cell r="C1728" t="str">
            <v>ROLDAN, DIANA</v>
          </cell>
          <cell r="D1728" t="str">
            <v>Encargado 48 hs.</v>
          </cell>
          <cell r="E1728">
            <v>38213</v>
          </cell>
          <cell r="F1728">
            <v>38446</v>
          </cell>
        </row>
        <row r="1729">
          <cell r="B1729">
            <v>10150</v>
          </cell>
          <cell r="C1729" t="str">
            <v>RODRIGO, SABRINA</v>
          </cell>
          <cell r="D1729" t="str">
            <v>Cajero 48 hs.</v>
          </cell>
          <cell r="E1729">
            <v>38217</v>
          </cell>
        </row>
        <row r="1730">
          <cell r="B1730">
            <v>10152</v>
          </cell>
          <cell r="C1730" t="str">
            <v>LINARES, YANINA NATALIA</v>
          </cell>
          <cell r="D1730" t="str">
            <v>Cajero 36 hs.</v>
          </cell>
          <cell r="E1730">
            <v>38217</v>
          </cell>
        </row>
        <row r="1731">
          <cell r="B1731">
            <v>10153</v>
          </cell>
          <cell r="C1731" t="str">
            <v>CORDOBA, JUAN JOSE</v>
          </cell>
          <cell r="D1731" t="str">
            <v>Cajero 48 hs.</v>
          </cell>
          <cell r="E1731">
            <v>38217</v>
          </cell>
        </row>
        <row r="1732">
          <cell r="B1732">
            <v>10158</v>
          </cell>
          <cell r="C1732" t="str">
            <v>RODRIGUEZ, FEDERICO EZEQUIEL</v>
          </cell>
          <cell r="D1732" t="str">
            <v>Cajero 36 hs.</v>
          </cell>
          <cell r="E1732">
            <v>38218</v>
          </cell>
        </row>
        <row r="1733">
          <cell r="B1733">
            <v>10160</v>
          </cell>
          <cell r="C1733" t="str">
            <v>MACHACA, MARIA</v>
          </cell>
          <cell r="D1733" t="str">
            <v>Cajero 36 hs.</v>
          </cell>
          <cell r="E1733">
            <v>38219</v>
          </cell>
        </row>
        <row r="1734">
          <cell r="B1734">
            <v>10161</v>
          </cell>
          <cell r="C1734" t="str">
            <v>MANDELI, MELISA</v>
          </cell>
          <cell r="D1734" t="str">
            <v>Cajero 48 hs. (2º)</v>
          </cell>
          <cell r="E1734">
            <v>38219</v>
          </cell>
          <cell r="F1734">
            <v>38432</v>
          </cell>
        </row>
        <row r="1735">
          <cell r="B1735">
            <v>10162</v>
          </cell>
          <cell r="C1735" t="str">
            <v xml:space="preserve">STASI, GRISEL </v>
          </cell>
          <cell r="D1735" t="str">
            <v>Cajero 36 hs.</v>
          </cell>
          <cell r="E1735">
            <v>38219</v>
          </cell>
        </row>
        <row r="1736">
          <cell r="B1736">
            <v>10165</v>
          </cell>
          <cell r="C1736" t="str">
            <v>IBARRA, TEREZA</v>
          </cell>
          <cell r="D1736" t="str">
            <v>Cajero 36 hs.</v>
          </cell>
          <cell r="E1736">
            <v>38219</v>
          </cell>
        </row>
        <row r="1737">
          <cell r="B1737">
            <v>10166</v>
          </cell>
          <cell r="C1737" t="str">
            <v>ALVAREZ, NORALI</v>
          </cell>
          <cell r="D1737" t="str">
            <v>Cajero 36 hs.</v>
          </cell>
          <cell r="E1737">
            <v>38211</v>
          </cell>
        </row>
        <row r="1738">
          <cell r="B1738">
            <v>10167</v>
          </cell>
          <cell r="C1738" t="str">
            <v>VELAZQUEZ, CLAUDIO</v>
          </cell>
          <cell r="D1738" t="str">
            <v>Encargado 48 hs.</v>
          </cell>
          <cell r="E1738">
            <v>38222</v>
          </cell>
        </row>
        <row r="1739">
          <cell r="B1739">
            <v>10168</v>
          </cell>
          <cell r="C1739" t="str">
            <v>FAHNER, JOSE LUIS</v>
          </cell>
          <cell r="D1739" t="str">
            <v>Jefe de Tienda 48 hs.</v>
          </cell>
          <cell r="E1739">
            <v>38222</v>
          </cell>
        </row>
        <row r="1740">
          <cell r="B1740">
            <v>10172</v>
          </cell>
          <cell r="C1740" t="str">
            <v>VALDEZ, MARIO HERNAN</v>
          </cell>
          <cell r="D1740" t="str">
            <v>Jefe de Tienda 48 hs.</v>
          </cell>
          <cell r="E1740">
            <v>38222</v>
          </cell>
          <cell r="F1740">
            <v>38355</v>
          </cell>
        </row>
        <row r="1741">
          <cell r="B1741">
            <v>10174</v>
          </cell>
          <cell r="C1741" t="str">
            <v>GIL, CAROLINA</v>
          </cell>
          <cell r="D1741" t="str">
            <v>Jefe de tienda 48 hs.</v>
          </cell>
          <cell r="E1741">
            <v>38222</v>
          </cell>
          <cell r="F1741">
            <v>38421</v>
          </cell>
        </row>
        <row r="1742">
          <cell r="B1742">
            <v>10175</v>
          </cell>
          <cell r="C1742" t="str">
            <v>NIS, ANABELA</v>
          </cell>
          <cell r="D1742" t="str">
            <v>Jefe de Tienda 48 hs.</v>
          </cell>
          <cell r="E1742">
            <v>38222</v>
          </cell>
        </row>
        <row r="1743">
          <cell r="B1743">
            <v>10178</v>
          </cell>
          <cell r="C1743" t="str">
            <v>RUIZ, ANDREA</v>
          </cell>
          <cell r="D1743" t="str">
            <v>Cajero 36 hs.</v>
          </cell>
          <cell r="E1743">
            <v>38220</v>
          </cell>
        </row>
        <row r="1744">
          <cell r="B1744">
            <v>10180</v>
          </cell>
          <cell r="C1744" t="str">
            <v>FERREYRA, CRISTINA DEL VALLE</v>
          </cell>
          <cell r="D1744" t="str">
            <v>Cajero 36 hs.</v>
          </cell>
          <cell r="E1744">
            <v>38220</v>
          </cell>
        </row>
        <row r="1745">
          <cell r="B1745">
            <v>10181</v>
          </cell>
          <cell r="C1745" t="str">
            <v>ESCOBAR, MARIELA</v>
          </cell>
          <cell r="D1745" t="str">
            <v>Cajero 36 hs.</v>
          </cell>
          <cell r="E1745">
            <v>38220</v>
          </cell>
        </row>
        <row r="1746">
          <cell r="B1746">
            <v>10183</v>
          </cell>
          <cell r="C1746" t="str">
            <v>CARABAJAL, CAROLINA</v>
          </cell>
          <cell r="D1746" t="str">
            <v>Cajero 36 hs.</v>
          </cell>
          <cell r="E1746">
            <v>38220</v>
          </cell>
        </row>
        <row r="1747">
          <cell r="B1747">
            <v>10185</v>
          </cell>
          <cell r="C1747" t="str">
            <v>LOPARDO, VIVIANA</v>
          </cell>
          <cell r="D1747" t="str">
            <v>Cajero 36 hs.</v>
          </cell>
          <cell r="E1747">
            <v>38227</v>
          </cell>
        </row>
        <row r="1748">
          <cell r="B1748">
            <v>10187</v>
          </cell>
          <cell r="C1748" t="str">
            <v>MORA, ELSA YANINA</v>
          </cell>
          <cell r="D1748" t="str">
            <v>Cajero 36 hs.</v>
          </cell>
          <cell r="E1748">
            <v>38223</v>
          </cell>
        </row>
        <row r="1749">
          <cell r="B1749">
            <v>10192</v>
          </cell>
          <cell r="C1749" t="str">
            <v>RAMIREZ, ANDREA</v>
          </cell>
          <cell r="D1749" t="str">
            <v>Cajero 36 hs.</v>
          </cell>
          <cell r="E1749">
            <v>38224</v>
          </cell>
        </row>
        <row r="1750">
          <cell r="B1750">
            <v>10194</v>
          </cell>
          <cell r="C1750" t="str">
            <v>DEL GIUDICE, ANA CLARA</v>
          </cell>
          <cell r="D1750" t="str">
            <v>Cajero 36 hs.</v>
          </cell>
          <cell r="E1750">
            <v>38224</v>
          </cell>
        </row>
        <row r="1751">
          <cell r="B1751">
            <v>10195</v>
          </cell>
          <cell r="C1751" t="str">
            <v>MERELES ZUNILDA ADRIANA</v>
          </cell>
          <cell r="D1751" t="str">
            <v>Cajero 48 hs. (2ª)</v>
          </cell>
          <cell r="E1751">
            <v>38224</v>
          </cell>
        </row>
        <row r="1752">
          <cell r="B1752">
            <v>10197</v>
          </cell>
          <cell r="C1752" t="str">
            <v>AIDONE, JUAN PABLO</v>
          </cell>
          <cell r="D1752" t="str">
            <v>Cajero 48 hs. (2º)</v>
          </cell>
          <cell r="E1752">
            <v>38224</v>
          </cell>
          <cell r="F1752">
            <v>38394</v>
          </cell>
        </row>
        <row r="1753">
          <cell r="B1753">
            <v>10198</v>
          </cell>
          <cell r="C1753" t="str">
            <v>MALDONADO, NATALIA</v>
          </cell>
          <cell r="D1753" t="str">
            <v>Cajero 36 hs.</v>
          </cell>
          <cell r="E1753">
            <v>38224</v>
          </cell>
        </row>
        <row r="1754">
          <cell r="B1754">
            <v>10200</v>
          </cell>
          <cell r="C1754" t="str">
            <v>VILLALBA, STELLA MARIS</v>
          </cell>
          <cell r="D1754" t="str">
            <v>Cajero 48 hs.</v>
          </cell>
          <cell r="E1754">
            <v>38224</v>
          </cell>
        </row>
        <row r="1755">
          <cell r="B1755">
            <v>10201</v>
          </cell>
          <cell r="C1755" t="str">
            <v>CABRERA, DIEGO</v>
          </cell>
          <cell r="D1755" t="str">
            <v>Cajero 48 hs. (2º)</v>
          </cell>
          <cell r="E1755">
            <v>38225</v>
          </cell>
        </row>
        <row r="1756">
          <cell r="B1756">
            <v>10202</v>
          </cell>
          <cell r="C1756" t="str">
            <v>SILVA, JESICA</v>
          </cell>
          <cell r="D1756" t="str">
            <v>Cajero 36 hs.</v>
          </cell>
          <cell r="E1756">
            <v>38225</v>
          </cell>
        </row>
        <row r="1757">
          <cell r="B1757">
            <v>10203</v>
          </cell>
          <cell r="C1757" t="str">
            <v>GOMEZ, NICOLAS</v>
          </cell>
          <cell r="D1757" t="str">
            <v>Cajero 48 hs.</v>
          </cell>
          <cell r="E1757">
            <v>38225</v>
          </cell>
        </row>
        <row r="1758">
          <cell r="B1758">
            <v>10205</v>
          </cell>
          <cell r="C1758" t="str">
            <v>ACOSTA, JAZMIN ALICIA ROSANA</v>
          </cell>
          <cell r="D1758" t="str">
            <v>Cajero 48 hs.</v>
          </cell>
          <cell r="E1758">
            <v>38225</v>
          </cell>
        </row>
        <row r="1759">
          <cell r="B1759">
            <v>10207</v>
          </cell>
          <cell r="C1759" t="str">
            <v>GODOY, ADRIANA MARIBEL</v>
          </cell>
          <cell r="D1759" t="str">
            <v>Cajero 36 hs. (2º)</v>
          </cell>
          <cell r="E1759">
            <v>38225</v>
          </cell>
          <cell r="F1759">
            <v>38418</v>
          </cell>
        </row>
        <row r="1760">
          <cell r="B1760">
            <v>10208</v>
          </cell>
          <cell r="C1760" t="str">
            <v>SAENZ SAMANIEGO, PABLO ELIAS</v>
          </cell>
          <cell r="D1760" t="str">
            <v>Cajero 36 hs.</v>
          </cell>
          <cell r="E1760">
            <v>38225</v>
          </cell>
        </row>
        <row r="1761">
          <cell r="B1761">
            <v>10210</v>
          </cell>
          <cell r="C1761" t="str">
            <v>GONZALO, GEREZ</v>
          </cell>
          <cell r="D1761" t="str">
            <v>Cajero 24 hs.</v>
          </cell>
          <cell r="E1761">
            <v>38225</v>
          </cell>
        </row>
        <row r="1762">
          <cell r="B1762">
            <v>10211</v>
          </cell>
          <cell r="C1762" t="str">
            <v>ORTIZ, SERGIO</v>
          </cell>
          <cell r="D1762" t="str">
            <v>Cajero 48 hs. (2º)</v>
          </cell>
          <cell r="E1762">
            <v>38225</v>
          </cell>
        </row>
        <row r="1763">
          <cell r="B1763">
            <v>10212</v>
          </cell>
          <cell r="C1763" t="str">
            <v>GONZALEZ, JOAQUIN</v>
          </cell>
          <cell r="D1763" t="str">
            <v>Cajero 48 hs.</v>
          </cell>
          <cell r="E1763">
            <v>38227</v>
          </cell>
        </row>
        <row r="1764">
          <cell r="B1764">
            <v>10215</v>
          </cell>
          <cell r="C1764" t="str">
            <v>SALINAS, SONIA ANDREA</v>
          </cell>
          <cell r="D1764" t="str">
            <v>Cajero 48 hs.</v>
          </cell>
          <cell r="E1764">
            <v>38230</v>
          </cell>
        </row>
        <row r="1765">
          <cell r="B1765">
            <v>10216</v>
          </cell>
          <cell r="C1765" t="str">
            <v>MAGNE, LUCAS SANTIAGO</v>
          </cell>
          <cell r="D1765" t="str">
            <v>Cajero 24 hs.</v>
          </cell>
          <cell r="E1765">
            <v>38227</v>
          </cell>
          <cell r="F1765">
            <v>38355</v>
          </cell>
        </row>
        <row r="1766">
          <cell r="B1766">
            <v>10218</v>
          </cell>
          <cell r="C1766" t="str">
            <v>TRAMONTINA, ESTER</v>
          </cell>
          <cell r="D1766" t="str">
            <v>Cajero 48 hs. (2º)</v>
          </cell>
          <cell r="E1766">
            <v>38232</v>
          </cell>
        </row>
        <row r="1767">
          <cell r="B1767">
            <v>10219</v>
          </cell>
          <cell r="C1767" t="str">
            <v>BROESE, DIEGO</v>
          </cell>
          <cell r="D1767" t="str">
            <v>Cajero 48 hs.</v>
          </cell>
          <cell r="E1767">
            <v>38232</v>
          </cell>
          <cell r="F1767">
            <v>38429</v>
          </cell>
        </row>
        <row r="1768">
          <cell r="B1768">
            <v>10221</v>
          </cell>
          <cell r="C1768" t="str">
            <v>RODRIGUEZ, MAXIMILIANO</v>
          </cell>
          <cell r="D1768" t="str">
            <v>Cajero 48 hs.</v>
          </cell>
          <cell r="E1768">
            <v>38225</v>
          </cell>
        </row>
        <row r="1769">
          <cell r="B1769">
            <v>10222</v>
          </cell>
          <cell r="C1769" t="str">
            <v>VILLALBA, NOEMI</v>
          </cell>
          <cell r="D1769" t="str">
            <v>Cajero 36 hs.</v>
          </cell>
          <cell r="E1769">
            <v>38232</v>
          </cell>
        </row>
        <row r="1770">
          <cell r="B1770">
            <v>10223</v>
          </cell>
          <cell r="C1770" t="str">
            <v>ACERBI, EMILIANO</v>
          </cell>
          <cell r="D1770" t="str">
            <v>Cajero 36 hs.</v>
          </cell>
          <cell r="E1770">
            <v>38232</v>
          </cell>
        </row>
        <row r="1771">
          <cell r="B1771">
            <v>10225</v>
          </cell>
          <cell r="C1771" t="str">
            <v>LIZONDO, FABIANA</v>
          </cell>
          <cell r="D1771" t="str">
            <v>Cajero 48 hs.</v>
          </cell>
          <cell r="E1771">
            <v>38232</v>
          </cell>
        </row>
        <row r="1772">
          <cell r="B1772">
            <v>10226</v>
          </cell>
          <cell r="C1772" t="str">
            <v>GARCIA, ADRIANA</v>
          </cell>
          <cell r="D1772" t="str">
            <v>Cajero 36 hs.</v>
          </cell>
          <cell r="E1772">
            <v>38233</v>
          </cell>
        </row>
        <row r="1773">
          <cell r="B1773">
            <v>10227</v>
          </cell>
          <cell r="C1773" t="str">
            <v>ROJO, FEDERICO</v>
          </cell>
          <cell r="D1773" t="str">
            <v>Cajero 36 hs.</v>
          </cell>
          <cell r="E1773">
            <v>38233</v>
          </cell>
          <cell r="F1773">
            <v>38414</v>
          </cell>
        </row>
        <row r="1774">
          <cell r="B1774">
            <v>10228</v>
          </cell>
          <cell r="C1774" t="str">
            <v>RODRIGUEZ, CLAUDIO</v>
          </cell>
          <cell r="D1774" t="str">
            <v>Cajero 48 hs.</v>
          </cell>
          <cell r="E1774">
            <v>38233</v>
          </cell>
        </row>
        <row r="1775">
          <cell r="B1775">
            <v>10231</v>
          </cell>
          <cell r="C1775" t="str">
            <v>GOMEZ, MARISA</v>
          </cell>
          <cell r="D1775" t="str">
            <v>Cajero 36 hs.</v>
          </cell>
          <cell r="E1775">
            <v>38241</v>
          </cell>
        </row>
        <row r="1776">
          <cell r="B1776">
            <v>10232</v>
          </cell>
          <cell r="C1776" t="str">
            <v>ESPEJO, RAUL</v>
          </cell>
          <cell r="D1776" t="str">
            <v>Cajero 48 hs.</v>
          </cell>
          <cell r="E1776">
            <v>38241</v>
          </cell>
        </row>
        <row r="1777">
          <cell r="B1777">
            <v>10235</v>
          </cell>
          <cell r="C1777" t="str">
            <v>SOSA CASTILLO, FERNANDO MARTIN</v>
          </cell>
          <cell r="D1777" t="str">
            <v>Cajero 48 hs. (2ª)</v>
          </cell>
          <cell r="E1777">
            <v>38244</v>
          </cell>
        </row>
        <row r="1778">
          <cell r="B1778">
            <v>10236</v>
          </cell>
          <cell r="C1778" t="str">
            <v>ALVAREZ, AIXA VANINA</v>
          </cell>
          <cell r="D1778" t="str">
            <v>Cajero 48 hs. (2ª)</v>
          </cell>
          <cell r="E1778">
            <v>38244</v>
          </cell>
        </row>
        <row r="1779">
          <cell r="B1779">
            <v>10240</v>
          </cell>
          <cell r="C1779" t="str">
            <v>GOMEZ, VIVIANA DE ITATI</v>
          </cell>
          <cell r="D1779" t="str">
            <v>Cajero 48 hs.</v>
          </cell>
          <cell r="E1779">
            <v>38245</v>
          </cell>
        </row>
        <row r="1780">
          <cell r="B1780">
            <v>10241</v>
          </cell>
          <cell r="C1780" t="str">
            <v>FERNANDEZ, SABASTIAN EZEQUIEL</v>
          </cell>
          <cell r="D1780" t="str">
            <v>Cajero 48 hs.</v>
          </cell>
          <cell r="E1780">
            <v>38245</v>
          </cell>
        </row>
        <row r="1781">
          <cell r="B1781">
            <v>10242</v>
          </cell>
          <cell r="C1781" t="str">
            <v>CASTRO, JULIO DARWIN</v>
          </cell>
          <cell r="D1781" t="str">
            <v>Apagafuego 48 hs.</v>
          </cell>
          <cell r="E1781">
            <v>38245</v>
          </cell>
        </row>
        <row r="1782">
          <cell r="B1782">
            <v>10244</v>
          </cell>
          <cell r="C1782" t="str">
            <v>RODRIGUEZ ENCINAS, KARIM</v>
          </cell>
          <cell r="D1782" t="str">
            <v>Cajero 48 hs.</v>
          </cell>
          <cell r="E1782">
            <v>38245</v>
          </cell>
        </row>
        <row r="1783">
          <cell r="B1783">
            <v>10247</v>
          </cell>
          <cell r="C1783" t="str">
            <v>ROBLEDO, OSCAR ANTONIO</v>
          </cell>
          <cell r="D1783" t="str">
            <v>Cajero 48 hs.</v>
          </cell>
          <cell r="E1783">
            <v>38245</v>
          </cell>
        </row>
        <row r="1784">
          <cell r="B1784">
            <v>10248</v>
          </cell>
          <cell r="C1784" t="str">
            <v>RODRIGUEZ, MARTIN</v>
          </cell>
          <cell r="D1784" t="str">
            <v>Cajero 48 hs. (2º)</v>
          </cell>
          <cell r="E1784">
            <v>38244</v>
          </cell>
        </row>
        <row r="1785">
          <cell r="B1785">
            <v>10250</v>
          </cell>
          <cell r="C1785" t="str">
            <v>BRAVO, PABLO CESAR</v>
          </cell>
          <cell r="D1785" t="str">
            <v>Cajero 24 hs.</v>
          </cell>
          <cell r="E1785">
            <v>38245</v>
          </cell>
        </row>
        <row r="1786">
          <cell r="B1786">
            <v>10256</v>
          </cell>
          <cell r="C1786" t="str">
            <v>BAHL, SANTIAGO</v>
          </cell>
          <cell r="D1786" t="str">
            <v>Cajero 48 hs.</v>
          </cell>
          <cell r="E1786">
            <v>38246</v>
          </cell>
          <cell r="F1786">
            <v>38418</v>
          </cell>
        </row>
        <row r="1787">
          <cell r="B1787">
            <v>10257</v>
          </cell>
          <cell r="C1787" t="str">
            <v>VARGAS, MAXIMILIANO</v>
          </cell>
          <cell r="D1787" t="str">
            <v>Cajero 36 hs.</v>
          </cell>
          <cell r="E1787">
            <v>38246</v>
          </cell>
        </row>
        <row r="1788">
          <cell r="B1788">
            <v>10260</v>
          </cell>
          <cell r="C1788" t="str">
            <v>PELAYES, LEONARDO GABRIEL</v>
          </cell>
          <cell r="D1788" t="str">
            <v>Cajero 48 hs.</v>
          </cell>
          <cell r="E1788">
            <v>38248</v>
          </cell>
        </row>
        <row r="1789">
          <cell r="B1789">
            <v>10261</v>
          </cell>
          <cell r="C1789" t="str">
            <v>GALARZA, GUADALUPE LORENA</v>
          </cell>
          <cell r="D1789" t="str">
            <v>Cajero 36 hs.</v>
          </cell>
          <cell r="E1789">
            <v>38216</v>
          </cell>
          <cell r="F1789">
            <v>38393</v>
          </cell>
        </row>
        <row r="1790">
          <cell r="B1790">
            <v>10266</v>
          </cell>
          <cell r="C1790" t="str">
            <v>FERNANDEZ, SEBASTIAN</v>
          </cell>
          <cell r="D1790" t="str">
            <v>Primero 48 hs.</v>
          </cell>
          <cell r="E1790">
            <v>38244</v>
          </cell>
        </row>
        <row r="1791">
          <cell r="B1791">
            <v>10267</v>
          </cell>
          <cell r="C1791" t="str">
            <v>FREYRE, JOEL DAVID</v>
          </cell>
          <cell r="D1791" t="str">
            <v>Cajero 36 hs.</v>
          </cell>
          <cell r="E1791">
            <v>38247</v>
          </cell>
          <cell r="F1791">
            <v>38365</v>
          </cell>
        </row>
        <row r="1792">
          <cell r="B1792">
            <v>10268</v>
          </cell>
          <cell r="C1792" t="str">
            <v>DUFAU, VERONICA</v>
          </cell>
          <cell r="D1792" t="str">
            <v>Cajero 48 hs. (2º)</v>
          </cell>
          <cell r="E1792">
            <v>38251</v>
          </cell>
        </row>
        <row r="1793">
          <cell r="B1793">
            <v>10269</v>
          </cell>
          <cell r="C1793" t="str">
            <v>RENAUD, ESTEBAN FEDERICO</v>
          </cell>
          <cell r="D1793" t="str">
            <v>Cajero 48 hs.</v>
          </cell>
          <cell r="E1793">
            <v>38251</v>
          </cell>
          <cell r="F1793">
            <v>38390</v>
          </cell>
        </row>
        <row r="1794">
          <cell r="B1794">
            <v>10271</v>
          </cell>
          <cell r="C1794" t="str">
            <v>SORIANO, FELIPE OSCAR</v>
          </cell>
          <cell r="D1794" t="str">
            <v>Cajero 48 hs.</v>
          </cell>
          <cell r="E1794">
            <v>38251</v>
          </cell>
        </row>
        <row r="1795">
          <cell r="B1795">
            <v>10272</v>
          </cell>
          <cell r="C1795" t="str">
            <v>ALEGRE, VANESA</v>
          </cell>
          <cell r="D1795" t="str">
            <v>Cajero 36 hs.</v>
          </cell>
          <cell r="E1795">
            <v>38251</v>
          </cell>
        </row>
        <row r="1796">
          <cell r="B1796">
            <v>10274</v>
          </cell>
          <cell r="C1796" t="str">
            <v>MAGALDI, GUSTAVO ALBERTO</v>
          </cell>
          <cell r="D1796" t="str">
            <v>Cajero 36 hs.</v>
          </cell>
          <cell r="E1796">
            <v>38251</v>
          </cell>
        </row>
        <row r="1797">
          <cell r="B1797">
            <v>10279</v>
          </cell>
          <cell r="C1797" t="str">
            <v>BERICIARTURA, REINALDO</v>
          </cell>
          <cell r="D1797" t="str">
            <v xml:space="preserve">Cajero 36 hs. </v>
          </cell>
          <cell r="E1797">
            <v>38251</v>
          </cell>
        </row>
        <row r="1798">
          <cell r="B1798">
            <v>10280</v>
          </cell>
          <cell r="C1798" t="str">
            <v>GONZALEZ, ANDREA</v>
          </cell>
          <cell r="D1798" t="str">
            <v>Cajero 48 hs.</v>
          </cell>
          <cell r="E1798">
            <v>38251</v>
          </cell>
        </row>
        <row r="1799">
          <cell r="B1799">
            <v>10281</v>
          </cell>
          <cell r="C1799" t="str">
            <v>MOLINA, SABRINA GISELA</v>
          </cell>
          <cell r="D1799" t="str">
            <v>Cajero 48 hs.</v>
          </cell>
          <cell r="E1799">
            <v>38251</v>
          </cell>
        </row>
        <row r="1800">
          <cell r="B1800">
            <v>10282</v>
          </cell>
          <cell r="C1800" t="str">
            <v>CALGARO, CARLOS EDUARDO</v>
          </cell>
          <cell r="D1800" t="str">
            <v>Cajero 36 hs.</v>
          </cell>
          <cell r="E1800">
            <v>38251</v>
          </cell>
        </row>
        <row r="1801">
          <cell r="B1801">
            <v>10283</v>
          </cell>
          <cell r="C1801" t="str">
            <v>REYNOSO, MARIA CELESTE</v>
          </cell>
          <cell r="D1801" t="str">
            <v>Cajero 48 hs.</v>
          </cell>
          <cell r="E1801">
            <v>38251</v>
          </cell>
        </row>
        <row r="1802">
          <cell r="B1802">
            <v>10284</v>
          </cell>
          <cell r="C1802" t="str">
            <v>PIETROBELLI, ROXANA VERONICA</v>
          </cell>
          <cell r="D1802" t="str">
            <v>Cajero 36 hs.</v>
          </cell>
          <cell r="E1802">
            <v>38251</v>
          </cell>
        </row>
        <row r="1803">
          <cell r="B1803">
            <v>10286</v>
          </cell>
          <cell r="C1803" t="str">
            <v>BOGARIN, CRISTIAN GERMAN</v>
          </cell>
          <cell r="D1803" t="str">
            <v>Cajero 48 hs.</v>
          </cell>
          <cell r="E1803">
            <v>38252</v>
          </cell>
          <cell r="F1803">
            <v>38447</v>
          </cell>
        </row>
        <row r="1804">
          <cell r="B1804">
            <v>10287</v>
          </cell>
          <cell r="C1804" t="str">
            <v>BARRAGAN, CINTIA</v>
          </cell>
          <cell r="D1804" t="str">
            <v>Primero 48 hs.</v>
          </cell>
          <cell r="E1804">
            <v>38253</v>
          </cell>
        </row>
        <row r="1805">
          <cell r="B1805">
            <v>10288</v>
          </cell>
          <cell r="C1805" t="str">
            <v>TORRICO, MIGUEL</v>
          </cell>
          <cell r="D1805" t="str">
            <v>Apagafuego 48 hs.</v>
          </cell>
          <cell r="E1805">
            <v>38254</v>
          </cell>
        </row>
        <row r="1806">
          <cell r="B1806">
            <v>10289</v>
          </cell>
          <cell r="C1806" t="str">
            <v>FUS, LEONARDO MATIAS</v>
          </cell>
          <cell r="D1806" t="str">
            <v>Apagafuego 48 hs.</v>
          </cell>
          <cell r="E1806">
            <v>38253</v>
          </cell>
        </row>
        <row r="1807">
          <cell r="B1807">
            <v>10290</v>
          </cell>
          <cell r="C1807" t="str">
            <v>FONSECA, OMAR ANIBAL</v>
          </cell>
          <cell r="D1807" t="str">
            <v>Apagafuego 48 hs.</v>
          </cell>
          <cell r="E1807">
            <v>38253</v>
          </cell>
        </row>
        <row r="1808">
          <cell r="B1808">
            <v>10291</v>
          </cell>
          <cell r="C1808" t="str">
            <v>MARTINEZ, MARINA</v>
          </cell>
          <cell r="D1808" t="str">
            <v>Cajero 36 hs.</v>
          </cell>
          <cell r="E1808">
            <v>38253</v>
          </cell>
        </row>
        <row r="1809">
          <cell r="B1809">
            <v>10293</v>
          </cell>
          <cell r="C1809" t="str">
            <v>SICA, PATRICIO</v>
          </cell>
          <cell r="D1809" t="str">
            <v>Cajero 48 hs.</v>
          </cell>
          <cell r="E1809">
            <v>38254</v>
          </cell>
        </row>
        <row r="1810">
          <cell r="B1810">
            <v>10294</v>
          </cell>
          <cell r="C1810" t="str">
            <v>BURGOS, DEYSI</v>
          </cell>
          <cell r="D1810" t="str">
            <v>Cajero 36 hs.</v>
          </cell>
          <cell r="E1810">
            <v>38254</v>
          </cell>
        </row>
        <row r="1811">
          <cell r="B1811">
            <v>10295</v>
          </cell>
          <cell r="C1811" t="str">
            <v>GONZALEZ, VERONICA NOEMI</v>
          </cell>
          <cell r="D1811" t="str">
            <v>Cajero 36 hs.</v>
          </cell>
          <cell r="E1811">
            <v>38254</v>
          </cell>
          <cell r="F1811">
            <v>38373</v>
          </cell>
        </row>
        <row r="1812">
          <cell r="B1812">
            <v>10297</v>
          </cell>
          <cell r="C1812" t="str">
            <v>TIERNO, SUSANA</v>
          </cell>
          <cell r="D1812" t="str">
            <v>Cajero 48 hs.</v>
          </cell>
          <cell r="E1812">
            <v>38253</v>
          </cell>
        </row>
        <row r="1813">
          <cell r="B1813">
            <v>10303</v>
          </cell>
          <cell r="C1813" t="str">
            <v>CASTRO, RAUL</v>
          </cell>
          <cell r="D1813" t="str">
            <v>Jefe de tienda 48 hs.</v>
          </cell>
          <cell r="E1813">
            <v>38257</v>
          </cell>
        </row>
        <row r="1814">
          <cell r="B1814">
            <v>10307</v>
          </cell>
          <cell r="C1814" t="str">
            <v>REGUEIRA, ANALIA</v>
          </cell>
          <cell r="D1814" t="str">
            <v>Jefe de tienda 48 hs.</v>
          </cell>
          <cell r="E1814">
            <v>38257</v>
          </cell>
        </row>
        <row r="1815">
          <cell r="B1815">
            <v>10308</v>
          </cell>
          <cell r="C1815" t="str">
            <v>JONDHAL HAMMER, BRIAN</v>
          </cell>
          <cell r="D1815" t="str">
            <v>Jefe de tienda 48 hs.</v>
          </cell>
          <cell r="E1815">
            <v>38257</v>
          </cell>
          <cell r="F1815">
            <v>38372</v>
          </cell>
        </row>
        <row r="1816">
          <cell r="B1816">
            <v>10309</v>
          </cell>
          <cell r="C1816" t="str">
            <v>GOMEZ, LUIS</v>
          </cell>
          <cell r="D1816" t="str">
            <v>Jefe de tienda 48 hs.</v>
          </cell>
          <cell r="E1816">
            <v>38257</v>
          </cell>
          <cell r="F1816">
            <v>38363</v>
          </cell>
        </row>
        <row r="1817">
          <cell r="B1817">
            <v>10310</v>
          </cell>
          <cell r="C1817" t="str">
            <v>VITALE, MARIA DE LOS ANGELES</v>
          </cell>
          <cell r="D1817" t="str">
            <v>Jefe de tienda 48 hs.</v>
          </cell>
          <cell r="E1817">
            <v>38257</v>
          </cell>
        </row>
        <row r="1818">
          <cell r="B1818">
            <v>10311</v>
          </cell>
          <cell r="C1818" t="str">
            <v>MOREYRA, MIRIAM</v>
          </cell>
          <cell r="D1818" t="str">
            <v>Jefe de tienda 48 hs.</v>
          </cell>
          <cell r="F1818">
            <v>38428</v>
          </cell>
        </row>
        <row r="1819">
          <cell r="B1819">
            <v>10313</v>
          </cell>
          <cell r="C1819" t="str">
            <v xml:space="preserve">BRITEZ DAMIAN </v>
          </cell>
          <cell r="D1819" t="str">
            <v>Jefe de tienda 48 hs.</v>
          </cell>
          <cell r="E1819">
            <v>38257</v>
          </cell>
        </row>
        <row r="1820">
          <cell r="B1820">
            <v>10314</v>
          </cell>
          <cell r="C1820" t="str">
            <v>ORTIZ, DAIANA MARYLIN</v>
          </cell>
          <cell r="D1820" t="str">
            <v>Cajero 48 hs.</v>
          </cell>
          <cell r="E1820">
            <v>38254</v>
          </cell>
          <cell r="F1820">
            <v>38386</v>
          </cell>
        </row>
        <row r="1821">
          <cell r="B1821">
            <v>10316</v>
          </cell>
          <cell r="C1821" t="str">
            <v>VASERMANAS, PABLO DAMIAN</v>
          </cell>
          <cell r="D1821" t="str">
            <v>Cajero 36 hs.</v>
          </cell>
          <cell r="E1821">
            <v>38255</v>
          </cell>
        </row>
        <row r="1822">
          <cell r="B1822">
            <v>10317</v>
          </cell>
          <cell r="C1822" t="str">
            <v>PUCHETA, JUANA VENANCIA</v>
          </cell>
          <cell r="D1822" t="str">
            <v>Cajero 36 hs.</v>
          </cell>
          <cell r="E1822">
            <v>38255</v>
          </cell>
        </row>
        <row r="1823">
          <cell r="B1823">
            <v>10318</v>
          </cell>
          <cell r="C1823" t="str">
            <v>GOMEZ, MARIA LORENA</v>
          </cell>
          <cell r="D1823" t="str">
            <v>Cajero 36 hs.</v>
          </cell>
          <cell r="E1823">
            <v>38255</v>
          </cell>
          <cell r="F1823">
            <v>38379</v>
          </cell>
        </row>
        <row r="1824">
          <cell r="B1824">
            <v>10319</v>
          </cell>
          <cell r="C1824" t="str">
            <v>PALOMINO, NILO MARIANO</v>
          </cell>
          <cell r="D1824" t="str">
            <v>Cajero 48 hs. (2º)</v>
          </cell>
          <cell r="E1824">
            <v>38255</v>
          </cell>
        </row>
        <row r="1825">
          <cell r="B1825">
            <v>10321</v>
          </cell>
          <cell r="C1825" t="str">
            <v>SCHIEBELBEIN, MAGALI</v>
          </cell>
          <cell r="D1825" t="str">
            <v>Cajero 36 hs.</v>
          </cell>
          <cell r="E1825">
            <v>38253</v>
          </cell>
        </row>
        <row r="1826">
          <cell r="B1826">
            <v>10322</v>
          </cell>
          <cell r="C1826" t="str">
            <v>BRAVO, VALERIA</v>
          </cell>
          <cell r="D1826" t="str">
            <v>Primero 48 hs.</v>
          </cell>
          <cell r="E1826">
            <v>38253</v>
          </cell>
        </row>
        <row r="1827">
          <cell r="B1827">
            <v>10323</v>
          </cell>
          <cell r="C1827" t="str">
            <v>VALENCIA, DEBORAH ALEJANDRA</v>
          </cell>
          <cell r="D1827" t="str">
            <v>Cajero 48 hs. (2º)</v>
          </cell>
          <cell r="E1827">
            <v>38258</v>
          </cell>
        </row>
        <row r="1828">
          <cell r="B1828">
            <v>10325</v>
          </cell>
          <cell r="C1828" t="str">
            <v>GALARZA, MARIO AUGUSTO</v>
          </cell>
          <cell r="D1828" t="str">
            <v>Primero 48 hs.</v>
          </cell>
          <cell r="E1828">
            <v>38258</v>
          </cell>
        </row>
        <row r="1829">
          <cell r="B1829">
            <v>10327</v>
          </cell>
          <cell r="C1829" t="str">
            <v>PAGES, MAGALI</v>
          </cell>
          <cell r="D1829" t="str">
            <v>Cajero 36 hs.</v>
          </cell>
          <cell r="E1829">
            <v>38259</v>
          </cell>
        </row>
        <row r="1830">
          <cell r="B1830">
            <v>10329</v>
          </cell>
          <cell r="C1830" t="str">
            <v>TARNAVSKI, CLAUDIO DANIEL</v>
          </cell>
          <cell r="D1830" t="str">
            <v>Cajero 48 hs.</v>
          </cell>
          <cell r="E1830">
            <v>38260</v>
          </cell>
          <cell r="F1830">
            <v>38377</v>
          </cell>
        </row>
        <row r="1831">
          <cell r="B1831">
            <v>10330</v>
          </cell>
          <cell r="C1831" t="str">
            <v>TELLO, OSCAR</v>
          </cell>
          <cell r="D1831" t="str">
            <v>Cajero 48 hs. (2º)</v>
          </cell>
          <cell r="E1831">
            <v>38233</v>
          </cell>
        </row>
        <row r="1832">
          <cell r="B1832">
            <v>10331</v>
          </cell>
          <cell r="C1832" t="str">
            <v>ROJAS, VIRGINIA LORENA</v>
          </cell>
          <cell r="D1832" t="str">
            <v>Cajero 36 hs.</v>
          </cell>
          <cell r="E1832">
            <v>38232</v>
          </cell>
        </row>
        <row r="1833">
          <cell r="B1833">
            <v>10332</v>
          </cell>
          <cell r="C1833" t="str">
            <v>BENEGAS, CRISTIAN</v>
          </cell>
          <cell r="D1833" t="str">
            <v>Jefe de Tienda 48 hs.</v>
          </cell>
          <cell r="E1833">
            <v>38236</v>
          </cell>
        </row>
        <row r="1834">
          <cell r="B1834">
            <v>10334</v>
          </cell>
          <cell r="C1834" t="str">
            <v>GONZALEZ, NATALIA</v>
          </cell>
          <cell r="D1834" t="str">
            <v>Jefe de Tienda 48 hs.</v>
          </cell>
          <cell r="E1834">
            <v>38236</v>
          </cell>
        </row>
        <row r="1835">
          <cell r="B1835">
            <v>10335</v>
          </cell>
          <cell r="C1835" t="str">
            <v>SITTNER, GUSTAVO</v>
          </cell>
          <cell r="D1835" t="str">
            <v>Jefe de Tienda 48 hs.</v>
          </cell>
          <cell r="E1835">
            <v>38236</v>
          </cell>
        </row>
        <row r="1836">
          <cell r="B1836">
            <v>10337</v>
          </cell>
          <cell r="C1836" t="str">
            <v>MANSILLA, FEDERICO</v>
          </cell>
          <cell r="D1836" t="str">
            <v>Jefe de Tienda 48 hs.</v>
          </cell>
          <cell r="E1836">
            <v>38236</v>
          </cell>
        </row>
        <row r="1837">
          <cell r="B1837">
            <v>10338</v>
          </cell>
          <cell r="C1837" t="str">
            <v>DAVIES, JORGE</v>
          </cell>
          <cell r="D1837" t="str">
            <v>Jefe de Tienda 48 hs.</v>
          </cell>
          <cell r="E1837">
            <v>38236</v>
          </cell>
        </row>
        <row r="1838">
          <cell r="B1838">
            <v>10339</v>
          </cell>
          <cell r="C1838" t="str">
            <v>FILIERI, ANDRES</v>
          </cell>
          <cell r="D1838" t="str">
            <v>Jefe de Tienda 48 hs.</v>
          </cell>
          <cell r="E1838">
            <v>38236</v>
          </cell>
          <cell r="F1838">
            <v>38392</v>
          </cell>
        </row>
        <row r="1839">
          <cell r="B1839">
            <v>10342</v>
          </cell>
          <cell r="C1839" t="str">
            <v>COLLANTE, VICTOR HUGO</v>
          </cell>
          <cell r="D1839" t="str">
            <v>Cajero 36 hs.</v>
          </cell>
          <cell r="E1839">
            <v>38260</v>
          </cell>
        </row>
        <row r="1840">
          <cell r="B1840">
            <v>10343</v>
          </cell>
          <cell r="C1840" t="str">
            <v>RODRIGUEZ SERRANO, VALERIA</v>
          </cell>
          <cell r="D1840" t="str">
            <v>Cajero 48 hs.</v>
          </cell>
          <cell r="E1840">
            <v>38260</v>
          </cell>
          <cell r="F1840">
            <v>38423</v>
          </cell>
        </row>
        <row r="1841">
          <cell r="B1841">
            <v>10344</v>
          </cell>
          <cell r="C1841" t="str">
            <v>RODRIGUEZ, LUIS ALBERTO</v>
          </cell>
          <cell r="D1841" t="str">
            <v>Cajero 36 hs.</v>
          </cell>
          <cell r="E1841">
            <v>38260</v>
          </cell>
        </row>
        <row r="1842">
          <cell r="B1842">
            <v>10345</v>
          </cell>
          <cell r="C1842" t="str">
            <v>PAPAZIAN, GERMAN LEANDRO</v>
          </cell>
          <cell r="D1842" t="str">
            <v>Cajero 36 hs.</v>
          </cell>
          <cell r="E1842">
            <v>38260</v>
          </cell>
          <cell r="F1842">
            <v>38384</v>
          </cell>
        </row>
        <row r="1843">
          <cell r="B1843">
            <v>10347</v>
          </cell>
          <cell r="C1843" t="str">
            <v xml:space="preserve">IFRAN, NATALIA </v>
          </cell>
          <cell r="D1843" t="str">
            <v>Cajero 36 hs.</v>
          </cell>
          <cell r="E1843">
            <v>38260</v>
          </cell>
        </row>
        <row r="1844">
          <cell r="B1844">
            <v>10348</v>
          </cell>
          <cell r="C1844" t="str">
            <v>YURQUINA, NATALIA CONCEPCION</v>
          </cell>
          <cell r="D1844" t="str">
            <v>Cajero 48 hs. (2º)</v>
          </cell>
          <cell r="E1844">
            <v>38260</v>
          </cell>
        </row>
        <row r="1845">
          <cell r="B1845">
            <v>10358</v>
          </cell>
          <cell r="C1845" t="str">
            <v>ARIAS, FERNANDO ARIEL ALONSO</v>
          </cell>
          <cell r="D1845" t="str">
            <v>Cajero 36 hs.</v>
          </cell>
          <cell r="E1845">
            <v>38261</v>
          </cell>
        </row>
        <row r="1846">
          <cell r="B1846">
            <v>10359</v>
          </cell>
          <cell r="C1846" t="str">
            <v>LEIVA, MARIA DOLORES</v>
          </cell>
          <cell r="D1846" t="str">
            <v>Apagafuego 48 hs.</v>
          </cell>
          <cell r="E1846">
            <v>38394</v>
          </cell>
        </row>
        <row r="1847">
          <cell r="B1847">
            <v>10360</v>
          </cell>
          <cell r="C1847" t="str">
            <v>CARO, MARIA ROMINA</v>
          </cell>
          <cell r="D1847" t="str">
            <v>Cajero 36 hs.</v>
          </cell>
          <cell r="E1847">
            <v>38261</v>
          </cell>
        </row>
        <row r="1848">
          <cell r="B1848">
            <v>10362</v>
          </cell>
          <cell r="C1848" t="str">
            <v>MARTINEZ, JORGE LUIS</v>
          </cell>
          <cell r="D1848" t="str">
            <v>Cajero 36 hs.</v>
          </cell>
          <cell r="E1848">
            <v>38261</v>
          </cell>
        </row>
        <row r="1849">
          <cell r="B1849">
            <v>10363</v>
          </cell>
          <cell r="C1849" t="str">
            <v>JOSE, FLAVIA LORENA</v>
          </cell>
          <cell r="D1849" t="str">
            <v>Cajero 36 hs.</v>
          </cell>
          <cell r="E1849">
            <v>38261</v>
          </cell>
          <cell r="F1849">
            <v>38353</v>
          </cell>
        </row>
        <row r="1850">
          <cell r="B1850">
            <v>10364</v>
          </cell>
          <cell r="C1850" t="str">
            <v xml:space="preserve">VARONE, LUIS </v>
          </cell>
          <cell r="D1850" t="str">
            <v>Encargado Turno 48 hs.</v>
          </cell>
          <cell r="E1850">
            <v>38265</v>
          </cell>
        </row>
        <row r="1851">
          <cell r="B1851">
            <v>10366</v>
          </cell>
          <cell r="C1851" t="str">
            <v>SILVA AGÜERO, LEONEL</v>
          </cell>
          <cell r="D1851" t="str">
            <v>Cajero 48 hs. (2º)</v>
          </cell>
          <cell r="E1851">
            <v>38265</v>
          </cell>
        </row>
        <row r="1852">
          <cell r="B1852">
            <v>10368</v>
          </cell>
          <cell r="C1852" t="str">
            <v>MATEBE, RAMON</v>
          </cell>
          <cell r="D1852" t="str">
            <v>Jefe de Tienda 48 hs.</v>
          </cell>
          <cell r="E1852">
            <v>38264</v>
          </cell>
        </row>
        <row r="1853">
          <cell r="B1853">
            <v>10371</v>
          </cell>
          <cell r="C1853" t="str">
            <v>BUSTAMANTE PAULA</v>
          </cell>
          <cell r="D1853" t="str">
            <v>Cajero 24 hs.</v>
          </cell>
          <cell r="E1853">
            <v>38262</v>
          </cell>
        </row>
        <row r="1854">
          <cell r="B1854">
            <v>10372</v>
          </cell>
          <cell r="C1854" t="str">
            <v>ALMEIDA MANUEL</v>
          </cell>
          <cell r="D1854" t="str">
            <v>Cajero 24 hs.</v>
          </cell>
          <cell r="E1854">
            <v>38262</v>
          </cell>
        </row>
        <row r="1855">
          <cell r="B1855">
            <v>10373</v>
          </cell>
          <cell r="C1855" t="str">
            <v>ROMERO, ROMINA CECILIA</v>
          </cell>
          <cell r="D1855" t="str">
            <v>Cajero 48 hs.</v>
          </cell>
          <cell r="E1855">
            <v>38265</v>
          </cell>
        </row>
        <row r="1856">
          <cell r="B1856">
            <v>10374</v>
          </cell>
          <cell r="C1856" t="str">
            <v>KLEIN, PAULA SOLANGE</v>
          </cell>
          <cell r="D1856" t="str">
            <v>Cajero 36 hs.</v>
          </cell>
          <cell r="E1856">
            <v>38265</v>
          </cell>
        </row>
        <row r="1857">
          <cell r="B1857">
            <v>10375</v>
          </cell>
          <cell r="C1857" t="str">
            <v>IBAÑEZ, PABLO EZEQUIEL</v>
          </cell>
          <cell r="D1857" t="str">
            <v>Cajero 36 hs.</v>
          </cell>
          <cell r="E1857">
            <v>38267</v>
          </cell>
        </row>
        <row r="1858">
          <cell r="B1858">
            <v>10377</v>
          </cell>
          <cell r="C1858" t="str">
            <v>CARABAJAL, GONZALO</v>
          </cell>
          <cell r="D1858" t="str">
            <v>Apagafuego 48 hs.</v>
          </cell>
          <cell r="E1858">
            <v>38267</v>
          </cell>
        </row>
        <row r="1859">
          <cell r="B1859">
            <v>10378</v>
          </cell>
          <cell r="C1859" t="str">
            <v>BETTLES, MELISA</v>
          </cell>
          <cell r="D1859" t="str">
            <v>Cajero 36 hs.</v>
          </cell>
          <cell r="E1859">
            <v>38267</v>
          </cell>
        </row>
        <row r="1860">
          <cell r="B1860">
            <v>10379</v>
          </cell>
          <cell r="C1860" t="str">
            <v>HERRERA, MONICA BEATRIZ</v>
          </cell>
          <cell r="D1860" t="str">
            <v>Encargado turno 48 hs.</v>
          </cell>
          <cell r="E1860">
            <v>38267</v>
          </cell>
        </row>
        <row r="1861">
          <cell r="B1861">
            <v>10381</v>
          </cell>
          <cell r="C1861" t="str">
            <v>ROMERO, HERNAN</v>
          </cell>
          <cell r="D1861" t="str">
            <v>Cajero 36 hs.</v>
          </cell>
          <cell r="E1861">
            <v>38268</v>
          </cell>
        </row>
        <row r="1862">
          <cell r="B1862">
            <v>10383</v>
          </cell>
          <cell r="C1862" t="str">
            <v>VILLALBA, ROMINA</v>
          </cell>
          <cell r="D1862" t="str">
            <v>Cajero 36 hs.</v>
          </cell>
          <cell r="E1862">
            <v>38268</v>
          </cell>
        </row>
        <row r="1863">
          <cell r="B1863">
            <v>10388</v>
          </cell>
          <cell r="C1863" t="str">
            <v>CUPI LEYTON, SERGIO</v>
          </cell>
          <cell r="D1863" t="str">
            <v>Jefe de tienda 48 hs.</v>
          </cell>
          <cell r="E1863">
            <v>38272</v>
          </cell>
          <cell r="F1863">
            <v>38427</v>
          </cell>
        </row>
        <row r="1864">
          <cell r="B1864">
            <v>10389</v>
          </cell>
          <cell r="C1864" t="str">
            <v>HERRERA SILVIO MAURICIO</v>
          </cell>
          <cell r="D1864" t="str">
            <v>Jefe de Tienda 48 hs.</v>
          </cell>
          <cell r="E1864">
            <v>38272</v>
          </cell>
        </row>
        <row r="1865">
          <cell r="B1865">
            <v>10390</v>
          </cell>
          <cell r="C1865" t="str">
            <v xml:space="preserve">VAZQUEZ, LUIS A. </v>
          </cell>
          <cell r="D1865" t="str">
            <v>Jefe de Tienda 48 hs.</v>
          </cell>
          <cell r="E1865">
            <v>38272</v>
          </cell>
        </row>
        <row r="1866">
          <cell r="B1866">
            <v>10396</v>
          </cell>
          <cell r="C1866" t="str">
            <v>CASANOVA, LETICIA</v>
          </cell>
          <cell r="D1866" t="str">
            <v>Jefe de tienda 48 hs.</v>
          </cell>
          <cell r="E1866">
            <v>38272</v>
          </cell>
        </row>
        <row r="1867">
          <cell r="B1867">
            <v>10399</v>
          </cell>
          <cell r="C1867" t="str">
            <v>OJEDA, CAROLINA ELIZABETH</v>
          </cell>
          <cell r="D1867" t="str">
            <v>Cajero 48 hs.</v>
          </cell>
          <cell r="E1867">
            <v>38269</v>
          </cell>
        </row>
        <row r="1868">
          <cell r="B1868">
            <v>10400</v>
          </cell>
          <cell r="C1868" t="str">
            <v>ALFONSO, MAYRA DANIELA</v>
          </cell>
          <cell r="D1868" t="str">
            <v>Cajero 48 hs.</v>
          </cell>
          <cell r="E1868">
            <v>38269</v>
          </cell>
        </row>
        <row r="1869">
          <cell r="B1869">
            <v>10401</v>
          </cell>
          <cell r="C1869" t="str">
            <v>MIÑO, ROMINA</v>
          </cell>
          <cell r="D1869" t="str">
            <v>Cajero 48 hs.</v>
          </cell>
          <cell r="E1869">
            <v>38269</v>
          </cell>
        </row>
        <row r="1870">
          <cell r="B1870">
            <v>10402</v>
          </cell>
          <cell r="C1870" t="str">
            <v>HERMIDA LOPEZ, JUAN CRUZ</v>
          </cell>
          <cell r="D1870" t="str">
            <v>Cajero 48 hs. (2º)</v>
          </cell>
          <cell r="E1870">
            <v>38272</v>
          </cell>
        </row>
        <row r="1871">
          <cell r="B1871">
            <v>10403</v>
          </cell>
          <cell r="C1871" t="str">
            <v>CASALS, MARIA FERNANDA</v>
          </cell>
          <cell r="D1871" t="str">
            <v>Cajero 36 hs.</v>
          </cell>
          <cell r="E1871">
            <v>38272</v>
          </cell>
          <cell r="F1871">
            <v>38376</v>
          </cell>
        </row>
        <row r="1872">
          <cell r="B1872">
            <v>10404</v>
          </cell>
          <cell r="C1872" t="str">
            <v xml:space="preserve">VIEGAS DE SOUSA, ALEJANDRO </v>
          </cell>
          <cell r="D1872" t="str">
            <v>Cajero 36 hs.</v>
          </cell>
          <cell r="E1872">
            <v>38272</v>
          </cell>
        </row>
        <row r="1873">
          <cell r="B1873">
            <v>10405</v>
          </cell>
          <cell r="C1873" t="str">
            <v xml:space="preserve">CONCHA TELLO, CAROLINA </v>
          </cell>
          <cell r="D1873" t="str">
            <v>Primero 48 hs.</v>
          </cell>
          <cell r="E1873">
            <v>38272</v>
          </cell>
        </row>
        <row r="1874">
          <cell r="B1874">
            <v>10406</v>
          </cell>
          <cell r="C1874" t="str">
            <v>LANDI, PAOLA CYNTIA</v>
          </cell>
          <cell r="D1874" t="str">
            <v>Cajero 36 hs.</v>
          </cell>
          <cell r="E1874">
            <v>38272</v>
          </cell>
        </row>
        <row r="1875">
          <cell r="B1875">
            <v>10407</v>
          </cell>
          <cell r="C1875" t="str">
            <v>AMILIVIA, JORGE</v>
          </cell>
          <cell r="D1875" t="str">
            <v>Encargado turno 48 hs.</v>
          </cell>
          <cell r="E1875">
            <v>38272</v>
          </cell>
        </row>
        <row r="1876">
          <cell r="B1876">
            <v>10408</v>
          </cell>
          <cell r="C1876" t="str">
            <v>GOROSITO, ROXANA CRISTINA</v>
          </cell>
          <cell r="D1876" t="str">
            <v>Apagafuego 48 hs.</v>
          </cell>
          <cell r="E1876">
            <v>38273</v>
          </cell>
        </row>
        <row r="1877">
          <cell r="B1877">
            <v>10409</v>
          </cell>
          <cell r="C1877" t="str">
            <v>MORAES, MARIA EVA</v>
          </cell>
          <cell r="D1877" t="str">
            <v>Cajero 48 hs. (2ª)</v>
          </cell>
          <cell r="E1877">
            <v>38273</v>
          </cell>
        </row>
        <row r="1878">
          <cell r="B1878">
            <v>10410</v>
          </cell>
          <cell r="C1878" t="str">
            <v>IRIBARREN, MARIA DANIELA</v>
          </cell>
          <cell r="D1878" t="str">
            <v>Cajero 48 hs. (2º)</v>
          </cell>
          <cell r="E1878">
            <v>38273</v>
          </cell>
        </row>
        <row r="1879">
          <cell r="B1879">
            <v>10411</v>
          </cell>
          <cell r="C1879" t="str">
            <v>FERREYRA, BRENDA SABRINA</v>
          </cell>
          <cell r="D1879" t="str">
            <v>Cajero 36 hs.</v>
          </cell>
          <cell r="E1879">
            <v>38273</v>
          </cell>
        </row>
        <row r="1880">
          <cell r="B1880">
            <v>10414</v>
          </cell>
          <cell r="C1880" t="str">
            <v>GUERRIERO, VERONICA MAGDALENA</v>
          </cell>
          <cell r="D1880" t="str">
            <v>Cajero 48 hs.</v>
          </cell>
          <cell r="E1880">
            <v>38274</v>
          </cell>
        </row>
        <row r="1881">
          <cell r="B1881">
            <v>10415</v>
          </cell>
          <cell r="C1881" t="str">
            <v>MOSQUERA, FERNANDA SOLEDAD</v>
          </cell>
          <cell r="D1881" t="str">
            <v>Cajero 36 hs.</v>
          </cell>
          <cell r="E1881">
            <v>38274</v>
          </cell>
        </row>
        <row r="1882">
          <cell r="B1882">
            <v>10416</v>
          </cell>
          <cell r="C1882" t="str">
            <v>GARCIA BARRIOS, YOEL FRANCO</v>
          </cell>
          <cell r="D1882" t="str">
            <v>Apagafuego 48 hs.</v>
          </cell>
          <cell r="E1882">
            <v>38274</v>
          </cell>
        </row>
        <row r="1883">
          <cell r="B1883">
            <v>10417</v>
          </cell>
          <cell r="C1883" t="str">
            <v>CHIAPPA, LUIS MATIAS</v>
          </cell>
          <cell r="D1883" t="str">
            <v>Primero 48 hs.</v>
          </cell>
          <cell r="E1883">
            <v>38274</v>
          </cell>
        </row>
        <row r="1884">
          <cell r="B1884">
            <v>10418</v>
          </cell>
          <cell r="C1884" t="str">
            <v>PUITA, ROMINA PAOLA</v>
          </cell>
          <cell r="D1884" t="str">
            <v>Cajero 36 hs.</v>
          </cell>
          <cell r="E1884">
            <v>38274</v>
          </cell>
        </row>
        <row r="1885">
          <cell r="B1885">
            <v>10420</v>
          </cell>
          <cell r="C1885" t="str">
            <v>GALARCE, ALEJANDRO HUGO DAVID</v>
          </cell>
          <cell r="D1885" t="str">
            <v>Cajero 36 hs.</v>
          </cell>
          <cell r="E1885">
            <v>38275</v>
          </cell>
        </row>
        <row r="1886">
          <cell r="B1886">
            <v>10421</v>
          </cell>
          <cell r="C1886" t="str">
            <v>PAEZ, JUAN MANUEL</v>
          </cell>
          <cell r="D1886" t="str">
            <v>Cajero 36 hs.</v>
          </cell>
          <cell r="E1886">
            <v>38275</v>
          </cell>
        </row>
        <row r="1887">
          <cell r="B1887">
            <v>10422</v>
          </cell>
          <cell r="C1887" t="str">
            <v>FRANCO, MARTA ISABEL</v>
          </cell>
          <cell r="D1887" t="str">
            <v>Cajero 36 hs.</v>
          </cell>
          <cell r="E1887">
            <v>38275</v>
          </cell>
        </row>
        <row r="1888">
          <cell r="B1888">
            <v>10424</v>
          </cell>
          <cell r="C1888" t="str">
            <v>PRIORE ILIANA</v>
          </cell>
          <cell r="D1888" t="str">
            <v>Encargado 48 hs.</v>
          </cell>
          <cell r="E1888">
            <v>38275</v>
          </cell>
        </row>
        <row r="1889">
          <cell r="B1889">
            <v>10425</v>
          </cell>
          <cell r="C1889" t="str">
            <v>BENITEZ ERICA</v>
          </cell>
          <cell r="D1889" t="str">
            <v>Cajero 36 hs. (2º)</v>
          </cell>
          <cell r="E1889">
            <v>38275</v>
          </cell>
        </row>
        <row r="1890">
          <cell r="B1890">
            <v>10426</v>
          </cell>
          <cell r="C1890" t="str">
            <v>PELLEGRINI, MA ANGELICA</v>
          </cell>
          <cell r="D1890" t="str">
            <v>Cajero 36 hs.</v>
          </cell>
          <cell r="E1890">
            <v>38276</v>
          </cell>
          <cell r="F1890">
            <v>38365</v>
          </cell>
        </row>
        <row r="1891">
          <cell r="B1891">
            <v>10427</v>
          </cell>
          <cell r="C1891" t="str">
            <v xml:space="preserve">CUEVAS, NATALIA </v>
          </cell>
          <cell r="D1891" t="str">
            <v>Cajero 36 hs.</v>
          </cell>
          <cell r="E1891">
            <v>38276</v>
          </cell>
          <cell r="F1891">
            <v>38411</v>
          </cell>
        </row>
        <row r="1892">
          <cell r="B1892">
            <v>10428</v>
          </cell>
          <cell r="C1892" t="str">
            <v>CORBALAN, JAQUELINE</v>
          </cell>
          <cell r="D1892" t="str">
            <v>Cajero 36 hs.</v>
          </cell>
          <cell r="E1892">
            <v>38276</v>
          </cell>
        </row>
        <row r="1893">
          <cell r="B1893">
            <v>10429</v>
          </cell>
          <cell r="C1893" t="str">
            <v>CALDEZ, LEANDRO</v>
          </cell>
          <cell r="D1893" t="str">
            <v>Cajero 36 hs.</v>
          </cell>
          <cell r="E1893">
            <v>38276</v>
          </cell>
        </row>
        <row r="1894">
          <cell r="B1894">
            <v>10430</v>
          </cell>
          <cell r="C1894" t="str">
            <v>D `ESPOSITO, VERONICA</v>
          </cell>
          <cell r="D1894" t="str">
            <v>Cajero 48 hs. (2º)</v>
          </cell>
          <cell r="E1894">
            <v>38276</v>
          </cell>
        </row>
        <row r="1895">
          <cell r="B1895">
            <v>10432</v>
          </cell>
          <cell r="C1895" t="str">
            <v>ALVAREZ, BETIANA</v>
          </cell>
          <cell r="D1895" t="str">
            <v>Cajero 36 hs.</v>
          </cell>
          <cell r="E1895">
            <v>38276</v>
          </cell>
        </row>
        <row r="1896">
          <cell r="B1896">
            <v>10434</v>
          </cell>
          <cell r="C1896" t="str">
            <v>JUAREZ, FERNANDA</v>
          </cell>
          <cell r="D1896" t="str">
            <v>Encargado 48 hs.</v>
          </cell>
          <cell r="E1896">
            <v>38280</v>
          </cell>
        </row>
        <row r="1897">
          <cell r="B1897">
            <v>10435</v>
          </cell>
          <cell r="C1897" t="str">
            <v>CHINELLI, SEBASTIAN</v>
          </cell>
          <cell r="D1897" t="str">
            <v>Cajero 36 hs.</v>
          </cell>
          <cell r="E1897">
            <v>38276</v>
          </cell>
        </row>
        <row r="1898">
          <cell r="B1898">
            <v>10436</v>
          </cell>
          <cell r="C1898" t="str">
            <v>HURTADO ALVAREZ, SUSY AMPARO</v>
          </cell>
          <cell r="D1898" t="str">
            <v>Cajero 36 hs.</v>
          </cell>
          <cell r="E1898">
            <v>38281</v>
          </cell>
        </row>
        <row r="1899">
          <cell r="B1899">
            <v>10437</v>
          </cell>
          <cell r="C1899" t="str">
            <v>ALOI, MARIA LAURA</v>
          </cell>
          <cell r="D1899" t="str">
            <v>Primero 48 hs.</v>
          </cell>
          <cell r="E1899">
            <v>38278</v>
          </cell>
        </row>
        <row r="1900">
          <cell r="B1900">
            <v>10438</v>
          </cell>
          <cell r="C1900" t="str">
            <v>BARRETO, NANCY BEATRIZ</v>
          </cell>
          <cell r="D1900" t="str">
            <v>Cajero 36 hs.</v>
          </cell>
          <cell r="E1900">
            <v>38279</v>
          </cell>
        </row>
        <row r="1901">
          <cell r="B1901">
            <v>10440</v>
          </cell>
          <cell r="C1901" t="str">
            <v>BIANCUZZO, JUAN CARLOS</v>
          </cell>
          <cell r="D1901" t="str">
            <v>Jefe de Tienda 48 hs.</v>
          </cell>
          <cell r="E1901">
            <v>38236</v>
          </cell>
        </row>
        <row r="1902">
          <cell r="B1902">
            <v>10442</v>
          </cell>
          <cell r="C1902" t="str">
            <v>ULECIA, DARIO</v>
          </cell>
          <cell r="D1902" t="str">
            <v>Jefe de Tienda 48 hs.</v>
          </cell>
          <cell r="E1902">
            <v>38236</v>
          </cell>
        </row>
        <row r="1903">
          <cell r="B1903">
            <v>10443</v>
          </cell>
          <cell r="C1903" t="str">
            <v>BERDUN, RICARDO</v>
          </cell>
          <cell r="D1903" t="str">
            <v>Jefe de Tienda 48 hs.</v>
          </cell>
          <cell r="E1903">
            <v>38236</v>
          </cell>
          <cell r="F1903">
            <v>38421</v>
          </cell>
        </row>
        <row r="1904">
          <cell r="B1904">
            <v>10447</v>
          </cell>
          <cell r="C1904" t="str">
            <v>PEÑA, ELIZABETH</v>
          </cell>
          <cell r="D1904" t="str">
            <v>Encargado turno 48 hs.</v>
          </cell>
          <cell r="E1904">
            <v>38236</v>
          </cell>
        </row>
        <row r="1905">
          <cell r="B1905">
            <v>10448</v>
          </cell>
          <cell r="C1905" t="str">
            <v>NOMBERTO GUERRA, JESSICA</v>
          </cell>
          <cell r="D1905" t="str">
            <v>Cajero 36 hs.</v>
          </cell>
          <cell r="E1905">
            <v>38234</v>
          </cell>
        </row>
        <row r="1906">
          <cell r="B1906">
            <v>10451</v>
          </cell>
          <cell r="C1906" t="str">
            <v>DELGADO, MARINA</v>
          </cell>
          <cell r="D1906" t="str">
            <v>Cajero 36 hs.</v>
          </cell>
          <cell r="E1906">
            <v>38279</v>
          </cell>
        </row>
        <row r="1907">
          <cell r="B1907">
            <v>10454</v>
          </cell>
          <cell r="C1907" t="str">
            <v>DA SILVA, OLGA ROXANA</v>
          </cell>
          <cell r="D1907" t="str">
            <v>Cajero 36 hs.</v>
          </cell>
          <cell r="E1907">
            <v>38279</v>
          </cell>
        </row>
        <row r="1908">
          <cell r="B1908">
            <v>10457</v>
          </cell>
          <cell r="C1908" t="str">
            <v>OLIMA, DIEGO SEBASTIAN</v>
          </cell>
          <cell r="D1908" t="str">
            <v>Cajero 48 hs. (2ª)</v>
          </cell>
          <cell r="E1908">
            <v>38280</v>
          </cell>
        </row>
        <row r="1909">
          <cell r="B1909">
            <v>10458</v>
          </cell>
          <cell r="C1909" t="str">
            <v>CABRERA, GENARO DANIEL</v>
          </cell>
          <cell r="D1909" t="str">
            <v>Cajero 36 hs.</v>
          </cell>
          <cell r="E1909">
            <v>38280</v>
          </cell>
        </row>
        <row r="1910">
          <cell r="B1910">
            <v>10459</v>
          </cell>
          <cell r="C1910" t="str">
            <v xml:space="preserve">IRIGOYEN, FERNANDO </v>
          </cell>
          <cell r="D1910" t="str">
            <v>Primero 48 hs.</v>
          </cell>
          <cell r="E1910">
            <v>38280</v>
          </cell>
        </row>
        <row r="1911">
          <cell r="B1911">
            <v>10461</v>
          </cell>
          <cell r="C1911" t="str">
            <v>BENITEZ, FERNANDO MATIAS</v>
          </cell>
          <cell r="D1911" t="str">
            <v>Cajero 36 hs.</v>
          </cell>
          <cell r="E1911">
            <v>38282</v>
          </cell>
        </row>
        <row r="1912">
          <cell r="B1912">
            <v>10462</v>
          </cell>
          <cell r="C1912" t="str">
            <v>LERNER, JOSE DAVID</v>
          </cell>
          <cell r="D1912" t="str">
            <v>Apagafuego 48 hs.</v>
          </cell>
          <cell r="E1912">
            <v>38282</v>
          </cell>
        </row>
        <row r="1913">
          <cell r="B1913">
            <v>10463</v>
          </cell>
          <cell r="C1913" t="str">
            <v xml:space="preserve">GENE, SEBASTIAN GERARDO </v>
          </cell>
          <cell r="D1913" t="str">
            <v>Cajero 36 hs.</v>
          </cell>
          <cell r="E1913">
            <v>38285</v>
          </cell>
          <cell r="F1913">
            <v>38386</v>
          </cell>
        </row>
        <row r="1914">
          <cell r="B1914">
            <v>10466</v>
          </cell>
          <cell r="C1914" t="str">
            <v>TENGI ZORRILLA, RICARDO</v>
          </cell>
          <cell r="D1914" t="str">
            <v>Cajero 36 hs.</v>
          </cell>
          <cell r="E1914">
            <v>38286</v>
          </cell>
        </row>
        <row r="1915">
          <cell r="B1915">
            <v>10467</v>
          </cell>
          <cell r="C1915" t="str">
            <v>LANOEL, JORGE</v>
          </cell>
          <cell r="D1915" t="str">
            <v>Cajero 48 hs.</v>
          </cell>
          <cell r="E1915">
            <v>38286</v>
          </cell>
          <cell r="F1915">
            <v>38412</v>
          </cell>
        </row>
        <row r="1916">
          <cell r="B1916">
            <v>10468</v>
          </cell>
          <cell r="C1916" t="str">
            <v>FUNES, FLAVIA</v>
          </cell>
          <cell r="D1916" t="str">
            <v>Cajero 36 hs.</v>
          </cell>
          <cell r="E1916">
            <v>38286</v>
          </cell>
          <cell r="F1916">
            <v>38369</v>
          </cell>
        </row>
        <row r="1917">
          <cell r="B1917">
            <v>10469</v>
          </cell>
          <cell r="C1917" t="str">
            <v>CANTERO, MARIA LAURA</v>
          </cell>
          <cell r="D1917" t="str">
            <v>Primero 48 hs.</v>
          </cell>
          <cell r="E1917">
            <v>38286</v>
          </cell>
        </row>
        <row r="1918">
          <cell r="B1918">
            <v>10470</v>
          </cell>
          <cell r="C1918" t="str">
            <v>GUERRA, GASTON</v>
          </cell>
          <cell r="D1918" t="str">
            <v>Encargado 48 hs.</v>
          </cell>
          <cell r="E1918">
            <v>38285</v>
          </cell>
        </row>
        <row r="1919">
          <cell r="B1919">
            <v>10471</v>
          </cell>
          <cell r="C1919" t="str">
            <v>BONAVERA, VERONICA</v>
          </cell>
          <cell r="D1919" t="str">
            <v>Primero 48 hs.</v>
          </cell>
          <cell r="E1919">
            <v>38286</v>
          </cell>
        </row>
        <row r="1920">
          <cell r="B1920">
            <v>10472</v>
          </cell>
          <cell r="C1920" t="str">
            <v>OCAÑA, ANGEL</v>
          </cell>
          <cell r="D1920" t="str">
            <v>Cajero 48 hs.</v>
          </cell>
          <cell r="E1920">
            <v>38287</v>
          </cell>
        </row>
        <row r="1921">
          <cell r="B1921">
            <v>10473</v>
          </cell>
          <cell r="C1921" t="str">
            <v>VITAR, LORENA</v>
          </cell>
          <cell r="D1921" t="str">
            <v>Cajero 36 hs.</v>
          </cell>
          <cell r="E1921">
            <v>38286</v>
          </cell>
        </row>
        <row r="1922">
          <cell r="B1922">
            <v>10474</v>
          </cell>
          <cell r="C1922" t="str">
            <v>ALMEIDA, RODRIGO</v>
          </cell>
          <cell r="D1922" t="str">
            <v>Cajero 36 hs.</v>
          </cell>
          <cell r="E1922">
            <v>38286</v>
          </cell>
        </row>
        <row r="1923">
          <cell r="B1923">
            <v>10475</v>
          </cell>
          <cell r="C1923" t="str">
            <v>ZELEKO, SILVANA</v>
          </cell>
          <cell r="D1923" t="str">
            <v>Cajero 36 hs.</v>
          </cell>
          <cell r="E1923">
            <v>38286</v>
          </cell>
        </row>
        <row r="1924">
          <cell r="B1924">
            <v>10477</v>
          </cell>
          <cell r="C1924" t="str">
            <v>ARCHINTI, AGOSTINA</v>
          </cell>
          <cell r="D1924" t="str">
            <v>Cajero 36 hs.</v>
          </cell>
          <cell r="E1924">
            <v>38287</v>
          </cell>
        </row>
        <row r="1925">
          <cell r="B1925">
            <v>10479</v>
          </cell>
          <cell r="C1925" t="str">
            <v>MEZON, CARLOS PEDRO</v>
          </cell>
          <cell r="D1925" t="str">
            <v>Cajero 48 hs.</v>
          </cell>
          <cell r="E1925">
            <v>38286</v>
          </cell>
          <cell r="F1925">
            <v>38409</v>
          </cell>
        </row>
        <row r="1926">
          <cell r="B1926">
            <v>10480</v>
          </cell>
          <cell r="C1926" t="str">
            <v>LUJAN, MIRIAM ROSALIA</v>
          </cell>
          <cell r="D1926" t="str">
            <v>Cajero 48 hs.</v>
          </cell>
          <cell r="E1926">
            <v>38288</v>
          </cell>
        </row>
        <row r="1927">
          <cell r="B1927">
            <v>10481</v>
          </cell>
          <cell r="C1927" t="str">
            <v>NUSS, MARINA SOLEDAD</v>
          </cell>
          <cell r="D1927" t="str">
            <v>Cajero 48 hs.</v>
          </cell>
          <cell r="E1927">
            <v>38288</v>
          </cell>
          <cell r="F1927">
            <v>38412</v>
          </cell>
        </row>
        <row r="1928">
          <cell r="B1928">
            <v>10483</v>
          </cell>
          <cell r="C1928" t="str">
            <v>VASALLO, MARIA JULIETA</v>
          </cell>
          <cell r="D1928" t="str">
            <v>Cajero 48 hs. (2º)</v>
          </cell>
          <cell r="E1928">
            <v>38288</v>
          </cell>
        </row>
        <row r="1929">
          <cell r="B1929">
            <v>10484</v>
          </cell>
          <cell r="C1929" t="str">
            <v>BRIGNANI, NORBERTO</v>
          </cell>
          <cell r="D1929" t="str">
            <v>Cajero 48 hs.</v>
          </cell>
          <cell r="E1929">
            <v>38288</v>
          </cell>
        </row>
        <row r="1930">
          <cell r="B1930">
            <v>10485</v>
          </cell>
          <cell r="C1930" t="str">
            <v>DIAZ, JUAN CRUZ</v>
          </cell>
          <cell r="D1930" t="str">
            <v>Cajero 36 hs.</v>
          </cell>
          <cell r="E1930">
            <v>38288</v>
          </cell>
        </row>
        <row r="1931">
          <cell r="B1931">
            <v>10494</v>
          </cell>
          <cell r="C1931" t="str">
            <v>GONZALEZ, VIVIANA SOLEDAD</v>
          </cell>
          <cell r="D1931" t="str">
            <v>Cajero 24 hs.</v>
          </cell>
          <cell r="E1931">
            <v>38288</v>
          </cell>
        </row>
        <row r="1932">
          <cell r="B1932">
            <v>10495</v>
          </cell>
          <cell r="C1932" t="str">
            <v xml:space="preserve">GARCIA, FACUNDO </v>
          </cell>
          <cell r="D1932" t="str">
            <v>Jefe de tienda 48 hs.</v>
          </cell>
          <cell r="E1932">
            <v>38292</v>
          </cell>
        </row>
        <row r="1933">
          <cell r="B1933">
            <v>10498</v>
          </cell>
          <cell r="C1933" t="str">
            <v>LUQUIN OLAY, ALEJANDRO</v>
          </cell>
          <cell r="D1933" t="str">
            <v>Jefe de Tienda 48 hs.</v>
          </cell>
          <cell r="E1933">
            <v>38292</v>
          </cell>
        </row>
        <row r="1934">
          <cell r="B1934">
            <v>10499</v>
          </cell>
          <cell r="C1934" t="str">
            <v>SLIPCZUK, HERNAN</v>
          </cell>
          <cell r="D1934" t="str">
            <v>Jefe de Tienda 48 hs.</v>
          </cell>
          <cell r="E1934">
            <v>38292</v>
          </cell>
        </row>
        <row r="1935">
          <cell r="B1935">
            <v>10500</v>
          </cell>
          <cell r="C1935" t="str">
            <v>VARELA, ROMINA IVANA</v>
          </cell>
          <cell r="D1935" t="str">
            <v>Apagafuego 48 hs.</v>
          </cell>
          <cell r="E1935">
            <v>38289</v>
          </cell>
          <cell r="F1935">
            <v>38384</v>
          </cell>
        </row>
        <row r="1936">
          <cell r="B1936">
            <v>10501</v>
          </cell>
          <cell r="C1936" t="str">
            <v>HEGOBURU HIRSCHI, EZEQUIEL</v>
          </cell>
          <cell r="D1936" t="str">
            <v>Jefe de Tienda 48 hs.</v>
          </cell>
          <cell r="E1936">
            <v>38292</v>
          </cell>
        </row>
        <row r="1937">
          <cell r="B1937">
            <v>10503</v>
          </cell>
          <cell r="C1937" t="str">
            <v>LUIS, GUILLERMO</v>
          </cell>
          <cell r="D1937" t="str">
            <v>Jefe de tienda 48 hs.</v>
          </cell>
          <cell r="E1937">
            <v>38292</v>
          </cell>
          <cell r="F1937">
            <v>38365</v>
          </cell>
        </row>
        <row r="1938">
          <cell r="B1938">
            <v>10505</v>
          </cell>
          <cell r="C1938" t="str">
            <v>JUAREZ, MARIEL</v>
          </cell>
          <cell r="D1938" t="str">
            <v>Cajero 48 hs. (2º)</v>
          </cell>
          <cell r="E1938">
            <v>38290</v>
          </cell>
        </row>
        <row r="1939">
          <cell r="B1939">
            <v>10506</v>
          </cell>
          <cell r="C1939" t="str">
            <v>TEJADO, ANDREA</v>
          </cell>
          <cell r="D1939" t="str">
            <v>Cajero 48 hs.</v>
          </cell>
          <cell r="E1939">
            <v>38290</v>
          </cell>
        </row>
        <row r="1940">
          <cell r="B1940">
            <v>10507</v>
          </cell>
          <cell r="C1940" t="str">
            <v>ACOSTA, EZEQUIEL</v>
          </cell>
          <cell r="D1940" t="str">
            <v>Jefe de Tienda 48 hs.</v>
          </cell>
          <cell r="E1940">
            <v>38292</v>
          </cell>
          <cell r="F1940">
            <v>38362</v>
          </cell>
        </row>
        <row r="1941">
          <cell r="B1941">
            <v>10508</v>
          </cell>
          <cell r="C1941" t="str">
            <v>MOLINA, ROCIO</v>
          </cell>
          <cell r="D1941" t="str">
            <v>Cajero 36 hs.</v>
          </cell>
          <cell r="E1941">
            <v>38293</v>
          </cell>
        </row>
        <row r="1942">
          <cell r="B1942">
            <v>10510</v>
          </cell>
          <cell r="C1942" t="str">
            <v>CORACH, HERNAN</v>
          </cell>
          <cell r="D1942" t="str">
            <v>Jefe de Tienda 48 hs.</v>
          </cell>
          <cell r="E1942">
            <v>38293</v>
          </cell>
        </row>
        <row r="1943">
          <cell r="B1943">
            <v>10511</v>
          </cell>
          <cell r="C1943" t="str">
            <v>ISLAS, ANDREA</v>
          </cell>
          <cell r="D1943" t="str">
            <v>Cajero 24 hs.</v>
          </cell>
          <cell r="E1943">
            <v>38293</v>
          </cell>
          <cell r="F1943">
            <v>38397</v>
          </cell>
        </row>
        <row r="1944">
          <cell r="B1944">
            <v>10513</v>
          </cell>
          <cell r="C1944" t="str">
            <v>UNCOS, OSCAR</v>
          </cell>
          <cell r="D1944" t="str">
            <v>Cajero 36 hs.</v>
          </cell>
          <cell r="E1944">
            <v>38295</v>
          </cell>
        </row>
        <row r="1945">
          <cell r="B1945">
            <v>10514</v>
          </cell>
          <cell r="C1945" t="str">
            <v>INSOLERA, LAURA EVA</v>
          </cell>
          <cell r="D1945" t="str">
            <v>Cajero 36 hs.</v>
          </cell>
          <cell r="E1945">
            <v>38295</v>
          </cell>
        </row>
        <row r="1946">
          <cell r="B1946">
            <v>10515</v>
          </cell>
          <cell r="C1946" t="str">
            <v>MERINO, CRISTIAN ALEJANDRO</v>
          </cell>
          <cell r="D1946" t="str">
            <v>Cajero 36 hs.</v>
          </cell>
          <cell r="E1946">
            <v>38295</v>
          </cell>
        </row>
        <row r="1947">
          <cell r="B1947">
            <v>10517</v>
          </cell>
          <cell r="C1947" t="str">
            <v>DOMINGUEZ, LUIS EDUARDO</v>
          </cell>
          <cell r="D1947" t="str">
            <v>Cajero 48 hs. (2º)</v>
          </cell>
          <cell r="E1947">
            <v>38295</v>
          </cell>
        </row>
        <row r="1948">
          <cell r="B1948">
            <v>10518</v>
          </cell>
          <cell r="C1948" t="str">
            <v>MOLINA, LORENA</v>
          </cell>
          <cell r="D1948" t="str">
            <v>Cajero 36 hs.</v>
          </cell>
          <cell r="E1948">
            <v>38296</v>
          </cell>
        </row>
        <row r="1949">
          <cell r="B1949">
            <v>10521</v>
          </cell>
          <cell r="C1949" t="str">
            <v>BLOT, CHRISTIAN DAMIAN</v>
          </cell>
          <cell r="D1949" t="str">
            <v>Cajero 36 hs.</v>
          </cell>
          <cell r="E1949">
            <v>38297</v>
          </cell>
        </row>
        <row r="1950">
          <cell r="B1950">
            <v>10523</v>
          </cell>
          <cell r="C1950" t="str">
            <v>PEPE, TAMARA SOLEDAD</v>
          </cell>
          <cell r="D1950" t="str">
            <v>Cajero 36 hs.</v>
          </cell>
          <cell r="E1950">
            <v>38301</v>
          </cell>
        </row>
        <row r="1951">
          <cell r="B1951">
            <v>10524</v>
          </cell>
          <cell r="C1951" t="str">
            <v>ARRAMENDI, MARICEL</v>
          </cell>
          <cell r="D1951" t="str">
            <v>Cajero 24 hs.</v>
          </cell>
          <cell r="E1951">
            <v>38302</v>
          </cell>
        </row>
        <row r="1952">
          <cell r="B1952">
            <v>10525</v>
          </cell>
          <cell r="C1952" t="str">
            <v>LEDESMA, GONZALO</v>
          </cell>
          <cell r="D1952" t="str">
            <v>Cajero 48 hs.</v>
          </cell>
          <cell r="E1952">
            <v>38301</v>
          </cell>
        </row>
        <row r="1953">
          <cell r="B1953">
            <v>10526</v>
          </cell>
          <cell r="C1953" t="str">
            <v>BARBIERI, NATALIA</v>
          </cell>
          <cell r="D1953" t="str">
            <v>Cajero 24 hs.</v>
          </cell>
          <cell r="E1953">
            <v>38301</v>
          </cell>
        </row>
        <row r="1954">
          <cell r="B1954">
            <v>10528</v>
          </cell>
          <cell r="C1954" t="str">
            <v>ORO, MAURICIO</v>
          </cell>
          <cell r="D1954" t="str">
            <v>Cajero 24 hs.</v>
          </cell>
          <cell r="E1954">
            <v>38301</v>
          </cell>
          <cell r="F1954">
            <v>38373</v>
          </cell>
        </row>
        <row r="1955">
          <cell r="B1955">
            <v>10529</v>
          </cell>
          <cell r="C1955" t="str">
            <v>KACHANOVSKY, PEDRO RAMON</v>
          </cell>
          <cell r="D1955" t="str">
            <v>Cajero 24 hs.</v>
          </cell>
          <cell r="E1955">
            <v>38303</v>
          </cell>
        </row>
        <row r="1956">
          <cell r="B1956">
            <v>10549</v>
          </cell>
          <cell r="C1956" t="str">
            <v>MANSILLA, CINTIA RAQUEL</v>
          </cell>
          <cell r="D1956" t="str">
            <v>Cajero 36 hs.</v>
          </cell>
          <cell r="E1956">
            <v>38307</v>
          </cell>
        </row>
        <row r="1957">
          <cell r="B1957">
            <v>10550</v>
          </cell>
          <cell r="C1957" t="str">
            <v>DENIS, MONICA</v>
          </cell>
          <cell r="D1957" t="str">
            <v>Cajero 48 hs.</v>
          </cell>
          <cell r="E1957">
            <v>38234</v>
          </cell>
        </row>
        <row r="1958">
          <cell r="B1958">
            <v>10551</v>
          </cell>
          <cell r="C1958" t="str">
            <v>ROJAS, MARIA DE LOS ANGELES</v>
          </cell>
          <cell r="D1958" t="str">
            <v>Cajero 36 hs.</v>
          </cell>
          <cell r="E1958">
            <v>38236</v>
          </cell>
        </row>
        <row r="1959">
          <cell r="B1959">
            <v>10552</v>
          </cell>
          <cell r="C1959" t="str">
            <v>BEJAR GUZMAN, JULIANA</v>
          </cell>
          <cell r="D1959" t="str">
            <v>Cajero 48 hs.</v>
          </cell>
          <cell r="E1959">
            <v>38237</v>
          </cell>
        </row>
        <row r="1960">
          <cell r="B1960">
            <v>10555</v>
          </cell>
          <cell r="C1960" t="str">
            <v>ALFERO, CINTIA MABEL</v>
          </cell>
          <cell r="D1960" t="str">
            <v>Cajero 48 hs. (2º)</v>
          </cell>
          <cell r="E1960">
            <v>38237</v>
          </cell>
        </row>
        <row r="1961">
          <cell r="B1961">
            <v>10557</v>
          </cell>
          <cell r="C1961" t="str">
            <v>GONZALEZ, RUBEN OMAR</v>
          </cell>
          <cell r="D1961" t="str">
            <v>Cajero 48 hs. (2º)</v>
          </cell>
          <cell r="E1961">
            <v>38237</v>
          </cell>
        </row>
        <row r="1962">
          <cell r="B1962">
            <v>10559</v>
          </cell>
          <cell r="C1962" t="str">
            <v>VALENZUELA, SILVANA BEATRIZ</v>
          </cell>
          <cell r="D1962" t="str">
            <v>Cajero 36 hs.</v>
          </cell>
          <cell r="E1962">
            <v>38237</v>
          </cell>
        </row>
        <row r="1963">
          <cell r="B1963">
            <v>10566</v>
          </cell>
          <cell r="C1963" t="str">
            <v>BENITEZ, CRISTIAN MATIAS</v>
          </cell>
          <cell r="D1963" t="str">
            <v>Cajero 36 hs.</v>
          </cell>
          <cell r="E1963">
            <v>38308</v>
          </cell>
        </row>
        <row r="1964">
          <cell r="B1964">
            <v>10567</v>
          </cell>
          <cell r="C1964" t="str">
            <v xml:space="preserve">RODRIGUEZ, NATALIA </v>
          </cell>
          <cell r="D1964" t="str">
            <v>Cajero 48 hs.</v>
          </cell>
          <cell r="E1964">
            <v>38307</v>
          </cell>
        </row>
        <row r="1965">
          <cell r="B1965">
            <v>10569</v>
          </cell>
          <cell r="C1965" t="str">
            <v>MARTIN, GASTON</v>
          </cell>
          <cell r="D1965" t="str">
            <v>Apagafuego 36 hs.</v>
          </cell>
          <cell r="E1965">
            <v>38309</v>
          </cell>
        </row>
        <row r="1966">
          <cell r="B1966">
            <v>10570</v>
          </cell>
          <cell r="C1966" t="str">
            <v>CRANCA, HERNAN</v>
          </cell>
          <cell r="D1966" t="str">
            <v>Cajero 36 hs.</v>
          </cell>
          <cell r="E1966">
            <v>38309</v>
          </cell>
          <cell r="F1966">
            <v>38411</v>
          </cell>
        </row>
        <row r="1967">
          <cell r="B1967">
            <v>10571</v>
          </cell>
          <cell r="C1967" t="str">
            <v>FARIAS, CECILIA</v>
          </cell>
          <cell r="D1967" t="str">
            <v>Cajero 36 hs.</v>
          </cell>
          <cell r="E1967">
            <v>37214</v>
          </cell>
          <cell r="F1967">
            <v>38386</v>
          </cell>
        </row>
        <row r="1968">
          <cell r="B1968">
            <v>10572</v>
          </cell>
          <cell r="C1968" t="str">
            <v>PRATS, DAMIAN EZEQUIEL</v>
          </cell>
          <cell r="D1968" t="str">
            <v>Cajero 36 hs.</v>
          </cell>
          <cell r="E1968">
            <v>38310</v>
          </cell>
        </row>
        <row r="1969">
          <cell r="B1969">
            <v>10573</v>
          </cell>
          <cell r="C1969" t="str">
            <v>BELLINZONI ORTIZ, ALEJO</v>
          </cell>
          <cell r="D1969" t="str">
            <v>Primero 48 hs.</v>
          </cell>
          <cell r="E1969">
            <v>38313</v>
          </cell>
        </row>
        <row r="1970">
          <cell r="B1970">
            <v>10574</v>
          </cell>
          <cell r="C1970" t="str">
            <v>CADOT, RAFAEL</v>
          </cell>
          <cell r="D1970" t="str">
            <v>Jefe de Tienda 48 hs.</v>
          </cell>
          <cell r="E1970">
            <v>38313</v>
          </cell>
          <cell r="F1970">
            <v>38406</v>
          </cell>
        </row>
        <row r="1971">
          <cell r="B1971">
            <v>10575</v>
          </cell>
          <cell r="C1971" t="str">
            <v>GAUNA, MONICA PATRICIA</v>
          </cell>
          <cell r="D1971" t="str">
            <v>Encargado 48 hs.</v>
          </cell>
          <cell r="E1971">
            <v>38315</v>
          </cell>
        </row>
        <row r="1972">
          <cell r="B1972">
            <v>10576</v>
          </cell>
          <cell r="C1972" t="str">
            <v>FERREYRA, SAVEIRO FAUSTO DAMIAN</v>
          </cell>
          <cell r="D1972" t="str">
            <v>Primero 48 hs.</v>
          </cell>
          <cell r="E1972">
            <v>38315</v>
          </cell>
        </row>
        <row r="1973">
          <cell r="B1973">
            <v>10577</v>
          </cell>
          <cell r="C1973" t="str">
            <v>LEIVA, MARIA DE LOS ANGELES</v>
          </cell>
          <cell r="D1973" t="str">
            <v>Cajero 48 hs. (2ª)</v>
          </cell>
          <cell r="E1973">
            <v>38315</v>
          </cell>
        </row>
        <row r="1974">
          <cell r="B1974">
            <v>10578</v>
          </cell>
          <cell r="C1974" t="str">
            <v>ALMIRON, SANDRA PAOLA</v>
          </cell>
          <cell r="D1974" t="str">
            <v>Cajero 48 hs.</v>
          </cell>
          <cell r="E1974">
            <v>38315</v>
          </cell>
          <cell r="F1974">
            <v>38366</v>
          </cell>
        </row>
        <row r="1975">
          <cell r="B1975">
            <v>10579</v>
          </cell>
          <cell r="C1975" t="str">
            <v>LEON, DEBORA GIMENA</v>
          </cell>
          <cell r="D1975" t="str">
            <v>Cajero 48 hs.</v>
          </cell>
          <cell r="E1975">
            <v>38315</v>
          </cell>
        </row>
        <row r="1976">
          <cell r="B1976">
            <v>10580</v>
          </cell>
          <cell r="C1976" t="str">
            <v>CATAS, MELINA CECILIA</v>
          </cell>
          <cell r="D1976" t="str">
            <v>Cajero 48 hs.</v>
          </cell>
          <cell r="E1976">
            <v>38313</v>
          </cell>
        </row>
        <row r="1977">
          <cell r="B1977">
            <v>10583</v>
          </cell>
          <cell r="C1977" t="str">
            <v>RECALDE, OMAR</v>
          </cell>
          <cell r="D1977" t="str">
            <v>Jefe de tienda 48 hs.</v>
          </cell>
          <cell r="E1977">
            <v>38313</v>
          </cell>
          <cell r="F1977">
            <v>38400</v>
          </cell>
        </row>
        <row r="1978">
          <cell r="B1978">
            <v>10584</v>
          </cell>
          <cell r="C1978" t="str">
            <v>RECABAL, CARLOS</v>
          </cell>
          <cell r="D1978" t="str">
            <v>Cajero 24 hs.</v>
          </cell>
          <cell r="E1978">
            <v>38315</v>
          </cell>
          <cell r="F1978">
            <v>38399</v>
          </cell>
        </row>
        <row r="1979">
          <cell r="B1979">
            <v>10586</v>
          </cell>
          <cell r="C1979" t="str">
            <v>RAMIREZ, DARIO</v>
          </cell>
          <cell r="D1979" t="str">
            <v>Cajero 36 hs.</v>
          </cell>
          <cell r="E1979">
            <v>38316</v>
          </cell>
        </row>
        <row r="1980">
          <cell r="B1980">
            <v>10587</v>
          </cell>
          <cell r="C1980" t="str">
            <v>OCAMPOS, GLORIA</v>
          </cell>
          <cell r="D1980" t="str">
            <v>Cajero 36 hs.</v>
          </cell>
          <cell r="E1980">
            <v>38316</v>
          </cell>
        </row>
        <row r="1981">
          <cell r="B1981">
            <v>10588</v>
          </cell>
          <cell r="C1981" t="str">
            <v>DESSOLE, ANA ALEJANDRA</v>
          </cell>
          <cell r="D1981" t="str">
            <v>Cajero 24 hs.</v>
          </cell>
          <cell r="E1981">
            <v>38316</v>
          </cell>
        </row>
        <row r="1982">
          <cell r="B1982">
            <v>10589</v>
          </cell>
          <cell r="C1982" t="str">
            <v>QUARLERI FERREYRA VERONICA</v>
          </cell>
          <cell r="D1982" t="str">
            <v>Cajero 36 hs.</v>
          </cell>
          <cell r="E1982">
            <v>38316</v>
          </cell>
        </row>
        <row r="1983">
          <cell r="B1983">
            <v>10590</v>
          </cell>
          <cell r="C1983" t="str">
            <v>LOIS, MARCELO</v>
          </cell>
          <cell r="D1983" t="str">
            <v>Cajero 36 hs.</v>
          </cell>
          <cell r="E1983">
            <v>38316</v>
          </cell>
        </row>
        <row r="1984">
          <cell r="B1984">
            <v>10591</v>
          </cell>
          <cell r="C1984" t="str">
            <v>VILLALBA, MAXIMILIANO</v>
          </cell>
          <cell r="D1984" t="str">
            <v>Cajero 36 hs.</v>
          </cell>
          <cell r="E1984">
            <v>38317</v>
          </cell>
        </row>
        <row r="1985">
          <cell r="B1985">
            <v>10592</v>
          </cell>
          <cell r="C1985" t="str">
            <v>FARIAS, NATALIA</v>
          </cell>
          <cell r="D1985" t="str">
            <v>Cajero 36 hs.</v>
          </cell>
          <cell r="E1985">
            <v>38317</v>
          </cell>
        </row>
        <row r="1986">
          <cell r="B1986">
            <v>10593</v>
          </cell>
          <cell r="C1986" t="str">
            <v>GONZALES, MARIA ELISA</v>
          </cell>
          <cell r="D1986" t="str">
            <v>Cajero 48 hs. (2º)</v>
          </cell>
          <cell r="E1986">
            <v>38318</v>
          </cell>
        </row>
        <row r="1987">
          <cell r="B1987">
            <v>10594</v>
          </cell>
          <cell r="C1987" t="str">
            <v>SUAREZ, RODRIGO</v>
          </cell>
          <cell r="D1987" t="str">
            <v>Cajero 48 hs. (2º)</v>
          </cell>
          <cell r="E1987">
            <v>38321</v>
          </cell>
        </row>
        <row r="1988">
          <cell r="B1988">
            <v>10595</v>
          </cell>
          <cell r="C1988" t="str">
            <v>MUÑOZ, NAZARENA</v>
          </cell>
          <cell r="D1988" t="str">
            <v>Cajero 36 hs.</v>
          </cell>
          <cell r="E1988">
            <v>38321</v>
          </cell>
        </row>
        <row r="1989">
          <cell r="B1989">
            <v>10599</v>
          </cell>
          <cell r="C1989" t="str">
            <v>GIL, VALERIA ALEJANDRA</v>
          </cell>
          <cell r="D1989" t="str">
            <v>Cajero 48 hs.</v>
          </cell>
          <cell r="E1989">
            <v>38322</v>
          </cell>
        </row>
        <row r="1990">
          <cell r="B1990">
            <v>10605</v>
          </cell>
          <cell r="C1990" t="str">
            <v>RIOS, FERNANDO RAFAEL</v>
          </cell>
          <cell r="D1990" t="str">
            <v>Cajero 48 hs.</v>
          </cell>
          <cell r="E1990">
            <v>38324</v>
          </cell>
        </row>
        <row r="1991">
          <cell r="B1991">
            <v>10606</v>
          </cell>
          <cell r="C1991" t="str">
            <v>ARANDA, LEANDRO DAVID</v>
          </cell>
          <cell r="D1991" t="str">
            <v>Cajero 36 hs.</v>
          </cell>
          <cell r="E1991">
            <v>38324</v>
          </cell>
        </row>
        <row r="1992">
          <cell r="B1992">
            <v>10607</v>
          </cell>
          <cell r="C1992" t="str">
            <v>FOURNIER CRISTINA MABEL</v>
          </cell>
          <cell r="D1992" t="str">
            <v>Cajero 24 hs.</v>
          </cell>
          <cell r="E1992">
            <v>38324</v>
          </cell>
        </row>
        <row r="1993">
          <cell r="B1993">
            <v>10612</v>
          </cell>
          <cell r="C1993" t="str">
            <v>RODRIGUEZ, VERONICA SOLEDAD</v>
          </cell>
          <cell r="D1993" t="str">
            <v>Cajero 36 hs.</v>
          </cell>
          <cell r="E1993">
            <v>38326</v>
          </cell>
        </row>
        <row r="1994">
          <cell r="B1994">
            <v>10613</v>
          </cell>
          <cell r="C1994" t="str">
            <v>FIGUEROA, ANDREA</v>
          </cell>
          <cell r="D1994" t="str">
            <v>Cajero 36 hs.</v>
          </cell>
          <cell r="E1994">
            <v>38328</v>
          </cell>
        </row>
        <row r="1995">
          <cell r="B1995">
            <v>10614</v>
          </cell>
          <cell r="C1995" t="str">
            <v>POTTO, CELESTE DEL VALLE</v>
          </cell>
          <cell r="D1995" t="str">
            <v>Cajero 48 hs.</v>
          </cell>
          <cell r="E1995">
            <v>38329</v>
          </cell>
        </row>
        <row r="1996">
          <cell r="B1996">
            <v>10615</v>
          </cell>
          <cell r="C1996" t="str">
            <v>OROZCO, RICARDO</v>
          </cell>
          <cell r="D1996" t="str">
            <v>Primero 48 hs.</v>
          </cell>
          <cell r="E1996">
            <v>38329</v>
          </cell>
          <cell r="F1996">
            <v>38432</v>
          </cell>
        </row>
        <row r="1997">
          <cell r="B1997">
            <v>10616</v>
          </cell>
          <cell r="C1997" t="str">
            <v>JUAREZ, JULIANA</v>
          </cell>
          <cell r="D1997" t="str">
            <v>Cajero 24 hs.</v>
          </cell>
          <cell r="E1997">
            <v>38329</v>
          </cell>
        </row>
        <row r="1998">
          <cell r="B1998">
            <v>10617</v>
          </cell>
          <cell r="C1998" t="str">
            <v>LASCURAIÑ, JUAN PABLO</v>
          </cell>
          <cell r="D1998" t="str">
            <v>Cajero 36 hs.</v>
          </cell>
          <cell r="E1998">
            <v>38329</v>
          </cell>
        </row>
        <row r="1999">
          <cell r="B1999">
            <v>10618</v>
          </cell>
          <cell r="C1999" t="str">
            <v>DIAZ, MARA ELIZABETH</v>
          </cell>
          <cell r="D1999" t="str">
            <v>Cajero 24 hs.</v>
          </cell>
          <cell r="E1999">
            <v>38328</v>
          </cell>
        </row>
        <row r="2000">
          <cell r="B2000">
            <v>10619</v>
          </cell>
          <cell r="C2000" t="str">
            <v>ARAUZ, SABRINA</v>
          </cell>
          <cell r="D2000" t="str">
            <v>Cajero 36 hs.</v>
          </cell>
          <cell r="E2000">
            <v>38329</v>
          </cell>
        </row>
        <row r="2001">
          <cell r="B2001">
            <v>10620</v>
          </cell>
          <cell r="C2001" t="str">
            <v>ALARCON, JUAN MANUEL</v>
          </cell>
          <cell r="D2001" t="str">
            <v>Cajero 48 hs.</v>
          </cell>
          <cell r="E2001">
            <v>38329</v>
          </cell>
          <cell r="F2001">
            <v>38432</v>
          </cell>
        </row>
        <row r="2002">
          <cell r="B2002">
            <v>10623</v>
          </cell>
          <cell r="C2002" t="str">
            <v>MARTIN, MARÍA SOLEDAD</v>
          </cell>
          <cell r="D2002" t="str">
            <v>Cajero 48 hs.</v>
          </cell>
          <cell r="E2002">
            <v>38330</v>
          </cell>
          <cell r="F2002">
            <v>38419</v>
          </cell>
        </row>
        <row r="2003">
          <cell r="B2003">
            <v>10624</v>
          </cell>
          <cell r="C2003" t="str">
            <v>ELIAS, VANINA ROMINA</v>
          </cell>
          <cell r="D2003" t="str">
            <v>Cajero 36 hs.</v>
          </cell>
          <cell r="E2003">
            <v>38331</v>
          </cell>
          <cell r="F2003">
            <v>38398</v>
          </cell>
        </row>
        <row r="2004">
          <cell r="B2004">
            <v>10625</v>
          </cell>
          <cell r="C2004" t="str">
            <v>MAIZARES, FATIMA ADRIANA</v>
          </cell>
          <cell r="D2004" t="str">
            <v>Cajero 36 hs.</v>
          </cell>
          <cell r="E2004">
            <v>38331</v>
          </cell>
          <cell r="F2004">
            <v>38380</v>
          </cell>
        </row>
        <row r="2005">
          <cell r="B2005">
            <v>10626</v>
          </cell>
          <cell r="C2005" t="str">
            <v>BENITEZ, SILVANA MARIELA</v>
          </cell>
          <cell r="D2005" t="str">
            <v>Cajero 36 hs.</v>
          </cell>
          <cell r="E2005">
            <v>38331</v>
          </cell>
        </row>
        <row r="2006">
          <cell r="B2006">
            <v>10627</v>
          </cell>
          <cell r="C2006" t="str">
            <v>MELIDONI, GABRIELA</v>
          </cell>
          <cell r="D2006" t="str">
            <v>Cajero 36 hs.</v>
          </cell>
          <cell r="E2006">
            <v>38331</v>
          </cell>
        </row>
        <row r="2007">
          <cell r="B2007">
            <v>10628</v>
          </cell>
          <cell r="C2007" t="str">
            <v>LECCE, MARCELO</v>
          </cell>
          <cell r="D2007" t="str">
            <v>Encargado turno 48 hs.</v>
          </cell>
          <cell r="E2007">
            <v>38331</v>
          </cell>
        </row>
        <row r="2008">
          <cell r="B2008">
            <v>10629</v>
          </cell>
          <cell r="C2008" t="str">
            <v>ANTUNEZ, CARLOS</v>
          </cell>
          <cell r="D2008" t="str">
            <v>Cajero 36 hs.</v>
          </cell>
          <cell r="E2008">
            <v>38328</v>
          </cell>
          <cell r="F2008">
            <v>38362</v>
          </cell>
        </row>
        <row r="2009">
          <cell r="B2009">
            <v>10630</v>
          </cell>
          <cell r="C2009" t="str">
            <v>BONAVITA, LEONARDO</v>
          </cell>
          <cell r="D2009" t="str">
            <v>Cajero 36 hs.</v>
          </cell>
          <cell r="E2009">
            <v>38331</v>
          </cell>
        </row>
        <row r="2010">
          <cell r="B2010">
            <v>10632</v>
          </cell>
          <cell r="C2010" t="str">
            <v>ARANDA, NATALIA</v>
          </cell>
          <cell r="D2010" t="str">
            <v>Cubrevacaciones 36 hs.</v>
          </cell>
          <cell r="E2010">
            <v>38338</v>
          </cell>
          <cell r="F2010">
            <v>38425</v>
          </cell>
        </row>
        <row r="2011">
          <cell r="B2011">
            <v>10633</v>
          </cell>
          <cell r="C2011" t="str">
            <v>D`AGOSTINO, DAVID EZEQUIEL</v>
          </cell>
          <cell r="D2011" t="str">
            <v>Cubrevacaciones 36 hs.</v>
          </cell>
          <cell r="E2011">
            <v>38338</v>
          </cell>
        </row>
        <row r="2012">
          <cell r="B2012">
            <v>10634</v>
          </cell>
          <cell r="C2012" t="str">
            <v>PAZ, MATIAS JOEL</v>
          </cell>
          <cell r="D2012" t="str">
            <v>Cubrevacaciones 48 hs.</v>
          </cell>
          <cell r="E2012">
            <v>38338</v>
          </cell>
          <cell r="F2012">
            <v>38425</v>
          </cell>
        </row>
        <row r="2013">
          <cell r="B2013">
            <v>10635</v>
          </cell>
          <cell r="C2013" t="str">
            <v>TOLEDO, EMILIANO</v>
          </cell>
          <cell r="D2013" t="str">
            <v>Cubrevacaciones 36 hs.</v>
          </cell>
          <cell r="E2013">
            <v>38338</v>
          </cell>
          <cell r="F2013">
            <v>38425</v>
          </cell>
        </row>
        <row r="2014">
          <cell r="B2014">
            <v>10636</v>
          </cell>
          <cell r="C2014" t="str">
            <v>AQUINO, EMMANUEL ALEJANDRO</v>
          </cell>
          <cell r="D2014" t="str">
            <v>Cubrevacaciones 48 hs.</v>
          </cell>
          <cell r="E2014">
            <v>38338</v>
          </cell>
          <cell r="F2014">
            <v>38425</v>
          </cell>
        </row>
        <row r="2015">
          <cell r="B2015">
            <v>10637</v>
          </cell>
          <cell r="C2015" t="str">
            <v>PIZL, JENNIFER MAYRA</v>
          </cell>
          <cell r="D2015" t="str">
            <v>Cubrevacaciones 36 hs.</v>
          </cell>
          <cell r="E2015">
            <v>38338</v>
          </cell>
          <cell r="F2015">
            <v>38411</v>
          </cell>
        </row>
        <row r="2016">
          <cell r="B2016">
            <v>10638</v>
          </cell>
          <cell r="C2016" t="str">
            <v>MAIDANA, WALTER LEONEL</v>
          </cell>
          <cell r="D2016" t="str">
            <v>Cubrevacaciones 36 hs.</v>
          </cell>
          <cell r="E2016">
            <v>38338</v>
          </cell>
          <cell r="F2016">
            <v>38427</v>
          </cell>
        </row>
        <row r="2017">
          <cell r="B2017">
            <v>10639</v>
          </cell>
          <cell r="C2017" t="str">
            <v>RIVERA, EDUARDO</v>
          </cell>
          <cell r="D2017" t="str">
            <v>Cubrevacaciones 36 hs.</v>
          </cell>
          <cell r="E2017">
            <v>38338</v>
          </cell>
          <cell r="F2017">
            <v>38411</v>
          </cell>
        </row>
        <row r="2018">
          <cell r="B2018">
            <v>10640</v>
          </cell>
          <cell r="C2018" t="str">
            <v>POPRITKIN, LEONEL</v>
          </cell>
          <cell r="D2018" t="str">
            <v>Cubrevacaciones 36 hs.</v>
          </cell>
          <cell r="E2018">
            <v>38338</v>
          </cell>
          <cell r="F2018">
            <v>38411</v>
          </cell>
        </row>
        <row r="2019">
          <cell r="B2019">
            <v>10642</v>
          </cell>
          <cell r="C2019" t="str">
            <v>RAMOS, ENRIQUE</v>
          </cell>
          <cell r="D2019" t="str">
            <v>Cajero 48 hs.</v>
          </cell>
          <cell r="E2019">
            <v>38338</v>
          </cell>
        </row>
        <row r="2020">
          <cell r="B2020">
            <v>10643</v>
          </cell>
          <cell r="C2020" t="str">
            <v>HRYNKIEWICZ, JERONIMO</v>
          </cell>
          <cell r="D2020" t="str">
            <v>Cubrevacaciones 36 hs.</v>
          </cell>
          <cell r="E2020">
            <v>38338</v>
          </cell>
          <cell r="F2020">
            <v>38376</v>
          </cell>
        </row>
        <row r="2021">
          <cell r="B2021">
            <v>10644</v>
          </cell>
          <cell r="C2021" t="str">
            <v>QUIROZ TEMOCHE, JOSE LUIS</v>
          </cell>
          <cell r="D2021" t="str">
            <v>Cajero 36 hs.</v>
          </cell>
          <cell r="E2021">
            <v>38335</v>
          </cell>
        </row>
        <row r="2022">
          <cell r="B2022">
            <v>10645</v>
          </cell>
          <cell r="C2022" t="str">
            <v>GONZALEZ, VANINA ESTER</v>
          </cell>
          <cell r="D2022" t="str">
            <v>Cajero 36 hs.</v>
          </cell>
          <cell r="E2022">
            <v>38335</v>
          </cell>
        </row>
        <row r="2023">
          <cell r="B2023">
            <v>10646</v>
          </cell>
          <cell r="C2023" t="str">
            <v>GOMEZ, NOELIA MARICEL</v>
          </cell>
          <cell r="D2023" t="str">
            <v>Cajero 48 hs. (2º)</v>
          </cell>
          <cell r="E2023">
            <v>38335</v>
          </cell>
        </row>
        <row r="2024">
          <cell r="B2024">
            <v>10648</v>
          </cell>
          <cell r="C2024" t="str">
            <v>TORRES, SILVINA NOEMI</v>
          </cell>
          <cell r="D2024" t="str">
            <v>Cajero 36 hs.</v>
          </cell>
          <cell r="E2024">
            <v>38335</v>
          </cell>
        </row>
        <row r="2025">
          <cell r="B2025">
            <v>10649</v>
          </cell>
          <cell r="C2025" t="str">
            <v>VILLANUEVA, SANTIAGO MARCOS</v>
          </cell>
          <cell r="D2025" t="str">
            <v>Cajero 48 hs.</v>
          </cell>
          <cell r="E2025">
            <v>38335</v>
          </cell>
        </row>
        <row r="2026">
          <cell r="B2026">
            <v>10650</v>
          </cell>
          <cell r="C2026" t="str">
            <v>FERRETE, PABLO NICOLAS</v>
          </cell>
          <cell r="D2026" t="str">
            <v>Cubrevacaciones 36 hs.</v>
          </cell>
          <cell r="E2026">
            <v>38338</v>
          </cell>
        </row>
        <row r="2027">
          <cell r="B2027">
            <v>10651</v>
          </cell>
          <cell r="C2027" t="str">
            <v>CARCIONE, NATALIA ELIZABETH</v>
          </cell>
          <cell r="D2027" t="str">
            <v>Cubrevacaciones 36 hs.</v>
          </cell>
          <cell r="E2027">
            <v>38338</v>
          </cell>
          <cell r="F2027">
            <v>38427</v>
          </cell>
        </row>
        <row r="2028">
          <cell r="B2028">
            <v>10652</v>
          </cell>
          <cell r="C2028" t="str">
            <v>BENITEZ, MARIANA FLORENCIA</v>
          </cell>
          <cell r="D2028" t="str">
            <v>Cajero 36 hs.</v>
          </cell>
          <cell r="E2028">
            <v>38338</v>
          </cell>
          <cell r="F2028">
            <v>38425</v>
          </cell>
        </row>
        <row r="2029">
          <cell r="B2029">
            <v>10653</v>
          </cell>
          <cell r="C2029" t="str">
            <v>FERNANDEZ, ELIANA VANESA</v>
          </cell>
          <cell r="D2029" t="str">
            <v>Cajero 36 hs.</v>
          </cell>
          <cell r="E2029">
            <v>38338</v>
          </cell>
        </row>
        <row r="2030">
          <cell r="B2030">
            <v>10654</v>
          </cell>
          <cell r="C2030" t="str">
            <v>FRIAS, GIMENA FERNANDA</v>
          </cell>
          <cell r="D2030" t="str">
            <v>Cubrevacaciones 48 hs.</v>
          </cell>
          <cell r="E2030">
            <v>38338</v>
          </cell>
          <cell r="F2030">
            <v>38425</v>
          </cell>
        </row>
        <row r="2031">
          <cell r="B2031">
            <v>10655</v>
          </cell>
          <cell r="C2031" t="str">
            <v>DOMINGUEZ, CLAUDIO AGUSTIN</v>
          </cell>
          <cell r="D2031" t="str">
            <v>Cubrevacaciones 48 hs.</v>
          </cell>
          <cell r="E2031">
            <v>38338</v>
          </cell>
          <cell r="F2031">
            <v>38433</v>
          </cell>
        </row>
        <row r="2032">
          <cell r="B2032">
            <v>10656</v>
          </cell>
          <cell r="C2032" t="str">
            <v>FRUMENTO VIEYTES, MARIA EUGENIA</v>
          </cell>
          <cell r="D2032" t="str">
            <v>Cubrevacaciones 36 hs.</v>
          </cell>
          <cell r="E2032">
            <v>38338</v>
          </cell>
          <cell r="F2032">
            <v>38364</v>
          </cell>
        </row>
        <row r="2033">
          <cell r="B2033">
            <v>10657</v>
          </cell>
          <cell r="C2033" t="str">
            <v>PEREYRA, EMILCE MAGALI</v>
          </cell>
          <cell r="D2033" t="str">
            <v>Cubrevacaciones 48 hs.</v>
          </cell>
          <cell r="E2033">
            <v>38338</v>
          </cell>
          <cell r="F2033">
            <v>38425</v>
          </cell>
        </row>
        <row r="2034">
          <cell r="B2034">
            <v>10658</v>
          </cell>
          <cell r="C2034" t="str">
            <v>DIAZ, MARIA LAURA</v>
          </cell>
          <cell r="D2034" t="str">
            <v>Cubrevacaciones 36 hs.</v>
          </cell>
          <cell r="E2034">
            <v>38338</v>
          </cell>
          <cell r="F2034">
            <v>38411</v>
          </cell>
        </row>
        <row r="2035">
          <cell r="B2035">
            <v>10659</v>
          </cell>
          <cell r="C2035" t="str">
            <v>ARANDA, PATRICIA GABRIELA</v>
          </cell>
          <cell r="D2035" t="str">
            <v>Cubrevacaciones 36 hs.</v>
          </cell>
          <cell r="E2035">
            <v>38338</v>
          </cell>
          <cell r="F2035">
            <v>38427</v>
          </cell>
        </row>
        <row r="2036">
          <cell r="B2036">
            <v>10660</v>
          </cell>
          <cell r="C2036" t="str">
            <v>PERUZZO, JONATAN</v>
          </cell>
          <cell r="D2036" t="str">
            <v>Cajero 36 hs.</v>
          </cell>
          <cell r="E2036">
            <v>38237</v>
          </cell>
          <cell r="F2036">
            <v>38443</v>
          </cell>
        </row>
        <row r="2037">
          <cell r="B2037">
            <v>10662</v>
          </cell>
          <cell r="C2037" t="str">
            <v>INTILANGELO, LAURA CAROLINA</v>
          </cell>
          <cell r="D2037" t="str">
            <v>Cajero 36 hs.</v>
          </cell>
          <cell r="E2037">
            <v>38237</v>
          </cell>
        </row>
        <row r="2038">
          <cell r="B2038">
            <v>10663</v>
          </cell>
          <cell r="C2038" t="str">
            <v>IRUSTA, SERGIO</v>
          </cell>
          <cell r="D2038" t="str">
            <v>Cajero 48 hs. (2º)</v>
          </cell>
          <cell r="E2038">
            <v>38238</v>
          </cell>
        </row>
        <row r="2039">
          <cell r="B2039">
            <v>10664</v>
          </cell>
          <cell r="C2039" t="str">
            <v>OCAMPOS, VICTOR ANGEL</v>
          </cell>
          <cell r="D2039" t="str">
            <v>Cajero 36 hs.</v>
          </cell>
          <cell r="E2039">
            <v>38238</v>
          </cell>
        </row>
        <row r="2040">
          <cell r="B2040">
            <v>10666</v>
          </cell>
          <cell r="C2040" t="str">
            <v>NIGRO, GASTON</v>
          </cell>
          <cell r="D2040" t="str">
            <v>Cajero 36 hs.</v>
          </cell>
          <cell r="E2040">
            <v>38239</v>
          </cell>
        </row>
        <row r="2041">
          <cell r="B2041">
            <v>10667</v>
          </cell>
          <cell r="C2041" t="str">
            <v>SARAPURA, RAUL HERNAN</v>
          </cell>
          <cell r="D2041" t="str">
            <v>Cajero 48 hs.</v>
          </cell>
          <cell r="E2041">
            <v>38239</v>
          </cell>
        </row>
        <row r="2042">
          <cell r="B2042">
            <v>10668</v>
          </cell>
          <cell r="C2042" t="str">
            <v>PEREIRA, MARIANA ANALIA</v>
          </cell>
          <cell r="D2042" t="str">
            <v>Cajero 36 hs.</v>
          </cell>
          <cell r="E2042">
            <v>38239</v>
          </cell>
        </row>
        <row r="2043">
          <cell r="B2043">
            <v>10670</v>
          </cell>
          <cell r="C2043" t="str">
            <v>CORDOBA, DIEGO MARCELO</v>
          </cell>
          <cell r="D2043" t="str">
            <v>Cubrevacaciones 36 hs.</v>
          </cell>
          <cell r="E2043">
            <v>38338</v>
          </cell>
          <cell r="F2043">
            <v>38353</v>
          </cell>
        </row>
        <row r="2044">
          <cell r="B2044">
            <v>10671</v>
          </cell>
          <cell r="C2044" t="str">
            <v>VERA, CINTIA SILVANA</v>
          </cell>
          <cell r="D2044" t="str">
            <v>Cubrevacaciones 36 hs.</v>
          </cell>
          <cell r="E2044">
            <v>38338</v>
          </cell>
          <cell r="F2044">
            <v>38427</v>
          </cell>
        </row>
        <row r="2045">
          <cell r="B2045">
            <v>10672</v>
          </cell>
          <cell r="C2045" t="str">
            <v>BUEZAS DE LA TORRE, ALEJANDRO</v>
          </cell>
          <cell r="D2045" t="str">
            <v>Cubrevacaciones 24 hs.</v>
          </cell>
          <cell r="E2045">
            <v>38338</v>
          </cell>
          <cell r="F2045">
            <v>38370</v>
          </cell>
        </row>
        <row r="2046">
          <cell r="B2046">
            <v>10673</v>
          </cell>
          <cell r="C2046" t="str">
            <v>SALDIAS, MARIA VANINA</v>
          </cell>
          <cell r="D2046" t="str">
            <v>Cajero 36 hs.</v>
          </cell>
          <cell r="E2046">
            <v>38338</v>
          </cell>
        </row>
        <row r="2047">
          <cell r="B2047">
            <v>10674</v>
          </cell>
          <cell r="C2047" t="str">
            <v>PASZTOR, DIEGO MARTIN</v>
          </cell>
          <cell r="D2047" t="str">
            <v>Cubrevacaciones 48 hs.</v>
          </cell>
          <cell r="E2047">
            <v>38338</v>
          </cell>
          <cell r="F2047">
            <v>38427</v>
          </cell>
        </row>
        <row r="2048">
          <cell r="B2048">
            <v>10675</v>
          </cell>
          <cell r="C2048" t="str">
            <v>ALCAYAGA SOLIS, FELIPE ARIEL</v>
          </cell>
          <cell r="D2048" t="str">
            <v>Cubrevacaciones 24 hs.</v>
          </cell>
          <cell r="E2048">
            <v>38338</v>
          </cell>
          <cell r="F2048">
            <v>38386</v>
          </cell>
        </row>
        <row r="2049">
          <cell r="B2049">
            <v>10676</v>
          </cell>
          <cell r="C2049" t="str">
            <v>FERNANDEZ, SILVIA</v>
          </cell>
          <cell r="D2049" t="str">
            <v>Cubrevacaciones 48 hs.</v>
          </cell>
          <cell r="E2049">
            <v>38338</v>
          </cell>
          <cell r="F2049">
            <v>38427</v>
          </cell>
        </row>
        <row r="2050">
          <cell r="B2050">
            <v>10677</v>
          </cell>
          <cell r="C2050" t="str">
            <v>MANDARINI, ALEJANDRA VANESA</v>
          </cell>
          <cell r="D2050" t="str">
            <v>Cubrevacaciones 36 hs.</v>
          </cell>
          <cell r="E2050">
            <v>38338</v>
          </cell>
          <cell r="F2050">
            <v>38370</v>
          </cell>
        </row>
        <row r="2051">
          <cell r="B2051">
            <v>10678</v>
          </cell>
          <cell r="C2051" t="str">
            <v>CASTRO, DIEGO</v>
          </cell>
          <cell r="D2051" t="str">
            <v>Cubrevacaciones 24 hs.</v>
          </cell>
          <cell r="E2051">
            <v>38338</v>
          </cell>
          <cell r="F2051">
            <v>38425</v>
          </cell>
        </row>
        <row r="2052">
          <cell r="B2052">
            <v>10679</v>
          </cell>
          <cell r="C2052" t="str">
            <v>MORALES, DAIANA GISELLE</v>
          </cell>
          <cell r="D2052" t="str">
            <v>Cubrevacaciones 48 hs.</v>
          </cell>
          <cell r="E2052">
            <v>38338</v>
          </cell>
          <cell r="F2052">
            <v>38355</v>
          </cell>
        </row>
        <row r="2053">
          <cell r="B2053">
            <v>10686</v>
          </cell>
          <cell r="C2053" t="str">
            <v>CASTIÑERA, YESICA ALEJANDRA</v>
          </cell>
          <cell r="D2053" t="str">
            <v>Cubrevacaciones 36 hs.</v>
          </cell>
          <cell r="E2053">
            <v>38338</v>
          </cell>
        </row>
        <row r="2054">
          <cell r="B2054">
            <v>10687</v>
          </cell>
          <cell r="C2054" t="str">
            <v>ARANDA, JAEL LEILA</v>
          </cell>
          <cell r="D2054" t="str">
            <v>Cajero 36 hs.</v>
          </cell>
          <cell r="E2054">
            <v>38338</v>
          </cell>
        </row>
        <row r="2055">
          <cell r="B2055">
            <v>10688</v>
          </cell>
          <cell r="C2055" t="str">
            <v>NUÑEZ, NATALIA NOEMI</v>
          </cell>
          <cell r="D2055" t="str">
            <v>Cubrevacaciones 24 hs.</v>
          </cell>
          <cell r="E2055">
            <v>38338</v>
          </cell>
          <cell r="F2055">
            <v>38425</v>
          </cell>
        </row>
        <row r="2056">
          <cell r="B2056">
            <v>10689</v>
          </cell>
          <cell r="C2056" t="str">
            <v>PAEZ, SONIA MABEL</v>
          </cell>
          <cell r="D2056" t="str">
            <v>Cajero 36 hs.</v>
          </cell>
          <cell r="E2056">
            <v>38338</v>
          </cell>
        </row>
        <row r="2057">
          <cell r="B2057">
            <v>10690</v>
          </cell>
          <cell r="C2057" t="str">
            <v>SOLAN, ANDREA FLORENCIA</v>
          </cell>
          <cell r="D2057" t="str">
            <v>Cajero 36 hs.</v>
          </cell>
          <cell r="E2057">
            <v>38338</v>
          </cell>
        </row>
        <row r="2058">
          <cell r="B2058">
            <v>10691</v>
          </cell>
          <cell r="C2058" t="str">
            <v>RODRIGUEZ, CAROLINA GABRIELA</v>
          </cell>
          <cell r="D2058" t="str">
            <v>Cubrevacaciones 36 hs.</v>
          </cell>
          <cell r="E2058">
            <v>38338</v>
          </cell>
          <cell r="F2058">
            <v>38411</v>
          </cell>
        </row>
        <row r="2059">
          <cell r="B2059">
            <v>10692</v>
          </cell>
          <cell r="C2059" t="str">
            <v>AMENDOLA, JESICA PAOLA</v>
          </cell>
          <cell r="D2059" t="str">
            <v>Cubrevacaciones 36 hs.</v>
          </cell>
          <cell r="E2059">
            <v>38338</v>
          </cell>
          <cell r="F2059">
            <v>38364</v>
          </cell>
        </row>
        <row r="2060">
          <cell r="B2060">
            <v>10693</v>
          </cell>
          <cell r="C2060" t="str">
            <v>NUÑEZ PACHA, ERIKA YOVANNA</v>
          </cell>
          <cell r="D2060" t="str">
            <v>Cubrevacaciones 36 hs.</v>
          </cell>
          <cell r="E2060">
            <v>38338</v>
          </cell>
          <cell r="F2060">
            <v>38411</v>
          </cell>
        </row>
        <row r="2061">
          <cell r="B2061">
            <v>10694</v>
          </cell>
          <cell r="C2061" t="str">
            <v>PICCOLO, MATIAS ANTONIO</v>
          </cell>
          <cell r="D2061" t="str">
            <v>Cubrevacaciones 36 hs.</v>
          </cell>
          <cell r="E2061">
            <v>38338</v>
          </cell>
          <cell r="F2061">
            <v>38427</v>
          </cell>
        </row>
        <row r="2062">
          <cell r="B2062">
            <v>10695</v>
          </cell>
          <cell r="C2062" t="str">
            <v>ARMADA, ALEJANDRA LYDIA</v>
          </cell>
          <cell r="D2062" t="str">
            <v>Cubrevacaciones 36 hs.</v>
          </cell>
          <cell r="E2062">
            <v>38338</v>
          </cell>
          <cell r="F2062">
            <v>38425</v>
          </cell>
        </row>
        <row r="2063">
          <cell r="B2063">
            <v>10696</v>
          </cell>
          <cell r="C2063" t="str">
            <v>GARAY, HERNAN GABRIEL</v>
          </cell>
          <cell r="D2063" t="str">
            <v>Cubrevacaciones 36 hs.</v>
          </cell>
          <cell r="E2063">
            <v>38338</v>
          </cell>
          <cell r="F2063">
            <v>38425</v>
          </cell>
        </row>
        <row r="2064">
          <cell r="B2064">
            <v>10697</v>
          </cell>
          <cell r="C2064" t="str">
            <v>LEITES, NOELIA SOLEDAD</v>
          </cell>
          <cell r="D2064" t="str">
            <v>Cubrevacaciones 36 hs.</v>
          </cell>
          <cell r="E2064">
            <v>38338</v>
          </cell>
          <cell r="F2064">
            <v>38427</v>
          </cell>
        </row>
        <row r="2065">
          <cell r="B2065">
            <v>10698</v>
          </cell>
          <cell r="C2065" t="str">
            <v>MAIDANA, ROMINA</v>
          </cell>
          <cell r="D2065" t="str">
            <v>Cubrevacaciones 48 hs.</v>
          </cell>
          <cell r="E2065">
            <v>38338</v>
          </cell>
          <cell r="F2065">
            <v>38425</v>
          </cell>
        </row>
        <row r="2066">
          <cell r="B2066">
            <v>10699</v>
          </cell>
          <cell r="C2066" t="str">
            <v>AGUIRRE, CELIA ESTEFANIA</v>
          </cell>
          <cell r="D2066" t="str">
            <v>Cajero 36 hs.</v>
          </cell>
          <cell r="E2066">
            <v>38338</v>
          </cell>
        </row>
        <row r="2067">
          <cell r="B2067">
            <v>10700</v>
          </cell>
          <cell r="C2067" t="str">
            <v>VILLA, NATALIA SOLEDAD</v>
          </cell>
          <cell r="D2067" t="str">
            <v>Cubrevacaciones 36 hs.</v>
          </cell>
          <cell r="E2067">
            <v>38338</v>
          </cell>
          <cell r="F2067">
            <v>38425</v>
          </cell>
        </row>
        <row r="2068">
          <cell r="B2068">
            <v>10701</v>
          </cell>
          <cell r="C2068" t="str">
            <v>DICESARE, JIMENA FLAVIA</v>
          </cell>
          <cell r="D2068" t="str">
            <v>Cubrevacaciones 48 hs.</v>
          </cell>
          <cell r="E2068">
            <v>38338</v>
          </cell>
          <cell r="F2068">
            <v>38365</v>
          </cell>
        </row>
        <row r="2069">
          <cell r="B2069">
            <v>10702</v>
          </cell>
          <cell r="C2069" t="str">
            <v>ROMERO, ANAHI SILVANA</v>
          </cell>
          <cell r="D2069" t="str">
            <v>Cubrevacaciones 48 hs.</v>
          </cell>
          <cell r="E2069">
            <v>38338</v>
          </cell>
          <cell r="F2069">
            <v>38412</v>
          </cell>
        </row>
        <row r="2070">
          <cell r="B2070">
            <v>10703</v>
          </cell>
          <cell r="C2070" t="str">
            <v>AGUIN, VICTORIA</v>
          </cell>
          <cell r="D2070" t="str">
            <v>Cubrevacaciones 36 hs.</v>
          </cell>
          <cell r="E2070">
            <v>38338</v>
          </cell>
          <cell r="F2070">
            <v>38425</v>
          </cell>
        </row>
        <row r="2071">
          <cell r="B2071">
            <v>10704</v>
          </cell>
          <cell r="C2071" t="str">
            <v>ARNEDO, FERNANDA DEL ROSARIO</v>
          </cell>
          <cell r="D2071" t="str">
            <v>Cajero 48 hs.</v>
          </cell>
          <cell r="E2071">
            <v>38338</v>
          </cell>
        </row>
        <row r="2072">
          <cell r="B2072">
            <v>10705</v>
          </cell>
          <cell r="C2072" t="str">
            <v>PERE, MARIA SOLEDAD</v>
          </cell>
          <cell r="D2072" t="str">
            <v>Cubrevacaciones 48 hs.</v>
          </cell>
          <cell r="E2072">
            <v>38338</v>
          </cell>
        </row>
        <row r="2073">
          <cell r="B2073">
            <v>10706</v>
          </cell>
          <cell r="C2073" t="str">
            <v>GONZALEZ, LIDIA LILIANA</v>
          </cell>
          <cell r="D2073" t="str">
            <v>Cubrevacaciones 48 hs.</v>
          </cell>
          <cell r="E2073">
            <v>38338</v>
          </cell>
          <cell r="F2073">
            <v>38386</v>
          </cell>
        </row>
        <row r="2074">
          <cell r="B2074">
            <v>10707</v>
          </cell>
          <cell r="C2074" t="str">
            <v>ROMITO, CARLOS DIEGO</v>
          </cell>
          <cell r="D2074" t="str">
            <v>Cajero 24 hs.</v>
          </cell>
          <cell r="E2074">
            <v>38336</v>
          </cell>
        </row>
        <row r="2075">
          <cell r="B2075">
            <v>10708</v>
          </cell>
          <cell r="C2075" t="str">
            <v>PONCE, SANDRA LORENA</v>
          </cell>
          <cell r="D2075" t="str">
            <v>Cajero 36 hs.</v>
          </cell>
          <cell r="E2075">
            <v>38336</v>
          </cell>
        </row>
        <row r="2076">
          <cell r="B2076">
            <v>10709</v>
          </cell>
          <cell r="C2076" t="str">
            <v>CORBELLA, ELISA NOEMÍ</v>
          </cell>
          <cell r="D2076" t="str">
            <v>Cajero 36 hs.</v>
          </cell>
          <cell r="E2076">
            <v>38337</v>
          </cell>
        </row>
        <row r="2077">
          <cell r="B2077">
            <v>10711</v>
          </cell>
          <cell r="C2077" t="str">
            <v>MANGIAVILLANO, GABRIELA TERESA</v>
          </cell>
          <cell r="D2077" t="str">
            <v>Cubrevacaciones 36 hs.</v>
          </cell>
          <cell r="E2077">
            <v>38338</v>
          </cell>
          <cell r="F2077">
            <v>38359</v>
          </cell>
        </row>
        <row r="2078">
          <cell r="B2078">
            <v>10712</v>
          </cell>
          <cell r="C2078" t="str">
            <v>IÑIGUEZ, SILVANA MARICEL</v>
          </cell>
          <cell r="D2078" t="str">
            <v>Cubrevacaciones 36 hs.</v>
          </cell>
          <cell r="E2078">
            <v>38338</v>
          </cell>
          <cell r="F2078">
            <v>38425</v>
          </cell>
        </row>
        <row r="2079">
          <cell r="B2079">
            <v>10713</v>
          </cell>
          <cell r="C2079" t="str">
            <v>FLOR, NANCY VIVIANA</v>
          </cell>
          <cell r="D2079" t="str">
            <v>Cubrevacaciones 36 hs.</v>
          </cell>
          <cell r="E2079">
            <v>38338</v>
          </cell>
          <cell r="F2079">
            <v>38425</v>
          </cell>
        </row>
        <row r="2080">
          <cell r="B2080">
            <v>10714</v>
          </cell>
          <cell r="C2080" t="str">
            <v>FERREIRA, DAIANA ANDREA</v>
          </cell>
          <cell r="D2080" t="str">
            <v>Cajero 48 hs.</v>
          </cell>
          <cell r="E2080">
            <v>38338</v>
          </cell>
          <cell r="F2080">
            <v>38425</v>
          </cell>
        </row>
        <row r="2081">
          <cell r="B2081">
            <v>10715</v>
          </cell>
          <cell r="C2081" t="str">
            <v>RUIZ, NORA ALEJANDRA</v>
          </cell>
          <cell r="D2081" t="str">
            <v>Cubrevacaciones 36 hs.</v>
          </cell>
          <cell r="E2081">
            <v>38338</v>
          </cell>
          <cell r="F2081">
            <v>38426</v>
          </cell>
        </row>
        <row r="2082">
          <cell r="B2082">
            <v>10716</v>
          </cell>
          <cell r="C2082" t="str">
            <v>ALARCON, ROSA NELLY</v>
          </cell>
          <cell r="D2082" t="str">
            <v>Cubrevacaciones 36 hs.</v>
          </cell>
          <cell r="E2082">
            <v>38338</v>
          </cell>
          <cell r="F2082">
            <v>38425</v>
          </cell>
        </row>
        <row r="2083">
          <cell r="B2083">
            <v>10717</v>
          </cell>
          <cell r="C2083" t="str">
            <v>JEREZ, ROSA AZUCENA</v>
          </cell>
          <cell r="D2083" t="str">
            <v>Cubrevacaciones 48 hs.</v>
          </cell>
          <cell r="E2083">
            <v>38338</v>
          </cell>
          <cell r="F2083">
            <v>38432</v>
          </cell>
        </row>
        <row r="2084">
          <cell r="B2084">
            <v>10718</v>
          </cell>
          <cell r="C2084" t="str">
            <v>MENESES SOZA, NADIA ROMINA</v>
          </cell>
          <cell r="D2084" t="str">
            <v>Cubrevacaciones 48 hs.</v>
          </cell>
          <cell r="E2084">
            <v>38338</v>
          </cell>
          <cell r="F2084">
            <v>38427</v>
          </cell>
        </row>
        <row r="2085">
          <cell r="B2085">
            <v>10719</v>
          </cell>
          <cell r="C2085" t="str">
            <v>ANDRADA, DEBORA ELIZABETH</v>
          </cell>
          <cell r="D2085" t="str">
            <v>Cubrevacaciones 48 hs.</v>
          </cell>
          <cell r="E2085">
            <v>38338</v>
          </cell>
          <cell r="F2085">
            <v>38426</v>
          </cell>
        </row>
        <row r="2086">
          <cell r="B2086">
            <v>10720</v>
          </cell>
          <cell r="C2086" t="str">
            <v xml:space="preserve">SUAREZ, ROCIO NOELIA </v>
          </cell>
          <cell r="D2086" t="str">
            <v>Cubrevacaciones 48 hs.</v>
          </cell>
          <cell r="E2086">
            <v>38338</v>
          </cell>
          <cell r="F2086">
            <v>38425</v>
          </cell>
        </row>
        <row r="2087">
          <cell r="B2087">
            <v>10721</v>
          </cell>
          <cell r="C2087" t="str">
            <v>DIAZ, ROBERTO</v>
          </cell>
          <cell r="D2087" t="str">
            <v>Cubrevacaciones 36 hs.</v>
          </cell>
          <cell r="E2087">
            <v>38338</v>
          </cell>
          <cell r="F2087">
            <v>38426</v>
          </cell>
        </row>
        <row r="2088">
          <cell r="B2088">
            <v>10722</v>
          </cell>
          <cell r="C2088" t="str">
            <v>SAURA MELINA</v>
          </cell>
          <cell r="D2088" t="str">
            <v>Cajero 48 hs.</v>
          </cell>
          <cell r="E2088">
            <v>38337</v>
          </cell>
          <cell r="F2088">
            <v>38419</v>
          </cell>
        </row>
        <row r="2089">
          <cell r="B2089">
            <v>10723</v>
          </cell>
          <cell r="C2089" t="str">
            <v>JUAREZ, CAMILO SEBASTIAN</v>
          </cell>
          <cell r="D2089" t="str">
            <v>Cubrevacaciones 48 hs.</v>
          </cell>
          <cell r="E2089">
            <v>38338</v>
          </cell>
        </row>
        <row r="2090">
          <cell r="B2090">
            <v>10725</v>
          </cell>
          <cell r="C2090" t="str">
            <v>GUDIÑO, SABINA MARIA</v>
          </cell>
          <cell r="D2090" t="str">
            <v>Cajero 24 hs.</v>
          </cell>
          <cell r="E2090">
            <v>38338</v>
          </cell>
        </row>
        <row r="2091">
          <cell r="B2091">
            <v>10726</v>
          </cell>
          <cell r="C2091" t="str">
            <v>FABREGAS, MARIA DEL PILAR</v>
          </cell>
          <cell r="D2091" t="str">
            <v>Primero 48 hs.</v>
          </cell>
          <cell r="E2091">
            <v>38337</v>
          </cell>
        </row>
        <row r="2092">
          <cell r="B2092">
            <v>10727</v>
          </cell>
          <cell r="C2092" t="str">
            <v>RICO, CLAUDIO</v>
          </cell>
          <cell r="D2092" t="str">
            <v>Cubrevacaciones 48 hs.</v>
          </cell>
          <cell r="E2092">
            <v>38338</v>
          </cell>
        </row>
        <row r="2093">
          <cell r="B2093">
            <v>10728</v>
          </cell>
          <cell r="C2093" t="str">
            <v>CERIMELLI, GUILLERMO GASTON</v>
          </cell>
          <cell r="D2093" t="str">
            <v>Cubrevacaciones 48 hs.</v>
          </cell>
          <cell r="E2093">
            <v>38338</v>
          </cell>
          <cell r="F2093">
            <v>38390</v>
          </cell>
        </row>
        <row r="2094">
          <cell r="B2094">
            <v>10729</v>
          </cell>
          <cell r="C2094" t="str">
            <v>IBARRA, CRISTIAN MARTIN</v>
          </cell>
          <cell r="D2094" t="str">
            <v>Cubrevacaciones 48 hs.</v>
          </cell>
          <cell r="E2094">
            <v>38338</v>
          </cell>
        </row>
        <row r="2095">
          <cell r="B2095">
            <v>10730</v>
          </cell>
          <cell r="C2095" t="str">
            <v>PACHECO, NOELIA NOEMI</v>
          </cell>
          <cell r="D2095" t="str">
            <v>Cubrevacaciones 48 hs.</v>
          </cell>
          <cell r="E2095">
            <v>38338</v>
          </cell>
          <cell r="F2095">
            <v>38425</v>
          </cell>
        </row>
        <row r="2096">
          <cell r="B2096">
            <v>10740</v>
          </cell>
          <cell r="C2096" t="str">
            <v>CUEVAS ALARCON ANGELO RODRIGO</v>
          </cell>
          <cell r="D2096" t="str">
            <v>Cubrevacaciones 36 hs.</v>
          </cell>
          <cell r="E2096">
            <v>38338</v>
          </cell>
          <cell r="F2096">
            <v>38370</v>
          </cell>
        </row>
        <row r="2097">
          <cell r="B2097">
            <v>10741</v>
          </cell>
          <cell r="C2097" t="str">
            <v>DONATTI, ANALIA</v>
          </cell>
          <cell r="D2097" t="str">
            <v>Cubrevacaciones 48 hs.</v>
          </cell>
          <cell r="E2097">
            <v>38338</v>
          </cell>
          <cell r="F2097">
            <v>38416</v>
          </cell>
        </row>
        <row r="2098">
          <cell r="B2098">
            <v>10742</v>
          </cell>
          <cell r="C2098" t="str">
            <v>DAIUB, SANTIAGO</v>
          </cell>
          <cell r="D2098" t="str">
            <v>Cajero 48 hs.</v>
          </cell>
          <cell r="E2098">
            <v>38341</v>
          </cell>
          <cell r="F2098">
            <v>38376</v>
          </cell>
        </row>
        <row r="2099">
          <cell r="B2099">
            <v>10743</v>
          </cell>
          <cell r="C2099" t="str">
            <v>FIGUEROA, JAZMIN SOLEDAD</v>
          </cell>
          <cell r="D2099" t="str">
            <v>Montador 48 hs.</v>
          </cell>
          <cell r="E2099">
            <v>38342</v>
          </cell>
        </row>
        <row r="2100">
          <cell r="B2100">
            <v>10744</v>
          </cell>
          <cell r="C2100" t="str">
            <v>KOZUM, MATIAS</v>
          </cell>
          <cell r="D2100" t="str">
            <v>Cajero 48 hs.</v>
          </cell>
          <cell r="E2100">
            <v>38342</v>
          </cell>
          <cell r="F2100">
            <v>38359</v>
          </cell>
        </row>
        <row r="2101">
          <cell r="B2101">
            <v>10745</v>
          </cell>
          <cell r="C2101" t="str">
            <v>D'AGOSTINO, MARIELA</v>
          </cell>
          <cell r="D2101" t="str">
            <v>Cajero 48 hs.</v>
          </cell>
          <cell r="E2101">
            <v>38342</v>
          </cell>
          <cell r="F2101">
            <v>38364</v>
          </cell>
        </row>
        <row r="2102">
          <cell r="B2102">
            <v>10746</v>
          </cell>
          <cell r="C2102" t="str">
            <v>CUELLAR, MARCELA</v>
          </cell>
          <cell r="D2102" t="str">
            <v>Cajero 36 hs.</v>
          </cell>
          <cell r="E2102">
            <v>38342</v>
          </cell>
          <cell r="F2102">
            <v>38367</v>
          </cell>
        </row>
        <row r="2103">
          <cell r="B2103">
            <v>10747</v>
          </cell>
          <cell r="C2103" t="str">
            <v>NEGUEL, ROMINA GISELA</v>
          </cell>
          <cell r="D2103" t="str">
            <v>Cajero 48 hs.</v>
          </cell>
          <cell r="E2103">
            <v>38342</v>
          </cell>
        </row>
        <row r="2104">
          <cell r="B2104">
            <v>10748</v>
          </cell>
          <cell r="C2104" t="str">
            <v>AQUINO, ANDREA LILIANA</v>
          </cell>
          <cell r="D2104" t="str">
            <v>Cajero 36 hs.</v>
          </cell>
          <cell r="E2104">
            <v>38343</v>
          </cell>
        </row>
        <row r="2105">
          <cell r="B2105">
            <v>10750</v>
          </cell>
          <cell r="C2105" t="str">
            <v>SOSA, MARIANA</v>
          </cell>
          <cell r="D2105" t="str">
            <v>Cajero 24 hs.</v>
          </cell>
          <cell r="E2105">
            <v>38342</v>
          </cell>
          <cell r="F2105">
            <v>38407</v>
          </cell>
        </row>
        <row r="2106">
          <cell r="B2106">
            <v>10751</v>
          </cell>
          <cell r="C2106" t="str">
            <v>LARREGINA, MATIAS</v>
          </cell>
          <cell r="D2106" t="str">
            <v>Cajero 48 hs.</v>
          </cell>
          <cell r="E2106">
            <v>38342</v>
          </cell>
        </row>
        <row r="2107">
          <cell r="B2107">
            <v>10753</v>
          </cell>
          <cell r="C2107" t="str">
            <v>GIOIOSA, EMILIANO</v>
          </cell>
          <cell r="D2107" t="str">
            <v>Cubrevacaciones 48 hs.</v>
          </cell>
          <cell r="E2107">
            <v>38338</v>
          </cell>
          <cell r="F2107">
            <v>38432</v>
          </cell>
        </row>
        <row r="2108">
          <cell r="B2108">
            <v>10754</v>
          </cell>
          <cell r="C2108" t="str">
            <v xml:space="preserve">ZAMBRANO VERTIZ, ADRIAN </v>
          </cell>
          <cell r="D2108" t="str">
            <v>Cubrevacaciones 36 hs.</v>
          </cell>
          <cell r="E2108">
            <v>38343</v>
          </cell>
          <cell r="F2108">
            <v>38370</v>
          </cell>
        </row>
        <row r="2109">
          <cell r="B2109">
            <v>10755</v>
          </cell>
          <cell r="C2109" t="str">
            <v>MIRANDA, MARCOS</v>
          </cell>
          <cell r="D2109" t="str">
            <v>Cubrevacaciones 48 hs.</v>
          </cell>
          <cell r="E2109">
            <v>38341</v>
          </cell>
          <cell r="F2109">
            <v>38427</v>
          </cell>
        </row>
        <row r="2110">
          <cell r="B2110">
            <v>10756</v>
          </cell>
          <cell r="C2110" t="str">
            <v>BATISTONI, JULIAN</v>
          </cell>
          <cell r="D2110" t="str">
            <v>Cubrevacaciones 48 hs.</v>
          </cell>
          <cell r="E2110">
            <v>38342</v>
          </cell>
          <cell r="F2110">
            <v>38432</v>
          </cell>
        </row>
        <row r="2111">
          <cell r="B2111">
            <v>10757</v>
          </cell>
          <cell r="C2111" t="str">
            <v>PAEZ, ELISEO</v>
          </cell>
          <cell r="D2111" t="str">
            <v>Cubrevacaciones 36 hs.</v>
          </cell>
          <cell r="E2111">
            <v>38341</v>
          </cell>
          <cell r="F2111">
            <v>38425</v>
          </cell>
        </row>
        <row r="2112">
          <cell r="B2112">
            <v>10758</v>
          </cell>
          <cell r="C2112" t="str">
            <v>ZAPPINO, PAOLA VALERIA</v>
          </cell>
          <cell r="D2112" t="str">
            <v>Cajero 48 hs.</v>
          </cell>
          <cell r="E2112">
            <v>38348</v>
          </cell>
        </row>
        <row r="2113">
          <cell r="B2113">
            <v>10759</v>
          </cell>
          <cell r="C2113" t="str">
            <v>MAIDANA, MIGUEL ANGEL</v>
          </cell>
          <cell r="D2113" t="str">
            <v>Cajero 36 hs.</v>
          </cell>
          <cell r="E2113">
            <v>38348</v>
          </cell>
          <cell r="F2113">
            <v>38425</v>
          </cell>
        </row>
        <row r="2114">
          <cell r="B2114">
            <v>10760</v>
          </cell>
          <cell r="C2114" t="str">
            <v>BAEZ, VANESA ROSANA</v>
          </cell>
          <cell r="D2114" t="str">
            <v>Cajero 36 hs.</v>
          </cell>
          <cell r="E2114">
            <v>38348</v>
          </cell>
        </row>
        <row r="2115">
          <cell r="B2115">
            <v>10761</v>
          </cell>
          <cell r="C2115" t="str">
            <v>CASA, ALDO HORACIO</v>
          </cell>
          <cell r="D2115" t="str">
            <v>Cajero 36 hs.</v>
          </cell>
          <cell r="E2115">
            <v>38348</v>
          </cell>
        </row>
        <row r="2116">
          <cell r="B2116">
            <v>10762</v>
          </cell>
          <cell r="C2116" t="str">
            <v>GOMEZ, GERONIMO</v>
          </cell>
          <cell r="D2116" t="str">
            <v>Encargado turno 48 hs.</v>
          </cell>
          <cell r="E2116">
            <v>38348</v>
          </cell>
        </row>
        <row r="2117">
          <cell r="B2117">
            <v>10763</v>
          </cell>
          <cell r="C2117" t="str">
            <v>BALBUENA, FEDERICO RAMON</v>
          </cell>
          <cell r="D2117" t="str">
            <v>Encargado 48 hs.</v>
          </cell>
          <cell r="E2117">
            <v>38348</v>
          </cell>
        </row>
        <row r="2118">
          <cell r="B2118">
            <v>10764</v>
          </cell>
          <cell r="C2118" t="str">
            <v>BERNOLDI, MARIA EUGENIA</v>
          </cell>
          <cell r="D2118" t="str">
            <v>Cajero 24 hs.</v>
          </cell>
          <cell r="E2118">
            <v>38349</v>
          </cell>
        </row>
        <row r="2119">
          <cell r="B2119">
            <v>10765</v>
          </cell>
          <cell r="C2119" t="str">
            <v xml:space="preserve">RODRIGUEZ, MAURO </v>
          </cell>
          <cell r="D2119" t="str">
            <v>Encargado 48 hs.</v>
          </cell>
          <cell r="E2119">
            <v>38349</v>
          </cell>
        </row>
        <row r="2120">
          <cell r="B2120">
            <v>10766</v>
          </cell>
          <cell r="C2120" t="str">
            <v>MARTINEZ, JORGE</v>
          </cell>
          <cell r="D2120" t="str">
            <v>Primero 48 hs.</v>
          </cell>
          <cell r="E2120">
            <v>38349</v>
          </cell>
        </row>
        <row r="2121">
          <cell r="B2121">
            <v>10767</v>
          </cell>
          <cell r="C2121" t="str">
            <v>VEGA, MARIA JOSE</v>
          </cell>
          <cell r="D2121" t="str">
            <v>Cajero 24 hs.</v>
          </cell>
          <cell r="E2121">
            <v>38349</v>
          </cell>
        </row>
        <row r="2122">
          <cell r="B2122">
            <v>10768</v>
          </cell>
          <cell r="C2122" t="str">
            <v>ORELLANO, MARIA VICTORIA</v>
          </cell>
          <cell r="D2122" t="str">
            <v>Cajero 48 hs.</v>
          </cell>
          <cell r="E2122">
            <v>38349</v>
          </cell>
        </row>
        <row r="2123">
          <cell r="B2123">
            <v>10769</v>
          </cell>
          <cell r="C2123" t="str">
            <v>PIZZUTO, VANESA</v>
          </cell>
          <cell r="D2123" t="str">
            <v>Cajero 48 hs. (2ª)</v>
          </cell>
          <cell r="E2123">
            <v>38349</v>
          </cell>
        </row>
        <row r="2124">
          <cell r="B2124">
            <v>10770</v>
          </cell>
          <cell r="C2124" t="str">
            <v>FERNANDEZ, GABRIELA</v>
          </cell>
          <cell r="D2124" t="str">
            <v>Cajero 48 hs. (2º)</v>
          </cell>
          <cell r="E2124">
            <v>38239</v>
          </cell>
        </row>
        <row r="2125">
          <cell r="B2125">
            <v>10779</v>
          </cell>
          <cell r="C2125" t="str">
            <v>CHERINI, LUCIANO HUMBERTO</v>
          </cell>
          <cell r="D2125" t="str">
            <v>Cajero 36 hs.</v>
          </cell>
          <cell r="E2125">
            <v>38240</v>
          </cell>
        </row>
        <row r="2126">
          <cell r="B2126">
            <v>10780</v>
          </cell>
          <cell r="C2126" t="str">
            <v>KISHIMOTO, OSCAR MAXIMILIANO</v>
          </cell>
          <cell r="D2126" t="str">
            <v>Cajero 36 hs.</v>
          </cell>
          <cell r="E2126">
            <v>38349</v>
          </cell>
        </row>
        <row r="2127">
          <cell r="B2127">
            <v>10781</v>
          </cell>
          <cell r="C2127" t="str">
            <v>SORIA, PAMELA</v>
          </cell>
          <cell r="D2127" t="str">
            <v>Cajero 36 hs.</v>
          </cell>
          <cell r="E2127">
            <v>38349</v>
          </cell>
          <cell r="F2127">
            <v>38358</v>
          </cell>
        </row>
        <row r="2128">
          <cell r="B2128">
            <v>10782</v>
          </cell>
          <cell r="C2128" t="str">
            <v>AGUIRRE, MARIANO</v>
          </cell>
          <cell r="D2128" t="str">
            <v>Cajero 48 hs.</v>
          </cell>
          <cell r="E2128">
            <v>38349</v>
          </cell>
          <cell r="F2128">
            <v>38377</v>
          </cell>
        </row>
        <row r="2129">
          <cell r="B2129">
            <v>10783</v>
          </cell>
          <cell r="C2129" t="str">
            <v>YEGROS, IVANA MARIA</v>
          </cell>
          <cell r="D2129" t="str">
            <v>Cajero 48 hs.</v>
          </cell>
          <cell r="E2129">
            <v>38349</v>
          </cell>
          <cell r="F2129">
            <v>38404</v>
          </cell>
        </row>
        <row r="2130">
          <cell r="B2130">
            <v>10784</v>
          </cell>
          <cell r="C2130" t="str">
            <v>DIAZ, MARIELA ALEJANDRA</v>
          </cell>
          <cell r="D2130" t="str">
            <v>Cajero 36 hs.</v>
          </cell>
          <cell r="E2130">
            <v>38349</v>
          </cell>
          <cell r="F2130">
            <v>38369</v>
          </cell>
        </row>
        <row r="2131">
          <cell r="B2131">
            <v>10785</v>
          </cell>
          <cell r="C2131" t="str">
            <v>ROJAS, LUIS ALBERTO</v>
          </cell>
          <cell r="D2131" t="str">
            <v>Cajero 36 hs.</v>
          </cell>
          <cell r="E2131">
            <v>38350</v>
          </cell>
        </row>
        <row r="2132">
          <cell r="B2132">
            <v>10786</v>
          </cell>
          <cell r="C2132" t="str">
            <v>LAREU, CRISTIAN JAVIER</v>
          </cell>
          <cell r="D2132" t="str">
            <v>Cajero 48 hs.</v>
          </cell>
          <cell r="E2132">
            <v>38350</v>
          </cell>
        </row>
        <row r="2133">
          <cell r="B2133">
            <v>10787</v>
          </cell>
          <cell r="C2133" t="str">
            <v>PACHECO, ESTEBAN GABRIEL</v>
          </cell>
          <cell r="D2133" t="str">
            <v>Cajero 36 hs.</v>
          </cell>
          <cell r="E2133">
            <v>38350</v>
          </cell>
          <cell r="F2133">
            <v>38378</v>
          </cell>
        </row>
        <row r="2134">
          <cell r="B2134">
            <v>10789</v>
          </cell>
          <cell r="C2134" t="str">
            <v>LUNA, VIRGINIA ISABEL</v>
          </cell>
          <cell r="D2134" t="str">
            <v>Cajero 36 hs.</v>
          </cell>
          <cell r="E2134">
            <v>38350</v>
          </cell>
        </row>
        <row r="2135">
          <cell r="B2135">
            <v>10790</v>
          </cell>
          <cell r="C2135" t="str">
            <v>ZARATE, CELESTE</v>
          </cell>
          <cell r="D2135" t="str">
            <v>Cubrevacaciones 36 hs.</v>
          </cell>
          <cell r="E2135">
            <v>38355</v>
          </cell>
          <cell r="F2135">
            <v>38411</v>
          </cell>
        </row>
        <row r="2136">
          <cell r="B2136">
            <v>10791</v>
          </cell>
          <cell r="C2136" t="str">
            <v>SUAREZ, FACUNDO</v>
          </cell>
          <cell r="D2136" t="str">
            <v>Cajero 36 hs.</v>
          </cell>
          <cell r="E2136">
            <v>38355</v>
          </cell>
        </row>
        <row r="2137">
          <cell r="B2137">
            <v>10792</v>
          </cell>
          <cell r="C2137" t="str">
            <v>CORREA, JORGE RAMON</v>
          </cell>
          <cell r="D2137" t="str">
            <v>Cubrevacaciones 36 hs.</v>
          </cell>
          <cell r="E2137">
            <v>38355</v>
          </cell>
          <cell r="F2137">
            <v>38427</v>
          </cell>
        </row>
        <row r="2138">
          <cell r="B2138">
            <v>10793</v>
          </cell>
          <cell r="C2138" t="str">
            <v>FERRIERI, JUAN ESTEBAN</v>
          </cell>
          <cell r="D2138" t="str">
            <v>Cubrevacaciones 36 hs.</v>
          </cell>
          <cell r="E2138">
            <v>38355</v>
          </cell>
          <cell r="F2138">
            <v>38425</v>
          </cell>
        </row>
        <row r="2139">
          <cell r="B2139">
            <v>10794</v>
          </cell>
          <cell r="C2139" t="str">
            <v>FERREYRA, DIEGO LUIS</v>
          </cell>
          <cell r="D2139" t="str">
            <v>Cubrevacaciones 36 hs.</v>
          </cell>
          <cell r="E2139">
            <v>38355</v>
          </cell>
          <cell r="F2139">
            <v>38411</v>
          </cell>
        </row>
        <row r="2140">
          <cell r="B2140">
            <v>10795</v>
          </cell>
          <cell r="C2140" t="str">
            <v xml:space="preserve">SUAREZ, LORENA VANESA </v>
          </cell>
          <cell r="D2140" t="str">
            <v>Cubrevacaciones 36 hs.</v>
          </cell>
          <cell r="E2140">
            <v>38355</v>
          </cell>
          <cell r="F2140">
            <v>38426</v>
          </cell>
        </row>
        <row r="2141">
          <cell r="B2141">
            <v>10796</v>
          </cell>
          <cell r="C2141" t="str">
            <v>BRAVERMAN, MATIAS GUSTAVO</v>
          </cell>
          <cell r="D2141" t="str">
            <v>Cubrevacaciones 36 hs.</v>
          </cell>
          <cell r="E2141">
            <v>38355</v>
          </cell>
          <cell r="F2141">
            <v>38426</v>
          </cell>
        </row>
        <row r="2142">
          <cell r="B2142">
            <v>10797</v>
          </cell>
          <cell r="C2142" t="str">
            <v>VILLARREAL, EMILCE</v>
          </cell>
          <cell r="D2142" t="str">
            <v>Cubrevacaciones 36 hs.</v>
          </cell>
          <cell r="E2142">
            <v>38355</v>
          </cell>
          <cell r="F2142">
            <v>38425</v>
          </cell>
        </row>
        <row r="2143">
          <cell r="B2143">
            <v>10798</v>
          </cell>
          <cell r="C2143" t="str">
            <v>ZALAZAR, VICTOR MANUEL</v>
          </cell>
          <cell r="D2143" t="str">
            <v>Cajero 36 hs.</v>
          </cell>
          <cell r="E2143">
            <v>38355</v>
          </cell>
        </row>
        <row r="2144">
          <cell r="B2144">
            <v>10799</v>
          </cell>
          <cell r="C2144" t="str">
            <v>ABAD, VERONICA ANDREA</v>
          </cell>
          <cell r="D2144" t="str">
            <v>Cubrevacaciones 36 hs.</v>
          </cell>
          <cell r="E2144">
            <v>38355</v>
          </cell>
          <cell r="F2144">
            <v>38426</v>
          </cell>
        </row>
        <row r="2145">
          <cell r="B2145">
            <v>10800</v>
          </cell>
          <cell r="C2145" t="str">
            <v>ABBASS ORTIZ, CRISTIAN JOSE</v>
          </cell>
          <cell r="D2145" t="str">
            <v>Cajero 36 hs.</v>
          </cell>
          <cell r="E2145">
            <v>38355</v>
          </cell>
        </row>
        <row r="2146">
          <cell r="B2146">
            <v>10801</v>
          </cell>
          <cell r="C2146" t="str">
            <v>CACCIA, JUAN PABLO</v>
          </cell>
          <cell r="D2146" t="str">
            <v>Cubrevacaciones 36 hs.</v>
          </cell>
          <cell r="E2146">
            <v>38355</v>
          </cell>
          <cell r="F2146">
            <v>38384</v>
          </cell>
        </row>
        <row r="2147">
          <cell r="B2147">
            <v>10802</v>
          </cell>
          <cell r="C2147" t="str">
            <v>LALIA, VERONICA LAURA</v>
          </cell>
          <cell r="D2147" t="str">
            <v>Cubrevacaciones 36 hs.</v>
          </cell>
          <cell r="E2147">
            <v>38355</v>
          </cell>
          <cell r="F2147">
            <v>38411</v>
          </cell>
        </row>
        <row r="2148">
          <cell r="B2148">
            <v>10803</v>
          </cell>
          <cell r="C2148" t="str">
            <v>FERNANDEZ, LUCIANA ZOE</v>
          </cell>
          <cell r="D2148" t="str">
            <v>Cubrevacaciones 36 hs.</v>
          </cell>
          <cell r="E2148">
            <v>38355</v>
          </cell>
          <cell r="F2148">
            <v>38427</v>
          </cell>
        </row>
        <row r="2149">
          <cell r="B2149">
            <v>10804</v>
          </cell>
          <cell r="C2149" t="str">
            <v>SIGUENZA, HERNAN MAXIMILIANO</v>
          </cell>
          <cell r="D2149" t="str">
            <v>Cubrevacaciones 36 hs.</v>
          </cell>
          <cell r="E2149">
            <v>38355</v>
          </cell>
          <cell r="F2149">
            <v>38432</v>
          </cell>
        </row>
        <row r="2150">
          <cell r="B2150">
            <v>10805</v>
          </cell>
          <cell r="C2150" t="str">
            <v>ENRIQUEZ, ALBERTO ORLANDO</v>
          </cell>
          <cell r="D2150" t="str">
            <v>Cubrevacaciones 36 hs.</v>
          </cell>
          <cell r="E2150">
            <v>38355</v>
          </cell>
          <cell r="F2150">
            <v>38411</v>
          </cell>
        </row>
        <row r="2151">
          <cell r="B2151">
            <v>10806</v>
          </cell>
          <cell r="C2151" t="str">
            <v>LUNA, NANCY ITATI</v>
          </cell>
          <cell r="D2151" t="str">
            <v>Cubrevacaciones 36 hs.</v>
          </cell>
          <cell r="E2151">
            <v>38355</v>
          </cell>
          <cell r="F2151">
            <v>38357</v>
          </cell>
        </row>
        <row r="2152">
          <cell r="B2152">
            <v>10808</v>
          </cell>
          <cell r="C2152" t="str">
            <v>SILVA, NATALIA</v>
          </cell>
          <cell r="D2152" t="str">
            <v>Cubrevacaciones 36 hs.</v>
          </cell>
          <cell r="E2152">
            <v>38355</v>
          </cell>
          <cell r="F2152">
            <v>38365</v>
          </cell>
        </row>
        <row r="2153">
          <cell r="B2153">
            <v>10809</v>
          </cell>
          <cell r="C2153" t="str">
            <v>STEFANACCI, SUSANA</v>
          </cell>
          <cell r="D2153" t="str">
            <v>Cajero 36 hs.</v>
          </cell>
          <cell r="E2153">
            <v>38355</v>
          </cell>
          <cell r="F2153">
            <v>38425</v>
          </cell>
        </row>
        <row r="2154">
          <cell r="B2154">
            <v>10810</v>
          </cell>
          <cell r="C2154" t="str">
            <v>SORIA, NOELIA CECILIA ELIZABETH</v>
          </cell>
          <cell r="D2154" t="str">
            <v>Cubrevacaciones 36 hs.</v>
          </cell>
          <cell r="E2154">
            <v>38355</v>
          </cell>
          <cell r="F2154">
            <v>38427</v>
          </cell>
        </row>
        <row r="2155">
          <cell r="B2155">
            <v>10811</v>
          </cell>
          <cell r="C2155" t="str">
            <v>IÑIGUEZ, GLADIS</v>
          </cell>
          <cell r="D2155" t="str">
            <v>Cubrevacaciones 36 hs.</v>
          </cell>
          <cell r="E2155">
            <v>38355</v>
          </cell>
          <cell r="F2155">
            <v>38377</v>
          </cell>
        </row>
        <row r="2156">
          <cell r="B2156">
            <v>10812</v>
          </cell>
          <cell r="C2156" t="str">
            <v>BARBIERI, MARIA CECILIA</v>
          </cell>
          <cell r="D2156" t="str">
            <v>Cubrevacaciones 36 hs.</v>
          </cell>
          <cell r="E2156">
            <v>38355</v>
          </cell>
          <cell r="F2156">
            <v>38411</v>
          </cell>
        </row>
        <row r="2157">
          <cell r="B2157">
            <v>10813</v>
          </cell>
          <cell r="C2157" t="str">
            <v>OBARSKI, SERGIO</v>
          </cell>
          <cell r="D2157" t="str">
            <v>Cubrevacaciones 36 hs.</v>
          </cell>
          <cell r="E2157">
            <v>38355</v>
          </cell>
          <cell r="F2157">
            <v>38364</v>
          </cell>
        </row>
        <row r="2158">
          <cell r="B2158">
            <v>10814</v>
          </cell>
          <cell r="C2158" t="str">
            <v>TORES, GABRIEL</v>
          </cell>
          <cell r="D2158" t="str">
            <v>Cubrevacaciones 36 hs.</v>
          </cell>
          <cell r="E2158">
            <v>38355</v>
          </cell>
          <cell r="F2158">
            <v>38411</v>
          </cell>
        </row>
        <row r="2159">
          <cell r="B2159">
            <v>10815</v>
          </cell>
          <cell r="C2159" t="str">
            <v>VALDEZ GIMENEZ, MARIA SHEILA</v>
          </cell>
          <cell r="D2159" t="str">
            <v>Cubrevacaciones 36 hs.</v>
          </cell>
          <cell r="E2159">
            <v>38355</v>
          </cell>
          <cell r="F2159">
            <v>38411</v>
          </cell>
        </row>
        <row r="2160">
          <cell r="B2160">
            <v>10816</v>
          </cell>
          <cell r="C2160" t="str">
            <v>ALVAREZ, MARINA</v>
          </cell>
          <cell r="D2160" t="str">
            <v>Cubrevacaciones 36 hs.</v>
          </cell>
          <cell r="E2160">
            <v>38355</v>
          </cell>
          <cell r="F2160">
            <v>38367</v>
          </cell>
        </row>
        <row r="2161">
          <cell r="B2161">
            <v>10817</v>
          </cell>
          <cell r="C2161" t="str">
            <v>BRAVO, SILVANA VANESA</v>
          </cell>
          <cell r="D2161" t="str">
            <v>Cubrevacaciones 36 hs.</v>
          </cell>
          <cell r="E2161">
            <v>38355</v>
          </cell>
          <cell r="F2161">
            <v>38427</v>
          </cell>
        </row>
        <row r="2162">
          <cell r="B2162">
            <v>10818</v>
          </cell>
          <cell r="C2162" t="str">
            <v>COFONE, ROZANA ISABEL</v>
          </cell>
          <cell r="D2162" t="str">
            <v>Cubrevacaciones 36 hs.</v>
          </cell>
          <cell r="E2162">
            <v>38355</v>
          </cell>
          <cell r="F2162">
            <v>38367</v>
          </cell>
        </row>
        <row r="2163">
          <cell r="B2163">
            <v>10819</v>
          </cell>
          <cell r="C2163" t="str">
            <v>HERNANDEZ, MELINA</v>
          </cell>
          <cell r="D2163" t="str">
            <v>Cubrevacaciones 36 hs.</v>
          </cell>
          <cell r="E2163">
            <v>38355</v>
          </cell>
          <cell r="F2163">
            <v>38433</v>
          </cell>
        </row>
        <row r="2164">
          <cell r="B2164">
            <v>10820</v>
          </cell>
          <cell r="C2164" t="str">
            <v>KENER, CARLOS JAVIER</v>
          </cell>
          <cell r="D2164" t="str">
            <v>Cubrevacaciones 36 hs.</v>
          </cell>
          <cell r="E2164">
            <v>38355</v>
          </cell>
          <cell r="F2164">
            <v>38408</v>
          </cell>
        </row>
        <row r="2165">
          <cell r="B2165">
            <v>10821</v>
          </cell>
          <cell r="C2165" t="str">
            <v>PACHECO MOLINA, JANDERICK</v>
          </cell>
          <cell r="D2165" t="str">
            <v>Cubrevacaciones 36 hs.</v>
          </cell>
          <cell r="E2165">
            <v>38355</v>
          </cell>
          <cell r="F2165">
            <v>38411</v>
          </cell>
        </row>
        <row r="2166">
          <cell r="B2166">
            <v>10822</v>
          </cell>
          <cell r="C2166" t="str">
            <v>PORTILLO, PABLO GASTON</v>
          </cell>
          <cell r="D2166" t="str">
            <v>Cajero 36 hs.</v>
          </cell>
          <cell r="E2166">
            <v>38355</v>
          </cell>
        </row>
        <row r="2167">
          <cell r="B2167">
            <v>10823</v>
          </cell>
          <cell r="C2167" t="str">
            <v>VITTE LABRIN, MAYRA</v>
          </cell>
          <cell r="D2167" t="str">
            <v>Cubrevacaciones 36 hs.</v>
          </cell>
          <cell r="E2167">
            <v>38355</v>
          </cell>
          <cell r="F2167">
            <v>38411</v>
          </cell>
        </row>
        <row r="2168">
          <cell r="B2168">
            <v>10824</v>
          </cell>
          <cell r="C2168" t="str">
            <v>VILLAGRA, NANCY NOEMI</v>
          </cell>
          <cell r="D2168" t="str">
            <v>Cubrevacaciones 36 hs.</v>
          </cell>
          <cell r="E2168">
            <v>38355</v>
          </cell>
          <cell r="F2168">
            <v>38404</v>
          </cell>
        </row>
        <row r="2169">
          <cell r="B2169">
            <v>10827</v>
          </cell>
          <cell r="C2169" t="str">
            <v>ALEGRE, PABLO GASTON</v>
          </cell>
          <cell r="D2169" t="str">
            <v>Cajero 36 hs.</v>
          </cell>
          <cell r="E2169">
            <v>38352</v>
          </cell>
        </row>
        <row r="2170">
          <cell r="B2170">
            <v>10828</v>
          </cell>
          <cell r="C2170" t="str">
            <v>RUIZ, ANDREA FERNANDA</v>
          </cell>
          <cell r="D2170" t="str">
            <v>Cajero 36 hs.</v>
          </cell>
          <cell r="E2170">
            <v>38355</v>
          </cell>
        </row>
        <row r="2171">
          <cell r="B2171">
            <v>10829</v>
          </cell>
          <cell r="C2171" t="str">
            <v>AVALOS ROMERO, JUANA ROSMARY</v>
          </cell>
          <cell r="D2171" t="str">
            <v>Cubrevacaciones 36 hs.</v>
          </cell>
          <cell r="E2171">
            <v>38355</v>
          </cell>
          <cell r="F2171">
            <v>38425</v>
          </cell>
        </row>
        <row r="2172">
          <cell r="B2172">
            <v>10830</v>
          </cell>
          <cell r="C2172" t="str">
            <v>CARBALLO, MAXIMILIANO JOEL</v>
          </cell>
          <cell r="D2172" t="str">
            <v>Cubrevacaciones 36 hs.</v>
          </cell>
          <cell r="E2172">
            <v>37989</v>
          </cell>
          <cell r="F2172">
            <v>38411</v>
          </cell>
        </row>
        <row r="2173">
          <cell r="B2173">
            <v>10831</v>
          </cell>
          <cell r="C2173" t="str">
            <v>SARMIENTO, RINA SOLEDAD</v>
          </cell>
          <cell r="D2173" t="str">
            <v>Cubrevacaciones 36 hs.</v>
          </cell>
          <cell r="E2173">
            <v>38355</v>
          </cell>
          <cell r="F2173">
            <v>38425</v>
          </cell>
        </row>
        <row r="2174">
          <cell r="B2174">
            <v>10832</v>
          </cell>
          <cell r="C2174" t="str">
            <v>CLAVERO, GASTON SEBASTIAN</v>
          </cell>
          <cell r="D2174" t="str">
            <v>Cubrevacaciones 36 hs.</v>
          </cell>
          <cell r="E2174">
            <v>38355</v>
          </cell>
          <cell r="F2174">
            <v>38411</v>
          </cell>
        </row>
        <row r="2175">
          <cell r="B2175">
            <v>10833</v>
          </cell>
          <cell r="C2175" t="str">
            <v>FLORENTIN, MIRIAM YANINA</v>
          </cell>
          <cell r="D2175" t="str">
            <v>Cubrevacaciones 36 hs.</v>
          </cell>
          <cell r="E2175">
            <v>38355</v>
          </cell>
          <cell r="F2175">
            <v>38427</v>
          </cell>
        </row>
        <row r="2176">
          <cell r="B2176">
            <v>10834</v>
          </cell>
          <cell r="C2176" t="str">
            <v>PORCEL DE PERALTA, EVA NATALIA</v>
          </cell>
          <cell r="D2176" t="str">
            <v>Cubrevacaciones 36 hs.</v>
          </cell>
          <cell r="E2176">
            <v>38355</v>
          </cell>
          <cell r="F2176">
            <v>38363</v>
          </cell>
        </row>
        <row r="2177">
          <cell r="B2177">
            <v>10835</v>
          </cell>
          <cell r="C2177" t="str">
            <v>IBAÑEZ, PATRICIA ELIZABETH</v>
          </cell>
          <cell r="D2177" t="str">
            <v>Cubrevacaciones 36 hs.</v>
          </cell>
          <cell r="E2177">
            <v>38355</v>
          </cell>
          <cell r="F2177">
            <v>38423</v>
          </cell>
        </row>
        <row r="2178">
          <cell r="B2178">
            <v>10836</v>
          </cell>
          <cell r="C2178" t="str">
            <v>NUÑEZ, YAMILA LUJAN</v>
          </cell>
          <cell r="D2178" t="str">
            <v>Cubrevacaciones 36 hs.</v>
          </cell>
          <cell r="E2178">
            <v>38355</v>
          </cell>
          <cell r="F2178">
            <v>38433</v>
          </cell>
        </row>
        <row r="2179">
          <cell r="B2179">
            <v>10837</v>
          </cell>
          <cell r="C2179" t="str">
            <v>SPROVIERO, ARIEL</v>
          </cell>
          <cell r="D2179" t="str">
            <v>Jefe de tienda 48 hs.</v>
          </cell>
          <cell r="E2179">
            <v>38355</v>
          </cell>
        </row>
        <row r="2180">
          <cell r="B2180">
            <v>10838</v>
          </cell>
          <cell r="C2180" t="str">
            <v>SANTILLAN, MARCIA NOEMI</v>
          </cell>
          <cell r="D2180" t="str">
            <v>Cubrevacaciones 36 hs.</v>
          </cell>
          <cell r="E2180">
            <v>38355</v>
          </cell>
          <cell r="F2180">
            <v>38380</v>
          </cell>
        </row>
        <row r="2181">
          <cell r="B2181">
            <v>10839</v>
          </cell>
          <cell r="C2181" t="str">
            <v>TEJEDA, LEANDRO MIGUEL</v>
          </cell>
          <cell r="D2181" t="str">
            <v>Cubrevacaciones 36 hs.</v>
          </cell>
          <cell r="E2181">
            <v>38355</v>
          </cell>
          <cell r="F2181">
            <v>38383</v>
          </cell>
        </row>
        <row r="2182">
          <cell r="B2182">
            <v>10840</v>
          </cell>
          <cell r="C2182" t="str">
            <v>PEREZ, EZEQUIEL</v>
          </cell>
          <cell r="D2182" t="str">
            <v>Cubrevacaciones 36 hs.</v>
          </cell>
          <cell r="E2182">
            <v>38355</v>
          </cell>
          <cell r="F2182">
            <v>38427</v>
          </cell>
        </row>
        <row r="2183">
          <cell r="B2183">
            <v>10841</v>
          </cell>
          <cell r="C2183" t="str">
            <v>ROLANDI, ROMINA</v>
          </cell>
          <cell r="D2183" t="str">
            <v>Cubrevacaciones 36 hs.</v>
          </cell>
          <cell r="E2183">
            <v>38355</v>
          </cell>
          <cell r="F2183">
            <v>38425</v>
          </cell>
        </row>
        <row r="2184">
          <cell r="B2184">
            <v>10842</v>
          </cell>
          <cell r="C2184" t="str">
            <v>PUCHETA, VERONICA BEATRIZ</v>
          </cell>
          <cell r="D2184" t="str">
            <v>Cajero 48 hs.</v>
          </cell>
          <cell r="E2184">
            <v>38355</v>
          </cell>
        </row>
        <row r="2185">
          <cell r="B2185">
            <v>10843</v>
          </cell>
          <cell r="C2185" t="str">
            <v>LEDESMA, GLORIA</v>
          </cell>
          <cell r="D2185" t="str">
            <v>Cubrevacaciones 36 hs.</v>
          </cell>
          <cell r="E2185">
            <v>38355</v>
          </cell>
          <cell r="F2185">
            <v>38426</v>
          </cell>
        </row>
        <row r="2186">
          <cell r="B2186">
            <v>10844</v>
          </cell>
          <cell r="C2186" t="str">
            <v>RODRIGUEZ, CINTIA</v>
          </cell>
          <cell r="D2186" t="str">
            <v>Cubrevacaciones 36 hs.</v>
          </cell>
          <cell r="E2186">
            <v>38355</v>
          </cell>
          <cell r="F2186">
            <v>38383</v>
          </cell>
        </row>
        <row r="2187">
          <cell r="B2187">
            <v>10845</v>
          </cell>
          <cell r="C2187" t="str">
            <v>RODRIGUEZ, MIRIAM MABEL</v>
          </cell>
          <cell r="D2187" t="str">
            <v>Cubrevacaciones 36 hs.</v>
          </cell>
          <cell r="E2187">
            <v>38355</v>
          </cell>
          <cell r="F2187">
            <v>38425</v>
          </cell>
        </row>
        <row r="2188">
          <cell r="B2188">
            <v>10846</v>
          </cell>
          <cell r="C2188" t="str">
            <v>DIAZ, LEONEL</v>
          </cell>
          <cell r="D2188" t="str">
            <v>Cubrevacaciones 36 hs.</v>
          </cell>
          <cell r="E2188">
            <v>38355</v>
          </cell>
          <cell r="F2188">
            <v>38425</v>
          </cell>
        </row>
        <row r="2189">
          <cell r="B2189">
            <v>10847</v>
          </cell>
          <cell r="C2189" t="str">
            <v>MEDINA, ENRIQUE EZEQUIEL</v>
          </cell>
          <cell r="D2189" t="str">
            <v>Cubrevacaciones 36 hs.</v>
          </cell>
          <cell r="E2189">
            <v>38355</v>
          </cell>
          <cell r="F2189">
            <v>38425</v>
          </cell>
        </row>
        <row r="2190">
          <cell r="B2190">
            <v>10848</v>
          </cell>
          <cell r="C2190" t="str">
            <v>RUIZ DIAZ, JORGE DANIEL</v>
          </cell>
          <cell r="D2190" t="str">
            <v>Jefe de tienda 48 hs.</v>
          </cell>
          <cell r="E2190">
            <v>38355</v>
          </cell>
        </row>
        <row r="2191">
          <cell r="B2191">
            <v>10849</v>
          </cell>
          <cell r="C2191" t="str">
            <v>SISI, MARTIN VICENTE</v>
          </cell>
          <cell r="D2191" t="str">
            <v>Jefe de tienda 48 hs.</v>
          </cell>
          <cell r="E2191">
            <v>38355</v>
          </cell>
        </row>
        <row r="2192">
          <cell r="B2192">
            <v>10850</v>
          </cell>
          <cell r="C2192" t="str">
            <v>QUIROGA, GABRIEL ESTEBAN</v>
          </cell>
          <cell r="D2192" t="str">
            <v>Jefe de tienda 48 hs.</v>
          </cell>
          <cell r="E2192">
            <v>38355</v>
          </cell>
        </row>
        <row r="2193">
          <cell r="B2193">
            <v>10851</v>
          </cell>
          <cell r="C2193" t="str">
            <v>VILLANUEVA, WALTER ANDRES</v>
          </cell>
          <cell r="D2193" t="str">
            <v>Jefe de tienda 48 hs.</v>
          </cell>
          <cell r="E2193">
            <v>38355</v>
          </cell>
        </row>
        <row r="2194">
          <cell r="B2194">
            <v>10852</v>
          </cell>
          <cell r="C2194" t="str">
            <v>RUSSO, GUSTAVO ALFREDO</v>
          </cell>
          <cell r="D2194" t="str">
            <v>Jefe de tienda 48 hs.</v>
          </cell>
          <cell r="E2194">
            <v>38355</v>
          </cell>
          <cell r="F2194">
            <v>38425</v>
          </cell>
        </row>
        <row r="2195">
          <cell r="B2195">
            <v>10853</v>
          </cell>
          <cell r="C2195" t="str">
            <v>ECHEVERRIA, LAURA VERONICA</v>
          </cell>
          <cell r="D2195" t="str">
            <v>Jefe de tienda 48 hs.</v>
          </cell>
          <cell r="E2195">
            <v>38355</v>
          </cell>
          <cell r="F2195">
            <v>38366</v>
          </cell>
        </row>
        <row r="2196">
          <cell r="B2196">
            <v>10854</v>
          </cell>
          <cell r="C2196" t="str">
            <v>SALVAREZZA, DARIO ARIEL</v>
          </cell>
          <cell r="D2196" t="str">
            <v>Jefe de tienda 48 hs.</v>
          </cell>
          <cell r="E2196">
            <v>38355</v>
          </cell>
        </row>
        <row r="2197">
          <cell r="B2197">
            <v>10855</v>
          </cell>
          <cell r="C2197" t="str">
            <v>BENITEZ, VICTOR RICARDO</v>
          </cell>
          <cell r="D2197" t="str">
            <v>Jefe de tienda 48 hs.</v>
          </cell>
          <cell r="E2197">
            <v>38355</v>
          </cell>
        </row>
        <row r="2198">
          <cell r="B2198">
            <v>10856</v>
          </cell>
          <cell r="C2198" t="str">
            <v>FARIAS, RAQUEL SABRINA</v>
          </cell>
          <cell r="D2198" t="str">
            <v>Jefe de tienda 48 hs.</v>
          </cell>
          <cell r="E2198">
            <v>38355</v>
          </cell>
          <cell r="F2198">
            <v>38357</v>
          </cell>
        </row>
        <row r="2199">
          <cell r="B2199">
            <v>10857</v>
          </cell>
          <cell r="C2199" t="str">
            <v>ARZOUYAN, LAURA LUCIA</v>
          </cell>
          <cell r="D2199" t="str">
            <v>Cajero 36 hs.</v>
          </cell>
          <cell r="E2199">
            <v>38355</v>
          </cell>
        </row>
        <row r="2200">
          <cell r="B2200">
            <v>10858</v>
          </cell>
          <cell r="C2200" t="str">
            <v>SEGOVIA, MARCOS DAMIAN</v>
          </cell>
          <cell r="D2200" t="str">
            <v>Cubrevacaciones 36 hs.</v>
          </cell>
          <cell r="E2200">
            <v>38355</v>
          </cell>
          <cell r="F2200">
            <v>38425</v>
          </cell>
        </row>
        <row r="2201">
          <cell r="B2201">
            <v>10859</v>
          </cell>
          <cell r="C2201" t="str">
            <v>BARZOLA, ANDRES ALEJANDRO</v>
          </cell>
          <cell r="D2201" t="str">
            <v>Cubrevacaciones 36 hs.</v>
          </cell>
          <cell r="E2201">
            <v>38355</v>
          </cell>
        </row>
        <row r="2202">
          <cell r="B2202">
            <v>10860</v>
          </cell>
          <cell r="C2202" t="str">
            <v>VERGARA, GABRIELA</v>
          </cell>
          <cell r="D2202" t="str">
            <v>Cajero 48 hs.</v>
          </cell>
          <cell r="E2202">
            <v>38356</v>
          </cell>
        </row>
        <row r="2203">
          <cell r="B2203">
            <v>10861</v>
          </cell>
          <cell r="C2203" t="str">
            <v>CAZON, EZEQUIEL</v>
          </cell>
          <cell r="D2203" t="str">
            <v>Cubrevacaciones 36 hs.</v>
          </cell>
          <cell r="E2203">
            <v>38355</v>
          </cell>
          <cell r="F2203">
            <v>38425</v>
          </cell>
        </row>
        <row r="2204">
          <cell r="B2204">
            <v>10862</v>
          </cell>
          <cell r="C2204" t="str">
            <v>LEON, ALEJANDRO HERNAN</v>
          </cell>
          <cell r="D2204" t="str">
            <v>Cubrevacaciones 36 hs.</v>
          </cell>
          <cell r="E2204">
            <v>38357</v>
          </cell>
          <cell r="F2204">
            <v>38425</v>
          </cell>
        </row>
        <row r="2205">
          <cell r="B2205">
            <v>10863</v>
          </cell>
          <cell r="C2205" t="str">
            <v>ALTAMIRANDA, ZULEMA</v>
          </cell>
          <cell r="D2205" t="str">
            <v>Cubrevacaciones 36 hs.</v>
          </cell>
          <cell r="E2205">
            <v>38357</v>
          </cell>
          <cell r="F2205">
            <v>38425</v>
          </cell>
        </row>
        <row r="2206">
          <cell r="B2206">
            <v>10864</v>
          </cell>
          <cell r="C2206" t="str">
            <v>MILLER, KARINA DEL VALLE</v>
          </cell>
          <cell r="D2206" t="str">
            <v>Cubrevacaciones 36 hs.</v>
          </cell>
          <cell r="E2206">
            <v>38357</v>
          </cell>
          <cell r="F2206">
            <v>38427</v>
          </cell>
        </row>
        <row r="2207">
          <cell r="B2207">
            <v>10865</v>
          </cell>
          <cell r="C2207" t="str">
            <v>BARBERENA, MARIELA ANDREA</v>
          </cell>
          <cell r="D2207" t="str">
            <v>Cubrevacaciones 36 hs.</v>
          </cell>
          <cell r="E2207">
            <v>38357</v>
          </cell>
          <cell r="F2207">
            <v>38400</v>
          </cell>
        </row>
        <row r="2208">
          <cell r="B2208">
            <v>10866</v>
          </cell>
          <cell r="C2208" t="str">
            <v>ROMERO, CAROLINA ELIZABETH</v>
          </cell>
          <cell r="D2208" t="str">
            <v>Cubrevacaciones 36 hs.</v>
          </cell>
          <cell r="E2208">
            <v>38357</v>
          </cell>
          <cell r="F2208">
            <v>38427</v>
          </cell>
        </row>
        <row r="2209">
          <cell r="B2209">
            <v>10867</v>
          </cell>
          <cell r="C2209" t="str">
            <v>BRIZUELA, CLAUDIA</v>
          </cell>
          <cell r="D2209" t="str">
            <v>Cajero 36 hs.</v>
          </cell>
          <cell r="E2209">
            <v>38357</v>
          </cell>
        </row>
        <row r="2210">
          <cell r="B2210">
            <v>10868</v>
          </cell>
          <cell r="C2210" t="str">
            <v>PORCILIO, MARCELO DIEGO</v>
          </cell>
          <cell r="D2210" t="str">
            <v>Cubrevacaciones 36 hs.</v>
          </cell>
          <cell r="E2210">
            <v>38357</v>
          </cell>
          <cell r="F2210">
            <v>38427</v>
          </cell>
        </row>
        <row r="2211">
          <cell r="B2211">
            <v>10869</v>
          </cell>
          <cell r="C2211" t="str">
            <v>DAPUETO, SEBASTIAN RAFAEL JESUS</v>
          </cell>
          <cell r="D2211" t="str">
            <v>Cubrevacaciones 36 hs.</v>
          </cell>
          <cell r="E2211">
            <v>38357</v>
          </cell>
          <cell r="F2211">
            <v>38425</v>
          </cell>
        </row>
        <row r="2212">
          <cell r="B2212">
            <v>10870</v>
          </cell>
          <cell r="C2212" t="str">
            <v>FRONCIANI, LUCAS MATIAS</v>
          </cell>
          <cell r="D2212" t="str">
            <v>Cubrevacaciones 36 hs.</v>
          </cell>
          <cell r="E2212">
            <v>38357</v>
          </cell>
          <cell r="F2212">
            <v>38411</v>
          </cell>
        </row>
        <row r="2213">
          <cell r="B2213">
            <v>10871</v>
          </cell>
          <cell r="C2213" t="str">
            <v>RIVERA, VALERIA JACQUELINE</v>
          </cell>
          <cell r="D2213" t="str">
            <v>Cubrevacaciones 36 hs.</v>
          </cell>
          <cell r="E2213">
            <v>38357</v>
          </cell>
          <cell r="F2213">
            <v>38391</v>
          </cell>
        </row>
        <row r="2214">
          <cell r="B2214">
            <v>10872</v>
          </cell>
          <cell r="C2214" t="str">
            <v>CUETO, FLORES, MARIA ISABEL</v>
          </cell>
          <cell r="D2214" t="str">
            <v>Cubrevacaciones 36 hs.</v>
          </cell>
          <cell r="E2214">
            <v>38357</v>
          </cell>
          <cell r="F2214">
            <v>38411</v>
          </cell>
        </row>
        <row r="2215">
          <cell r="B2215">
            <v>10873</v>
          </cell>
          <cell r="C2215" t="str">
            <v>VEGA, MELINA TAMARA</v>
          </cell>
          <cell r="D2215" t="str">
            <v>Cajero 36 hs.</v>
          </cell>
          <cell r="E2215">
            <v>38357</v>
          </cell>
        </row>
        <row r="2216">
          <cell r="B2216">
            <v>10874</v>
          </cell>
          <cell r="C2216" t="str">
            <v>CEPEDA, JORGE JOSE</v>
          </cell>
          <cell r="D2216" t="str">
            <v>Cubrevacaciones 36 hs.</v>
          </cell>
          <cell r="E2216">
            <v>38357</v>
          </cell>
          <cell r="F2216">
            <v>38426</v>
          </cell>
        </row>
        <row r="2217">
          <cell r="B2217">
            <v>10875</v>
          </cell>
          <cell r="C2217" t="str">
            <v>PERALTA, MARIA JOSE</v>
          </cell>
          <cell r="D2217" t="str">
            <v>Cubrevacaciones 36 hs.</v>
          </cell>
          <cell r="E2217">
            <v>38357</v>
          </cell>
          <cell r="F2217">
            <v>38400</v>
          </cell>
        </row>
        <row r="2218">
          <cell r="B2218">
            <v>10876</v>
          </cell>
          <cell r="C2218" t="str">
            <v>LIMA, DARIO SEBASTIAN</v>
          </cell>
          <cell r="D2218" t="str">
            <v>Cajero 36 hs.</v>
          </cell>
          <cell r="E2218">
            <v>38357</v>
          </cell>
          <cell r="F2218">
            <v>38432</v>
          </cell>
        </row>
        <row r="2219">
          <cell r="B2219">
            <v>10877</v>
          </cell>
          <cell r="C2219" t="str">
            <v>AGUIRRE, ALEXIS</v>
          </cell>
          <cell r="D2219" t="str">
            <v>Cubrevacaciones 36 hs.</v>
          </cell>
          <cell r="E2219">
            <v>38358</v>
          </cell>
          <cell r="F2219">
            <v>38426</v>
          </cell>
        </row>
        <row r="2220">
          <cell r="B2220">
            <v>10878</v>
          </cell>
          <cell r="C2220" t="str">
            <v>MAJUL, MARIA EUGENIA</v>
          </cell>
          <cell r="D2220" t="str">
            <v>Cubrevacaciones 36 hs.</v>
          </cell>
          <cell r="E2220">
            <v>38358</v>
          </cell>
          <cell r="F2220">
            <v>38376</v>
          </cell>
        </row>
        <row r="2221">
          <cell r="B2221">
            <v>10879</v>
          </cell>
          <cell r="C2221" t="str">
            <v>GONZALEZ, RAUL</v>
          </cell>
          <cell r="D2221" t="str">
            <v>Cajero 36 hs.</v>
          </cell>
          <cell r="E2221">
            <v>38358</v>
          </cell>
        </row>
        <row r="2222">
          <cell r="B2222">
            <v>10880</v>
          </cell>
          <cell r="C2222" t="str">
            <v>CARO, HECTOR DANIEL</v>
          </cell>
          <cell r="D2222" t="str">
            <v>Encargado turno 48 hs.</v>
          </cell>
          <cell r="E2222">
            <v>38240</v>
          </cell>
        </row>
        <row r="2223">
          <cell r="B2223">
            <v>10881</v>
          </cell>
          <cell r="C2223" t="str">
            <v>MANSILLA, MARIANO</v>
          </cell>
          <cell r="D2223" t="str">
            <v>Cajero 48 hs.</v>
          </cell>
          <cell r="E2223">
            <v>38240</v>
          </cell>
        </row>
        <row r="2224">
          <cell r="B2224">
            <v>10884</v>
          </cell>
          <cell r="C2224" t="str">
            <v>LESCANO, MERCEDES</v>
          </cell>
          <cell r="D2224" t="str">
            <v>Cubrevacaciones 36 hs.</v>
          </cell>
          <cell r="E2224">
            <v>38358</v>
          </cell>
          <cell r="F2224">
            <v>38411</v>
          </cell>
        </row>
        <row r="2225">
          <cell r="B2225">
            <v>10885</v>
          </cell>
          <cell r="C2225" t="str">
            <v>LUIS, MARCIA ROMINA</v>
          </cell>
          <cell r="D2225" t="str">
            <v>Cubrevacaciones 36 hs.</v>
          </cell>
          <cell r="E2225">
            <v>38358</v>
          </cell>
          <cell r="F2225">
            <v>38372</v>
          </cell>
        </row>
        <row r="2226">
          <cell r="B2226">
            <v>10886</v>
          </cell>
          <cell r="C2226" t="str">
            <v>DIAZ, JENNIFER ALDANA</v>
          </cell>
          <cell r="D2226" t="str">
            <v>Cubrevacaciones 36 hs.</v>
          </cell>
          <cell r="E2226">
            <v>38358</v>
          </cell>
          <cell r="F2226">
            <v>38425</v>
          </cell>
        </row>
        <row r="2227">
          <cell r="B2227">
            <v>10887</v>
          </cell>
          <cell r="C2227" t="str">
            <v>GARCIA, LEANDRO</v>
          </cell>
          <cell r="D2227" t="str">
            <v>Cubrevacaciones 36 hs.</v>
          </cell>
          <cell r="E2227">
            <v>38358</v>
          </cell>
          <cell r="F2227">
            <v>38411</v>
          </cell>
        </row>
        <row r="2228">
          <cell r="B2228">
            <v>10888</v>
          </cell>
          <cell r="C2228" t="str">
            <v>PALAVECINO, SILVIA ROSA</v>
          </cell>
          <cell r="D2228" t="str">
            <v>Cubrevacaciones 36 hs.</v>
          </cell>
          <cell r="E2228">
            <v>38358</v>
          </cell>
          <cell r="F2228">
            <v>38411</v>
          </cell>
        </row>
        <row r="2229">
          <cell r="B2229">
            <v>10889</v>
          </cell>
          <cell r="C2229" t="str">
            <v>ARRIOLA DEL RIO, ANDREA</v>
          </cell>
          <cell r="D2229" t="str">
            <v>Cubrevacaciones 36 hs.</v>
          </cell>
          <cell r="E2229">
            <v>38358</v>
          </cell>
          <cell r="F2229">
            <v>38427</v>
          </cell>
        </row>
        <row r="2230">
          <cell r="B2230">
            <v>10890</v>
          </cell>
          <cell r="C2230" t="str">
            <v>SUENJO, SABRINA</v>
          </cell>
          <cell r="D2230" t="str">
            <v>Cubrevacaciones 36 hs.</v>
          </cell>
          <cell r="E2230">
            <v>38358</v>
          </cell>
          <cell r="F2230">
            <v>38411</v>
          </cell>
        </row>
        <row r="2231">
          <cell r="B2231">
            <v>10891</v>
          </cell>
          <cell r="C2231" t="str">
            <v xml:space="preserve">LEON, CARINA </v>
          </cell>
          <cell r="D2231" t="str">
            <v>Cubrevacaciones 36 hs.</v>
          </cell>
          <cell r="E2231">
            <v>38358</v>
          </cell>
          <cell r="F2231">
            <v>38411</v>
          </cell>
        </row>
        <row r="2232">
          <cell r="B2232">
            <v>10892</v>
          </cell>
          <cell r="C2232" t="str">
            <v>LEAL, GABRIEL OSCAR</v>
          </cell>
          <cell r="D2232" t="str">
            <v>Cubrevacaciones 36 hs.</v>
          </cell>
          <cell r="E2232">
            <v>38358</v>
          </cell>
          <cell r="F2232">
            <v>38425</v>
          </cell>
        </row>
        <row r="2233">
          <cell r="B2233">
            <v>10894</v>
          </cell>
          <cell r="C2233" t="str">
            <v>INFANTE, LAURA</v>
          </cell>
          <cell r="D2233" t="str">
            <v>Cubrevacaciones 36 hs.</v>
          </cell>
          <cell r="E2233">
            <v>38358</v>
          </cell>
          <cell r="F2233">
            <v>38397</v>
          </cell>
        </row>
        <row r="2234">
          <cell r="B2234">
            <v>10895</v>
          </cell>
          <cell r="C2234" t="str">
            <v>BRUNO GOMEZ, GRACIELA</v>
          </cell>
          <cell r="D2234" t="str">
            <v>Cubrevacaciones 36 hs.</v>
          </cell>
          <cell r="E2234">
            <v>38358</v>
          </cell>
          <cell r="F2234">
            <v>38411</v>
          </cell>
        </row>
        <row r="2235">
          <cell r="B2235">
            <v>10896</v>
          </cell>
          <cell r="C2235" t="str">
            <v>ACUÑA, TAMARA NOELIA</v>
          </cell>
          <cell r="D2235" t="str">
            <v>Cubrevacaciones 36 hs.</v>
          </cell>
          <cell r="E2235">
            <v>38359</v>
          </cell>
          <cell r="F2235">
            <v>38425</v>
          </cell>
        </row>
        <row r="2236">
          <cell r="B2236">
            <v>10897</v>
          </cell>
          <cell r="C2236" t="str">
            <v>ZACHARSCKI, JUAN JOSE</v>
          </cell>
          <cell r="D2236" t="str">
            <v>Cubrevacaciones 36 hs.</v>
          </cell>
          <cell r="E2236">
            <v>38359</v>
          </cell>
          <cell r="F2236">
            <v>38385</v>
          </cell>
        </row>
        <row r="2237">
          <cell r="B2237">
            <v>10898</v>
          </cell>
          <cell r="C2237" t="str">
            <v>SCHIEBELER , CARLOS EMILIO HECTOR</v>
          </cell>
          <cell r="D2237" t="str">
            <v>Cubrevacaciones 36 hs.</v>
          </cell>
          <cell r="E2237">
            <v>38359</v>
          </cell>
          <cell r="F2237">
            <v>38425</v>
          </cell>
        </row>
        <row r="2238">
          <cell r="B2238">
            <v>10899</v>
          </cell>
          <cell r="C2238" t="str">
            <v>GOMEZ, ANALIA GABRIELA</v>
          </cell>
          <cell r="D2238" t="str">
            <v>Cubrevacaciones 36 hs.</v>
          </cell>
          <cell r="E2238">
            <v>38359</v>
          </cell>
          <cell r="F2238">
            <v>38411</v>
          </cell>
        </row>
        <row r="2239">
          <cell r="B2239">
            <v>10900</v>
          </cell>
          <cell r="C2239" t="str">
            <v>BARRAZA, MARIELA</v>
          </cell>
          <cell r="D2239" t="str">
            <v>Cubrevacaciones 48 hs.</v>
          </cell>
          <cell r="E2239">
            <v>38357</v>
          </cell>
          <cell r="F2239">
            <v>38411</v>
          </cell>
        </row>
        <row r="2240">
          <cell r="B2240">
            <v>10901</v>
          </cell>
          <cell r="C2240" t="str">
            <v>CUPPARO, CLAUDIA ANALIA</v>
          </cell>
          <cell r="D2240" t="str">
            <v>Cubrevacaciones 48 hs.</v>
          </cell>
          <cell r="E2240">
            <v>38358</v>
          </cell>
          <cell r="F2240">
            <v>38411</v>
          </cell>
        </row>
        <row r="2241">
          <cell r="B2241">
            <v>10902</v>
          </cell>
          <cell r="C2241" t="str">
            <v>FERREYRA, CRISTIAN WILFRIDO</v>
          </cell>
          <cell r="D2241" t="str">
            <v>Cubrevacaciones 36 hs.</v>
          </cell>
          <cell r="E2241">
            <v>38356</v>
          </cell>
        </row>
        <row r="2242">
          <cell r="B2242">
            <v>10903</v>
          </cell>
          <cell r="C2242" t="str">
            <v>RAPALLINI, CRISTIAN</v>
          </cell>
          <cell r="D2242" t="str">
            <v>Cubrevacaciones 48 hs.</v>
          </cell>
          <cell r="E2242">
            <v>38355</v>
          </cell>
          <cell r="F2242">
            <v>38411</v>
          </cell>
        </row>
        <row r="2243">
          <cell r="B2243">
            <v>10904</v>
          </cell>
          <cell r="C2243" t="str">
            <v>ROLDAN, WALTER MARIO</v>
          </cell>
          <cell r="D2243" t="str">
            <v>Cajero 48 hs.</v>
          </cell>
          <cell r="E2243">
            <v>38355</v>
          </cell>
        </row>
        <row r="2244">
          <cell r="B2244">
            <v>10905</v>
          </cell>
          <cell r="C2244" t="str">
            <v>FINDIRELLO MARTINICH, NORA LUCIA</v>
          </cell>
          <cell r="D2244" t="str">
            <v>Cubrevacaciones 48 hs.</v>
          </cell>
          <cell r="E2244">
            <v>38359</v>
          </cell>
          <cell r="F2244">
            <v>38427</v>
          </cell>
        </row>
        <row r="2245">
          <cell r="B2245">
            <v>10906</v>
          </cell>
          <cell r="C2245" t="str">
            <v>GONZALEZ, NESTOR EMMANUEL</v>
          </cell>
          <cell r="D2245" t="str">
            <v>Cubrevacaciones 48 hs.</v>
          </cell>
          <cell r="E2245">
            <v>38359</v>
          </cell>
          <cell r="F2245">
            <v>38412</v>
          </cell>
        </row>
        <row r="2246">
          <cell r="B2246">
            <v>10907</v>
          </cell>
          <cell r="C2246" t="str">
            <v>BRUSELARIO, TATIANA</v>
          </cell>
          <cell r="D2246" t="str">
            <v>Cubrevacaciones 48 hs.</v>
          </cell>
          <cell r="E2246">
            <v>38359</v>
          </cell>
        </row>
        <row r="2247">
          <cell r="B2247">
            <v>10908</v>
          </cell>
          <cell r="C2247" t="str">
            <v>PERDIGUERO, LUIS MARCOS</v>
          </cell>
          <cell r="D2247" t="str">
            <v>Cubrevacaciones 48 hs.</v>
          </cell>
          <cell r="E2247">
            <v>38358</v>
          </cell>
          <cell r="F2247">
            <v>38411</v>
          </cell>
        </row>
        <row r="2248">
          <cell r="B2248">
            <v>10909</v>
          </cell>
          <cell r="C2248" t="str">
            <v>FERREIRA, SOLEDAD</v>
          </cell>
          <cell r="D2248" t="str">
            <v>Cubrevacaciones 48 hs.</v>
          </cell>
          <cell r="E2248">
            <v>38358</v>
          </cell>
          <cell r="F2248">
            <v>38427</v>
          </cell>
        </row>
        <row r="2249">
          <cell r="B2249">
            <v>10910</v>
          </cell>
          <cell r="C2249" t="str">
            <v>NIETO, MAURO</v>
          </cell>
          <cell r="D2249" t="str">
            <v>Cubrevacaciones 36 hs.</v>
          </cell>
          <cell r="E2249">
            <v>38360</v>
          </cell>
          <cell r="F2249">
            <v>38427</v>
          </cell>
        </row>
        <row r="2250">
          <cell r="B2250">
            <v>10911</v>
          </cell>
          <cell r="C2250" t="str">
            <v>FIGUEROA, NICOLAS ALEJANDRO</v>
          </cell>
          <cell r="D2250" t="str">
            <v>Cubrevacaciones 36 hs.</v>
          </cell>
          <cell r="E2250">
            <v>38360</v>
          </cell>
          <cell r="F2250">
            <v>38372</v>
          </cell>
        </row>
        <row r="2251">
          <cell r="B2251">
            <v>10912</v>
          </cell>
          <cell r="C2251" t="str">
            <v>REZNIK, YESSICA IVANA</v>
          </cell>
          <cell r="D2251" t="str">
            <v>Cubrevacaciones 36 hs.</v>
          </cell>
          <cell r="E2251">
            <v>38360</v>
          </cell>
          <cell r="F2251">
            <v>38427</v>
          </cell>
        </row>
        <row r="2252">
          <cell r="B2252">
            <v>10913</v>
          </cell>
          <cell r="C2252" t="str">
            <v>AROSTEGUI, ROXANA KARINA</v>
          </cell>
          <cell r="D2252" t="str">
            <v>Cubrevacaciones 36 hs.</v>
          </cell>
          <cell r="E2252">
            <v>38360</v>
          </cell>
          <cell r="F2252">
            <v>38411</v>
          </cell>
        </row>
        <row r="2253">
          <cell r="B2253">
            <v>10914</v>
          </cell>
          <cell r="C2253" t="str">
            <v>SEGOVIA, GONZALO ANDRES</v>
          </cell>
          <cell r="D2253" t="str">
            <v>Cubrevacaciones 36 hs.</v>
          </cell>
          <cell r="E2253">
            <v>38360</v>
          </cell>
          <cell r="F2253">
            <v>38425</v>
          </cell>
        </row>
        <row r="2254">
          <cell r="B2254">
            <v>10915</v>
          </cell>
          <cell r="C2254" t="str">
            <v>ZACCO, CECILIA FLORENCIA</v>
          </cell>
          <cell r="D2254" t="str">
            <v>Cajero 48 hs.</v>
          </cell>
          <cell r="E2254">
            <v>38359</v>
          </cell>
        </row>
        <row r="2255">
          <cell r="B2255">
            <v>10916</v>
          </cell>
          <cell r="C2255" t="str">
            <v>GOMEZ, FABIANA</v>
          </cell>
          <cell r="D2255" t="str">
            <v>Encargado 48 hs.</v>
          </cell>
          <cell r="E2255">
            <v>38363</v>
          </cell>
          <cell r="F2255">
            <v>38373</v>
          </cell>
        </row>
        <row r="2256">
          <cell r="B2256">
            <v>10917</v>
          </cell>
          <cell r="C2256" t="str">
            <v>MC INTYRE, ANDREA</v>
          </cell>
          <cell r="D2256" t="str">
            <v>Encargado 48 hs.</v>
          </cell>
          <cell r="E2256">
            <v>38363</v>
          </cell>
        </row>
        <row r="2257">
          <cell r="B2257">
            <v>10918</v>
          </cell>
          <cell r="C2257" t="str">
            <v>DE SANTA EDUVIJES, SEBASTIAN DANIEL</v>
          </cell>
          <cell r="D2257" t="str">
            <v>Primero 48 hs.</v>
          </cell>
          <cell r="E2257">
            <v>38363</v>
          </cell>
        </row>
        <row r="2258">
          <cell r="B2258">
            <v>10919</v>
          </cell>
          <cell r="C2258" t="str">
            <v>PELAEZ, LEANDRO</v>
          </cell>
          <cell r="D2258" t="str">
            <v>Cajero 48 hs.</v>
          </cell>
          <cell r="E2258">
            <v>38363</v>
          </cell>
          <cell r="F2258">
            <v>38375</v>
          </cell>
        </row>
        <row r="2259">
          <cell r="B2259">
            <v>10920</v>
          </cell>
          <cell r="C2259" t="str">
            <v>LEOPOLDINO, DIEGO MATIAS</v>
          </cell>
          <cell r="D2259" t="str">
            <v>Cubrevacaciones 48 hs.</v>
          </cell>
          <cell r="E2259">
            <v>38355</v>
          </cell>
          <cell r="F2259">
            <v>38425</v>
          </cell>
        </row>
        <row r="2260">
          <cell r="B2260">
            <v>10921</v>
          </cell>
          <cell r="C2260" t="str">
            <v>GUDIÑO, ALBERTO MATIAS</v>
          </cell>
          <cell r="D2260" t="str">
            <v>Cubrevacaciones 48 hs.</v>
          </cell>
          <cell r="E2260">
            <v>38355</v>
          </cell>
          <cell r="F2260">
            <v>38411</v>
          </cell>
        </row>
        <row r="2261">
          <cell r="B2261">
            <v>10922</v>
          </cell>
          <cell r="C2261" t="str">
            <v>ZABALA, LAURA</v>
          </cell>
          <cell r="D2261" t="str">
            <v>Cubrevacaciones 48 hs.</v>
          </cell>
          <cell r="E2261">
            <v>38362</v>
          </cell>
          <cell r="F2261">
            <v>38427</v>
          </cell>
        </row>
        <row r="2262">
          <cell r="B2262">
            <v>10923</v>
          </cell>
          <cell r="C2262" t="str">
            <v>VOLMER, JUAN MANUEL</v>
          </cell>
          <cell r="D2262" t="str">
            <v>Cubrevacaciones 48 hs.</v>
          </cell>
          <cell r="E2262">
            <v>38355</v>
          </cell>
          <cell r="F2262">
            <v>38401</v>
          </cell>
        </row>
        <row r="2263">
          <cell r="B2263">
            <v>10924</v>
          </cell>
          <cell r="C2263" t="str">
            <v>SERNAQUE, GLADYS</v>
          </cell>
          <cell r="D2263" t="str">
            <v>Cubrevacaciones 36 hs.</v>
          </cell>
          <cell r="E2263">
            <v>38364</v>
          </cell>
          <cell r="F2263">
            <v>38427</v>
          </cell>
        </row>
        <row r="2264">
          <cell r="B2264">
            <v>10925</v>
          </cell>
          <cell r="C2264" t="str">
            <v>MANSILLA, SILVIA SOLEDAD</v>
          </cell>
          <cell r="D2264" t="str">
            <v>Cubrevacaciones 36 hs.</v>
          </cell>
          <cell r="E2264">
            <v>38364</v>
          </cell>
          <cell r="F2264">
            <v>38411</v>
          </cell>
        </row>
        <row r="2265">
          <cell r="B2265">
            <v>10926</v>
          </cell>
          <cell r="C2265" t="str">
            <v>SEOANE, MARISA GRISEL</v>
          </cell>
          <cell r="D2265" t="str">
            <v>Cajero 36 hs.</v>
          </cell>
          <cell r="E2265">
            <v>38364</v>
          </cell>
        </row>
        <row r="2266">
          <cell r="B2266">
            <v>10927</v>
          </cell>
          <cell r="C2266" t="str">
            <v>DOS SANTOS, LUCAS MATIAS</v>
          </cell>
          <cell r="D2266" t="str">
            <v>Cajero 48 hs.</v>
          </cell>
          <cell r="E2266">
            <v>38365</v>
          </cell>
        </row>
        <row r="2267">
          <cell r="B2267">
            <v>10928</v>
          </cell>
          <cell r="C2267" t="str">
            <v>ARCURI, SOLEDAD MABEL</v>
          </cell>
          <cell r="D2267" t="str">
            <v>Cajero 48 hs.</v>
          </cell>
          <cell r="E2267">
            <v>38364</v>
          </cell>
        </row>
        <row r="2268">
          <cell r="B2268">
            <v>10929</v>
          </cell>
          <cell r="C2268" t="str">
            <v>TARON, ENRIQUE</v>
          </cell>
          <cell r="D2268" t="str">
            <v>Cajero 36 hs.</v>
          </cell>
          <cell r="E2268">
            <v>38364</v>
          </cell>
        </row>
        <row r="2269">
          <cell r="B2269">
            <v>10930</v>
          </cell>
          <cell r="C2269" t="str">
            <v>JUAREZ, GUSTAVO</v>
          </cell>
          <cell r="D2269" t="str">
            <v>Cajero 36 hs.</v>
          </cell>
          <cell r="E2269">
            <v>38364</v>
          </cell>
        </row>
        <row r="2270">
          <cell r="B2270">
            <v>10931</v>
          </cell>
          <cell r="C2270" t="str">
            <v>GABRIELE, CRISTIAN ANDRES</v>
          </cell>
          <cell r="D2270" t="str">
            <v>Cajero 36 hs.</v>
          </cell>
          <cell r="E2270">
            <v>38364</v>
          </cell>
          <cell r="F2270">
            <v>38426</v>
          </cell>
        </row>
        <row r="2271">
          <cell r="B2271">
            <v>10932</v>
          </cell>
          <cell r="C2271" t="str">
            <v>CAPARACHIN AYLLON, HEYDY KARINA</v>
          </cell>
          <cell r="D2271" t="str">
            <v>Cajero 48 hs.</v>
          </cell>
          <cell r="E2271">
            <v>38365</v>
          </cell>
        </row>
        <row r="2272">
          <cell r="B2272">
            <v>10933</v>
          </cell>
          <cell r="C2272" t="str">
            <v>CASTRO, ROBERTO EDUARDO</v>
          </cell>
          <cell r="D2272" t="str">
            <v>Cubrevacaciones 36 hs.</v>
          </cell>
          <cell r="E2272">
            <v>38365</v>
          </cell>
          <cell r="F2272">
            <v>38425</v>
          </cell>
        </row>
        <row r="2273">
          <cell r="B2273">
            <v>10934</v>
          </cell>
          <cell r="C2273" t="str">
            <v>MEGIAS, FABRICIO</v>
          </cell>
          <cell r="D2273" t="str">
            <v>Cubrevacaciones 36 hs.</v>
          </cell>
          <cell r="E2273">
            <v>38365</v>
          </cell>
          <cell r="F2273">
            <v>38433</v>
          </cell>
        </row>
        <row r="2274">
          <cell r="B2274">
            <v>10935</v>
          </cell>
          <cell r="C2274" t="str">
            <v>MAIDANA, SIMON ALBERTO</v>
          </cell>
          <cell r="D2274" t="str">
            <v>Cubrevacaciones 36 hs.</v>
          </cell>
          <cell r="E2274">
            <v>38365</v>
          </cell>
          <cell r="F2274">
            <v>38411</v>
          </cell>
        </row>
        <row r="2275">
          <cell r="B2275">
            <v>10936</v>
          </cell>
          <cell r="C2275" t="str">
            <v>BAEZ, MARIELA PAOLA</v>
          </cell>
          <cell r="D2275" t="str">
            <v>Cubrevacaciones 36 hs.</v>
          </cell>
          <cell r="E2275">
            <v>38365</v>
          </cell>
          <cell r="F2275">
            <v>38433</v>
          </cell>
        </row>
        <row r="2276">
          <cell r="B2276">
            <v>10937</v>
          </cell>
          <cell r="C2276" t="str">
            <v>GARCIA, CINTIA GISELA</v>
          </cell>
          <cell r="D2276" t="str">
            <v>Cubrevacaciones 36 hs.</v>
          </cell>
          <cell r="E2276">
            <v>38366</v>
          </cell>
          <cell r="F2276">
            <v>38411</v>
          </cell>
        </row>
        <row r="2277">
          <cell r="B2277">
            <v>10938</v>
          </cell>
          <cell r="C2277" t="str">
            <v>ACEVEDO, MAXIMILIANO ARIEL</v>
          </cell>
          <cell r="D2277" t="str">
            <v>Cubrevacaciones 36 hs.</v>
          </cell>
          <cell r="E2277">
            <v>38366</v>
          </cell>
          <cell r="F2277">
            <v>38411</v>
          </cell>
        </row>
        <row r="2278">
          <cell r="B2278">
            <v>10939</v>
          </cell>
          <cell r="C2278" t="str">
            <v>MEDINA, VICTORIA ELIZABETH</v>
          </cell>
          <cell r="D2278" t="str">
            <v>Cubrevacaciones 36 hs.</v>
          </cell>
          <cell r="E2278">
            <v>38367</v>
          </cell>
          <cell r="F2278">
            <v>38427</v>
          </cell>
        </row>
        <row r="2279">
          <cell r="B2279">
            <v>10940</v>
          </cell>
          <cell r="C2279" t="str">
            <v>NUÑEZ, YESICA ANALIA</v>
          </cell>
          <cell r="D2279" t="str">
            <v>Cajero 48 hs.</v>
          </cell>
          <cell r="E2279">
            <v>38366</v>
          </cell>
        </row>
        <row r="2280">
          <cell r="B2280">
            <v>10941</v>
          </cell>
          <cell r="C2280" t="str">
            <v>AGUIAR, ROMINA</v>
          </cell>
          <cell r="D2280" t="str">
            <v>Cajero 48 hs.</v>
          </cell>
          <cell r="E2280">
            <v>38364</v>
          </cell>
        </row>
        <row r="2281">
          <cell r="B2281">
            <v>10942</v>
          </cell>
          <cell r="C2281" t="str">
            <v>URRUTIA, MARIA BELEN</v>
          </cell>
          <cell r="D2281" t="str">
            <v>Cajero 36 hs.</v>
          </cell>
          <cell r="E2281">
            <v>38365</v>
          </cell>
        </row>
        <row r="2282">
          <cell r="B2282">
            <v>10943</v>
          </cell>
          <cell r="C2282" t="str">
            <v>PAVON, JULIO JAVIER</v>
          </cell>
          <cell r="D2282" t="str">
            <v>Cajero 48 hs.</v>
          </cell>
          <cell r="E2282">
            <v>38363</v>
          </cell>
        </row>
        <row r="2283">
          <cell r="B2283">
            <v>10944</v>
          </cell>
          <cell r="C2283" t="str">
            <v>FIORETTI, GABRIELA SOLEDAD</v>
          </cell>
          <cell r="D2283" t="str">
            <v>Cubrevacaciones 36 hs.</v>
          </cell>
          <cell r="E2283">
            <v>38365</v>
          </cell>
          <cell r="F2283">
            <v>38426</v>
          </cell>
        </row>
        <row r="2284">
          <cell r="B2284">
            <v>10945</v>
          </cell>
          <cell r="C2284" t="str">
            <v>ZEBALLOS, CLAUDIA SOLEDAD</v>
          </cell>
          <cell r="D2284" t="str">
            <v>Cubrevacaciones 36 hs.</v>
          </cell>
          <cell r="E2284">
            <v>38367</v>
          </cell>
          <cell r="F2284">
            <v>38425</v>
          </cell>
        </row>
        <row r="2285">
          <cell r="B2285">
            <v>10946</v>
          </cell>
          <cell r="C2285" t="str">
            <v>MARCUZZI, MARTIN DAMIAN</v>
          </cell>
          <cell r="D2285" t="str">
            <v>Cubrevacaciones 36 hs.</v>
          </cell>
          <cell r="E2285">
            <v>38367</v>
          </cell>
          <cell r="F2285">
            <v>38425</v>
          </cell>
        </row>
        <row r="2286">
          <cell r="B2286">
            <v>10947</v>
          </cell>
          <cell r="C2286" t="str">
            <v>PALOMBA, LISANDRO</v>
          </cell>
          <cell r="D2286" t="str">
            <v>Cajero 36 hs.</v>
          </cell>
          <cell r="E2286">
            <v>38367</v>
          </cell>
          <cell r="F2286">
            <v>38411</v>
          </cell>
        </row>
        <row r="2287">
          <cell r="B2287">
            <v>10948</v>
          </cell>
          <cell r="C2287" t="str">
            <v>PAZ, LORENA PAOLA</v>
          </cell>
          <cell r="D2287" t="str">
            <v>Cubrevacaciones 36 hs.</v>
          </cell>
          <cell r="E2287">
            <v>38367</v>
          </cell>
          <cell r="F2287">
            <v>38425</v>
          </cell>
        </row>
        <row r="2288">
          <cell r="B2288">
            <v>10949</v>
          </cell>
          <cell r="C2288" t="str">
            <v>ARKURICH,  ANDREA VANINA</v>
          </cell>
          <cell r="D2288" t="str">
            <v>Cajero 36 hs.</v>
          </cell>
          <cell r="E2288">
            <v>38370</v>
          </cell>
          <cell r="F2288">
            <v>38425</v>
          </cell>
        </row>
        <row r="2289">
          <cell r="B2289">
            <v>10950</v>
          </cell>
          <cell r="C2289" t="str">
            <v>LOPEZ, LAURA GABRIELA</v>
          </cell>
          <cell r="D2289" t="str">
            <v>Cajero 48 hs.</v>
          </cell>
          <cell r="E2289">
            <v>38370</v>
          </cell>
        </row>
        <row r="2290">
          <cell r="B2290">
            <v>10951</v>
          </cell>
          <cell r="C2290" t="str">
            <v>VILLALBA, ROBERTO ESTEBAN</v>
          </cell>
          <cell r="D2290" t="str">
            <v>Cajero 36 hs.</v>
          </cell>
          <cell r="E2290">
            <v>38370</v>
          </cell>
          <cell r="F2290">
            <v>38426</v>
          </cell>
        </row>
        <row r="2291">
          <cell r="B2291">
            <v>10952</v>
          </cell>
          <cell r="C2291" t="str">
            <v>DIAZ, CARLA JIMENA</v>
          </cell>
          <cell r="D2291" t="str">
            <v>Cajero 36 hs.</v>
          </cell>
          <cell r="E2291">
            <v>38370</v>
          </cell>
        </row>
        <row r="2292">
          <cell r="B2292">
            <v>10953</v>
          </cell>
          <cell r="C2292" t="str">
            <v>LUNA, SONIA PAOLA</v>
          </cell>
          <cell r="D2292" t="str">
            <v>Cubrevacaciones 36 hs.</v>
          </cell>
          <cell r="E2292">
            <v>38371</v>
          </cell>
          <cell r="F2292">
            <v>38411</v>
          </cell>
        </row>
        <row r="2293">
          <cell r="B2293">
            <v>10954</v>
          </cell>
          <cell r="C2293" t="str">
            <v>CARANCINI, RUBEN</v>
          </cell>
          <cell r="D2293" t="str">
            <v>Cubrevacaciones 36 hs.</v>
          </cell>
          <cell r="E2293">
            <v>38372</v>
          </cell>
          <cell r="F2293">
            <v>38425</v>
          </cell>
        </row>
        <row r="2294">
          <cell r="B2294">
            <v>10955</v>
          </cell>
          <cell r="C2294" t="str">
            <v>ZARATE, GISELA</v>
          </cell>
          <cell r="D2294" t="str">
            <v>Cubrevacaciones 36 hs.</v>
          </cell>
          <cell r="E2294">
            <v>38372</v>
          </cell>
          <cell r="F2294">
            <v>38411</v>
          </cell>
        </row>
        <row r="2295">
          <cell r="B2295">
            <v>10956</v>
          </cell>
          <cell r="C2295" t="str">
            <v>GONZALEZ, MARIA LUJAN</v>
          </cell>
          <cell r="D2295" t="str">
            <v>Cubrevacaciones 48 hs.</v>
          </cell>
          <cell r="E2295">
            <v>38371</v>
          </cell>
          <cell r="F2295">
            <v>38427</v>
          </cell>
        </row>
        <row r="2296">
          <cell r="B2296">
            <v>10957</v>
          </cell>
          <cell r="C2296" t="str">
            <v>SANTIRSO, EMILSE LORENA</v>
          </cell>
          <cell r="D2296" t="str">
            <v>Apagafuego 48 hs.</v>
          </cell>
          <cell r="E2296">
            <v>38373</v>
          </cell>
        </row>
        <row r="2297">
          <cell r="B2297">
            <v>10958</v>
          </cell>
          <cell r="C2297" t="str">
            <v>CUBELLI, DANIELA NATALIA</v>
          </cell>
          <cell r="D2297" t="str">
            <v>Cajero 36 hs.</v>
          </cell>
          <cell r="E2297">
            <v>38373</v>
          </cell>
        </row>
        <row r="2298">
          <cell r="B2298">
            <v>10959</v>
          </cell>
          <cell r="C2298" t="str">
            <v>LAMBOLEY, GUSTAVO RAUL</v>
          </cell>
          <cell r="D2298" t="str">
            <v>Cajero 36 hs.</v>
          </cell>
          <cell r="E2298">
            <v>38373</v>
          </cell>
        </row>
        <row r="2299">
          <cell r="B2299">
            <v>10960</v>
          </cell>
          <cell r="C2299" t="str">
            <v>SALVATIERRA, NATALIA</v>
          </cell>
          <cell r="D2299" t="str">
            <v>Cubrevacaciones 36 hs.</v>
          </cell>
          <cell r="E2299">
            <v>38374</v>
          </cell>
          <cell r="F2299">
            <v>38411</v>
          </cell>
        </row>
        <row r="2300">
          <cell r="B2300">
            <v>10961</v>
          </cell>
          <cell r="C2300" t="str">
            <v>NADOR, LUDMILA</v>
          </cell>
          <cell r="D2300" t="str">
            <v>Cajero 36 hs.</v>
          </cell>
          <cell r="E2300">
            <v>38374</v>
          </cell>
        </row>
        <row r="2301">
          <cell r="B2301">
            <v>10962</v>
          </cell>
          <cell r="C2301" t="str">
            <v>MIOTTI, CARLOS</v>
          </cell>
          <cell r="D2301" t="str">
            <v>Jefe de tienda 48 hs.</v>
          </cell>
          <cell r="E2301">
            <v>38376</v>
          </cell>
        </row>
        <row r="2302">
          <cell r="B2302">
            <v>10963</v>
          </cell>
          <cell r="C2302" t="str">
            <v>NOCERA, ADRIAN</v>
          </cell>
          <cell r="D2302" t="str">
            <v>Jefe de tienda 48 hs.</v>
          </cell>
          <cell r="E2302">
            <v>38376</v>
          </cell>
        </row>
        <row r="2303">
          <cell r="B2303">
            <v>10964</v>
          </cell>
          <cell r="C2303" t="str">
            <v>GRACIA, GABRIEL</v>
          </cell>
          <cell r="D2303" t="str">
            <v>Jefe de tienda 48 hs.</v>
          </cell>
          <cell r="E2303">
            <v>38376</v>
          </cell>
        </row>
        <row r="2304">
          <cell r="B2304">
            <v>10965</v>
          </cell>
          <cell r="C2304" t="str">
            <v>DE SORAIZ, MARTIN</v>
          </cell>
          <cell r="D2304" t="str">
            <v>Jefe de tienda 48 hs.</v>
          </cell>
          <cell r="E2304">
            <v>38376</v>
          </cell>
        </row>
        <row r="2305">
          <cell r="B2305">
            <v>10966</v>
          </cell>
          <cell r="C2305" t="str">
            <v>FERNANDEZ, MARTIN</v>
          </cell>
          <cell r="D2305" t="str">
            <v>Jefe de tienda 48 hs.</v>
          </cell>
          <cell r="E2305">
            <v>38376</v>
          </cell>
        </row>
        <row r="2306">
          <cell r="B2306">
            <v>10967</v>
          </cell>
          <cell r="C2306" t="str">
            <v>BARENGHI, GERMAN</v>
          </cell>
          <cell r="D2306" t="str">
            <v>Jefe de tienda 48 hs.</v>
          </cell>
          <cell r="E2306">
            <v>38376</v>
          </cell>
          <cell r="F2306">
            <v>38376</v>
          </cell>
        </row>
        <row r="2307">
          <cell r="B2307">
            <v>10968</v>
          </cell>
          <cell r="C2307" t="str">
            <v>DAFFINOTI, MARIA VICTORIA</v>
          </cell>
          <cell r="D2307" t="str">
            <v>Cajero 36 hs.</v>
          </cell>
          <cell r="E2307">
            <v>38377</v>
          </cell>
        </row>
        <row r="2308">
          <cell r="B2308">
            <v>10969</v>
          </cell>
          <cell r="C2308" t="str">
            <v>BRANDAN, ROMINA</v>
          </cell>
          <cell r="D2308" t="str">
            <v>Cajero 36 hs.</v>
          </cell>
          <cell r="E2308">
            <v>38377</v>
          </cell>
        </row>
        <row r="2309">
          <cell r="B2309">
            <v>10970</v>
          </cell>
          <cell r="C2309" t="str">
            <v>ROSSO, LUCIANO</v>
          </cell>
          <cell r="D2309" t="str">
            <v>Cajero 36 hs.</v>
          </cell>
          <cell r="E2309">
            <v>38377</v>
          </cell>
        </row>
        <row r="2310">
          <cell r="B2310">
            <v>10971</v>
          </cell>
          <cell r="C2310" t="str">
            <v>GAITE, DANIELA</v>
          </cell>
          <cell r="D2310" t="str">
            <v>Cajero 36 hs.</v>
          </cell>
          <cell r="E2310">
            <v>38377</v>
          </cell>
        </row>
        <row r="2311">
          <cell r="B2311">
            <v>10972</v>
          </cell>
          <cell r="C2311" t="str">
            <v>VILLANUEVA, NADIA</v>
          </cell>
          <cell r="D2311" t="str">
            <v>Cajero 48 hs.</v>
          </cell>
          <cell r="E2311">
            <v>38377</v>
          </cell>
        </row>
        <row r="2312">
          <cell r="B2312">
            <v>10973</v>
          </cell>
          <cell r="C2312" t="str">
            <v>DE LUCIA, DANIEL JORGE</v>
          </cell>
          <cell r="D2312" t="str">
            <v>Cajero 48 hs.</v>
          </cell>
          <cell r="E2312">
            <v>38377</v>
          </cell>
          <cell r="F2312">
            <v>38385</v>
          </cell>
        </row>
        <row r="2313">
          <cell r="B2313">
            <v>10974</v>
          </cell>
          <cell r="C2313" t="str">
            <v>CHAPARRO, MARIANO EZEQUIEL</v>
          </cell>
          <cell r="D2313" t="str">
            <v>Cajero 48 hs.</v>
          </cell>
          <cell r="E2313">
            <v>38377</v>
          </cell>
        </row>
        <row r="2314">
          <cell r="B2314">
            <v>10975</v>
          </cell>
          <cell r="C2314" t="str">
            <v>COPENA, JAVIER</v>
          </cell>
          <cell r="D2314" t="str">
            <v>Cajero 36 hs.</v>
          </cell>
          <cell r="E2314">
            <v>38377</v>
          </cell>
          <cell r="F2314">
            <v>38428</v>
          </cell>
        </row>
        <row r="2315">
          <cell r="B2315">
            <v>10976</v>
          </cell>
          <cell r="C2315" t="str">
            <v>VILLAGRAN, SELVA PATRICIA</v>
          </cell>
          <cell r="D2315" t="str">
            <v>Cajero 36 hs.</v>
          </cell>
          <cell r="E2315">
            <v>38377</v>
          </cell>
        </row>
        <row r="2316">
          <cell r="B2316">
            <v>10977</v>
          </cell>
          <cell r="C2316" t="str">
            <v>EPASIANO, IGNACIO</v>
          </cell>
          <cell r="D2316" t="str">
            <v>Apagafuego 48 hs.</v>
          </cell>
          <cell r="E2316">
            <v>38376</v>
          </cell>
        </row>
        <row r="2317">
          <cell r="B2317">
            <v>10979</v>
          </cell>
          <cell r="C2317" t="str">
            <v>WIERNIA, SERGIO</v>
          </cell>
          <cell r="D2317" t="str">
            <v>Cajero 36 hs.</v>
          </cell>
          <cell r="E2317">
            <v>38378</v>
          </cell>
        </row>
        <row r="2318">
          <cell r="B2318">
            <v>10980</v>
          </cell>
          <cell r="C2318" t="str">
            <v>LOPEZ, VANINA</v>
          </cell>
          <cell r="D2318" t="str">
            <v>Cubrevacaciones 36 hs.</v>
          </cell>
          <cell r="E2318">
            <v>38378</v>
          </cell>
          <cell r="F2318">
            <v>38433</v>
          </cell>
        </row>
        <row r="2319">
          <cell r="B2319">
            <v>10981</v>
          </cell>
          <cell r="C2319" t="str">
            <v>CARRIZO, GISELLE</v>
          </cell>
          <cell r="D2319" t="str">
            <v>Cajero 48 hs.</v>
          </cell>
          <cell r="E2319">
            <v>38378</v>
          </cell>
        </row>
        <row r="2320">
          <cell r="B2320">
            <v>10982</v>
          </cell>
          <cell r="C2320" t="str">
            <v>MURGUIA, VANESA SOLEDAD</v>
          </cell>
          <cell r="D2320" t="str">
            <v>Cubrevacaciones 36 hs.</v>
          </cell>
          <cell r="E2320">
            <v>38379</v>
          </cell>
          <cell r="F2320">
            <v>38425</v>
          </cell>
        </row>
        <row r="2321">
          <cell r="B2321">
            <v>10983</v>
          </cell>
          <cell r="C2321" t="str">
            <v>TORRES, PABLO EZEQUIEL</v>
          </cell>
          <cell r="D2321" t="str">
            <v>Apagafuego 48 hs.</v>
          </cell>
          <cell r="E2321">
            <v>38379</v>
          </cell>
          <cell r="F2321">
            <v>38415</v>
          </cell>
        </row>
        <row r="2322">
          <cell r="B2322">
            <v>10984</v>
          </cell>
          <cell r="C2322" t="str">
            <v>MORALLI, PABLO EZEQUIEL</v>
          </cell>
          <cell r="D2322" t="str">
            <v>Cajero 48 hs.</v>
          </cell>
          <cell r="E2322">
            <v>38380</v>
          </cell>
        </row>
        <row r="2323">
          <cell r="B2323">
            <v>10985</v>
          </cell>
          <cell r="C2323" t="str">
            <v>RONDÓ SUAREZ, MARIANA</v>
          </cell>
          <cell r="D2323" t="str">
            <v>Cajero 48 hs.</v>
          </cell>
          <cell r="E2323">
            <v>38380</v>
          </cell>
        </row>
        <row r="2324">
          <cell r="B2324">
            <v>10986</v>
          </cell>
          <cell r="C2324" t="str">
            <v>MELO, MARIEL ANAI</v>
          </cell>
          <cell r="D2324" t="str">
            <v>Cajero 36 hs.</v>
          </cell>
          <cell r="E2324">
            <v>38380</v>
          </cell>
          <cell r="F2324">
            <v>38426</v>
          </cell>
        </row>
        <row r="2325">
          <cell r="B2325">
            <v>10987</v>
          </cell>
          <cell r="C2325" t="str">
            <v>HERRERA, ANA</v>
          </cell>
          <cell r="D2325" t="str">
            <v>Cajero 48 hs.</v>
          </cell>
          <cell r="E2325">
            <v>38380</v>
          </cell>
        </row>
        <row r="2326">
          <cell r="B2326">
            <v>10988</v>
          </cell>
          <cell r="C2326" t="str">
            <v>ZARATE, GUSTAVO RAUL</v>
          </cell>
          <cell r="D2326" t="str">
            <v>Primero 48 hs.</v>
          </cell>
          <cell r="E2326">
            <v>38378</v>
          </cell>
        </row>
        <row r="2327">
          <cell r="B2327">
            <v>10989</v>
          </cell>
          <cell r="C2327" t="str">
            <v>SANCHEZ, CLAUDIA BELEN</v>
          </cell>
          <cell r="D2327" t="str">
            <v>Apagafuego 48 hs.</v>
          </cell>
          <cell r="E2327">
            <v>38380</v>
          </cell>
        </row>
        <row r="2328">
          <cell r="B2328">
            <v>10990</v>
          </cell>
          <cell r="C2328" t="str">
            <v>RAMIREZ, YANINA</v>
          </cell>
          <cell r="D2328" t="str">
            <v>Cubrevacaciones 36 hs.</v>
          </cell>
          <cell r="E2328">
            <v>38381</v>
          </cell>
          <cell r="F2328">
            <v>38411</v>
          </cell>
        </row>
        <row r="2329">
          <cell r="B2329">
            <v>10991</v>
          </cell>
          <cell r="C2329" t="str">
            <v>MAZZIOTTI, ETHEL</v>
          </cell>
          <cell r="D2329" t="str">
            <v>Cubrevacaciones 36 hs.</v>
          </cell>
          <cell r="E2329">
            <v>38381</v>
          </cell>
          <cell r="F2329">
            <v>38427</v>
          </cell>
        </row>
        <row r="2330">
          <cell r="B2330">
            <v>10992</v>
          </cell>
          <cell r="C2330" t="str">
            <v>LOPEZ, VANESA SOLEDAD</v>
          </cell>
          <cell r="D2330" t="str">
            <v>Cubrevacaciones 36 hs.</v>
          </cell>
          <cell r="E2330">
            <v>38381</v>
          </cell>
          <cell r="F2330">
            <v>38426</v>
          </cell>
        </row>
        <row r="2331">
          <cell r="B2331">
            <v>10993</v>
          </cell>
          <cell r="C2331" t="str">
            <v>CARRIZO, MARIELA ANAHI</v>
          </cell>
          <cell r="D2331" t="str">
            <v>Cubrevacaciones 36 hs.</v>
          </cell>
          <cell r="E2331">
            <v>38381</v>
          </cell>
          <cell r="F2331">
            <v>38425</v>
          </cell>
        </row>
        <row r="2332">
          <cell r="B2332">
            <v>10994</v>
          </cell>
          <cell r="C2332" t="str">
            <v>RUIZ DIAZ, LEONARDO MARCELO</v>
          </cell>
          <cell r="D2332" t="str">
            <v>Cajero 36 hs.</v>
          </cell>
          <cell r="E2332">
            <v>38381</v>
          </cell>
        </row>
        <row r="2333">
          <cell r="B2333">
            <v>10995</v>
          </cell>
          <cell r="C2333" t="str">
            <v>MOLINA, MAXIMILIANO LUIS</v>
          </cell>
          <cell r="D2333" t="str">
            <v>Cajero 36 hs.</v>
          </cell>
          <cell r="E2333">
            <v>38381</v>
          </cell>
        </row>
        <row r="2334">
          <cell r="B2334">
            <v>10996</v>
          </cell>
          <cell r="C2334" t="str">
            <v>ARCOS, TATIANA</v>
          </cell>
          <cell r="D2334" t="str">
            <v>Cajero 36 hs.</v>
          </cell>
          <cell r="E2334">
            <v>38381</v>
          </cell>
        </row>
        <row r="2335">
          <cell r="B2335">
            <v>10997</v>
          </cell>
          <cell r="C2335" t="str">
            <v>VEGA, SEBASTIAN</v>
          </cell>
          <cell r="D2335" t="str">
            <v>Cajero 36 hs.</v>
          </cell>
          <cell r="E2335">
            <v>38381</v>
          </cell>
        </row>
        <row r="2336">
          <cell r="B2336">
            <v>10998</v>
          </cell>
          <cell r="C2336" t="str">
            <v>CAMACHO, ORLANDO</v>
          </cell>
          <cell r="D2336" t="str">
            <v>Cajero 36 hs.</v>
          </cell>
          <cell r="E2336">
            <v>38381</v>
          </cell>
        </row>
        <row r="2337">
          <cell r="B2337">
            <v>10999</v>
          </cell>
          <cell r="C2337" t="str">
            <v>NUÑEZ, MARIA LEONOR</v>
          </cell>
          <cell r="D2337" t="str">
            <v>Cajero 36 hs.</v>
          </cell>
          <cell r="E2337">
            <v>38381</v>
          </cell>
        </row>
        <row r="2338">
          <cell r="B2338">
            <v>11003</v>
          </cell>
          <cell r="C2338" t="str">
            <v>AGÜERO, CECILIA IRENE</v>
          </cell>
          <cell r="D2338" t="str">
            <v>Cubrevacaciones 36 hs.</v>
          </cell>
          <cell r="E2338">
            <v>38384</v>
          </cell>
          <cell r="F2338">
            <v>38411</v>
          </cell>
        </row>
        <row r="2339">
          <cell r="B2339">
            <v>11004</v>
          </cell>
          <cell r="C2339" t="str">
            <v>VILLARREAL, DANIEL ALBERTO</v>
          </cell>
          <cell r="D2339" t="str">
            <v>Cubrevacaciones 36 hs.</v>
          </cell>
          <cell r="E2339">
            <v>38384</v>
          </cell>
          <cell r="F2339">
            <v>38411</v>
          </cell>
        </row>
        <row r="2340">
          <cell r="B2340">
            <v>11005</v>
          </cell>
          <cell r="C2340" t="str">
            <v>POLLAROLO, NURIA</v>
          </cell>
          <cell r="D2340" t="str">
            <v>Cubrevacaciones 36 hs.</v>
          </cell>
          <cell r="E2340">
            <v>38384</v>
          </cell>
          <cell r="F2340">
            <v>38425</v>
          </cell>
        </row>
        <row r="2341">
          <cell r="B2341">
            <v>11006</v>
          </cell>
          <cell r="C2341" t="str">
            <v>AGÛERO, ANDRES</v>
          </cell>
          <cell r="D2341" t="str">
            <v>Cajero 48 hs.</v>
          </cell>
          <cell r="E2341">
            <v>38384</v>
          </cell>
        </row>
        <row r="2342">
          <cell r="B2342">
            <v>11007</v>
          </cell>
          <cell r="C2342" t="str">
            <v>NOTO, VIRGINIA LAURA</v>
          </cell>
          <cell r="D2342" t="str">
            <v>Cajero 48 hs.</v>
          </cell>
          <cell r="E2342">
            <v>38384</v>
          </cell>
          <cell r="F2342">
            <v>38405</v>
          </cell>
        </row>
        <row r="2343">
          <cell r="B2343">
            <v>11009</v>
          </cell>
          <cell r="C2343" t="str">
            <v>CORNEJO, DIEGO OMAR</v>
          </cell>
          <cell r="D2343" t="str">
            <v>Cajero 36 hs.</v>
          </cell>
          <cell r="E2343">
            <v>38384</v>
          </cell>
        </row>
        <row r="2344">
          <cell r="B2344">
            <v>11010</v>
          </cell>
          <cell r="C2344" t="str">
            <v>RUIZ, MATIAS</v>
          </cell>
          <cell r="D2344" t="str">
            <v>Cubrevacaciones 36 hs.</v>
          </cell>
          <cell r="E2344">
            <v>38385</v>
          </cell>
          <cell r="F2344">
            <v>38411</v>
          </cell>
        </row>
        <row r="2345">
          <cell r="B2345">
            <v>11011</v>
          </cell>
          <cell r="C2345" t="str">
            <v>PERALTA, ANABELA</v>
          </cell>
          <cell r="D2345" t="str">
            <v>Cubrevacaciones 36 hs.</v>
          </cell>
          <cell r="E2345">
            <v>38385</v>
          </cell>
          <cell r="F2345">
            <v>38411</v>
          </cell>
        </row>
        <row r="2346">
          <cell r="B2346">
            <v>11012</v>
          </cell>
          <cell r="C2346" t="str">
            <v>BELLI, GERMAN ROMEO</v>
          </cell>
          <cell r="D2346" t="str">
            <v>Cubrevacaciones 36 hs.</v>
          </cell>
          <cell r="E2346">
            <v>38385</v>
          </cell>
          <cell r="F2346">
            <v>38388</v>
          </cell>
        </row>
        <row r="2347">
          <cell r="B2347">
            <v>11013</v>
          </cell>
          <cell r="C2347" t="str">
            <v>BIANCIOTTI, SILVIA</v>
          </cell>
          <cell r="D2347" t="str">
            <v>Cajero 36 hs.</v>
          </cell>
          <cell r="E2347">
            <v>38385</v>
          </cell>
        </row>
        <row r="2348">
          <cell r="B2348">
            <v>11014</v>
          </cell>
          <cell r="C2348" t="str">
            <v>PATRICIOS, JUAN MANUEL</v>
          </cell>
          <cell r="D2348" t="str">
            <v>Cajero 36 hs.</v>
          </cell>
          <cell r="E2348">
            <v>38385</v>
          </cell>
          <cell r="F2348">
            <v>38390</v>
          </cell>
        </row>
        <row r="2349">
          <cell r="B2349">
            <v>11015</v>
          </cell>
          <cell r="C2349" t="str">
            <v>TRENTUNO, ALEJANDRO JAVIER</v>
          </cell>
          <cell r="D2349" t="str">
            <v>Cubrevacaciones 36 hs.</v>
          </cell>
          <cell r="E2349">
            <v>38386</v>
          </cell>
          <cell r="F2349">
            <v>38411</v>
          </cell>
        </row>
        <row r="2350">
          <cell r="B2350">
            <v>11016</v>
          </cell>
          <cell r="C2350" t="str">
            <v>PUEBLA, ANDRA VANESA</v>
          </cell>
          <cell r="D2350" t="str">
            <v>Cajero 48 hs.</v>
          </cell>
          <cell r="E2350">
            <v>38386</v>
          </cell>
        </row>
        <row r="2351">
          <cell r="B2351">
            <v>11017</v>
          </cell>
          <cell r="C2351" t="str">
            <v>QUINTANA, YANINA</v>
          </cell>
          <cell r="D2351" t="str">
            <v>Cubrevacaciones 36 hs.</v>
          </cell>
          <cell r="E2351">
            <v>38387</v>
          </cell>
          <cell r="F2351">
            <v>38425</v>
          </cell>
        </row>
        <row r="2352">
          <cell r="B2352">
            <v>11018</v>
          </cell>
          <cell r="C2352" t="str">
            <v>CASTRO, SILVANA</v>
          </cell>
          <cell r="D2352" t="str">
            <v>Cubrevacaciones 36 hs.</v>
          </cell>
          <cell r="E2352">
            <v>38387</v>
          </cell>
          <cell r="F2352">
            <v>38426</v>
          </cell>
        </row>
        <row r="2353">
          <cell r="B2353">
            <v>11019</v>
          </cell>
          <cell r="C2353" t="str">
            <v>VILLARIÑO, NADIA</v>
          </cell>
          <cell r="D2353" t="str">
            <v>Cajero 36 hs.</v>
          </cell>
          <cell r="E2353">
            <v>38387</v>
          </cell>
          <cell r="F2353">
            <v>38426</v>
          </cell>
        </row>
        <row r="2354">
          <cell r="B2354">
            <v>11021</v>
          </cell>
          <cell r="C2354" t="str">
            <v>TORRADO, JULIO EMILIANO</v>
          </cell>
          <cell r="D2354" t="str">
            <v>Cajero 36 hs.</v>
          </cell>
          <cell r="E2354">
            <v>38391</v>
          </cell>
        </row>
        <row r="2355">
          <cell r="B2355">
            <v>11022</v>
          </cell>
          <cell r="C2355" t="str">
            <v>PETROCELLI, EMILIA</v>
          </cell>
          <cell r="D2355" t="str">
            <v>Cajero 36 hs.</v>
          </cell>
          <cell r="E2355">
            <v>38392</v>
          </cell>
        </row>
        <row r="2356">
          <cell r="B2356">
            <v>11023</v>
          </cell>
          <cell r="C2356" t="str">
            <v>BANEGAS, LIS DE LOS ANGELES</v>
          </cell>
          <cell r="D2356" t="str">
            <v>Cajero 36 hs.</v>
          </cell>
          <cell r="E2356">
            <v>38392</v>
          </cell>
        </row>
        <row r="2357">
          <cell r="B2357">
            <v>11024</v>
          </cell>
          <cell r="C2357" t="str">
            <v>GONZALEZ, MARINA ALEJANDRA</v>
          </cell>
          <cell r="D2357" t="str">
            <v>Cubrevacaciones 36 hs.</v>
          </cell>
          <cell r="E2357">
            <v>38392</v>
          </cell>
          <cell r="F2357">
            <v>38411</v>
          </cell>
        </row>
        <row r="2358">
          <cell r="B2358">
            <v>11025</v>
          </cell>
          <cell r="C2358" t="str">
            <v>ERCOLI, CINTIA</v>
          </cell>
          <cell r="D2358" t="str">
            <v>Cubrevacaciones 36 hs.</v>
          </cell>
          <cell r="E2358">
            <v>38392</v>
          </cell>
          <cell r="F2358">
            <v>38426</v>
          </cell>
        </row>
        <row r="2359">
          <cell r="B2359">
            <v>11027</v>
          </cell>
          <cell r="C2359" t="str">
            <v>FLORENTIN, LEANDRO GUIDO</v>
          </cell>
          <cell r="D2359" t="str">
            <v>Cubrevacaciones 36 hs.</v>
          </cell>
          <cell r="E2359">
            <v>38393</v>
          </cell>
          <cell r="F2359">
            <v>38427</v>
          </cell>
        </row>
        <row r="2360">
          <cell r="B2360">
            <v>11028</v>
          </cell>
          <cell r="C2360" t="str">
            <v>CACERES, CARMEN ROSANA</v>
          </cell>
          <cell r="D2360" t="str">
            <v>Cajero 36 hs.</v>
          </cell>
          <cell r="E2360">
            <v>38393</v>
          </cell>
          <cell r="F2360">
            <v>38400</v>
          </cell>
        </row>
        <row r="2361">
          <cell r="B2361">
            <v>11029</v>
          </cell>
          <cell r="C2361" t="str">
            <v>SALAZAR, JULIETA NATALIA</v>
          </cell>
          <cell r="D2361" t="str">
            <v>Cajero 48 hs.</v>
          </cell>
          <cell r="E2361">
            <v>38393</v>
          </cell>
        </row>
        <row r="2362">
          <cell r="B2362">
            <v>11030</v>
          </cell>
          <cell r="C2362" t="str">
            <v>PROPATI, FLORENCIA</v>
          </cell>
          <cell r="D2362" t="str">
            <v>Cajero 36 hs.</v>
          </cell>
          <cell r="E2362">
            <v>38393</v>
          </cell>
        </row>
        <row r="2363">
          <cell r="B2363">
            <v>11031</v>
          </cell>
          <cell r="C2363" t="str">
            <v>SANTILLAN, JONATAN CARLOS</v>
          </cell>
          <cell r="D2363" t="str">
            <v>Cajero 36 hs.</v>
          </cell>
          <cell r="E2363">
            <v>38393</v>
          </cell>
        </row>
        <row r="2364">
          <cell r="B2364">
            <v>11032</v>
          </cell>
          <cell r="C2364" t="str">
            <v>FERNANDEZ, JOSE ALBERTO</v>
          </cell>
          <cell r="D2364" t="str">
            <v>Cajero 48 hs.</v>
          </cell>
          <cell r="E2364">
            <v>38393</v>
          </cell>
        </row>
        <row r="2365">
          <cell r="B2365">
            <v>11033</v>
          </cell>
          <cell r="C2365" t="str">
            <v>BERTATO KLEIN, YANINA PAOLA</v>
          </cell>
          <cell r="D2365" t="str">
            <v>Cajero 36 hs.</v>
          </cell>
          <cell r="E2365">
            <v>38393</v>
          </cell>
        </row>
        <row r="2366">
          <cell r="B2366">
            <v>11034</v>
          </cell>
          <cell r="C2366" t="str">
            <v>D´ERRICO, MARIA JIMENA</v>
          </cell>
          <cell r="D2366" t="str">
            <v>Cajero 48 hs.</v>
          </cell>
          <cell r="E2366">
            <v>38391</v>
          </cell>
        </row>
        <row r="2367">
          <cell r="B2367">
            <v>11035</v>
          </cell>
          <cell r="C2367" t="str">
            <v>VIEL, JESICA DANIELA</v>
          </cell>
          <cell r="D2367" t="str">
            <v>Cubrevacaciones 36 hs.</v>
          </cell>
          <cell r="E2367">
            <v>38394</v>
          </cell>
          <cell r="F2367">
            <v>38404</v>
          </cell>
        </row>
        <row r="2368">
          <cell r="B2368">
            <v>11036</v>
          </cell>
          <cell r="C2368" t="str">
            <v>URBANO, VERONICA</v>
          </cell>
          <cell r="D2368" t="str">
            <v>Cubrevacaciones 36 hs.</v>
          </cell>
          <cell r="E2368">
            <v>38394</v>
          </cell>
          <cell r="F2368">
            <v>38407</v>
          </cell>
        </row>
        <row r="2369">
          <cell r="B2369">
            <v>11038</v>
          </cell>
          <cell r="C2369" t="str">
            <v>CORDOBA, CLARA ALEJANDRA</v>
          </cell>
          <cell r="D2369" t="str">
            <v>Cajero 48 hs.</v>
          </cell>
          <cell r="E2369">
            <v>38394</v>
          </cell>
        </row>
        <row r="2370">
          <cell r="B2370">
            <v>11039</v>
          </cell>
          <cell r="C2370" t="str">
            <v>GOMEZ, JESICA</v>
          </cell>
          <cell r="D2370" t="str">
            <v>Cajero 36 hs.</v>
          </cell>
          <cell r="E2370">
            <v>38395</v>
          </cell>
        </row>
        <row r="2371">
          <cell r="B2371">
            <v>11040</v>
          </cell>
          <cell r="C2371" t="str">
            <v>FLORITO, ALAN MATIAS</v>
          </cell>
          <cell r="D2371" t="str">
            <v>Cajero 36 hs.</v>
          </cell>
          <cell r="E2371">
            <v>38395</v>
          </cell>
        </row>
        <row r="2372">
          <cell r="B2372">
            <v>11041</v>
          </cell>
          <cell r="C2372" t="str">
            <v>CORDOBA, ADRIANA</v>
          </cell>
          <cell r="D2372" t="str">
            <v>Cajero 48 hs. (2ª)</v>
          </cell>
          <cell r="E2372">
            <v>38395</v>
          </cell>
        </row>
        <row r="2373">
          <cell r="B2373">
            <v>11042</v>
          </cell>
          <cell r="C2373" t="str">
            <v>GONZALEZ, CAROLINA SOLEDAD</v>
          </cell>
          <cell r="D2373" t="str">
            <v>Cajero 48 hs.</v>
          </cell>
          <cell r="E2373">
            <v>38398</v>
          </cell>
          <cell r="F2373">
            <v>38408</v>
          </cell>
        </row>
        <row r="2374">
          <cell r="B2374">
            <v>11043</v>
          </cell>
          <cell r="C2374" t="str">
            <v>CORIA, NELLY MARIANELA</v>
          </cell>
          <cell r="D2374" t="str">
            <v>Cajero 36 hs.</v>
          </cell>
          <cell r="E2374">
            <v>38398</v>
          </cell>
          <cell r="F2374">
            <v>38414</v>
          </cell>
        </row>
        <row r="2375">
          <cell r="B2375">
            <v>11044</v>
          </cell>
          <cell r="C2375" t="str">
            <v>QUIROZ, VANESA NATALIA</v>
          </cell>
          <cell r="D2375" t="str">
            <v>Cajero 48 hs.</v>
          </cell>
          <cell r="E2375">
            <v>38398</v>
          </cell>
        </row>
        <row r="2376">
          <cell r="B2376">
            <v>11045</v>
          </cell>
          <cell r="C2376" t="str">
            <v>TOLEDO, CARMEN</v>
          </cell>
          <cell r="D2376" t="str">
            <v>Cajero 36 hs.</v>
          </cell>
          <cell r="E2376">
            <v>38399</v>
          </cell>
          <cell r="F2376">
            <v>38426</v>
          </cell>
        </row>
        <row r="2377">
          <cell r="B2377">
            <v>11046</v>
          </cell>
          <cell r="C2377" t="str">
            <v>RIVAROLA, ANALIA</v>
          </cell>
          <cell r="D2377" t="str">
            <v>Cubrevacaciones 36 hs.</v>
          </cell>
          <cell r="E2377">
            <v>38399</v>
          </cell>
          <cell r="F2377">
            <v>38427</v>
          </cell>
        </row>
        <row r="2378">
          <cell r="B2378">
            <v>11047</v>
          </cell>
          <cell r="C2378" t="str">
            <v>VAQUERO, MAURO</v>
          </cell>
          <cell r="D2378" t="str">
            <v>Cajero 36 hs.</v>
          </cell>
          <cell r="E2378">
            <v>38399</v>
          </cell>
          <cell r="F2378">
            <v>38429</v>
          </cell>
        </row>
        <row r="2379">
          <cell r="B2379">
            <v>11048</v>
          </cell>
          <cell r="C2379" t="str">
            <v>GOMEZ, PAOLA</v>
          </cell>
          <cell r="D2379" t="str">
            <v>Cajero 48 hs.</v>
          </cell>
          <cell r="E2379">
            <v>38399</v>
          </cell>
          <cell r="F2379">
            <v>38400</v>
          </cell>
        </row>
        <row r="2380">
          <cell r="B2380">
            <v>11049</v>
          </cell>
          <cell r="C2380" t="str">
            <v>CABRERA, ALEJANDRA</v>
          </cell>
          <cell r="D2380" t="str">
            <v>Cajero 36 hs.</v>
          </cell>
          <cell r="E2380">
            <v>38399</v>
          </cell>
          <cell r="F2380">
            <v>38432</v>
          </cell>
        </row>
        <row r="2381">
          <cell r="B2381">
            <v>11050</v>
          </cell>
          <cell r="C2381" t="str">
            <v>DOMINGUEZ, JULIO</v>
          </cell>
          <cell r="D2381" t="str">
            <v>Cajero 36 hs.</v>
          </cell>
          <cell r="E2381">
            <v>38399</v>
          </cell>
          <cell r="F2381">
            <v>38426</v>
          </cell>
        </row>
        <row r="2382">
          <cell r="B2382">
            <v>11051</v>
          </cell>
          <cell r="C2382" t="str">
            <v>LARA PEÑARRIETA, VANESSA</v>
          </cell>
          <cell r="D2382" t="str">
            <v>Cajero 36 hs.</v>
          </cell>
          <cell r="E2382">
            <v>38399</v>
          </cell>
          <cell r="F2382">
            <v>38400</v>
          </cell>
        </row>
        <row r="2383">
          <cell r="B2383">
            <v>11052</v>
          </cell>
          <cell r="C2383" t="str">
            <v>NAVARRO, GISELA</v>
          </cell>
          <cell r="D2383" t="str">
            <v>Cajero 48 hs.</v>
          </cell>
          <cell r="E2383">
            <v>38399</v>
          </cell>
        </row>
        <row r="2384">
          <cell r="B2384">
            <v>11053</v>
          </cell>
          <cell r="C2384" t="str">
            <v>FERNANDEZ, MIGUEL ANGEL</v>
          </cell>
          <cell r="D2384" t="str">
            <v>Cajero 36 hs.</v>
          </cell>
          <cell r="E2384">
            <v>38400</v>
          </cell>
        </row>
        <row r="2385">
          <cell r="B2385">
            <v>11054</v>
          </cell>
          <cell r="C2385" t="str">
            <v>CANDA, ROBERTO LEONIDES</v>
          </cell>
          <cell r="D2385" t="str">
            <v>Cajero 36 hs.</v>
          </cell>
          <cell r="E2385">
            <v>38400</v>
          </cell>
          <cell r="F2385">
            <v>38421</v>
          </cell>
        </row>
        <row r="2386">
          <cell r="B2386">
            <v>11058</v>
          </cell>
          <cell r="C2386" t="str">
            <v>RESTELLI, TOMAS</v>
          </cell>
          <cell r="D2386" t="str">
            <v>Cajero 48 hs.</v>
          </cell>
          <cell r="E2386">
            <v>38400</v>
          </cell>
        </row>
        <row r="2387">
          <cell r="B2387">
            <v>11061</v>
          </cell>
          <cell r="C2387" t="str">
            <v>ALVA CRUZADO, GISSELLA ISABEL</v>
          </cell>
          <cell r="D2387" t="str">
            <v>Cajero 36 hs.</v>
          </cell>
          <cell r="E2387">
            <v>38401</v>
          </cell>
        </row>
        <row r="2388">
          <cell r="B2388">
            <v>11062</v>
          </cell>
          <cell r="C2388" t="str">
            <v>GUIDI, ANDREA CAROLINA</v>
          </cell>
          <cell r="D2388" t="str">
            <v>Cajero 36 hs.</v>
          </cell>
          <cell r="E2388">
            <v>38400</v>
          </cell>
        </row>
        <row r="2389">
          <cell r="B2389">
            <v>11063</v>
          </cell>
          <cell r="C2389" t="str">
            <v>ORTUÑO GRISELDA BEATRIZ</v>
          </cell>
          <cell r="D2389" t="str">
            <v>Cubrevacaciones 36 hs.</v>
          </cell>
          <cell r="E2389">
            <v>38402</v>
          </cell>
          <cell r="F2389">
            <v>38427</v>
          </cell>
        </row>
        <row r="2390">
          <cell r="B2390">
            <v>11064</v>
          </cell>
          <cell r="C2390" t="str">
            <v>MARQUEZ, ALEJANDRA LORENA</v>
          </cell>
          <cell r="D2390" t="str">
            <v>Cajero 36 hs.</v>
          </cell>
          <cell r="E2390">
            <v>38402</v>
          </cell>
        </row>
        <row r="2391">
          <cell r="B2391">
            <v>11065</v>
          </cell>
          <cell r="C2391" t="str">
            <v>MOLARES GANDARA, NATALIA LUCIA</v>
          </cell>
          <cell r="D2391" t="str">
            <v>Cajero 36 hs.</v>
          </cell>
          <cell r="E2391">
            <v>38402</v>
          </cell>
        </row>
        <row r="2392">
          <cell r="B2392">
            <v>11066</v>
          </cell>
          <cell r="C2392" t="str">
            <v>MORENO, JORGE NICOLAS ALBERTO</v>
          </cell>
          <cell r="D2392" t="str">
            <v>Cajero 36 hs.</v>
          </cell>
          <cell r="E2392">
            <v>38402</v>
          </cell>
        </row>
        <row r="2393">
          <cell r="B2393">
            <v>11067</v>
          </cell>
          <cell r="C2393" t="str">
            <v>FERNANDEZ, MARCELA CLAUDIA</v>
          </cell>
          <cell r="D2393" t="str">
            <v>Cajero 36 hs.</v>
          </cell>
          <cell r="E2393">
            <v>38405</v>
          </cell>
        </row>
        <row r="2394">
          <cell r="B2394">
            <v>11070</v>
          </cell>
          <cell r="C2394" t="str">
            <v>MARTINEZ, LEANDRO EZEQUIEL</v>
          </cell>
          <cell r="D2394" t="str">
            <v>Apagafuego 48 hs.</v>
          </cell>
          <cell r="E2394">
            <v>38400</v>
          </cell>
        </row>
        <row r="2395">
          <cell r="B2395">
            <v>11073</v>
          </cell>
          <cell r="C2395" t="str">
            <v>GALLARDO, RICARDO SEBASTIAN</v>
          </cell>
          <cell r="D2395" t="str">
            <v>Cajero 36 hs.</v>
          </cell>
          <cell r="E2395">
            <v>38407</v>
          </cell>
        </row>
        <row r="2396">
          <cell r="B2396">
            <v>11074</v>
          </cell>
          <cell r="C2396" t="str">
            <v>DELGADO, CINTIA DE LOS ANGELES</v>
          </cell>
          <cell r="D2396" t="str">
            <v>Cajero 36 hs.</v>
          </cell>
          <cell r="E2396">
            <v>38407</v>
          </cell>
        </row>
        <row r="2397">
          <cell r="B2397">
            <v>11075</v>
          </cell>
          <cell r="C2397" t="str">
            <v>ALTUBE, ANDREA FABIANA</v>
          </cell>
          <cell r="D2397" t="str">
            <v>Cajero 36 hs.</v>
          </cell>
          <cell r="E2397">
            <v>38405</v>
          </cell>
        </row>
        <row r="2398">
          <cell r="B2398">
            <v>11076</v>
          </cell>
          <cell r="C2398" t="str">
            <v>NAVARRO, NAZARENO</v>
          </cell>
          <cell r="D2398" t="str">
            <v>Cajero 24 hs.</v>
          </cell>
          <cell r="E2398">
            <v>38407</v>
          </cell>
          <cell r="F2398">
            <v>38426</v>
          </cell>
        </row>
        <row r="2399">
          <cell r="B2399">
            <v>11077</v>
          </cell>
          <cell r="C2399" t="str">
            <v>VILCHEZ, MARIELA</v>
          </cell>
          <cell r="D2399" t="str">
            <v>Cubrevacaciones 36 hs.</v>
          </cell>
          <cell r="E2399">
            <v>38408</v>
          </cell>
          <cell r="F2399">
            <v>38426</v>
          </cell>
        </row>
        <row r="2400">
          <cell r="B2400">
            <v>11078</v>
          </cell>
          <cell r="C2400" t="str">
            <v>CABRAL, SABRINA TAMARA</v>
          </cell>
          <cell r="D2400" t="str">
            <v>Cajero 36 hs.</v>
          </cell>
          <cell r="E2400">
            <v>38408</v>
          </cell>
        </row>
        <row r="2401">
          <cell r="B2401">
            <v>11079</v>
          </cell>
          <cell r="C2401" t="str">
            <v>GARCIA GONZALES, JOSE ALFREDO</v>
          </cell>
          <cell r="D2401" t="str">
            <v>Cubrevacaciones 36 hs.</v>
          </cell>
          <cell r="E2401">
            <v>38408</v>
          </cell>
          <cell r="F2401">
            <v>38425</v>
          </cell>
        </row>
        <row r="2402">
          <cell r="B2402">
            <v>11080</v>
          </cell>
          <cell r="C2402" t="str">
            <v>BARRAZA, PAMELA YANINA</v>
          </cell>
          <cell r="D2402" t="str">
            <v>Cajero 36 hs.</v>
          </cell>
          <cell r="E2402">
            <v>38408</v>
          </cell>
        </row>
        <row r="2403">
          <cell r="B2403">
            <v>11081</v>
          </cell>
          <cell r="C2403" t="str">
            <v>VASU, KARINA PAOLA</v>
          </cell>
          <cell r="D2403" t="str">
            <v>Cajero 36 hs.</v>
          </cell>
          <cell r="E2403">
            <v>38409</v>
          </cell>
        </row>
        <row r="2404">
          <cell r="B2404">
            <v>11082</v>
          </cell>
          <cell r="C2404" t="str">
            <v>VILLALBA, KARINA MABEL</v>
          </cell>
          <cell r="D2404" t="str">
            <v>Encargado Turno 48 hs.</v>
          </cell>
          <cell r="E2404">
            <v>38411</v>
          </cell>
        </row>
        <row r="2405">
          <cell r="B2405">
            <v>11083</v>
          </cell>
          <cell r="C2405" t="str">
            <v>LOPEZ, ALFREDO OMAR</v>
          </cell>
          <cell r="D2405" t="str">
            <v>Encargado Turno 48 hs.</v>
          </cell>
          <cell r="E2405">
            <v>38411</v>
          </cell>
        </row>
        <row r="2406">
          <cell r="B2406">
            <v>11084</v>
          </cell>
          <cell r="C2406" t="str">
            <v>POO, JULIO</v>
          </cell>
          <cell r="D2406" t="str">
            <v>Cajero 24 hs.</v>
          </cell>
          <cell r="E2406">
            <v>38408</v>
          </cell>
          <cell r="F2406">
            <v>38426</v>
          </cell>
        </row>
        <row r="2407">
          <cell r="B2407">
            <v>11088</v>
          </cell>
          <cell r="C2407" t="str">
            <v>MARIO, CINTIA LORENA</v>
          </cell>
          <cell r="D2407" t="str">
            <v>Cajero 36 hs.</v>
          </cell>
          <cell r="E2407">
            <v>38412</v>
          </cell>
        </row>
        <row r="2408">
          <cell r="B2408">
            <v>11090</v>
          </cell>
          <cell r="C2408" t="str">
            <v>SEGOVIA, GONZALO MATIAS</v>
          </cell>
          <cell r="D2408" t="str">
            <v>Cajero 36 hs.</v>
          </cell>
          <cell r="E2408">
            <v>38412</v>
          </cell>
          <cell r="F2408">
            <v>38432</v>
          </cell>
        </row>
        <row r="2409">
          <cell r="B2409">
            <v>11093</v>
          </cell>
          <cell r="C2409" t="str">
            <v>GARCIA, MARCOS JOSE</v>
          </cell>
          <cell r="D2409" t="str">
            <v>Cajero 36 hs.</v>
          </cell>
          <cell r="E2409">
            <v>38413</v>
          </cell>
        </row>
        <row r="2410">
          <cell r="B2410">
            <v>11094</v>
          </cell>
          <cell r="C2410" t="str">
            <v>CENTURION, NAZARENA SOLANGE</v>
          </cell>
          <cell r="D2410" t="str">
            <v>Cajero 36 hs.</v>
          </cell>
          <cell r="E2410">
            <v>38414</v>
          </cell>
          <cell r="F2410">
            <v>38426</v>
          </cell>
        </row>
        <row r="2411">
          <cell r="B2411">
            <v>11095</v>
          </cell>
          <cell r="C2411" t="str">
            <v>VARGAS, MARIANO ALBERTO</v>
          </cell>
          <cell r="D2411" t="str">
            <v>Cajero 36 hs.</v>
          </cell>
          <cell r="E2411">
            <v>38414</v>
          </cell>
        </row>
        <row r="2412">
          <cell r="B2412">
            <v>11096</v>
          </cell>
          <cell r="C2412" t="str">
            <v>PAOLILLO, CRISTIAN WALTER</v>
          </cell>
          <cell r="D2412" t="str">
            <v>Apagafuego 48 hs.</v>
          </cell>
          <cell r="E2412">
            <v>38414</v>
          </cell>
        </row>
        <row r="2413">
          <cell r="B2413">
            <v>11102</v>
          </cell>
          <cell r="C2413" t="str">
            <v>CACERES, EDGARDO DANIEL</v>
          </cell>
          <cell r="D2413" t="str">
            <v>Cajero 36 hs.</v>
          </cell>
          <cell r="E2413">
            <v>38415</v>
          </cell>
        </row>
        <row r="2414">
          <cell r="B2414">
            <v>11103</v>
          </cell>
          <cell r="C2414" t="str">
            <v>DELGADO, ALDO EMANUEL</v>
          </cell>
          <cell r="D2414" t="str">
            <v>Cajero 48 hs.</v>
          </cell>
          <cell r="E2414">
            <v>38415</v>
          </cell>
          <cell r="F2414">
            <v>38418</v>
          </cell>
        </row>
        <row r="2415">
          <cell r="B2415">
            <v>11104</v>
          </cell>
          <cell r="C2415" t="str">
            <v>MESA, EZEQUIEL OSVALDO</v>
          </cell>
          <cell r="D2415" t="str">
            <v>Cajero 48 hs.</v>
          </cell>
          <cell r="E2415">
            <v>38415</v>
          </cell>
        </row>
        <row r="2416">
          <cell r="B2416">
            <v>11105</v>
          </cell>
          <cell r="C2416" t="str">
            <v>RODRIGUEZ, ROXANA GABRIELA</v>
          </cell>
          <cell r="D2416" t="str">
            <v>Cajero 36 hs.</v>
          </cell>
          <cell r="E2416">
            <v>38415</v>
          </cell>
        </row>
        <row r="2417">
          <cell r="B2417">
            <v>11109</v>
          </cell>
          <cell r="C2417" t="str">
            <v>PERASSO, ESTEFANIA PAOLA</v>
          </cell>
          <cell r="D2417" t="str">
            <v>Cajero 36 hs.</v>
          </cell>
          <cell r="E2417">
            <v>38416</v>
          </cell>
        </row>
        <row r="2418">
          <cell r="B2418">
            <v>11110</v>
          </cell>
          <cell r="C2418" t="str">
            <v>ORTIZ, MARIANA</v>
          </cell>
          <cell r="D2418" t="str">
            <v>Cajero 36 hs.</v>
          </cell>
          <cell r="E2418">
            <v>38416</v>
          </cell>
        </row>
        <row r="2419">
          <cell r="B2419">
            <v>11111</v>
          </cell>
          <cell r="C2419" t="str">
            <v>URNAU, SANDRA ISABEL</v>
          </cell>
          <cell r="D2419" t="str">
            <v>Cajero 48 hs.</v>
          </cell>
          <cell r="E2419">
            <v>38416</v>
          </cell>
        </row>
        <row r="2420">
          <cell r="B2420">
            <v>11112</v>
          </cell>
          <cell r="C2420" t="str">
            <v>SANCHEZ, MARIEL GRISELDA</v>
          </cell>
          <cell r="D2420" t="str">
            <v>Encargado turno 48 hs.</v>
          </cell>
          <cell r="E2420">
            <v>38418</v>
          </cell>
        </row>
        <row r="2421">
          <cell r="B2421">
            <v>11113</v>
          </cell>
          <cell r="C2421" t="str">
            <v>PIEDRABUENA, GABRIELA KARINA</v>
          </cell>
          <cell r="D2421" t="str">
            <v>Encargado turno 48 hs.</v>
          </cell>
          <cell r="E2421">
            <v>38418</v>
          </cell>
        </row>
        <row r="2422">
          <cell r="B2422">
            <v>11114</v>
          </cell>
          <cell r="C2422" t="str">
            <v>HRANYCZNY, SERGIO JAVIER</v>
          </cell>
          <cell r="D2422" t="str">
            <v>Encargado turno 48 hs.</v>
          </cell>
          <cell r="E2422">
            <v>38418</v>
          </cell>
        </row>
        <row r="2423">
          <cell r="B2423">
            <v>11115</v>
          </cell>
          <cell r="C2423" t="str">
            <v>PORVEN, SEBASTIAN HECTOR</v>
          </cell>
          <cell r="D2423" t="str">
            <v>Cajero 36 hs.</v>
          </cell>
          <cell r="E2423">
            <v>38419</v>
          </cell>
        </row>
        <row r="2424">
          <cell r="B2424">
            <v>11116</v>
          </cell>
          <cell r="C2424" t="str">
            <v>NACEN, MARIA DE LOS ANGELES</v>
          </cell>
          <cell r="D2424" t="str">
            <v>Cajero 36 hs.</v>
          </cell>
          <cell r="E2424">
            <v>38420</v>
          </cell>
        </row>
        <row r="2425">
          <cell r="B2425">
            <v>11117</v>
          </cell>
          <cell r="C2425" t="str">
            <v>SCERVINO, FERNANDA PAZ</v>
          </cell>
          <cell r="D2425" t="str">
            <v>Cajero 48 hs.</v>
          </cell>
          <cell r="E2425">
            <v>38420</v>
          </cell>
        </row>
        <row r="2426">
          <cell r="B2426">
            <v>11118</v>
          </cell>
          <cell r="C2426" t="str">
            <v>MEDINA, INES</v>
          </cell>
          <cell r="D2426" t="str">
            <v>Cajero 36 hs.</v>
          </cell>
          <cell r="E2426">
            <v>38420</v>
          </cell>
        </row>
        <row r="2427">
          <cell r="B2427">
            <v>11119</v>
          </cell>
          <cell r="C2427" t="str">
            <v>LEDESMA, IVANA ROMINA</v>
          </cell>
          <cell r="D2427" t="str">
            <v>Cajero 48 hs.</v>
          </cell>
          <cell r="E2427">
            <v>38420</v>
          </cell>
          <cell r="F2427">
            <v>38427</v>
          </cell>
        </row>
        <row r="2428">
          <cell r="B2428">
            <v>11120</v>
          </cell>
          <cell r="C2428" t="str">
            <v>ARDENGHI, MARIA ROSANA</v>
          </cell>
          <cell r="D2428" t="str">
            <v>Apagafuego 48 hs.</v>
          </cell>
          <cell r="E2428">
            <v>38419</v>
          </cell>
        </row>
        <row r="2429">
          <cell r="B2429">
            <v>11122</v>
          </cell>
          <cell r="C2429" t="str">
            <v>CABRERA, JORGE AGUSTIN</v>
          </cell>
          <cell r="D2429" t="str">
            <v>Cajero 36 hs.</v>
          </cell>
          <cell r="E2429">
            <v>38421</v>
          </cell>
        </row>
        <row r="2430">
          <cell r="B2430">
            <v>11123</v>
          </cell>
          <cell r="C2430" t="str">
            <v>ANDRADA, ANGELA FERNANDA</v>
          </cell>
          <cell r="D2430" t="str">
            <v>Cajero 36 hs.</v>
          </cell>
          <cell r="E2430">
            <v>38422</v>
          </cell>
        </row>
        <row r="2431">
          <cell r="B2431">
            <v>11124</v>
          </cell>
          <cell r="C2431" t="str">
            <v>SEPULVEDA, MARTIN NAHUEL</v>
          </cell>
          <cell r="D2431" t="str">
            <v>Cajero 36 hs.</v>
          </cell>
          <cell r="E2431">
            <v>38422</v>
          </cell>
        </row>
        <row r="2432">
          <cell r="B2432">
            <v>11125</v>
          </cell>
          <cell r="C2432" t="str">
            <v>CUENCA, CARLOS FABIAN</v>
          </cell>
          <cell r="D2432" t="str">
            <v>Cajero 36 hs.</v>
          </cell>
          <cell r="E2432">
            <v>38422</v>
          </cell>
        </row>
        <row r="2433">
          <cell r="B2433">
            <v>11126</v>
          </cell>
          <cell r="C2433" t="str">
            <v>PEREZ, LILIANA NOEMI</v>
          </cell>
          <cell r="D2433" t="str">
            <v>Cajero 36 hs.</v>
          </cell>
          <cell r="E2433">
            <v>38422</v>
          </cell>
        </row>
        <row r="2434">
          <cell r="B2434">
            <v>11127</v>
          </cell>
          <cell r="C2434" t="str">
            <v>LISTA, ELIZABETH</v>
          </cell>
          <cell r="D2434" t="str">
            <v>Cajero 48 hs.</v>
          </cell>
          <cell r="E2434">
            <v>38422</v>
          </cell>
        </row>
        <row r="2435">
          <cell r="B2435">
            <v>11128</v>
          </cell>
          <cell r="C2435" t="str">
            <v>AYALA, CINTIA PAOLA</v>
          </cell>
          <cell r="D2435" t="str">
            <v>Cajero 36 hs.</v>
          </cell>
          <cell r="E2435">
            <v>38422</v>
          </cell>
        </row>
        <row r="2436">
          <cell r="B2436">
            <v>11132</v>
          </cell>
          <cell r="C2436" t="str">
            <v>MAMANI, LUIS EDUARDO</v>
          </cell>
          <cell r="D2436" t="str">
            <v>Cajero 36 hs.</v>
          </cell>
          <cell r="E2436">
            <v>38423</v>
          </cell>
        </row>
        <row r="2437">
          <cell r="B2437">
            <v>11133</v>
          </cell>
          <cell r="C2437" t="str">
            <v>CUEVAS, NATALIA BELEN</v>
          </cell>
          <cell r="D2437" t="str">
            <v>Cajero 36 hs.</v>
          </cell>
          <cell r="E2437">
            <v>38423</v>
          </cell>
        </row>
        <row r="2438">
          <cell r="B2438">
            <v>11136</v>
          </cell>
          <cell r="C2438" t="str">
            <v>IBAÑEZ, MARIA DE LOS ANGELES</v>
          </cell>
          <cell r="D2438" t="str">
            <v>Cajero 36 hs.</v>
          </cell>
          <cell r="E2438">
            <v>38423</v>
          </cell>
          <cell r="F2438">
            <v>38432</v>
          </cell>
        </row>
        <row r="2439">
          <cell r="B2439">
            <v>11138</v>
          </cell>
          <cell r="C2439" t="str">
            <v>ARAVENA, LUCAS GABRIEL</v>
          </cell>
          <cell r="D2439" t="str">
            <v>Cajero 36 hs.</v>
          </cell>
          <cell r="E2439">
            <v>38426</v>
          </cell>
        </row>
        <row r="2440">
          <cell r="B2440">
            <v>11141</v>
          </cell>
          <cell r="C2440" t="str">
            <v>OBREGON, VERONICA SOLEDAD</v>
          </cell>
          <cell r="D2440" t="str">
            <v>Cajero 36 hs.</v>
          </cell>
          <cell r="E2440">
            <v>38427</v>
          </cell>
        </row>
        <row r="2441">
          <cell r="B2441">
            <v>11142</v>
          </cell>
          <cell r="C2441" t="str">
            <v>MONTES, CLAUDIO LUIS</v>
          </cell>
          <cell r="D2441" t="str">
            <v>Cajero 36 hs.</v>
          </cell>
          <cell r="E2441">
            <v>38426</v>
          </cell>
        </row>
        <row r="2442">
          <cell r="B2442">
            <v>11143</v>
          </cell>
          <cell r="C2442" t="str">
            <v>GARCIA, LAURA BEATRIZ</v>
          </cell>
          <cell r="D2442" t="str">
            <v>Apagafuego 48 hs.</v>
          </cell>
          <cell r="E2442">
            <v>38430</v>
          </cell>
        </row>
        <row r="2443">
          <cell r="B2443">
            <v>11145</v>
          </cell>
          <cell r="C2443" t="str">
            <v>ESCOBAR, LAURA</v>
          </cell>
          <cell r="D2443" t="str">
            <v>Jefe de tienda 48 hs.</v>
          </cell>
          <cell r="E2443">
            <v>38439</v>
          </cell>
        </row>
        <row r="2444">
          <cell r="B2444">
            <v>11146</v>
          </cell>
          <cell r="C2444" t="str">
            <v>ANDINO, RUBEN OMAR</v>
          </cell>
          <cell r="D2444" t="str">
            <v>Jefe de tienda 48 hs.</v>
          </cell>
          <cell r="E2444">
            <v>38439</v>
          </cell>
        </row>
        <row r="2445">
          <cell r="B2445">
            <v>11147</v>
          </cell>
          <cell r="C2445" t="str">
            <v>BLANCO, JAVIER</v>
          </cell>
          <cell r="D2445" t="str">
            <v>Jefe de tienda 48 hs.</v>
          </cell>
          <cell r="E2445">
            <v>38439</v>
          </cell>
        </row>
        <row r="2446">
          <cell r="B2446">
            <v>11148</v>
          </cell>
          <cell r="C2446" t="str">
            <v>SALGADO, DIEGO</v>
          </cell>
          <cell r="D2446" t="str">
            <v>Jefe de tienda 48 hs.</v>
          </cell>
          <cell r="E2446">
            <v>38439</v>
          </cell>
        </row>
        <row r="2447">
          <cell r="B2447">
            <v>11149</v>
          </cell>
          <cell r="C2447" t="str">
            <v>CAMPOS JARA, ENRIQUE</v>
          </cell>
          <cell r="D2447" t="str">
            <v>Jefe de tienda 48 hs.</v>
          </cell>
          <cell r="E2447">
            <v>38439</v>
          </cell>
        </row>
        <row r="2448">
          <cell r="B2448">
            <v>11150</v>
          </cell>
          <cell r="C2448" t="str">
            <v>LIBERT, HORACIO</v>
          </cell>
          <cell r="D2448" t="str">
            <v>Jefe de tienda 48 hs.</v>
          </cell>
          <cell r="E2448">
            <v>38439</v>
          </cell>
        </row>
        <row r="2449">
          <cell r="B2449">
            <v>11151</v>
          </cell>
          <cell r="C2449" t="str">
            <v>FERNANDEZ, SANDRA</v>
          </cell>
          <cell r="D2449" t="str">
            <v>Jefe de tienda 48 hs.</v>
          </cell>
          <cell r="E2449">
            <v>38439</v>
          </cell>
        </row>
        <row r="2450">
          <cell r="B2450">
            <v>11152</v>
          </cell>
          <cell r="C2450" t="str">
            <v>TOMASSI, ANDREA GISELE</v>
          </cell>
          <cell r="D2450" t="str">
            <v>Cajero 36 hs.</v>
          </cell>
          <cell r="E2450">
            <v>38434</v>
          </cell>
        </row>
        <row r="2451">
          <cell r="B2451">
            <v>500002</v>
          </cell>
          <cell r="C2451" t="str">
            <v>CARABAJAL YAMILA</v>
          </cell>
          <cell r="D2451" t="str">
            <v>Pasante 30 hs.</v>
          </cell>
          <cell r="E2451">
            <v>38265</v>
          </cell>
          <cell r="F2451">
            <v>38411</v>
          </cell>
        </row>
        <row r="2452">
          <cell r="B2452">
            <v>500003</v>
          </cell>
          <cell r="C2452" t="str">
            <v>RUIZ DIAZ DAIANA</v>
          </cell>
          <cell r="D2452" t="str">
            <v>Pasante 30 hs.</v>
          </cell>
          <cell r="E2452">
            <v>38265</v>
          </cell>
          <cell r="F2452">
            <v>38411</v>
          </cell>
        </row>
        <row r="2453">
          <cell r="B2453">
            <v>500004</v>
          </cell>
          <cell r="C2453" t="str">
            <v>CUENCA CARLOS FABIAN</v>
          </cell>
          <cell r="D2453" t="str">
            <v>Pasante 22 hs.</v>
          </cell>
          <cell r="E2453">
            <v>38264</v>
          </cell>
          <cell r="F2453">
            <v>38411</v>
          </cell>
        </row>
        <row r="2454">
          <cell r="B2454">
            <v>500005</v>
          </cell>
          <cell r="C2454" t="str">
            <v>MARQUEZ YASMIN SUSANA</v>
          </cell>
          <cell r="D2454" t="str">
            <v>Pasante 24 hs.</v>
          </cell>
          <cell r="E2454">
            <v>38264</v>
          </cell>
        </row>
        <row r="2455">
          <cell r="B2455">
            <v>500006</v>
          </cell>
          <cell r="C2455" t="str">
            <v>ANDRADA ANGELA FERNANDA</v>
          </cell>
          <cell r="D2455" t="str">
            <v>Pasante 30 hs.</v>
          </cell>
          <cell r="E2455">
            <v>38264</v>
          </cell>
          <cell r="F2455">
            <v>38411</v>
          </cell>
        </row>
        <row r="2456">
          <cell r="B2456">
            <v>500007</v>
          </cell>
          <cell r="C2456" t="str">
            <v>FELIU NATALIA</v>
          </cell>
          <cell r="D2456" t="str">
            <v>Pasante 24 hs.</v>
          </cell>
          <cell r="E2456">
            <v>38264</v>
          </cell>
          <cell r="F2456">
            <v>38411</v>
          </cell>
        </row>
        <row r="2457">
          <cell r="B2457">
            <v>500008</v>
          </cell>
          <cell r="C2457" t="str">
            <v>TORREZ JUAN ALEJANDRO</v>
          </cell>
          <cell r="D2457" t="str">
            <v>Pasante 28 hs.</v>
          </cell>
          <cell r="E2457">
            <v>38265</v>
          </cell>
          <cell r="F2457">
            <v>38411</v>
          </cell>
        </row>
        <row r="2458">
          <cell r="B2458">
            <v>500009</v>
          </cell>
          <cell r="C2458" t="str">
            <v>SEPULVEDA MARTIN NAHUEL</v>
          </cell>
          <cell r="D2458" t="str">
            <v>Pasante 26 hs.</v>
          </cell>
          <cell r="E2458">
            <v>38265</v>
          </cell>
          <cell r="F2458">
            <v>38411</v>
          </cell>
        </row>
        <row r="2459">
          <cell r="B2459">
            <v>500011</v>
          </cell>
          <cell r="C2459" t="str">
            <v>PRADO MARIA DE LOS ANGELES</v>
          </cell>
          <cell r="D2459" t="str">
            <v>Pasante 30 hs.</v>
          </cell>
          <cell r="E2459">
            <v>38265</v>
          </cell>
          <cell r="F2459">
            <v>38383</v>
          </cell>
        </row>
        <row r="2460">
          <cell r="B2460">
            <v>500013</v>
          </cell>
          <cell r="C2460" t="str">
            <v>FLORES ROMINA PAOLA</v>
          </cell>
          <cell r="D2460" t="str">
            <v>Pasante 28 hs.</v>
          </cell>
          <cell r="E2460">
            <v>38265</v>
          </cell>
        </row>
        <row r="2461">
          <cell r="B2461">
            <v>500014</v>
          </cell>
          <cell r="C2461" t="str">
            <v>ROXANA ROMERO</v>
          </cell>
          <cell r="D2461" t="str">
            <v>Pasante 28 hs.</v>
          </cell>
          <cell r="E2461">
            <v>38265</v>
          </cell>
        </row>
        <row r="2462">
          <cell r="B2462">
            <v>500015</v>
          </cell>
          <cell r="C2462" t="str">
            <v>JUSTEL ALEJANDRO EZEQUIEL</v>
          </cell>
          <cell r="D2462" t="str">
            <v>Pasante 30 hs.</v>
          </cell>
          <cell r="E2462">
            <v>38264</v>
          </cell>
          <cell r="F2462">
            <v>38411</v>
          </cell>
        </row>
        <row r="2463">
          <cell r="B2463">
            <v>500017</v>
          </cell>
          <cell r="C2463" t="str">
            <v>ARGA LUCAS MAXIMILIANO</v>
          </cell>
          <cell r="D2463" t="str">
            <v>Pasante 30 hs.</v>
          </cell>
          <cell r="E2463">
            <v>38264</v>
          </cell>
          <cell r="F2463">
            <v>38366</v>
          </cell>
        </row>
        <row r="2464">
          <cell r="B2464">
            <v>500018</v>
          </cell>
          <cell r="C2464" t="str">
            <v>ZAPATA ANDRES GERARDO</v>
          </cell>
          <cell r="D2464" t="str">
            <v>Pasante 28 hs.</v>
          </cell>
          <cell r="E2464">
            <v>38265</v>
          </cell>
        </row>
        <row r="2465">
          <cell r="B2465">
            <v>500019</v>
          </cell>
          <cell r="C2465" t="str">
            <v>LUNA MICHEL ADRIAN</v>
          </cell>
          <cell r="D2465" t="str">
            <v>Pasante 28 hs.</v>
          </cell>
          <cell r="E2465">
            <v>38265</v>
          </cell>
        </row>
        <row r="2466">
          <cell r="B2466">
            <v>500021</v>
          </cell>
          <cell r="C2466" t="str">
            <v>PEREZ JOSE MANUEL</v>
          </cell>
          <cell r="D2466" t="str">
            <v>Pasante 24 hs.</v>
          </cell>
          <cell r="E2466">
            <v>38264</v>
          </cell>
        </row>
        <row r="2467">
          <cell r="B2467">
            <v>500022</v>
          </cell>
          <cell r="C2467" t="str">
            <v>MENDELEK NICOLAS</v>
          </cell>
          <cell r="D2467" t="str">
            <v>Pasante 30 hs.</v>
          </cell>
          <cell r="E2467">
            <v>38264</v>
          </cell>
        </row>
        <row r="2468">
          <cell r="B2468">
            <v>500023</v>
          </cell>
          <cell r="C2468" t="str">
            <v>MARIN JAQUELINE MELISA</v>
          </cell>
          <cell r="D2468" t="str">
            <v>Pasante 30 hs.</v>
          </cell>
          <cell r="E2468">
            <v>38265</v>
          </cell>
          <cell r="F2468">
            <v>38411</v>
          </cell>
        </row>
        <row r="2469">
          <cell r="B2469">
            <v>500024</v>
          </cell>
          <cell r="C2469" t="str">
            <v>GILL CESAR</v>
          </cell>
          <cell r="D2469" t="str">
            <v>Pasante 30 hs.</v>
          </cell>
          <cell r="E2469">
            <v>38264</v>
          </cell>
          <cell r="F2469">
            <v>38384</v>
          </cell>
        </row>
        <row r="2470">
          <cell r="B2470">
            <v>500025</v>
          </cell>
          <cell r="C2470" t="str">
            <v>DUBREZ PAMELA FABIOLA</v>
          </cell>
          <cell r="D2470" t="str">
            <v>Pasante 24 hs.</v>
          </cell>
          <cell r="E2470">
            <v>38264</v>
          </cell>
        </row>
        <row r="2471">
          <cell r="B2471">
            <v>500026</v>
          </cell>
          <cell r="C2471" t="str">
            <v>CISNEROS CRISTIAN</v>
          </cell>
          <cell r="D2471" t="str">
            <v>Pasante 23 hs.</v>
          </cell>
          <cell r="E2471">
            <v>38265</v>
          </cell>
        </row>
        <row r="2472">
          <cell r="B2472">
            <v>500029</v>
          </cell>
          <cell r="C2472" t="str">
            <v>MAIOLINO CRISTIAN CESAR</v>
          </cell>
          <cell r="D2472" t="str">
            <v>Pasante 28 hs.</v>
          </cell>
          <cell r="E2472">
            <v>38265</v>
          </cell>
          <cell r="F2472">
            <v>38411</v>
          </cell>
        </row>
        <row r="2473">
          <cell r="B2473">
            <v>500033</v>
          </cell>
          <cell r="C2473" t="str">
            <v>DOMINGUEZ LEONARDO</v>
          </cell>
          <cell r="D2473" t="str">
            <v>Pasante 30 hs.</v>
          </cell>
          <cell r="E2473">
            <v>38280</v>
          </cell>
        </row>
        <row r="2474">
          <cell r="B2474">
            <v>500034</v>
          </cell>
          <cell r="C2474" t="str">
            <v>ROLDAN BALBUENA VANESA</v>
          </cell>
          <cell r="D2474" t="str">
            <v>Pasante 28 hs.</v>
          </cell>
          <cell r="E2474">
            <v>38279</v>
          </cell>
        </row>
        <row r="2475">
          <cell r="B2475">
            <v>500035</v>
          </cell>
          <cell r="C2475" t="str">
            <v>GINOI ESTER ANA</v>
          </cell>
          <cell r="D2475" t="str">
            <v>Pasante 24 hs.</v>
          </cell>
          <cell r="E2475">
            <v>38279</v>
          </cell>
        </row>
        <row r="2476">
          <cell r="B2476">
            <v>500038</v>
          </cell>
          <cell r="C2476" t="str">
            <v>ALBORNOZ ANDREA GISELLE</v>
          </cell>
          <cell r="D2476" t="str">
            <v>Pasante 28 hs.</v>
          </cell>
          <cell r="E2476">
            <v>38281</v>
          </cell>
        </row>
        <row r="2477">
          <cell r="B2477">
            <v>500039</v>
          </cell>
          <cell r="C2477" t="str">
            <v>ACUÑA MIGUEL</v>
          </cell>
          <cell r="D2477" t="str">
            <v>Pasante 28 hs.</v>
          </cell>
          <cell r="E2477">
            <v>38280</v>
          </cell>
          <cell r="F2477">
            <v>38416</v>
          </cell>
        </row>
        <row r="2478">
          <cell r="B2478">
            <v>500040</v>
          </cell>
          <cell r="C2478" t="str">
            <v>KLOBERTANZ PABLO</v>
          </cell>
          <cell r="D2478" t="str">
            <v>Pasante 28 hs.</v>
          </cell>
          <cell r="E2478">
            <v>38280</v>
          </cell>
          <cell r="F2478">
            <v>38411</v>
          </cell>
        </row>
        <row r="2479">
          <cell r="B2479">
            <v>500044</v>
          </cell>
          <cell r="C2479" t="str">
            <v>SALINAS PRADO MIRNA</v>
          </cell>
          <cell r="D2479" t="str">
            <v>Pasante 20 hs.</v>
          </cell>
          <cell r="E2479">
            <v>38281</v>
          </cell>
        </row>
        <row r="2480">
          <cell r="B2480">
            <v>500045</v>
          </cell>
          <cell r="C2480" t="str">
            <v>FRANCISQUELLI MARIA CELESTE</v>
          </cell>
          <cell r="D2480" t="str">
            <v>Pasante 28 hs.</v>
          </cell>
          <cell r="E2480">
            <v>38281</v>
          </cell>
        </row>
        <row r="2481">
          <cell r="B2481">
            <v>500049</v>
          </cell>
          <cell r="C2481" t="str">
            <v>LIONELLO, EMANUEL</v>
          </cell>
          <cell r="D2481" t="str">
            <v>Pasante 16 hs.</v>
          </cell>
          <cell r="E2481">
            <v>38323</v>
          </cell>
          <cell r="F2481">
            <v>38411</v>
          </cell>
        </row>
        <row r="2482">
          <cell r="B2482">
            <v>500056</v>
          </cell>
          <cell r="C2482" t="str">
            <v>AGUIRRE MARIA ITATI</v>
          </cell>
          <cell r="D2482" t="str">
            <v>Pasante 24 hs.</v>
          </cell>
          <cell r="E2482">
            <v>38324</v>
          </cell>
          <cell r="F2482">
            <v>38422</v>
          </cell>
        </row>
        <row r="2483">
          <cell r="B2483">
            <v>500057</v>
          </cell>
          <cell r="C2483" t="str">
            <v>HERRERA MICAELA PAOLA</v>
          </cell>
          <cell r="D2483" t="str">
            <v>Pasante 28 hs.</v>
          </cell>
          <cell r="E2483">
            <v>38314</v>
          </cell>
          <cell r="F2483">
            <v>38357</v>
          </cell>
        </row>
        <row r="2484">
          <cell r="B2484">
            <v>500058</v>
          </cell>
          <cell r="C2484" t="str">
            <v>CISNEROS CECILIA BEATRIZ</v>
          </cell>
          <cell r="D2484" t="str">
            <v>Pasante 24 hs.</v>
          </cell>
          <cell r="E2484">
            <v>38316</v>
          </cell>
        </row>
        <row r="2485">
          <cell r="B2485">
            <v>500059</v>
          </cell>
          <cell r="C2485" t="str">
            <v>MUÑOZ INGRID ELIZABETH</v>
          </cell>
          <cell r="D2485" t="str">
            <v>Pasante 24 hs.</v>
          </cell>
          <cell r="E2485">
            <v>38316</v>
          </cell>
        </row>
        <row r="2486">
          <cell r="B2486">
            <v>500060</v>
          </cell>
          <cell r="C2486" t="str">
            <v>ROSTIROLLA GERMAN ALFREDO</v>
          </cell>
          <cell r="D2486" t="str">
            <v>Pasante 26 hs.</v>
          </cell>
          <cell r="E2486">
            <v>38320</v>
          </cell>
        </row>
        <row r="2487">
          <cell r="B2487">
            <v>500061</v>
          </cell>
          <cell r="C2487" t="str">
            <v>POVEN SEBASTIAN</v>
          </cell>
          <cell r="D2487" t="str">
            <v>Pasante 24 hs.</v>
          </cell>
          <cell r="E2487">
            <v>38334</v>
          </cell>
          <cell r="F2487">
            <v>38411</v>
          </cell>
        </row>
        <row r="2488">
          <cell r="B2488">
            <v>500063</v>
          </cell>
          <cell r="C2488" t="str">
            <v xml:space="preserve">RIVEROS, ROMINA ELIZABETH </v>
          </cell>
          <cell r="D2488" t="str">
            <v>Pasante 28 hs.</v>
          </cell>
          <cell r="E2488">
            <v>38331</v>
          </cell>
          <cell r="F2488">
            <v>38390</v>
          </cell>
        </row>
        <row r="2489">
          <cell r="B2489">
            <v>500065</v>
          </cell>
          <cell r="C2489" t="str">
            <v>GOMEZ CYNTHIA ESTER</v>
          </cell>
          <cell r="D2489" t="str">
            <v>Pasante 28 hs.</v>
          </cell>
          <cell r="E2489">
            <v>38342</v>
          </cell>
        </row>
        <row r="2490">
          <cell r="B2490">
            <v>500066</v>
          </cell>
          <cell r="C2490" t="str">
            <v>BALBUENA, SANDRA ELISABETH</v>
          </cell>
          <cell r="D2490" t="str">
            <v>Pasante 24 hs.</v>
          </cell>
          <cell r="E2490">
            <v>38351</v>
          </cell>
          <cell r="F2490">
            <v>38417</v>
          </cell>
        </row>
        <row r="2491">
          <cell r="B2491">
            <v>500068</v>
          </cell>
          <cell r="C2491" t="str">
            <v>GORJON, SERGIO ALEJANDRO</v>
          </cell>
          <cell r="D2491" t="str">
            <v>Pasante 24 hs.</v>
          </cell>
          <cell r="E2491">
            <v>38352</v>
          </cell>
          <cell r="F2491">
            <v>38385</v>
          </cell>
        </row>
        <row r="2492">
          <cell r="B2492">
            <v>500069</v>
          </cell>
          <cell r="C2492" t="str">
            <v>FERREYRA, NATALIA SOLEDAD</v>
          </cell>
          <cell r="D2492" t="str">
            <v>Pasante 24 hs.</v>
          </cell>
          <cell r="E2492">
            <v>38352</v>
          </cell>
        </row>
        <row r="2493">
          <cell r="B2493">
            <v>500070</v>
          </cell>
          <cell r="C2493" t="str">
            <v>BORDEIRA, LEANDRO OSCAR</v>
          </cell>
          <cell r="D2493" t="str">
            <v>Pasante 22 hs.</v>
          </cell>
          <cell r="E2493">
            <v>38351</v>
          </cell>
        </row>
        <row r="2494">
          <cell r="B2494">
            <v>500071</v>
          </cell>
          <cell r="C2494" t="str">
            <v>CAMAYA, MARIANO ANGEL</v>
          </cell>
          <cell r="D2494" t="str">
            <v>Pasante 24 hs.</v>
          </cell>
          <cell r="E2494">
            <v>38351</v>
          </cell>
          <cell r="F2494">
            <v>38410</v>
          </cell>
        </row>
        <row r="2495">
          <cell r="B2495">
            <v>500072</v>
          </cell>
          <cell r="C2495" t="str">
            <v>LESCANO, MARISOL ALEJANDRA</v>
          </cell>
          <cell r="D2495" t="str">
            <v>Pasante 24 hs.</v>
          </cell>
          <cell r="E2495">
            <v>38351</v>
          </cell>
        </row>
        <row r="2496">
          <cell r="B2496">
            <v>500073</v>
          </cell>
          <cell r="C2496" t="str">
            <v>POSTARE, DANIELA SOL</v>
          </cell>
          <cell r="D2496" t="str">
            <v>Pasante 24 hs.</v>
          </cell>
          <cell r="E2496">
            <v>38351</v>
          </cell>
          <cell r="F2496">
            <v>38355</v>
          </cell>
        </row>
        <row r="2497">
          <cell r="B2497">
            <v>500076</v>
          </cell>
          <cell r="C2497" t="str">
            <v>PAZ, LUIS EMANUEL</v>
          </cell>
          <cell r="D2497" t="str">
            <v>Pasante 28 hs.</v>
          </cell>
          <cell r="E2497">
            <v>38352</v>
          </cell>
        </row>
        <row r="2498">
          <cell r="B2498">
            <v>500077</v>
          </cell>
          <cell r="C2498" t="str">
            <v>RIOS, YANINA DANIELA</v>
          </cell>
          <cell r="D2498" t="str">
            <v>Pasante 16 hs.</v>
          </cell>
          <cell r="E2498">
            <v>38369</v>
          </cell>
          <cell r="F2498">
            <v>38417</v>
          </cell>
        </row>
        <row r="2499">
          <cell r="B2499">
            <v>500078</v>
          </cell>
          <cell r="C2499" t="str">
            <v>ROMERO, PABLO ARIEL</v>
          </cell>
          <cell r="D2499" t="str">
            <v>Pasante 16 hs.</v>
          </cell>
          <cell r="E2499">
            <v>38372</v>
          </cell>
        </row>
        <row r="2500">
          <cell r="B2500">
            <v>500079</v>
          </cell>
          <cell r="C2500" t="str">
            <v>GARCETE, SONIA MARIBEL</v>
          </cell>
          <cell r="D2500" t="str">
            <v>Pasante 16 hs.</v>
          </cell>
          <cell r="E2500">
            <v>38369</v>
          </cell>
          <cell r="F2500">
            <v>38417</v>
          </cell>
        </row>
        <row r="2501">
          <cell r="B2501">
            <v>500080</v>
          </cell>
          <cell r="C2501" t="str">
            <v>PARCERO, MARIA SOL</v>
          </cell>
          <cell r="D2501" t="str">
            <v>Pasante 16 hs.</v>
          </cell>
          <cell r="E2501">
            <v>38372</v>
          </cell>
        </row>
        <row r="2502">
          <cell r="B2502">
            <v>500081</v>
          </cell>
          <cell r="C2502" t="str">
            <v>MONTAÑA, GABRIELA</v>
          </cell>
          <cell r="D2502" t="str">
            <v>Pasante 16 hs.</v>
          </cell>
          <cell r="E2502">
            <v>38372</v>
          </cell>
        </row>
        <row r="2503">
          <cell r="B2503">
            <v>500082</v>
          </cell>
          <cell r="C2503" t="str">
            <v>VALDEZ, SARA RUTH</v>
          </cell>
          <cell r="D2503" t="str">
            <v>Pasante 16 hs.</v>
          </cell>
          <cell r="E2503">
            <v>38372</v>
          </cell>
        </row>
        <row r="2504">
          <cell r="B2504">
            <v>500083</v>
          </cell>
          <cell r="C2504" t="str">
            <v>FERNANDEZ, MONICA BEATRIZ</v>
          </cell>
          <cell r="D2504" t="str">
            <v>Pasante 16 hs.</v>
          </cell>
          <cell r="E2504">
            <v>38372</v>
          </cell>
          <cell r="F2504">
            <v>38411</v>
          </cell>
        </row>
        <row r="2505">
          <cell r="B2505">
            <v>500084</v>
          </cell>
          <cell r="C2505" t="str">
            <v>RODRIGUEZ, VALERIA CAROLINA</v>
          </cell>
          <cell r="D2505" t="str">
            <v>Pasante 16 hs.</v>
          </cell>
          <cell r="E2505">
            <v>38369</v>
          </cell>
          <cell r="F2505">
            <v>38377</v>
          </cell>
        </row>
        <row r="2506">
          <cell r="B2506">
            <v>500085</v>
          </cell>
          <cell r="C2506" t="str">
            <v>IBAÑEZ, NOELIA DAIANA</v>
          </cell>
          <cell r="D2506" t="str">
            <v>Pasante 16 hs.</v>
          </cell>
          <cell r="E2506">
            <v>38369</v>
          </cell>
          <cell r="F2506">
            <v>38415</v>
          </cell>
        </row>
      </sheetData>
      <sheetData sheetId="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ta clasicas (501)"/>
      <sheetName val="Ventas parking (571)"/>
      <sheetName val="Ventas franquisias 509"/>
      <sheetName val="Venta ultimas semanas (501)"/>
      <sheetName val="Ventas ultimas semanas (571)"/>
      <sheetName val="Ventas últimas semanas (509)"/>
    </sheetNames>
    <sheetDataSet>
      <sheetData sheetId="0" refreshError="1">
        <row r="2">
          <cell r="A2" t="str">
            <v>Tiendas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1</v>
          </cell>
          <cell r="BC2">
            <v>2</v>
          </cell>
          <cell r="BD2">
            <v>3</v>
          </cell>
          <cell r="BE2">
            <v>4</v>
          </cell>
          <cell r="BF2">
            <v>5</v>
          </cell>
          <cell r="BG2">
            <v>6</v>
          </cell>
          <cell r="BH2">
            <v>7</v>
          </cell>
          <cell r="BI2">
            <v>8</v>
          </cell>
          <cell r="BJ2">
            <v>9</v>
          </cell>
          <cell r="BK2">
            <v>10</v>
          </cell>
          <cell r="BL2">
            <v>11</v>
          </cell>
          <cell r="BM2">
            <v>12</v>
          </cell>
          <cell r="BN2">
            <v>13</v>
          </cell>
          <cell r="BO2">
            <v>14</v>
          </cell>
          <cell r="BP2">
            <v>15</v>
          </cell>
          <cell r="BQ2">
            <v>16</v>
          </cell>
          <cell r="BR2">
            <v>17</v>
          </cell>
          <cell r="BS2">
            <v>18</v>
          </cell>
          <cell r="BT2">
            <v>19</v>
          </cell>
          <cell r="BU2">
            <v>20</v>
          </cell>
          <cell r="BV2">
            <v>21</v>
          </cell>
          <cell r="BW2">
            <v>22</v>
          </cell>
          <cell r="BX2">
            <v>23</v>
          </cell>
          <cell r="BY2">
            <v>24</v>
          </cell>
          <cell r="BZ2">
            <v>25</v>
          </cell>
          <cell r="CA2">
            <v>26</v>
          </cell>
          <cell r="CB2">
            <v>27</v>
          </cell>
          <cell r="CC2">
            <v>28</v>
          </cell>
          <cell r="CD2">
            <v>29</v>
          </cell>
          <cell r="CE2">
            <v>30</v>
          </cell>
          <cell r="CF2">
            <v>31</v>
          </cell>
          <cell r="CG2">
            <v>32</v>
          </cell>
          <cell r="CH2">
            <v>33</v>
          </cell>
          <cell r="CI2">
            <v>34</v>
          </cell>
          <cell r="CJ2">
            <v>35</v>
          </cell>
          <cell r="CK2">
            <v>36</v>
          </cell>
          <cell r="CL2">
            <v>37</v>
          </cell>
          <cell r="CM2">
            <v>38</v>
          </cell>
          <cell r="CN2">
            <v>39</v>
          </cell>
          <cell r="CO2">
            <v>40</v>
          </cell>
          <cell r="CP2">
            <v>41</v>
          </cell>
          <cell r="CQ2">
            <v>42</v>
          </cell>
          <cell r="CR2">
            <v>43</v>
          </cell>
          <cell r="CS2">
            <v>44</v>
          </cell>
          <cell r="CT2">
            <v>45</v>
          </cell>
          <cell r="CU2">
            <v>46</v>
          </cell>
          <cell r="CV2">
            <v>47</v>
          </cell>
          <cell r="CW2">
            <v>48</v>
          </cell>
          <cell r="CX2">
            <v>49</v>
          </cell>
          <cell r="CY2">
            <v>50</v>
          </cell>
          <cell r="CZ2">
            <v>51</v>
          </cell>
          <cell r="DA2">
            <v>52</v>
          </cell>
          <cell r="DB2">
            <v>53</v>
          </cell>
        </row>
        <row r="3">
          <cell r="A3">
            <v>1</v>
          </cell>
          <cell r="B3">
            <v>29943.75</v>
          </cell>
          <cell r="C3">
            <v>27615.96</v>
          </cell>
          <cell r="D3">
            <v>28562.12</v>
          </cell>
          <cell r="E3">
            <v>23297.19</v>
          </cell>
          <cell r="F3">
            <v>30194.560000000001</v>
          </cell>
          <cell r="G3">
            <v>31038.080000000002</v>
          </cell>
          <cell r="H3">
            <v>25216.99</v>
          </cell>
          <cell r="I3">
            <v>22935.11</v>
          </cell>
          <cell r="J3">
            <v>21875.81</v>
          </cell>
          <cell r="K3">
            <v>27195.08</v>
          </cell>
          <cell r="L3">
            <v>27458.21</v>
          </cell>
          <cell r="M3">
            <v>25902.39</v>
          </cell>
          <cell r="N3">
            <v>27143.65</v>
          </cell>
          <cell r="O3">
            <v>26827.71</v>
          </cell>
          <cell r="P3">
            <v>28818.98</v>
          </cell>
          <cell r="Q3">
            <v>26418.23</v>
          </cell>
          <cell r="R3">
            <v>26703.56</v>
          </cell>
          <cell r="S3">
            <v>28522.16</v>
          </cell>
          <cell r="T3">
            <v>28245.35</v>
          </cell>
          <cell r="U3">
            <v>26664.57</v>
          </cell>
          <cell r="V3">
            <v>25598.080000000002</v>
          </cell>
          <cell r="W3">
            <v>27722.560000000001</v>
          </cell>
          <cell r="X3">
            <v>27662.35</v>
          </cell>
          <cell r="Y3">
            <v>26463.72</v>
          </cell>
          <cell r="Z3">
            <v>26826.39</v>
          </cell>
          <cell r="AA3">
            <v>25732.74</v>
          </cell>
          <cell r="AB3">
            <v>27256.880000000001</v>
          </cell>
          <cell r="AC3">
            <v>25602.29</v>
          </cell>
          <cell r="AD3">
            <v>25343.38</v>
          </cell>
          <cell r="AE3">
            <v>24435.68</v>
          </cell>
          <cell r="AF3">
            <v>26455.27</v>
          </cell>
          <cell r="AG3">
            <v>24895.98</v>
          </cell>
          <cell r="AH3">
            <v>24349.99</v>
          </cell>
          <cell r="AI3">
            <v>24750.45</v>
          </cell>
          <cell r="AJ3">
            <v>26591.51</v>
          </cell>
          <cell r="AK3">
            <v>27595.31</v>
          </cell>
          <cell r="AL3">
            <v>25022.51</v>
          </cell>
          <cell r="AM3">
            <v>24999.47</v>
          </cell>
          <cell r="AN3">
            <v>23722.45</v>
          </cell>
          <cell r="AO3">
            <v>24048.66</v>
          </cell>
          <cell r="AP3">
            <v>23337.78</v>
          </cell>
          <cell r="AQ3">
            <v>22217.47</v>
          </cell>
          <cell r="AR3">
            <v>22499.77</v>
          </cell>
          <cell r="AS3">
            <v>23238.401666666665</v>
          </cell>
          <cell r="AT3">
            <v>22697.56</v>
          </cell>
          <cell r="AU3">
            <v>22646.63</v>
          </cell>
          <cell r="AV3">
            <v>21516.76</v>
          </cell>
          <cell r="AW3">
            <v>21125.22</v>
          </cell>
          <cell r="AX3">
            <v>22227.48</v>
          </cell>
          <cell r="AY3">
            <v>21441.94</v>
          </cell>
          <cell r="AZ3">
            <v>22347.896666666664</v>
          </cell>
          <cell r="BA3">
            <v>26153.48</v>
          </cell>
          <cell r="BB3">
            <v>19168.71</v>
          </cell>
          <cell r="BC3">
            <v>22906.66</v>
          </cell>
          <cell r="BD3">
            <v>20725.73</v>
          </cell>
          <cell r="BE3">
            <v>21421.360000000001</v>
          </cell>
          <cell r="BF3">
            <v>20501.240000000002</v>
          </cell>
          <cell r="BG3">
            <v>21937.89</v>
          </cell>
          <cell r="BH3">
            <v>22788.62</v>
          </cell>
          <cell r="BI3">
            <v>23348.02</v>
          </cell>
        </row>
        <row r="4">
          <cell r="A4">
            <v>2</v>
          </cell>
          <cell r="B4">
            <v>22586.99</v>
          </cell>
          <cell r="C4">
            <v>20952.07</v>
          </cell>
          <cell r="D4">
            <v>21680.42</v>
          </cell>
          <cell r="E4">
            <v>20695.080000000002</v>
          </cell>
          <cell r="F4">
            <v>22943.19</v>
          </cell>
          <cell r="G4">
            <v>22715.86</v>
          </cell>
          <cell r="H4">
            <v>22234.5</v>
          </cell>
          <cell r="I4">
            <v>22820.47</v>
          </cell>
          <cell r="J4">
            <v>24913.58</v>
          </cell>
          <cell r="K4">
            <v>26457.23</v>
          </cell>
          <cell r="L4">
            <v>25544.73</v>
          </cell>
          <cell r="M4">
            <v>23955.37</v>
          </cell>
          <cell r="N4">
            <v>24257.3</v>
          </cell>
          <cell r="O4">
            <v>24735.200000000001</v>
          </cell>
          <cell r="P4">
            <v>24902.67</v>
          </cell>
          <cell r="Q4">
            <v>24426.92</v>
          </cell>
          <cell r="R4">
            <v>24153.37</v>
          </cell>
          <cell r="S4">
            <v>24582.58</v>
          </cell>
          <cell r="T4">
            <v>24391.919999999998</v>
          </cell>
          <cell r="U4">
            <v>24505.61</v>
          </cell>
          <cell r="V4">
            <v>23949.82</v>
          </cell>
          <cell r="W4">
            <v>25189.15</v>
          </cell>
          <cell r="X4">
            <v>24739.07</v>
          </cell>
          <cell r="Y4">
            <v>23354.75</v>
          </cell>
          <cell r="Z4">
            <v>22831.279999999999</v>
          </cell>
          <cell r="AA4">
            <v>22748.04</v>
          </cell>
          <cell r="AB4">
            <v>23652.400000000001</v>
          </cell>
          <cell r="AC4">
            <v>23112.400000000001</v>
          </cell>
          <cell r="AD4">
            <v>23830.19</v>
          </cell>
          <cell r="AE4">
            <v>20714.150000000001</v>
          </cell>
          <cell r="AF4">
            <v>23163.93</v>
          </cell>
          <cell r="AG4">
            <v>20456.41</v>
          </cell>
          <cell r="AH4">
            <v>20593.79</v>
          </cell>
          <cell r="AI4">
            <v>20239.669999999998</v>
          </cell>
          <cell r="AJ4">
            <v>19728.07</v>
          </cell>
          <cell r="AK4">
            <v>20267.09</v>
          </cell>
          <cell r="AL4">
            <v>20805.64</v>
          </cell>
          <cell r="AM4">
            <v>20720.32</v>
          </cell>
          <cell r="AN4">
            <v>18688.37</v>
          </cell>
          <cell r="AO4">
            <v>19365.57</v>
          </cell>
          <cell r="AP4">
            <v>19904.580000000002</v>
          </cell>
          <cell r="AQ4">
            <v>19191.46</v>
          </cell>
          <cell r="AR4">
            <v>18244.95</v>
          </cell>
          <cell r="AS4">
            <v>19351.71</v>
          </cell>
          <cell r="AT4">
            <v>18480.61</v>
          </cell>
          <cell r="AU4">
            <v>14538.81</v>
          </cell>
          <cell r="AV4">
            <v>18233.37</v>
          </cell>
          <cell r="AW4">
            <v>18425.560000000001</v>
          </cell>
          <cell r="AX4">
            <v>17542.240000000002</v>
          </cell>
          <cell r="AY4">
            <v>18279.490000000002</v>
          </cell>
          <cell r="AZ4">
            <v>18352.453333333331</v>
          </cell>
          <cell r="BA4">
            <v>23830.43</v>
          </cell>
          <cell r="BB4">
            <v>17640.150000000001</v>
          </cell>
          <cell r="BC4">
            <v>19680.3</v>
          </cell>
          <cell r="BD4">
            <v>18394.560000000001</v>
          </cell>
          <cell r="BE4">
            <v>18787.28</v>
          </cell>
          <cell r="BF4">
            <v>19201.62</v>
          </cell>
          <cell r="BG4">
            <v>22414.53</v>
          </cell>
          <cell r="BH4">
            <v>26125.57</v>
          </cell>
          <cell r="BI4">
            <v>22650.45</v>
          </cell>
        </row>
        <row r="5">
          <cell r="A5">
            <v>3</v>
          </cell>
          <cell r="B5">
            <v>35491.99</v>
          </cell>
          <cell r="C5">
            <v>34215.72</v>
          </cell>
          <cell r="D5">
            <v>33208.019999999997</v>
          </cell>
          <cell r="E5">
            <v>33444.83</v>
          </cell>
          <cell r="F5">
            <v>35885.18</v>
          </cell>
          <cell r="G5">
            <v>36778.120000000003</v>
          </cell>
          <cell r="H5">
            <v>35661.14</v>
          </cell>
          <cell r="I5">
            <v>34115.800000000003</v>
          </cell>
          <cell r="J5">
            <v>32384.42</v>
          </cell>
          <cell r="K5">
            <v>38148.949999999997</v>
          </cell>
          <cell r="L5">
            <v>36066.86</v>
          </cell>
          <cell r="M5">
            <v>33620.730000000003</v>
          </cell>
          <cell r="N5">
            <v>35362.74</v>
          </cell>
          <cell r="O5">
            <v>37766.58</v>
          </cell>
          <cell r="P5">
            <v>39263.53</v>
          </cell>
          <cell r="Q5">
            <v>35605.29</v>
          </cell>
          <cell r="R5">
            <v>34461.82</v>
          </cell>
          <cell r="S5">
            <v>36434.6</v>
          </cell>
          <cell r="T5">
            <v>36134.9</v>
          </cell>
          <cell r="U5">
            <v>33477.9</v>
          </cell>
          <cell r="V5">
            <v>30139.32</v>
          </cell>
          <cell r="W5">
            <v>31831.71</v>
          </cell>
          <cell r="X5">
            <v>33756.22</v>
          </cell>
          <cell r="Y5">
            <v>31990.63</v>
          </cell>
          <cell r="Z5">
            <v>31487.32</v>
          </cell>
          <cell r="AA5">
            <v>30754.48</v>
          </cell>
          <cell r="AB5">
            <v>37455.629999999997</v>
          </cell>
          <cell r="AC5">
            <v>33024.82</v>
          </cell>
          <cell r="AD5">
            <v>31281.68</v>
          </cell>
          <cell r="AE5">
            <v>30654.05</v>
          </cell>
          <cell r="AF5">
            <v>29566.7</v>
          </cell>
          <cell r="AG5">
            <v>30860.6</v>
          </cell>
          <cell r="AH5">
            <v>30191.88</v>
          </cell>
          <cell r="AI5">
            <v>29379.96</v>
          </cell>
          <cell r="AJ5">
            <v>28372.97</v>
          </cell>
          <cell r="AK5">
            <v>29767.51</v>
          </cell>
          <cell r="AL5">
            <v>27523.23</v>
          </cell>
          <cell r="AM5">
            <v>27618.57</v>
          </cell>
          <cell r="AN5">
            <v>27087.05</v>
          </cell>
          <cell r="AO5">
            <v>30032.6</v>
          </cell>
          <cell r="AP5">
            <v>27237.74</v>
          </cell>
          <cell r="AQ5">
            <v>26732.92</v>
          </cell>
          <cell r="AR5">
            <v>26652.46</v>
          </cell>
          <cell r="AS5">
            <v>28603.96</v>
          </cell>
          <cell r="AT5">
            <v>28476.01</v>
          </cell>
          <cell r="AU5">
            <v>27468.18</v>
          </cell>
          <cell r="AV5">
            <v>27688.32</v>
          </cell>
          <cell r="AW5">
            <v>27208.29</v>
          </cell>
          <cell r="AX5">
            <v>26138.14</v>
          </cell>
          <cell r="AY5">
            <v>26824.05</v>
          </cell>
          <cell r="AZ5">
            <v>30110.71333333333</v>
          </cell>
          <cell r="BA5">
            <v>35815.42</v>
          </cell>
          <cell r="BB5">
            <v>27405.11</v>
          </cell>
          <cell r="BC5">
            <v>31058.031666666666</v>
          </cell>
          <cell r="BD5">
            <v>26925.18</v>
          </cell>
          <cell r="BE5">
            <v>25983.81</v>
          </cell>
          <cell r="BF5">
            <v>27568.06</v>
          </cell>
          <cell r="BG5">
            <v>31193.759999999998</v>
          </cell>
          <cell r="BH5">
            <v>30770.81</v>
          </cell>
          <cell r="BI5">
            <v>31660.16</v>
          </cell>
        </row>
        <row r="6">
          <cell r="A6">
            <v>4</v>
          </cell>
          <cell r="B6">
            <v>37213.56</v>
          </cell>
          <cell r="C6">
            <v>35465.4</v>
          </cell>
          <cell r="D6">
            <v>4835.76</v>
          </cell>
          <cell r="E6">
            <v>0</v>
          </cell>
          <cell r="F6">
            <v>32759.98</v>
          </cell>
          <cell r="G6">
            <v>43798.61</v>
          </cell>
          <cell r="H6">
            <v>41829.24</v>
          </cell>
          <cell r="I6">
            <v>42354.78</v>
          </cell>
          <cell r="J6">
            <v>44005.05</v>
          </cell>
          <cell r="K6">
            <v>46704.53</v>
          </cell>
          <cell r="L6">
            <v>45076.86</v>
          </cell>
          <cell r="M6">
            <v>41975.199999999997</v>
          </cell>
          <cell r="N6">
            <v>46804.56</v>
          </cell>
          <cell r="O6">
            <v>42182.7</v>
          </cell>
          <cell r="P6">
            <v>43556.78</v>
          </cell>
          <cell r="Q6">
            <v>39550.81</v>
          </cell>
          <cell r="R6">
            <v>39240.720000000001</v>
          </cell>
          <cell r="S6">
            <v>44039.519999999997</v>
          </cell>
          <cell r="T6">
            <v>41367.15</v>
          </cell>
          <cell r="U6">
            <v>44904.45</v>
          </cell>
          <cell r="V6">
            <v>37411.949999999997</v>
          </cell>
          <cell r="W6">
            <v>38346.980000000003</v>
          </cell>
          <cell r="X6">
            <v>42389.01</v>
          </cell>
          <cell r="Y6">
            <v>38971.019999999997</v>
          </cell>
          <cell r="Z6">
            <v>44297.599999999999</v>
          </cell>
          <cell r="AA6">
            <v>39500.67</v>
          </cell>
          <cell r="AB6">
            <v>46110.59</v>
          </cell>
          <cell r="AC6">
            <v>43035.61</v>
          </cell>
          <cell r="AD6">
            <v>39640.980000000003</v>
          </cell>
          <cell r="AE6">
            <v>37838.120000000003</v>
          </cell>
          <cell r="AF6">
            <v>40182.199999999997</v>
          </cell>
          <cell r="AG6">
            <v>40416.410000000003</v>
          </cell>
          <cell r="AH6">
            <v>36815.75</v>
          </cell>
          <cell r="AI6">
            <v>36732</v>
          </cell>
          <cell r="AJ6">
            <v>36718.879999999997</v>
          </cell>
          <cell r="AK6">
            <v>40027.629999999997</v>
          </cell>
          <cell r="AL6">
            <v>36670.76</v>
          </cell>
          <cell r="AM6">
            <v>36840.370000000003</v>
          </cell>
          <cell r="AN6">
            <v>34489.160000000003</v>
          </cell>
          <cell r="AO6">
            <v>34977.5</v>
          </cell>
          <cell r="AP6">
            <v>34372.29</v>
          </cell>
          <cell r="AQ6">
            <v>33817.879999999997</v>
          </cell>
          <cell r="AR6">
            <v>32192.69</v>
          </cell>
          <cell r="AS6">
            <v>36998.394999999997</v>
          </cell>
          <cell r="AT6">
            <v>35287.33</v>
          </cell>
          <cell r="AU6">
            <v>33742.35</v>
          </cell>
          <cell r="AV6">
            <v>32107.46</v>
          </cell>
          <cell r="AW6">
            <v>32508.33</v>
          </cell>
          <cell r="AX6">
            <v>33908.559999999998</v>
          </cell>
          <cell r="AY6">
            <v>33164.53</v>
          </cell>
          <cell r="AZ6">
            <v>32626.766666666666</v>
          </cell>
          <cell r="BA6">
            <v>39593.51</v>
          </cell>
          <cell r="BB6">
            <v>33870.769999999997</v>
          </cell>
          <cell r="BC6">
            <v>35440.160000000003</v>
          </cell>
          <cell r="BD6">
            <v>31555.24</v>
          </cell>
          <cell r="BE6">
            <v>30220.21</v>
          </cell>
          <cell r="BF6">
            <v>31890.61</v>
          </cell>
          <cell r="BG6">
            <v>32164.69</v>
          </cell>
          <cell r="BH6">
            <v>31503.77</v>
          </cell>
          <cell r="BI6">
            <v>32176.94</v>
          </cell>
        </row>
        <row r="7">
          <cell r="A7">
            <v>5</v>
          </cell>
          <cell r="B7">
            <v>26612.9</v>
          </cell>
          <cell r="C7">
            <v>25206.81</v>
          </cell>
          <cell r="D7">
            <v>25006.65</v>
          </cell>
          <cell r="E7">
            <v>24862.560000000001</v>
          </cell>
          <cell r="F7">
            <v>26393.64</v>
          </cell>
          <cell r="G7">
            <v>26781.68</v>
          </cell>
          <cell r="H7">
            <v>27198.53</v>
          </cell>
          <cell r="I7">
            <v>8316.64</v>
          </cell>
          <cell r="J7">
            <v>13167.99</v>
          </cell>
          <cell r="K7">
            <v>25495.439999999999</v>
          </cell>
          <cell r="L7">
            <v>24944.83</v>
          </cell>
          <cell r="M7">
            <v>24189.69</v>
          </cell>
          <cell r="N7">
            <v>25701.52</v>
          </cell>
          <cell r="O7">
            <v>27522.25</v>
          </cell>
          <cell r="P7">
            <v>28717.3</v>
          </cell>
          <cell r="Q7">
            <v>27336.68</v>
          </cell>
          <cell r="R7">
            <v>26608.16</v>
          </cell>
          <cell r="S7">
            <v>31729.26</v>
          </cell>
          <cell r="T7">
            <v>31437.25</v>
          </cell>
          <cell r="U7">
            <v>31575.82</v>
          </cell>
          <cell r="V7">
            <v>29234.21</v>
          </cell>
          <cell r="W7">
            <v>23815.26</v>
          </cell>
          <cell r="X7">
            <v>22555.03</v>
          </cell>
          <cell r="Y7">
            <v>22761.93</v>
          </cell>
          <cell r="Z7">
            <v>22495.93</v>
          </cell>
          <cell r="AA7">
            <v>21904.53</v>
          </cell>
          <cell r="AB7">
            <v>26864.69</v>
          </cell>
          <cell r="AC7">
            <v>24123.59</v>
          </cell>
          <cell r="AD7">
            <v>23047.23</v>
          </cell>
          <cell r="AE7">
            <v>21479.93</v>
          </cell>
          <cell r="AF7">
            <v>22532.81</v>
          </cell>
          <cell r="AG7">
            <v>22002.37</v>
          </cell>
          <cell r="AH7">
            <v>22401.360000000001</v>
          </cell>
          <cell r="AI7">
            <v>20686.150000000001</v>
          </cell>
          <cell r="AJ7">
            <v>21251.84</v>
          </cell>
          <cell r="AK7">
            <v>22345.46</v>
          </cell>
          <cell r="AL7">
            <v>21461.51</v>
          </cell>
          <cell r="AM7">
            <v>21387.87</v>
          </cell>
          <cell r="AN7">
            <v>19651</v>
          </cell>
          <cell r="AO7">
            <v>21897.72</v>
          </cell>
          <cell r="AP7">
            <v>19754.86</v>
          </cell>
          <cell r="AQ7">
            <v>19748.77</v>
          </cell>
          <cell r="AR7">
            <v>18752.46</v>
          </cell>
          <cell r="AS7">
            <v>20831.69666666667</v>
          </cell>
          <cell r="AT7">
            <v>20131.73</v>
          </cell>
          <cell r="AU7">
            <v>17858.349999999999</v>
          </cell>
          <cell r="AV7">
            <v>18062.21</v>
          </cell>
          <cell r="AW7">
            <v>17768.47</v>
          </cell>
          <cell r="AX7">
            <v>18223.72</v>
          </cell>
          <cell r="AY7">
            <v>18408.18</v>
          </cell>
          <cell r="AZ7">
            <v>19676.023333333331</v>
          </cell>
          <cell r="BA7">
            <v>24554.6</v>
          </cell>
          <cell r="BB7">
            <v>18245.490000000002</v>
          </cell>
          <cell r="BC7">
            <v>21917.518</v>
          </cell>
          <cell r="BD7">
            <v>19100.810000000001</v>
          </cell>
          <cell r="BE7">
            <v>18594.97</v>
          </cell>
          <cell r="BF7">
            <v>17933.72</v>
          </cell>
          <cell r="BG7">
            <v>21677.58</v>
          </cell>
          <cell r="BH7">
            <v>21355.4</v>
          </cell>
          <cell r="BI7">
            <v>22092.85</v>
          </cell>
        </row>
        <row r="8">
          <cell r="A8">
            <v>6</v>
          </cell>
          <cell r="B8">
            <v>41383.300000000003</v>
          </cell>
          <cell r="C8">
            <v>38754.44</v>
          </cell>
          <cell r="D8">
            <v>38939.79</v>
          </cell>
          <cell r="E8">
            <v>36690.6</v>
          </cell>
          <cell r="F8">
            <v>41805.14</v>
          </cell>
          <cell r="G8">
            <v>41775.42</v>
          </cell>
          <cell r="H8">
            <v>39843.870000000003</v>
          </cell>
          <cell r="I8">
            <v>39158.42</v>
          </cell>
          <cell r="J8">
            <v>42267.34</v>
          </cell>
          <cell r="K8">
            <v>45150.5</v>
          </cell>
          <cell r="L8">
            <v>43753.37</v>
          </cell>
          <cell r="M8">
            <v>39173.160000000003</v>
          </cell>
          <cell r="N8">
            <v>40954.51</v>
          </cell>
          <cell r="O8">
            <v>41906.18</v>
          </cell>
          <cell r="P8">
            <v>45071.07</v>
          </cell>
          <cell r="Q8">
            <v>41631.99</v>
          </cell>
          <cell r="R8">
            <v>39386.46</v>
          </cell>
          <cell r="S8">
            <v>39354.239999999998</v>
          </cell>
          <cell r="T8">
            <v>41231.24</v>
          </cell>
          <cell r="U8">
            <v>38104.870000000003</v>
          </cell>
          <cell r="V8">
            <v>36439.93</v>
          </cell>
          <cell r="W8">
            <v>39756.11</v>
          </cell>
          <cell r="X8">
            <v>39146.300000000003</v>
          </cell>
          <cell r="Y8">
            <v>38968.480000000003</v>
          </cell>
          <cell r="Z8">
            <v>38010.81</v>
          </cell>
          <cell r="AA8">
            <v>37297.46</v>
          </cell>
          <cell r="AB8">
            <v>43171.49</v>
          </cell>
          <cell r="AC8">
            <v>40253.629999999997</v>
          </cell>
          <cell r="AD8">
            <v>37090.94</v>
          </cell>
          <cell r="AE8">
            <v>37250.019999999997</v>
          </cell>
          <cell r="AF8">
            <v>35990.74</v>
          </cell>
          <cell r="AG8">
            <v>34248.04</v>
          </cell>
          <cell r="AH8">
            <v>35639.74</v>
          </cell>
          <cell r="AI8">
            <v>33134.14</v>
          </cell>
          <cell r="AJ8">
            <v>33034.97</v>
          </cell>
          <cell r="AK8">
            <v>34737.43</v>
          </cell>
          <cell r="AL8">
            <v>32774.86</v>
          </cell>
          <cell r="AM8">
            <v>32609.59</v>
          </cell>
          <cell r="AN8">
            <v>30307.75</v>
          </cell>
          <cell r="AO8">
            <v>32319.9</v>
          </cell>
          <cell r="AP8">
            <v>28407.18</v>
          </cell>
          <cell r="AQ8">
            <v>27996.52</v>
          </cell>
          <cell r="AR8">
            <v>25370.2</v>
          </cell>
          <cell r="AS8">
            <v>28026.565000000006</v>
          </cell>
          <cell r="AT8">
            <v>26384.34</v>
          </cell>
          <cell r="AU8">
            <v>26848.62</v>
          </cell>
          <cell r="AV8">
            <v>24448.03</v>
          </cell>
          <cell r="AW8">
            <v>24669.46</v>
          </cell>
          <cell r="AX8">
            <v>24504.85</v>
          </cell>
          <cell r="AY8">
            <v>25398</v>
          </cell>
          <cell r="AZ8">
            <v>30131.563333333335</v>
          </cell>
          <cell r="BA8">
            <v>31718.43</v>
          </cell>
          <cell r="BB8">
            <v>26514.263999999999</v>
          </cell>
          <cell r="BC8">
            <v>24813.14</v>
          </cell>
          <cell r="BD8">
            <v>23792.720000000001</v>
          </cell>
          <cell r="BE8">
            <v>24878.68</v>
          </cell>
          <cell r="BF8">
            <v>25378.46</v>
          </cell>
          <cell r="BG8">
            <v>28492.75</v>
          </cell>
          <cell r="BH8">
            <v>32669.4</v>
          </cell>
          <cell r="BI8">
            <v>33454.6</v>
          </cell>
        </row>
        <row r="9">
          <cell r="A9">
            <v>7</v>
          </cell>
          <cell r="B9">
            <v>16732.93</v>
          </cell>
          <cell r="C9">
            <v>19380.11</v>
          </cell>
          <cell r="D9">
            <v>20645.32</v>
          </cell>
          <cell r="E9">
            <v>19505.84</v>
          </cell>
          <cell r="F9">
            <v>21109.51</v>
          </cell>
          <cell r="G9">
            <v>20405.96</v>
          </cell>
          <cell r="H9">
            <v>20526.919999999998</v>
          </cell>
          <cell r="I9">
            <v>19226.87</v>
          </cell>
          <cell r="J9">
            <v>20906.12</v>
          </cell>
          <cell r="K9">
            <v>21954.87</v>
          </cell>
          <cell r="L9">
            <v>21356.43</v>
          </cell>
          <cell r="M9">
            <v>20947.55</v>
          </cell>
          <cell r="N9">
            <v>20072.439999999999</v>
          </cell>
          <cell r="O9">
            <v>20919.810000000001</v>
          </cell>
          <cell r="P9">
            <v>21271.39</v>
          </cell>
          <cell r="Q9">
            <v>20479.060000000001</v>
          </cell>
          <cell r="R9">
            <v>20130.830000000002</v>
          </cell>
          <cell r="S9">
            <v>21148.42</v>
          </cell>
          <cell r="T9">
            <v>20524.150000000001</v>
          </cell>
          <cell r="U9">
            <v>19105.689999999999</v>
          </cell>
          <cell r="V9">
            <v>19494.060000000001</v>
          </cell>
          <cell r="W9">
            <v>20138.03</v>
          </cell>
          <cell r="X9">
            <v>21014.21</v>
          </cell>
          <cell r="Y9">
            <v>19582.96</v>
          </cell>
          <cell r="Z9">
            <v>18675.009999999998</v>
          </cell>
          <cell r="AA9">
            <v>19609.830000000002</v>
          </cell>
          <cell r="AB9">
            <v>22420.09</v>
          </cell>
          <cell r="AC9">
            <v>20510.900000000001</v>
          </cell>
          <cell r="AD9">
            <v>20139.82</v>
          </cell>
          <cell r="AE9">
            <v>18917.8</v>
          </cell>
          <cell r="AF9">
            <v>18838</v>
          </cell>
          <cell r="AG9">
            <v>19467.330000000002</v>
          </cell>
          <cell r="AH9">
            <v>18915.310000000001</v>
          </cell>
          <cell r="AI9">
            <v>17424.419999999998</v>
          </cell>
          <cell r="AJ9">
            <v>17725.75</v>
          </cell>
          <cell r="AK9">
            <v>19444.849999999999</v>
          </cell>
          <cell r="AL9">
            <v>18599.84</v>
          </cell>
          <cell r="AM9">
            <v>19028.849999999999</v>
          </cell>
          <cell r="AN9">
            <v>17393.07</v>
          </cell>
          <cell r="AO9">
            <v>18864.38</v>
          </cell>
          <cell r="AP9">
            <v>18095.62</v>
          </cell>
          <cell r="AQ9">
            <v>17736.009999999998</v>
          </cell>
          <cell r="AR9">
            <v>17057.900000000001</v>
          </cell>
          <cell r="AS9">
            <v>18361</v>
          </cell>
          <cell r="AT9">
            <v>16531</v>
          </cell>
          <cell r="AU9">
            <v>17172.18</v>
          </cell>
          <cell r="AV9">
            <v>16325.17</v>
          </cell>
          <cell r="AW9">
            <v>15975.18</v>
          </cell>
          <cell r="AX9">
            <v>15800.95</v>
          </cell>
          <cell r="AY9">
            <v>16156.66</v>
          </cell>
          <cell r="AZ9">
            <v>18749.246666666666</v>
          </cell>
          <cell r="BA9">
            <v>20723.400000000001</v>
          </cell>
          <cell r="BB9">
            <v>15948.8</v>
          </cell>
          <cell r="BC9">
            <v>22231.53</v>
          </cell>
          <cell r="BD9">
            <v>18786.8</v>
          </cell>
          <cell r="BE9">
            <v>18317.72</v>
          </cell>
          <cell r="BF9">
            <v>18995.66</v>
          </cell>
          <cell r="BG9">
            <v>21494.67</v>
          </cell>
          <cell r="BH9">
            <v>21588.61</v>
          </cell>
          <cell r="BI9">
            <v>22396.55</v>
          </cell>
        </row>
        <row r="10">
          <cell r="A10">
            <v>8</v>
          </cell>
          <cell r="B10">
            <v>30904.880000000001</v>
          </cell>
          <cell r="C10">
            <v>28337.42</v>
          </cell>
          <cell r="D10">
            <v>28269.61</v>
          </cell>
          <cell r="E10">
            <v>27542.05</v>
          </cell>
          <cell r="F10">
            <v>29247.8</v>
          </cell>
          <cell r="G10">
            <v>29614.55</v>
          </cell>
          <cell r="H10">
            <v>29653.29</v>
          </cell>
          <cell r="I10">
            <v>29391</v>
          </cell>
          <cell r="J10">
            <v>31121.599999999999</v>
          </cell>
          <cell r="K10">
            <v>32502.66</v>
          </cell>
          <cell r="L10">
            <v>31418.080000000002</v>
          </cell>
          <cell r="M10">
            <v>28568.79</v>
          </cell>
          <cell r="N10">
            <v>31155.72</v>
          </cell>
          <cell r="O10">
            <v>32098.77</v>
          </cell>
          <cell r="P10">
            <v>34565.79</v>
          </cell>
          <cell r="Q10">
            <v>29424.69</v>
          </cell>
          <cell r="R10">
            <v>30377.01</v>
          </cell>
          <cell r="S10">
            <v>29614.15</v>
          </cell>
          <cell r="T10">
            <v>31711.84</v>
          </cell>
          <cell r="U10">
            <v>29496.400000000001</v>
          </cell>
          <cell r="V10">
            <v>31351.08</v>
          </cell>
          <cell r="W10">
            <v>29987.68</v>
          </cell>
          <cell r="X10">
            <v>29907.01</v>
          </cell>
          <cell r="Y10">
            <v>28564.69</v>
          </cell>
          <cell r="Z10">
            <v>29186.75</v>
          </cell>
          <cell r="AA10">
            <v>28017.8</v>
          </cell>
          <cell r="AB10">
            <v>33612.93</v>
          </cell>
          <cell r="AC10">
            <v>29580.91</v>
          </cell>
          <cell r="AD10">
            <v>29037.83</v>
          </cell>
          <cell r="AE10">
            <v>27500.27</v>
          </cell>
          <cell r="AF10">
            <v>29754.91</v>
          </cell>
          <cell r="AG10">
            <v>29309.3</v>
          </cell>
          <cell r="AH10">
            <v>28766.61</v>
          </cell>
          <cell r="AI10">
            <v>27336.59</v>
          </cell>
          <cell r="AJ10">
            <v>26303.919999999998</v>
          </cell>
          <cell r="AK10">
            <v>26812.55</v>
          </cell>
          <cell r="AL10">
            <v>27223.87</v>
          </cell>
          <cell r="AM10">
            <v>27082.639999999999</v>
          </cell>
          <cell r="AN10">
            <v>24761.39</v>
          </cell>
          <cell r="AO10">
            <v>26031.29</v>
          </cell>
          <cell r="AP10">
            <v>24375.84</v>
          </cell>
          <cell r="AQ10">
            <v>24479.8</v>
          </cell>
          <cell r="AR10">
            <v>23496.98</v>
          </cell>
          <cell r="AS10">
            <v>25899.311666666668</v>
          </cell>
          <cell r="AT10">
            <v>25646.240000000002</v>
          </cell>
          <cell r="AU10">
            <v>24372.49</v>
          </cell>
          <cell r="AV10">
            <v>23780.86</v>
          </cell>
          <cell r="AW10">
            <v>24381.5</v>
          </cell>
          <cell r="AX10">
            <v>23966.25</v>
          </cell>
          <cell r="AY10">
            <v>24420.15</v>
          </cell>
          <cell r="AZ10">
            <v>27039.26</v>
          </cell>
          <cell r="BA10">
            <v>33844.449999999997</v>
          </cell>
          <cell r="BB10">
            <v>24463.71</v>
          </cell>
          <cell r="BC10">
            <v>26792.59</v>
          </cell>
          <cell r="BD10">
            <v>25151.68</v>
          </cell>
          <cell r="BE10">
            <v>24405.919999999998</v>
          </cell>
          <cell r="BF10">
            <v>25148.639999999999</v>
          </cell>
          <cell r="BG10">
            <v>25525.29</v>
          </cell>
          <cell r="BH10">
            <v>27015.13</v>
          </cell>
          <cell r="BI10">
            <v>28176.78</v>
          </cell>
        </row>
        <row r="11">
          <cell r="A11">
            <v>9</v>
          </cell>
          <cell r="B11">
            <v>40124.35</v>
          </cell>
          <cell r="C11">
            <v>39629.81</v>
          </cell>
          <cell r="D11">
            <v>37796.67</v>
          </cell>
          <cell r="E11">
            <v>34746.49</v>
          </cell>
          <cell r="F11">
            <v>37001.839999999997</v>
          </cell>
          <cell r="G11">
            <v>40164.58</v>
          </cell>
          <cell r="H11">
            <v>37840.870000000003</v>
          </cell>
          <cell r="I11">
            <v>38911.22</v>
          </cell>
          <cell r="J11">
            <v>39673.61</v>
          </cell>
          <cell r="K11">
            <v>42369.54</v>
          </cell>
          <cell r="L11">
            <v>41032.71</v>
          </cell>
          <cell r="M11">
            <v>38043.07</v>
          </cell>
          <cell r="N11">
            <v>38857.050000000003</v>
          </cell>
          <cell r="O11">
            <v>38957.660000000003</v>
          </cell>
          <cell r="P11">
            <v>41113.660000000003</v>
          </cell>
          <cell r="Q11">
            <v>34741.33</v>
          </cell>
          <cell r="R11">
            <v>35405.17</v>
          </cell>
          <cell r="S11">
            <v>37956.99</v>
          </cell>
          <cell r="T11">
            <v>38617.83</v>
          </cell>
          <cell r="U11">
            <v>35852.11</v>
          </cell>
          <cell r="V11">
            <v>35323.51</v>
          </cell>
          <cell r="W11">
            <v>36163.839999999997</v>
          </cell>
          <cell r="X11">
            <v>38855.72</v>
          </cell>
          <cell r="Y11">
            <v>36846</v>
          </cell>
          <cell r="Z11">
            <v>35976.339999999997</v>
          </cell>
          <cell r="AA11">
            <v>35921.54</v>
          </cell>
          <cell r="AB11">
            <v>42034.33</v>
          </cell>
          <cell r="AC11">
            <v>39130.68</v>
          </cell>
          <cell r="AD11">
            <v>36070.83</v>
          </cell>
          <cell r="AE11">
            <v>34501.24</v>
          </cell>
          <cell r="AF11">
            <v>36034.85</v>
          </cell>
          <cell r="AG11">
            <v>36417.81</v>
          </cell>
          <cell r="AH11">
            <v>35023.800000000003</v>
          </cell>
          <cell r="AI11">
            <v>34220.300000000003</v>
          </cell>
          <cell r="AJ11">
            <v>32331.07</v>
          </cell>
          <cell r="AK11">
            <v>34840.03</v>
          </cell>
          <cell r="AL11">
            <v>32042.720000000001</v>
          </cell>
          <cell r="AM11">
            <v>31686.53</v>
          </cell>
          <cell r="AN11">
            <v>30366.93</v>
          </cell>
          <cell r="AO11">
            <v>33886.22</v>
          </cell>
          <cell r="AP11">
            <v>32722.63</v>
          </cell>
          <cell r="AQ11">
            <v>30271.13</v>
          </cell>
          <cell r="AR11">
            <v>29544.32</v>
          </cell>
          <cell r="AS11">
            <v>31861.55</v>
          </cell>
          <cell r="AT11">
            <v>35063.839999999997</v>
          </cell>
          <cell r="AU11">
            <v>26561.69</v>
          </cell>
          <cell r="AV11">
            <v>26780.18</v>
          </cell>
          <cell r="AW11">
            <v>26218.58</v>
          </cell>
          <cell r="AX11">
            <v>26857.29</v>
          </cell>
          <cell r="AY11">
            <v>28051.02</v>
          </cell>
          <cell r="AZ11">
            <v>30094.47</v>
          </cell>
          <cell r="BA11">
            <v>0</v>
          </cell>
          <cell r="BB11">
            <v>17886.14</v>
          </cell>
          <cell r="BC11">
            <v>31422.31</v>
          </cell>
          <cell r="BD11">
            <v>28019.65</v>
          </cell>
          <cell r="BE11">
            <v>29209.7</v>
          </cell>
          <cell r="BF11">
            <v>29095.759999999998</v>
          </cell>
          <cell r="BG11">
            <v>33442.980000000003</v>
          </cell>
          <cell r="BH11">
            <v>34013.120000000003</v>
          </cell>
          <cell r="BI11">
            <v>32619.11</v>
          </cell>
        </row>
        <row r="12">
          <cell r="A12">
            <v>10</v>
          </cell>
          <cell r="B12">
            <v>30465.82</v>
          </cell>
          <cell r="C12">
            <v>28215.68</v>
          </cell>
          <cell r="D12">
            <v>28092.26</v>
          </cell>
          <cell r="E12">
            <v>25786.36</v>
          </cell>
          <cell r="F12">
            <v>28243.95</v>
          </cell>
          <cell r="G12">
            <v>30249.51</v>
          </cell>
          <cell r="H12">
            <v>27560.16</v>
          </cell>
          <cell r="I12">
            <v>25634.83</v>
          </cell>
          <cell r="J12">
            <v>26578</v>
          </cell>
          <cell r="K12">
            <v>27289.55</v>
          </cell>
          <cell r="L12">
            <v>28310.26</v>
          </cell>
          <cell r="M12">
            <v>27157.71</v>
          </cell>
          <cell r="N12">
            <v>26864.04</v>
          </cell>
          <cell r="O12">
            <v>27609.95</v>
          </cell>
          <cell r="P12">
            <v>30380.5</v>
          </cell>
          <cell r="Q12">
            <v>27175.93</v>
          </cell>
          <cell r="R12">
            <v>27701.89</v>
          </cell>
          <cell r="S12">
            <v>28991.73</v>
          </cell>
          <cell r="T12">
            <v>30658.5</v>
          </cell>
          <cell r="U12">
            <v>28379.37</v>
          </cell>
          <cell r="V12">
            <v>26505.55</v>
          </cell>
          <cell r="W12">
            <v>28186.19</v>
          </cell>
          <cell r="X12">
            <v>29876.77</v>
          </cell>
          <cell r="Y12">
            <v>28657.34</v>
          </cell>
          <cell r="Z12">
            <v>28186.2</v>
          </cell>
          <cell r="AA12">
            <v>28565.919999999998</v>
          </cell>
          <cell r="AB12">
            <v>33064.980000000003</v>
          </cell>
          <cell r="AC12">
            <v>29580.91</v>
          </cell>
          <cell r="AD12">
            <v>28199.15</v>
          </cell>
          <cell r="AE12">
            <v>27054.85</v>
          </cell>
          <cell r="AF12">
            <v>28641.23</v>
          </cell>
          <cell r="AG12">
            <v>27850.11</v>
          </cell>
          <cell r="AH12">
            <v>29095.95</v>
          </cell>
          <cell r="AI12">
            <v>27602.28</v>
          </cell>
          <cell r="AJ12">
            <v>26203.47</v>
          </cell>
          <cell r="AK12">
            <v>26678.3</v>
          </cell>
          <cell r="AL12">
            <v>26575.43</v>
          </cell>
          <cell r="AM12">
            <v>26282.05</v>
          </cell>
          <cell r="AN12">
            <v>23736.240000000002</v>
          </cell>
          <cell r="AO12">
            <v>26804.75</v>
          </cell>
          <cell r="AP12">
            <v>23942.99</v>
          </cell>
          <cell r="AQ12">
            <v>23904.79</v>
          </cell>
          <cell r="AR12">
            <v>22203.75</v>
          </cell>
          <cell r="AS12">
            <v>24313.298333333336</v>
          </cell>
          <cell r="AT12">
            <v>24035.94</v>
          </cell>
          <cell r="AU12">
            <v>21789.43</v>
          </cell>
          <cell r="AV12">
            <v>22296.75</v>
          </cell>
          <cell r="AW12">
            <v>21235.18</v>
          </cell>
          <cell r="AX12">
            <v>21172.67</v>
          </cell>
          <cell r="AY12">
            <v>23117.32</v>
          </cell>
          <cell r="AZ12">
            <v>29225.56</v>
          </cell>
          <cell r="BA12">
            <v>33902.61</v>
          </cell>
          <cell r="BB12">
            <v>23607.7</v>
          </cell>
          <cell r="BC12">
            <v>26885.46</v>
          </cell>
          <cell r="BD12">
            <v>25129.49</v>
          </cell>
          <cell r="BE12">
            <v>27575.296000000002</v>
          </cell>
          <cell r="BF12">
            <v>28634.5</v>
          </cell>
          <cell r="BG12">
            <v>31930.58</v>
          </cell>
          <cell r="BH12">
            <v>30546.44</v>
          </cell>
          <cell r="BI12">
            <v>30808.880000000001</v>
          </cell>
        </row>
        <row r="13">
          <cell r="A13">
            <v>11</v>
          </cell>
          <cell r="B13">
            <v>23999.18</v>
          </cell>
          <cell r="C13">
            <v>21471.99</v>
          </cell>
          <cell r="D13">
            <v>21836.77</v>
          </cell>
          <cell r="E13">
            <v>22443.279999999999</v>
          </cell>
          <cell r="F13">
            <v>24694.959999999999</v>
          </cell>
          <cell r="G13">
            <v>24727.11</v>
          </cell>
          <cell r="H13">
            <v>23555.19</v>
          </cell>
          <cell r="I13">
            <v>25065.89</v>
          </cell>
          <cell r="J13">
            <v>25205.73</v>
          </cell>
          <cell r="K13">
            <v>27001.48</v>
          </cell>
          <cell r="L13">
            <v>24980.21</v>
          </cell>
          <cell r="M13">
            <v>23776.06</v>
          </cell>
          <cell r="N13">
            <v>25554.57</v>
          </cell>
          <cell r="O13">
            <v>26346.799999999999</v>
          </cell>
          <cell r="P13">
            <v>27581.42</v>
          </cell>
          <cell r="Q13">
            <v>25929.32</v>
          </cell>
          <cell r="R13">
            <v>24332.21</v>
          </cell>
          <cell r="S13">
            <v>25403.06</v>
          </cell>
          <cell r="T13">
            <v>30775.71</v>
          </cell>
          <cell r="U13">
            <v>23669.62</v>
          </cell>
          <cell r="V13">
            <v>23981.78</v>
          </cell>
          <cell r="W13">
            <v>24383.4</v>
          </cell>
          <cell r="X13">
            <v>26822.080000000002</v>
          </cell>
          <cell r="Y13">
            <v>27449.14</v>
          </cell>
          <cell r="Z13">
            <v>23621.65</v>
          </cell>
          <cell r="AA13">
            <v>23660.78</v>
          </cell>
          <cell r="AB13">
            <v>28192.41</v>
          </cell>
          <cell r="AC13">
            <v>24386.28</v>
          </cell>
          <cell r="AD13">
            <v>24130.85</v>
          </cell>
          <cell r="AE13">
            <v>21732.02</v>
          </cell>
          <cell r="AF13">
            <v>24056.51</v>
          </cell>
          <cell r="AG13">
            <v>23381.919999999998</v>
          </cell>
          <cell r="AH13">
            <v>22396.799999999999</v>
          </cell>
          <cell r="AI13">
            <v>21756.07</v>
          </cell>
          <cell r="AJ13">
            <v>22170.46</v>
          </cell>
          <cell r="AK13">
            <v>23347.63</v>
          </cell>
          <cell r="AL13">
            <v>21771.62</v>
          </cell>
          <cell r="AM13">
            <v>21607.84</v>
          </cell>
          <cell r="AN13">
            <v>21189.62</v>
          </cell>
          <cell r="AO13">
            <v>22310.82</v>
          </cell>
          <cell r="AP13">
            <v>19783.66</v>
          </cell>
          <cell r="AQ13">
            <v>20341.53</v>
          </cell>
          <cell r="AR13">
            <v>19378.919999999998</v>
          </cell>
          <cell r="AS13">
            <v>22170.458333333332</v>
          </cell>
          <cell r="AT13">
            <v>22080</v>
          </cell>
          <cell r="AU13">
            <v>20663.03</v>
          </cell>
          <cell r="AV13">
            <v>20387.78</v>
          </cell>
          <cell r="AW13">
            <v>20069.28</v>
          </cell>
          <cell r="AX13">
            <v>21647.360000000001</v>
          </cell>
          <cell r="AY13">
            <v>20240.919999999998</v>
          </cell>
          <cell r="AZ13">
            <v>19120.91</v>
          </cell>
          <cell r="BA13">
            <v>26519.17</v>
          </cell>
          <cell r="BB13">
            <v>18965.240000000002</v>
          </cell>
          <cell r="BC13">
            <v>21447.18</v>
          </cell>
          <cell r="BD13">
            <v>20907.43</v>
          </cell>
          <cell r="BE13">
            <v>24676.639999999999</v>
          </cell>
          <cell r="BF13">
            <v>21215.599999999999</v>
          </cell>
          <cell r="BG13">
            <v>24637.88</v>
          </cell>
          <cell r="BH13">
            <v>24976.07</v>
          </cell>
          <cell r="BI13">
            <v>23991.48</v>
          </cell>
        </row>
        <row r="14">
          <cell r="A14">
            <v>12</v>
          </cell>
          <cell r="B14">
            <v>25210.18</v>
          </cell>
          <cell r="C14">
            <v>22034.080000000002</v>
          </cell>
          <cell r="D14">
            <v>22149.62</v>
          </cell>
          <cell r="E14">
            <v>21948.93</v>
          </cell>
          <cell r="F14">
            <v>24333.11</v>
          </cell>
          <cell r="G14">
            <v>24469.61</v>
          </cell>
          <cell r="H14">
            <v>23441.5</v>
          </cell>
          <cell r="I14">
            <v>23079</v>
          </cell>
          <cell r="J14">
            <v>25362.720000000001</v>
          </cell>
          <cell r="K14">
            <v>26455.77</v>
          </cell>
          <cell r="L14">
            <v>26011.599999999999</v>
          </cell>
          <cell r="M14">
            <v>21280.06</v>
          </cell>
          <cell r="N14">
            <v>22998.14</v>
          </cell>
          <cell r="O14">
            <v>23090.81</v>
          </cell>
          <cell r="P14">
            <v>23163.83</v>
          </cell>
          <cell r="Q14">
            <v>23062.91</v>
          </cell>
          <cell r="R14">
            <v>21591.96</v>
          </cell>
          <cell r="S14">
            <v>22698.22</v>
          </cell>
          <cell r="T14">
            <v>23145.23</v>
          </cell>
          <cell r="U14">
            <v>21268.46</v>
          </cell>
          <cell r="V14">
            <v>19903.330000000002</v>
          </cell>
          <cell r="W14">
            <v>22138.22</v>
          </cell>
          <cell r="X14">
            <v>22095.31</v>
          </cell>
          <cell r="Y14">
            <v>20711.310000000001</v>
          </cell>
          <cell r="Z14">
            <v>20232.36</v>
          </cell>
          <cell r="AA14">
            <v>21699.08</v>
          </cell>
          <cell r="AB14">
            <v>23748.12</v>
          </cell>
          <cell r="AC14">
            <v>22804.87</v>
          </cell>
          <cell r="AD14">
            <v>22355.57</v>
          </cell>
          <cell r="AE14">
            <v>20181.580000000002</v>
          </cell>
          <cell r="AF14">
            <v>20831.240000000002</v>
          </cell>
          <cell r="AG14">
            <v>20218.32</v>
          </cell>
          <cell r="AH14">
            <v>19495.48</v>
          </cell>
          <cell r="AI14">
            <v>19501.05</v>
          </cell>
          <cell r="AJ14">
            <v>19419.54</v>
          </cell>
          <cell r="AK14">
            <v>19924.02</v>
          </cell>
          <cell r="AL14">
            <v>20180.099999999999</v>
          </cell>
          <cell r="AM14">
            <v>19846.09</v>
          </cell>
          <cell r="AN14">
            <v>18933.12</v>
          </cell>
          <cell r="AO14">
            <v>19851.009999999998</v>
          </cell>
          <cell r="AP14">
            <v>18027.54</v>
          </cell>
          <cell r="AQ14">
            <v>18041.45</v>
          </cell>
          <cell r="AR14">
            <v>17486.86</v>
          </cell>
          <cell r="AS14">
            <v>20599.494999999999</v>
          </cell>
          <cell r="AT14">
            <v>19489.77</v>
          </cell>
          <cell r="AU14">
            <v>17401.939999999999</v>
          </cell>
          <cell r="AV14">
            <v>17335.689999999999</v>
          </cell>
          <cell r="AW14">
            <v>18408.189999999999</v>
          </cell>
          <cell r="AX14">
            <v>17771.650000000001</v>
          </cell>
          <cell r="AY14">
            <v>18713.14</v>
          </cell>
          <cell r="AZ14">
            <v>18402.22</v>
          </cell>
          <cell r="BA14">
            <v>22863.01</v>
          </cell>
          <cell r="BB14">
            <v>17492</v>
          </cell>
          <cell r="BC14">
            <v>21627.03</v>
          </cell>
          <cell r="BD14">
            <v>19990.45</v>
          </cell>
          <cell r="BE14">
            <v>19696.349999999999</v>
          </cell>
          <cell r="BF14">
            <v>19857.98</v>
          </cell>
          <cell r="BG14">
            <v>22055.45</v>
          </cell>
          <cell r="BH14">
            <v>23537.4</v>
          </cell>
          <cell r="BI14">
            <v>23424.27</v>
          </cell>
        </row>
        <row r="15">
          <cell r="A15">
            <v>13</v>
          </cell>
          <cell r="B15">
            <v>17972.96</v>
          </cell>
          <cell r="C15">
            <v>24841.84</v>
          </cell>
          <cell r="D15">
            <v>25699.22</v>
          </cell>
          <cell r="E15">
            <v>22719.599999999999</v>
          </cell>
          <cell r="F15">
            <v>25963.07</v>
          </cell>
          <cell r="G15">
            <v>24701.06</v>
          </cell>
          <cell r="H15">
            <v>24424.720000000001</v>
          </cell>
          <cell r="I15">
            <v>24333.73</v>
          </cell>
          <cell r="J15">
            <v>26210.04</v>
          </cell>
          <cell r="K15">
            <v>25636.37</v>
          </cell>
          <cell r="L15">
            <v>25622.28</v>
          </cell>
          <cell r="M15">
            <v>23833.72</v>
          </cell>
          <cell r="N15">
            <v>23850.05</v>
          </cell>
          <cell r="O15">
            <v>22703.29</v>
          </cell>
          <cell r="P15">
            <v>24076.15</v>
          </cell>
          <cell r="Q15">
            <v>24053.96</v>
          </cell>
          <cell r="R15">
            <v>23245.29</v>
          </cell>
          <cell r="S15">
            <v>23236.42</v>
          </cell>
          <cell r="T15">
            <v>24432.080000000002</v>
          </cell>
          <cell r="U15">
            <v>23160.69</v>
          </cell>
          <cell r="V15">
            <v>21608.25</v>
          </cell>
          <cell r="W15">
            <v>21956.41</v>
          </cell>
          <cell r="X15">
            <v>22674.799999999999</v>
          </cell>
          <cell r="Y15">
            <v>21386.05</v>
          </cell>
          <cell r="Z15">
            <v>21440.18</v>
          </cell>
          <cell r="AA15">
            <v>22012.720000000001</v>
          </cell>
          <cell r="AB15">
            <v>25143.279999999999</v>
          </cell>
          <cell r="AC15">
            <v>22496.23</v>
          </cell>
          <cell r="AD15">
            <v>20782.21</v>
          </cell>
          <cell r="AE15">
            <v>20817.59</v>
          </cell>
          <cell r="AF15">
            <v>20215.939999999999</v>
          </cell>
          <cell r="AG15">
            <v>20382.45</v>
          </cell>
          <cell r="AH15">
            <v>20330.25</v>
          </cell>
          <cell r="AI15">
            <v>20556.349999999999</v>
          </cell>
          <cell r="AJ15">
            <v>18799.599999999999</v>
          </cell>
          <cell r="AK15">
            <v>19569.46</v>
          </cell>
          <cell r="AL15">
            <v>19809.849999999999</v>
          </cell>
          <cell r="AM15">
            <v>19983.5</v>
          </cell>
          <cell r="AN15">
            <v>18279.25</v>
          </cell>
          <cell r="AO15">
            <v>19328.59</v>
          </cell>
          <cell r="AP15">
            <v>17877.64</v>
          </cell>
          <cell r="AQ15">
            <v>17898.900000000001</v>
          </cell>
          <cell r="AR15">
            <v>16863.48</v>
          </cell>
          <cell r="AS15">
            <v>18959.908333333333</v>
          </cell>
          <cell r="AT15">
            <v>17917.91</v>
          </cell>
          <cell r="AU15">
            <v>18903.55</v>
          </cell>
          <cell r="AV15">
            <v>16464.14</v>
          </cell>
          <cell r="AW15">
            <v>17162.349999999999</v>
          </cell>
          <cell r="AX15">
            <v>17093.07</v>
          </cell>
          <cell r="AY15">
            <v>16936.29</v>
          </cell>
          <cell r="AZ15">
            <v>17855.830000000002</v>
          </cell>
          <cell r="BA15">
            <v>23178.560000000001</v>
          </cell>
          <cell r="BB15">
            <v>17775.75</v>
          </cell>
          <cell r="BC15">
            <v>21956.93</v>
          </cell>
          <cell r="BD15">
            <v>19428.740000000002</v>
          </cell>
          <cell r="BE15">
            <v>19575.34</v>
          </cell>
          <cell r="BF15">
            <v>19320.189999999999</v>
          </cell>
          <cell r="BG15">
            <v>21128.94</v>
          </cell>
          <cell r="BH15">
            <v>21889.040000000001</v>
          </cell>
          <cell r="BI15">
            <v>23725.91</v>
          </cell>
        </row>
        <row r="16">
          <cell r="A16">
            <v>14</v>
          </cell>
          <cell r="B16">
            <v>22908.66</v>
          </cell>
          <cell r="C16">
            <v>22580.38</v>
          </cell>
          <cell r="D16">
            <v>21534.95</v>
          </cell>
          <cell r="E16">
            <v>22350.57</v>
          </cell>
          <cell r="F16">
            <v>23001.02</v>
          </cell>
          <cell r="G16">
            <v>24232.32</v>
          </cell>
          <cell r="H16">
            <v>22435.95</v>
          </cell>
          <cell r="I16">
            <v>21451.54</v>
          </cell>
          <cell r="J16">
            <v>23038.9</v>
          </cell>
          <cell r="K16">
            <v>26246.57</v>
          </cell>
          <cell r="L16">
            <v>23782.07</v>
          </cell>
          <cell r="M16">
            <v>21484.71</v>
          </cell>
          <cell r="N16">
            <v>22166.14</v>
          </cell>
          <cell r="O16">
            <v>22854.52</v>
          </cell>
          <cell r="P16">
            <v>24612.39</v>
          </cell>
          <cell r="Q16">
            <v>22887.03</v>
          </cell>
          <cell r="R16">
            <v>22946.65</v>
          </cell>
          <cell r="S16">
            <v>24115.4</v>
          </cell>
          <cell r="T16">
            <v>25941.21</v>
          </cell>
          <cell r="U16">
            <v>22860.47</v>
          </cell>
          <cell r="V16">
            <v>20981.86</v>
          </cell>
          <cell r="W16">
            <v>22445.98</v>
          </cell>
          <cell r="X16">
            <v>23141.08</v>
          </cell>
          <cell r="Y16">
            <v>23606.240000000002</v>
          </cell>
          <cell r="Z16">
            <v>21441.53</v>
          </cell>
          <cell r="AA16">
            <v>21472.55</v>
          </cell>
          <cell r="AB16">
            <v>25279.58</v>
          </cell>
          <cell r="AC16">
            <v>24011.05</v>
          </cell>
          <cell r="AD16">
            <v>22964.14</v>
          </cell>
          <cell r="AE16">
            <v>22111.1</v>
          </cell>
          <cell r="AF16">
            <v>21835.56</v>
          </cell>
          <cell r="AG16">
            <v>22015.5</v>
          </cell>
          <cell r="AH16">
            <v>21776.2</v>
          </cell>
          <cell r="AI16">
            <v>21212.09</v>
          </cell>
          <cell r="AJ16">
            <v>19549.93</v>
          </cell>
          <cell r="AK16">
            <v>21080.880000000001</v>
          </cell>
          <cell r="AL16">
            <v>20949.310000000001</v>
          </cell>
          <cell r="AM16">
            <v>20507.990000000002</v>
          </cell>
          <cell r="AN16">
            <v>19050.75</v>
          </cell>
          <cell r="AO16">
            <v>20578.439999999999</v>
          </cell>
          <cell r="AP16">
            <v>18254.740000000002</v>
          </cell>
          <cell r="AQ16">
            <v>18648.52</v>
          </cell>
          <cell r="AR16">
            <v>18169.37</v>
          </cell>
          <cell r="AS16">
            <v>20262.795000000002</v>
          </cell>
          <cell r="AT16">
            <v>19726.169999999998</v>
          </cell>
          <cell r="AU16">
            <v>18126.310000000001</v>
          </cell>
          <cell r="AV16">
            <v>18050.150000000001</v>
          </cell>
          <cell r="AW16">
            <v>20076.12</v>
          </cell>
          <cell r="AX16">
            <v>18522.55</v>
          </cell>
          <cell r="AY16">
            <v>18302.86</v>
          </cell>
          <cell r="AZ16">
            <v>21005.3</v>
          </cell>
          <cell r="BA16">
            <v>26586.06</v>
          </cell>
          <cell r="BB16">
            <v>19845.009999999998</v>
          </cell>
          <cell r="BC16">
            <v>23245.78</v>
          </cell>
          <cell r="BD16">
            <v>21433.53</v>
          </cell>
          <cell r="BE16">
            <v>22785.94</v>
          </cell>
          <cell r="BF16">
            <v>26120.05</v>
          </cell>
          <cell r="BG16">
            <v>23879.919999999998</v>
          </cell>
          <cell r="BH16">
            <v>26087.98</v>
          </cell>
          <cell r="BI16">
            <v>20402.63</v>
          </cell>
        </row>
        <row r="17">
          <cell r="A17">
            <v>15</v>
          </cell>
          <cell r="B17">
            <v>27690.81</v>
          </cell>
          <cell r="C17">
            <v>25853.57</v>
          </cell>
          <cell r="D17">
            <v>24056.46</v>
          </cell>
          <cell r="E17">
            <v>24633.54</v>
          </cell>
          <cell r="F17">
            <v>27091.61</v>
          </cell>
          <cell r="G17">
            <v>28620.99</v>
          </cell>
          <cell r="H17">
            <v>26037.53</v>
          </cell>
          <cell r="I17">
            <v>27012.63</v>
          </cell>
          <cell r="J17">
            <v>27225.55</v>
          </cell>
          <cell r="K17">
            <v>30522.880000000001</v>
          </cell>
          <cell r="L17">
            <v>28715.78</v>
          </cell>
          <cell r="M17">
            <v>28221.62</v>
          </cell>
          <cell r="N17">
            <v>28088.47</v>
          </cell>
          <cell r="O17">
            <v>27426.38</v>
          </cell>
          <cell r="P17">
            <v>28329.55</v>
          </cell>
          <cell r="Q17">
            <v>27453.25</v>
          </cell>
          <cell r="R17">
            <v>26580.83</v>
          </cell>
          <cell r="S17">
            <v>28063.74</v>
          </cell>
          <cell r="T17">
            <v>26184.080000000002</v>
          </cell>
          <cell r="U17">
            <v>29588.240000000002</v>
          </cell>
          <cell r="V17">
            <v>23100.720000000001</v>
          </cell>
          <cell r="W17">
            <v>24569.13</v>
          </cell>
          <cell r="X17">
            <v>25338.68</v>
          </cell>
          <cell r="Y17">
            <v>24113.34</v>
          </cell>
          <cell r="Z17">
            <v>23088.33</v>
          </cell>
          <cell r="AA17">
            <v>24496.400000000001</v>
          </cell>
          <cell r="AB17">
            <v>29061.57</v>
          </cell>
          <cell r="AC17">
            <v>27061.91</v>
          </cell>
          <cell r="AD17">
            <v>25082.46</v>
          </cell>
          <cell r="AE17">
            <v>23241.040000000001</v>
          </cell>
          <cell r="AF17">
            <v>23726.02</v>
          </cell>
          <cell r="AG17">
            <v>23311.48</v>
          </cell>
          <cell r="AH17">
            <v>22630.35</v>
          </cell>
          <cell r="AI17">
            <v>21660.83</v>
          </cell>
          <cell r="AJ17">
            <v>22978.68</v>
          </cell>
          <cell r="AK17">
            <v>23612.75</v>
          </cell>
          <cell r="AL17">
            <v>21968.39</v>
          </cell>
          <cell r="AM17">
            <v>22141.77</v>
          </cell>
          <cell r="AN17">
            <v>20781.490000000002</v>
          </cell>
          <cell r="AO17">
            <v>23558.880000000001</v>
          </cell>
          <cell r="AP17">
            <v>21865.75</v>
          </cell>
          <cell r="AQ17">
            <v>20766.080000000002</v>
          </cell>
          <cell r="AR17">
            <v>20259.25</v>
          </cell>
          <cell r="AS17">
            <v>22293.39</v>
          </cell>
          <cell r="AT17">
            <v>22423.360000000001</v>
          </cell>
          <cell r="AU17">
            <v>21274.959999999999</v>
          </cell>
          <cell r="AV17">
            <v>21140.66</v>
          </cell>
          <cell r="AW17">
            <v>20129.09</v>
          </cell>
          <cell r="AX17">
            <v>20525.78</v>
          </cell>
          <cell r="AY17">
            <v>20313.560000000001</v>
          </cell>
          <cell r="AZ17">
            <v>21197.353333333333</v>
          </cell>
          <cell r="BA17">
            <v>27165.98</v>
          </cell>
          <cell r="BB17">
            <v>21816.6</v>
          </cell>
          <cell r="BC17">
            <v>22939.03</v>
          </cell>
          <cell r="BD17">
            <v>20761.560000000001</v>
          </cell>
          <cell r="BE17">
            <v>20686.64</v>
          </cell>
          <cell r="BF17">
            <v>21433.23</v>
          </cell>
          <cell r="BG17">
            <v>24394.19</v>
          </cell>
          <cell r="BH17">
            <v>22819.24</v>
          </cell>
          <cell r="BI17">
            <v>24119.01</v>
          </cell>
        </row>
        <row r="18">
          <cell r="A18">
            <v>16</v>
          </cell>
          <cell r="B18">
            <v>20095.77</v>
          </cell>
          <cell r="C18">
            <v>15792.53</v>
          </cell>
          <cell r="D18">
            <v>19380.34</v>
          </cell>
          <cell r="E18">
            <v>18281.93</v>
          </cell>
          <cell r="F18">
            <v>20022.7</v>
          </cell>
          <cell r="G18">
            <v>21169.58</v>
          </cell>
          <cell r="H18">
            <v>20310.09</v>
          </cell>
          <cell r="I18">
            <v>19667.43</v>
          </cell>
          <cell r="J18">
            <v>20747.650000000001</v>
          </cell>
          <cell r="K18">
            <v>23164.63</v>
          </cell>
          <cell r="L18">
            <v>22127.09</v>
          </cell>
          <cell r="M18">
            <v>19885.2</v>
          </cell>
          <cell r="N18">
            <v>21375.41</v>
          </cell>
          <cell r="O18">
            <v>21876.880000000001</v>
          </cell>
          <cell r="P18">
            <v>22609.62</v>
          </cell>
          <cell r="Q18">
            <v>20478.2</v>
          </cell>
          <cell r="R18">
            <v>20942.400000000001</v>
          </cell>
          <cell r="S18">
            <v>23989.39</v>
          </cell>
          <cell r="T18">
            <v>21777.439999999999</v>
          </cell>
          <cell r="U18">
            <v>20123.97</v>
          </cell>
          <cell r="V18">
            <v>19934.04</v>
          </cell>
          <cell r="W18">
            <v>20640.87</v>
          </cell>
          <cell r="X18">
            <v>20020.72</v>
          </cell>
          <cell r="Y18">
            <v>18095.04</v>
          </cell>
          <cell r="Z18">
            <v>20101.060000000001</v>
          </cell>
          <cell r="AA18">
            <v>19136.57</v>
          </cell>
          <cell r="AB18">
            <v>22013.599999999999</v>
          </cell>
          <cell r="AC18">
            <v>19447.57</v>
          </cell>
          <cell r="AD18">
            <v>19209.12</v>
          </cell>
          <cell r="AE18">
            <v>17534.03</v>
          </cell>
          <cell r="AF18">
            <v>18685.95</v>
          </cell>
          <cell r="AG18">
            <v>18241.560000000001</v>
          </cell>
          <cell r="AH18">
            <v>17584.02</v>
          </cell>
          <cell r="AI18">
            <v>16958.349999999999</v>
          </cell>
          <cell r="AJ18">
            <v>16480.240000000002</v>
          </cell>
          <cell r="AK18">
            <v>18445.830000000002</v>
          </cell>
          <cell r="AL18">
            <v>17460.099999999999</v>
          </cell>
          <cell r="AM18">
            <v>17438.05</v>
          </cell>
          <cell r="AN18">
            <v>16483.32</v>
          </cell>
          <cell r="AO18">
            <v>18306.11</v>
          </cell>
          <cell r="AP18">
            <v>16879.86</v>
          </cell>
          <cell r="AQ18">
            <v>16294.68</v>
          </cell>
          <cell r="AR18">
            <v>15326.56</v>
          </cell>
          <cell r="AS18">
            <v>18114.576666666664</v>
          </cell>
          <cell r="AT18">
            <v>16194.84</v>
          </cell>
          <cell r="AU18">
            <v>15970.62</v>
          </cell>
          <cell r="AV18">
            <v>15559.36</v>
          </cell>
          <cell r="AW18">
            <v>16007.51</v>
          </cell>
          <cell r="AX18">
            <v>15109.27</v>
          </cell>
          <cell r="AY18">
            <v>16556.830000000002</v>
          </cell>
          <cell r="AZ18">
            <v>17458.276666666668</v>
          </cell>
          <cell r="BA18">
            <v>21277.919999999998</v>
          </cell>
          <cell r="BB18">
            <v>16586.580000000002</v>
          </cell>
          <cell r="BC18">
            <v>17710.62</v>
          </cell>
          <cell r="BD18">
            <v>18340.29</v>
          </cell>
          <cell r="BE18">
            <v>15996.83</v>
          </cell>
          <cell r="BF18">
            <v>15050.63</v>
          </cell>
          <cell r="BG18">
            <v>19080.25</v>
          </cell>
          <cell r="BH18">
            <v>19163.03</v>
          </cell>
          <cell r="BI18">
            <v>17492.419999999998</v>
          </cell>
        </row>
        <row r="19">
          <cell r="A19">
            <v>17</v>
          </cell>
          <cell r="B19">
            <v>23640.65</v>
          </cell>
          <cell r="C19">
            <v>21248.720000000001</v>
          </cell>
          <cell r="D19">
            <v>20858.62</v>
          </cell>
          <cell r="E19">
            <v>19818.45</v>
          </cell>
          <cell r="F19">
            <v>22908.240000000002</v>
          </cell>
          <cell r="G19">
            <v>23278.66</v>
          </cell>
          <cell r="H19">
            <v>23201.88</v>
          </cell>
          <cell r="I19">
            <v>21869.96</v>
          </cell>
          <cell r="J19">
            <v>23337.91</v>
          </cell>
          <cell r="K19">
            <v>25744.59</v>
          </cell>
          <cell r="L19">
            <v>23458.240000000002</v>
          </cell>
          <cell r="M19">
            <v>21557.54</v>
          </cell>
          <cell r="N19">
            <v>22908.44</v>
          </cell>
          <cell r="O19">
            <v>25407.69</v>
          </cell>
          <cell r="P19">
            <v>26122.83</v>
          </cell>
          <cell r="Q19">
            <v>23371.86</v>
          </cell>
          <cell r="R19">
            <v>23381.71</v>
          </cell>
          <cell r="S19">
            <v>26506.77</v>
          </cell>
          <cell r="T19">
            <v>24489.279999999999</v>
          </cell>
          <cell r="U19">
            <v>22246.94</v>
          </cell>
          <cell r="V19">
            <v>21084.52</v>
          </cell>
          <cell r="W19">
            <v>22171.97</v>
          </cell>
          <cell r="X19">
            <v>22483.59</v>
          </cell>
          <cell r="Y19">
            <v>21310.91</v>
          </cell>
          <cell r="Z19">
            <v>20194.2</v>
          </cell>
          <cell r="AA19">
            <v>21092.52</v>
          </cell>
          <cell r="AB19">
            <v>25947.9</v>
          </cell>
          <cell r="AC19">
            <v>22644.55</v>
          </cell>
          <cell r="AD19">
            <v>20452.66</v>
          </cell>
          <cell r="AE19">
            <v>18838.759999999998</v>
          </cell>
          <cell r="AF19">
            <v>19465.09</v>
          </cell>
          <cell r="AG19">
            <v>19245.38</v>
          </cell>
          <cell r="AH19">
            <v>18825.88</v>
          </cell>
          <cell r="AI19">
            <v>18116.39</v>
          </cell>
          <cell r="AJ19">
            <v>16490.419999999998</v>
          </cell>
          <cell r="AK19">
            <v>19130.14</v>
          </cell>
          <cell r="AL19">
            <v>16655.8</v>
          </cell>
          <cell r="AM19">
            <v>16739.37</v>
          </cell>
          <cell r="AN19">
            <v>15876.36</v>
          </cell>
          <cell r="AO19">
            <v>17905.8</v>
          </cell>
          <cell r="AP19">
            <v>16525.349999999999</v>
          </cell>
          <cell r="AQ19">
            <v>16007.69</v>
          </cell>
          <cell r="AR19">
            <v>14425.5</v>
          </cell>
          <cell r="AS19">
            <v>16749.11</v>
          </cell>
          <cell r="AT19">
            <v>16643.73</v>
          </cell>
          <cell r="AU19">
            <v>17369.13</v>
          </cell>
          <cell r="AV19">
            <v>14572.23</v>
          </cell>
          <cell r="AW19">
            <v>13668.7</v>
          </cell>
          <cell r="AX19">
            <v>13640.91</v>
          </cell>
          <cell r="AY19">
            <v>14276.51</v>
          </cell>
          <cell r="AZ19">
            <v>13155.693333333333</v>
          </cell>
          <cell r="BA19">
            <v>19864.580000000002</v>
          </cell>
          <cell r="BB19">
            <v>14166.75</v>
          </cell>
          <cell r="BC19">
            <v>17221.936666666668</v>
          </cell>
          <cell r="BD19">
            <v>15590.75</v>
          </cell>
          <cell r="BE19">
            <v>12693.03</v>
          </cell>
          <cell r="BF19">
            <v>10969.69</v>
          </cell>
          <cell r="BG19">
            <v>15984.01</v>
          </cell>
          <cell r="BH19">
            <v>19670.310000000001</v>
          </cell>
          <cell r="BI19">
            <v>18839.169999999998</v>
          </cell>
        </row>
        <row r="20">
          <cell r="A20">
            <v>18</v>
          </cell>
          <cell r="B20">
            <v>33014.910000000003</v>
          </cell>
          <cell r="C20">
            <v>31256.67</v>
          </cell>
          <cell r="D20">
            <v>29011.68</v>
          </cell>
          <cell r="E20">
            <v>29555.39</v>
          </cell>
          <cell r="F20">
            <v>31147.1</v>
          </cell>
          <cell r="G20">
            <v>31603.94</v>
          </cell>
          <cell r="H20">
            <v>31273.41</v>
          </cell>
          <cell r="I20">
            <v>31681.26</v>
          </cell>
          <cell r="J20">
            <v>32056.45</v>
          </cell>
          <cell r="K20">
            <v>37487.25</v>
          </cell>
          <cell r="L20">
            <v>37739.94</v>
          </cell>
          <cell r="M20">
            <v>33716.19</v>
          </cell>
          <cell r="N20">
            <v>35679.360000000001</v>
          </cell>
          <cell r="O20">
            <v>36278.71</v>
          </cell>
          <cell r="P20">
            <v>38294.15</v>
          </cell>
          <cell r="Q20">
            <v>36037.06</v>
          </cell>
          <cell r="R20">
            <v>36358.65</v>
          </cell>
          <cell r="S20">
            <v>38701.07</v>
          </cell>
          <cell r="T20">
            <v>38434.400000000001</v>
          </cell>
          <cell r="U20">
            <v>36046.43</v>
          </cell>
          <cell r="V20">
            <v>35734.17</v>
          </cell>
          <cell r="W20">
            <v>35431</v>
          </cell>
          <cell r="X20">
            <v>37355.129999999997</v>
          </cell>
          <cell r="Y20">
            <v>35098.86</v>
          </cell>
          <cell r="Z20">
            <v>33052.269999999997</v>
          </cell>
          <cell r="AA20">
            <v>31426.16</v>
          </cell>
          <cell r="AB20">
            <v>38382.400000000001</v>
          </cell>
          <cell r="AC20">
            <v>33829.089999999997</v>
          </cell>
          <cell r="AD20">
            <v>33693.71</v>
          </cell>
          <cell r="AE20">
            <v>32070.18</v>
          </cell>
          <cell r="AF20">
            <v>33335.61</v>
          </cell>
          <cell r="AG20">
            <v>33394.589999999997</v>
          </cell>
          <cell r="AH20">
            <v>32914.910000000003</v>
          </cell>
          <cell r="AI20">
            <v>30647.08</v>
          </cell>
          <cell r="AJ20">
            <v>31640.67</v>
          </cell>
          <cell r="AK20">
            <v>31906.41</v>
          </cell>
          <cell r="AL20">
            <v>31318.86</v>
          </cell>
          <cell r="AM20">
            <v>31238.36</v>
          </cell>
          <cell r="AN20">
            <v>30710.17</v>
          </cell>
          <cell r="AO20">
            <v>33739.339999999997</v>
          </cell>
          <cell r="AP20">
            <v>30507.51</v>
          </cell>
          <cell r="AQ20">
            <v>31342.43</v>
          </cell>
          <cell r="AR20">
            <v>33559.199999999997</v>
          </cell>
          <cell r="AS20">
            <v>32226.331666666665</v>
          </cell>
          <cell r="AT20">
            <v>30512.7</v>
          </cell>
          <cell r="AU20">
            <v>28971.65</v>
          </cell>
          <cell r="AV20">
            <v>27073.73</v>
          </cell>
          <cell r="AW20">
            <v>27449</v>
          </cell>
          <cell r="AX20">
            <v>28661.279999999999</v>
          </cell>
          <cell r="AY20">
            <v>28779.21</v>
          </cell>
          <cell r="AZ20">
            <v>33670.559999999998</v>
          </cell>
          <cell r="BA20">
            <v>44525.61</v>
          </cell>
          <cell r="BB20">
            <v>34756.58</v>
          </cell>
          <cell r="BC20">
            <v>36336.089999999997</v>
          </cell>
          <cell r="BD20">
            <v>34401.120000000003</v>
          </cell>
          <cell r="BE20">
            <v>34319.83</v>
          </cell>
          <cell r="BF20">
            <v>40236.17</v>
          </cell>
          <cell r="BG20">
            <v>35890.42</v>
          </cell>
          <cell r="BH20">
            <v>32626.38</v>
          </cell>
          <cell r="BI20">
            <v>69609.97</v>
          </cell>
        </row>
        <row r="21">
          <cell r="A21">
            <v>19</v>
          </cell>
          <cell r="B21">
            <v>18084.18</v>
          </cell>
          <cell r="C21">
            <v>17151.53</v>
          </cell>
          <cell r="D21">
            <v>16659.54</v>
          </cell>
          <cell r="E21">
            <v>15952.17</v>
          </cell>
          <cell r="F21">
            <v>16865.96</v>
          </cell>
          <cell r="G21">
            <v>18591.54</v>
          </cell>
          <cell r="H21">
            <v>17446.34</v>
          </cell>
          <cell r="I21">
            <v>17228.77</v>
          </cell>
          <cell r="J21">
            <v>18964.57</v>
          </cell>
          <cell r="K21">
            <v>19055.53</v>
          </cell>
          <cell r="L21">
            <v>17191.689999999999</v>
          </cell>
          <cell r="M21">
            <v>17348.87</v>
          </cell>
          <cell r="N21">
            <v>16064.03</v>
          </cell>
          <cell r="O21">
            <v>13351.93</v>
          </cell>
          <cell r="P21">
            <v>15836.31</v>
          </cell>
          <cell r="Q21">
            <v>16841.88</v>
          </cell>
          <cell r="R21">
            <v>16382.85</v>
          </cell>
          <cell r="S21">
            <v>17796.79</v>
          </cell>
          <cell r="T21">
            <v>19577.91</v>
          </cell>
          <cell r="U21">
            <v>17323.07</v>
          </cell>
          <cell r="V21">
            <v>17098.11</v>
          </cell>
          <cell r="W21">
            <v>17185.150000000001</v>
          </cell>
          <cell r="X21">
            <v>21581.94</v>
          </cell>
          <cell r="Y21">
            <v>17816.43</v>
          </cell>
          <cell r="Z21">
            <v>16276.59</v>
          </cell>
          <cell r="AA21">
            <v>18372.439999999999</v>
          </cell>
          <cell r="AB21">
            <v>21729.59</v>
          </cell>
          <cell r="AC21">
            <v>20415.349999999999</v>
          </cell>
          <cell r="AD21">
            <v>17273.91</v>
          </cell>
          <cell r="AE21">
            <v>17876</v>
          </cell>
          <cell r="AF21">
            <v>17726.79</v>
          </cell>
          <cell r="AG21">
            <v>17356.11</v>
          </cell>
          <cell r="AH21">
            <v>16625.689999999999</v>
          </cell>
          <cell r="AI21">
            <v>15701.89</v>
          </cell>
          <cell r="AJ21">
            <v>15529.66</v>
          </cell>
          <cell r="AK21">
            <v>17521.96</v>
          </cell>
          <cell r="AL21">
            <v>16357.57</v>
          </cell>
          <cell r="AM21">
            <v>15907.15</v>
          </cell>
          <cell r="AN21">
            <v>14321.65</v>
          </cell>
          <cell r="AO21">
            <v>16298.6</v>
          </cell>
          <cell r="AP21">
            <v>14626.76</v>
          </cell>
          <cell r="AQ21">
            <v>14806.13</v>
          </cell>
          <cell r="AR21">
            <v>14046.75</v>
          </cell>
          <cell r="AS21">
            <v>15520.75</v>
          </cell>
          <cell r="AT21">
            <v>15151.93</v>
          </cell>
          <cell r="AU21">
            <v>12967.09</v>
          </cell>
          <cell r="AV21">
            <v>13282.08</v>
          </cell>
          <cell r="AW21">
            <v>13273.74</v>
          </cell>
          <cell r="AX21">
            <v>14005.33</v>
          </cell>
          <cell r="AY21">
            <v>14256.65</v>
          </cell>
          <cell r="AZ21">
            <v>5403.55</v>
          </cell>
          <cell r="BA21">
            <v>24560.33142857143</v>
          </cell>
          <cell r="BB21">
            <v>13956.96</v>
          </cell>
          <cell r="BC21">
            <v>21066.464999999997</v>
          </cell>
          <cell r="BD21">
            <v>17301.82</v>
          </cell>
          <cell r="BE21">
            <v>18643.810000000001</v>
          </cell>
          <cell r="BF21">
            <v>19400.82</v>
          </cell>
          <cell r="BG21">
            <v>24217.54</v>
          </cell>
          <cell r="BH21">
            <v>23477.85</v>
          </cell>
          <cell r="BI21">
            <v>20659.25</v>
          </cell>
        </row>
        <row r="22">
          <cell r="A22">
            <v>20</v>
          </cell>
          <cell r="B22">
            <v>33379.360000000001</v>
          </cell>
          <cell r="C22">
            <v>31302.32</v>
          </cell>
          <cell r="D22">
            <v>32249.41</v>
          </cell>
          <cell r="E22">
            <v>34946.620000000003</v>
          </cell>
          <cell r="F22">
            <v>31718.48</v>
          </cell>
          <cell r="G22">
            <v>31884.34</v>
          </cell>
          <cell r="H22">
            <v>30118.51</v>
          </cell>
          <cell r="I22">
            <v>29488.97</v>
          </cell>
          <cell r="J22">
            <v>31048.400000000001</v>
          </cell>
          <cell r="K22">
            <v>34776.81</v>
          </cell>
          <cell r="L22">
            <v>33093.519999999997</v>
          </cell>
          <cell r="M22">
            <v>29954.25</v>
          </cell>
          <cell r="N22">
            <v>32060.01</v>
          </cell>
          <cell r="O22">
            <v>28011.119999999999</v>
          </cell>
          <cell r="P22">
            <v>29988.9</v>
          </cell>
          <cell r="Q22">
            <v>26652.17</v>
          </cell>
          <cell r="R22">
            <v>27483.1</v>
          </cell>
          <cell r="S22">
            <v>29136.14</v>
          </cell>
          <cell r="T22">
            <v>29535.78</v>
          </cell>
          <cell r="U22">
            <v>27253.27</v>
          </cell>
          <cell r="V22">
            <v>25725.94</v>
          </cell>
          <cell r="W22">
            <v>26454.53</v>
          </cell>
          <cell r="X22">
            <v>26417.89</v>
          </cell>
          <cell r="Y22">
            <v>29483.919999999998</v>
          </cell>
          <cell r="Z22">
            <v>24564.04</v>
          </cell>
          <cell r="AA22">
            <v>24095.3</v>
          </cell>
          <cell r="AB22">
            <v>33991.25</v>
          </cell>
          <cell r="AC22">
            <v>25988.48</v>
          </cell>
          <cell r="AD22">
            <v>28401.54</v>
          </cell>
          <cell r="AE22">
            <v>23719.89</v>
          </cell>
          <cell r="AF22">
            <v>25072.54</v>
          </cell>
          <cell r="AG22">
            <v>28037.19</v>
          </cell>
          <cell r="AH22">
            <v>23775.86</v>
          </cell>
          <cell r="AI22">
            <v>24036.19</v>
          </cell>
          <cell r="AJ22">
            <v>22434.89</v>
          </cell>
          <cell r="AK22">
            <v>22932.55</v>
          </cell>
          <cell r="AL22">
            <v>23035.62</v>
          </cell>
          <cell r="AM22">
            <v>22063.66</v>
          </cell>
          <cell r="AN22">
            <v>20587.16</v>
          </cell>
          <cell r="AO22">
            <v>22026.79</v>
          </cell>
          <cell r="AP22">
            <v>20217.48</v>
          </cell>
          <cell r="AQ22">
            <v>20136.89</v>
          </cell>
          <cell r="AR22">
            <v>20444.060000000001</v>
          </cell>
          <cell r="AS22">
            <v>22105.486666666664</v>
          </cell>
          <cell r="AT22">
            <v>21414.03</v>
          </cell>
          <cell r="AU22">
            <v>20005.05</v>
          </cell>
          <cell r="AV22">
            <v>19983.919999999998</v>
          </cell>
          <cell r="AW22">
            <v>19993.11</v>
          </cell>
          <cell r="AX22">
            <v>20122.45</v>
          </cell>
          <cell r="AY22">
            <v>20823.93</v>
          </cell>
          <cell r="AZ22">
            <v>23187.373333333333</v>
          </cell>
          <cell r="BA22">
            <v>28377.93</v>
          </cell>
          <cell r="BB22">
            <v>19959.64</v>
          </cell>
          <cell r="BC22">
            <v>23937.31</v>
          </cell>
          <cell r="BD22">
            <v>21719.59</v>
          </cell>
          <cell r="BE22">
            <v>23720.880000000001</v>
          </cell>
          <cell r="BF22">
            <v>24261.71</v>
          </cell>
          <cell r="BG22">
            <v>25557.48</v>
          </cell>
          <cell r="BH22">
            <v>29918.71</v>
          </cell>
          <cell r="BI22">
            <v>28457.66</v>
          </cell>
        </row>
        <row r="23">
          <cell r="A23">
            <v>21</v>
          </cell>
          <cell r="B23">
            <v>39063.58</v>
          </cell>
          <cell r="C23">
            <v>31541.07</v>
          </cell>
          <cell r="D23">
            <v>35923.980000000003</v>
          </cell>
          <cell r="E23">
            <v>34750.92</v>
          </cell>
          <cell r="F23">
            <v>38979.33</v>
          </cell>
          <cell r="G23">
            <v>40908.81</v>
          </cell>
          <cell r="H23">
            <v>36549.949999999997</v>
          </cell>
          <cell r="I23">
            <v>36442.22</v>
          </cell>
          <cell r="J23">
            <v>36192.32</v>
          </cell>
          <cell r="K23">
            <v>40981.870000000003</v>
          </cell>
          <cell r="L23">
            <v>39027.33</v>
          </cell>
          <cell r="M23">
            <v>34319.440000000002</v>
          </cell>
          <cell r="N23">
            <v>37419.129999999997</v>
          </cell>
          <cell r="O23">
            <v>37036.74</v>
          </cell>
          <cell r="P23">
            <v>40051.35</v>
          </cell>
          <cell r="Q23">
            <v>38299.86</v>
          </cell>
          <cell r="R23">
            <v>37557.18</v>
          </cell>
          <cell r="S23">
            <v>41341</v>
          </cell>
          <cell r="T23">
            <v>43049.02</v>
          </cell>
          <cell r="U23">
            <v>39434.129999999997</v>
          </cell>
          <cell r="V23">
            <v>37753.49</v>
          </cell>
          <cell r="W23">
            <v>38024.639999999999</v>
          </cell>
          <cell r="X23">
            <v>37999.83</v>
          </cell>
          <cell r="Y23">
            <v>38824.050000000003</v>
          </cell>
          <cell r="Z23">
            <v>38321.839999999997</v>
          </cell>
          <cell r="AA23">
            <v>35947.980000000003</v>
          </cell>
          <cell r="AB23">
            <v>45203.43</v>
          </cell>
          <cell r="AC23">
            <v>41552.480000000003</v>
          </cell>
          <cell r="AD23">
            <v>38573.480000000003</v>
          </cell>
          <cell r="AE23">
            <v>38817.46</v>
          </cell>
          <cell r="AF23">
            <v>38153.46</v>
          </cell>
          <cell r="AG23">
            <v>39520.65</v>
          </cell>
          <cell r="AH23">
            <v>38840.83</v>
          </cell>
          <cell r="AI23">
            <v>36332.300000000003</v>
          </cell>
          <cell r="AJ23">
            <v>37852</v>
          </cell>
          <cell r="AK23">
            <v>38527.78</v>
          </cell>
          <cell r="AL23">
            <v>36508.5</v>
          </cell>
          <cell r="AM23">
            <v>36247.99</v>
          </cell>
          <cell r="AN23">
            <v>33193.910000000003</v>
          </cell>
          <cell r="AO23">
            <v>35855.279999999999</v>
          </cell>
          <cell r="AP23">
            <v>33628.1</v>
          </cell>
          <cell r="AQ23">
            <v>32408.98</v>
          </cell>
          <cell r="AR23">
            <v>29520.46</v>
          </cell>
          <cell r="AS23">
            <v>34011.774999999994</v>
          </cell>
          <cell r="AT23">
            <v>34336.730000000003</v>
          </cell>
          <cell r="AU23">
            <v>33632.46</v>
          </cell>
          <cell r="AV23">
            <v>31636.76</v>
          </cell>
          <cell r="AW23">
            <v>31376.76</v>
          </cell>
          <cell r="AX23">
            <v>32665.61</v>
          </cell>
          <cell r="AY23">
            <v>30675.94</v>
          </cell>
          <cell r="AZ23">
            <v>43854.886666666665</v>
          </cell>
          <cell r="BA23">
            <v>49205.120000000003</v>
          </cell>
          <cell r="BB23">
            <v>36921.51</v>
          </cell>
          <cell r="BC23">
            <v>38142.230000000003</v>
          </cell>
          <cell r="BD23">
            <v>34669.78</v>
          </cell>
          <cell r="BE23">
            <v>34390.46</v>
          </cell>
          <cell r="BF23">
            <v>37673.019999999997</v>
          </cell>
          <cell r="BG23">
            <v>41660.93</v>
          </cell>
          <cell r="BH23">
            <v>41850.75</v>
          </cell>
          <cell r="BI23">
            <v>43921.03</v>
          </cell>
        </row>
        <row r="24">
          <cell r="A24">
            <v>23</v>
          </cell>
          <cell r="B24">
            <v>27715.82</v>
          </cell>
          <cell r="C24">
            <v>28156.39</v>
          </cell>
          <cell r="D24">
            <v>28707.89</v>
          </cell>
          <cell r="E24">
            <v>29586.080000000002</v>
          </cell>
          <cell r="F24">
            <v>37061.51</v>
          </cell>
          <cell r="G24">
            <v>41016.53</v>
          </cell>
          <cell r="H24">
            <v>38032.19</v>
          </cell>
          <cell r="I24">
            <v>32343.84</v>
          </cell>
          <cell r="J24">
            <v>30625.35</v>
          </cell>
          <cell r="K24">
            <v>32210.639999999999</v>
          </cell>
          <cell r="L24">
            <v>32885.53</v>
          </cell>
          <cell r="M24">
            <v>38867.4</v>
          </cell>
          <cell r="N24">
            <v>29228.71</v>
          </cell>
          <cell r="O24">
            <v>30373.75</v>
          </cell>
          <cell r="P24">
            <v>32044.880000000001</v>
          </cell>
          <cell r="Q24">
            <v>25715.8</v>
          </cell>
          <cell r="R24">
            <v>27349.17</v>
          </cell>
          <cell r="S24">
            <v>27196.21</v>
          </cell>
          <cell r="T24">
            <v>29366.240000000002</v>
          </cell>
          <cell r="U24">
            <v>26725.01</v>
          </cell>
          <cell r="V24">
            <v>26623.03</v>
          </cell>
          <cell r="W24">
            <v>26855.66</v>
          </cell>
          <cell r="X24">
            <v>30069.51</v>
          </cell>
          <cell r="Y24">
            <v>26041.84</v>
          </cell>
          <cell r="Z24">
            <v>25867.91</v>
          </cell>
          <cell r="AA24">
            <v>26779.21</v>
          </cell>
          <cell r="AB24">
            <v>32705.43</v>
          </cell>
          <cell r="AC24">
            <v>30262.14</v>
          </cell>
          <cell r="AD24">
            <v>26621.91</v>
          </cell>
          <cell r="AE24">
            <v>24601.78</v>
          </cell>
          <cell r="AF24">
            <v>25639.7</v>
          </cell>
          <cell r="AG24">
            <v>25117.66</v>
          </cell>
          <cell r="AH24">
            <v>23958.58</v>
          </cell>
          <cell r="AI24">
            <v>21773.66</v>
          </cell>
          <cell r="AJ24">
            <v>21492.26</v>
          </cell>
          <cell r="AK24">
            <v>25204.37</v>
          </cell>
          <cell r="AL24">
            <v>22473.95</v>
          </cell>
          <cell r="AM24">
            <v>21890.13</v>
          </cell>
          <cell r="AN24">
            <v>20956.45</v>
          </cell>
          <cell r="AO24">
            <v>25289.68</v>
          </cell>
          <cell r="AP24">
            <v>21056.55</v>
          </cell>
          <cell r="AQ24">
            <v>21699.73</v>
          </cell>
          <cell r="AR24">
            <v>20454.939999999999</v>
          </cell>
          <cell r="AS24">
            <v>22592.745000000003</v>
          </cell>
          <cell r="AT24">
            <v>24052.06</v>
          </cell>
          <cell r="AU24">
            <v>20452.400000000001</v>
          </cell>
          <cell r="AV24">
            <v>19969.75</v>
          </cell>
          <cell r="AW24">
            <v>19978.599999999999</v>
          </cell>
          <cell r="AX24">
            <v>22302.82</v>
          </cell>
          <cell r="AY24">
            <v>22315.67</v>
          </cell>
          <cell r="AZ24">
            <v>6953.7</v>
          </cell>
          <cell r="BA24">
            <v>0</v>
          </cell>
          <cell r="BB24">
            <v>1244.18</v>
          </cell>
          <cell r="BC24">
            <v>27329.94</v>
          </cell>
          <cell r="BD24">
            <v>24668.880000000001</v>
          </cell>
          <cell r="BE24">
            <v>28543.86</v>
          </cell>
          <cell r="BF24">
            <v>29938.46</v>
          </cell>
          <cell r="BG24">
            <v>32676.17</v>
          </cell>
          <cell r="BH24">
            <v>35756.879999999997</v>
          </cell>
          <cell r="BI24">
            <v>31264.26</v>
          </cell>
        </row>
        <row r="25">
          <cell r="A25">
            <v>24</v>
          </cell>
          <cell r="B25">
            <v>30742.04</v>
          </cell>
          <cell r="C25">
            <v>27687.3</v>
          </cell>
          <cell r="D25">
            <v>26488.82</v>
          </cell>
          <cell r="E25">
            <v>25835.52</v>
          </cell>
          <cell r="F25">
            <v>27858.74</v>
          </cell>
          <cell r="G25">
            <v>29403.27</v>
          </cell>
          <cell r="H25">
            <v>27837.98</v>
          </cell>
          <cell r="I25">
            <v>28206.35</v>
          </cell>
          <cell r="J25">
            <v>30958.47</v>
          </cell>
          <cell r="K25">
            <v>33011.589999999997</v>
          </cell>
          <cell r="L25">
            <v>32942.89</v>
          </cell>
          <cell r="M25">
            <v>29753.11</v>
          </cell>
          <cell r="N25">
            <v>30669.34</v>
          </cell>
          <cell r="O25">
            <v>31670.880000000001</v>
          </cell>
          <cell r="P25">
            <v>35273.550000000003</v>
          </cell>
          <cell r="Q25">
            <v>33509.040000000001</v>
          </cell>
          <cell r="R25">
            <v>32015.99</v>
          </cell>
          <cell r="S25">
            <v>32676.07</v>
          </cell>
          <cell r="T25">
            <v>34972.870000000003</v>
          </cell>
          <cell r="U25">
            <v>32526.13</v>
          </cell>
          <cell r="V25">
            <v>29437.7</v>
          </cell>
          <cell r="W25">
            <v>31080.46</v>
          </cell>
          <cell r="X25">
            <v>33419.49</v>
          </cell>
          <cell r="Y25">
            <v>31914.52</v>
          </cell>
          <cell r="Z25">
            <v>31558.51</v>
          </cell>
          <cell r="AA25">
            <v>30227.73</v>
          </cell>
          <cell r="AB25">
            <v>36789.85</v>
          </cell>
          <cell r="AC25">
            <v>32602.81</v>
          </cell>
          <cell r="AD25">
            <v>34029.06</v>
          </cell>
          <cell r="AE25">
            <v>31795.06</v>
          </cell>
          <cell r="AF25">
            <v>32975.9</v>
          </cell>
          <cell r="AG25">
            <v>32297.57</v>
          </cell>
          <cell r="AH25">
            <v>33882.870000000003</v>
          </cell>
          <cell r="AI25">
            <v>29993.48</v>
          </cell>
          <cell r="AJ25">
            <v>31214.77</v>
          </cell>
          <cell r="AK25">
            <v>32091.27</v>
          </cell>
          <cell r="AL25">
            <v>32058.36</v>
          </cell>
          <cell r="AM25">
            <v>32158.1</v>
          </cell>
          <cell r="AN25">
            <v>30813.53</v>
          </cell>
          <cell r="AO25">
            <v>34538.730000000003</v>
          </cell>
          <cell r="AP25">
            <v>32467.42</v>
          </cell>
          <cell r="AQ25">
            <v>30660.36</v>
          </cell>
          <cell r="AR25">
            <v>27017.39</v>
          </cell>
          <cell r="AS25">
            <v>28598.99</v>
          </cell>
          <cell r="AT25">
            <v>29283.3</v>
          </cell>
          <cell r="AU25">
            <v>29686.59</v>
          </cell>
          <cell r="AV25">
            <v>27619.93</v>
          </cell>
          <cell r="AW25">
            <v>25856.63</v>
          </cell>
          <cell r="AX25">
            <v>26626.59</v>
          </cell>
          <cell r="AY25">
            <v>26841.93</v>
          </cell>
          <cell r="AZ25">
            <v>29113.233333333334</v>
          </cell>
          <cell r="BA25">
            <v>34666.370000000003</v>
          </cell>
          <cell r="BB25">
            <v>26633.74</v>
          </cell>
          <cell r="BC25">
            <v>31533.5</v>
          </cell>
          <cell r="BD25">
            <v>29680.13</v>
          </cell>
          <cell r="BE25">
            <v>28030.17</v>
          </cell>
          <cell r="BF25">
            <v>29785.040000000001</v>
          </cell>
          <cell r="BG25">
            <v>32094.84</v>
          </cell>
          <cell r="BH25">
            <v>31402.87</v>
          </cell>
          <cell r="BI25">
            <v>32118.18</v>
          </cell>
        </row>
        <row r="26">
          <cell r="A26">
            <v>25</v>
          </cell>
          <cell r="B26">
            <v>29554.14</v>
          </cell>
          <cell r="C26">
            <v>27130.5</v>
          </cell>
          <cell r="D26">
            <v>27574.48</v>
          </cell>
          <cell r="E26">
            <v>26714.48</v>
          </cell>
          <cell r="F26">
            <v>26977.64</v>
          </cell>
          <cell r="G26">
            <v>25220.22</v>
          </cell>
          <cell r="H26">
            <v>23910.93</v>
          </cell>
          <cell r="I26">
            <v>22704.94</v>
          </cell>
          <cell r="J26">
            <v>23098.19</v>
          </cell>
          <cell r="K26">
            <v>26488.04</v>
          </cell>
          <cell r="L26">
            <v>26010.71</v>
          </cell>
          <cell r="M26">
            <v>22618.62</v>
          </cell>
          <cell r="N26">
            <v>22725.56</v>
          </cell>
          <cell r="O26">
            <v>24427.27</v>
          </cell>
          <cell r="P26">
            <v>24577.65</v>
          </cell>
          <cell r="Q26">
            <v>23817.45</v>
          </cell>
          <cell r="R26">
            <v>23088.51</v>
          </cell>
          <cell r="S26">
            <v>23722.14</v>
          </cell>
          <cell r="T26">
            <v>24467.61</v>
          </cell>
          <cell r="U26">
            <v>23249.02</v>
          </cell>
          <cell r="V26">
            <v>21340.32</v>
          </cell>
          <cell r="W26">
            <v>21789.79</v>
          </cell>
          <cell r="X26">
            <v>24174.14</v>
          </cell>
          <cell r="Y26">
            <v>23075.7</v>
          </cell>
          <cell r="Z26">
            <v>21385.98</v>
          </cell>
          <cell r="AA26">
            <v>22660.44</v>
          </cell>
          <cell r="AB26">
            <v>25154.13</v>
          </cell>
          <cell r="AC26">
            <v>24987.59</v>
          </cell>
          <cell r="AD26">
            <v>23374.080000000002</v>
          </cell>
          <cell r="AE26">
            <v>22582.5</v>
          </cell>
          <cell r="AF26">
            <v>23218.33</v>
          </cell>
          <cell r="AG26">
            <v>26344.19</v>
          </cell>
          <cell r="AH26">
            <v>22754.6</v>
          </cell>
          <cell r="AI26">
            <v>23940.06</v>
          </cell>
          <cell r="AJ26">
            <v>23667.93</v>
          </cell>
          <cell r="AK26">
            <v>24467.636666666665</v>
          </cell>
          <cell r="AL26">
            <v>22178.2</v>
          </cell>
          <cell r="AM26">
            <v>21951.61</v>
          </cell>
          <cell r="AN26">
            <v>20846.509999999998</v>
          </cell>
          <cell r="AO26">
            <v>19573.79</v>
          </cell>
          <cell r="AP26">
            <v>20657.580000000002</v>
          </cell>
          <cell r="AQ26">
            <v>21289.22</v>
          </cell>
          <cell r="AR26">
            <v>17969.97</v>
          </cell>
          <cell r="AS26">
            <v>20362.206666666665</v>
          </cell>
          <cell r="AT26">
            <v>21577.040000000001</v>
          </cell>
          <cell r="AU26">
            <v>21418.82</v>
          </cell>
          <cell r="AV26">
            <v>21772.01</v>
          </cell>
          <cell r="AW26">
            <v>18723.11</v>
          </cell>
          <cell r="AX26">
            <v>19225.21</v>
          </cell>
          <cell r="AY26">
            <v>21248.34</v>
          </cell>
          <cell r="AZ26">
            <v>24796.9</v>
          </cell>
          <cell r="BA26">
            <v>28039.58</v>
          </cell>
          <cell r="BB26">
            <v>20126.560000000001</v>
          </cell>
          <cell r="BC26">
            <v>24984.17</v>
          </cell>
          <cell r="BD26">
            <v>23326.44</v>
          </cell>
          <cell r="BE26">
            <v>23065.9</v>
          </cell>
          <cell r="BF26">
            <v>27216.07</v>
          </cell>
          <cell r="BG26">
            <v>25599.46</v>
          </cell>
          <cell r="BH26">
            <v>27019.119999999999</v>
          </cell>
          <cell r="BI26">
            <v>27308.31</v>
          </cell>
        </row>
        <row r="27">
          <cell r="A27">
            <v>26</v>
          </cell>
          <cell r="B27">
            <v>39957.26</v>
          </cell>
          <cell r="C27">
            <v>40014.75</v>
          </cell>
          <cell r="D27">
            <v>39866.51</v>
          </cell>
          <cell r="E27">
            <v>37588.49</v>
          </cell>
          <cell r="F27">
            <v>40250.160000000003</v>
          </cell>
          <cell r="G27">
            <v>42285.95</v>
          </cell>
          <cell r="H27">
            <v>39691.440000000002</v>
          </cell>
          <cell r="I27">
            <v>39780.269999999997</v>
          </cell>
          <cell r="J27">
            <v>40407.120000000003</v>
          </cell>
          <cell r="K27">
            <v>40055.42</v>
          </cell>
          <cell r="L27">
            <v>41670.26</v>
          </cell>
          <cell r="M27">
            <v>38058.81</v>
          </cell>
          <cell r="N27">
            <v>41282.33</v>
          </cell>
          <cell r="O27">
            <v>41437.040000000001</v>
          </cell>
          <cell r="P27">
            <v>44069.32</v>
          </cell>
          <cell r="Q27">
            <v>37990.68</v>
          </cell>
          <cell r="R27">
            <v>36455.71</v>
          </cell>
          <cell r="S27">
            <v>39499.599999999999</v>
          </cell>
          <cell r="T27">
            <v>39032.050000000003</v>
          </cell>
          <cell r="U27">
            <v>36657.120000000003</v>
          </cell>
          <cell r="V27">
            <v>34915.29</v>
          </cell>
          <cell r="W27">
            <v>36749.360000000001</v>
          </cell>
          <cell r="X27">
            <v>40408.25</v>
          </cell>
          <cell r="Y27">
            <v>31230.36</v>
          </cell>
          <cell r="Z27">
            <v>32173.13</v>
          </cell>
          <cell r="AA27">
            <v>32816.239999999998</v>
          </cell>
          <cell r="AB27">
            <v>38248.47</v>
          </cell>
          <cell r="AC27">
            <v>34882.019999999997</v>
          </cell>
          <cell r="AD27">
            <v>32660.720000000001</v>
          </cell>
          <cell r="AE27">
            <v>29949.35</v>
          </cell>
          <cell r="AF27">
            <v>32903.839999999997</v>
          </cell>
          <cell r="AG27">
            <v>31636.94</v>
          </cell>
          <cell r="AH27">
            <v>32904.79</v>
          </cell>
          <cell r="AI27">
            <v>32692.43</v>
          </cell>
          <cell r="AJ27">
            <v>32076.58</v>
          </cell>
          <cell r="AK27">
            <v>35900.33</v>
          </cell>
          <cell r="AL27">
            <v>33854.57</v>
          </cell>
          <cell r="AM27">
            <v>33513.199999999997</v>
          </cell>
          <cell r="AN27">
            <v>31762.68</v>
          </cell>
          <cell r="AO27">
            <v>35222.370000000003</v>
          </cell>
          <cell r="AP27">
            <v>31651.38</v>
          </cell>
          <cell r="AQ27">
            <v>24713.72</v>
          </cell>
          <cell r="AR27">
            <v>29604.61</v>
          </cell>
          <cell r="AS27">
            <v>31374.711666666666</v>
          </cell>
          <cell r="AT27">
            <v>32627.27</v>
          </cell>
          <cell r="AU27">
            <v>30404.66</v>
          </cell>
          <cell r="AV27">
            <v>31232.03</v>
          </cell>
          <cell r="AW27">
            <v>28455.61</v>
          </cell>
          <cell r="AX27">
            <v>30260.799999999999</v>
          </cell>
          <cell r="AY27">
            <v>31922.58</v>
          </cell>
          <cell r="AZ27">
            <v>41998.25</v>
          </cell>
          <cell r="BA27">
            <v>48187.26</v>
          </cell>
          <cell r="BB27">
            <v>36649.629999999997</v>
          </cell>
          <cell r="BC27">
            <v>36116.519999999997</v>
          </cell>
          <cell r="BD27">
            <v>39600.83</v>
          </cell>
          <cell r="BE27">
            <v>39695.82</v>
          </cell>
          <cell r="BF27">
            <v>53972.37</v>
          </cell>
          <cell r="BG27">
            <v>59198.89</v>
          </cell>
          <cell r="BH27">
            <v>53187.74</v>
          </cell>
          <cell r="BI27">
            <v>55996.01</v>
          </cell>
        </row>
        <row r="28">
          <cell r="A28">
            <v>27</v>
          </cell>
          <cell r="B28">
            <v>19032.97</v>
          </cell>
          <cell r="C28">
            <v>18327.61</v>
          </cell>
          <cell r="D28">
            <v>18665.12</v>
          </cell>
          <cell r="E28">
            <v>17537.5</v>
          </cell>
          <cell r="F28">
            <v>19319.05</v>
          </cell>
          <cell r="G28">
            <v>19372.21</v>
          </cell>
          <cell r="H28">
            <v>20710.810000000001</v>
          </cell>
          <cell r="I28">
            <v>19053.509999999998</v>
          </cell>
          <cell r="J28">
            <v>20121.45</v>
          </cell>
          <cell r="K28">
            <v>20724.39</v>
          </cell>
          <cell r="L28">
            <v>19958.439999999999</v>
          </cell>
          <cell r="M28">
            <v>18907.650000000001</v>
          </cell>
          <cell r="N28">
            <v>19999.07</v>
          </cell>
          <cell r="O28">
            <v>19296.37</v>
          </cell>
          <cell r="P28">
            <v>21639.02</v>
          </cell>
          <cell r="Q28">
            <v>20012.98</v>
          </cell>
          <cell r="R28">
            <v>19456.68</v>
          </cell>
          <cell r="S28">
            <v>19854.919999999998</v>
          </cell>
          <cell r="T28">
            <v>20623.3</v>
          </cell>
          <cell r="U28">
            <v>18614.13</v>
          </cell>
          <cell r="V28">
            <v>18742.61</v>
          </cell>
          <cell r="W28">
            <v>19112.89</v>
          </cell>
          <cell r="X28">
            <v>20346.349999999999</v>
          </cell>
          <cell r="Y28">
            <v>18746.849999999999</v>
          </cell>
          <cell r="Z28">
            <v>19061.830000000002</v>
          </cell>
          <cell r="AA28">
            <v>18722.490000000002</v>
          </cell>
          <cell r="AB28">
            <v>22952.29</v>
          </cell>
          <cell r="AC28">
            <v>18677.29</v>
          </cell>
          <cell r="AD28">
            <v>18163.14</v>
          </cell>
          <cell r="AE28">
            <v>17749.91</v>
          </cell>
          <cell r="AF28">
            <v>17918.16</v>
          </cell>
          <cell r="AG28">
            <v>17354.13</v>
          </cell>
          <cell r="AH28">
            <v>16809.02</v>
          </cell>
          <cell r="AI28">
            <v>17339.95</v>
          </cell>
          <cell r="AJ28">
            <v>16558.689999999999</v>
          </cell>
          <cell r="AK28">
            <v>17485.82</v>
          </cell>
          <cell r="AL28">
            <v>17276.91</v>
          </cell>
          <cell r="AM28">
            <v>17099.72</v>
          </cell>
          <cell r="AN28">
            <v>15062.57</v>
          </cell>
          <cell r="AO28">
            <v>16953.57</v>
          </cell>
          <cell r="AP28">
            <v>14510.77</v>
          </cell>
          <cell r="AQ28">
            <v>15249.22</v>
          </cell>
          <cell r="AR28">
            <v>13863.1</v>
          </cell>
          <cell r="AS28">
            <v>14446.88</v>
          </cell>
          <cell r="AT28">
            <v>14269.57</v>
          </cell>
          <cell r="AU28">
            <v>15790.52</v>
          </cell>
          <cell r="AV28">
            <v>14010.08</v>
          </cell>
          <cell r="AW28">
            <v>14091.6</v>
          </cell>
          <cell r="AX28">
            <v>13863.21</v>
          </cell>
          <cell r="AY28">
            <v>14499.69</v>
          </cell>
          <cell r="AZ28">
            <v>17217.273333333334</v>
          </cell>
          <cell r="BA28">
            <v>19293.39</v>
          </cell>
          <cell r="BB28">
            <v>15564.16</v>
          </cell>
          <cell r="BC28">
            <v>17765.5</v>
          </cell>
          <cell r="BD28">
            <v>16435.45</v>
          </cell>
          <cell r="BE28">
            <v>17194.07</v>
          </cell>
          <cell r="BF28">
            <v>15543.75</v>
          </cell>
          <cell r="BG28">
            <v>18004.25</v>
          </cell>
          <cell r="BH28">
            <v>16790</v>
          </cell>
          <cell r="BI28">
            <v>17863.77</v>
          </cell>
        </row>
        <row r="29">
          <cell r="A29">
            <v>28</v>
          </cell>
          <cell r="B29">
            <v>41026.730000000003</v>
          </cell>
          <cell r="C29">
            <v>43408.84</v>
          </cell>
          <cell r="D29">
            <v>42585.34</v>
          </cell>
          <cell r="E29">
            <v>39909.72</v>
          </cell>
          <cell r="F29">
            <v>43638.27</v>
          </cell>
          <cell r="G29">
            <v>47689.53</v>
          </cell>
          <cell r="H29">
            <v>45504.5</v>
          </cell>
          <cell r="I29">
            <v>42787.94</v>
          </cell>
          <cell r="J29">
            <v>43428.5</v>
          </cell>
          <cell r="K29">
            <v>47394.85</v>
          </cell>
          <cell r="L29">
            <v>44812.66</v>
          </cell>
          <cell r="M29">
            <v>40486.22</v>
          </cell>
          <cell r="N29">
            <v>43020.3</v>
          </cell>
          <cell r="O29">
            <v>43374.52</v>
          </cell>
          <cell r="P29">
            <v>45392.41</v>
          </cell>
          <cell r="Q29">
            <v>40561.49</v>
          </cell>
          <cell r="R29">
            <v>39959.440000000002</v>
          </cell>
          <cell r="S29">
            <v>43288.65</v>
          </cell>
          <cell r="T29">
            <v>51334.03</v>
          </cell>
          <cell r="U29">
            <v>38588.629999999997</v>
          </cell>
          <cell r="V29">
            <v>38616</v>
          </cell>
          <cell r="W29">
            <v>41595.19</v>
          </cell>
          <cell r="X29">
            <v>45931.05</v>
          </cell>
          <cell r="Y29">
            <v>40715.68</v>
          </cell>
          <cell r="Z29">
            <v>40944.300000000003</v>
          </cell>
          <cell r="AA29">
            <v>40031.72</v>
          </cell>
          <cell r="AB29">
            <v>52189.96</v>
          </cell>
          <cell r="AC29">
            <v>47231.02</v>
          </cell>
          <cell r="AD29">
            <v>41751.870000000003</v>
          </cell>
          <cell r="AE29">
            <v>40230.83</v>
          </cell>
          <cell r="AF29">
            <v>41263.699999999997</v>
          </cell>
          <cell r="AG29">
            <v>39459.339999999997</v>
          </cell>
          <cell r="AH29">
            <v>40213.660000000003</v>
          </cell>
          <cell r="AI29">
            <v>41793.269999999997</v>
          </cell>
          <cell r="AJ29">
            <v>40273.15</v>
          </cell>
          <cell r="AK29">
            <v>42336.28</v>
          </cell>
          <cell r="AL29">
            <v>40782.06</v>
          </cell>
          <cell r="AM29">
            <v>39558.35</v>
          </cell>
          <cell r="AN29">
            <v>36217.54</v>
          </cell>
          <cell r="AO29">
            <v>42414.09</v>
          </cell>
          <cell r="AP29">
            <v>37564.379999999997</v>
          </cell>
          <cell r="AQ29">
            <v>37019.54</v>
          </cell>
          <cell r="AR29">
            <v>34828.75</v>
          </cell>
          <cell r="AS29">
            <v>38260.005000000005</v>
          </cell>
          <cell r="AT29">
            <v>39986.15</v>
          </cell>
          <cell r="AU29">
            <v>37931.589999999997</v>
          </cell>
          <cell r="AV29">
            <v>34387.480000000003</v>
          </cell>
          <cell r="AW29">
            <v>33662.019999999997</v>
          </cell>
          <cell r="AX29">
            <v>35415.74</v>
          </cell>
          <cell r="AY29">
            <v>36751.32</v>
          </cell>
          <cell r="AZ29">
            <v>41638.260555555549</v>
          </cell>
          <cell r="BA29">
            <v>49512.32</v>
          </cell>
          <cell r="BB29">
            <v>34427.32</v>
          </cell>
          <cell r="BC29">
            <v>39246.35</v>
          </cell>
          <cell r="BD29">
            <v>33252.75</v>
          </cell>
          <cell r="BE29">
            <v>33975.339999999997</v>
          </cell>
          <cell r="BF29">
            <v>36687.870000000003</v>
          </cell>
          <cell r="BG29">
            <v>37266.04</v>
          </cell>
          <cell r="BH29">
            <v>37060.36</v>
          </cell>
          <cell r="BI29">
            <v>35738.339999999997</v>
          </cell>
        </row>
        <row r="30">
          <cell r="A30">
            <v>29</v>
          </cell>
          <cell r="B30">
            <v>26120.61</v>
          </cell>
          <cell r="C30">
            <v>24716.61</v>
          </cell>
          <cell r="D30">
            <v>25745.919999999998</v>
          </cell>
          <cell r="E30">
            <v>23532.67</v>
          </cell>
          <cell r="F30">
            <v>27171.09</v>
          </cell>
          <cell r="G30">
            <v>26060.76</v>
          </cell>
          <cell r="H30">
            <v>26845.16</v>
          </cell>
          <cell r="I30">
            <v>25417.81</v>
          </cell>
          <cell r="J30">
            <v>26405.27</v>
          </cell>
          <cell r="K30">
            <v>26931.98</v>
          </cell>
          <cell r="L30">
            <v>27839.23</v>
          </cell>
          <cell r="M30">
            <v>24457.09</v>
          </cell>
          <cell r="N30">
            <v>24938.49</v>
          </cell>
          <cell r="O30">
            <v>26405.93</v>
          </cell>
          <cell r="P30">
            <v>34180.99</v>
          </cell>
          <cell r="Q30">
            <v>28689</v>
          </cell>
          <cell r="R30">
            <v>27030</v>
          </cell>
          <cell r="S30">
            <v>29284.06</v>
          </cell>
          <cell r="T30">
            <v>29989.67</v>
          </cell>
          <cell r="U30">
            <v>28654.720000000001</v>
          </cell>
          <cell r="V30">
            <v>28235.85</v>
          </cell>
          <cell r="W30">
            <v>29193.94</v>
          </cell>
          <cell r="X30">
            <v>29341.63</v>
          </cell>
          <cell r="Y30">
            <v>27595.47</v>
          </cell>
          <cell r="Z30">
            <v>27407.64</v>
          </cell>
          <cell r="AA30">
            <v>27736.720000000001</v>
          </cell>
          <cell r="AB30">
            <v>33380.870000000003</v>
          </cell>
          <cell r="AC30">
            <v>28520.560000000001</v>
          </cell>
          <cell r="AD30">
            <v>28761.09</v>
          </cell>
          <cell r="AE30">
            <v>26436.52</v>
          </cell>
          <cell r="AF30">
            <v>27502.68</v>
          </cell>
          <cell r="AG30">
            <v>26934.48</v>
          </cell>
          <cell r="AH30">
            <v>26465.19</v>
          </cell>
          <cell r="AI30">
            <v>25134.01</v>
          </cell>
          <cell r="AJ30">
            <v>25010.28</v>
          </cell>
          <cell r="AK30">
            <v>25378.49</v>
          </cell>
          <cell r="AL30">
            <v>25620.83</v>
          </cell>
          <cell r="AM30">
            <v>25474.47</v>
          </cell>
          <cell r="AN30">
            <v>23658.03</v>
          </cell>
          <cell r="AO30">
            <v>24182.49</v>
          </cell>
          <cell r="AP30">
            <v>22038.62</v>
          </cell>
          <cell r="AQ30">
            <v>22081.49</v>
          </cell>
          <cell r="AR30">
            <v>24064.14</v>
          </cell>
          <cell r="AS30">
            <v>24154.071666666663</v>
          </cell>
          <cell r="AT30">
            <v>21882.42</v>
          </cell>
          <cell r="AU30">
            <v>23089.74</v>
          </cell>
          <cell r="AV30">
            <v>21902.86</v>
          </cell>
          <cell r="AW30">
            <v>21373.34</v>
          </cell>
          <cell r="AX30">
            <v>22084.45</v>
          </cell>
          <cell r="AY30">
            <v>22935.48</v>
          </cell>
          <cell r="AZ30">
            <v>24904.413333333334</v>
          </cell>
          <cell r="BA30">
            <v>28327.08</v>
          </cell>
          <cell r="BB30">
            <v>20064</v>
          </cell>
          <cell r="BC30">
            <v>22236</v>
          </cell>
          <cell r="BD30">
            <v>19777.52</v>
          </cell>
          <cell r="BE30">
            <v>21920.02</v>
          </cell>
          <cell r="BF30">
            <v>22297.66</v>
          </cell>
          <cell r="BG30">
            <v>25297.38</v>
          </cell>
          <cell r="BH30">
            <v>25341.03</v>
          </cell>
          <cell r="BI30">
            <v>22083.33</v>
          </cell>
        </row>
        <row r="31">
          <cell r="A31">
            <v>30</v>
          </cell>
          <cell r="B31">
            <v>35026.089999999997</v>
          </cell>
          <cell r="C31">
            <v>34837</v>
          </cell>
          <cell r="D31">
            <v>34704.839999999997</v>
          </cell>
          <cell r="E31">
            <v>34110.769999999997</v>
          </cell>
          <cell r="F31">
            <v>37396.67</v>
          </cell>
          <cell r="G31">
            <v>38113.94</v>
          </cell>
          <cell r="H31">
            <v>37644.769999999997</v>
          </cell>
          <cell r="I31">
            <v>34636.22</v>
          </cell>
          <cell r="J31">
            <v>31247.07</v>
          </cell>
          <cell r="K31">
            <v>36255.75</v>
          </cell>
          <cell r="L31">
            <v>37403.410000000003</v>
          </cell>
          <cell r="M31">
            <v>32220.06</v>
          </cell>
          <cell r="N31">
            <v>34727.15</v>
          </cell>
          <cell r="O31">
            <v>36834.15</v>
          </cell>
          <cell r="P31">
            <v>39393.339999999997</v>
          </cell>
          <cell r="Q31">
            <v>40402.410000000003</v>
          </cell>
          <cell r="R31">
            <v>37977.480000000003</v>
          </cell>
          <cell r="S31">
            <v>39543.629999999997</v>
          </cell>
          <cell r="T31">
            <v>40740.89</v>
          </cell>
          <cell r="U31">
            <v>37963.01</v>
          </cell>
          <cell r="V31">
            <v>34598.6</v>
          </cell>
          <cell r="W31">
            <v>37439.629999999997</v>
          </cell>
          <cell r="X31">
            <v>39773.21</v>
          </cell>
          <cell r="Y31">
            <v>37970.39</v>
          </cell>
          <cell r="Z31">
            <v>36449.35</v>
          </cell>
          <cell r="AA31">
            <v>37042.03</v>
          </cell>
          <cell r="AB31">
            <v>44119.43</v>
          </cell>
          <cell r="AC31">
            <v>38619.040000000001</v>
          </cell>
          <cell r="AD31">
            <v>36857.17</v>
          </cell>
          <cell r="AE31">
            <v>35956.06</v>
          </cell>
          <cell r="AF31">
            <v>36666.83</v>
          </cell>
          <cell r="AG31">
            <v>35416.97</v>
          </cell>
          <cell r="AH31">
            <v>35108.33</v>
          </cell>
          <cell r="AI31">
            <v>33295.1</v>
          </cell>
          <cell r="AJ31">
            <v>31018.400000000001</v>
          </cell>
          <cell r="AK31">
            <v>31664.36</v>
          </cell>
          <cell r="AL31">
            <v>29814.17</v>
          </cell>
          <cell r="AM31">
            <v>29260.47</v>
          </cell>
          <cell r="AN31">
            <v>29582.71</v>
          </cell>
          <cell r="AO31">
            <v>30492.57</v>
          </cell>
          <cell r="AP31">
            <v>28250.23</v>
          </cell>
          <cell r="AQ31">
            <v>29979.42</v>
          </cell>
          <cell r="AR31">
            <v>26438.720000000001</v>
          </cell>
          <cell r="AS31">
            <v>30751.513333333332</v>
          </cell>
          <cell r="AT31">
            <v>29083.41</v>
          </cell>
          <cell r="AU31">
            <v>28762.83</v>
          </cell>
          <cell r="AV31">
            <v>26432.25</v>
          </cell>
          <cell r="AW31">
            <v>25827.94</v>
          </cell>
          <cell r="AX31">
            <v>25823.71</v>
          </cell>
          <cell r="AY31">
            <v>25754.15</v>
          </cell>
          <cell r="AZ31">
            <v>32202.080000000002</v>
          </cell>
          <cell r="BA31">
            <v>36672.01</v>
          </cell>
          <cell r="BB31">
            <v>27174.23</v>
          </cell>
          <cell r="BC31">
            <v>29444.34</v>
          </cell>
          <cell r="BD31">
            <v>27461.53</v>
          </cell>
          <cell r="BE31">
            <v>29542.17</v>
          </cell>
          <cell r="BF31">
            <v>29866.3</v>
          </cell>
          <cell r="BG31">
            <v>32035.94</v>
          </cell>
          <cell r="BH31">
            <v>34905.599999999999</v>
          </cell>
          <cell r="BI31">
            <v>32348.11</v>
          </cell>
        </row>
        <row r="32">
          <cell r="A32">
            <v>31</v>
          </cell>
          <cell r="B32">
            <v>21506.14</v>
          </cell>
          <cell r="C32">
            <v>19274.97</v>
          </cell>
          <cell r="D32">
            <v>19089.98</v>
          </cell>
          <cell r="E32">
            <v>17312.939999999999</v>
          </cell>
          <cell r="F32">
            <v>20596.169999999998</v>
          </cell>
          <cell r="G32">
            <v>20333.830000000002</v>
          </cell>
          <cell r="H32">
            <v>20599.48</v>
          </cell>
          <cell r="I32">
            <v>20372.59</v>
          </cell>
          <cell r="J32">
            <v>21678.97</v>
          </cell>
          <cell r="K32">
            <v>23255.65</v>
          </cell>
          <cell r="L32">
            <v>23107.46</v>
          </cell>
          <cell r="M32">
            <v>20605.96</v>
          </cell>
          <cell r="N32">
            <v>21431.08</v>
          </cell>
          <cell r="O32">
            <v>22483.360000000001</v>
          </cell>
          <cell r="P32">
            <v>23991.02</v>
          </cell>
          <cell r="Q32">
            <v>21931.4</v>
          </cell>
          <cell r="R32">
            <v>22040.57</v>
          </cell>
          <cell r="S32">
            <v>21832.39</v>
          </cell>
          <cell r="T32">
            <v>23555.39</v>
          </cell>
          <cell r="U32">
            <v>21018.68</v>
          </cell>
          <cell r="V32">
            <v>20493.43</v>
          </cell>
          <cell r="W32">
            <v>21712.44</v>
          </cell>
          <cell r="X32">
            <v>23070.3</v>
          </cell>
          <cell r="Y32">
            <v>21710.02</v>
          </cell>
          <cell r="Z32">
            <v>21399.98</v>
          </cell>
          <cell r="AA32">
            <v>21852.91</v>
          </cell>
          <cell r="AB32">
            <v>24107.62</v>
          </cell>
          <cell r="AC32">
            <v>21747.279999999999</v>
          </cell>
          <cell r="AD32">
            <v>23017.25</v>
          </cell>
          <cell r="AE32">
            <v>20590.03</v>
          </cell>
          <cell r="AF32">
            <v>21699.42</v>
          </cell>
          <cell r="AG32">
            <v>20156.16</v>
          </cell>
          <cell r="AH32">
            <v>19534.29</v>
          </cell>
          <cell r="AI32">
            <v>19345.68</v>
          </cell>
          <cell r="AJ32">
            <v>19260.68</v>
          </cell>
          <cell r="AK32">
            <v>19466.18</v>
          </cell>
          <cell r="AL32">
            <v>18919.3</v>
          </cell>
          <cell r="AM32">
            <v>18825</v>
          </cell>
          <cell r="AN32">
            <v>17952.91</v>
          </cell>
          <cell r="AO32">
            <v>20012.71</v>
          </cell>
          <cell r="AP32">
            <v>18431.61</v>
          </cell>
          <cell r="AQ32">
            <v>18137.36</v>
          </cell>
          <cell r="AR32">
            <v>16906.79</v>
          </cell>
          <cell r="AS32">
            <v>18958.345000000001</v>
          </cell>
          <cell r="AT32">
            <v>18269.509999999998</v>
          </cell>
          <cell r="AU32">
            <v>17409.810000000001</v>
          </cell>
          <cell r="AV32">
            <v>17027.82</v>
          </cell>
          <cell r="AW32">
            <v>17002.509999999998</v>
          </cell>
          <cell r="AX32">
            <v>17386.73</v>
          </cell>
          <cell r="AY32">
            <v>17686.39</v>
          </cell>
          <cell r="AZ32">
            <v>19387.656666666662</v>
          </cell>
          <cell r="BA32">
            <v>21774.67</v>
          </cell>
          <cell r="BB32">
            <v>15602.09</v>
          </cell>
          <cell r="BC32">
            <v>14794.1</v>
          </cell>
          <cell r="BD32">
            <v>16457.29</v>
          </cell>
          <cell r="BE32">
            <v>15587.53</v>
          </cell>
          <cell r="BF32">
            <v>17058</v>
          </cell>
          <cell r="BG32">
            <v>19314.13</v>
          </cell>
          <cell r="BH32">
            <v>19308.650000000001</v>
          </cell>
          <cell r="BI32">
            <v>20479.150000000001</v>
          </cell>
        </row>
        <row r="33">
          <cell r="A33">
            <v>32</v>
          </cell>
          <cell r="D33">
            <v>0</v>
          </cell>
          <cell r="E33">
            <v>0</v>
          </cell>
          <cell r="G33">
            <v>0</v>
          </cell>
          <cell r="I33">
            <v>3054.25</v>
          </cell>
          <cell r="J33">
            <v>14532.66</v>
          </cell>
          <cell r="K33">
            <v>17619.62</v>
          </cell>
          <cell r="L33">
            <v>17298.349999999999</v>
          </cell>
          <cell r="M33">
            <v>14946.08</v>
          </cell>
          <cell r="N33">
            <v>16606.05</v>
          </cell>
          <cell r="O33">
            <v>18307.88</v>
          </cell>
          <cell r="P33">
            <v>19663.32</v>
          </cell>
          <cell r="Q33">
            <v>16426.93</v>
          </cell>
          <cell r="R33">
            <v>16401.240000000002</v>
          </cell>
          <cell r="S33">
            <v>17341.13</v>
          </cell>
          <cell r="T33">
            <v>18145.7</v>
          </cell>
          <cell r="U33">
            <v>17014.11</v>
          </cell>
          <cell r="V33">
            <v>16811.21</v>
          </cell>
          <cell r="W33">
            <v>18001.060000000001</v>
          </cell>
          <cell r="X33">
            <v>19890.150000000001</v>
          </cell>
          <cell r="Y33">
            <v>17777.439999999999</v>
          </cell>
          <cell r="Z33">
            <v>17777.97</v>
          </cell>
          <cell r="AA33">
            <v>17153.71</v>
          </cell>
          <cell r="AB33">
            <v>22166.19</v>
          </cell>
          <cell r="AC33">
            <v>19931.68</v>
          </cell>
          <cell r="AD33">
            <v>20334.490000000002</v>
          </cell>
          <cell r="AE33">
            <v>17461.84</v>
          </cell>
          <cell r="AF33">
            <v>18593.25</v>
          </cell>
          <cell r="AG33">
            <v>18708.77</v>
          </cell>
          <cell r="AH33">
            <v>16949.2</v>
          </cell>
          <cell r="AI33">
            <v>16523.2</v>
          </cell>
          <cell r="AJ33">
            <v>16343.78</v>
          </cell>
          <cell r="AK33">
            <v>17036.23</v>
          </cell>
          <cell r="AL33">
            <v>16452.330000000002</v>
          </cell>
          <cell r="AM33">
            <v>16466.93</v>
          </cell>
          <cell r="AN33">
            <v>15101.07</v>
          </cell>
          <cell r="AO33">
            <v>18102.14</v>
          </cell>
          <cell r="AP33">
            <v>15050.18</v>
          </cell>
          <cell r="AQ33">
            <v>15552.88</v>
          </cell>
          <cell r="AR33">
            <v>14856.48</v>
          </cell>
          <cell r="AS33">
            <v>16579.826666666668</v>
          </cell>
          <cell r="AT33">
            <v>17116.009999999998</v>
          </cell>
          <cell r="AU33">
            <v>16015.22</v>
          </cell>
          <cell r="AV33">
            <v>16071.36</v>
          </cell>
          <cell r="AW33">
            <v>15774.58</v>
          </cell>
          <cell r="AX33">
            <v>15567.94</v>
          </cell>
          <cell r="AY33">
            <v>15319.37</v>
          </cell>
          <cell r="AZ33">
            <v>19989.046666666665</v>
          </cell>
          <cell r="BA33">
            <v>25772.422857142861</v>
          </cell>
          <cell r="BB33">
            <v>17970.14</v>
          </cell>
          <cell r="BC33">
            <v>21306.97</v>
          </cell>
          <cell r="BD33">
            <v>21178.9</v>
          </cell>
          <cell r="BE33">
            <v>21317.02</v>
          </cell>
          <cell r="BF33">
            <v>20927.689999999999</v>
          </cell>
          <cell r="BG33">
            <v>27749.5</v>
          </cell>
          <cell r="BH33">
            <v>22135.65</v>
          </cell>
          <cell r="BI33">
            <v>22393.83</v>
          </cell>
        </row>
        <row r="34">
          <cell r="A34">
            <v>33</v>
          </cell>
          <cell r="B34">
            <v>23304.82</v>
          </cell>
          <cell r="C34">
            <v>24190.12</v>
          </cell>
          <cell r="D34">
            <v>22963.599999999999</v>
          </cell>
          <cell r="E34">
            <v>22782.639999999999</v>
          </cell>
          <cell r="F34">
            <v>26108.1</v>
          </cell>
          <cell r="G34">
            <v>26517.68</v>
          </cell>
          <cell r="H34">
            <v>24371.040000000001</v>
          </cell>
          <cell r="I34">
            <v>24532.34</v>
          </cell>
          <cell r="J34">
            <v>25036.73</v>
          </cell>
          <cell r="K34">
            <v>28133.35</v>
          </cell>
          <cell r="L34">
            <v>25447.03</v>
          </cell>
          <cell r="M34">
            <v>22937.49</v>
          </cell>
          <cell r="N34">
            <v>23264.560000000001</v>
          </cell>
          <cell r="O34">
            <v>25515.64</v>
          </cell>
          <cell r="P34">
            <v>27299.599999999999</v>
          </cell>
          <cell r="Q34">
            <v>24568.87</v>
          </cell>
          <cell r="R34">
            <v>22364.79</v>
          </cell>
          <cell r="S34">
            <v>23863.71</v>
          </cell>
          <cell r="T34">
            <v>24902.45</v>
          </cell>
          <cell r="U34">
            <v>21024.12</v>
          </cell>
          <cell r="V34">
            <v>21522.42</v>
          </cell>
          <cell r="W34">
            <v>22923.51</v>
          </cell>
          <cell r="X34">
            <v>25529.83</v>
          </cell>
          <cell r="Y34">
            <v>21874.86</v>
          </cell>
          <cell r="Z34">
            <v>21798.55</v>
          </cell>
          <cell r="AA34">
            <v>21520.7</v>
          </cell>
          <cell r="AB34">
            <v>26616.59</v>
          </cell>
          <cell r="AC34">
            <v>22776.77</v>
          </cell>
          <cell r="AD34">
            <v>20852.34</v>
          </cell>
          <cell r="AE34">
            <v>19383.810000000001</v>
          </cell>
          <cell r="AF34">
            <v>18362.740000000002</v>
          </cell>
          <cell r="AG34">
            <v>19966.759999999998</v>
          </cell>
          <cell r="AH34">
            <v>17837.98</v>
          </cell>
          <cell r="AI34">
            <v>17071.39</v>
          </cell>
          <cell r="AJ34">
            <v>16899.29</v>
          </cell>
          <cell r="AK34">
            <v>18397.919999999998</v>
          </cell>
          <cell r="AL34">
            <v>17178.03</v>
          </cell>
          <cell r="AM34">
            <v>16929.95</v>
          </cell>
          <cell r="AN34">
            <v>16766.830000000002</v>
          </cell>
          <cell r="AO34">
            <v>18211.060000000001</v>
          </cell>
          <cell r="AP34">
            <v>16199.66</v>
          </cell>
          <cell r="AQ34">
            <v>16109.52</v>
          </cell>
          <cell r="AR34">
            <v>15439.39</v>
          </cell>
          <cell r="AS34">
            <v>17967.215</v>
          </cell>
          <cell r="AT34">
            <v>18087.689999999999</v>
          </cell>
          <cell r="AU34">
            <v>18851.34</v>
          </cell>
          <cell r="AV34">
            <v>15918.64</v>
          </cell>
          <cell r="AW34">
            <v>16843.93</v>
          </cell>
          <cell r="AX34">
            <v>16732.11</v>
          </cell>
          <cell r="AY34">
            <v>16236.29</v>
          </cell>
          <cell r="AZ34">
            <v>17544.79</v>
          </cell>
          <cell r="BA34">
            <v>23753.17</v>
          </cell>
          <cell r="BB34">
            <v>17266.64</v>
          </cell>
          <cell r="BC34">
            <v>19072.22</v>
          </cell>
          <cell r="BD34">
            <v>17575.36</v>
          </cell>
          <cell r="BE34">
            <v>17789.62</v>
          </cell>
          <cell r="BF34">
            <v>19276</v>
          </cell>
          <cell r="BG34">
            <v>22157.18</v>
          </cell>
          <cell r="BH34">
            <v>23130.400000000001</v>
          </cell>
          <cell r="BI34">
            <v>23661.16</v>
          </cell>
        </row>
        <row r="35">
          <cell r="A35">
            <v>34</v>
          </cell>
          <cell r="D35">
            <v>0</v>
          </cell>
          <cell r="E35">
            <v>0</v>
          </cell>
          <cell r="G35">
            <v>4035.56</v>
          </cell>
          <cell r="H35">
            <v>15217.1</v>
          </cell>
          <cell r="I35">
            <v>16375.27</v>
          </cell>
          <cell r="J35">
            <v>18110.55</v>
          </cell>
          <cell r="K35">
            <v>20288.189999999999</v>
          </cell>
          <cell r="L35">
            <v>20541.84</v>
          </cell>
          <cell r="M35">
            <v>18949.13</v>
          </cell>
          <cell r="N35">
            <v>19136.73</v>
          </cell>
          <cell r="O35">
            <v>19809.34</v>
          </cell>
          <cell r="P35">
            <v>21464.16</v>
          </cell>
          <cell r="Q35">
            <v>18668.099999999999</v>
          </cell>
          <cell r="R35">
            <v>20148.34</v>
          </cell>
          <cell r="S35">
            <v>21561.47</v>
          </cell>
          <cell r="T35">
            <v>21557.26</v>
          </cell>
          <cell r="U35">
            <v>19721.14</v>
          </cell>
          <cell r="V35">
            <v>19643.48</v>
          </cell>
          <cell r="W35">
            <v>21443.7</v>
          </cell>
          <cell r="X35">
            <v>20525.23</v>
          </cell>
          <cell r="Y35">
            <v>19587.97</v>
          </cell>
          <cell r="Z35">
            <v>18229.41</v>
          </cell>
          <cell r="AA35">
            <v>18812.32</v>
          </cell>
          <cell r="AB35">
            <v>20841.37</v>
          </cell>
          <cell r="AC35">
            <v>19112.09</v>
          </cell>
          <cell r="AD35">
            <v>18156.59</v>
          </cell>
          <cell r="AE35">
            <v>17908.97</v>
          </cell>
          <cell r="AF35">
            <v>17742.7</v>
          </cell>
          <cell r="AG35">
            <v>17038.39</v>
          </cell>
          <cell r="AH35">
            <v>17130.25</v>
          </cell>
          <cell r="AI35">
            <v>15644.95</v>
          </cell>
          <cell r="AJ35">
            <v>15964.82</v>
          </cell>
          <cell r="AK35">
            <v>16148.32</v>
          </cell>
          <cell r="AL35">
            <v>15644.87</v>
          </cell>
          <cell r="AM35">
            <v>15374.61</v>
          </cell>
          <cell r="AN35">
            <v>15413.39</v>
          </cell>
          <cell r="AO35">
            <v>16422.27</v>
          </cell>
          <cell r="AP35">
            <v>15320.96</v>
          </cell>
          <cell r="AQ35">
            <v>15154.14</v>
          </cell>
          <cell r="AR35">
            <v>14178.54</v>
          </cell>
          <cell r="AS35">
            <v>14345.66</v>
          </cell>
          <cell r="AT35">
            <v>14749.67</v>
          </cell>
          <cell r="AU35">
            <v>15862.41</v>
          </cell>
          <cell r="AV35">
            <v>13446.18</v>
          </cell>
          <cell r="AW35">
            <v>13490.97</v>
          </cell>
          <cell r="AX35">
            <v>14948.48</v>
          </cell>
          <cell r="AY35">
            <v>13393.85</v>
          </cell>
          <cell r="AZ35">
            <v>14250.64</v>
          </cell>
          <cell r="BA35">
            <v>17955.108571428573</v>
          </cell>
          <cell r="BB35">
            <v>14436.63</v>
          </cell>
          <cell r="BC35">
            <v>19231.11</v>
          </cell>
          <cell r="BD35">
            <v>14830.32</v>
          </cell>
          <cell r="BE35">
            <v>16124.87</v>
          </cell>
          <cell r="BF35">
            <v>16611.419999999998</v>
          </cell>
          <cell r="BG35">
            <v>18752.05</v>
          </cell>
          <cell r="BH35">
            <v>20753.93</v>
          </cell>
          <cell r="BI35">
            <v>20729.240000000002</v>
          </cell>
        </row>
        <row r="36">
          <cell r="A36">
            <v>35</v>
          </cell>
          <cell r="B36">
            <v>21835.97</v>
          </cell>
          <cell r="C36">
            <v>17930.37</v>
          </cell>
          <cell r="D36">
            <v>19221.43</v>
          </cell>
          <cell r="E36">
            <v>18725.47</v>
          </cell>
          <cell r="F36">
            <v>20222.8</v>
          </cell>
          <cell r="G36">
            <v>20289.650000000001</v>
          </cell>
          <cell r="H36">
            <v>19387.77</v>
          </cell>
          <cell r="I36">
            <v>19065.650000000001</v>
          </cell>
          <cell r="J36">
            <v>20662.46</v>
          </cell>
          <cell r="K36">
            <v>20970.59</v>
          </cell>
          <cell r="L36">
            <v>20434.38</v>
          </cell>
          <cell r="M36">
            <v>18126.830000000002</v>
          </cell>
          <cell r="N36">
            <v>19233.650000000001</v>
          </cell>
          <cell r="O36">
            <v>21137.22</v>
          </cell>
          <cell r="P36">
            <v>21480.59</v>
          </cell>
          <cell r="Q36">
            <v>20159.62</v>
          </cell>
          <cell r="R36">
            <v>20658.3</v>
          </cell>
          <cell r="S36">
            <v>22389.73</v>
          </cell>
          <cell r="T36">
            <v>21196.05</v>
          </cell>
          <cell r="U36">
            <v>20040.54</v>
          </cell>
          <cell r="V36">
            <v>19875.330000000002</v>
          </cell>
          <cell r="W36">
            <v>19418.13</v>
          </cell>
          <cell r="X36">
            <v>19767.04</v>
          </cell>
          <cell r="Y36">
            <v>19243.41</v>
          </cell>
          <cell r="Z36">
            <v>17689.32</v>
          </cell>
          <cell r="AA36">
            <v>17981.98</v>
          </cell>
          <cell r="AB36">
            <v>22083.97</v>
          </cell>
          <cell r="AC36">
            <v>21080.23</v>
          </cell>
          <cell r="AD36">
            <v>19347.8</v>
          </cell>
          <cell r="AE36">
            <v>17265</v>
          </cell>
          <cell r="AF36">
            <v>18677.61</v>
          </cell>
          <cell r="AG36">
            <v>17911.939999999999</v>
          </cell>
          <cell r="AH36">
            <v>17279.86</v>
          </cell>
          <cell r="AI36">
            <v>17363.560000000001</v>
          </cell>
          <cell r="AJ36">
            <v>17198.259999999998</v>
          </cell>
          <cell r="AK36">
            <v>18147.29</v>
          </cell>
          <cell r="AL36">
            <v>27897.06</v>
          </cell>
          <cell r="AM36">
            <v>27278.58</v>
          </cell>
          <cell r="AN36">
            <v>24677.57</v>
          </cell>
          <cell r="AO36">
            <v>28694.2</v>
          </cell>
          <cell r="AP36">
            <v>26299.78</v>
          </cell>
          <cell r="AQ36">
            <v>27377.66</v>
          </cell>
          <cell r="AR36">
            <v>25235.1</v>
          </cell>
          <cell r="AS36">
            <v>27938.47</v>
          </cell>
          <cell r="AT36">
            <v>26651.8</v>
          </cell>
          <cell r="AU36">
            <v>24944.93</v>
          </cell>
          <cell r="AV36">
            <v>25533.47</v>
          </cell>
          <cell r="AW36">
            <v>17548.810000000001</v>
          </cell>
          <cell r="AX36">
            <v>14011.52</v>
          </cell>
          <cell r="AY36">
            <v>15885.28</v>
          </cell>
          <cell r="AZ36">
            <v>15942.74</v>
          </cell>
          <cell r="BA36">
            <v>23814.5</v>
          </cell>
          <cell r="BB36">
            <v>16466.09</v>
          </cell>
          <cell r="BC36">
            <v>19058.89</v>
          </cell>
          <cell r="BD36">
            <v>17467.419999999998</v>
          </cell>
          <cell r="BE36">
            <v>17701.650000000001</v>
          </cell>
          <cell r="BF36">
            <v>21592.799999999999</v>
          </cell>
          <cell r="BG36">
            <v>22986.1</v>
          </cell>
          <cell r="BH36">
            <v>20765.2</v>
          </cell>
          <cell r="BI36">
            <v>21029.56</v>
          </cell>
        </row>
        <row r="37">
          <cell r="A37">
            <v>36</v>
          </cell>
          <cell r="B37">
            <v>24322.04</v>
          </cell>
          <cell r="C37">
            <v>22398.84</v>
          </cell>
          <cell r="D37">
            <v>23399.19</v>
          </cell>
          <cell r="E37">
            <v>22622.73</v>
          </cell>
          <cell r="F37">
            <v>24868.34</v>
          </cell>
          <cell r="G37">
            <v>24435.07</v>
          </cell>
          <cell r="H37">
            <v>24960.48</v>
          </cell>
          <cell r="I37">
            <v>23062.55</v>
          </cell>
          <cell r="J37">
            <v>24912.14</v>
          </cell>
          <cell r="K37">
            <v>25452.39</v>
          </cell>
          <cell r="L37">
            <v>25801.61</v>
          </cell>
          <cell r="M37">
            <v>23940.880000000001</v>
          </cell>
          <cell r="N37">
            <v>24332.6</v>
          </cell>
          <cell r="O37">
            <v>23303.279999999999</v>
          </cell>
          <cell r="P37">
            <v>26821.59</v>
          </cell>
          <cell r="Q37">
            <v>25308.05</v>
          </cell>
          <cell r="R37">
            <v>25923.42</v>
          </cell>
          <cell r="S37">
            <v>25993.27</v>
          </cell>
          <cell r="T37">
            <v>26278.41</v>
          </cell>
          <cell r="U37">
            <v>26035.360000000001</v>
          </cell>
          <cell r="V37">
            <v>25117.98</v>
          </cell>
          <cell r="W37">
            <v>26925.25</v>
          </cell>
          <cell r="X37">
            <v>25982.28</v>
          </cell>
          <cell r="Y37">
            <v>26404.77</v>
          </cell>
          <cell r="Z37">
            <v>25513.73</v>
          </cell>
          <cell r="AA37">
            <v>24996.22</v>
          </cell>
          <cell r="AB37">
            <v>31842.29</v>
          </cell>
          <cell r="AC37">
            <v>26347.59</v>
          </cell>
          <cell r="AD37">
            <v>28816.12</v>
          </cell>
          <cell r="AE37">
            <v>24104.54</v>
          </cell>
          <cell r="AF37">
            <v>24847.88</v>
          </cell>
          <cell r="AG37">
            <v>25105.11</v>
          </cell>
          <cell r="AH37">
            <v>25330.45</v>
          </cell>
          <cell r="AI37">
            <v>22562.46</v>
          </cell>
          <cell r="AJ37">
            <v>24262.86</v>
          </cell>
          <cell r="AK37">
            <v>24162.86</v>
          </cell>
          <cell r="AL37">
            <v>24247.41</v>
          </cell>
          <cell r="AM37">
            <v>24447.86</v>
          </cell>
          <cell r="AN37">
            <v>22592.31</v>
          </cell>
          <cell r="AO37">
            <v>23567.62</v>
          </cell>
          <cell r="AP37">
            <v>23392.82</v>
          </cell>
          <cell r="AQ37">
            <v>23096.52</v>
          </cell>
          <cell r="AR37">
            <v>22391.41</v>
          </cell>
          <cell r="AS37">
            <v>23983.306666666664</v>
          </cell>
          <cell r="AT37">
            <v>23409</v>
          </cell>
          <cell r="AU37">
            <v>24875.41</v>
          </cell>
          <cell r="AV37">
            <v>21819.119999999999</v>
          </cell>
          <cell r="AW37">
            <v>22283.03</v>
          </cell>
          <cell r="AX37">
            <v>20686.810000000001</v>
          </cell>
          <cell r="AY37">
            <v>22351.37</v>
          </cell>
          <cell r="AZ37">
            <v>21927.063333333335</v>
          </cell>
          <cell r="BA37">
            <v>26943.21</v>
          </cell>
          <cell r="BB37">
            <v>15063.63</v>
          </cell>
          <cell r="BC37">
            <v>19317.080000000002</v>
          </cell>
          <cell r="BD37">
            <v>18779.37</v>
          </cell>
          <cell r="BE37">
            <v>16362.23</v>
          </cell>
          <cell r="BF37">
            <v>20007.54</v>
          </cell>
          <cell r="BG37">
            <v>22373.77</v>
          </cell>
          <cell r="BH37">
            <v>23745.51</v>
          </cell>
          <cell r="BI37">
            <v>23152.21</v>
          </cell>
        </row>
        <row r="38">
          <cell r="A38">
            <v>37</v>
          </cell>
          <cell r="B38">
            <v>23813.99</v>
          </cell>
          <cell r="C38">
            <v>21023.42</v>
          </cell>
          <cell r="D38">
            <v>21591.98</v>
          </cell>
          <cell r="E38">
            <v>21072.58</v>
          </cell>
          <cell r="F38">
            <v>23753.119999999999</v>
          </cell>
          <cell r="G38">
            <v>23848.400000000001</v>
          </cell>
          <cell r="H38">
            <v>22815.46</v>
          </cell>
          <cell r="I38">
            <v>23637.93</v>
          </cell>
          <cell r="J38">
            <v>24483.66</v>
          </cell>
          <cell r="K38">
            <v>25226.23</v>
          </cell>
          <cell r="L38">
            <v>25071.52</v>
          </cell>
          <cell r="M38">
            <v>25072.58</v>
          </cell>
          <cell r="N38">
            <v>26119.38</v>
          </cell>
          <cell r="O38">
            <v>25140.74</v>
          </cell>
          <cell r="P38">
            <v>25832.15</v>
          </cell>
          <cell r="Q38">
            <v>23980.91</v>
          </cell>
          <cell r="R38">
            <v>24479.63</v>
          </cell>
          <cell r="S38">
            <v>26944.7</v>
          </cell>
          <cell r="T38">
            <v>25763.24</v>
          </cell>
          <cell r="U38">
            <v>25588.83</v>
          </cell>
          <cell r="V38">
            <v>24724.79</v>
          </cell>
          <cell r="W38">
            <v>26217.79</v>
          </cell>
          <cell r="X38">
            <v>26013.68</v>
          </cell>
          <cell r="Y38">
            <v>24659.89</v>
          </cell>
          <cell r="Z38">
            <v>25179.18</v>
          </cell>
          <cell r="AA38">
            <v>24327.17</v>
          </cell>
          <cell r="AB38">
            <v>26374.3</v>
          </cell>
          <cell r="AC38">
            <v>23838.080000000002</v>
          </cell>
          <cell r="AD38">
            <v>23996.55</v>
          </cell>
          <cell r="AE38">
            <v>22933.360000000001</v>
          </cell>
          <cell r="AF38">
            <v>24340.1</v>
          </cell>
          <cell r="AG38">
            <v>24500.55</v>
          </cell>
          <cell r="AH38">
            <v>23311.63</v>
          </cell>
          <cell r="AI38">
            <v>25888.13</v>
          </cell>
          <cell r="AJ38">
            <v>22971.55</v>
          </cell>
          <cell r="AK38">
            <v>24098.080000000002</v>
          </cell>
          <cell r="AL38">
            <v>23665.63</v>
          </cell>
          <cell r="AM38">
            <v>23388.78</v>
          </cell>
          <cell r="AN38">
            <v>22267.62</v>
          </cell>
          <cell r="AO38">
            <v>23069.97</v>
          </cell>
          <cell r="AP38">
            <v>20891.21</v>
          </cell>
          <cell r="AQ38">
            <v>22027.24</v>
          </cell>
          <cell r="AR38">
            <v>21180.38</v>
          </cell>
          <cell r="AS38">
            <v>22920.905000000002</v>
          </cell>
          <cell r="AT38">
            <v>21748.25</v>
          </cell>
          <cell r="AU38">
            <v>22098.62</v>
          </cell>
          <cell r="AV38">
            <v>22032.49</v>
          </cell>
          <cell r="AW38">
            <v>21873.040000000001</v>
          </cell>
          <cell r="AX38">
            <v>20831.96</v>
          </cell>
          <cell r="AY38">
            <v>20719.43</v>
          </cell>
          <cell r="AZ38">
            <v>20257.61</v>
          </cell>
          <cell r="BA38">
            <v>25405.32</v>
          </cell>
          <cell r="BB38">
            <v>19732.28</v>
          </cell>
          <cell r="BC38">
            <v>21608.68</v>
          </cell>
          <cell r="BD38">
            <v>20802.419999999998</v>
          </cell>
          <cell r="BE38">
            <v>20036.7</v>
          </cell>
          <cell r="BF38">
            <v>21359.88</v>
          </cell>
          <cell r="BG38">
            <v>24188.87</v>
          </cell>
          <cell r="BH38">
            <v>25158.39</v>
          </cell>
          <cell r="BI38">
            <v>25083.87</v>
          </cell>
        </row>
        <row r="39">
          <cell r="A39">
            <v>39</v>
          </cell>
          <cell r="B39">
            <v>58629.18</v>
          </cell>
          <cell r="C39">
            <v>50450.19</v>
          </cell>
          <cell r="D39">
            <v>54739.08</v>
          </cell>
          <cell r="E39">
            <v>52979.43</v>
          </cell>
          <cell r="F39">
            <v>58067.199999999997</v>
          </cell>
          <cell r="G39">
            <v>60063.55</v>
          </cell>
          <cell r="H39">
            <v>55428.26</v>
          </cell>
          <cell r="I39">
            <v>52942.26</v>
          </cell>
          <cell r="J39">
            <v>55392.94</v>
          </cell>
          <cell r="K39">
            <v>61835.49</v>
          </cell>
          <cell r="L39">
            <v>56030.18</v>
          </cell>
          <cell r="M39">
            <v>55618.22</v>
          </cell>
          <cell r="N39">
            <v>56224.13</v>
          </cell>
          <cell r="O39">
            <v>65683.89</v>
          </cell>
          <cell r="P39">
            <v>70805.16</v>
          </cell>
          <cell r="Q39">
            <v>60985.14</v>
          </cell>
          <cell r="R39">
            <v>58081.38</v>
          </cell>
          <cell r="S39">
            <v>63588.37</v>
          </cell>
          <cell r="T39">
            <v>69648.12</v>
          </cell>
          <cell r="U39">
            <v>60806.79</v>
          </cell>
          <cell r="V39">
            <v>62345.75</v>
          </cell>
          <cell r="W39">
            <v>65875.850000000006</v>
          </cell>
          <cell r="X39">
            <v>72457.45</v>
          </cell>
          <cell r="Y39">
            <v>66737.429999999993</v>
          </cell>
          <cell r="Z39">
            <v>65225.06</v>
          </cell>
          <cell r="AA39">
            <v>66360.759999999995</v>
          </cell>
          <cell r="AB39">
            <v>82444.34</v>
          </cell>
          <cell r="AC39">
            <v>70099.81</v>
          </cell>
          <cell r="AD39">
            <v>69219.86</v>
          </cell>
          <cell r="AE39">
            <v>69367.06</v>
          </cell>
          <cell r="AF39">
            <v>74843.350000000006</v>
          </cell>
          <cell r="AG39">
            <v>71339.66</v>
          </cell>
          <cell r="AH39">
            <v>72663.839999999997</v>
          </cell>
          <cell r="AI39">
            <v>68674.77</v>
          </cell>
          <cell r="AJ39">
            <v>67259.11</v>
          </cell>
          <cell r="AK39">
            <v>71333.399999999994</v>
          </cell>
          <cell r="AL39">
            <v>73881.850000000006</v>
          </cell>
          <cell r="AM39">
            <v>70941.66</v>
          </cell>
          <cell r="AN39">
            <v>64680.44</v>
          </cell>
          <cell r="AO39">
            <v>75432.42</v>
          </cell>
          <cell r="AP39">
            <v>69911.08</v>
          </cell>
          <cell r="AQ39">
            <v>66663.11</v>
          </cell>
          <cell r="AR39">
            <v>61868.39</v>
          </cell>
          <cell r="AS39">
            <v>64656.62</v>
          </cell>
          <cell r="AT39">
            <v>77070.98</v>
          </cell>
          <cell r="AU39">
            <v>64225.24</v>
          </cell>
          <cell r="AV39">
            <v>62753.79</v>
          </cell>
          <cell r="AW39">
            <v>61069.34</v>
          </cell>
          <cell r="AX39">
            <v>65019.9</v>
          </cell>
          <cell r="AY39">
            <v>69758.86</v>
          </cell>
          <cell r="AZ39">
            <v>76791.226666666655</v>
          </cell>
          <cell r="BA39">
            <v>73941.88</v>
          </cell>
          <cell r="BB39">
            <v>58943.13</v>
          </cell>
          <cell r="BC39">
            <v>72161.710000000006</v>
          </cell>
          <cell r="BD39">
            <v>60137.9</v>
          </cell>
          <cell r="BE39">
            <v>61171.360000000001</v>
          </cell>
          <cell r="BF39">
            <v>64931.839999999997</v>
          </cell>
          <cell r="BG39">
            <v>65611.75</v>
          </cell>
          <cell r="BH39">
            <v>69768.67</v>
          </cell>
          <cell r="BI39">
            <v>71358.59</v>
          </cell>
        </row>
        <row r="40">
          <cell r="A40">
            <v>40</v>
          </cell>
          <cell r="B40">
            <v>35398.879999999997</v>
          </cell>
          <cell r="C40">
            <v>22288.87</v>
          </cell>
          <cell r="D40">
            <v>32209.66</v>
          </cell>
          <cell r="E40">
            <v>31547.5</v>
          </cell>
          <cell r="F40">
            <v>31223.45</v>
          </cell>
          <cell r="G40">
            <v>29696.45</v>
          </cell>
          <cell r="H40">
            <v>28758.959999999999</v>
          </cell>
          <cell r="I40">
            <v>29032.42</v>
          </cell>
          <cell r="J40">
            <v>30865.919999999998</v>
          </cell>
          <cell r="K40">
            <v>35249.81</v>
          </cell>
          <cell r="L40">
            <v>33925.129999999997</v>
          </cell>
          <cell r="M40">
            <v>29403.52</v>
          </cell>
          <cell r="N40">
            <v>28537.77</v>
          </cell>
          <cell r="O40">
            <v>35149.980000000003</v>
          </cell>
          <cell r="P40">
            <v>41467.75</v>
          </cell>
          <cell r="Q40">
            <v>29184.98</v>
          </cell>
          <cell r="R40">
            <v>29014.5</v>
          </cell>
          <cell r="S40">
            <v>34084.83</v>
          </cell>
          <cell r="T40">
            <v>34254.04</v>
          </cell>
          <cell r="U40">
            <v>37330.25</v>
          </cell>
          <cell r="V40">
            <v>31286.36</v>
          </cell>
          <cell r="W40">
            <v>35932.050000000003</v>
          </cell>
          <cell r="X40">
            <v>36507.160000000003</v>
          </cell>
          <cell r="Y40">
            <v>32475.11</v>
          </cell>
          <cell r="Z40">
            <v>32638.17</v>
          </cell>
          <cell r="AA40">
            <v>32921.199999999997</v>
          </cell>
          <cell r="AB40">
            <v>41513.089999999997</v>
          </cell>
          <cell r="AC40">
            <v>36988.65</v>
          </cell>
          <cell r="AD40">
            <v>33530.339999999997</v>
          </cell>
          <cell r="AE40">
            <v>33097.360000000001</v>
          </cell>
          <cell r="AF40">
            <v>34178.800000000003</v>
          </cell>
          <cell r="AG40">
            <v>33759.519999999997</v>
          </cell>
          <cell r="AH40">
            <v>31037.14</v>
          </cell>
          <cell r="AI40">
            <v>32393.81</v>
          </cell>
          <cell r="AJ40">
            <v>29503.88</v>
          </cell>
          <cell r="AK40">
            <v>32609.02</v>
          </cell>
          <cell r="AL40">
            <v>28975.89</v>
          </cell>
          <cell r="AM40">
            <v>28421.42</v>
          </cell>
          <cell r="AN40">
            <v>30657.43</v>
          </cell>
          <cell r="AO40">
            <v>29167.1</v>
          </cell>
          <cell r="AP40">
            <v>27392.94</v>
          </cell>
          <cell r="AQ40">
            <v>25361.06</v>
          </cell>
          <cell r="AR40">
            <v>23147.200000000001</v>
          </cell>
          <cell r="AS40">
            <v>26287.531666666666</v>
          </cell>
          <cell r="AT40">
            <v>24042.83</v>
          </cell>
          <cell r="AU40">
            <v>20015.02</v>
          </cell>
          <cell r="AV40">
            <v>21019.17</v>
          </cell>
          <cell r="AW40">
            <v>20015.919999999998</v>
          </cell>
          <cell r="AX40">
            <v>21367.65</v>
          </cell>
          <cell r="AY40">
            <v>25594.61</v>
          </cell>
          <cell r="AZ40">
            <v>31763.186666666665</v>
          </cell>
          <cell r="BA40">
            <v>31938.63</v>
          </cell>
          <cell r="BB40">
            <v>24221.01</v>
          </cell>
          <cell r="BC40">
            <v>35851.629999999997</v>
          </cell>
          <cell r="BD40">
            <v>27852.47</v>
          </cell>
          <cell r="BE40">
            <v>30947.11</v>
          </cell>
          <cell r="BF40">
            <v>32683.73</v>
          </cell>
          <cell r="BG40">
            <v>31181.22</v>
          </cell>
          <cell r="BH40">
            <v>30998.76</v>
          </cell>
          <cell r="BI40">
            <v>31852.71</v>
          </cell>
        </row>
        <row r="41">
          <cell r="A41">
            <v>41</v>
          </cell>
          <cell r="B41">
            <v>36818.559999999998</v>
          </cell>
          <cell r="C41">
            <v>32872.21</v>
          </cell>
          <cell r="D41">
            <v>34262.239999999998</v>
          </cell>
          <cell r="E41">
            <v>34732.17</v>
          </cell>
          <cell r="F41">
            <v>37378.239999999998</v>
          </cell>
          <cell r="G41">
            <v>36885.5</v>
          </cell>
          <cell r="H41">
            <v>32795.69</v>
          </cell>
          <cell r="I41">
            <v>35236.800000000003</v>
          </cell>
          <cell r="J41">
            <v>38676.160000000003</v>
          </cell>
          <cell r="K41">
            <v>39194.46</v>
          </cell>
          <cell r="L41">
            <v>37767.440000000002</v>
          </cell>
          <cell r="M41">
            <v>36761.949999999997</v>
          </cell>
          <cell r="N41">
            <v>39261.64</v>
          </cell>
          <cell r="O41">
            <v>41326.25</v>
          </cell>
          <cell r="P41">
            <v>51782.23</v>
          </cell>
          <cell r="Q41">
            <v>37113.22</v>
          </cell>
          <cell r="R41">
            <v>36119.279999999999</v>
          </cell>
          <cell r="S41">
            <v>42794.5</v>
          </cell>
          <cell r="T41">
            <v>42692.639999999999</v>
          </cell>
          <cell r="U41">
            <v>38979.660000000003</v>
          </cell>
          <cell r="V41">
            <v>37251.83</v>
          </cell>
          <cell r="W41">
            <v>42784.26</v>
          </cell>
          <cell r="X41">
            <v>46192.21</v>
          </cell>
          <cell r="Y41">
            <v>40710.04</v>
          </cell>
          <cell r="Z41">
            <v>37327.57</v>
          </cell>
          <cell r="AA41">
            <v>40028.71</v>
          </cell>
          <cell r="AB41">
            <v>46821.41</v>
          </cell>
          <cell r="AC41">
            <v>42894.44</v>
          </cell>
          <cell r="AD41">
            <v>39446.480000000003</v>
          </cell>
          <cell r="AE41">
            <v>37127.199999999997</v>
          </cell>
          <cell r="AF41">
            <v>40007.94</v>
          </cell>
          <cell r="AG41">
            <v>39304.720000000001</v>
          </cell>
          <cell r="AH41">
            <v>39661.72</v>
          </cell>
          <cell r="AI41">
            <v>34837.99</v>
          </cell>
          <cell r="AJ41">
            <v>35202.620000000003</v>
          </cell>
          <cell r="AK41">
            <v>39458.51</v>
          </cell>
          <cell r="AL41">
            <v>34919.49</v>
          </cell>
          <cell r="AM41">
            <v>33980.480000000003</v>
          </cell>
          <cell r="AN41">
            <v>30990.7</v>
          </cell>
          <cell r="AO41">
            <v>37562.31</v>
          </cell>
          <cell r="AP41">
            <v>31858.13</v>
          </cell>
          <cell r="AQ41">
            <v>31648.26</v>
          </cell>
          <cell r="AR41">
            <v>28018.12</v>
          </cell>
          <cell r="AS41">
            <v>33656.023333333331</v>
          </cell>
          <cell r="AT41">
            <v>32510.63</v>
          </cell>
          <cell r="AU41">
            <v>32529.25</v>
          </cell>
          <cell r="AV41">
            <v>31792.81</v>
          </cell>
          <cell r="AW41">
            <v>30302.05</v>
          </cell>
          <cell r="AX41">
            <v>30473.17</v>
          </cell>
          <cell r="AY41">
            <v>32830.07</v>
          </cell>
          <cell r="AZ41">
            <v>34028.476666666669</v>
          </cell>
          <cell r="BA41">
            <v>35171.18</v>
          </cell>
          <cell r="BB41">
            <v>28730.67</v>
          </cell>
          <cell r="BC41">
            <v>35851.15</v>
          </cell>
          <cell r="BD41">
            <v>27705.759999999998</v>
          </cell>
          <cell r="BE41">
            <v>26924.47</v>
          </cell>
          <cell r="BF41">
            <v>29708.76</v>
          </cell>
          <cell r="BG41">
            <v>31405.8</v>
          </cell>
          <cell r="BH41">
            <v>34924.160000000003</v>
          </cell>
          <cell r="BI41">
            <v>32425.4</v>
          </cell>
        </row>
        <row r="42">
          <cell r="A42">
            <v>42</v>
          </cell>
          <cell r="B42">
            <v>20716.72</v>
          </cell>
          <cell r="C42">
            <v>17614.509999999998</v>
          </cell>
          <cell r="D42">
            <v>19199.439999999999</v>
          </cell>
          <cell r="E42">
            <v>17739.38</v>
          </cell>
          <cell r="F42">
            <v>19939.3</v>
          </cell>
          <cell r="G42">
            <v>18964.95</v>
          </cell>
          <cell r="H42">
            <v>18830.53</v>
          </cell>
          <cell r="I42">
            <v>18839.29</v>
          </cell>
          <cell r="J42">
            <v>19808.439999999999</v>
          </cell>
          <cell r="K42">
            <v>21490.91</v>
          </cell>
          <cell r="L42">
            <v>20790.38</v>
          </cell>
          <cell r="M42">
            <v>19158.04</v>
          </cell>
          <cell r="N42">
            <v>20208.3</v>
          </cell>
          <cell r="O42">
            <v>26244.41</v>
          </cell>
          <cell r="P42">
            <v>20700.22</v>
          </cell>
          <cell r="Q42">
            <v>19066.03</v>
          </cell>
          <cell r="R42">
            <v>18078.47</v>
          </cell>
          <cell r="S42">
            <v>19433.37</v>
          </cell>
          <cell r="T42">
            <v>19933.87</v>
          </cell>
          <cell r="U42">
            <v>17137.39</v>
          </cell>
          <cell r="V42">
            <v>17539.919999999998</v>
          </cell>
          <cell r="W42">
            <v>16696.439999999999</v>
          </cell>
          <cell r="X42">
            <v>19126.46</v>
          </cell>
          <cell r="Y42">
            <v>17180.509999999998</v>
          </cell>
          <cell r="Z42">
            <v>16781.89</v>
          </cell>
          <cell r="AA42">
            <v>16681.45</v>
          </cell>
          <cell r="AB42">
            <v>19707.400000000001</v>
          </cell>
          <cell r="AC42">
            <v>17893.78</v>
          </cell>
          <cell r="AD42">
            <v>20040.18</v>
          </cell>
          <cell r="AE42">
            <v>15342.76</v>
          </cell>
          <cell r="AF42">
            <v>16863.68</v>
          </cell>
          <cell r="AG42">
            <v>16442.009999999998</v>
          </cell>
          <cell r="AH42">
            <v>16068.41</v>
          </cell>
          <cell r="AI42">
            <v>14970.86</v>
          </cell>
          <cell r="AJ42">
            <v>14587.64</v>
          </cell>
          <cell r="AK42">
            <v>15204.47</v>
          </cell>
          <cell r="AL42">
            <v>14842.97</v>
          </cell>
          <cell r="AM42">
            <v>15139.85</v>
          </cell>
          <cell r="AN42">
            <v>13612.12</v>
          </cell>
          <cell r="AO42">
            <v>14714.38</v>
          </cell>
          <cell r="AP42">
            <v>14396.09</v>
          </cell>
          <cell r="AQ42">
            <v>13521.87</v>
          </cell>
          <cell r="AR42">
            <v>13209.17</v>
          </cell>
          <cell r="AS42">
            <v>14652.306666666665</v>
          </cell>
          <cell r="AT42">
            <v>14320.91</v>
          </cell>
          <cell r="AU42">
            <v>14854.21</v>
          </cell>
          <cell r="AV42">
            <v>13847</v>
          </cell>
          <cell r="AW42">
            <v>14529.97</v>
          </cell>
          <cell r="AX42">
            <v>14130.53</v>
          </cell>
          <cell r="AY42">
            <v>13632.6</v>
          </cell>
          <cell r="AZ42">
            <v>17669.543333333335</v>
          </cell>
          <cell r="BA42">
            <v>20867.36</v>
          </cell>
          <cell r="BB42">
            <v>14265.45</v>
          </cell>
          <cell r="BC42">
            <v>17449.64</v>
          </cell>
          <cell r="BD42">
            <v>15298.92</v>
          </cell>
          <cell r="BE42">
            <v>17520.189999999999</v>
          </cell>
          <cell r="BF42">
            <v>17260.59</v>
          </cell>
          <cell r="BG42">
            <v>19776.349999999999</v>
          </cell>
          <cell r="BH42">
            <v>22262.29</v>
          </cell>
          <cell r="BI42">
            <v>19159.64</v>
          </cell>
        </row>
        <row r="43">
          <cell r="A43">
            <v>43</v>
          </cell>
          <cell r="B43">
            <v>33593.19</v>
          </cell>
          <cell r="C43">
            <v>25826.36</v>
          </cell>
          <cell r="D43">
            <v>30428.41</v>
          </cell>
          <cell r="E43">
            <v>28814.81</v>
          </cell>
          <cell r="F43">
            <v>33379.300000000003</v>
          </cell>
          <cell r="G43">
            <v>32070.86</v>
          </cell>
          <cell r="H43">
            <v>32363.919999999998</v>
          </cell>
          <cell r="I43">
            <v>31292.14</v>
          </cell>
          <cell r="J43">
            <v>32240.18</v>
          </cell>
          <cell r="K43">
            <v>32424.29</v>
          </cell>
          <cell r="L43">
            <v>28844.37</v>
          </cell>
          <cell r="M43">
            <v>29099.32</v>
          </cell>
          <cell r="N43">
            <v>30451.31</v>
          </cell>
          <cell r="O43">
            <v>32667.74</v>
          </cell>
          <cell r="P43">
            <v>34284.230000000003</v>
          </cell>
          <cell r="Q43">
            <v>31045.02</v>
          </cell>
          <cell r="R43">
            <v>29945.27</v>
          </cell>
          <cell r="S43">
            <v>32767.59</v>
          </cell>
          <cell r="T43">
            <v>32486.560000000001</v>
          </cell>
          <cell r="U43">
            <v>29718.82</v>
          </cell>
          <cell r="V43">
            <v>30886.9</v>
          </cell>
          <cell r="W43">
            <v>29930.98</v>
          </cell>
          <cell r="X43">
            <v>33506.89</v>
          </cell>
          <cell r="Y43">
            <v>29840.65</v>
          </cell>
          <cell r="Z43">
            <v>30088.42</v>
          </cell>
          <cell r="AA43">
            <v>29692.22</v>
          </cell>
          <cell r="AB43">
            <v>36578.660000000003</v>
          </cell>
          <cell r="AC43">
            <v>32322.07</v>
          </cell>
          <cell r="AD43">
            <v>32438.12</v>
          </cell>
          <cell r="AE43">
            <v>30796.46</v>
          </cell>
          <cell r="AF43">
            <v>31714.82</v>
          </cell>
          <cell r="AG43">
            <v>28703.22</v>
          </cell>
          <cell r="AH43">
            <v>27448.18</v>
          </cell>
          <cell r="AI43">
            <v>27773.08</v>
          </cell>
          <cell r="AJ43">
            <v>26315.72</v>
          </cell>
          <cell r="AK43">
            <v>30496.52</v>
          </cell>
          <cell r="AL43">
            <v>27659.58</v>
          </cell>
          <cell r="AM43">
            <v>27343.07</v>
          </cell>
          <cell r="AN43">
            <v>26025.46</v>
          </cell>
          <cell r="AO43">
            <v>28712.92</v>
          </cell>
          <cell r="AP43">
            <v>26510.84</v>
          </cell>
          <cell r="AQ43">
            <v>26098.46</v>
          </cell>
          <cell r="AR43">
            <v>22190.720000000001</v>
          </cell>
          <cell r="AS43">
            <v>25905.588333333333</v>
          </cell>
          <cell r="AT43">
            <v>24270.6</v>
          </cell>
          <cell r="AU43">
            <v>25473.67</v>
          </cell>
          <cell r="AV43">
            <v>25310.959999999999</v>
          </cell>
          <cell r="AW43">
            <v>24363.1</v>
          </cell>
          <cell r="AX43">
            <v>23856.11</v>
          </cell>
          <cell r="AY43">
            <v>27271.62</v>
          </cell>
          <cell r="AZ43">
            <v>29486.720000000001</v>
          </cell>
          <cell r="BA43">
            <v>32887.230000000003</v>
          </cell>
          <cell r="BB43">
            <v>25715.17</v>
          </cell>
          <cell r="BC43">
            <v>30999.29</v>
          </cell>
          <cell r="BD43">
            <v>30276.71</v>
          </cell>
          <cell r="BE43">
            <v>30329.73</v>
          </cell>
          <cell r="BF43">
            <v>30175.73</v>
          </cell>
          <cell r="BG43">
            <v>33389.599999999999</v>
          </cell>
          <cell r="BH43">
            <v>32521.86</v>
          </cell>
          <cell r="BI43">
            <v>32085.73</v>
          </cell>
        </row>
        <row r="44">
          <cell r="A44">
            <v>44</v>
          </cell>
          <cell r="B44">
            <v>21674.38</v>
          </cell>
          <cell r="C44">
            <v>20893.61</v>
          </cell>
          <cell r="D44">
            <v>20043.75</v>
          </cell>
          <cell r="E44">
            <v>20242.509999999998</v>
          </cell>
          <cell r="F44">
            <v>21220.52</v>
          </cell>
          <cell r="G44">
            <v>20444.39</v>
          </cell>
          <cell r="H44">
            <v>20724.919999999998</v>
          </cell>
          <cell r="I44">
            <v>20803.849999999999</v>
          </cell>
          <cell r="J44">
            <v>18542.830000000002</v>
          </cell>
          <cell r="K44">
            <v>20801.04</v>
          </cell>
          <cell r="L44">
            <v>21407.360000000001</v>
          </cell>
          <cell r="M44">
            <v>19646.580000000002</v>
          </cell>
          <cell r="N44">
            <v>21611.87</v>
          </cell>
          <cell r="O44">
            <v>20834.45</v>
          </cell>
          <cell r="P44">
            <v>22640.080000000002</v>
          </cell>
          <cell r="Q44">
            <v>20293.900000000001</v>
          </cell>
          <cell r="R44">
            <v>20145.77</v>
          </cell>
          <cell r="S44">
            <v>21167.18</v>
          </cell>
          <cell r="T44">
            <v>21820.3</v>
          </cell>
          <cell r="U44">
            <v>20114.990000000002</v>
          </cell>
          <cell r="V44">
            <v>20787.96</v>
          </cell>
          <cell r="W44">
            <v>19836.759999999998</v>
          </cell>
          <cell r="X44">
            <v>19964.189999999999</v>
          </cell>
          <cell r="Y44">
            <v>19668.41</v>
          </cell>
          <cell r="Z44">
            <v>19316.45</v>
          </cell>
          <cell r="AA44">
            <v>19856.89</v>
          </cell>
          <cell r="AB44">
            <v>23765.89</v>
          </cell>
          <cell r="AC44">
            <v>19808.580000000002</v>
          </cell>
          <cell r="AD44">
            <v>18739.98</v>
          </cell>
          <cell r="AE44">
            <v>19113.240000000002</v>
          </cell>
          <cell r="AF44">
            <v>19140.21</v>
          </cell>
          <cell r="AG44">
            <v>18438.87</v>
          </cell>
          <cell r="AH44">
            <v>17962.97</v>
          </cell>
          <cell r="AI44">
            <v>18066.98</v>
          </cell>
          <cell r="AJ44">
            <v>17014.400000000001</v>
          </cell>
          <cell r="AK44">
            <v>17459.939999999999</v>
          </cell>
          <cell r="AL44">
            <v>17059.04</v>
          </cell>
          <cell r="AM44">
            <v>16512.240000000002</v>
          </cell>
          <cell r="AN44">
            <v>16444.669999999998</v>
          </cell>
          <cell r="AO44">
            <v>16576.939999999999</v>
          </cell>
          <cell r="AP44">
            <v>16446.650000000001</v>
          </cell>
          <cell r="AQ44">
            <v>17967.46</v>
          </cell>
          <cell r="AR44">
            <v>15751.44</v>
          </cell>
          <cell r="AS44">
            <v>18814.296666666669</v>
          </cell>
          <cell r="AT44">
            <v>17535.509999999998</v>
          </cell>
          <cell r="AU44">
            <v>17583.419999999998</v>
          </cell>
          <cell r="AV44">
            <v>16377.79</v>
          </cell>
          <cell r="AW44">
            <v>16431.169999999998</v>
          </cell>
          <cell r="AX44">
            <v>16488.939999999999</v>
          </cell>
          <cell r="AY44">
            <v>16987.48</v>
          </cell>
          <cell r="AZ44">
            <v>20501.97</v>
          </cell>
          <cell r="BA44">
            <v>28280.19</v>
          </cell>
          <cell r="BB44">
            <v>19513.52</v>
          </cell>
          <cell r="BC44">
            <v>19520.330000000002</v>
          </cell>
          <cell r="BD44">
            <v>17830.099999999999</v>
          </cell>
          <cell r="BE44">
            <v>18126.27</v>
          </cell>
          <cell r="BF44">
            <v>19030.330000000002</v>
          </cell>
          <cell r="BG44">
            <v>23015.55</v>
          </cell>
          <cell r="BH44">
            <v>25163.74</v>
          </cell>
          <cell r="BI44">
            <v>19522.2</v>
          </cell>
        </row>
        <row r="45">
          <cell r="A45">
            <v>45</v>
          </cell>
          <cell r="D45">
            <v>0</v>
          </cell>
          <cell r="E45">
            <v>0</v>
          </cell>
          <cell r="G45">
            <v>0</v>
          </cell>
          <cell r="I45">
            <v>2688.26</v>
          </cell>
          <cell r="J45">
            <v>16345.08</v>
          </cell>
          <cell r="K45">
            <v>16888.169999999998</v>
          </cell>
          <cell r="L45">
            <v>19787.75</v>
          </cell>
          <cell r="M45">
            <v>17090.5</v>
          </cell>
          <cell r="N45">
            <v>17520.84</v>
          </cell>
          <cell r="O45">
            <v>16208.87</v>
          </cell>
          <cell r="P45">
            <v>20541.580000000002</v>
          </cell>
          <cell r="Q45">
            <v>17978.3</v>
          </cell>
          <cell r="R45">
            <v>17955.13</v>
          </cell>
          <cell r="S45">
            <v>19883.46</v>
          </cell>
          <cell r="T45">
            <v>19460.72</v>
          </cell>
          <cell r="U45">
            <v>19137.54</v>
          </cell>
          <cell r="V45">
            <v>19220.47</v>
          </cell>
          <cell r="W45">
            <v>20101.78</v>
          </cell>
          <cell r="X45">
            <v>22283.94</v>
          </cell>
          <cell r="Y45">
            <v>19955.37</v>
          </cell>
          <cell r="Z45">
            <v>20463.439999999999</v>
          </cell>
          <cell r="AA45">
            <v>20296.53</v>
          </cell>
          <cell r="AB45">
            <v>23047.45</v>
          </cell>
          <cell r="AC45">
            <v>20078.240000000002</v>
          </cell>
          <cell r="AD45">
            <v>19901.47</v>
          </cell>
          <cell r="AE45">
            <v>18893.38</v>
          </cell>
          <cell r="AF45">
            <v>20804.490000000002</v>
          </cell>
          <cell r="AG45">
            <v>20487.45</v>
          </cell>
          <cell r="AH45">
            <v>20726.150000000001</v>
          </cell>
          <cell r="AI45">
            <v>19736.84</v>
          </cell>
          <cell r="AJ45">
            <v>19627.39</v>
          </cell>
          <cell r="AK45">
            <v>19236.73</v>
          </cell>
          <cell r="AL45">
            <v>18683.73</v>
          </cell>
          <cell r="AM45">
            <v>18676.84</v>
          </cell>
          <cell r="AN45">
            <v>19428.11</v>
          </cell>
          <cell r="AO45">
            <v>18668.75</v>
          </cell>
          <cell r="AP45">
            <v>17535.580000000002</v>
          </cell>
          <cell r="AQ45">
            <v>17989.78</v>
          </cell>
          <cell r="AR45">
            <v>17171.560000000001</v>
          </cell>
          <cell r="AS45">
            <v>19784.59</v>
          </cell>
          <cell r="AT45">
            <v>17807.98</v>
          </cell>
          <cell r="AU45">
            <v>18778.25</v>
          </cell>
          <cell r="AV45">
            <v>17778.47</v>
          </cell>
          <cell r="AW45">
            <v>17860.39</v>
          </cell>
          <cell r="AX45">
            <v>18693.88</v>
          </cell>
          <cell r="AY45">
            <v>19262.03</v>
          </cell>
          <cell r="AZ45">
            <v>22408.48</v>
          </cell>
          <cell r="BA45">
            <v>27983.06</v>
          </cell>
          <cell r="BB45">
            <v>19314.47</v>
          </cell>
          <cell r="BC45">
            <v>21915.96</v>
          </cell>
          <cell r="BD45">
            <v>19229.91</v>
          </cell>
          <cell r="BE45">
            <v>19379.64</v>
          </cell>
          <cell r="BF45">
            <v>20281.96</v>
          </cell>
          <cell r="BG45">
            <v>20564.84</v>
          </cell>
          <cell r="BH45">
            <v>20727.599999999999</v>
          </cell>
          <cell r="BI45">
            <v>21566.54</v>
          </cell>
        </row>
        <row r="46">
          <cell r="A46">
            <v>46</v>
          </cell>
          <cell r="B46">
            <v>28217.19</v>
          </cell>
          <cell r="C46">
            <v>25708.46</v>
          </cell>
          <cell r="D46">
            <v>26048.959999999999</v>
          </cell>
          <cell r="E46">
            <v>15024.02</v>
          </cell>
          <cell r="G46">
            <v>0</v>
          </cell>
          <cell r="I46">
            <v>6559.74</v>
          </cell>
          <cell r="J46">
            <v>18158.93</v>
          </cell>
          <cell r="K46">
            <v>20683.61</v>
          </cell>
          <cell r="L46">
            <v>22158.47</v>
          </cell>
          <cell r="M46">
            <v>19480.72</v>
          </cell>
          <cell r="N46">
            <v>21544.58</v>
          </cell>
          <cell r="O46">
            <v>21300.46</v>
          </cell>
          <cell r="P46">
            <v>24014.87</v>
          </cell>
          <cell r="Q46">
            <v>19941.75</v>
          </cell>
          <cell r="R46">
            <v>20927.080000000002</v>
          </cell>
          <cell r="S46">
            <v>22126.7</v>
          </cell>
          <cell r="T46">
            <v>23602.73</v>
          </cell>
          <cell r="U46">
            <v>22107.1</v>
          </cell>
          <cell r="V46">
            <v>21053.56</v>
          </cell>
          <cell r="W46">
            <v>21461.19</v>
          </cell>
          <cell r="X46">
            <v>23358.63</v>
          </cell>
          <cell r="Y46">
            <v>22980.6</v>
          </cell>
          <cell r="Z46">
            <v>21540.13</v>
          </cell>
          <cell r="AA46">
            <v>22002.45</v>
          </cell>
          <cell r="AB46">
            <v>28023.8</v>
          </cell>
          <cell r="AC46">
            <v>23928.68</v>
          </cell>
          <cell r="AD46">
            <v>23407.19</v>
          </cell>
          <cell r="AE46">
            <v>23623.119999999999</v>
          </cell>
          <cell r="AF46">
            <v>24030.85</v>
          </cell>
          <cell r="AG46">
            <v>22877.23</v>
          </cell>
          <cell r="AH46">
            <v>22040.11</v>
          </cell>
          <cell r="AI46">
            <v>21514.73</v>
          </cell>
          <cell r="AJ46">
            <v>21811.06</v>
          </cell>
          <cell r="AK46">
            <v>22704.63</v>
          </cell>
          <cell r="AL46">
            <v>22245.89</v>
          </cell>
          <cell r="AM46">
            <v>21872.76</v>
          </cell>
          <cell r="AN46">
            <v>21394.48</v>
          </cell>
          <cell r="AO46">
            <v>23265.02</v>
          </cell>
          <cell r="AP46">
            <v>21080.37</v>
          </cell>
          <cell r="AQ46">
            <v>21103.68</v>
          </cell>
          <cell r="AR46">
            <v>19886.02</v>
          </cell>
          <cell r="AS46">
            <v>23382.776666666668</v>
          </cell>
          <cell r="AT46">
            <v>21234.18</v>
          </cell>
          <cell r="AU46">
            <v>21413.78</v>
          </cell>
          <cell r="AV46">
            <v>19297.93</v>
          </cell>
          <cell r="AW46">
            <v>20700.060000000001</v>
          </cell>
          <cell r="AX46">
            <v>20399.400000000001</v>
          </cell>
          <cell r="AY46">
            <v>21539.64</v>
          </cell>
          <cell r="AZ46">
            <v>28783.686666666668</v>
          </cell>
          <cell r="BA46">
            <v>33022.910000000003</v>
          </cell>
          <cell r="BB46">
            <v>21448.11</v>
          </cell>
          <cell r="BC46">
            <v>25315.93</v>
          </cell>
          <cell r="BD46">
            <v>23594.02</v>
          </cell>
          <cell r="BE46">
            <v>23512.02</v>
          </cell>
          <cell r="BF46">
            <v>21658.38</v>
          </cell>
          <cell r="BG46">
            <v>23439.58</v>
          </cell>
          <cell r="BH46">
            <v>25180.080000000002</v>
          </cell>
          <cell r="BI46">
            <v>27406.240000000002</v>
          </cell>
        </row>
        <row r="47">
          <cell r="A47">
            <v>47</v>
          </cell>
          <cell r="B47">
            <v>28002.02</v>
          </cell>
          <cell r="C47">
            <v>25087.88</v>
          </cell>
          <cell r="D47">
            <v>24786.9</v>
          </cell>
          <cell r="E47">
            <v>23703.63</v>
          </cell>
          <cell r="F47">
            <v>27136.58</v>
          </cell>
          <cell r="G47">
            <v>27143.53</v>
          </cell>
          <cell r="H47">
            <v>26775.25</v>
          </cell>
          <cell r="I47">
            <v>25470.91</v>
          </cell>
          <cell r="J47">
            <v>24891.200000000001</v>
          </cell>
          <cell r="K47">
            <v>26523.69</v>
          </cell>
          <cell r="L47">
            <v>25971.5</v>
          </cell>
          <cell r="M47">
            <v>23243.95</v>
          </cell>
          <cell r="N47">
            <v>24102.15</v>
          </cell>
          <cell r="O47">
            <v>25245.39</v>
          </cell>
          <cell r="P47">
            <v>26269.78</v>
          </cell>
          <cell r="Q47">
            <v>24022.02</v>
          </cell>
          <cell r="R47">
            <v>23897.759999999998</v>
          </cell>
          <cell r="S47">
            <v>24135.34</v>
          </cell>
          <cell r="T47">
            <v>25076.66</v>
          </cell>
          <cell r="U47">
            <v>22743.02</v>
          </cell>
          <cell r="V47">
            <v>23414.37</v>
          </cell>
          <cell r="W47">
            <v>23768.25</v>
          </cell>
          <cell r="X47">
            <v>26624.400000000001</v>
          </cell>
          <cell r="Y47">
            <v>25200.62</v>
          </cell>
          <cell r="Z47">
            <v>25264.33</v>
          </cell>
          <cell r="AA47">
            <v>23502.74</v>
          </cell>
          <cell r="AB47">
            <v>30569.41</v>
          </cell>
          <cell r="AC47">
            <v>28480.05</v>
          </cell>
          <cell r="AD47">
            <v>26011.88</v>
          </cell>
          <cell r="AE47">
            <v>23494.76</v>
          </cell>
          <cell r="AF47">
            <v>23119.61</v>
          </cell>
          <cell r="AG47">
            <v>22214.06</v>
          </cell>
          <cell r="AH47">
            <v>23078.36</v>
          </cell>
          <cell r="AI47">
            <v>21527.43</v>
          </cell>
          <cell r="AJ47">
            <v>20698.580000000002</v>
          </cell>
          <cell r="AK47">
            <v>22182.54</v>
          </cell>
          <cell r="AL47">
            <v>20009.310000000001</v>
          </cell>
          <cell r="AM47">
            <v>19957.93</v>
          </cell>
          <cell r="AN47">
            <v>18728.439999999999</v>
          </cell>
          <cell r="AO47">
            <v>22420.59</v>
          </cell>
          <cell r="AP47">
            <v>18885.419999999998</v>
          </cell>
          <cell r="AQ47">
            <v>17787.689999999999</v>
          </cell>
          <cell r="AR47">
            <v>17408.330000000002</v>
          </cell>
          <cell r="AS47">
            <v>20580.618333333336</v>
          </cell>
          <cell r="AT47">
            <v>20760.12</v>
          </cell>
          <cell r="AU47">
            <v>17428.98</v>
          </cell>
          <cell r="AV47">
            <v>17394.79</v>
          </cell>
          <cell r="AW47">
            <v>17649.169999999998</v>
          </cell>
          <cell r="AX47">
            <v>18557.05</v>
          </cell>
          <cell r="AY47">
            <v>17993.34</v>
          </cell>
          <cell r="AZ47">
            <v>24443.03</v>
          </cell>
          <cell r="BA47">
            <v>30915.25</v>
          </cell>
          <cell r="BB47">
            <v>22483.91</v>
          </cell>
          <cell r="BC47">
            <v>23966.42</v>
          </cell>
          <cell r="BD47">
            <v>20529.740000000002</v>
          </cell>
          <cell r="BE47">
            <v>22774.3</v>
          </cell>
          <cell r="BF47">
            <v>25850.15</v>
          </cell>
          <cell r="BG47">
            <v>28405.93</v>
          </cell>
          <cell r="BH47">
            <v>28701.03</v>
          </cell>
          <cell r="BI47">
            <v>30959.02</v>
          </cell>
        </row>
        <row r="48">
          <cell r="A48">
            <v>48</v>
          </cell>
          <cell r="B48">
            <v>43347.65</v>
          </cell>
          <cell r="C48">
            <v>44853.43</v>
          </cell>
          <cell r="D48">
            <v>44155.44</v>
          </cell>
          <cell r="E48">
            <v>39633.01</v>
          </cell>
          <cell r="F48">
            <v>45519.97</v>
          </cell>
          <cell r="G48">
            <v>49553.2</v>
          </cell>
          <cell r="H48">
            <v>46021.41</v>
          </cell>
          <cell r="I48">
            <v>42126.67</v>
          </cell>
          <cell r="J48">
            <v>52282.52</v>
          </cell>
          <cell r="K48">
            <v>47012.94</v>
          </cell>
          <cell r="L48">
            <v>46271.38</v>
          </cell>
          <cell r="M48">
            <v>42622.26</v>
          </cell>
          <cell r="N48">
            <v>43546.67</v>
          </cell>
          <cell r="O48">
            <v>51032.86</v>
          </cell>
          <cell r="P48">
            <v>50154.55</v>
          </cell>
          <cell r="Q48">
            <v>45933.71</v>
          </cell>
          <cell r="R48">
            <v>44938.71</v>
          </cell>
          <cell r="S48">
            <v>50334.13</v>
          </cell>
          <cell r="T48">
            <v>52547.94</v>
          </cell>
          <cell r="U48">
            <v>46548.33</v>
          </cell>
          <cell r="V48">
            <v>44423.5</v>
          </cell>
          <cell r="W48">
            <v>46945.56</v>
          </cell>
          <cell r="X48">
            <v>53367.040000000001</v>
          </cell>
          <cell r="Y48">
            <v>48302.69</v>
          </cell>
          <cell r="Z48">
            <v>46557.19</v>
          </cell>
          <cell r="AA48">
            <v>47377.45</v>
          </cell>
          <cell r="AB48">
            <v>65946.55</v>
          </cell>
          <cell r="AC48">
            <v>54529.26</v>
          </cell>
          <cell r="AD48">
            <v>54874.58</v>
          </cell>
          <cell r="AE48">
            <v>51705.34</v>
          </cell>
          <cell r="AF48">
            <v>53660.82</v>
          </cell>
          <cell r="AG48">
            <v>55663.42</v>
          </cell>
          <cell r="AH48">
            <v>54268.11</v>
          </cell>
          <cell r="AI48">
            <v>53967.74</v>
          </cell>
          <cell r="AJ48">
            <v>50437.48</v>
          </cell>
          <cell r="AK48">
            <v>57543.53</v>
          </cell>
          <cell r="AL48">
            <v>51573.2</v>
          </cell>
          <cell r="AM48">
            <v>50641.02</v>
          </cell>
          <cell r="AN48">
            <v>45060.63</v>
          </cell>
          <cell r="AO48">
            <v>52190.59</v>
          </cell>
          <cell r="AP48">
            <v>47715.37</v>
          </cell>
          <cell r="AQ48">
            <v>40981.11</v>
          </cell>
          <cell r="AR48">
            <v>36649.54</v>
          </cell>
          <cell r="AS48">
            <v>39185.83666666667</v>
          </cell>
          <cell r="AT48">
            <v>41317.78</v>
          </cell>
          <cell r="AU48">
            <v>38658.67</v>
          </cell>
          <cell r="AV48">
            <v>35957.17</v>
          </cell>
          <cell r="AW48">
            <v>34003.83</v>
          </cell>
          <cell r="AX48">
            <v>34809.29</v>
          </cell>
          <cell r="AY48">
            <v>35938.65</v>
          </cell>
          <cell r="AZ48">
            <v>34177.275000000001</v>
          </cell>
          <cell r="BA48">
            <v>49418.66</v>
          </cell>
          <cell r="BB48">
            <v>33104.14</v>
          </cell>
          <cell r="BC48">
            <v>38529.97</v>
          </cell>
          <cell r="BD48">
            <v>27333.86</v>
          </cell>
          <cell r="BE48">
            <v>31651.82</v>
          </cell>
          <cell r="BF48">
            <v>40566.39</v>
          </cell>
          <cell r="BG48">
            <v>45346.54</v>
          </cell>
          <cell r="BH48">
            <v>41274.44</v>
          </cell>
          <cell r="BI48">
            <v>40801.72</v>
          </cell>
        </row>
        <row r="49">
          <cell r="A49">
            <v>49</v>
          </cell>
          <cell r="B49">
            <v>19920.400000000001</v>
          </cell>
          <cell r="C49">
            <v>19877.66</v>
          </cell>
          <cell r="D49">
            <v>20215.52</v>
          </cell>
          <cell r="E49">
            <v>18959.37</v>
          </cell>
          <cell r="F49">
            <v>21490.31</v>
          </cell>
          <cell r="G49">
            <v>21706.28</v>
          </cell>
          <cell r="H49">
            <v>21198.69</v>
          </cell>
          <cell r="I49">
            <v>20982.05</v>
          </cell>
          <cell r="J49">
            <v>22240.67</v>
          </cell>
          <cell r="K49">
            <v>24899.84</v>
          </cell>
          <cell r="L49">
            <v>26571.200000000001</v>
          </cell>
          <cell r="M49">
            <v>25466.27</v>
          </cell>
          <cell r="N49">
            <v>26692.59</v>
          </cell>
          <cell r="O49">
            <v>26144.15</v>
          </cell>
          <cell r="P49">
            <v>30244.45</v>
          </cell>
          <cell r="Q49">
            <v>26676.37</v>
          </cell>
          <cell r="R49">
            <v>26151.24</v>
          </cell>
          <cell r="S49">
            <v>26504.43</v>
          </cell>
          <cell r="T49">
            <v>27503.42</v>
          </cell>
          <cell r="U49">
            <v>26126.1</v>
          </cell>
          <cell r="V49">
            <v>25614.49</v>
          </cell>
          <cell r="W49">
            <v>26554</v>
          </cell>
          <cell r="X49">
            <v>28005.81</v>
          </cell>
          <cell r="Y49">
            <v>27107.46</v>
          </cell>
          <cell r="Z49">
            <v>27172.959999999999</v>
          </cell>
          <cell r="AA49">
            <v>26305.47</v>
          </cell>
          <cell r="AB49">
            <v>30487.63</v>
          </cell>
          <cell r="AC49">
            <v>26671.200000000001</v>
          </cell>
          <cell r="AD49">
            <v>25543.48</v>
          </cell>
          <cell r="AE49">
            <v>25727.78</v>
          </cell>
          <cell r="AF49">
            <v>26899.37</v>
          </cell>
          <cell r="AG49">
            <v>25954.01</v>
          </cell>
          <cell r="AH49">
            <v>25926.92</v>
          </cell>
          <cell r="AI49">
            <v>24187.71</v>
          </cell>
          <cell r="AJ49">
            <v>24102.27</v>
          </cell>
          <cell r="AK49">
            <v>25516.2</v>
          </cell>
          <cell r="AL49">
            <v>25106.14</v>
          </cell>
          <cell r="AM49">
            <v>25302.23</v>
          </cell>
          <cell r="AN49">
            <v>23929.39</v>
          </cell>
          <cell r="AO49">
            <v>22925.43</v>
          </cell>
          <cell r="AP49">
            <v>19748.18</v>
          </cell>
          <cell r="AQ49">
            <v>20679.63</v>
          </cell>
          <cell r="AR49">
            <v>19819.099999999999</v>
          </cell>
          <cell r="AS49">
            <v>20870.756666666664</v>
          </cell>
          <cell r="AT49">
            <v>19649.82</v>
          </cell>
          <cell r="AU49">
            <v>21438.95</v>
          </cell>
          <cell r="AV49">
            <v>20063.64</v>
          </cell>
          <cell r="AW49">
            <v>19490.810000000001</v>
          </cell>
          <cell r="AX49">
            <v>19737.04</v>
          </cell>
          <cell r="AY49">
            <v>20186.54</v>
          </cell>
          <cell r="AZ49">
            <v>21910.023333333331</v>
          </cell>
          <cell r="BA49">
            <v>27300.59</v>
          </cell>
          <cell r="BB49">
            <v>19900.46</v>
          </cell>
          <cell r="BC49">
            <v>23127.066666666662</v>
          </cell>
          <cell r="BD49">
            <v>21516.85</v>
          </cell>
          <cell r="BE49">
            <v>21776.05</v>
          </cell>
          <cell r="BF49">
            <v>21605.13</v>
          </cell>
          <cell r="BG49">
            <v>23393.82</v>
          </cell>
          <cell r="BH49">
            <v>23039.51</v>
          </cell>
          <cell r="BI49">
            <v>24746.44</v>
          </cell>
        </row>
        <row r="50">
          <cell r="A50">
            <v>50</v>
          </cell>
          <cell r="B50">
            <v>24231.39</v>
          </cell>
          <cell r="C50">
            <v>21035.08</v>
          </cell>
          <cell r="D50">
            <v>24091.7</v>
          </cell>
          <cell r="E50">
            <v>19847.939999999999</v>
          </cell>
          <cell r="F50">
            <v>23594.57</v>
          </cell>
          <cell r="G50">
            <v>22180.34</v>
          </cell>
          <cell r="H50">
            <v>22011.96</v>
          </cell>
          <cell r="I50">
            <v>20930.150000000001</v>
          </cell>
          <cell r="J50">
            <v>24407.64</v>
          </cell>
          <cell r="K50">
            <v>25540.639999999999</v>
          </cell>
          <cell r="L50">
            <v>25635.439999999999</v>
          </cell>
          <cell r="M50">
            <v>22478.63</v>
          </cell>
          <cell r="N50">
            <v>24126.76</v>
          </cell>
          <cell r="O50">
            <v>23512.42</v>
          </cell>
          <cell r="P50">
            <v>26593.69</v>
          </cell>
          <cell r="Q50">
            <v>22886.48</v>
          </cell>
          <cell r="R50">
            <v>22965.82</v>
          </cell>
          <cell r="S50">
            <v>23765.86</v>
          </cell>
          <cell r="T50">
            <v>25174.61</v>
          </cell>
          <cell r="U50">
            <v>23720.5</v>
          </cell>
          <cell r="V50">
            <v>22664.15</v>
          </cell>
          <cell r="W50">
            <v>22507.05</v>
          </cell>
          <cell r="X50">
            <v>24901.24</v>
          </cell>
          <cell r="Y50">
            <v>22726.53</v>
          </cell>
          <cell r="Z50">
            <v>23509.09</v>
          </cell>
          <cell r="AA50">
            <v>23004.86</v>
          </cell>
          <cell r="AB50">
            <v>27313.95</v>
          </cell>
          <cell r="AC50">
            <v>23829.34</v>
          </cell>
          <cell r="AD50">
            <v>23660.23</v>
          </cell>
          <cell r="AE50">
            <v>20400.77</v>
          </cell>
          <cell r="AF50">
            <v>22449.040000000001</v>
          </cell>
          <cell r="AG50">
            <v>21002.97</v>
          </cell>
          <cell r="AH50">
            <v>21400.84</v>
          </cell>
          <cell r="AI50">
            <v>19791.79</v>
          </cell>
          <cell r="AJ50">
            <v>20547.54</v>
          </cell>
          <cell r="AK50">
            <v>19546.54</v>
          </cell>
          <cell r="AL50">
            <v>19803.39</v>
          </cell>
          <cell r="AM50">
            <v>20026.04</v>
          </cell>
          <cell r="AN50">
            <v>18461.72</v>
          </cell>
          <cell r="AO50">
            <v>19352.97</v>
          </cell>
          <cell r="AP50">
            <v>17714.96</v>
          </cell>
          <cell r="AQ50">
            <v>17740.37</v>
          </cell>
          <cell r="AR50">
            <v>16954.86</v>
          </cell>
          <cell r="AS50">
            <v>19734.645</v>
          </cell>
          <cell r="AT50">
            <v>18525.29</v>
          </cell>
          <cell r="AU50">
            <v>20578.14</v>
          </cell>
          <cell r="AV50">
            <v>18943.61</v>
          </cell>
          <cell r="AW50">
            <v>18160.71</v>
          </cell>
          <cell r="AX50">
            <v>17745.25</v>
          </cell>
          <cell r="AY50">
            <v>18934.64</v>
          </cell>
          <cell r="AZ50">
            <v>17532.080000000002</v>
          </cell>
          <cell r="BA50">
            <v>20677.017142857141</v>
          </cell>
          <cell r="BB50">
            <v>16451.75</v>
          </cell>
          <cell r="BC50">
            <v>18839.759999999998</v>
          </cell>
          <cell r="BD50">
            <v>17008.740000000002</v>
          </cell>
          <cell r="BE50">
            <v>15772.8</v>
          </cell>
          <cell r="BF50">
            <v>15713.48</v>
          </cell>
          <cell r="BG50">
            <v>17913.02</v>
          </cell>
          <cell r="BH50">
            <v>19656.25</v>
          </cell>
          <cell r="BI50">
            <v>19334.21</v>
          </cell>
        </row>
        <row r="51">
          <cell r="A51">
            <v>51</v>
          </cell>
          <cell r="B51">
            <v>33988.33</v>
          </cell>
          <cell r="C51">
            <v>32185.48</v>
          </cell>
          <cell r="D51">
            <v>31748.67</v>
          </cell>
          <cell r="E51">
            <v>32544.07</v>
          </cell>
          <cell r="F51">
            <v>34342.089999999997</v>
          </cell>
          <cell r="G51">
            <v>35776.129999999997</v>
          </cell>
          <cell r="H51">
            <v>34256.68</v>
          </cell>
          <cell r="I51">
            <v>31708.2</v>
          </cell>
          <cell r="J51">
            <v>34471.14</v>
          </cell>
          <cell r="K51">
            <v>37573.93</v>
          </cell>
          <cell r="L51">
            <v>39341.26</v>
          </cell>
          <cell r="M51">
            <v>34693.72</v>
          </cell>
          <cell r="N51">
            <v>33846.46</v>
          </cell>
          <cell r="O51">
            <v>37320.400000000001</v>
          </cell>
          <cell r="P51">
            <v>37866.74</v>
          </cell>
          <cell r="Q51">
            <v>37860.959999999999</v>
          </cell>
          <cell r="R51">
            <v>36165.519999999997</v>
          </cell>
          <cell r="S51">
            <v>38199.31</v>
          </cell>
          <cell r="T51">
            <v>39168.980000000003</v>
          </cell>
          <cell r="U51">
            <v>37928.370000000003</v>
          </cell>
          <cell r="V51">
            <v>35929.550000000003</v>
          </cell>
          <cell r="W51">
            <v>38028.120000000003</v>
          </cell>
          <cell r="X51">
            <v>40798.76</v>
          </cell>
          <cell r="Y51">
            <v>38493.879999999997</v>
          </cell>
          <cell r="Z51">
            <v>36382.61</v>
          </cell>
          <cell r="AA51">
            <v>37817.17</v>
          </cell>
          <cell r="AB51">
            <v>41958.080000000002</v>
          </cell>
          <cell r="AC51">
            <v>39507.089999999997</v>
          </cell>
          <cell r="AD51">
            <v>37832.85</v>
          </cell>
          <cell r="AE51">
            <v>36941.129999999997</v>
          </cell>
          <cell r="AF51">
            <v>37757.94</v>
          </cell>
          <cell r="AG51">
            <v>39842.69</v>
          </cell>
          <cell r="AH51">
            <v>39063.96</v>
          </cell>
          <cell r="AI51">
            <v>38065.480000000003</v>
          </cell>
          <cell r="AJ51">
            <v>37881.01</v>
          </cell>
          <cell r="AK51">
            <v>38932.400000000001</v>
          </cell>
          <cell r="AL51">
            <v>37004.76</v>
          </cell>
          <cell r="AM51">
            <v>37159.01</v>
          </cell>
          <cell r="AN51">
            <v>33359.82</v>
          </cell>
          <cell r="AO51">
            <v>37230.199999999997</v>
          </cell>
          <cell r="AP51">
            <v>33764.870000000003</v>
          </cell>
          <cell r="AQ51">
            <v>33748.959999999999</v>
          </cell>
          <cell r="AR51">
            <v>32665.3</v>
          </cell>
          <cell r="AS51">
            <v>35580.136666666665</v>
          </cell>
          <cell r="AT51">
            <v>34425.69</v>
          </cell>
          <cell r="AU51">
            <v>33901.69</v>
          </cell>
          <cell r="AV51">
            <v>32907.65</v>
          </cell>
          <cell r="AW51">
            <v>32459.97</v>
          </cell>
          <cell r="AX51">
            <v>33152.17</v>
          </cell>
          <cell r="AY51">
            <v>32885.480000000003</v>
          </cell>
          <cell r="AZ51">
            <v>39290.353333333333</v>
          </cell>
          <cell r="BA51">
            <v>49587.17</v>
          </cell>
          <cell r="BB51">
            <v>34321.35</v>
          </cell>
          <cell r="BC51">
            <v>39717.82</v>
          </cell>
          <cell r="BD51">
            <v>36930.199999999997</v>
          </cell>
          <cell r="BE51">
            <v>36581.760000000002</v>
          </cell>
          <cell r="BF51">
            <v>37583.53</v>
          </cell>
          <cell r="BG51">
            <v>41603.910000000003</v>
          </cell>
          <cell r="BH51">
            <v>46847.32</v>
          </cell>
          <cell r="BI51">
            <v>50291.63</v>
          </cell>
        </row>
        <row r="52">
          <cell r="A52">
            <v>52</v>
          </cell>
          <cell r="B52">
            <v>19575.95</v>
          </cell>
          <cell r="C52">
            <v>16863.580000000002</v>
          </cell>
          <cell r="D52">
            <v>17251.79</v>
          </cell>
          <cell r="E52">
            <v>17122.189999999999</v>
          </cell>
          <cell r="F52">
            <v>18330.82</v>
          </cell>
          <cell r="G52">
            <v>18960.79</v>
          </cell>
          <cell r="H52">
            <v>18482.71</v>
          </cell>
          <cell r="I52">
            <v>19250.62</v>
          </cell>
          <cell r="J52">
            <v>20015.14</v>
          </cell>
          <cell r="K52">
            <v>21265.05</v>
          </cell>
          <cell r="L52">
            <v>22053.72</v>
          </cell>
          <cell r="M52">
            <v>20858.34</v>
          </cell>
          <cell r="N52">
            <v>21292.16</v>
          </cell>
          <cell r="O52">
            <v>21605.84</v>
          </cell>
          <cell r="P52">
            <v>23494.02</v>
          </cell>
          <cell r="Q52">
            <v>21864.799999999999</v>
          </cell>
          <cell r="R52">
            <v>20544.3</v>
          </cell>
          <cell r="S52">
            <v>21741.119999999999</v>
          </cell>
          <cell r="T52">
            <v>21101.040000000001</v>
          </cell>
          <cell r="U52">
            <v>20211.189999999999</v>
          </cell>
          <cell r="V52">
            <v>18481.75</v>
          </cell>
          <cell r="W52">
            <v>19864.95</v>
          </cell>
          <cell r="X52">
            <v>21128.81</v>
          </cell>
          <cell r="Y52">
            <v>19523.91</v>
          </cell>
          <cell r="Z52">
            <v>19629.68</v>
          </cell>
          <cell r="AA52">
            <v>19673.87</v>
          </cell>
          <cell r="AB52">
            <v>22507.33</v>
          </cell>
          <cell r="AC52">
            <v>20347.53</v>
          </cell>
          <cell r="AD52">
            <v>24623.59</v>
          </cell>
          <cell r="AE52">
            <v>22656.53</v>
          </cell>
          <cell r="AF52">
            <v>23542.82</v>
          </cell>
          <cell r="AG52">
            <v>22842.84</v>
          </cell>
          <cell r="AH52">
            <v>23164.97</v>
          </cell>
          <cell r="AI52">
            <v>21698.560000000001</v>
          </cell>
          <cell r="AJ52">
            <v>23478.73</v>
          </cell>
          <cell r="AK52">
            <v>23383.84</v>
          </cell>
          <cell r="AL52">
            <v>23541.5</v>
          </cell>
          <cell r="AM52">
            <v>23947.26</v>
          </cell>
          <cell r="AN52">
            <v>22563.96</v>
          </cell>
          <cell r="AO52">
            <v>23878.32</v>
          </cell>
          <cell r="AP52">
            <v>26039.33</v>
          </cell>
          <cell r="AQ52">
            <v>20231.849999999999</v>
          </cell>
          <cell r="AR52">
            <v>15677.78</v>
          </cell>
          <cell r="AS52">
            <v>17209.605000000003</v>
          </cell>
          <cell r="AT52">
            <v>16457.54</v>
          </cell>
          <cell r="AU52">
            <v>16170.89</v>
          </cell>
          <cell r="AV52">
            <v>15860.84</v>
          </cell>
          <cell r="AW52">
            <v>16468.03</v>
          </cell>
          <cell r="AX52">
            <v>16018.96</v>
          </cell>
          <cell r="AY52">
            <v>15578.79</v>
          </cell>
          <cell r="AZ52">
            <v>15383.476666666666</v>
          </cell>
          <cell r="BA52">
            <v>21033.22</v>
          </cell>
          <cell r="BB52">
            <v>15665.58</v>
          </cell>
          <cell r="BC52">
            <v>18217.990000000002</v>
          </cell>
          <cell r="BD52">
            <v>18169.39</v>
          </cell>
          <cell r="BE52">
            <v>18054.900000000001</v>
          </cell>
          <cell r="BF52">
            <v>17449.78</v>
          </cell>
          <cell r="BG52">
            <v>17988.849999999999</v>
          </cell>
          <cell r="BH52">
            <v>17345.939999999999</v>
          </cell>
          <cell r="BI52">
            <v>16887.080000000002</v>
          </cell>
        </row>
        <row r="53">
          <cell r="A53">
            <v>53</v>
          </cell>
          <cell r="B53">
            <v>21667.11</v>
          </cell>
          <cell r="C53">
            <v>22354.93</v>
          </cell>
          <cell r="D53">
            <v>23404.74</v>
          </cell>
          <cell r="E53">
            <v>22031.33</v>
          </cell>
          <cell r="F53">
            <v>22941.53</v>
          </cell>
          <cell r="G53">
            <v>22630.99</v>
          </cell>
          <cell r="H53">
            <v>23446.25</v>
          </cell>
          <cell r="I53">
            <v>20905.73</v>
          </cell>
          <cell r="J53">
            <v>21999.67</v>
          </cell>
          <cell r="K53">
            <v>23063.7</v>
          </cell>
          <cell r="L53">
            <v>23329.15</v>
          </cell>
          <cell r="M53">
            <v>22368.93</v>
          </cell>
          <cell r="N53">
            <v>22274.94</v>
          </cell>
          <cell r="O53">
            <v>23406.62</v>
          </cell>
          <cell r="P53">
            <v>25768.3</v>
          </cell>
          <cell r="Q53">
            <v>20582.3</v>
          </cell>
          <cell r="R53">
            <v>21346.43</v>
          </cell>
          <cell r="S53">
            <v>22547.86</v>
          </cell>
          <cell r="T53">
            <v>24389.86</v>
          </cell>
          <cell r="U53">
            <v>22694.61</v>
          </cell>
          <cell r="V53">
            <v>23131.37</v>
          </cell>
          <cell r="W53">
            <v>22484.44</v>
          </cell>
          <cell r="X53">
            <v>25861.47</v>
          </cell>
          <cell r="Y53">
            <v>23783.91</v>
          </cell>
          <cell r="Z53">
            <v>24344.51</v>
          </cell>
          <cell r="AA53">
            <v>24048.76</v>
          </cell>
          <cell r="AB53">
            <v>29255.759999999998</v>
          </cell>
          <cell r="AC53">
            <v>27723.81</v>
          </cell>
          <cell r="AD53">
            <v>25584.15</v>
          </cell>
          <cell r="AE53">
            <v>21383.33</v>
          </cell>
          <cell r="AF53">
            <v>17126.990000000002</v>
          </cell>
          <cell r="AG53">
            <v>16672.52</v>
          </cell>
          <cell r="AH53">
            <v>16979.27</v>
          </cell>
          <cell r="AI53">
            <v>16688.68</v>
          </cell>
          <cell r="AJ53">
            <v>14325.93</v>
          </cell>
          <cell r="AK53">
            <v>15633.33</v>
          </cell>
          <cell r="AL53">
            <v>14448.2</v>
          </cell>
          <cell r="AM53">
            <v>14105.78</v>
          </cell>
          <cell r="AN53">
            <v>12997.88</v>
          </cell>
          <cell r="AO53">
            <v>15096.94</v>
          </cell>
          <cell r="AP53">
            <v>14138.96</v>
          </cell>
          <cell r="AQ53">
            <v>13227.13</v>
          </cell>
          <cell r="AR53">
            <v>12373.54</v>
          </cell>
          <cell r="AS53">
            <v>14296.718333333334</v>
          </cell>
          <cell r="AT53">
            <v>14171.38</v>
          </cell>
          <cell r="AU53">
            <v>12702.64</v>
          </cell>
          <cell r="AV53">
            <v>11958.92</v>
          </cell>
          <cell r="AW53">
            <v>12297.56</v>
          </cell>
          <cell r="AX53">
            <v>12786.87</v>
          </cell>
          <cell r="AY53">
            <v>13804.64</v>
          </cell>
          <cell r="AZ53">
            <v>3818.12</v>
          </cell>
          <cell r="BA53">
            <v>0</v>
          </cell>
          <cell r="BC53">
            <v>5721.8250000000007</v>
          </cell>
          <cell r="BD53">
            <v>13184.81</v>
          </cell>
          <cell r="BE53">
            <v>16659.23</v>
          </cell>
          <cell r="BF53">
            <v>16315.06</v>
          </cell>
          <cell r="BG53">
            <v>24318.52</v>
          </cell>
          <cell r="BH53">
            <v>26325.26</v>
          </cell>
          <cell r="BI53">
            <v>24792.82</v>
          </cell>
        </row>
        <row r="54">
          <cell r="A54">
            <v>54</v>
          </cell>
          <cell r="B54">
            <v>24856.01</v>
          </cell>
          <cell r="C54">
            <v>18897.5</v>
          </cell>
          <cell r="D54">
            <v>25776.58</v>
          </cell>
          <cell r="E54">
            <v>24534.29</v>
          </cell>
          <cell r="F54">
            <v>24566.52</v>
          </cell>
          <cell r="G54">
            <v>27030.71</v>
          </cell>
          <cell r="H54">
            <v>25947.040000000001</v>
          </cell>
          <cell r="I54">
            <v>26734.51</v>
          </cell>
          <cell r="J54">
            <v>27196.74</v>
          </cell>
          <cell r="K54">
            <v>28717.5</v>
          </cell>
          <cell r="L54">
            <v>27602.67</v>
          </cell>
          <cell r="M54">
            <v>24307.88</v>
          </cell>
          <cell r="N54">
            <v>25465.99</v>
          </cell>
          <cell r="O54">
            <v>28342.69</v>
          </cell>
          <cell r="P54">
            <v>29592.35</v>
          </cell>
          <cell r="Q54">
            <v>25216.3</v>
          </cell>
          <cell r="R54">
            <v>24507.34</v>
          </cell>
          <cell r="S54">
            <v>27590.12</v>
          </cell>
          <cell r="T54">
            <v>29536.32</v>
          </cell>
          <cell r="U54">
            <v>25362.87</v>
          </cell>
          <cell r="V54">
            <v>28995.38</v>
          </cell>
          <cell r="W54">
            <v>27356.86</v>
          </cell>
          <cell r="X54">
            <v>29680.85</v>
          </cell>
          <cell r="Y54">
            <v>24762.95</v>
          </cell>
          <cell r="Z54">
            <v>25566.2</v>
          </cell>
          <cell r="AA54">
            <v>26023.57</v>
          </cell>
          <cell r="AB54">
            <v>32475.200000000001</v>
          </cell>
          <cell r="AC54">
            <v>27594.06</v>
          </cell>
          <cell r="AD54">
            <v>25612.6</v>
          </cell>
          <cell r="AE54">
            <v>22729.13</v>
          </cell>
          <cell r="AF54">
            <v>25352.400000000001</v>
          </cell>
          <cell r="AG54">
            <v>25445.85</v>
          </cell>
          <cell r="AH54">
            <v>21787.11</v>
          </cell>
          <cell r="AI54">
            <v>23198.49</v>
          </cell>
          <cell r="AJ54">
            <v>20686.32</v>
          </cell>
          <cell r="AK54">
            <v>25281.57</v>
          </cell>
          <cell r="AL54">
            <v>20770.419999999998</v>
          </cell>
          <cell r="AM54">
            <v>20564.21</v>
          </cell>
          <cell r="AN54">
            <v>19141.34</v>
          </cell>
          <cell r="AO54">
            <v>22960.799999999999</v>
          </cell>
          <cell r="AP54">
            <v>20360.689999999999</v>
          </cell>
          <cell r="AQ54">
            <v>19197.8</v>
          </cell>
          <cell r="AR54">
            <v>18075.169999999998</v>
          </cell>
          <cell r="AS54">
            <v>20043.169999999998</v>
          </cell>
          <cell r="AT54">
            <v>22254.84</v>
          </cell>
          <cell r="AU54">
            <v>21698.17</v>
          </cell>
          <cell r="AV54">
            <v>17453.3</v>
          </cell>
          <cell r="AW54">
            <v>15167.92</v>
          </cell>
          <cell r="AX54">
            <v>16926.29</v>
          </cell>
          <cell r="AY54">
            <v>17444.95</v>
          </cell>
          <cell r="AZ54">
            <v>32487.868333333336</v>
          </cell>
          <cell r="BA54">
            <v>33314.769999999997</v>
          </cell>
          <cell r="BB54">
            <v>21919.439999999999</v>
          </cell>
          <cell r="BC54">
            <v>27933.18</v>
          </cell>
          <cell r="BD54">
            <v>24167.39</v>
          </cell>
          <cell r="BE54">
            <v>24715.51</v>
          </cell>
          <cell r="BF54">
            <v>25053.49</v>
          </cell>
          <cell r="BG54">
            <v>32307.38</v>
          </cell>
          <cell r="BH54">
            <v>33874.75</v>
          </cell>
          <cell r="BI54">
            <v>28759.45</v>
          </cell>
        </row>
        <row r="55">
          <cell r="A55">
            <v>55</v>
          </cell>
          <cell r="B55">
            <v>35980.94</v>
          </cell>
          <cell r="C55">
            <v>32429.49</v>
          </cell>
          <cell r="D55">
            <v>32547.34</v>
          </cell>
          <cell r="E55">
            <v>30895.06</v>
          </cell>
          <cell r="F55">
            <v>32030.71</v>
          </cell>
          <cell r="G55">
            <v>35697.07</v>
          </cell>
          <cell r="H55">
            <v>31928.22</v>
          </cell>
          <cell r="I55">
            <v>29970.23</v>
          </cell>
          <cell r="J55">
            <v>33839.19</v>
          </cell>
          <cell r="K55">
            <v>36583.99</v>
          </cell>
          <cell r="L55">
            <v>34395.01</v>
          </cell>
          <cell r="M55">
            <v>32233.279999999999</v>
          </cell>
          <cell r="N55">
            <v>32354.06</v>
          </cell>
          <cell r="O55">
            <v>37256.550000000003</v>
          </cell>
          <cell r="P55">
            <v>39393.07</v>
          </cell>
          <cell r="Q55">
            <v>31931.16</v>
          </cell>
          <cell r="R55">
            <v>30449.26</v>
          </cell>
          <cell r="S55">
            <v>32045.67</v>
          </cell>
          <cell r="T55">
            <v>37200.44</v>
          </cell>
          <cell r="U55">
            <v>31050.16</v>
          </cell>
          <cell r="V55">
            <v>28368.35</v>
          </cell>
          <cell r="W55">
            <v>30587.19</v>
          </cell>
          <cell r="X55">
            <v>37854.14</v>
          </cell>
          <cell r="Y55">
            <v>33470.79</v>
          </cell>
          <cell r="Z55">
            <v>30958.81</v>
          </cell>
          <cell r="AA55">
            <v>30198.87</v>
          </cell>
          <cell r="AB55">
            <v>41443.879999999997</v>
          </cell>
          <cell r="AC55">
            <v>33008.35</v>
          </cell>
          <cell r="AD55">
            <v>32393.599999999999</v>
          </cell>
          <cell r="AE55">
            <v>32770.61</v>
          </cell>
          <cell r="AF55">
            <v>31921.69</v>
          </cell>
          <cell r="AG55">
            <v>33924.35</v>
          </cell>
          <cell r="AH55">
            <v>32884.26</v>
          </cell>
          <cell r="AI55">
            <v>28303.11</v>
          </cell>
          <cell r="AJ55">
            <v>28974.12</v>
          </cell>
          <cell r="AK55">
            <v>35122.75</v>
          </cell>
          <cell r="AL55">
            <v>31677.81</v>
          </cell>
          <cell r="AM55">
            <v>30308.53</v>
          </cell>
          <cell r="AN55">
            <v>26401.16</v>
          </cell>
          <cell r="AO55">
            <v>30407.42</v>
          </cell>
          <cell r="AP55">
            <v>27574.66</v>
          </cell>
          <cell r="AQ55">
            <v>27833.19</v>
          </cell>
          <cell r="AR55">
            <v>25350.43</v>
          </cell>
          <cell r="AS55">
            <v>28197.295000000002</v>
          </cell>
          <cell r="AT55">
            <v>29921.35</v>
          </cell>
          <cell r="AU55">
            <v>30044.97</v>
          </cell>
          <cell r="AV55">
            <v>27788.34</v>
          </cell>
          <cell r="AW55">
            <v>25821.65</v>
          </cell>
          <cell r="AX55">
            <v>27045.99</v>
          </cell>
          <cell r="AY55">
            <v>31901.52</v>
          </cell>
          <cell r="AZ55">
            <v>36412.846666666665</v>
          </cell>
          <cell r="BA55">
            <v>38577.360000000001</v>
          </cell>
          <cell r="BB55">
            <v>25568.35</v>
          </cell>
          <cell r="BC55">
            <v>32777.760000000002</v>
          </cell>
          <cell r="BD55">
            <v>27512.21</v>
          </cell>
          <cell r="BE55">
            <v>28985.9</v>
          </cell>
          <cell r="BF55">
            <v>27883.43</v>
          </cell>
          <cell r="BG55">
            <v>32657.73</v>
          </cell>
          <cell r="BH55">
            <v>34167.14</v>
          </cell>
          <cell r="BI55">
            <v>33577.129999999997</v>
          </cell>
        </row>
        <row r="56">
          <cell r="A56">
            <v>56</v>
          </cell>
          <cell r="B56">
            <v>15675.71</v>
          </cell>
          <cell r="C56">
            <v>13757.12</v>
          </cell>
          <cell r="D56">
            <v>15011.6</v>
          </cell>
          <cell r="E56">
            <v>14900.69</v>
          </cell>
          <cell r="F56">
            <v>18377.25</v>
          </cell>
          <cell r="G56">
            <v>16977.54</v>
          </cell>
          <cell r="H56">
            <v>17148.03</v>
          </cell>
          <cell r="I56">
            <v>16253.79</v>
          </cell>
          <cell r="J56">
            <v>17292.189999999999</v>
          </cell>
          <cell r="K56">
            <v>17524.27</v>
          </cell>
          <cell r="L56">
            <v>17371.96</v>
          </cell>
          <cell r="M56">
            <v>16483.36</v>
          </cell>
          <cell r="N56">
            <v>16642.71</v>
          </cell>
          <cell r="O56">
            <v>16037.02</v>
          </cell>
          <cell r="P56">
            <v>18114.84</v>
          </cell>
          <cell r="Q56">
            <v>16203.1</v>
          </cell>
          <cell r="R56">
            <v>16274.93</v>
          </cell>
          <cell r="S56">
            <v>16585.240000000002</v>
          </cell>
          <cell r="T56">
            <v>17373</v>
          </cell>
          <cell r="U56">
            <v>16169.79</v>
          </cell>
          <cell r="V56">
            <v>15970.44</v>
          </cell>
          <cell r="W56">
            <v>15767.8</v>
          </cell>
          <cell r="X56">
            <v>18204.900000000001</v>
          </cell>
          <cell r="Y56">
            <v>15632.04</v>
          </cell>
          <cell r="Z56">
            <v>16952.09</v>
          </cell>
          <cell r="AA56">
            <v>16163.54</v>
          </cell>
          <cell r="AB56">
            <v>18977.45</v>
          </cell>
          <cell r="AC56">
            <v>18283.060000000001</v>
          </cell>
          <cell r="AD56">
            <v>17091.060000000001</v>
          </cell>
          <cell r="AE56">
            <v>15595.42</v>
          </cell>
          <cell r="AF56">
            <v>16424.689999999999</v>
          </cell>
          <cell r="AG56">
            <v>15518.97</v>
          </cell>
          <cell r="AH56">
            <v>15608.73</v>
          </cell>
          <cell r="AI56">
            <v>14686.25</v>
          </cell>
          <cell r="AJ56">
            <v>15277.52</v>
          </cell>
          <cell r="AK56">
            <v>15469.82</v>
          </cell>
          <cell r="AL56">
            <v>14169.12</v>
          </cell>
          <cell r="AM56">
            <v>14352.86</v>
          </cell>
          <cell r="AN56">
            <v>14627.65</v>
          </cell>
          <cell r="AO56">
            <v>15035.36</v>
          </cell>
          <cell r="AP56">
            <v>14290.73</v>
          </cell>
          <cell r="AQ56">
            <v>14350.54</v>
          </cell>
          <cell r="AR56">
            <v>12788</v>
          </cell>
          <cell r="AS56">
            <v>15067.686666666666</v>
          </cell>
          <cell r="AT56">
            <v>13922.2</v>
          </cell>
          <cell r="AU56">
            <v>15566.84</v>
          </cell>
          <cell r="AV56">
            <v>14184.8</v>
          </cell>
          <cell r="AW56">
            <v>14008.6</v>
          </cell>
          <cell r="AX56">
            <v>13435.58</v>
          </cell>
          <cell r="AY56">
            <v>14269.21</v>
          </cell>
          <cell r="AZ56">
            <v>15838.973333333335</v>
          </cell>
          <cell r="BA56">
            <v>21615.29</v>
          </cell>
          <cell r="BB56">
            <v>14797.68</v>
          </cell>
          <cell r="BC56">
            <v>16692.099999999999</v>
          </cell>
          <cell r="BD56">
            <v>16846.919999999998</v>
          </cell>
          <cell r="BE56">
            <v>16165.73</v>
          </cell>
          <cell r="BF56">
            <v>15672.6</v>
          </cell>
          <cell r="BG56">
            <v>16087.45</v>
          </cell>
          <cell r="BH56">
            <v>18541</v>
          </cell>
          <cell r="BI56">
            <v>16556.66</v>
          </cell>
        </row>
        <row r="57">
          <cell r="A57">
            <v>57</v>
          </cell>
          <cell r="B57">
            <v>17908.86</v>
          </cell>
          <cell r="C57">
            <v>20388.84</v>
          </cell>
          <cell r="D57">
            <v>25831.07</v>
          </cell>
          <cell r="E57">
            <v>21614.36</v>
          </cell>
          <cell r="F57">
            <v>23638.5</v>
          </cell>
          <cell r="G57">
            <v>23593.69</v>
          </cell>
          <cell r="H57">
            <v>23232.2</v>
          </cell>
          <cell r="I57">
            <v>22853.11</v>
          </cell>
          <cell r="J57">
            <v>22400.09</v>
          </cell>
          <cell r="K57">
            <v>24838.29</v>
          </cell>
          <cell r="L57">
            <v>26945.279999999999</v>
          </cell>
          <cell r="M57">
            <v>24902.52</v>
          </cell>
          <cell r="N57">
            <v>23199</v>
          </cell>
          <cell r="O57">
            <v>24461.279999999999</v>
          </cell>
          <cell r="P57">
            <v>27117.57</v>
          </cell>
          <cell r="Q57">
            <v>25148.44</v>
          </cell>
          <cell r="R57">
            <v>24088.04</v>
          </cell>
          <cell r="S57">
            <v>25505.279999999999</v>
          </cell>
          <cell r="T57">
            <v>26608.57</v>
          </cell>
          <cell r="U57">
            <v>24255.67</v>
          </cell>
          <cell r="V57">
            <v>23124.21</v>
          </cell>
          <cell r="W57">
            <v>24153.54</v>
          </cell>
          <cell r="X57">
            <v>25105.23</v>
          </cell>
          <cell r="Y57">
            <v>23667.96</v>
          </cell>
          <cell r="Z57">
            <v>23485.35</v>
          </cell>
          <cell r="AA57">
            <v>24985.27</v>
          </cell>
          <cell r="AB57">
            <v>27886.61</v>
          </cell>
          <cell r="AC57">
            <v>25659.88</v>
          </cell>
          <cell r="AD57">
            <v>25821.19</v>
          </cell>
          <cell r="AE57">
            <v>24813.58</v>
          </cell>
          <cell r="AF57">
            <v>25739.27</v>
          </cell>
          <cell r="AG57">
            <v>25199.43</v>
          </cell>
          <cell r="AH57">
            <v>23920.01</v>
          </cell>
          <cell r="AI57">
            <v>25172.01</v>
          </cell>
          <cell r="AJ57">
            <v>24551.919999999998</v>
          </cell>
          <cell r="AK57">
            <v>24582.83</v>
          </cell>
          <cell r="AL57">
            <v>24039.1</v>
          </cell>
          <cell r="AM57">
            <v>24166.12</v>
          </cell>
          <cell r="AN57">
            <v>22869.62</v>
          </cell>
          <cell r="AO57">
            <v>24070.27</v>
          </cell>
          <cell r="AP57">
            <v>23318.97</v>
          </cell>
          <cell r="AQ57">
            <v>22683.439999999999</v>
          </cell>
          <cell r="AR57">
            <v>23644.76</v>
          </cell>
          <cell r="AS57">
            <v>24789.041666666668</v>
          </cell>
          <cell r="AT57">
            <v>24400.19</v>
          </cell>
          <cell r="AU57">
            <v>23077.03</v>
          </cell>
          <cell r="AV57">
            <v>22783.46</v>
          </cell>
          <cell r="AW57">
            <v>22651.99</v>
          </cell>
          <cell r="AX57">
            <v>22092.14</v>
          </cell>
          <cell r="AY57">
            <v>24135.22</v>
          </cell>
          <cell r="AZ57">
            <v>25345.25</v>
          </cell>
          <cell r="BA57">
            <v>31734.76</v>
          </cell>
          <cell r="BB57">
            <v>24543.65</v>
          </cell>
          <cell r="BC57">
            <v>27928.86</v>
          </cell>
          <cell r="BD57">
            <v>24708.85</v>
          </cell>
          <cell r="BE57">
            <v>24492.57</v>
          </cell>
          <cell r="BF57">
            <v>25924.7</v>
          </cell>
          <cell r="BG57">
            <v>25019.18</v>
          </cell>
          <cell r="BH57">
            <v>27778.03</v>
          </cell>
          <cell r="BI57">
            <v>29664.27</v>
          </cell>
        </row>
        <row r="58">
          <cell r="A58">
            <v>58</v>
          </cell>
          <cell r="B58">
            <v>11312.24</v>
          </cell>
          <cell r="C58">
            <v>13123.46</v>
          </cell>
          <cell r="D58">
            <v>13830.3</v>
          </cell>
          <cell r="E58">
            <v>12927.57</v>
          </cell>
          <cell r="F58">
            <v>15142.88</v>
          </cell>
          <cell r="G58">
            <v>15974.58</v>
          </cell>
          <cell r="H58">
            <v>14744.16</v>
          </cell>
          <cell r="I58">
            <v>14104.06</v>
          </cell>
          <cell r="J58">
            <v>14624.23</v>
          </cell>
          <cell r="K58">
            <v>15177.67</v>
          </cell>
          <cell r="L58">
            <v>14775.04</v>
          </cell>
          <cell r="M58">
            <v>13562.32</v>
          </cell>
          <cell r="N58">
            <v>15065</v>
          </cell>
          <cell r="O58">
            <v>16318.28</v>
          </cell>
          <cell r="P58">
            <v>15537.29</v>
          </cell>
          <cell r="Q58">
            <v>14752.83</v>
          </cell>
          <cell r="R58">
            <v>15360.59</v>
          </cell>
          <cell r="S58">
            <v>16836.03</v>
          </cell>
          <cell r="T58">
            <v>16441.21</v>
          </cell>
          <cell r="U58">
            <v>15746.31</v>
          </cell>
          <cell r="V58">
            <v>15581.01</v>
          </cell>
          <cell r="W58">
            <v>15598.44</v>
          </cell>
          <cell r="X58">
            <v>16161.73</v>
          </cell>
          <cell r="Y58">
            <v>14939.66</v>
          </cell>
          <cell r="Z58">
            <v>15729.27</v>
          </cell>
          <cell r="AA58">
            <v>15920.24</v>
          </cell>
          <cell r="AB58">
            <v>20356.84</v>
          </cell>
          <cell r="AC58">
            <v>17999.48</v>
          </cell>
          <cell r="AD58">
            <v>17317.509999999998</v>
          </cell>
          <cell r="AE58">
            <v>15700.22</v>
          </cell>
          <cell r="AF58">
            <v>16455.38</v>
          </cell>
          <cell r="AG58">
            <v>15995.09</v>
          </cell>
          <cell r="AH58">
            <v>15598.73</v>
          </cell>
          <cell r="AI58">
            <v>14736.14</v>
          </cell>
          <cell r="AJ58">
            <v>16081.41</v>
          </cell>
          <cell r="AK58">
            <v>15580.74</v>
          </cell>
          <cell r="AL58">
            <v>15337.96</v>
          </cell>
          <cell r="AM58">
            <v>15386.8</v>
          </cell>
          <cell r="AN58">
            <v>14598.58</v>
          </cell>
          <cell r="AO58">
            <v>15505</v>
          </cell>
          <cell r="AP58">
            <v>14147.16</v>
          </cell>
          <cell r="AQ58">
            <v>15859.11</v>
          </cell>
          <cell r="AR58">
            <v>14464.33</v>
          </cell>
          <cell r="AS58">
            <v>15005.363333333331</v>
          </cell>
          <cell r="AT58">
            <v>16018.62</v>
          </cell>
          <cell r="AU58">
            <v>14824.35</v>
          </cell>
          <cell r="AV58">
            <v>14514.37</v>
          </cell>
          <cell r="AW58">
            <v>14451.92</v>
          </cell>
          <cell r="AX58">
            <v>13803.98</v>
          </cell>
          <cell r="AY58">
            <v>13853.36</v>
          </cell>
          <cell r="AZ58">
            <v>12776.61</v>
          </cell>
          <cell r="BA58">
            <v>16556.068571428572</v>
          </cell>
          <cell r="BB58">
            <v>12782.74</v>
          </cell>
          <cell r="BC58">
            <v>15340.71</v>
          </cell>
          <cell r="BD58">
            <v>14211.32</v>
          </cell>
          <cell r="BE58">
            <v>15239.29</v>
          </cell>
          <cell r="BF58">
            <v>15919.16</v>
          </cell>
          <cell r="BG58">
            <v>17946.82</v>
          </cell>
          <cell r="BH58">
            <v>18507.55</v>
          </cell>
          <cell r="BI58">
            <v>16833.38</v>
          </cell>
        </row>
        <row r="59">
          <cell r="A59">
            <v>59</v>
          </cell>
          <cell r="B59">
            <v>26342.14</v>
          </cell>
          <cell r="C59">
            <v>24161.67</v>
          </cell>
          <cell r="D59">
            <v>21632.97</v>
          </cell>
          <cell r="E59">
            <v>21652.12</v>
          </cell>
          <cell r="F59">
            <v>21484.07</v>
          </cell>
          <cell r="G59">
            <v>22483.16</v>
          </cell>
          <cell r="H59">
            <v>17843.34</v>
          </cell>
          <cell r="I59">
            <v>19291.28</v>
          </cell>
          <cell r="J59">
            <v>22458.959999999999</v>
          </cell>
          <cell r="K59">
            <v>24688.959999999999</v>
          </cell>
          <cell r="L59">
            <v>21868.1</v>
          </cell>
          <cell r="M59">
            <v>21853.360000000001</v>
          </cell>
          <cell r="N59">
            <v>21192.25</v>
          </cell>
          <cell r="O59">
            <v>22836.34</v>
          </cell>
          <cell r="P59">
            <v>24006.41</v>
          </cell>
          <cell r="Q59">
            <v>21472.03</v>
          </cell>
          <cell r="R59">
            <v>19787.900000000001</v>
          </cell>
          <cell r="S59">
            <v>23815.75</v>
          </cell>
          <cell r="T59">
            <v>24652.880000000001</v>
          </cell>
          <cell r="U59">
            <v>20697.21</v>
          </cell>
          <cell r="V59">
            <v>21247.200000000001</v>
          </cell>
          <cell r="W59">
            <v>23153.41</v>
          </cell>
          <cell r="X59">
            <v>25289.55</v>
          </cell>
          <cell r="Y59">
            <v>22976.21</v>
          </cell>
          <cell r="Z59">
            <v>23285.45</v>
          </cell>
          <cell r="AA59">
            <v>23784.35</v>
          </cell>
          <cell r="AB59">
            <v>28489.89</v>
          </cell>
          <cell r="AC59">
            <v>25302.62</v>
          </cell>
          <cell r="AD59">
            <v>23557.03</v>
          </cell>
          <cell r="AE59">
            <v>21181.9</v>
          </cell>
          <cell r="AF59">
            <v>23719.02</v>
          </cell>
          <cell r="AG59">
            <v>21358.9</v>
          </cell>
          <cell r="AH59">
            <v>21031.78</v>
          </cell>
          <cell r="AI59">
            <v>20768.37</v>
          </cell>
          <cell r="AJ59">
            <v>18707.330000000002</v>
          </cell>
          <cell r="AK59">
            <v>20873.11</v>
          </cell>
          <cell r="AL59">
            <v>17801.86</v>
          </cell>
          <cell r="AM59">
            <v>17784.23</v>
          </cell>
          <cell r="AN59">
            <v>16942.72</v>
          </cell>
          <cell r="AO59">
            <v>19307.03</v>
          </cell>
          <cell r="AP59">
            <v>16771.669999999998</v>
          </cell>
          <cell r="AQ59">
            <v>16816.89</v>
          </cell>
          <cell r="AR59">
            <v>14182.69</v>
          </cell>
          <cell r="AS59">
            <v>17545.045000000002</v>
          </cell>
          <cell r="AT59">
            <v>17306.5</v>
          </cell>
          <cell r="AU59">
            <v>15441.5</v>
          </cell>
          <cell r="AV59">
            <v>15768.17</v>
          </cell>
          <cell r="AW59">
            <v>15829.53</v>
          </cell>
          <cell r="AX59">
            <v>17018.82</v>
          </cell>
          <cell r="AY59">
            <v>16587.93</v>
          </cell>
          <cell r="AZ59">
            <v>19561.183333333334</v>
          </cell>
          <cell r="BA59">
            <v>24667.93</v>
          </cell>
          <cell r="BB59">
            <v>20008.68</v>
          </cell>
          <cell r="BC59">
            <v>20533.759999999998</v>
          </cell>
          <cell r="BD59">
            <v>21110.400000000001</v>
          </cell>
          <cell r="BE59">
            <v>21022.880000000001</v>
          </cell>
          <cell r="BF59">
            <v>19596.22</v>
          </cell>
          <cell r="BG59">
            <v>24750.86</v>
          </cell>
          <cell r="BH59">
            <v>23715.16</v>
          </cell>
          <cell r="BI59">
            <v>25989.55</v>
          </cell>
        </row>
        <row r="60">
          <cell r="A60">
            <v>60</v>
          </cell>
          <cell r="B60">
            <v>22019.81</v>
          </cell>
          <cell r="C60">
            <v>19197.47</v>
          </cell>
          <cell r="D60">
            <v>19041.27</v>
          </cell>
          <cell r="E60">
            <v>17804.830000000002</v>
          </cell>
          <cell r="F60">
            <v>21264.3</v>
          </cell>
          <cell r="G60">
            <v>19153.64</v>
          </cell>
          <cell r="H60">
            <v>19208.77</v>
          </cell>
          <cell r="I60">
            <v>18989.38</v>
          </cell>
          <cell r="J60">
            <v>20982.3</v>
          </cell>
          <cell r="K60">
            <v>21958.54</v>
          </cell>
          <cell r="L60">
            <v>22369.5</v>
          </cell>
          <cell r="M60">
            <v>18626.29</v>
          </cell>
          <cell r="N60">
            <v>21270</v>
          </cell>
          <cell r="O60">
            <v>20440.39</v>
          </cell>
          <cell r="P60">
            <v>22932.19</v>
          </cell>
          <cell r="Q60">
            <v>20292.96</v>
          </cell>
          <cell r="R60">
            <v>20834.830000000002</v>
          </cell>
          <cell r="S60">
            <v>22078.18</v>
          </cell>
          <cell r="T60">
            <v>21245.21</v>
          </cell>
          <cell r="U60">
            <v>19951.189999999999</v>
          </cell>
          <cell r="V60">
            <v>20412.09</v>
          </cell>
          <cell r="W60">
            <v>19277.259999999998</v>
          </cell>
          <cell r="X60">
            <v>20010.14</v>
          </cell>
          <cell r="Y60">
            <v>18725.21</v>
          </cell>
          <cell r="Z60">
            <v>19257.36</v>
          </cell>
          <cell r="AA60">
            <v>18202.099999999999</v>
          </cell>
          <cell r="AB60">
            <v>22273.79</v>
          </cell>
          <cell r="AC60">
            <v>20170.63</v>
          </cell>
          <cell r="AD60">
            <v>18407.900000000001</v>
          </cell>
          <cell r="AE60">
            <v>17939.47</v>
          </cell>
          <cell r="AF60">
            <v>18032.91</v>
          </cell>
          <cell r="AG60">
            <v>17274.04</v>
          </cell>
          <cell r="AH60">
            <v>18108.21</v>
          </cell>
          <cell r="AI60">
            <v>18546.87</v>
          </cell>
          <cell r="AJ60">
            <v>17119.88</v>
          </cell>
          <cell r="AK60">
            <v>17475.34</v>
          </cell>
          <cell r="AL60">
            <v>16686.080000000002</v>
          </cell>
          <cell r="AM60">
            <v>16752.37</v>
          </cell>
          <cell r="AN60">
            <v>16116.18</v>
          </cell>
          <cell r="AO60">
            <v>16563.52</v>
          </cell>
          <cell r="AP60">
            <v>15344.07</v>
          </cell>
          <cell r="AQ60">
            <v>15488.59</v>
          </cell>
          <cell r="AR60">
            <v>14387.49</v>
          </cell>
          <cell r="AS60">
            <v>16419.281666666669</v>
          </cell>
          <cell r="AT60">
            <v>16040.21</v>
          </cell>
          <cell r="AU60">
            <v>14929.44</v>
          </cell>
          <cell r="AV60">
            <v>15130.56</v>
          </cell>
          <cell r="AW60">
            <v>14767.91</v>
          </cell>
          <cell r="AX60">
            <v>14073.96</v>
          </cell>
          <cell r="AY60">
            <v>14773.1</v>
          </cell>
          <cell r="AZ60">
            <v>16279.36</v>
          </cell>
          <cell r="BA60">
            <v>19976.27</v>
          </cell>
          <cell r="BB60">
            <v>18234.634000000002</v>
          </cell>
          <cell r="BC60">
            <v>16748.36</v>
          </cell>
          <cell r="BD60">
            <v>16709.45</v>
          </cell>
          <cell r="BE60">
            <v>17025.05</v>
          </cell>
          <cell r="BF60">
            <v>16460.73</v>
          </cell>
          <cell r="BG60">
            <v>20384.02</v>
          </cell>
          <cell r="BH60">
            <v>18007.400000000001</v>
          </cell>
          <cell r="BI60">
            <v>18274.509999999998</v>
          </cell>
        </row>
        <row r="61">
          <cell r="A61">
            <v>61</v>
          </cell>
          <cell r="B61">
            <v>26771.09</v>
          </cell>
          <cell r="C61">
            <v>25397.59</v>
          </cell>
          <cell r="D61">
            <v>25796.37</v>
          </cell>
          <cell r="E61">
            <v>23373.8</v>
          </cell>
          <cell r="F61">
            <v>23314.12</v>
          </cell>
          <cell r="G61">
            <v>26948.03</v>
          </cell>
          <cell r="H61">
            <v>24779.46</v>
          </cell>
          <cell r="I61">
            <v>24955.52</v>
          </cell>
          <cell r="J61">
            <v>24540.54</v>
          </cell>
          <cell r="K61">
            <v>27642.82</v>
          </cell>
          <cell r="L61">
            <v>25816.93</v>
          </cell>
          <cell r="M61">
            <v>25074.99</v>
          </cell>
          <cell r="N61">
            <v>23934.02</v>
          </cell>
          <cell r="O61">
            <v>27191.07</v>
          </cell>
          <cell r="P61">
            <v>27450.82</v>
          </cell>
          <cell r="Q61">
            <v>22481.7</v>
          </cell>
          <cell r="R61">
            <v>24334.87</v>
          </cell>
          <cell r="S61">
            <v>26681.68</v>
          </cell>
          <cell r="T61">
            <v>29642.99</v>
          </cell>
          <cell r="U61">
            <v>24773.57</v>
          </cell>
          <cell r="V61">
            <v>24642.14</v>
          </cell>
          <cell r="W61">
            <v>21250.73</v>
          </cell>
          <cell r="X61">
            <v>26398.81</v>
          </cell>
          <cell r="Y61">
            <v>24595.439999999999</v>
          </cell>
          <cell r="Z61">
            <v>25272.99</v>
          </cell>
          <cell r="AA61">
            <v>23728.54</v>
          </cell>
          <cell r="AB61">
            <v>32586.7</v>
          </cell>
          <cell r="AC61">
            <v>28563.54</v>
          </cell>
          <cell r="AD61">
            <v>25899.67</v>
          </cell>
          <cell r="AE61">
            <v>23743.42</v>
          </cell>
          <cell r="AF61">
            <v>24392.16</v>
          </cell>
          <cell r="AG61">
            <v>24182.65</v>
          </cell>
          <cell r="AH61">
            <v>24204.82</v>
          </cell>
          <cell r="AI61">
            <v>22541.03</v>
          </cell>
          <cell r="AJ61">
            <v>21167.88</v>
          </cell>
          <cell r="AK61">
            <v>23613.18</v>
          </cell>
          <cell r="AL61">
            <v>21046.83</v>
          </cell>
          <cell r="AM61">
            <v>21062.68</v>
          </cell>
          <cell r="AN61">
            <v>19117.41</v>
          </cell>
          <cell r="AO61">
            <v>21195.94</v>
          </cell>
          <cell r="AP61">
            <v>19238.32</v>
          </cell>
          <cell r="AQ61">
            <v>19843.09</v>
          </cell>
          <cell r="AR61">
            <v>18800.66</v>
          </cell>
          <cell r="AS61">
            <v>20116.775000000001</v>
          </cell>
          <cell r="AT61">
            <v>20399.39</v>
          </cell>
          <cell r="AU61">
            <v>19217.61</v>
          </cell>
          <cell r="AV61">
            <v>19381.439999999999</v>
          </cell>
          <cell r="AW61">
            <v>18328.25</v>
          </cell>
          <cell r="AX61">
            <v>19360.64</v>
          </cell>
          <cell r="AY61">
            <v>20833.47</v>
          </cell>
          <cell r="AZ61">
            <v>34613.306666666664</v>
          </cell>
          <cell r="BA61">
            <v>33106</v>
          </cell>
          <cell r="BB61">
            <v>23755.29</v>
          </cell>
          <cell r="BC61">
            <v>29471.97</v>
          </cell>
          <cell r="BD61">
            <v>28037.200000000001</v>
          </cell>
          <cell r="BE61">
            <v>21986.59</v>
          </cell>
          <cell r="BF61">
            <v>29626.98</v>
          </cell>
          <cell r="BG61">
            <v>27934.29</v>
          </cell>
          <cell r="BH61">
            <v>25767.55</v>
          </cell>
          <cell r="BI61">
            <v>32608.59</v>
          </cell>
        </row>
        <row r="62">
          <cell r="A62">
            <v>62</v>
          </cell>
          <cell r="B62">
            <v>27888</v>
          </cell>
          <cell r="C62">
            <v>24015.81</v>
          </cell>
          <cell r="D62">
            <v>25779.1</v>
          </cell>
          <cell r="E62">
            <v>25042.32</v>
          </cell>
          <cell r="F62">
            <v>25804.09</v>
          </cell>
          <cell r="G62">
            <v>28752.28</v>
          </cell>
          <cell r="H62">
            <v>25186.21</v>
          </cell>
          <cell r="I62">
            <v>24089.08</v>
          </cell>
          <cell r="J62">
            <v>25504.78</v>
          </cell>
          <cell r="K62">
            <v>28865.86</v>
          </cell>
          <cell r="L62">
            <v>27564.76</v>
          </cell>
          <cell r="M62">
            <v>25054.13</v>
          </cell>
          <cell r="N62">
            <v>24592.240000000002</v>
          </cell>
          <cell r="O62">
            <v>24749.91</v>
          </cell>
          <cell r="P62">
            <v>26799.62</v>
          </cell>
          <cell r="Q62">
            <v>24103.78</v>
          </cell>
          <cell r="R62">
            <v>24930.63</v>
          </cell>
          <cell r="S62">
            <v>26821.439999999999</v>
          </cell>
          <cell r="T62">
            <v>30231.599999999999</v>
          </cell>
          <cell r="U62">
            <v>26441.5</v>
          </cell>
          <cell r="V62">
            <v>24549.84</v>
          </cell>
          <cell r="W62">
            <v>27808.32</v>
          </cell>
          <cell r="X62">
            <v>28922.59</v>
          </cell>
          <cell r="Y62">
            <v>28089.72</v>
          </cell>
          <cell r="Z62">
            <v>26147.19</v>
          </cell>
          <cell r="AA62">
            <v>26548.01</v>
          </cell>
          <cell r="AB62">
            <v>30881.41</v>
          </cell>
          <cell r="AC62">
            <v>26880.91</v>
          </cell>
          <cell r="AD62">
            <v>25272.38</v>
          </cell>
          <cell r="AE62">
            <v>25574.82</v>
          </cell>
          <cell r="AF62">
            <v>26410</v>
          </cell>
          <cell r="AG62">
            <v>27085.06</v>
          </cell>
          <cell r="AH62">
            <v>26628.44</v>
          </cell>
          <cell r="AI62">
            <v>26150.06</v>
          </cell>
          <cell r="AJ62">
            <v>27215.38</v>
          </cell>
          <cell r="AK62">
            <v>28231.93</v>
          </cell>
          <cell r="AL62">
            <v>30350.46</v>
          </cell>
          <cell r="AM62">
            <v>26286.09</v>
          </cell>
          <cell r="AN62">
            <v>23126.89</v>
          </cell>
          <cell r="AO62">
            <v>28830.560000000001</v>
          </cell>
          <cell r="AP62">
            <v>24400.7</v>
          </cell>
          <cell r="AQ62">
            <v>24382.35</v>
          </cell>
          <cell r="AR62">
            <v>22372.799999999999</v>
          </cell>
          <cell r="AS62">
            <v>25340.583333333332</v>
          </cell>
          <cell r="AT62">
            <v>26222.38</v>
          </cell>
          <cell r="AU62">
            <v>27603.4</v>
          </cell>
          <cell r="AV62">
            <v>23387.21</v>
          </cell>
          <cell r="AW62">
            <v>22615.38</v>
          </cell>
          <cell r="AX62">
            <v>23675.7</v>
          </cell>
          <cell r="AY62">
            <v>28574.45</v>
          </cell>
          <cell r="AZ62">
            <v>25986.400000000001</v>
          </cell>
          <cell r="BA62">
            <v>34018.06</v>
          </cell>
          <cell r="BB62">
            <v>24873.48</v>
          </cell>
          <cell r="BC62">
            <v>32007.78</v>
          </cell>
          <cell r="BD62">
            <v>27626.75</v>
          </cell>
          <cell r="BE62">
            <v>29526.01</v>
          </cell>
          <cell r="BF62">
            <v>29510.74</v>
          </cell>
          <cell r="BG62">
            <v>32497.03</v>
          </cell>
          <cell r="BH62">
            <v>35627.870000000003</v>
          </cell>
          <cell r="BI62">
            <v>38811.589999999997</v>
          </cell>
        </row>
        <row r="63">
          <cell r="A63">
            <v>63</v>
          </cell>
          <cell r="B63">
            <v>41249.32</v>
          </cell>
          <cell r="C63">
            <v>39750.44</v>
          </cell>
          <cell r="D63">
            <v>37614.86</v>
          </cell>
          <cell r="E63">
            <v>39317.879999999997</v>
          </cell>
          <cell r="F63">
            <v>40435.5</v>
          </cell>
          <cell r="G63">
            <v>44100.54</v>
          </cell>
          <cell r="H63">
            <v>39059.29</v>
          </cell>
          <cell r="I63">
            <v>39856.69</v>
          </cell>
          <cell r="J63">
            <v>43405.72</v>
          </cell>
          <cell r="K63">
            <v>47786.75</v>
          </cell>
          <cell r="L63">
            <v>43945.05</v>
          </cell>
          <cell r="M63">
            <v>39195.050000000003</v>
          </cell>
          <cell r="N63">
            <v>42141.72</v>
          </cell>
          <cell r="O63">
            <v>44960.47</v>
          </cell>
          <cell r="P63">
            <v>49255.94</v>
          </cell>
          <cell r="Q63">
            <v>43359.48</v>
          </cell>
          <cell r="R63">
            <v>41347.58</v>
          </cell>
          <cell r="S63">
            <v>45663.89</v>
          </cell>
          <cell r="T63">
            <v>48837.95</v>
          </cell>
          <cell r="U63">
            <v>43586.53</v>
          </cell>
          <cell r="V63">
            <v>44050.61</v>
          </cell>
          <cell r="W63">
            <v>45096.35</v>
          </cell>
          <cell r="X63">
            <v>51112.33</v>
          </cell>
          <cell r="Y63">
            <v>45147.46</v>
          </cell>
          <cell r="Z63">
            <v>46573.93</v>
          </cell>
          <cell r="AA63">
            <v>46384.2</v>
          </cell>
          <cell r="AB63">
            <v>58355.74</v>
          </cell>
          <cell r="AC63">
            <v>51232.88</v>
          </cell>
          <cell r="AD63">
            <v>47022.17</v>
          </cell>
          <cell r="AE63">
            <v>46135.03</v>
          </cell>
          <cell r="AF63">
            <v>47330.67</v>
          </cell>
          <cell r="AG63">
            <v>41581.4</v>
          </cell>
          <cell r="AH63">
            <v>45194.96</v>
          </cell>
          <cell r="AI63">
            <v>41972.13</v>
          </cell>
          <cell r="AJ63">
            <v>39402.54</v>
          </cell>
          <cell r="AK63">
            <v>46218.2</v>
          </cell>
          <cell r="AL63">
            <v>39968.120000000003</v>
          </cell>
          <cell r="AM63">
            <v>38890.01</v>
          </cell>
          <cell r="AN63">
            <v>36936.620000000003</v>
          </cell>
          <cell r="AO63">
            <v>50453.14</v>
          </cell>
          <cell r="AP63">
            <v>37805.730000000003</v>
          </cell>
          <cell r="AQ63">
            <v>34078.629999999997</v>
          </cell>
          <cell r="AR63">
            <v>32695.09</v>
          </cell>
          <cell r="AS63">
            <v>36658.404999999999</v>
          </cell>
          <cell r="AT63">
            <v>38208.980000000003</v>
          </cell>
          <cell r="AU63">
            <v>32006.55</v>
          </cell>
          <cell r="AV63">
            <v>32134.560000000001</v>
          </cell>
          <cell r="AW63">
            <v>31154.87</v>
          </cell>
          <cell r="AX63">
            <v>32302.43</v>
          </cell>
          <cell r="AY63">
            <v>31496.85</v>
          </cell>
          <cell r="AZ63">
            <v>39948.347500000003</v>
          </cell>
          <cell r="BA63">
            <v>64523.94</v>
          </cell>
          <cell r="BB63">
            <v>45282.29</v>
          </cell>
          <cell r="BC63">
            <v>48994.796666666669</v>
          </cell>
          <cell r="BD63">
            <v>39291.230000000003</v>
          </cell>
          <cell r="BE63">
            <v>46710.68</v>
          </cell>
          <cell r="BF63">
            <v>48568</v>
          </cell>
          <cell r="BG63">
            <v>59696.38</v>
          </cell>
          <cell r="BH63">
            <v>59103.48</v>
          </cell>
          <cell r="BI63">
            <v>52653.13</v>
          </cell>
        </row>
        <row r="64">
          <cell r="A64">
            <v>64</v>
          </cell>
          <cell r="B64">
            <v>37559.24</v>
          </cell>
          <cell r="C64">
            <v>36938.9</v>
          </cell>
          <cell r="D64">
            <v>37060.03</v>
          </cell>
          <cell r="E64">
            <v>34675.800000000003</v>
          </cell>
          <cell r="F64">
            <v>38352.449999999997</v>
          </cell>
          <cell r="G64">
            <v>39652.5</v>
          </cell>
          <cell r="H64">
            <v>35862.03</v>
          </cell>
          <cell r="I64">
            <v>35753.230000000003</v>
          </cell>
          <cell r="J64">
            <v>36591.01</v>
          </cell>
          <cell r="K64">
            <v>38908.47</v>
          </cell>
          <cell r="L64">
            <v>38522.92</v>
          </cell>
          <cell r="M64">
            <v>41354.82</v>
          </cell>
          <cell r="N64">
            <v>35038.46</v>
          </cell>
          <cell r="O64">
            <v>39293.040000000001</v>
          </cell>
          <cell r="P64">
            <v>41816.67</v>
          </cell>
          <cell r="Q64">
            <v>36654.17</v>
          </cell>
          <cell r="R64">
            <v>36038.26</v>
          </cell>
          <cell r="S64">
            <v>38877.01</v>
          </cell>
          <cell r="T64">
            <v>43217</v>
          </cell>
          <cell r="U64">
            <v>35554.53</v>
          </cell>
          <cell r="V64">
            <v>35025.25</v>
          </cell>
          <cell r="W64">
            <v>39474.58</v>
          </cell>
          <cell r="X64">
            <v>38738.86</v>
          </cell>
          <cell r="Y64">
            <v>36694.129999999997</v>
          </cell>
          <cell r="Z64">
            <v>35702.81</v>
          </cell>
          <cell r="AA64">
            <v>36731.33</v>
          </cell>
          <cell r="AB64">
            <v>45189.32</v>
          </cell>
          <cell r="AC64">
            <v>40727.21</v>
          </cell>
          <cell r="AD64">
            <v>37957.040000000001</v>
          </cell>
          <cell r="AE64">
            <v>36582.07</v>
          </cell>
          <cell r="AF64">
            <v>37794.160000000003</v>
          </cell>
          <cell r="AG64">
            <v>35422.53</v>
          </cell>
          <cell r="AH64">
            <v>37939.97</v>
          </cell>
          <cell r="AI64">
            <v>37571.29</v>
          </cell>
          <cell r="AJ64">
            <v>37075.64</v>
          </cell>
          <cell r="AK64">
            <v>37247.910000000003</v>
          </cell>
          <cell r="AL64">
            <v>36703.980000000003</v>
          </cell>
          <cell r="AM64">
            <v>36191.42</v>
          </cell>
          <cell r="AN64">
            <v>31623.360000000001</v>
          </cell>
          <cell r="AO64">
            <v>37016.370000000003</v>
          </cell>
          <cell r="AP64">
            <v>33583.339999999997</v>
          </cell>
          <cell r="AQ64">
            <v>27085.31</v>
          </cell>
          <cell r="AR64">
            <v>26826.21</v>
          </cell>
          <cell r="AS64">
            <v>28227.336666666666</v>
          </cell>
          <cell r="AT64">
            <v>29697.39</v>
          </cell>
          <cell r="AU64">
            <v>26170.560000000001</v>
          </cell>
          <cell r="AV64">
            <v>25333.31</v>
          </cell>
          <cell r="AW64">
            <v>25649.72</v>
          </cell>
          <cell r="AX64">
            <v>25682.94</v>
          </cell>
          <cell r="AY64">
            <v>26837.08</v>
          </cell>
          <cell r="AZ64">
            <v>34240.633333333331</v>
          </cell>
          <cell r="BA64">
            <v>42820.12</v>
          </cell>
          <cell r="BB64">
            <v>30045.01</v>
          </cell>
          <cell r="BC64">
            <v>36422.629999999997</v>
          </cell>
          <cell r="BD64">
            <v>32992.74</v>
          </cell>
          <cell r="BE64">
            <v>31688.12</v>
          </cell>
          <cell r="BF64">
            <v>33274.54</v>
          </cell>
          <cell r="BG64">
            <v>32160.43</v>
          </cell>
          <cell r="BH64">
            <v>28665.49</v>
          </cell>
          <cell r="BI64">
            <v>30571.52</v>
          </cell>
        </row>
        <row r="65">
          <cell r="A65">
            <v>65</v>
          </cell>
          <cell r="B65">
            <v>22421.05</v>
          </cell>
          <cell r="C65">
            <v>21836.720000000001</v>
          </cell>
          <cell r="D65">
            <v>22407.3</v>
          </cell>
          <cell r="E65">
            <v>21358.81</v>
          </cell>
          <cell r="F65">
            <v>23280.51</v>
          </cell>
          <cell r="G65">
            <v>22777.439999999999</v>
          </cell>
          <cell r="H65">
            <v>22335.5</v>
          </cell>
          <cell r="I65">
            <v>22670.79</v>
          </cell>
          <cell r="J65">
            <v>25549.79</v>
          </cell>
          <cell r="K65">
            <v>25945.65</v>
          </cell>
          <cell r="L65">
            <v>25943.45</v>
          </cell>
          <cell r="M65">
            <v>24693.09</v>
          </cell>
          <cell r="N65">
            <v>24604.55</v>
          </cell>
          <cell r="O65">
            <v>26069.88</v>
          </cell>
          <cell r="P65">
            <v>27449.13</v>
          </cell>
          <cell r="Q65">
            <v>25420.05</v>
          </cell>
          <cell r="R65">
            <v>29312.9</v>
          </cell>
          <cell r="S65">
            <v>26444.28</v>
          </cell>
          <cell r="T65">
            <v>26696.23</v>
          </cell>
          <cell r="U65">
            <v>26135.02</v>
          </cell>
          <cell r="V65">
            <v>25749.24</v>
          </cell>
          <cell r="W65">
            <v>26834.71</v>
          </cell>
          <cell r="X65">
            <v>26991.02</v>
          </cell>
          <cell r="Y65">
            <v>23370.41</v>
          </cell>
          <cell r="Z65">
            <v>21366.63</v>
          </cell>
          <cell r="AA65">
            <v>22647.95</v>
          </cell>
          <cell r="AB65">
            <v>25809.19</v>
          </cell>
          <cell r="AC65">
            <v>24792.36</v>
          </cell>
          <cell r="AD65">
            <v>23795.84</v>
          </cell>
          <cell r="AE65">
            <v>22983.53</v>
          </cell>
          <cell r="AF65">
            <v>24220.87</v>
          </cell>
          <cell r="AG65">
            <v>22294.73</v>
          </cell>
          <cell r="AH65">
            <v>22994.18</v>
          </cell>
          <cell r="AI65">
            <v>21868.03</v>
          </cell>
          <cell r="AJ65">
            <v>22411.78</v>
          </cell>
          <cell r="AK65">
            <v>22460.959999999999</v>
          </cell>
          <cell r="AL65">
            <v>22781.16</v>
          </cell>
          <cell r="AM65">
            <v>22434.73</v>
          </cell>
          <cell r="AN65">
            <v>20805.330000000002</v>
          </cell>
          <cell r="AO65">
            <v>22888.32</v>
          </cell>
          <cell r="AP65">
            <v>20315.23</v>
          </cell>
          <cell r="AQ65">
            <v>20220.38</v>
          </cell>
          <cell r="AR65">
            <v>18777.25</v>
          </cell>
          <cell r="AS65">
            <v>21071.05</v>
          </cell>
          <cell r="AT65">
            <v>19805.95</v>
          </cell>
          <cell r="AU65">
            <v>19713.310000000001</v>
          </cell>
          <cell r="AV65">
            <v>19038.73</v>
          </cell>
          <cell r="AW65">
            <v>22441.82</v>
          </cell>
          <cell r="AX65">
            <v>18786.580000000002</v>
          </cell>
          <cell r="AY65">
            <v>19035.14</v>
          </cell>
          <cell r="AZ65">
            <v>22696.873333333333</v>
          </cell>
          <cell r="BA65">
            <v>25269.74</v>
          </cell>
          <cell r="BB65">
            <v>18735.009999999998</v>
          </cell>
          <cell r="BC65">
            <v>22520.89</v>
          </cell>
          <cell r="BD65">
            <v>21490.06</v>
          </cell>
          <cell r="BE65">
            <v>21119.74</v>
          </cell>
          <cell r="BF65">
            <v>20889.75</v>
          </cell>
          <cell r="BG65">
            <v>24770.31</v>
          </cell>
          <cell r="BH65">
            <v>25304.68</v>
          </cell>
          <cell r="BI65">
            <v>21330.45</v>
          </cell>
        </row>
        <row r="66">
          <cell r="A66">
            <v>66</v>
          </cell>
          <cell r="B66">
            <v>19819.46</v>
          </cell>
          <cell r="C66">
            <v>30336.35</v>
          </cell>
          <cell r="D66">
            <v>33509.81</v>
          </cell>
          <cell r="E66">
            <v>32819.620000000003</v>
          </cell>
          <cell r="F66">
            <v>35122.42</v>
          </cell>
          <cell r="G66">
            <v>37103.730000000003</v>
          </cell>
          <cell r="H66">
            <v>34881.089999999997</v>
          </cell>
          <cell r="I66">
            <v>33942.83</v>
          </cell>
          <cell r="J66">
            <v>37317.42</v>
          </cell>
          <cell r="K66">
            <v>38281.93</v>
          </cell>
          <cell r="L66">
            <v>37353.81</v>
          </cell>
          <cell r="M66">
            <v>34164.800000000003</v>
          </cell>
          <cell r="N66">
            <v>42460.66</v>
          </cell>
          <cell r="O66">
            <v>38277.74</v>
          </cell>
          <cell r="P66">
            <v>40027.019999999997</v>
          </cell>
          <cell r="Q66">
            <v>34046.42</v>
          </cell>
          <cell r="R66">
            <v>30932.880000000001</v>
          </cell>
          <cell r="S66">
            <v>39970.519999999997</v>
          </cell>
          <cell r="T66">
            <v>37843.54</v>
          </cell>
          <cell r="U66">
            <v>41085.08</v>
          </cell>
          <cell r="V66">
            <v>36861.769999999997</v>
          </cell>
          <cell r="W66">
            <v>38377.67</v>
          </cell>
          <cell r="X66">
            <v>41535.61</v>
          </cell>
          <cell r="Y66">
            <v>37085.599999999999</v>
          </cell>
          <cell r="Z66">
            <v>37241.07</v>
          </cell>
          <cell r="AA66">
            <v>38075.86</v>
          </cell>
          <cell r="AB66">
            <v>47415.5</v>
          </cell>
          <cell r="AC66">
            <v>41266.69</v>
          </cell>
          <cell r="AD66">
            <v>37694.31</v>
          </cell>
          <cell r="AE66">
            <v>37764.370000000003</v>
          </cell>
          <cell r="AF66">
            <v>40255.75</v>
          </cell>
          <cell r="AG66">
            <v>40310.26</v>
          </cell>
          <cell r="AH66">
            <v>38068.33</v>
          </cell>
          <cell r="AI66">
            <v>37634.86</v>
          </cell>
          <cell r="AJ66">
            <v>36902.589999999997</v>
          </cell>
          <cell r="AK66">
            <v>40513.230000000003</v>
          </cell>
          <cell r="AL66">
            <v>38548.089999999997</v>
          </cell>
          <cell r="AM66">
            <v>38470.06</v>
          </cell>
          <cell r="AN66">
            <v>40673.5</v>
          </cell>
          <cell r="AO66">
            <v>38900.800000000003</v>
          </cell>
          <cell r="AP66">
            <v>33461.15</v>
          </cell>
          <cell r="AQ66">
            <v>33506.410000000003</v>
          </cell>
          <cell r="AR66">
            <v>30748.13</v>
          </cell>
          <cell r="AS66">
            <v>35876.866666666669</v>
          </cell>
          <cell r="AT66">
            <v>37626.410000000003</v>
          </cell>
          <cell r="AU66">
            <v>34976.959999999999</v>
          </cell>
          <cell r="AV66">
            <v>34688.68</v>
          </cell>
          <cell r="AW66">
            <v>32351.43</v>
          </cell>
          <cell r="AX66">
            <v>33638.11</v>
          </cell>
          <cell r="AY66">
            <v>33263.94</v>
          </cell>
          <cell r="AZ66">
            <v>38821.334166666667</v>
          </cell>
          <cell r="BA66">
            <v>40337.760000000002</v>
          </cell>
          <cell r="BB66">
            <v>29159.42</v>
          </cell>
          <cell r="BC66">
            <v>38375.11</v>
          </cell>
          <cell r="BD66">
            <v>37232.57</v>
          </cell>
          <cell r="BE66">
            <v>37528.769999999997</v>
          </cell>
          <cell r="BF66">
            <v>37717.47</v>
          </cell>
          <cell r="BG66">
            <v>37871.43</v>
          </cell>
          <cell r="BH66">
            <v>38182.99</v>
          </cell>
          <cell r="BI66">
            <v>39967.08</v>
          </cell>
        </row>
        <row r="67">
          <cell r="A67">
            <v>67</v>
          </cell>
          <cell r="B67">
            <v>22848.57</v>
          </cell>
          <cell r="C67">
            <v>24015</v>
          </cell>
          <cell r="D67">
            <v>23945.360000000001</v>
          </cell>
          <cell r="E67">
            <v>22148.62</v>
          </cell>
          <cell r="F67">
            <v>22676.12</v>
          </cell>
          <cell r="G67">
            <v>25913.57</v>
          </cell>
          <cell r="H67">
            <v>23561.26</v>
          </cell>
          <cell r="I67">
            <v>23431.64</v>
          </cell>
          <cell r="J67">
            <v>24300.16</v>
          </cell>
          <cell r="K67">
            <v>26990.93</v>
          </cell>
          <cell r="L67">
            <v>24761.49</v>
          </cell>
          <cell r="M67">
            <v>23186.99</v>
          </cell>
          <cell r="N67">
            <v>18885.3</v>
          </cell>
          <cell r="O67">
            <v>23307.43</v>
          </cell>
          <cell r="P67">
            <v>27159.59</v>
          </cell>
          <cell r="Q67">
            <v>23172.46</v>
          </cell>
          <cell r="R67">
            <v>23452.59</v>
          </cell>
          <cell r="S67">
            <v>25396.75</v>
          </cell>
          <cell r="T67">
            <v>26467.33</v>
          </cell>
          <cell r="U67">
            <v>24095.02</v>
          </cell>
          <cell r="V67">
            <v>24939.29</v>
          </cell>
          <cell r="W67">
            <v>24132.84</v>
          </cell>
          <cell r="X67">
            <v>28386.33</v>
          </cell>
          <cell r="Y67">
            <v>24568.22</v>
          </cell>
          <cell r="Z67">
            <v>24911.23</v>
          </cell>
          <cell r="AA67">
            <v>24971.64</v>
          </cell>
          <cell r="AB67">
            <v>29385.18</v>
          </cell>
          <cell r="AC67">
            <v>27538.12</v>
          </cell>
          <cell r="AD67">
            <v>24567.85</v>
          </cell>
          <cell r="AE67">
            <v>24120.02</v>
          </cell>
          <cell r="AF67">
            <v>24589.35</v>
          </cell>
          <cell r="AG67">
            <v>24470.13</v>
          </cell>
          <cell r="AH67">
            <v>23654.13</v>
          </cell>
          <cell r="AI67">
            <v>22335.02</v>
          </cell>
          <cell r="AJ67">
            <v>20557.91</v>
          </cell>
          <cell r="AK67">
            <v>22443.23</v>
          </cell>
          <cell r="AL67">
            <v>20099.419999999998</v>
          </cell>
          <cell r="AM67">
            <v>19906.330000000002</v>
          </cell>
          <cell r="AN67">
            <v>18859.5</v>
          </cell>
          <cell r="AO67">
            <v>21226.11</v>
          </cell>
          <cell r="AP67">
            <v>19349.169999999998</v>
          </cell>
          <cell r="AQ67">
            <v>18535.53</v>
          </cell>
          <cell r="AR67">
            <v>16714.650000000001</v>
          </cell>
          <cell r="AS67">
            <v>18087.918333333335</v>
          </cell>
          <cell r="AT67">
            <v>20096.97</v>
          </cell>
          <cell r="AU67">
            <v>17537.259999999998</v>
          </cell>
          <cell r="AV67">
            <v>18709.7</v>
          </cell>
          <cell r="AW67">
            <v>18659.88</v>
          </cell>
          <cell r="AX67">
            <v>19797.75</v>
          </cell>
          <cell r="AY67">
            <v>20081.66</v>
          </cell>
          <cell r="AZ67">
            <v>23367.78</v>
          </cell>
          <cell r="BA67">
            <v>30314.7</v>
          </cell>
          <cell r="BB67">
            <v>20511.759999999998</v>
          </cell>
          <cell r="BC67">
            <v>28222.35</v>
          </cell>
          <cell r="BD67">
            <v>20318.490000000002</v>
          </cell>
          <cell r="BE67">
            <v>24673.61</v>
          </cell>
          <cell r="BF67">
            <v>26546.09</v>
          </cell>
          <cell r="BG67">
            <v>25299</v>
          </cell>
          <cell r="BH67">
            <v>27184.34</v>
          </cell>
          <cell r="BI67">
            <v>23195.95</v>
          </cell>
        </row>
        <row r="68">
          <cell r="A68">
            <v>68</v>
          </cell>
          <cell r="B68">
            <v>22110.17</v>
          </cell>
          <cell r="C68">
            <v>22157.27</v>
          </cell>
          <cell r="D68">
            <v>23017.16</v>
          </cell>
          <cell r="E68">
            <v>20819.73</v>
          </cell>
          <cell r="F68">
            <v>22553.01</v>
          </cell>
          <cell r="G68">
            <v>24550.32</v>
          </cell>
          <cell r="H68">
            <v>24529.66</v>
          </cell>
          <cell r="I68">
            <v>22473.98</v>
          </cell>
          <cell r="J68">
            <v>23909.71</v>
          </cell>
          <cell r="K68">
            <v>23852.27</v>
          </cell>
          <cell r="L68">
            <v>26079.18</v>
          </cell>
          <cell r="M68">
            <v>23652.38</v>
          </cell>
          <cell r="N68">
            <v>22814.38</v>
          </cell>
          <cell r="O68">
            <v>23712.34</v>
          </cell>
          <cell r="P68">
            <v>27206.11</v>
          </cell>
          <cell r="Q68">
            <v>21825.18</v>
          </cell>
          <cell r="R68">
            <v>25031.37</v>
          </cell>
          <cell r="S68">
            <v>24652.25</v>
          </cell>
          <cell r="T68">
            <v>25598.06</v>
          </cell>
          <cell r="U68">
            <v>24192.13</v>
          </cell>
          <cell r="V68">
            <v>25683.52</v>
          </cell>
          <cell r="W68">
            <v>25694</v>
          </cell>
          <cell r="X68">
            <v>27159.93</v>
          </cell>
          <cell r="Y68">
            <v>25537.34</v>
          </cell>
          <cell r="Z68">
            <v>28484.91</v>
          </cell>
          <cell r="AA68">
            <v>25323.31</v>
          </cell>
          <cell r="AB68">
            <v>31918.560000000001</v>
          </cell>
          <cell r="AC68">
            <v>28148.11</v>
          </cell>
          <cell r="AD68">
            <v>28742.080000000002</v>
          </cell>
          <cell r="AE68">
            <v>26752.46</v>
          </cell>
          <cell r="AF68">
            <v>27514.400000000001</v>
          </cell>
          <cell r="AG68">
            <v>25612.17</v>
          </cell>
          <cell r="AH68">
            <v>27523.21</v>
          </cell>
          <cell r="AI68">
            <v>27551.66</v>
          </cell>
          <cell r="AJ68">
            <v>26196.9</v>
          </cell>
          <cell r="AK68">
            <v>26390.35</v>
          </cell>
          <cell r="AL68">
            <v>24360.94</v>
          </cell>
          <cell r="AM68">
            <v>24547.61</v>
          </cell>
          <cell r="AN68">
            <v>24242.91</v>
          </cell>
          <cell r="AO68">
            <v>25136.78</v>
          </cell>
          <cell r="AP68">
            <v>23459.39</v>
          </cell>
          <cell r="AQ68">
            <v>24114.81</v>
          </cell>
          <cell r="AR68">
            <v>22715.94</v>
          </cell>
          <cell r="AS68">
            <v>24156.848333333332</v>
          </cell>
          <cell r="AT68">
            <v>24623.32</v>
          </cell>
          <cell r="AU68">
            <v>22315.22</v>
          </cell>
          <cell r="AV68">
            <v>21833.21</v>
          </cell>
          <cell r="AW68">
            <v>21060.39</v>
          </cell>
          <cell r="AX68">
            <v>21987.25</v>
          </cell>
          <cell r="AY68">
            <v>22192.29</v>
          </cell>
          <cell r="AZ68">
            <v>24868.705833333333</v>
          </cell>
          <cell r="BA68">
            <v>33859.4</v>
          </cell>
          <cell r="BB68">
            <v>22961.91</v>
          </cell>
          <cell r="BC68">
            <v>25695.79</v>
          </cell>
          <cell r="BD68">
            <v>26586.06</v>
          </cell>
          <cell r="BE68">
            <v>26153.32</v>
          </cell>
          <cell r="BF68">
            <v>29919.22</v>
          </cell>
          <cell r="BG68">
            <v>29369.75</v>
          </cell>
          <cell r="BH68">
            <v>31033.03</v>
          </cell>
          <cell r="BI68">
            <v>30280.19</v>
          </cell>
        </row>
        <row r="69">
          <cell r="A69">
            <v>69</v>
          </cell>
          <cell r="B69">
            <v>20432.98</v>
          </cell>
          <cell r="C69">
            <v>19824.8</v>
          </cell>
          <cell r="D69">
            <v>19056.259999999998</v>
          </cell>
          <cell r="E69">
            <v>18819.849999999999</v>
          </cell>
          <cell r="F69">
            <v>20648.509999999998</v>
          </cell>
          <cell r="G69">
            <v>20825.5</v>
          </cell>
          <cell r="H69">
            <v>20068.77</v>
          </cell>
          <cell r="I69">
            <v>19001.759999999998</v>
          </cell>
          <cell r="J69">
            <v>20373.18</v>
          </cell>
          <cell r="K69">
            <v>21478.67</v>
          </cell>
          <cell r="L69">
            <v>21100.57</v>
          </cell>
          <cell r="M69">
            <v>19561.509999999998</v>
          </cell>
          <cell r="N69">
            <v>20213.05</v>
          </cell>
          <cell r="O69">
            <v>21478.31</v>
          </cell>
          <cell r="P69">
            <v>22271.439999999999</v>
          </cell>
          <cell r="Q69">
            <v>21279.15</v>
          </cell>
          <cell r="R69">
            <v>20746.64</v>
          </cell>
          <cell r="S69">
            <v>22558.91</v>
          </cell>
          <cell r="T69">
            <v>22167.63</v>
          </cell>
          <cell r="U69">
            <v>21627.78</v>
          </cell>
          <cell r="V69">
            <v>17628.150000000001</v>
          </cell>
          <cell r="W69">
            <v>22218.22</v>
          </cell>
          <cell r="X69">
            <v>22677.94</v>
          </cell>
          <cell r="Y69">
            <v>22013.89</v>
          </cell>
          <cell r="Z69">
            <v>22163.37</v>
          </cell>
          <cell r="AA69">
            <v>21661.69</v>
          </cell>
          <cell r="AB69">
            <v>24949.96</v>
          </cell>
          <cell r="AC69">
            <v>23461.3</v>
          </cell>
          <cell r="AD69">
            <v>22058.77</v>
          </cell>
          <cell r="AE69">
            <v>20094.77</v>
          </cell>
          <cell r="AF69">
            <v>21293.99</v>
          </cell>
          <cell r="AG69">
            <v>20991.91</v>
          </cell>
          <cell r="AH69">
            <v>19823.400000000001</v>
          </cell>
          <cell r="AI69">
            <v>19518.98</v>
          </cell>
          <cell r="AJ69">
            <v>19753.560000000001</v>
          </cell>
          <cell r="AK69">
            <v>20241.66</v>
          </cell>
          <cell r="AL69">
            <v>19002.919999999998</v>
          </cell>
          <cell r="AM69">
            <v>20304.18</v>
          </cell>
          <cell r="AN69">
            <v>18506.16</v>
          </cell>
          <cell r="AO69">
            <v>19517.13</v>
          </cell>
          <cell r="AP69">
            <v>17378.080000000002</v>
          </cell>
          <cell r="AQ69">
            <v>17010.169999999998</v>
          </cell>
          <cell r="AR69">
            <v>16704</v>
          </cell>
          <cell r="AS69">
            <v>18308.861666666668</v>
          </cell>
          <cell r="AT69">
            <v>16603.59</v>
          </cell>
          <cell r="AU69">
            <v>16227.48</v>
          </cell>
          <cell r="AV69">
            <v>16198.59</v>
          </cell>
          <cell r="AW69">
            <v>15697.24</v>
          </cell>
          <cell r="AX69">
            <v>15075.39</v>
          </cell>
          <cell r="AY69">
            <v>16039.3</v>
          </cell>
          <cell r="AZ69">
            <v>17363.203333333335</v>
          </cell>
          <cell r="BA69">
            <v>19114.68</v>
          </cell>
          <cell r="BB69">
            <v>14944.97</v>
          </cell>
          <cell r="BC69">
            <v>18238.885000000002</v>
          </cell>
          <cell r="BD69">
            <v>17880.71</v>
          </cell>
          <cell r="BE69">
            <v>16026.15</v>
          </cell>
          <cell r="BF69">
            <v>16995.63</v>
          </cell>
          <cell r="BG69">
            <v>19354.64</v>
          </cell>
          <cell r="BH69">
            <v>20067.88</v>
          </cell>
          <cell r="BI69">
            <v>20506.71</v>
          </cell>
        </row>
        <row r="70">
          <cell r="A70">
            <v>70</v>
          </cell>
          <cell r="B70">
            <v>25023.86</v>
          </cell>
          <cell r="C70">
            <v>18538.47</v>
          </cell>
          <cell r="D70">
            <v>23428.85</v>
          </cell>
          <cell r="E70">
            <v>23543.49</v>
          </cell>
          <cell r="F70">
            <v>25297.119999999999</v>
          </cell>
          <cell r="G70">
            <v>25341.4</v>
          </cell>
          <cell r="H70">
            <v>24092.21</v>
          </cell>
          <cell r="I70">
            <v>23196.93</v>
          </cell>
          <cell r="J70">
            <v>25909.62</v>
          </cell>
          <cell r="K70">
            <v>24820.32</v>
          </cell>
          <cell r="L70">
            <v>24305.200000000001</v>
          </cell>
          <cell r="M70">
            <v>22211.66</v>
          </cell>
          <cell r="N70">
            <v>23225.62</v>
          </cell>
          <cell r="O70">
            <v>24030.07</v>
          </cell>
          <cell r="P70">
            <v>26919.71</v>
          </cell>
          <cell r="Q70">
            <v>23749.26</v>
          </cell>
          <cell r="R70">
            <v>23744.42</v>
          </cell>
          <cell r="S70">
            <v>24167.71</v>
          </cell>
          <cell r="T70">
            <v>26071.13</v>
          </cell>
          <cell r="U70">
            <v>24217.86</v>
          </cell>
          <cell r="V70">
            <v>26082.06</v>
          </cell>
          <cell r="W70">
            <v>24915.82</v>
          </cell>
          <cell r="X70">
            <v>27924.73</v>
          </cell>
          <cell r="Y70">
            <v>23294.44</v>
          </cell>
          <cell r="Z70">
            <v>25028.34</v>
          </cell>
          <cell r="AA70">
            <v>26373.73</v>
          </cell>
          <cell r="AB70">
            <v>28128.9</v>
          </cell>
          <cell r="AC70">
            <v>25990.68</v>
          </cell>
          <cell r="AD70">
            <v>27469.53</v>
          </cell>
          <cell r="AE70">
            <v>22685.52</v>
          </cell>
          <cell r="AF70">
            <v>23550.52</v>
          </cell>
          <cell r="AG70">
            <v>18759.34</v>
          </cell>
          <cell r="AH70">
            <v>20211.98</v>
          </cell>
          <cell r="AI70">
            <v>20541.47</v>
          </cell>
          <cell r="AJ70">
            <v>18506.82</v>
          </cell>
          <cell r="AK70">
            <v>20447.91</v>
          </cell>
          <cell r="AL70">
            <v>18738.28</v>
          </cell>
          <cell r="AM70">
            <v>17586.38</v>
          </cell>
          <cell r="AN70">
            <v>17393.95</v>
          </cell>
          <cell r="AO70">
            <v>19385.849999999999</v>
          </cell>
          <cell r="AP70">
            <v>18157.62</v>
          </cell>
          <cell r="AQ70">
            <v>17257.419999999998</v>
          </cell>
          <cell r="AR70">
            <v>16733.21</v>
          </cell>
          <cell r="AS70">
            <v>17804.465</v>
          </cell>
          <cell r="AT70">
            <v>18931.09</v>
          </cell>
          <cell r="AU70">
            <v>17661.21</v>
          </cell>
          <cell r="AV70">
            <v>16374.52</v>
          </cell>
          <cell r="AW70">
            <v>17121.96</v>
          </cell>
          <cell r="AX70">
            <v>17556.68</v>
          </cell>
          <cell r="AY70">
            <v>16051.48</v>
          </cell>
          <cell r="AZ70">
            <v>5252.79</v>
          </cell>
          <cell r="BA70">
            <v>0</v>
          </cell>
          <cell r="BC70">
            <v>5834.47</v>
          </cell>
          <cell r="BD70">
            <v>22489.19</v>
          </cell>
          <cell r="BE70">
            <v>22278.68</v>
          </cell>
          <cell r="BF70">
            <v>18253.060000000001</v>
          </cell>
          <cell r="BG70">
            <v>27561.86</v>
          </cell>
          <cell r="BH70">
            <v>31149.15</v>
          </cell>
          <cell r="BI70">
            <v>22452.2</v>
          </cell>
        </row>
        <row r="71">
          <cell r="A71">
            <v>71</v>
          </cell>
          <cell r="B71">
            <v>23620.880000000001</v>
          </cell>
          <cell r="C71">
            <v>20669.14</v>
          </cell>
          <cell r="D71">
            <v>22237.919999999998</v>
          </cell>
          <cell r="E71">
            <v>20001.38</v>
          </cell>
          <cell r="F71">
            <v>23389.18</v>
          </cell>
          <cell r="G71">
            <v>23355.62</v>
          </cell>
          <cell r="H71">
            <v>21161.17</v>
          </cell>
          <cell r="I71">
            <v>20948.259999999998</v>
          </cell>
          <cell r="J71">
            <v>23414.560000000001</v>
          </cell>
          <cell r="K71">
            <v>23735.55</v>
          </cell>
          <cell r="L71">
            <v>23137.46</v>
          </cell>
          <cell r="M71">
            <v>21360.22</v>
          </cell>
          <cell r="N71">
            <v>21765.19</v>
          </cell>
          <cell r="O71">
            <v>21942.74</v>
          </cell>
          <cell r="P71">
            <v>25230.35</v>
          </cell>
          <cell r="Q71">
            <v>22364.17</v>
          </cell>
          <cell r="R71">
            <v>21642.35</v>
          </cell>
          <cell r="S71">
            <v>21870.22</v>
          </cell>
          <cell r="T71">
            <v>22397.5</v>
          </cell>
          <cell r="U71">
            <v>23198.62</v>
          </cell>
          <cell r="V71">
            <v>22179.55</v>
          </cell>
          <cell r="W71">
            <v>23352.53</v>
          </cell>
          <cell r="X71">
            <v>24572.560000000001</v>
          </cell>
          <cell r="Y71">
            <v>22955.08</v>
          </cell>
          <cell r="Z71">
            <v>24216.89</v>
          </cell>
          <cell r="AA71">
            <v>23432.51</v>
          </cell>
          <cell r="AB71">
            <v>27187.599999999999</v>
          </cell>
          <cell r="AC71">
            <v>27677.56</v>
          </cell>
          <cell r="AD71">
            <v>23282.81</v>
          </cell>
          <cell r="AE71">
            <v>21867.21</v>
          </cell>
          <cell r="AF71">
            <v>24496.27</v>
          </cell>
          <cell r="AG71">
            <v>22767.32</v>
          </cell>
          <cell r="AH71">
            <v>23764.38</v>
          </cell>
          <cell r="AI71">
            <v>23238.92</v>
          </cell>
          <cell r="AJ71">
            <v>22770.87</v>
          </cell>
          <cell r="AK71">
            <v>22734.67</v>
          </cell>
          <cell r="AL71">
            <v>22440.53</v>
          </cell>
          <cell r="AM71">
            <v>22199.38</v>
          </cell>
          <cell r="AN71">
            <v>21375.17</v>
          </cell>
          <cell r="AO71">
            <v>23381.75</v>
          </cell>
          <cell r="AP71">
            <v>18940.68</v>
          </cell>
          <cell r="AQ71">
            <v>20454.97</v>
          </cell>
          <cell r="AR71">
            <v>18722.080000000002</v>
          </cell>
          <cell r="AS71">
            <v>20741.805</v>
          </cell>
          <cell r="AT71">
            <v>19921.59</v>
          </cell>
          <cell r="AU71">
            <v>21437.9</v>
          </cell>
          <cell r="AV71">
            <v>20368.39</v>
          </cell>
          <cell r="AW71">
            <v>20433.3</v>
          </cell>
          <cell r="AX71">
            <v>19826.5</v>
          </cell>
          <cell r="AY71">
            <v>20372.09</v>
          </cell>
          <cell r="AZ71">
            <v>17721.154999999999</v>
          </cell>
          <cell r="BA71">
            <v>31074.38</v>
          </cell>
          <cell r="BB71">
            <v>22489.88</v>
          </cell>
          <cell r="BC71">
            <v>25179.34</v>
          </cell>
          <cell r="BD71">
            <v>24266.91</v>
          </cell>
          <cell r="BE71">
            <v>24195.11</v>
          </cell>
          <cell r="BF71">
            <v>23611.33</v>
          </cell>
          <cell r="BG71">
            <v>25704.53</v>
          </cell>
          <cell r="BH71">
            <v>27400.04</v>
          </cell>
          <cell r="BI71">
            <v>24373.599999999999</v>
          </cell>
        </row>
        <row r="72">
          <cell r="A72">
            <v>73</v>
          </cell>
          <cell r="B72">
            <v>16789.5</v>
          </cell>
          <cell r="C72">
            <v>16237.69</v>
          </cell>
          <cell r="D72">
            <v>20453.82</v>
          </cell>
          <cell r="E72">
            <v>15458.06</v>
          </cell>
          <cell r="F72">
            <v>18152.189999999999</v>
          </cell>
          <cell r="G72">
            <v>19142.900000000001</v>
          </cell>
          <cell r="H72">
            <v>18682.599999999999</v>
          </cell>
          <cell r="I72">
            <v>18748</v>
          </cell>
          <cell r="J72">
            <v>19071.54</v>
          </cell>
          <cell r="K72">
            <v>20779.169999999998</v>
          </cell>
          <cell r="L72">
            <v>18607.419999999998</v>
          </cell>
          <cell r="M72">
            <v>15726.08</v>
          </cell>
          <cell r="N72">
            <v>17697.919999999998</v>
          </cell>
          <cell r="O72">
            <v>19615.830000000002</v>
          </cell>
          <cell r="P72">
            <v>20968.82</v>
          </cell>
          <cell r="Q72">
            <v>17438.02</v>
          </cell>
          <cell r="R72">
            <v>17320.97</v>
          </cell>
          <cell r="S72">
            <v>18109.5</v>
          </cell>
          <cell r="T72">
            <v>18166.150000000001</v>
          </cell>
          <cell r="U72">
            <v>15953.55</v>
          </cell>
          <cell r="V72">
            <v>17079.64</v>
          </cell>
          <cell r="W72">
            <v>16881.61</v>
          </cell>
          <cell r="X72">
            <v>19512.78</v>
          </cell>
          <cell r="Y72">
            <v>15876.53</v>
          </cell>
          <cell r="Z72">
            <v>18180.87</v>
          </cell>
          <cell r="AA72">
            <v>15431.89</v>
          </cell>
          <cell r="AB72">
            <v>21518.51</v>
          </cell>
          <cell r="AC72">
            <v>18921.77</v>
          </cell>
          <cell r="AD72">
            <v>17943.2</v>
          </cell>
          <cell r="AE72">
            <v>15567.22</v>
          </cell>
          <cell r="AF72">
            <v>15798.03</v>
          </cell>
          <cell r="AG72">
            <v>16111.22</v>
          </cell>
          <cell r="AH72">
            <v>15616.75</v>
          </cell>
          <cell r="AI72">
            <v>16306.81</v>
          </cell>
          <cell r="AJ72">
            <v>13817.41</v>
          </cell>
          <cell r="AK72">
            <v>13840.56</v>
          </cell>
          <cell r="AL72">
            <v>13738.1</v>
          </cell>
          <cell r="AM72">
            <v>13998.54</v>
          </cell>
          <cell r="AN72">
            <v>12218.32</v>
          </cell>
          <cell r="AO72">
            <v>13916.29</v>
          </cell>
          <cell r="AP72">
            <v>12760.75</v>
          </cell>
          <cell r="AQ72">
            <v>12866.68</v>
          </cell>
          <cell r="AR72">
            <v>11424.2</v>
          </cell>
          <cell r="AS72">
            <v>10033.485000000001</v>
          </cell>
          <cell r="AT72">
            <v>10975.6</v>
          </cell>
          <cell r="AU72">
            <v>10079.99</v>
          </cell>
          <cell r="AV72">
            <v>10712.22</v>
          </cell>
          <cell r="AW72">
            <v>10761.45</v>
          </cell>
          <cell r="AX72">
            <v>11039.49</v>
          </cell>
          <cell r="AY72">
            <v>14309.94</v>
          </cell>
          <cell r="AZ72">
            <v>14079.71</v>
          </cell>
          <cell r="BA72">
            <v>20000.605714285717</v>
          </cell>
          <cell r="BB72">
            <v>10597.31</v>
          </cell>
          <cell r="BC72">
            <v>14369.76</v>
          </cell>
          <cell r="BD72">
            <v>12567.86</v>
          </cell>
          <cell r="BE72">
            <v>15768.164999999999</v>
          </cell>
          <cell r="BF72">
            <v>16177.43</v>
          </cell>
          <cell r="BG72">
            <v>20170.18</v>
          </cell>
          <cell r="BH72">
            <v>19278.689999999999</v>
          </cell>
          <cell r="BI72">
            <v>19258.349999999999</v>
          </cell>
        </row>
        <row r="73">
          <cell r="A73">
            <v>74</v>
          </cell>
          <cell r="B73">
            <v>18197.59</v>
          </cell>
          <cell r="C73">
            <v>18936.439999999999</v>
          </cell>
          <cell r="D73">
            <v>18698.11</v>
          </cell>
          <cell r="E73">
            <v>18231.650000000001</v>
          </cell>
          <cell r="F73">
            <v>19410.82</v>
          </cell>
          <cell r="G73">
            <v>20627.75</v>
          </cell>
          <cell r="H73">
            <v>18942.22</v>
          </cell>
          <cell r="I73">
            <v>19410.59</v>
          </cell>
          <cell r="J73">
            <v>19531.97</v>
          </cell>
          <cell r="K73">
            <v>21334</v>
          </cell>
          <cell r="L73">
            <v>19336.39</v>
          </cell>
          <cell r="M73">
            <v>20887.66</v>
          </cell>
          <cell r="N73">
            <v>20001.13</v>
          </cell>
          <cell r="O73">
            <v>21064.55</v>
          </cell>
          <cell r="P73">
            <v>22017.15</v>
          </cell>
          <cell r="Q73">
            <v>20536.52</v>
          </cell>
          <cell r="R73">
            <v>20733.52</v>
          </cell>
          <cell r="S73">
            <v>21872.05</v>
          </cell>
          <cell r="T73">
            <v>22669.39</v>
          </cell>
          <cell r="U73">
            <v>20745.36</v>
          </cell>
          <cell r="V73">
            <v>21674.12</v>
          </cell>
          <cell r="W73">
            <v>22256.42</v>
          </cell>
          <cell r="X73">
            <v>25526.02</v>
          </cell>
          <cell r="Y73">
            <v>21585.45</v>
          </cell>
          <cell r="Z73">
            <v>23213.7</v>
          </cell>
          <cell r="AA73">
            <v>23976.57</v>
          </cell>
          <cell r="AB73">
            <v>30073.01</v>
          </cell>
          <cell r="AC73">
            <v>24179.34</v>
          </cell>
          <cell r="AD73">
            <v>21309.19</v>
          </cell>
          <cell r="AE73">
            <v>23966.17</v>
          </cell>
          <cell r="AF73">
            <v>24610.36</v>
          </cell>
          <cell r="AG73">
            <v>23664</v>
          </cell>
          <cell r="AH73">
            <v>22016.66</v>
          </cell>
          <cell r="AI73">
            <v>22813.26</v>
          </cell>
          <cell r="AJ73">
            <v>20981.4</v>
          </cell>
          <cell r="AK73">
            <v>24185.23</v>
          </cell>
          <cell r="AL73">
            <v>22192.41</v>
          </cell>
          <cell r="AM73">
            <v>21746.25</v>
          </cell>
          <cell r="AN73">
            <v>20773.36</v>
          </cell>
          <cell r="AO73">
            <v>24348.19</v>
          </cell>
          <cell r="AP73">
            <v>22322.639999999999</v>
          </cell>
          <cell r="AQ73">
            <v>20895.939999999999</v>
          </cell>
          <cell r="AR73">
            <v>19809.98</v>
          </cell>
          <cell r="AS73">
            <v>18990.125</v>
          </cell>
          <cell r="AT73">
            <v>23691.06</v>
          </cell>
          <cell r="AU73">
            <v>10755.84</v>
          </cell>
          <cell r="AV73">
            <v>18432.73</v>
          </cell>
          <cell r="AW73">
            <v>19405.080000000002</v>
          </cell>
          <cell r="AX73">
            <v>19474.34</v>
          </cell>
          <cell r="AY73">
            <v>15020.35</v>
          </cell>
          <cell r="AZ73">
            <v>19347.400000000001</v>
          </cell>
          <cell r="BA73">
            <v>20479.89</v>
          </cell>
          <cell r="BB73">
            <v>15786.22</v>
          </cell>
          <cell r="BC73">
            <v>22468.28</v>
          </cell>
          <cell r="BD73">
            <v>19319.669999999998</v>
          </cell>
          <cell r="BE73">
            <v>18500.117999999999</v>
          </cell>
          <cell r="BF73">
            <v>18444.240000000002</v>
          </cell>
          <cell r="BG73">
            <v>20348.62</v>
          </cell>
          <cell r="BH73">
            <v>22320.41</v>
          </cell>
          <cell r="BI73">
            <v>22630.07</v>
          </cell>
        </row>
        <row r="74">
          <cell r="A74">
            <v>75</v>
          </cell>
          <cell r="B74">
            <v>24938.32</v>
          </cell>
          <cell r="C74">
            <v>24294.48</v>
          </cell>
          <cell r="D74">
            <v>24459.919999999998</v>
          </cell>
          <cell r="E74">
            <v>22185.01</v>
          </cell>
          <cell r="F74">
            <v>23840.16</v>
          </cell>
          <cell r="G74">
            <v>26738.36</v>
          </cell>
          <cell r="H74">
            <v>24907</v>
          </cell>
          <cell r="I74">
            <v>24572.66</v>
          </cell>
          <cell r="J74">
            <v>25783.040000000001</v>
          </cell>
          <cell r="K74">
            <v>27941.05</v>
          </cell>
          <cell r="L74">
            <v>26483.25</v>
          </cell>
          <cell r="M74">
            <v>23682.76</v>
          </cell>
          <cell r="N74">
            <v>24070.92</v>
          </cell>
          <cell r="O74">
            <v>25862.05</v>
          </cell>
          <cell r="P74">
            <v>26822.83</v>
          </cell>
          <cell r="Q74">
            <v>25231.55</v>
          </cell>
          <cell r="R74">
            <v>24305.02</v>
          </cell>
          <cell r="S74">
            <v>24328.76</v>
          </cell>
          <cell r="T74">
            <v>24925.01</v>
          </cell>
          <cell r="U74">
            <v>23978.51</v>
          </cell>
          <cell r="V74">
            <v>24300.79</v>
          </cell>
          <cell r="W74">
            <v>25112.57</v>
          </cell>
          <cell r="X74">
            <v>27061.98</v>
          </cell>
          <cell r="Y74">
            <v>24006.13</v>
          </cell>
          <cell r="Z74">
            <v>24194.71</v>
          </cell>
          <cell r="AA74">
            <v>24599.1</v>
          </cell>
          <cell r="AB74">
            <v>28056.04</v>
          </cell>
          <cell r="AC74">
            <v>21257.119999999999</v>
          </cell>
          <cell r="AD74">
            <v>21548.44</v>
          </cell>
          <cell r="AE74">
            <v>20238.39</v>
          </cell>
          <cell r="AF74">
            <v>20093.02</v>
          </cell>
          <cell r="AG74">
            <v>17885.439999999999</v>
          </cell>
          <cell r="AH74">
            <v>18354.62</v>
          </cell>
          <cell r="AI74">
            <v>16677.63</v>
          </cell>
          <cell r="AJ74">
            <v>16106.92</v>
          </cell>
          <cell r="AK74">
            <v>16231.18</v>
          </cell>
          <cell r="AL74">
            <v>15471.71</v>
          </cell>
          <cell r="AM74">
            <v>15663.61</v>
          </cell>
          <cell r="AN74">
            <v>14689.07</v>
          </cell>
          <cell r="AO74">
            <v>15927.76</v>
          </cell>
          <cell r="AP74">
            <v>14373.53</v>
          </cell>
          <cell r="AQ74">
            <v>14301.77</v>
          </cell>
          <cell r="AR74">
            <v>13442.35</v>
          </cell>
          <cell r="AS74">
            <v>14893.608333333334</v>
          </cell>
          <cell r="AT74">
            <v>14873.52</v>
          </cell>
          <cell r="AU74">
            <v>13357.6</v>
          </cell>
          <cell r="AV74">
            <v>12530.72</v>
          </cell>
          <cell r="AW74">
            <v>12305.61</v>
          </cell>
          <cell r="AX74">
            <v>13771.67</v>
          </cell>
          <cell r="AY74">
            <v>12053.95</v>
          </cell>
          <cell r="AZ74">
            <v>3430.07</v>
          </cell>
          <cell r="BA74">
            <v>0</v>
          </cell>
        </row>
        <row r="75">
          <cell r="A75">
            <v>76</v>
          </cell>
          <cell r="B75">
            <v>27687.54</v>
          </cell>
          <cell r="C75">
            <v>22063.52</v>
          </cell>
          <cell r="D75">
            <v>26345.88</v>
          </cell>
          <cell r="E75">
            <v>25461.45</v>
          </cell>
          <cell r="F75">
            <v>24703.91</v>
          </cell>
          <cell r="G75">
            <v>29576.63</v>
          </cell>
          <cell r="H75">
            <v>29548.560000000001</v>
          </cell>
          <cell r="I75">
            <v>28443.8</v>
          </cell>
          <cell r="J75">
            <v>29561.94</v>
          </cell>
          <cell r="K75">
            <v>31832.959999999999</v>
          </cell>
          <cell r="L75">
            <v>28102.6</v>
          </cell>
          <cell r="M75">
            <v>28240.06</v>
          </cell>
          <cell r="N75">
            <v>29640.98</v>
          </cell>
          <cell r="O75">
            <v>31047.73</v>
          </cell>
          <cell r="P75">
            <v>32677.97</v>
          </cell>
          <cell r="Q75">
            <v>29601.759999999998</v>
          </cell>
          <cell r="R75">
            <v>29051.919999999998</v>
          </cell>
          <cell r="S75">
            <v>30876.240000000002</v>
          </cell>
          <cell r="T75">
            <v>31613.9</v>
          </cell>
          <cell r="U75">
            <v>28294.69</v>
          </cell>
          <cell r="V75">
            <v>31222.34</v>
          </cell>
          <cell r="W75">
            <v>31454.13</v>
          </cell>
          <cell r="X75">
            <v>34700.720000000001</v>
          </cell>
          <cell r="Y75">
            <v>28696.68</v>
          </cell>
          <cell r="Z75">
            <v>32326.1</v>
          </cell>
          <cell r="AA75">
            <v>32056.15</v>
          </cell>
          <cell r="AB75">
            <v>37107.919999999998</v>
          </cell>
          <cell r="AC75">
            <v>32989.17</v>
          </cell>
          <cell r="AD75">
            <v>30948.240000000002</v>
          </cell>
          <cell r="AE75">
            <v>30716.11</v>
          </cell>
          <cell r="AF75">
            <v>32939.43</v>
          </cell>
          <cell r="AG75">
            <v>29001.35</v>
          </cell>
          <cell r="AH75">
            <v>24823.68</v>
          </cell>
          <cell r="AI75">
            <v>29116.959999999999</v>
          </cell>
          <cell r="AJ75">
            <v>29013.38</v>
          </cell>
          <cell r="AK75">
            <v>32484.45</v>
          </cell>
          <cell r="AL75">
            <v>27275.759999999998</v>
          </cell>
          <cell r="AM75">
            <v>26962.86</v>
          </cell>
          <cell r="AN75">
            <v>24708.26</v>
          </cell>
          <cell r="AO75">
            <v>26392.35</v>
          </cell>
          <cell r="AP75">
            <v>23220.94</v>
          </cell>
          <cell r="AQ75">
            <v>22324.93</v>
          </cell>
          <cell r="AR75">
            <v>20200.41</v>
          </cell>
          <cell r="AS75">
            <v>22840.965</v>
          </cell>
          <cell r="AT75">
            <v>24140.26</v>
          </cell>
          <cell r="AU75">
            <v>21062.26</v>
          </cell>
          <cell r="AV75">
            <v>21328.67</v>
          </cell>
          <cell r="AW75">
            <v>22019.15</v>
          </cell>
          <cell r="AX75">
            <v>21298.76</v>
          </cell>
          <cell r="AY75">
            <v>22592.81</v>
          </cell>
          <cell r="AZ75">
            <v>26103.833333333332</v>
          </cell>
          <cell r="BA75">
            <v>35063.699999999997</v>
          </cell>
          <cell r="BB75">
            <v>26441.81</v>
          </cell>
          <cell r="BC75">
            <v>27739.86</v>
          </cell>
          <cell r="BD75">
            <v>23734.41</v>
          </cell>
          <cell r="BE75">
            <v>24796.85</v>
          </cell>
          <cell r="BF75">
            <v>31678.23</v>
          </cell>
          <cell r="BG75">
            <v>31824.54</v>
          </cell>
          <cell r="BH75">
            <v>30645.8</v>
          </cell>
          <cell r="BI75">
            <v>29665.38</v>
          </cell>
        </row>
        <row r="76">
          <cell r="A76">
            <v>77</v>
          </cell>
          <cell r="B76">
            <v>15284.29</v>
          </cell>
          <cell r="C76">
            <v>17818.740000000002</v>
          </cell>
          <cell r="D76">
            <v>17974.82</v>
          </cell>
          <cell r="E76">
            <v>17946.68</v>
          </cell>
          <cell r="F76">
            <v>17269.900000000001</v>
          </cell>
          <cell r="G76">
            <v>9552.48</v>
          </cell>
          <cell r="H76">
            <v>11413.65</v>
          </cell>
          <cell r="I76">
            <v>11345.76</v>
          </cell>
          <cell r="J76">
            <v>15468.04</v>
          </cell>
          <cell r="K76">
            <v>14576.46</v>
          </cell>
          <cell r="L76">
            <v>15295.38</v>
          </cell>
          <cell r="M76">
            <v>14988.61</v>
          </cell>
          <cell r="N76">
            <v>14716.71</v>
          </cell>
          <cell r="O76">
            <v>15618.39</v>
          </cell>
          <cell r="P76">
            <v>18117.599999999999</v>
          </cell>
          <cell r="Q76">
            <v>15340.76</v>
          </cell>
          <cell r="R76">
            <v>15446.67</v>
          </cell>
          <cell r="S76">
            <v>15482.87</v>
          </cell>
          <cell r="T76">
            <v>14920</v>
          </cell>
          <cell r="U76">
            <v>12985.13</v>
          </cell>
          <cell r="V76">
            <v>13183.37</v>
          </cell>
          <cell r="W76">
            <v>12589.38</v>
          </cell>
          <cell r="X76">
            <v>13742.03</v>
          </cell>
          <cell r="Y76">
            <v>13030.23</v>
          </cell>
          <cell r="Z76">
            <v>14860.72</v>
          </cell>
          <cell r="AA76">
            <v>14132.71</v>
          </cell>
          <cell r="AB76">
            <v>16464.099999999999</v>
          </cell>
          <cell r="AC76">
            <v>15312.47</v>
          </cell>
          <cell r="AD76">
            <v>14530.74</v>
          </cell>
          <cell r="AE76">
            <v>13341.76</v>
          </cell>
          <cell r="AF76">
            <v>13640.15</v>
          </cell>
          <cell r="AG76">
            <v>13643.67</v>
          </cell>
          <cell r="AH76">
            <v>13981.23</v>
          </cell>
          <cell r="AI76">
            <v>13908.12</v>
          </cell>
          <cell r="AJ76">
            <v>13756.85</v>
          </cell>
          <cell r="AK76">
            <v>13308.77</v>
          </cell>
          <cell r="AL76">
            <v>13060.99</v>
          </cell>
          <cell r="AM76">
            <v>12963.22</v>
          </cell>
          <cell r="AN76">
            <v>12908.24</v>
          </cell>
          <cell r="AO76">
            <v>13062.03</v>
          </cell>
          <cell r="AP76">
            <v>12118.9</v>
          </cell>
          <cell r="AQ76">
            <v>12232.88</v>
          </cell>
          <cell r="AR76">
            <v>12111.77</v>
          </cell>
          <cell r="AS76">
            <v>11654.521666666667</v>
          </cell>
          <cell r="AT76">
            <v>12028.52</v>
          </cell>
          <cell r="AU76">
            <v>11999.42</v>
          </cell>
          <cell r="AV76">
            <v>11100.32</v>
          </cell>
          <cell r="AW76">
            <v>11393.39</v>
          </cell>
          <cell r="AX76">
            <v>10401.69</v>
          </cell>
          <cell r="AY76">
            <v>10593.33</v>
          </cell>
          <cell r="AZ76">
            <v>3219.19</v>
          </cell>
          <cell r="BA76">
            <v>26975.81</v>
          </cell>
          <cell r="BB76">
            <v>18081.37</v>
          </cell>
          <cell r="BC76">
            <v>20032.64</v>
          </cell>
          <cell r="BD76">
            <v>17909.73</v>
          </cell>
          <cell r="BE76">
            <v>22074.55</v>
          </cell>
          <cell r="BF76">
            <v>21957.84</v>
          </cell>
          <cell r="BG76">
            <v>22046.01</v>
          </cell>
          <cell r="BH76">
            <v>16911.060000000001</v>
          </cell>
          <cell r="BI76">
            <v>15717.34</v>
          </cell>
        </row>
        <row r="77">
          <cell r="A77">
            <v>78</v>
          </cell>
          <cell r="B77">
            <v>30024.38</v>
          </cell>
          <cell r="C77">
            <v>32307.99</v>
          </cell>
          <cell r="D77">
            <v>34674.089999999997</v>
          </cell>
          <cell r="E77">
            <v>35279.5</v>
          </cell>
          <cell r="F77">
            <v>33479.839999999997</v>
          </cell>
          <cell r="G77">
            <v>34167.74</v>
          </cell>
          <cell r="H77">
            <v>31776.55</v>
          </cell>
          <cell r="I77">
            <v>33523.32</v>
          </cell>
          <cell r="J77">
            <v>32149.98</v>
          </cell>
          <cell r="K77">
            <v>34347.31</v>
          </cell>
          <cell r="L77">
            <v>31404.48</v>
          </cell>
          <cell r="M77">
            <v>31269.3</v>
          </cell>
          <cell r="N77">
            <v>31764.5</v>
          </cell>
          <cell r="O77">
            <v>32926.480000000003</v>
          </cell>
          <cell r="P77">
            <v>35193.58</v>
          </cell>
          <cell r="Q77">
            <v>32257.1</v>
          </cell>
          <cell r="R77">
            <v>31302.76</v>
          </cell>
          <cell r="S77">
            <v>35733.129999999997</v>
          </cell>
          <cell r="T77">
            <v>35259.019999999997</v>
          </cell>
          <cell r="U77">
            <v>32796.620000000003</v>
          </cell>
          <cell r="V77">
            <v>33698.43</v>
          </cell>
          <cell r="W77">
            <v>34858.519999999997</v>
          </cell>
          <cell r="X77">
            <v>35857.75</v>
          </cell>
          <cell r="Y77">
            <v>31865.65</v>
          </cell>
          <cell r="Z77">
            <v>34155.339999999997</v>
          </cell>
          <cell r="AA77">
            <v>33766.080000000002</v>
          </cell>
          <cell r="AB77">
            <v>40097.9</v>
          </cell>
          <cell r="AC77">
            <v>33567.050000000003</v>
          </cell>
          <cell r="AD77">
            <v>32354.95</v>
          </cell>
          <cell r="AE77">
            <v>32360.560000000001</v>
          </cell>
          <cell r="AF77">
            <v>33633.86</v>
          </cell>
          <cell r="AG77">
            <v>33219.75</v>
          </cell>
          <cell r="AH77">
            <v>31986.66</v>
          </cell>
          <cell r="AI77">
            <v>32159.59</v>
          </cell>
          <cell r="AJ77">
            <v>29861.1</v>
          </cell>
          <cell r="AK77">
            <v>32516.27</v>
          </cell>
          <cell r="AL77">
            <v>31461.81</v>
          </cell>
          <cell r="AM77">
            <v>31014.44</v>
          </cell>
          <cell r="AN77">
            <v>27782.48</v>
          </cell>
          <cell r="AO77">
            <v>31067.65</v>
          </cell>
          <cell r="AP77">
            <v>28390.6</v>
          </cell>
          <cell r="AQ77">
            <v>27630.44</v>
          </cell>
          <cell r="AR77">
            <v>26707.19</v>
          </cell>
          <cell r="AS77">
            <v>28197.726666666669</v>
          </cell>
          <cell r="AT77">
            <v>29972.23</v>
          </cell>
          <cell r="AU77">
            <v>27227.62</v>
          </cell>
          <cell r="AV77">
            <v>27466.93</v>
          </cell>
          <cell r="AW77">
            <v>25874.94</v>
          </cell>
          <cell r="AX77">
            <v>29546.19</v>
          </cell>
          <cell r="AY77">
            <v>27616.639999999999</v>
          </cell>
          <cell r="AZ77">
            <v>35721.266666666663</v>
          </cell>
          <cell r="BA77">
            <v>41454.03</v>
          </cell>
          <cell r="BB77">
            <v>28762.15</v>
          </cell>
          <cell r="BC77">
            <v>40306.61</v>
          </cell>
          <cell r="BD77">
            <v>33093.019999999997</v>
          </cell>
          <cell r="BE77">
            <v>37637.57</v>
          </cell>
          <cell r="BF77">
            <v>36720.379999999997</v>
          </cell>
          <cell r="BG77">
            <v>42506.23</v>
          </cell>
          <cell r="BH77">
            <v>45407.28</v>
          </cell>
          <cell r="BI77">
            <v>44106.1</v>
          </cell>
        </row>
        <row r="78">
          <cell r="A78">
            <v>79</v>
          </cell>
          <cell r="B78">
            <v>19094.29</v>
          </cell>
          <cell r="C78">
            <v>20613.82</v>
          </cell>
          <cell r="D78">
            <v>20014.41</v>
          </cell>
          <cell r="E78">
            <v>19640.650000000001</v>
          </cell>
          <cell r="F78">
            <v>19462.27</v>
          </cell>
          <cell r="G78">
            <v>22156.9</v>
          </cell>
          <cell r="H78">
            <v>20988.77</v>
          </cell>
          <cell r="I78">
            <v>22064.78</v>
          </cell>
          <cell r="J78">
            <v>21444.27</v>
          </cell>
          <cell r="K78">
            <v>22525.56</v>
          </cell>
          <cell r="L78">
            <v>21205.31</v>
          </cell>
          <cell r="M78">
            <v>20003.2</v>
          </cell>
          <cell r="N78">
            <v>19961.14</v>
          </cell>
          <cell r="O78">
            <v>21321.759999999998</v>
          </cell>
          <cell r="P78">
            <v>23644.92</v>
          </cell>
          <cell r="Q78">
            <v>21001.82</v>
          </cell>
          <cell r="R78">
            <v>21052.06</v>
          </cell>
          <cell r="S78">
            <v>21511.52</v>
          </cell>
          <cell r="T78">
            <v>21569.599999999999</v>
          </cell>
          <cell r="U78">
            <v>20105.63</v>
          </cell>
          <cell r="V78">
            <v>18366.669999999998</v>
          </cell>
          <cell r="W78">
            <v>19161.2</v>
          </cell>
          <cell r="X78">
            <v>20021.259999999998</v>
          </cell>
          <cell r="Y78">
            <v>19264.71</v>
          </cell>
          <cell r="Z78">
            <v>19618.18</v>
          </cell>
          <cell r="AA78">
            <v>19194.25</v>
          </cell>
          <cell r="AB78">
            <v>23180.880000000001</v>
          </cell>
          <cell r="AC78">
            <v>21885.200000000001</v>
          </cell>
          <cell r="AD78">
            <v>19701.98</v>
          </cell>
          <cell r="AE78">
            <v>19233.419999999998</v>
          </cell>
          <cell r="AF78">
            <v>20193.03</v>
          </cell>
          <cell r="AG78">
            <v>18335.12</v>
          </cell>
          <cell r="AH78">
            <v>18360.07</v>
          </cell>
          <cell r="AI78">
            <v>18342.919999999998</v>
          </cell>
          <cell r="AJ78">
            <v>16913.849999999999</v>
          </cell>
          <cell r="AK78">
            <v>17739.28</v>
          </cell>
          <cell r="AL78">
            <v>16571.66</v>
          </cell>
          <cell r="AM78">
            <v>16593.96</v>
          </cell>
          <cell r="AN78">
            <v>15932.04</v>
          </cell>
          <cell r="AO78">
            <v>17859.32</v>
          </cell>
          <cell r="AP78">
            <v>16162.84</v>
          </cell>
          <cell r="AQ78">
            <v>16510.939999999999</v>
          </cell>
          <cell r="AR78">
            <v>15034.77</v>
          </cell>
          <cell r="AS78">
            <v>18553.150000000001</v>
          </cell>
          <cell r="AT78">
            <v>16725.169999999998</v>
          </cell>
          <cell r="AU78">
            <v>15384.35</v>
          </cell>
          <cell r="AV78">
            <v>15055.43</v>
          </cell>
          <cell r="AW78">
            <v>14543.17</v>
          </cell>
          <cell r="AX78">
            <v>15922.45</v>
          </cell>
          <cell r="AY78">
            <v>14281.94</v>
          </cell>
          <cell r="AZ78">
            <v>17478.45</v>
          </cell>
          <cell r="BA78">
            <v>21510.98</v>
          </cell>
          <cell r="BB78">
            <v>13642.12</v>
          </cell>
          <cell r="BC78">
            <v>15578.5</v>
          </cell>
          <cell r="BD78">
            <v>15046.25</v>
          </cell>
          <cell r="BE78">
            <v>17838.64</v>
          </cell>
          <cell r="BF78">
            <v>15953.69</v>
          </cell>
          <cell r="BG78">
            <v>18572.53</v>
          </cell>
          <cell r="BH78">
            <v>16668.509999999998</v>
          </cell>
          <cell r="BI78">
            <v>17970.689999999999</v>
          </cell>
        </row>
        <row r="79">
          <cell r="A79">
            <v>80</v>
          </cell>
          <cell r="B79">
            <v>39318.42</v>
          </cell>
          <cell r="C79">
            <v>36164.5</v>
          </cell>
          <cell r="D79">
            <v>35456.35</v>
          </cell>
          <cell r="E79">
            <v>36531.08</v>
          </cell>
          <cell r="F79">
            <v>35808.04</v>
          </cell>
          <cell r="G79">
            <v>37961.68</v>
          </cell>
          <cell r="H79">
            <v>32268.73</v>
          </cell>
          <cell r="I79">
            <v>33407.760000000002</v>
          </cell>
          <cell r="J79">
            <v>36216.120000000003</v>
          </cell>
          <cell r="K79">
            <v>40176.949999999997</v>
          </cell>
          <cell r="L79">
            <v>35231.32</v>
          </cell>
          <cell r="M79">
            <v>32136.9</v>
          </cell>
          <cell r="N79">
            <v>30782.31</v>
          </cell>
          <cell r="O79">
            <v>36529.97</v>
          </cell>
          <cell r="P79">
            <v>36350.97</v>
          </cell>
          <cell r="Q79">
            <v>29674.83</v>
          </cell>
          <cell r="R79">
            <v>30275.18</v>
          </cell>
          <cell r="S79">
            <v>36248.120000000003</v>
          </cell>
          <cell r="T79">
            <v>37862.129999999997</v>
          </cell>
          <cell r="U79">
            <v>34692.69</v>
          </cell>
          <cell r="V79">
            <v>31904.65</v>
          </cell>
          <cell r="W79">
            <v>34777.78</v>
          </cell>
          <cell r="X79">
            <v>40730.79</v>
          </cell>
          <cell r="Y79">
            <v>35245.42</v>
          </cell>
          <cell r="Z79">
            <v>34096.550000000003</v>
          </cell>
          <cell r="AA79">
            <v>33723.300000000003</v>
          </cell>
          <cell r="AB79">
            <v>41876.379999999997</v>
          </cell>
          <cell r="AC79">
            <v>35695.949999999997</v>
          </cell>
          <cell r="AD79">
            <v>34181.43</v>
          </cell>
          <cell r="AE79">
            <v>32393.14</v>
          </cell>
          <cell r="AF79">
            <v>35726.01</v>
          </cell>
          <cell r="AG79">
            <v>35876.57</v>
          </cell>
          <cell r="AH79">
            <v>32390.04</v>
          </cell>
          <cell r="AI79">
            <v>28521.59</v>
          </cell>
          <cell r="AJ79">
            <v>23658.98</v>
          </cell>
          <cell r="AK79">
            <v>29283.95</v>
          </cell>
          <cell r="AL79">
            <v>25776.93</v>
          </cell>
          <cell r="AM79">
            <v>25167.01</v>
          </cell>
          <cell r="AN79">
            <v>23636.14</v>
          </cell>
          <cell r="AO79">
            <v>27759.21</v>
          </cell>
          <cell r="AP79">
            <v>24233.19</v>
          </cell>
          <cell r="AQ79">
            <v>23718.19</v>
          </cell>
          <cell r="AR79">
            <v>22541.05</v>
          </cell>
          <cell r="AS79">
            <v>23295.80166666667</v>
          </cell>
          <cell r="AT79">
            <v>26012.57</v>
          </cell>
          <cell r="AU79">
            <v>23200.86</v>
          </cell>
          <cell r="AV79">
            <v>22298.42</v>
          </cell>
          <cell r="AW79">
            <v>23999.24</v>
          </cell>
          <cell r="AX79">
            <v>28355.8</v>
          </cell>
          <cell r="AY79">
            <v>26723.15</v>
          </cell>
          <cell r="AZ79">
            <v>37448.449999999997</v>
          </cell>
          <cell r="BA79">
            <v>35369.78</v>
          </cell>
          <cell r="BB79">
            <v>26603.72</v>
          </cell>
          <cell r="BC79">
            <v>31760.66</v>
          </cell>
          <cell r="BD79">
            <v>31574.61</v>
          </cell>
          <cell r="BE79">
            <v>30673.32</v>
          </cell>
          <cell r="BF79">
            <v>32340.29</v>
          </cell>
          <cell r="BG79">
            <v>35053.24</v>
          </cell>
          <cell r="BH79">
            <v>34775.22</v>
          </cell>
          <cell r="BI79">
            <v>32888.5</v>
          </cell>
        </row>
        <row r="80">
          <cell r="A80">
            <v>81</v>
          </cell>
          <cell r="B80">
            <v>24726.28</v>
          </cell>
          <cell r="C80">
            <v>24807.040000000001</v>
          </cell>
          <cell r="D80">
            <v>25843.15</v>
          </cell>
          <cell r="E80">
            <v>23669.66</v>
          </cell>
          <cell r="F80">
            <v>27172.68</v>
          </cell>
          <cell r="G80">
            <v>26681</v>
          </cell>
          <cell r="H80">
            <v>24036.28</v>
          </cell>
          <cell r="I80">
            <v>22520.18</v>
          </cell>
          <cell r="J80">
            <v>23288.41</v>
          </cell>
          <cell r="K80">
            <v>24573.96</v>
          </cell>
          <cell r="L80">
            <v>23835.86</v>
          </cell>
          <cell r="M80">
            <v>21653.49</v>
          </cell>
          <cell r="N80">
            <v>22062.84</v>
          </cell>
          <cell r="O80">
            <v>21882.3</v>
          </cell>
          <cell r="P80">
            <v>21976.43</v>
          </cell>
          <cell r="Q80">
            <v>21985</v>
          </cell>
          <cell r="R80">
            <v>22123.119999999999</v>
          </cell>
          <cell r="S80">
            <v>23275.08</v>
          </cell>
          <cell r="T80">
            <v>23820.27</v>
          </cell>
          <cell r="U80">
            <v>21398.73</v>
          </cell>
          <cell r="V80">
            <v>22749.51</v>
          </cell>
          <cell r="W80">
            <v>22558.17</v>
          </cell>
          <cell r="X80">
            <v>26061.89</v>
          </cell>
          <cell r="Y80">
            <v>24061.29</v>
          </cell>
          <cell r="Z80">
            <v>24862.13</v>
          </cell>
          <cell r="AA80">
            <v>25350.53</v>
          </cell>
          <cell r="AB80">
            <v>32218.94</v>
          </cell>
          <cell r="AC80">
            <v>28198.54</v>
          </cell>
          <cell r="AD80">
            <v>27199.56</v>
          </cell>
          <cell r="AE80">
            <v>24880.89</v>
          </cell>
          <cell r="AF80">
            <v>28089.27</v>
          </cell>
          <cell r="AG80">
            <v>28451.29</v>
          </cell>
          <cell r="AH80">
            <v>26711.24</v>
          </cell>
          <cell r="AI80">
            <v>25872.41</v>
          </cell>
          <cell r="AJ80">
            <v>24532.54</v>
          </cell>
          <cell r="AK80">
            <v>26821.02</v>
          </cell>
          <cell r="AL80">
            <v>25129.19</v>
          </cell>
          <cell r="AM80">
            <v>24901.99</v>
          </cell>
          <cell r="AN80">
            <v>23904.19</v>
          </cell>
          <cell r="AO80">
            <v>27001.86</v>
          </cell>
          <cell r="AP80">
            <v>25575.69</v>
          </cell>
          <cell r="AQ80">
            <v>23564.91</v>
          </cell>
          <cell r="AR80">
            <v>24355.9</v>
          </cell>
          <cell r="AS80">
            <v>25893.478333333336</v>
          </cell>
          <cell r="AT80">
            <v>28448.07</v>
          </cell>
          <cell r="AU80">
            <v>23698.82</v>
          </cell>
          <cell r="AV80">
            <v>24690.35</v>
          </cell>
          <cell r="AW80">
            <v>23633.01</v>
          </cell>
          <cell r="AX80">
            <v>26277.54</v>
          </cell>
          <cell r="AY80">
            <v>24515.4</v>
          </cell>
          <cell r="AZ80">
            <v>29168.606666666667</v>
          </cell>
          <cell r="BA80">
            <v>38463.24</v>
          </cell>
          <cell r="BB80">
            <v>29061.93</v>
          </cell>
          <cell r="BC80">
            <v>33669.68</v>
          </cell>
          <cell r="BD80">
            <v>33592.379999999997</v>
          </cell>
          <cell r="BE80">
            <v>33984.67</v>
          </cell>
          <cell r="BF80">
            <v>36058.82</v>
          </cell>
          <cell r="BG80">
            <v>41932.32</v>
          </cell>
          <cell r="BH80">
            <v>39613.040000000001</v>
          </cell>
          <cell r="BI80">
            <v>37862.769999999997</v>
          </cell>
        </row>
        <row r="81">
          <cell r="A81">
            <v>82</v>
          </cell>
          <cell r="B81">
            <v>19998.88</v>
          </cell>
          <cell r="C81">
            <v>22691.63</v>
          </cell>
          <cell r="D81">
            <v>22958.799999999999</v>
          </cell>
          <cell r="E81">
            <v>20887.13</v>
          </cell>
          <cell r="F81">
            <v>23482.560000000001</v>
          </cell>
          <cell r="G81">
            <v>24207.85</v>
          </cell>
          <cell r="H81">
            <v>24641.99</v>
          </cell>
          <cell r="I81">
            <v>24467.02</v>
          </cell>
          <cell r="J81">
            <v>23153.7</v>
          </cell>
          <cell r="K81">
            <v>22893.17</v>
          </cell>
          <cell r="L81">
            <v>24588.22</v>
          </cell>
          <cell r="M81">
            <v>21488.73</v>
          </cell>
          <cell r="N81">
            <v>22929.13</v>
          </cell>
          <cell r="O81">
            <v>23538.639999999999</v>
          </cell>
          <cell r="P81">
            <v>26531.74</v>
          </cell>
          <cell r="Q81">
            <v>23921.31</v>
          </cell>
          <cell r="R81">
            <v>23282.76</v>
          </cell>
          <cell r="S81">
            <v>24809.45</v>
          </cell>
          <cell r="T81">
            <v>24346.66</v>
          </cell>
          <cell r="U81">
            <v>23118.15</v>
          </cell>
          <cell r="V81">
            <v>22223.31</v>
          </cell>
          <cell r="W81">
            <v>22029.63</v>
          </cell>
          <cell r="X81">
            <v>25444.74</v>
          </cell>
          <cell r="Y81">
            <v>24248.97</v>
          </cell>
          <cell r="Z81">
            <v>23559.22</v>
          </cell>
          <cell r="AA81">
            <v>24711.43</v>
          </cell>
          <cell r="AB81">
            <v>30372.04</v>
          </cell>
          <cell r="AC81">
            <v>27274.37</v>
          </cell>
          <cell r="AD81">
            <v>26993.919999999998</v>
          </cell>
          <cell r="AE81">
            <v>24527.41</v>
          </cell>
          <cell r="AF81">
            <v>25738.720000000001</v>
          </cell>
          <cell r="AG81">
            <v>24714.799999999999</v>
          </cell>
          <cell r="AH81">
            <v>25319.81</v>
          </cell>
          <cell r="AI81">
            <v>26647.09</v>
          </cell>
          <cell r="AJ81">
            <v>25223.64</v>
          </cell>
          <cell r="AK81">
            <v>25207.16</v>
          </cell>
          <cell r="AL81">
            <v>24828.61</v>
          </cell>
          <cell r="AM81">
            <v>24985.57</v>
          </cell>
          <cell r="AN81">
            <v>23883.06</v>
          </cell>
          <cell r="AO81">
            <v>26030.35</v>
          </cell>
          <cell r="AP81">
            <v>24725.86</v>
          </cell>
          <cell r="AQ81">
            <v>24647.34</v>
          </cell>
          <cell r="AR81">
            <v>23794.21</v>
          </cell>
          <cell r="AS81">
            <v>26122.098333333335</v>
          </cell>
          <cell r="AT81">
            <v>26188.26</v>
          </cell>
          <cell r="AU81">
            <v>25453.39</v>
          </cell>
          <cell r="AV81">
            <v>24293.74</v>
          </cell>
          <cell r="AW81">
            <v>21874.71</v>
          </cell>
          <cell r="AX81">
            <v>25636.42</v>
          </cell>
          <cell r="AY81">
            <v>26459.31</v>
          </cell>
          <cell r="AZ81">
            <v>30002.94</v>
          </cell>
          <cell r="BA81">
            <v>36323.14</v>
          </cell>
          <cell r="BB81">
            <v>27472.072</v>
          </cell>
          <cell r="BC81">
            <v>31322.28</v>
          </cell>
          <cell r="BD81">
            <v>28287.38</v>
          </cell>
          <cell r="BE81">
            <v>28686.92</v>
          </cell>
          <cell r="BF81">
            <v>31691.89</v>
          </cell>
          <cell r="BG81">
            <v>33179.71</v>
          </cell>
          <cell r="BH81">
            <v>33513</v>
          </cell>
          <cell r="BI81">
            <v>34163.43</v>
          </cell>
        </row>
        <row r="82">
          <cell r="A82">
            <v>83</v>
          </cell>
          <cell r="B82">
            <v>27211.93</v>
          </cell>
          <cell r="C82">
            <v>27488.23</v>
          </cell>
          <cell r="D82">
            <v>29624.080000000002</v>
          </cell>
          <cell r="E82">
            <v>28015.22</v>
          </cell>
          <cell r="F82">
            <v>29000.94</v>
          </cell>
          <cell r="G82">
            <v>27299.38</v>
          </cell>
          <cell r="H82">
            <v>28168.84</v>
          </cell>
          <cell r="I82">
            <v>29156.58</v>
          </cell>
          <cell r="J82">
            <v>29277.74</v>
          </cell>
          <cell r="K82">
            <v>31867.96</v>
          </cell>
          <cell r="L82">
            <v>27908.59</v>
          </cell>
          <cell r="M82">
            <v>26621.19</v>
          </cell>
          <cell r="N82">
            <v>26194.799999999999</v>
          </cell>
          <cell r="O82">
            <v>28110.48</v>
          </cell>
          <cell r="P82">
            <v>31773.13</v>
          </cell>
          <cell r="Q82">
            <v>27228.04</v>
          </cell>
          <cell r="R82">
            <v>25605.74</v>
          </cell>
          <cell r="S82">
            <v>23344.12</v>
          </cell>
          <cell r="T82">
            <v>27954.28</v>
          </cell>
          <cell r="U82">
            <v>24947.39</v>
          </cell>
          <cell r="V82">
            <v>27035.94</v>
          </cell>
          <cell r="W82">
            <v>29232.18</v>
          </cell>
          <cell r="X82">
            <v>28804.71</v>
          </cell>
          <cell r="Y82">
            <v>24943.5</v>
          </cell>
          <cell r="Z82">
            <v>26438.16</v>
          </cell>
          <cell r="AA82">
            <v>25713.4</v>
          </cell>
          <cell r="AB82">
            <v>32113.56</v>
          </cell>
          <cell r="AC82">
            <v>27964.46</v>
          </cell>
          <cell r="AD82">
            <v>25760.67</v>
          </cell>
          <cell r="AE82">
            <v>25255.05</v>
          </cell>
          <cell r="AF82">
            <v>27535</v>
          </cell>
          <cell r="AG82">
            <v>24693.93</v>
          </cell>
          <cell r="AH82">
            <v>25075.5</v>
          </cell>
          <cell r="AI82">
            <v>25857.9</v>
          </cell>
          <cell r="AJ82">
            <v>24569.23</v>
          </cell>
          <cell r="AK82">
            <v>26554.63</v>
          </cell>
          <cell r="AL82">
            <v>23787.26</v>
          </cell>
          <cell r="AM82">
            <v>23400.81</v>
          </cell>
          <cell r="AN82">
            <v>22443.79</v>
          </cell>
          <cell r="AO82">
            <v>24120.55</v>
          </cell>
          <cell r="AP82">
            <v>22683.98</v>
          </cell>
          <cell r="AQ82">
            <v>21787.91</v>
          </cell>
          <cell r="AR82">
            <v>21133.47</v>
          </cell>
          <cell r="AS82">
            <v>21433.276666666668</v>
          </cell>
          <cell r="AT82">
            <v>23349.52</v>
          </cell>
          <cell r="AU82">
            <v>20570.11</v>
          </cell>
          <cell r="AV82">
            <v>21494.73</v>
          </cell>
          <cell r="AW82">
            <v>20413.560000000001</v>
          </cell>
          <cell r="AX82">
            <v>20539.13</v>
          </cell>
          <cell r="AY82">
            <v>22032.7</v>
          </cell>
          <cell r="AZ82">
            <v>24285.43</v>
          </cell>
          <cell r="BA82">
            <v>30366.400000000001</v>
          </cell>
          <cell r="BB82">
            <v>21135.89</v>
          </cell>
          <cell r="BC82">
            <v>25793.72</v>
          </cell>
          <cell r="BD82">
            <v>22959.09</v>
          </cell>
          <cell r="BE82">
            <v>25738.92</v>
          </cell>
          <cell r="BF82">
            <v>25872.28</v>
          </cell>
          <cell r="BG82">
            <v>26358.51</v>
          </cell>
          <cell r="BH82">
            <v>25371.45</v>
          </cell>
          <cell r="BI82">
            <v>26655.29</v>
          </cell>
        </row>
        <row r="83">
          <cell r="A83">
            <v>84</v>
          </cell>
          <cell r="B83">
            <v>24439.279999999999</v>
          </cell>
          <cell r="C83">
            <v>21085.599999999999</v>
          </cell>
          <cell r="D83">
            <v>21931.87</v>
          </cell>
          <cell r="E83">
            <v>20824.060000000001</v>
          </cell>
          <cell r="F83">
            <v>23815.19</v>
          </cell>
          <cell r="G83">
            <v>22481.759999999998</v>
          </cell>
          <cell r="H83">
            <v>22361.69</v>
          </cell>
          <cell r="I83">
            <v>22029.15</v>
          </cell>
          <cell r="J83">
            <v>23991.42</v>
          </cell>
          <cell r="K83">
            <v>25115.18</v>
          </cell>
          <cell r="L83">
            <v>25474.04</v>
          </cell>
          <cell r="M83">
            <v>23687.63</v>
          </cell>
          <cell r="N83">
            <v>23543.7</v>
          </cell>
          <cell r="O83">
            <v>24784.04</v>
          </cell>
          <cell r="P83">
            <v>26273.49</v>
          </cell>
          <cell r="Q83">
            <v>25248.33</v>
          </cell>
          <cell r="R83">
            <v>24357.23</v>
          </cell>
          <cell r="S83">
            <v>26222.65</v>
          </cell>
          <cell r="T83">
            <v>25457.68</v>
          </cell>
          <cell r="U83">
            <v>25734.17</v>
          </cell>
          <cell r="V83">
            <v>24372.71</v>
          </cell>
          <cell r="W83">
            <v>24754.59</v>
          </cell>
          <cell r="X83">
            <v>26076.5</v>
          </cell>
          <cell r="Y83">
            <v>27401.54</v>
          </cell>
          <cell r="Z83">
            <v>25254.2</v>
          </cell>
          <cell r="AA83">
            <v>25529.59</v>
          </cell>
          <cell r="AB83">
            <v>26423.759999999998</v>
          </cell>
          <cell r="AC83">
            <v>24727.54</v>
          </cell>
          <cell r="AD83">
            <v>25027.68</v>
          </cell>
          <cell r="AE83">
            <v>27061.16</v>
          </cell>
          <cell r="AF83">
            <v>24176.67</v>
          </cell>
          <cell r="AG83">
            <v>24676.54</v>
          </cell>
          <cell r="AH83">
            <v>24155.99</v>
          </cell>
          <cell r="AI83">
            <v>25098.63</v>
          </cell>
          <cell r="AJ83">
            <v>24866.81</v>
          </cell>
          <cell r="AK83">
            <v>23913.84</v>
          </cell>
          <cell r="AL83">
            <v>24380.39</v>
          </cell>
          <cell r="AM83">
            <v>24793.040000000001</v>
          </cell>
          <cell r="AN83">
            <v>22651.41</v>
          </cell>
          <cell r="AO83">
            <v>23155.64</v>
          </cell>
          <cell r="AP83">
            <v>21226.07</v>
          </cell>
          <cell r="AQ83">
            <v>21992.06</v>
          </cell>
          <cell r="AR83">
            <v>21997.05</v>
          </cell>
          <cell r="AS83">
            <v>23874.118333333332</v>
          </cell>
          <cell r="AT83">
            <v>22498.31</v>
          </cell>
          <cell r="AU83">
            <v>17548.13</v>
          </cell>
          <cell r="AV83">
            <v>23425.81</v>
          </cell>
          <cell r="AW83">
            <v>22244.240000000002</v>
          </cell>
          <cell r="AX83">
            <v>21458.03</v>
          </cell>
          <cell r="AY83">
            <v>21757.27</v>
          </cell>
          <cell r="AZ83">
            <v>24062.93</v>
          </cell>
          <cell r="BA83">
            <v>26751.75</v>
          </cell>
          <cell r="BB83">
            <v>18316.75</v>
          </cell>
          <cell r="BC83">
            <v>23568.44</v>
          </cell>
          <cell r="BD83">
            <v>21603</v>
          </cell>
          <cell r="BE83">
            <v>22380.485999999997</v>
          </cell>
          <cell r="BF83">
            <v>22955.29</v>
          </cell>
          <cell r="BG83">
            <v>24085.27</v>
          </cell>
          <cell r="BH83">
            <v>25792.35</v>
          </cell>
          <cell r="BI83">
            <v>23597.85</v>
          </cell>
        </row>
        <row r="84">
          <cell r="A84">
            <v>85</v>
          </cell>
          <cell r="B84">
            <v>13338.56</v>
          </cell>
          <cell r="C84">
            <v>11802</v>
          </cell>
          <cell r="D84">
            <v>12102.08</v>
          </cell>
          <cell r="E84">
            <v>11949.19</v>
          </cell>
          <cell r="F84">
            <v>14560</v>
          </cell>
          <cell r="G84">
            <v>14123.07</v>
          </cell>
          <cell r="H84">
            <v>15271.42</v>
          </cell>
          <cell r="I84">
            <v>13515.53</v>
          </cell>
          <cell r="J84">
            <v>12791.85</v>
          </cell>
          <cell r="K84">
            <v>13640.48</v>
          </cell>
          <cell r="L84">
            <v>12566.66</v>
          </cell>
          <cell r="M84">
            <v>12639.36</v>
          </cell>
          <cell r="N84">
            <v>11751.64</v>
          </cell>
          <cell r="O84">
            <v>12656.88</v>
          </cell>
          <cell r="P84">
            <v>14321.82</v>
          </cell>
          <cell r="Q84">
            <v>11844.89</v>
          </cell>
          <cell r="R84">
            <v>10709.18</v>
          </cell>
          <cell r="S84">
            <v>11875.95</v>
          </cell>
          <cell r="T84">
            <v>12684</v>
          </cell>
          <cell r="U84">
            <v>11262.12</v>
          </cell>
          <cell r="V84">
            <v>11632.54</v>
          </cell>
          <cell r="W84">
            <v>11991.25</v>
          </cell>
          <cell r="X84">
            <v>13548.39</v>
          </cell>
          <cell r="Y84">
            <v>11585.95</v>
          </cell>
          <cell r="Z84">
            <v>12484.58</v>
          </cell>
          <cell r="AA84">
            <v>12430.12</v>
          </cell>
          <cell r="AB84">
            <v>17034.22</v>
          </cell>
          <cell r="AC84">
            <v>14992.03</v>
          </cell>
          <cell r="AD84">
            <v>14038.35</v>
          </cell>
          <cell r="AE84">
            <v>12341.58</v>
          </cell>
          <cell r="AF84">
            <v>11995.59</v>
          </cell>
          <cell r="AG84">
            <v>11776.84</v>
          </cell>
          <cell r="AH84">
            <v>12163.99</v>
          </cell>
          <cell r="AI84">
            <v>11806.38</v>
          </cell>
          <cell r="AJ84">
            <v>10885.38</v>
          </cell>
          <cell r="AK84">
            <v>11777.58</v>
          </cell>
          <cell r="AL84">
            <v>11282.73</v>
          </cell>
          <cell r="AM84">
            <v>11200.66</v>
          </cell>
          <cell r="AN84">
            <v>10817.94</v>
          </cell>
          <cell r="AO84">
            <v>12968.05</v>
          </cell>
          <cell r="AP84">
            <v>10742.28</v>
          </cell>
          <cell r="AQ84">
            <v>10740.04</v>
          </cell>
          <cell r="AR84">
            <v>10058.540000000001</v>
          </cell>
          <cell r="AS84">
            <v>12338.9</v>
          </cell>
          <cell r="AT84">
            <v>10447.950000000001</v>
          </cell>
          <cell r="AU84">
            <v>7380.46</v>
          </cell>
          <cell r="AV84">
            <v>9326.74</v>
          </cell>
          <cell r="AW84">
            <v>8505.41</v>
          </cell>
          <cell r="AX84">
            <v>9571.84</v>
          </cell>
          <cell r="AY84">
            <v>9693.98</v>
          </cell>
          <cell r="AZ84">
            <v>10163.066666666668</v>
          </cell>
          <cell r="BA84">
            <v>16860.939999999999</v>
          </cell>
          <cell r="BB84">
            <v>11292.34</v>
          </cell>
          <cell r="BC84">
            <v>13916.35</v>
          </cell>
          <cell r="BD84">
            <v>14772.88</v>
          </cell>
          <cell r="BE84">
            <v>14263.58</v>
          </cell>
          <cell r="BF84">
            <v>15124.15</v>
          </cell>
          <cell r="BG84">
            <v>14198.92</v>
          </cell>
          <cell r="BH84">
            <v>14514.97</v>
          </cell>
          <cell r="BI84">
            <v>14749.34</v>
          </cell>
        </row>
        <row r="85">
          <cell r="A85">
            <v>87</v>
          </cell>
          <cell r="B85">
            <v>17482.12</v>
          </cell>
          <cell r="C85">
            <v>31124.560000000001</v>
          </cell>
          <cell r="D85">
            <v>30355.24</v>
          </cell>
          <cell r="E85">
            <v>29606.16</v>
          </cell>
          <cell r="F85">
            <v>30231.119999999999</v>
          </cell>
          <cell r="G85">
            <v>31499.89</v>
          </cell>
          <cell r="H85">
            <v>29708.12</v>
          </cell>
          <cell r="I85">
            <v>29130.44</v>
          </cell>
          <cell r="J85">
            <v>26513.22</v>
          </cell>
          <cell r="K85">
            <v>29006.51</v>
          </cell>
          <cell r="L85">
            <v>27187.73</v>
          </cell>
          <cell r="M85">
            <v>26150.75</v>
          </cell>
          <cell r="N85">
            <v>25770.41</v>
          </cell>
          <cell r="O85">
            <v>26174.81</v>
          </cell>
          <cell r="P85">
            <v>27806.19</v>
          </cell>
          <cell r="Q85">
            <v>24312.59</v>
          </cell>
          <cell r="R85">
            <v>24369.11</v>
          </cell>
          <cell r="S85">
            <v>26380.12</v>
          </cell>
          <cell r="T85">
            <v>27770.12</v>
          </cell>
          <cell r="U85">
            <v>25333.3</v>
          </cell>
          <cell r="V85">
            <v>24699.58</v>
          </cell>
          <cell r="W85">
            <v>23623.75</v>
          </cell>
          <cell r="X85">
            <v>27202.18</v>
          </cell>
          <cell r="Y85">
            <v>24775.96</v>
          </cell>
          <cell r="Z85">
            <v>24945.16</v>
          </cell>
          <cell r="AA85">
            <v>23706.45</v>
          </cell>
          <cell r="AB85">
            <v>28453.360000000001</v>
          </cell>
          <cell r="AC85">
            <v>24804.48</v>
          </cell>
          <cell r="AD85">
            <v>23907.77</v>
          </cell>
          <cell r="AE85">
            <v>25292.39</v>
          </cell>
          <cell r="AF85">
            <v>23219.02</v>
          </cell>
          <cell r="AG85">
            <v>23529.919999999998</v>
          </cell>
          <cell r="AH85">
            <v>22995.11</v>
          </cell>
          <cell r="AI85">
            <v>20946.080000000002</v>
          </cell>
          <cell r="AJ85">
            <v>18684.29</v>
          </cell>
          <cell r="AK85">
            <v>22242.52</v>
          </cell>
          <cell r="AL85">
            <v>19787.45</v>
          </cell>
          <cell r="AM85">
            <v>19085.580000000002</v>
          </cell>
          <cell r="AN85">
            <v>18295.78</v>
          </cell>
          <cell r="AO85">
            <v>21189.49</v>
          </cell>
          <cell r="AP85">
            <v>18275.45</v>
          </cell>
          <cell r="AQ85">
            <v>18329.189999999999</v>
          </cell>
          <cell r="AR85">
            <v>16914.64</v>
          </cell>
          <cell r="AS85">
            <v>18097.041666666668</v>
          </cell>
          <cell r="AT85">
            <v>18948.45</v>
          </cell>
          <cell r="AU85">
            <v>16965.259999999998</v>
          </cell>
          <cell r="AV85">
            <v>17962.64</v>
          </cell>
          <cell r="AW85">
            <v>16231.18</v>
          </cell>
          <cell r="AX85">
            <v>17660.05</v>
          </cell>
          <cell r="AY85">
            <v>16310.13</v>
          </cell>
          <cell r="AZ85">
            <v>4775.25</v>
          </cell>
          <cell r="BA85">
            <v>15410.2</v>
          </cell>
          <cell r="BB85">
            <v>7400.99</v>
          </cell>
          <cell r="BC85">
            <v>23038.62</v>
          </cell>
          <cell r="BD85">
            <v>19344.349999999999</v>
          </cell>
          <cell r="BE85">
            <v>22105</v>
          </cell>
          <cell r="BF85">
            <v>25549.96</v>
          </cell>
          <cell r="BG85">
            <v>23110.81</v>
          </cell>
          <cell r="BH85">
            <v>24067.61</v>
          </cell>
          <cell r="BI85">
            <v>20977.11</v>
          </cell>
        </row>
        <row r="86">
          <cell r="A86">
            <v>88</v>
          </cell>
          <cell r="B86">
            <v>20397.009999999998</v>
          </cell>
          <cell r="C86">
            <v>21296.93</v>
          </cell>
          <cell r="D86">
            <v>22644.28</v>
          </cell>
          <cell r="E86">
            <v>21036.720000000001</v>
          </cell>
          <cell r="F86">
            <v>22792.36</v>
          </cell>
          <cell r="G86">
            <v>23445.17</v>
          </cell>
          <cell r="H86">
            <v>21607.02</v>
          </cell>
          <cell r="I86">
            <v>21460.19</v>
          </cell>
          <cell r="J86">
            <v>22457.89</v>
          </cell>
          <cell r="K86">
            <v>23672.400000000001</v>
          </cell>
          <cell r="L86">
            <v>23436.13</v>
          </cell>
          <cell r="M86">
            <v>21182.31</v>
          </cell>
          <cell r="N86">
            <v>22280.36</v>
          </cell>
          <cell r="O86">
            <v>25910.79</v>
          </cell>
          <cell r="P86">
            <v>24407.32</v>
          </cell>
          <cell r="Q86">
            <v>21599.55</v>
          </cell>
          <cell r="R86">
            <v>21584.18</v>
          </cell>
          <cell r="S86">
            <v>21479.22</v>
          </cell>
          <cell r="T86">
            <v>23037.8</v>
          </cell>
          <cell r="U86">
            <v>20558.62</v>
          </cell>
          <cell r="V86">
            <v>21837.200000000001</v>
          </cell>
          <cell r="W86">
            <v>21385.18</v>
          </cell>
          <cell r="X86">
            <v>24813.599999999999</v>
          </cell>
          <cell r="Y86">
            <v>20863.18</v>
          </cell>
          <cell r="Z86">
            <v>23114.3</v>
          </cell>
          <cell r="AA86">
            <v>22370.6</v>
          </cell>
          <cell r="AB86">
            <v>28587.279999999999</v>
          </cell>
          <cell r="AC86">
            <v>24019.11</v>
          </cell>
          <cell r="AD86">
            <v>19729.849999999999</v>
          </cell>
          <cell r="AE86">
            <v>17558.240000000002</v>
          </cell>
          <cell r="AF86">
            <v>17323.88</v>
          </cell>
          <cell r="AG86">
            <v>16217.83</v>
          </cell>
          <cell r="AH86">
            <v>16987.73</v>
          </cell>
          <cell r="AI86">
            <v>16776.48</v>
          </cell>
          <cell r="AJ86">
            <v>16400.560000000001</v>
          </cell>
          <cell r="AK86">
            <v>15691.55</v>
          </cell>
          <cell r="AL86">
            <v>14986.8</v>
          </cell>
          <cell r="AM86">
            <v>14833.37</v>
          </cell>
          <cell r="AN86">
            <v>13778.38</v>
          </cell>
          <cell r="AO86">
            <v>15679.38</v>
          </cell>
          <cell r="AP86">
            <v>14447.4</v>
          </cell>
          <cell r="AQ86">
            <v>14244.88</v>
          </cell>
          <cell r="AR86">
            <v>13928.74</v>
          </cell>
          <cell r="AS86">
            <v>14307.101666666666</v>
          </cell>
          <cell r="AT86">
            <v>15379.77</v>
          </cell>
          <cell r="AU86">
            <v>13306.76</v>
          </cell>
          <cell r="AV86">
            <v>13463.67</v>
          </cell>
          <cell r="AW86">
            <v>13957.21</v>
          </cell>
          <cell r="AX86">
            <v>13552.07</v>
          </cell>
          <cell r="AY86">
            <v>14754.71</v>
          </cell>
          <cell r="AZ86">
            <v>14555.283333333333</v>
          </cell>
          <cell r="BA86">
            <v>23575.759999999998</v>
          </cell>
          <cell r="BB86">
            <v>17673.32</v>
          </cell>
          <cell r="BC86">
            <v>21460.68</v>
          </cell>
          <cell r="BD86">
            <v>19049.55</v>
          </cell>
          <cell r="BE86">
            <v>19445.259999999998</v>
          </cell>
          <cell r="BF86">
            <v>18963.03</v>
          </cell>
          <cell r="BG86">
            <v>29374.98</v>
          </cell>
          <cell r="BH86">
            <v>19966.150000000001</v>
          </cell>
          <cell r="BI86">
            <v>25420.69</v>
          </cell>
        </row>
        <row r="87">
          <cell r="A87">
            <v>89</v>
          </cell>
          <cell r="B87">
            <v>17785.009999999998</v>
          </cell>
          <cell r="C87">
            <v>19249.88</v>
          </cell>
          <cell r="D87">
            <v>18636.37</v>
          </cell>
          <cell r="E87">
            <v>17129.419999999998</v>
          </cell>
          <cell r="F87">
            <v>17234.66</v>
          </cell>
          <cell r="G87">
            <v>20776.259999999998</v>
          </cell>
          <cell r="H87">
            <v>19796.63</v>
          </cell>
          <cell r="I87">
            <v>18457.48</v>
          </cell>
          <cell r="J87">
            <v>20415.810000000001</v>
          </cell>
          <cell r="K87">
            <v>20303.32</v>
          </cell>
          <cell r="L87">
            <v>20653.34</v>
          </cell>
          <cell r="M87">
            <v>19311.22</v>
          </cell>
          <cell r="N87">
            <v>22838.05</v>
          </cell>
          <cell r="O87">
            <v>21302.13</v>
          </cell>
          <cell r="P87">
            <v>22303.57</v>
          </cell>
          <cell r="Q87">
            <v>17671.36</v>
          </cell>
          <cell r="R87">
            <v>14871.22</v>
          </cell>
          <cell r="S87">
            <v>16322.47</v>
          </cell>
          <cell r="T87">
            <v>18907.580000000002</v>
          </cell>
          <cell r="U87">
            <v>17569.64</v>
          </cell>
          <cell r="V87">
            <v>17933.47</v>
          </cell>
          <cell r="W87">
            <v>16893.71</v>
          </cell>
          <cell r="X87">
            <v>18272.52</v>
          </cell>
          <cell r="Y87">
            <v>15534.9</v>
          </cell>
          <cell r="Z87">
            <v>18675</v>
          </cell>
          <cell r="AA87">
            <v>17687.490000000002</v>
          </cell>
          <cell r="AB87">
            <v>21001.61</v>
          </cell>
          <cell r="AC87">
            <v>18235.45</v>
          </cell>
          <cell r="AD87">
            <v>17939.669999999998</v>
          </cell>
          <cell r="AE87">
            <v>16013.54</v>
          </cell>
          <cell r="AF87">
            <v>17421.59</v>
          </cell>
          <cell r="AG87">
            <v>16922.439999999999</v>
          </cell>
          <cell r="AH87">
            <v>15654.03</v>
          </cell>
          <cell r="AI87">
            <v>16193.17</v>
          </cell>
          <cell r="AJ87">
            <v>15009.25</v>
          </cell>
          <cell r="AK87">
            <v>15452.47</v>
          </cell>
          <cell r="AL87">
            <v>15136.37</v>
          </cell>
          <cell r="AM87">
            <v>14575.51</v>
          </cell>
          <cell r="AN87">
            <v>14271.01</v>
          </cell>
          <cell r="AO87">
            <v>16742.27</v>
          </cell>
          <cell r="AP87">
            <v>13388.79</v>
          </cell>
          <cell r="AQ87">
            <v>12760.88</v>
          </cell>
          <cell r="AR87">
            <v>12178.87</v>
          </cell>
          <cell r="AS87">
            <v>13066.934999999999</v>
          </cell>
          <cell r="AT87">
            <v>15061.96</v>
          </cell>
          <cell r="AU87">
            <v>13168.47</v>
          </cell>
          <cell r="AV87">
            <v>13263.76</v>
          </cell>
          <cell r="AW87">
            <v>12118.6</v>
          </cell>
          <cell r="AX87">
            <v>14374.7</v>
          </cell>
          <cell r="AY87">
            <v>13729.39</v>
          </cell>
          <cell r="AZ87">
            <v>18030.09</v>
          </cell>
          <cell r="BA87">
            <v>17909.63</v>
          </cell>
          <cell r="BB87">
            <v>12718.87</v>
          </cell>
          <cell r="BC87">
            <v>14688.44</v>
          </cell>
          <cell r="BD87">
            <v>13755.12</v>
          </cell>
          <cell r="BE87">
            <v>16430.560000000001</v>
          </cell>
          <cell r="BF87">
            <v>14077.57</v>
          </cell>
          <cell r="BG87">
            <v>13077.19</v>
          </cell>
          <cell r="BH87">
            <v>12134.58</v>
          </cell>
          <cell r="BI87">
            <v>15328.01</v>
          </cell>
        </row>
        <row r="88">
          <cell r="A88">
            <v>90</v>
          </cell>
          <cell r="B88">
            <v>17241.25</v>
          </cell>
          <cell r="C88">
            <v>15070.29</v>
          </cell>
          <cell r="D88">
            <v>15598.64</v>
          </cell>
          <cell r="E88">
            <v>16185.81</v>
          </cell>
          <cell r="F88">
            <v>18535.61</v>
          </cell>
          <cell r="G88">
            <v>17542.689999999999</v>
          </cell>
          <cell r="H88">
            <v>17932.14</v>
          </cell>
          <cell r="I88">
            <v>19990.88</v>
          </cell>
          <cell r="J88">
            <v>19102.560000000001</v>
          </cell>
          <cell r="K88">
            <v>20759.68</v>
          </cell>
          <cell r="L88">
            <v>21055.88</v>
          </cell>
          <cell r="M88">
            <v>20437.95</v>
          </cell>
          <cell r="N88">
            <v>20999.5</v>
          </cell>
          <cell r="O88">
            <v>21622.93</v>
          </cell>
          <cell r="P88">
            <v>23146.080000000002</v>
          </cell>
          <cell r="Q88">
            <v>26712.87</v>
          </cell>
          <cell r="R88">
            <v>29390.89</v>
          </cell>
          <cell r="S88">
            <v>29256.959999999999</v>
          </cell>
          <cell r="T88">
            <v>29170.6</v>
          </cell>
          <cell r="U88">
            <v>28677.599999999999</v>
          </cell>
          <cell r="V88">
            <v>26149.35</v>
          </cell>
          <cell r="W88">
            <v>28242.91</v>
          </cell>
          <cell r="X88">
            <v>27751.94</v>
          </cell>
          <cell r="Y88">
            <v>26292.92</v>
          </cell>
          <cell r="Z88">
            <v>26408.07</v>
          </cell>
          <cell r="AA88">
            <v>27625.45</v>
          </cell>
          <cell r="AB88">
            <v>30221.43</v>
          </cell>
          <cell r="AC88">
            <v>28104.16</v>
          </cell>
          <cell r="AD88">
            <v>27421.69</v>
          </cell>
          <cell r="AE88">
            <v>27124.05</v>
          </cell>
          <cell r="AF88">
            <v>28413.88</v>
          </cell>
          <cell r="AG88">
            <v>28483.95</v>
          </cell>
          <cell r="AH88">
            <v>28356.03</v>
          </cell>
          <cell r="AI88">
            <v>27983.200000000001</v>
          </cell>
          <cell r="AJ88">
            <v>28279</v>
          </cell>
          <cell r="AK88">
            <v>27268.400000000001</v>
          </cell>
          <cell r="AL88">
            <v>27723.78</v>
          </cell>
          <cell r="AM88">
            <v>27507.02</v>
          </cell>
          <cell r="AN88">
            <v>26033.31</v>
          </cell>
          <cell r="AO88">
            <v>22767.11</v>
          </cell>
          <cell r="AP88">
            <v>16318.09</v>
          </cell>
          <cell r="AQ88">
            <v>18196.72</v>
          </cell>
          <cell r="AR88">
            <v>17515.37</v>
          </cell>
          <cell r="AS88">
            <v>18908.096666666668</v>
          </cell>
          <cell r="AT88">
            <v>18104.650000000001</v>
          </cell>
          <cell r="AU88">
            <v>16769.2</v>
          </cell>
          <cell r="AV88">
            <v>17046.599999999999</v>
          </cell>
          <cell r="AW88">
            <v>17966.03</v>
          </cell>
          <cell r="AX88">
            <v>17021.43</v>
          </cell>
          <cell r="AY88">
            <v>17370.73</v>
          </cell>
          <cell r="AZ88">
            <v>18718.803333333333</v>
          </cell>
          <cell r="BA88">
            <v>23554.95</v>
          </cell>
          <cell r="BB88">
            <v>18193.12</v>
          </cell>
          <cell r="BC88">
            <v>20248.5</v>
          </cell>
          <cell r="BD88">
            <v>18998.27</v>
          </cell>
          <cell r="BE88">
            <v>18818.21</v>
          </cell>
          <cell r="BF88">
            <v>19623.64</v>
          </cell>
          <cell r="BG88">
            <v>23088</v>
          </cell>
          <cell r="BH88">
            <v>23048.43</v>
          </cell>
          <cell r="BI88">
            <v>25119.43</v>
          </cell>
        </row>
        <row r="89">
          <cell r="A89">
            <v>91</v>
          </cell>
          <cell r="B89">
            <v>16042.72</v>
          </cell>
          <cell r="C89">
            <v>14727.82</v>
          </cell>
          <cell r="D89">
            <v>15103.64</v>
          </cell>
          <cell r="E89">
            <v>13163.5</v>
          </cell>
          <cell r="F89">
            <v>16911.3</v>
          </cell>
          <cell r="G89">
            <v>15251.25</v>
          </cell>
          <cell r="H89">
            <v>14849.45</v>
          </cell>
          <cell r="I89">
            <v>15039.66</v>
          </cell>
          <cell r="J89">
            <v>16197.48</v>
          </cell>
          <cell r="K89">
            <v>16670.45</v>
          </cell>
          <cell r="L89">
            <v>17460.86</v>
          </cell>
          <cell r="M89">
            <v>15353.42</v>
          </cell>
          <cell r="N89">
            <v>16582.939999999999</v>
          </cell>
          <cell r="O89">
            <v>16794.09</v>
          </cell>
          <cell r="P89">
            <v>21597.86</v>
          </cell>
          <cell r="Q89">
            <v>14612.6</v>
          </cell>
          <cell r="R89">
            <v>15549.31</v>
          </cell>
          <cell r="S89">
            <v>17063.53</v>
          </cell>
          <cell r="T89">
            <v>17166.52</v>
          </cell>
          <cell r="U89">
            <v>15744.43</v>
          </cell>
          <cell r="V89">
            <v>13905.26</v>
          </cell>
          <cell r="W89">
            <v>14327.14</v>
          </cell>
          <cell r="X89">
            <v>16426.03</v>
          </cell>
          <cell r="Y89">
            <v>15052.45</v>
          </cell>
          <cell r="Z89">
            <v>16123.15</v>
          </cell>
          <cell r="AA89">
            <v>14593.32</v>
          </cell>
          <cell r="AB89">
            <v>19034.060000000001</v>
          </cell>
          <cell r="AC89">
            <v>16225.32</v>
          </cell>
          <cell r="AD89">
            <v>15875.05</v>
          </cell>
          <cell r="AE89">
            <v>15055.63</v>
          </cell>
          <cell r="AF89">
            <v>14808.92</v>
          </cell>
          <cell r="AG89">
            <v>13953.02</v>
          </cell>
          <cell r="AH89">
            <v>13154.82</v>
          </cell>
          <cell r="AI89">
            <v>13559.21</v>
          </cell>
          <cell r="AJ89">
            <v>13735.25</v>
          </cell>
          <cell r="AK89">
            <v>13844.71</v>
          </cell>
          <cell r="AL89">
            <v>13595.05</v>
          </cell>
          <cell r="AM89">
            <v>13665.01</v>
          </cell>
          <cell r="AN89">
            <v>12199.29</v>
          </cell>
          <cell r="AO89">
            <v>13501.72</v>
          </cell>
          <cell r="AP89">
            <v>11922.73</v>
          </cell>
          <cell r="AQ89">
            <v>12382.59</v>
          </cell>
          <cell r="AR89">
            <v>11484.43</v>
          </cell>
          <cell r="AS89">
            <v>13524.805</v>
          </cell>
          <cell r="AT89">
            <v>12404.55</v>
          </cell>
          <cell r="AU89">
            <v>13348.43</v>
          </cell>
          <cell r="AV89">
            <v>12145.51</v>
          </cell>
          <cell r="AW89">
            <v>13526.44</v>
          </cell>
          <cell r="AX89">
            <v>11607.89</v>
          </cell>
          <cell r="AY89">
            <v>13399.62</v>
          </cell>
          <cell r="AZ89">
            <v>15730.293333333335</v>
          </cell>
          <cell r="BA89">
            <v>21224.82</v>
          </cell>
          <cell r="BB89">
            <v>15733.11</v>
          </cell>
          <cell r="BC89">
            <v>16460.86</v>
          </cell>
          <cell r="BD89">
            <v>16682.27</v>
          </cell>
          <cell r="BE89">
            <v>19406.438333333332</v>
          </cell>
          <cell r="BF89">
            <v>17020.36</v>
          </cell>
          <cell r="BG89">
            <v>19734.48</v>
          </cell>
          <cell r="BH89">
            <v>21136.36</v>
          </cell>
          <cell r="BI89">
            <v>20172.52</v>
          </cell>
        </row>
        <row r="90">
          <cell r="A90">
            <v>92</v>
          </cell>
          <cell r="B90">
            <v>28152.34</v>
          </cell>
          <cell r="C90">
            <v>30001.759999999998</v>
          </cell>
          <cell r="D90">
            <v>28273.040000000001</v>
          </cell>
          <cell r="E90">
            <v>28706.52</v>
          </cell>
          <cell r="F90">
            <v>32709.85</v>
          </cell>
          <cell r="G90">
            <v>32328.5</v>
          </cell>
          <cell r="H90">
            <v>31097</v>
          </cell>
          <cell r="I90">
            <v>31648.35</v>
          </cell>
          <cell r="J90">
            <v>33459.01</v>
          </cell>
          <cell r="K90">
            <v>35835.08</v>
          </cell>
          <cell r="L90">
            <v>33423.480000000003</v>
          </cell>
          <cell r="M90">
            <v>30759.13</v>
          </cell>
          <cell r="N90">
            <v>32692.59</v>
          </cell>
          <cell r="O90">
            <v>35812.97</v>
          </cell>
          <cell r="P90">
            <v>39602.61</v>
          </cell>
          <cell r="Q90">
            <v>32702.83</v>
          </cell>
          <cell r="R90">
            <v>34196.53</v>
          </cell>
          <cell r="S90">
            <v>35321.42</v>
          </cell>
          <cell r="T90">
            <v>37313.29</v>
          </cell>
          <cell r="U90">
            <v>33598.589999999997</v>
          </cell>
          <cell r="V90">
            <v>34113.230000000003</v>
          </cell>
          <cell r="W90">
            <v>34814.01</v>
          </cell>
          <cell r="X90">
            <v>38350.33</v>
          </cell>
          <cell r="Y90">
            <v>35781.199999999997</v>
          </cell>
          <cell r="Z90">
            <v>34708.18</v>
          </cell>
          <cell r="AA90">
            <v>34099.919999999998</v>
          </cell>
          <cell r="AB90">
            <v>40578.949999999997</v>
          </cell>
          <cell r="AC90">
            <v>36110.83</v>
          </cell>
          <cell r="AD90">
            <v>35345.879999999997</v>
          </cell>
          <cell r="AE90">
            <v>34540.11</v>
          </cell>
          <cell r="AF90">
            <v>36142.120000000003</v>
          </cell>
          <cell r="AG90">
            <v>37218.93</v>
          </cell>
          <cell r="AH90">
            <v>35500.26</v>
          </cell>
          <cell r="AI90">
            <v>35729.58</v>
          </cell>
          <cell r="AJ90">
            <v>33230.92</v>
          </cell>
          <cell r="AK90">
            <v>35396.06</v>
          </cell>
          <cell r="AL90">
            <v>32871.61</v>
          </cell>
          <cell r="AM90">
            <v>32445.27</v>
          </cell>
          <cell r="AN90">
            <v>34200.33</v>
          </cell>
          <cell r="AO90">
            <v>35783.550000000003</v>
          </cell>
          <cell r="AP90">
            <v>31759.13</v>
          </cell>
          <cell r="AQ90">
            <v>31686.69</v>
          </cell>
          <cell r="AR90">
            <v>30192.43</v>
          </cell>
          <cell r="AS90">
            <v>33452.404999999999</v>
          </cell>
          <cell r="AT90">
            <v>34134.31</v>
          </cell>
          <cell r="AU90">
            <v>28858.55</v>
          </cell>
          <cell r="AV90">
            <v>32515.93</v>
          </cell>
          <cell r="AW90">
            <v>30729.53</v>
          </cell>
          <cell r="AX90">
            <v>32390.2</v>
          </cell>
          <cell r="AY90">
            <v>30147.15</v>
          </cell>
          <cell r="AZ90">
            <v>36790.125833333339</v>
          </cell>
          <cell r="BA90">
            <v>39365.339999999997</v>
          </cell>
          <cell r="BB90">
            <v>28760.7</v>
          </cell>
          <cell r="BC90">
            <v>37187.019999999997</v>
          </cell>
          <cell r="BD90">
            <v>30728.44</v>
          </cell>
          <cell r="BE90">
            <v>34766.870000000003</v>
          </cell>
          <cell r="BF90">
            <v>37399.519999999997</v>
          </cell>
          <cell r="BG90">
            <v>33049.379999999997</v>
          </cell>
          <cell r="BH90">
            <v>32245.03</v>
          </cell>
          <cell r="BI90">
            <v>33858.769999999997</v>
          </cell>
        </row>
        <row r="91">
          <cell r="A91">
            <v>93</v>
          </cell>
          <cell r="B91">
            <v>16828.560000000001</v>
          </cell>
          <cell r="C91">
            <v>16780.419999999998</v>
          </cell>
          <cell r="D91">
            <v>18821.849999999999</v>
          </cell>
          <cell r="E91">
            <v>20341.89</v>
          </cell>
          <cell r="F91">
            <v>20942.97</v>
          </cell>
          <cell r="G91">
            <v>21797.23</v>
          </cell>
          <cell r="H91">
            <v>20871.89</v>
          </cell>
          <cell r="I91">
            <v>22291.62</v>
          </cell>
          <cell r="J91">
            <v>24764.18</v>
          </cell>
          <cell r="K91">
            <v>25417.39</v>
          </cell>
          <cell r="L91">
            <v>23831.69</v>
          </cell>
          <cell r="M91">
            <v>21753.200000000001</v>
          </cell>
          <cell r="N91">
            <v>24560.92</v>
          </cell>
          <cell r="O91">
            <v>31645.75</v>
          </cell>
          <cell r="P91">
            <v>27385.03</v>
          </cell>
          <cell r="Q91">
            <v>23428.37</v>
          </cell>
          <cell r="R91">
            <v>25712.86</v>
          </cell>
          <cell r="S91">
            <v>26225.919999999998</v>
          </cell>
          <cell r="T91">
            <v>28193.47</v>
          </cell>
          <cell r="U91">
            <v>25691.61</v>
          </cell>
          <cell r="V91">
            <v>25444.65</v>
          </cell>
          <cell r="W91">
            <v>30219.64</v>
          </cell>
          <cell r="X91">
            <v>30957.72</v>
          </cell>
          <cell r="Y91">
            <v>24457.5</v>
          </cell>
          <cell r="Z91">
            <v>26231.86</v>
          </cell>
          <cell r="AA91">
            <v>28312.94</v>
          </cell>
          <cell r="AB91">
            <v>34348.47</v>
          </cell>
          <cell r="AC91">
            <v>31068.46</v>
          </cell>
          <cell r="AD91">
            <v>29488</v>
          </cell>
          <cell r="AE91">
            <v>27656.75</v>
          </cell>
          <cell r="AF91">
            <v>30326.36</v>
          </cell>
          <cell r="AG91">
            <v>29157.62</v>
          </cell>
          <cell r="AH91">
            <v>26963.22</v>
          </cell>
          <cell r="AI91">
            <v>27805.8</v>
          </cell>
          <cell r="AJ91">
            <v>26906.73</v>
          </cell>
          <cell r="AK91">
            <v>29151.78</v>
          </cell>
          <cell r="AL91">
            <v>25767.39</v>
          </cell>
          <cell r="AM91">
            <v>26276.799999999999</v>
          </cell>
          <cell r="AN91">
            <v>24659.53</v>
          </cell>
          <cell r="AO91">
            <v>28508.58</v>
          </cell>
          <cell r="AP91">
            <v>24827.38</v>
          </cell>
          <cell r="AQ91">
            <v>22835.93</v>
          </cell>
          <cell r="AR91">
            <v>23028.79</v>
          </cell>
          <cell r="AS91">
            <v>24233.638333333336</v>
          </cell>
          <cell r="AT91">
            <v>25960.54</v>
          </cell>
          <cell r="AU91">
            <v>23825.56</v>
          </cell>
          <cell r="AV91">
            <v>22733.67</v>
          </cell>
          <cell r="AW91">
            <v>22338.91</v>
          </cell>
          <cell r="AX91">
            <v>23236.06</v>
          </cell>
          <cell r="AY91">
            <v>25583.439999999999</v>
          </cell>
          <cell r="AZ91">
            <v>6950.26</v>
          </cell>
          <cell r="BA91">
            <v>33406.01</v>
          </cell>
          <cell r="BB91">
            <v>21921.85</v>
          </cell>
          <cell r="BC91">
            <v>25224.94</v>
          </cell>
          <cell r="BD91">
            <v>17668.419999999998</v>
          </cell>
          <cell r="BE91">
            <v>24285.356666666667</v>
          </cell>
          <cell r="BF91">
            <v>26163</v>
          </cell>
          <cell r="BG91">
            <v>25663.599999999999</v>
          </cell>
          <cell r="BH91">
            <v>25576.639999999999</v>
          </cell>
          <cell r="BI91">
            <v>25947.82</v>
          </cell>
        </row>
        <row r="92">
          <cell r="A92">
            <v>94</v>
          </cell>
          <cell r="B92">
            <v>14950.09</v>
          </cell>
          <cell r="C92">
            <v>16038.2</v>
          </cell>
          <cell r="D92">
            <v>16650</v>
          </cell>
          <cell r="E92">
            <v>16278.99</v>
          </cell>
          <cell r="F92">
            <v>16358.66</v>
          </cell>
          <cell r="G92">
            <v>15542.68</v>
          </cell>
          <cell r="H92">
            <v>17672.39</v>
          </cell>
          <cell r="I92">
            <v>16094.94</v>
          </cell>
          <cell r="J92">
            <v>17454.080000000002</v>
          </cell>
          <cell r="K92">
            <v>19357.259999999998</v>
          </cell>
          <cell r="L92">
            <v>17960.29</v>
          </cell>
          <cell r="M92">
            <v>16942.84</v>
          </cell>
          <cell r="N92">
            <v>17093.04</v>
          </cell>
          <cell r="O92">
            <v>19212.95</v>
          </cell>
          <cell r="P92">
            <v>21725.08</v>
          </cell>
          <cell r="Q92">
            <v>18965.21</v>
          </cell>
          <cell r="R92">
            <v>17571.64</v>
          </cell>
          <cell r="S92">
            <v>19040.57</v>
          </cell>
          <cell r="T92">
            <v>19263.689999999999</v>
          </cell>
          <cell r="U92">
            <v>17642.29</v>
          </cell>
          <cell r="V92">
            <v>19084.88</v>
          </cell>
          <cell r="W92">
            <v>18385.82</v>
          </cell>
          <cell r="X92">
            <v>22114.1</v>
          </cell>
          <cell r="Y92">
            <v>18257.240000000002</v>
          </cell>
          <cell r="Z92">
            <v>20700.79</v>
          </cell>
          <cell r="AA92">
            <v>19010.43</v>
          </cell>
          <cell r="AB92">
            <v>25352.68</v>
          </cell>
          <cell r="AC92">
            <v>23079.11</v>
          </cell>
          <cell r="AD92">
            <v>20712.18</v>
          </cell>
          <cell r="AE92">
            <v>20042.490000000002</v>
          </cell>
          <cell r="AF92">
            <v>20618.5</v>
          </cell>
          <cell r="AG92">
            <v>20155.98</v>
          </cell>
          <cell r="AH92">
            <v>19252.63</v>
          </cell>
          <cell r="AI92">
            <v>19803.349999999999</v>
          </cell>
          <cell r="AJ92">
            <v>15974.59</v>
          </cell>
          <cell r="AK92">
            <v>19226.45</v>
          </cell>
          <cell r="AL92">
            <v>17065.87</v>
          </cell>
          <cell r="AM92">
            <v>16928.98</v>
          </cell>
          <cell r="AN92">
            <v>16319.43</v>
          </cell>
          <cell r="AO92">
            <v>16987.61</v>
          </cell>
          <cell r="AP92">
            <v>16189.95</v>
          </cell>
          <cell r="AQ92">
            <v>15161.35</v>
          </cell>
          <cell r="AR92">
            <v>13872.51</v>
          </cell>
          <cell r="AS92">
            <v>14326.106666666667</v>
          </cell>
          <cell r="AT92">
            <v>15837.54</v>
          </cell>
          <cell r="AU92">
            <v>14864.5</v>
          </cell>
          <cell r="AV92">
            <v>14140.92</v>
          </cell>
          <cell r="AW92">
            <v>13665.24</v>
          </cell>
          <cell r="AX92">
            <v>13918.65</v>
          </cell>
          <cell r="AY92">
            <v>14967.37</v>
          </cell>
          <cell r="AZ92">
            <v>4526.97</v>
          </cell>
          <cell r="BA92">
            <v>16487.977142857144</v>
          </cell>
          <cell r="BB92">
            <v>13072.95</v>
          </cell>
          <cell r="BC92">
            <v>21079.07</v>
          </cell>
          <cell r="BD92">
            <v>18450.009999999998</v>
          </cell>
          <cell r="BE92">
            <v>19372.650000000001</v>
          </cell>
          <cell r="BF92">
            <v>19930.59</v>
          </cell>
          <cell r="BG92">
            <v>27045.64</v>
          </cell>
          <cell r="BH92">
            <v>22788.87</v>
          </cell>
          <cell r="BI92">
            <v>28782.04</v>
          </cell>
        </row>
        <row r="93">
          <cell r="A93">
            <v>96</v>
          </cell>
          <cell r="B93">
            <v>30040.34</v>
          </cell>
          <cell r="C93">
            <v>32273.06</v>
          </cell>
          <cell r="D93">
            <v>31006.44</v>
          </cell>
          <cell r="E93">
            <v>29862.400000000001</v>
          </cell>
          <cell r="F93">
            <v>32644.7</v>
          </cell>
          <cell r="G93">
            <v>33821.68</v>
          </cell>
          <cell r="H93">
            <v>28458.57</v>
          </cell>
          <cell r="I93">
            <v>30697.21</v>
          </cell>
          <cell r="J93">
            <v>31520</v>
          </cell>
          <cell r="K93">
            <v>33360.5</v>
          </cell>
          <cell r="L93">
            <v>30648.55</v>
          </cell>
          <cell r="M93">
            <v>28303.47</v>
          </cell>
          <cell r="N93">
            <v>28407.87</v>
          </cell>
          <cell r="O93">
            <v>32946.82</v>
          </cell>
          <cell r="P93">
            <v>36096.050000000003</v>
          </cell>
          <cell r="Q93">
            <v>30464.68</v>
          </cell>
          <cell r="R93">
            <v>26714.39</v>
          </cell>
          <cell r="S93">
            <v>33608.400000000001</v>
          </cell>
          <cell r="T93">
            <v>34158.82</v>
          </cell>
          <cell r="U93">
            <v>27370.28</v>
          </cell>
          <cell r="V93">
            <v>30051.81</v>
          </cell>
          <cell r="W93">
            <v>31754.44</v>
          </cell>
          <cell r="X93">
            <v>37733.4</v>
          </cell>
          <cell r="Y93">
            <v>31658.42</v>
          </cell>
          <cell r="Z93">
            <v>30900.93</v>
          </cell>
          <cell r="AA93">
            <v>29034.799999999999</v>
          </cell>
          <cell r="AB93">
            <v>39250.26</v>
          </cell>
          <cell r="AC93">
            <v>29089.91</v>
          </cell>
          <cell r="AD93">
            <v>28191.11</v>
          </cell>
          <cell r="AE93">
            <v>27816.6</v>
          </cell>
          <cell r="AF93">
            <v>29317.1</v>
          </cell>
          <cell r="AG93">
            <v>29013.919999999998</v>
          </cell>
          <cell r="AH93">
            <v>26100.43</v>
          </cell>
          <cell r="AI93">
            <v>27301.83</v>
          </cell>
          <cell r="AJ93">
            <v>25455.15</v>
          </cell>
          <cell r="AK93">
            <v>28542.03</v>
          </cell>
          <cell r="AL93">
            <v>26326.91</v>
          </cell>
          <cell r="AM93">
            <v>24834.26</v>
          </cell>
          <cell r="AN93">
            <v>22411.93</v>
          </cell>
          <cell r="AO93">
            <v>26688.73</v>
          </cell>
          <cell r="AP93">
            <v>26805.95</v>
          </cell>
          <cell r="AQ93">
            <v>20628.759999999998</v>
          </cell>
          <cell r="AR93">
            <v>20901.25</v>
          </cell>
          <cell r="AS93">
            <v>21967.458333333332</v>
          </cell>
          <cell r="AT93">
            <v>22678.49</v>
          </cell>
          <cell r="AU93">
            <v>21470.84</v>
          </cell>
          <cell r="AV93">
            <v>20756.009999999998</v>
          </cell>
          <cell r="AW93">
            <v>19369.64</v>
          </cell>
          <cell r="AX93">
            <v>23092.49</v>
          </cell>
          <cell r="AY93">
            <v>21632.3</v>
          </cell>
          <cell r="AZ93">
            <v>20596.580000000002</v>
          </cell>
          <cell r="BA93">
            <v>32299.1</v>
          </cell>
          <cell r="BB93">
            <v>28872.11</v>
          </cell>
          <cell r="BC93">
            <v>36531.21</v>
          </cell>
          <cell r="BD93">
            <v>27493.77</v>
          </cell>
          <cell r="BE93">
            <v>33591.07</v>
          </cell>
          <cell r="BF93">
            <v>33078.17</v>
          </cell>
          <cell r="BG93">
            <v>32488.240000000002</v>
          </cell>
          <cell r="BH93">
            <v>26677.58</v>
          </cell>
          <cell r="BI93">
            <v>28672.06</v>
          </cell>
        </row>
        <row r="94">
          <cell r="A94">
            <v>98</v>
          </cell>
          <cell r="B94">
            <v>26203.72</v>
          </cell>
          <cell r="C94">
            <v>24633.15</v>
          </cell>
          <cell r="D94">
            <v>25183.599999999999</v>
          </cell>
          <cell r="E94">
            <v>23756.58</v>
          </cell>
          <cell r="F94">
            <v>26472.73</v>
          </cell>
          <cell r="G94">
            <v>28691.48</v>
          </cell>
          <cell r="H94">
            <v>26626.31</v>
          </cell>
          <cell r="I94">
            <v>26660.73</v>
          </cell>
          <cell r="J94">
            <v>27066.46</v>
          </cell>
          <cell r="K94">
            <v>30333.93</v>
          </cell>
          <cell r="L94">
            <v>28327.51</v>
          </cell>
          <cell r="M94">
            <v>26755.63</v>
          </cell>
          <cell r="N94">
            <v>26453.06</v>
          </cell>
          <cell r="O94">
            <v>28505.79</v>
          </cell>
          <cell r="P94">
            <v>29371.61</v>
          </cell>
          <cell r="Q94">
            <v>30920.91</v>
          </cell>
          <cell r="R94">
            <v>26731.91</v>
          </cell>
          <cell r="S94">
            <v>27733.119999999999</v>
          </cell>
          <cell r="T94">
            <v>30234.67</v>
          </cell>
          <cell r="U94">
            <v>28775.26</v>
          </cell>
          <cell r="V94">
            <v>28232.58</v>
          </cell>
          <cell r="W94">
            <v>27842.46</v>
          </cell>
          <cell r="X94">
            <v>29647.54</v>
          </cell>
          <cell r="Y94">
            <v>28931.18</v>
          </cell>
          <cell r="Z94">
            <v>29641.72</v>
          </cell>
          <cell r="AA94">
            <v>29230.63</v>
          </cell>
          <cell r="AB94">
            <v>36663.360000000001</v>
          </cell>
          <cell r="AC94">
            <v>30925.96</v>
          </cell>
          <cell r="AD94">
            <v>29404.46</v>
          </cell>
          <cell r="AE94">
            <v>31748.5</v>
          </cell>
          <cell r="AF94">
            <v>29689.54</v>
          </cell>
          <cell r="AG94">
            <v>29771.96</v>
          </cell>
          <cell r="AH94">
            <v>29865.66</v>
          </cell>
          <cell r="AI94">
            <v>27972.49</v>
          </cell>
          <cell r="AJ94">
            <v>27095.34</v>
          </cell>
          <cell r="AK94">
            <v>30406.87</v>
          </cell>
          <cell r="AL94">
            <v>27579.41</v>
          </cell>
          <cell r="AM94">
            <v>27652.3</v>
          </cell>
          <cell r="AN94">
            <v>25639.22</v>
          </cell>
          <cell r="AO94">
            <v>28654.98</v>
          </cell>
          <cell r="AP94">
            <v>26353.75</v>
          </cell>
          <cell r="AQ94">
            <v>26521.79</v>
          </cell>
          <cell r="AR94">
            <v>24910.87</v>
          </cell>
          <cell r="AS94">
            <v>28576.485000000001</v>
          </cell>
          <cell r="AT94">
            <v>28003.5</v>
          </cell>
          <cell r="AU94">
            <v>25340.6</v>
          </cell>
          <cell r="AV94">
            <v>25511.62</v>
          </cell>
          <cell r="AW94">
            <v>24999.67</v>
          </cell>
          <cell r="AX94">
            <v>25557.34</v>
          </cell>
          <cell r="AY94">
            <v>24970.11</v>
          </cell>
          <cell r="AZ94">
            <v>34010.243333333332</v>
          </cell>
          <cell r="BA94">
            <v>39987.870000000003</v>
          </cell>
          <cell r="BB94">
            <v>27933.06</v>
          </cell>
          <cell r="BC94">
            <v>32745.52</v>
          </cell>
          <cell r="BD94">
            <v>28516.14</v>
          </cell>
          <cell r="BE94">
            <v>31290.16</v>
          </cell>
          <cell r="BF94">
            <v>30964.75</v>
          </cell>
          <cell r="BG94">
            <v>34477.839999999997</v>
          </cell>
          <cell r="BH94">
            <v>33661.699999999997</v>
          </cell>
          <cell r="BI94">
            <v>36364.04</v>
          </cell>
        </row>
        <row r="95">
          <cell r="A95">
            <v>99</v>
          </cell>
          <cell r="B95">
            <v>18492.14</v>
          </cell>
          <cell r="C95">
            <v>21318</v>
          </cell>
          <cell r="D95">
            <v>21509.01</v>
          </cell>
          <cell r="E95">
            <v>19836.64</v>
          </cell>
          <cell r="F95">
            <v>21957.9</v>
          </cell>
          <cell r="G95">
            <v>23846.17</v>
          </cell>
          <cell r="H95">
            <v>23529.94</v>
          </cell>
          <cell r="I95">
            <v>22288.52</v>
          </cell>
          <cell r="J95">
            <v>23230.77</v>
          </cell>
          <cell r="K95">
            <v>23679.22</v>
          </cell>
          <cell r="L95">
            <v>25427.72</v>
          </cell>
          <cell r="M95">
            <v>21594.78</v>
          </cell>
          <cell r="N95">
            <v>21435.06</v>
          </cell>
          <cell r="O95">
            <v>23410.91</v>
          </cell>
          <cell r="P95">
            <v>25458.05</v>
          </cell>
          <cell r="Q95">
            <v>20907.84</v>
          </cell>
          <cell r="R95">
            <v>20713.59</v>
          </cell>
          <cell r="S95">
            <v>24702.41</v>
          </cell>
          <cell r="T95">
            <v>25317.24</v>
          </cell>
          <cell r="U95">
            <v>21742.68</v>
          </cell>
          <cell r="V95">
            <v>22293.08</v>
          </cell>
          <cell r="W95">
            <v>23341.439999999999</v>
          </cell>
          <cell r="X95">
            <v>25944.23</v>
          </cell>
          <cell r="Y95">
            <v>23115.15</v>
          </cell>
          <cell r="Z95">
            <v>26141.18</v>
          </cell>
          <cell r="AA95">
            <v>22985.4</v>
          </cell>
          <cell r="AB95">
            <v>27398.14</v>
          </cell>
          <cell r="AC95">
            <v>25965.919999999998</v>
          </cell>
          <cell r="AD95">
            <v>27232.82</v>
          </cell>
          <cell r="AE95">
            <v>22913.06</v>
          </cell>
          <cell r="AF95">
            <v>26301.42</v>
          </cell>
          <cell r="AG95">
            <v>23073.59</v>
          </cell>
          <cell r="AH95">
            <v>22199.99</v>
          </cell>
          <cell r="AI95">
            <v>20771.97</v>
          </cell>
          <cell r="AJ95">
            <v>19097.810000000001</v>
          </cell>
          <cell r="AK95">
            <v>21501.46</v>
          </cell>
          <cell r="AL95">
            <v>20375.87</v>
          </cell>
          <cell r="AM95">
            <v>20004.11</v>
          </cell>
          <cell r="AN95">
            <v>18496.080000000002</v>
          </cell>
          <cell r="AO95">
            <v>19855.48</v>
          </cell>
          <cell r="AP95">
            <v>18432.88</v>
          </cell>
          <cell r="AQ95">
            <v>17818.05</v>
          </cell>
          <cell r="AR95">
            <v>17917.75</v>
          </cell>
          <cell r="AS95">
            <v>18394.494999999999</v>
          </cell>
          <cell r="AT95">
            <v>19879.91</v>
          </cell>
          <cell r="AU95">
            <v>19347.37</v>
          </cell>
          <cell r="AV95">
            <v>17279.009999999998</v>
          </cell>
          <cell r="AW95">
            <v>17211.16</v>
          </cell>
          <cell r="AX95">
            <v>17974.669999999998</v>
          </cell>
          <cell r="AY95">
            <v>18556.77</v>
          </cell>
          <cell r="AZ95">
            <v>28128.663999999997</v>
          </cell>
          <cell r="BA95">
            <v>32593.38</v>
          </cell>
          <cell r="BB95">
            <v>18717.830000000002</v>
          </cell>
          <cell r="BC95">
            <v>24258.639999999999</v>
          </cell>
          <cell r="BD95">
            <v>18632.740000000002</v>
          </cell>
          <cell r="BE95">
            <v>22670.3</v>
          </cell>
          <cell r="BF95">
            <v>23142.080000000002</v>
          </cell>
          <cell r="BG95">
            <v>26584.89</v>
          </cell>
          <cell r="BH95">
            <v>22877.88</v>
          </cell>
          <cell r="BI95">
            <v>22396.37</v>
          </cell>
        </row>
        <row r="96">
          <cell r="A96">
            <v>100</v>
          </cell>
          <cell r="B96">
            <v>18313.48</v>
          </cell>
          <cell r="C96">
            <v>17833.240000000002</v>
          </cell>
          <cell r="D96">
            <v>17520.63</v>
          </cell>
          <cell r="E96">
            <v>16716.14</v>
          </cell>
          <cell r="F96">
            <v>18567.560000000001</v>
          </cell>
          <cell r="G96">
            <v>19139.89</v>
          </cell>
          <cell r="H96">
            <v>18736.330000000002</v>
          </cell>
          <cell r="I96">
            <v>17568.12</v>
          </cell>
          <cell r="J96">
            <v>19319.62</v>
          </cell>
          <cell r="K96">
            <v>21055.29</v>
          </cell>
          <cell r="L96">
            <v>19777.28</v>
          </cell>
          <cell r="M96">
            <v>18583.98</v>
          </cell>
          <cell r="N96">
            <v>18974.88</v>
          </cell>
          <cell r="O96">
            <v>19220.66</v>
          </cell>
          <cell r="P96">
            <v>23082</v>
          </cell>
          <cell r="Q96">
            <v>18704.78</v>
          </cell>
          <cell r="R96">
            <v>18895.62</v>
          </cell>
          <cell r="S96">
            <v>19787.169999999998</v>
          </cell>
          <cell r="T96">
            <v>22125.9</v>
          </cell>
          <cell r="U96">
            <v>19312.490000000002</v>
          </cell>
          <cell r="V96">
            <v>20200.830000000002</v>
          </cell>
          <cell r="W96">
            <v>22361.88</v>
          </cell>
          <cell r="X96">
            <v>21380.44</v>
          </cell>
          <cell r="Y96">
            <v>20403.54</v>
          </cell>
          <cell r="Z96">
            <v>19761.75</v>
          </cell>
          <cell r="AA96">
            <v>19919.419999999998</v>
          </cell>
          <cell r="AB96">
            <v>23733.01</v>
          </cell>
          <cell r="AC96">
            <v>21581.48</v>
          </cell>
          <cell r="AD96">
            <v>21401.26</v>
          </cell>
          <cell r="AE96">
            <v>20642.98</v>
          </cell>
          <cell r="AF96">
            <v>21108.34</v>
          </cell>
          <cell r="AG96">
            <v>20688.16</v>
          </cell>
          <cell r="AH96">
            <v>20460.13</v>
          </cell>
          <cell r="AI96">
            <v>20574.18</v>
          </cell>
          <cell r="AJ96">
            <v>18600.07</v>
          </cell>
          <cell r="AK96">
            <v>18618.099999999999</v>
          </cell>
          <cell r="AL96">
            <v>18243.18</v>
          </cell>
          <cell r="AM96">
            <v>18682.87</v>
          </cell>
          <cell r="AN96">
            <v>17210.23</v>
          </cell>
          <cell r="AO96">
            <v>17521.39</v>
          </cell>
          <cell r="AP96">
            <v>16747.14</v>
          </cell>
          <cell r="AQ96">
            <v>16956.099999999999</v>
          </cell>
          <cell r="AR96">
            <v>15803.06</v>
          </cell>
          <cell r="AS96">
            <v>17524.698333333334</v>
          </cell>
          <cell r="AT96">
            <v>18791.830000000002</v>
          </cell>
          <cell r="AU96">
            <v>17843.84</v>
          </cell>
          <cell r="AV96">
            <v>18106.25</v>
          </cell>
          <cell r="AW96">
            <v>17249.41</v>
          </cell>
          <cell r="AX96">
            <v>16912.41</v>
          </cell>
          <cell r="AY96">
            <v>17802.46</v>
          </cell>
          <cell r="AZ96">
            <v>19394.625</v>
          </cell>
          <cell r="BA96">
            <v>24186.240000000002</v>
          </cell>
          <cell r="BB96">
            <v>18403.79</v>
          </cell>
          <cell r="BC96">
            <v>23397.18</v>
          </cell>
          <cell r="BD96">
            <v>22008.19</v>
          </cell>
          <cell r="BE96">
            <v>21506</v>
          </cell>
          <cell r="BF96">
            <v>23311.45</v>
          </cell>
          <cell r="BG96">
            <v>22866.23</v>
          </cell>
          <cell r="BH96">
            <v>23160.69</v>
          </cell>
          <cell r="BI96">
            <v>21959.32</v>
          </cell>
        </row>
        <row r="97">
          <cell r="A97">
            <v>101</v>
          </cell>
          <cell r="B97">
            <v>20718.03</v>
          </cell>
          <cell r="C97">
            <v>21214.21</v>
          </cell>
          <cell r="D97">
            <v>20081.3</v>
          </cell>
          <cell r="E97">
            <v>19155.2</v>
          </cell>
          <cell r="F97">
            <v>19415.5</v>
          </cell>
          <cell r="G97">
            <v>21119.75</v>
          </cell>
          <cell r="H97">
            <v>19429.18</v>
          </cell>
          <cell r="I97">
            <v>18595.669999999998</v>
          </cell>
          <cell r="J97">
            <v>20019.330000000002</v>
          </cell>
          <cell r="K97">
            <v>21548.3</v>
          </cell>
          <cell r="L97">
            <v>23889.25</v>
          </cell>
          <cell r="M97">
            <v>20502.240000000002</v>
          </cell>
          <cell r="N97">
            <v>21863.439999999999</v>
          </cell>
          <cell r="O97">
            <v>21739.06</v>
          </cell>
          <cell r="P97">
            <v>25656.639999999999</v>
          </cell>
          <cell r="Q97">
            <v>22723.05</v>
          </cell>
          <cell r="R97">
            <v>22478.86</v>
          </cell>
          <cell r="S97">
            <v>23505.79</v>
          </cell>
          <cell r="T97">
            <v>25726.05</v>
          </cell>
          <cell r="U97">
            <v>23369.94</v>
          </cell>
          <cell r="V97">
            <v>21971.54</v>
          </cell>
          <cell r="W97">
            <v>23093.56</v>
          </cell>
          <cell r="X97">
            <v>26163.03</v>
          </cell>
          <cell r="Y97">
            <v>23089.27</v>
          </cell>
          <cell r="Z97">
            <v>22159.03</v>
          </cell>
          <cell r="AA97">
            <v>23405.89</v>
          </cell>
          <cell r="AB97">
            <v>29118.5</v>
          </cell>
          <cell r="AC97">
            <v>26110.240000000002</v>
          </cell>
          <cell r="AD97">
            <v>25077.16</v>
          </cell>
          <cell r="AE97">
            <v>23490.39</v>
          </cell>
          <cell r="AF97">
            <v>20651.41</v>
          </cell>
          <cell r="AG97">
            <v>23205.79</v>
          </cell>
          <cell r="AH97">
            <v>21164.01</v>
          </cell>
          <cell r="AI97">
            <v>23076.32</v>
          </cell>
          <cell r="AJ97">
            <v>21312.2</v>
          </cell>
          <cell r="AK97">
            <v>22286.29</v>
          </cell>
          <cell r="AL97">
            <v>22383.03</v>
          </cell>
          <cell r="AM97">
            <v>21907.87</v>
          </cell>
          <cell r="AN97">
            <v>20390.38</v>
          </cell>
          <cell r="AO97">
            <v>19397.990000000002</v>
          </cell>
          <cell r="AP97">
            <v>21405.65</v>
          </cell>
          <cell r="AQ97">
            <v>19240.47</v>
          </cell>
          <cell r="AR97">
            <v>18088.61</v>
          </cell>
          <cell r="AS97">
            <v>20177.114999999998</v>
          </cell>
          <cell r="AT97">
            <v>20490.87</v>
          </cell>
          <cell r="AU97">
            <v>18667.13</v>
          </cell>
          <cell r="AV97">
            <v>19555.169999999998</v>
          </cell>
          <cell r="AW97">
            <v>19418.650000000001</v>
          </cell>
          <cell r="AX97">
            <v>19951.740000000002</v>
          </cell>
          <cell r="AY97">
            <v>19744.330000000002</v>
          </cell>
          <cell r="AZ97">
            <v>6275</v>
          </cell>
          <cell r="BA97">
            <v>9289.4699999999993</v>
          </cell>
          <cell r="BB97">
            <v>17532.009999999998</v>
          </cell>
          <cell r="BC97">
            <v>22694.62</v>
          </cell>
          <cell r="BD97">
            <v>20802.05</v>
          </cell>
          <cell r="BE97">
            <v>21930.81</v>
          </cell>
          <cell r="BF97">
            <v>23320.73</v>
          </cell>
          <cell r="BG97">
            <v>24381.93</v>
          </cell>
          <cell r="BH97">
            <v>23446.29</v>
          </cell>
          <cell r="BI97">
            <v>25837.73</v>
          </cell>
        </row>
        <row r="98">
          <cell r="A98">
            <v>102</v>
          </cell>
          <cell r="B98">
            <v>20970.75</v>
          </cell>
          <cell r="C98">
            <v>23719.95</v>
          </cell>
          <cell r="D98">
            <v>22925.85</v>
          </cell>
          <cell r="E98">
            <v>21137.39</v>
          </cell>
          <cell r="F98">
            <v>24230.799999999999</v>
          </cell>
          <cell r="G98">
            <v>27103.64</v>
          </cell>
          <cell r="H98">
            <v>23175.64</v>
          </cell>
          <cell r="I98">
            <v>22210.36</v>
          </cell>
          <cell r="J98">
            <v>21894.57</v>
          </cell>
          <cell r="K98">
            <v>24056.42</v>
          </cell>
          <cell r="L98">
            <v>23744.71</v>
          </cell>
          <cell r="M98">
            <v>20861.689999999999</v>
          </cell>
          <cell r="N98">
            <v>21154.53</v>
          </cell>
          <cell r="O98">
            <v>23748.639999999999</v>
          </cell>
          <cell r="P98">
            <v>28218.33</v>
          </cell>
          <cell r="Q98">
            <v>22443.33</v>
          </cell>
          <cell r="R98">
            <v>23441.79</v>
          </cell>
          <cell r="S98">
            <v>24685.59</v>
          </cell>
          <cell r="T98">
            <v>25533.59</v>
          </cell>
          <cell r="U98">
            <v>24494.080000000002</v>
          </cell>
          <cell r="V98">
            <v>23778.83</v>
          </cell>
          <cell r="W98">
            <v>27919.17</v>
          </cell>
          <cell r="X98">
            <v>29095.59</v>
          </cell>
          <cell r="Y98">
            <v>25244.9</v>
          </cell>
          <cell r="Z98">
            <v>24236.04</v>
          </cell>
          <cell r="AA98">
            <v>25204.04</v>
          </cell>
          <cell r="AB98">
            <v>31757.040000000001</v>
          </cell>
          <cell r="AC98">
            <v>27630.35</v>
          </cell>
          <cell r="AD98">
            <v>26127.96</v>
          </cell>
          <cell r="AE98">
            <v>26243.79</v>
          </cell>
          <cell r="AF98">
            <v>25145.17</v>
          </cell>
          <cell r="AG98">
            <v>24466.98</v>
          </cell>
          <cell r="AH98">
            <v>24286.7</v>
          </cell>
          <cell r="AI98">
            <v>23944.06</v>
          </cell>
          <cell r="AJ98">
            <v>23298.1</v>
          </cell>
          <cell r="AK98">
            <v>24515.74</v>
          </cell>
          <cell r="AL98">
            <v>22716.71</v>
          </cell>
          <cell r="AM98">
            <v>22900.91</v>
          </cell>
          <cell r="AN98">
            <v>21089.13</v>
          </cell>
          <cell r="AO98">
            <v>23040.31</v>
          </cell>
          <cell r="AP98">
            <v>21575.27</v>
          </cell>
          <cell r="AQ98">
            <v>22221.72</v>
          </cell>
          <cell r="AR98">
            <v>20228.02</v>
          </cell>
          <cell r="AS98">
            <v>21909.521666666671</v>
          </cell>
          <cell r="AT98">
            <v>22318.02</v>
          </cell>
          <cell r="AU98">
            <v>21599.84</v>
          </cell>
          <cell r="AV98">
            <v>18599.73</v>
          </cell>
          <cell r="AW98">
            <v>17517.03</v>
          </cell>
          <cell r="AX98">
            <v>16344.9</v>
          </cell>
          <cell r="AY98">
            <v>19773.740000000002</v>
          </cell>
          <cell r="AZ98">
            <v>21975.764166666668</v>
          </cell>
          <cell r="BA98">
            <v>28793.88</v>
          </cell>
          <cell r="BB98">
            <v>19262.55</v>
          </cell>
          <cell r="BC98">
            <v>24687.77</v>
          </cell>
          <cell r="BD98">
            <v>23293.34</v>
          </cell>
          <cell r="BE98">
            <v>23927.55</v>
          </cell>
          <cell r="BF98">
            <v>24666.58</v>
          </cell>
          <cell r="BG98">
            <v>27356.38</v>
          </cell>
          <cell r="BH98">
            <v>27803.27</v>
          </cell>
          <cell r="BI98">
            <v>26253.63</v>
          </cell>
        </row>
        <row r="99">
          <cell r="A99">
            <v>103</v>
          </cell>
          <cell r="B99">
            <v>17874.419999999998</v>
          </cell>
          <cell r="C99">
            <v>18088.2</v>
          </cell>
          <cell r="D99">
            <v>21598.71</v>
          </cell>
          <cell r="E99">
            <v>16942.77</v>
          </cell>
          <cell r="F99">
            <v>18808.27</v>
          </cell>
          <cell r="G99">
            <v>20530.11</v>
          </cell>
          <cell r="H99">
            <v>19849.080000000002</v>
          </cell>
          <cell r="I99">
            <v>20870.990000000002</v>
          </cell>
          <cell r="J99">
            <v>18810.650000000001</v>
          </cell>
          <cell r="K99">
            <v>21301.21</v>
          </cell>
          <cell r="L99">
            <v>22205.51</v>
          </cell>
          <cell r="M99">
            <v>19035.82</v>
          </cell>
          <cell r="N99">
            <v>20611.080000000002</v>
          </cell>
          <cell r="O99">
            <v>20438.62</v>
          </cell>
          <cell r="P99">
            <v>22357.15</v>
          </cell>
          <cell r="Q99">
            <v>20739.599999999999</v>
          </cell>
          <cell r="R99">
            <v>21020.080000000002</v>
          </cell>
          <cell r="S99">
            <v>21918.94</v>
          </cell>
          <cell r="T99">
            <v>21774.91</v>
          </cell>
          <cell r="U99">
            <v>21888.63</v>
          </cell>
          <cell r="V99">
            <v>20915.330000000002</v>
          </cell>
          <cell r="W99">
            <v>20093.82</v>
          </cell>
          <cell r="X99">
            <v>20991.69</v>
          </cell>
          <cell r="Y99">
            <v>21387.37</v>
          </cell>
          <cell r="Z99">
            <v>20655.77</v>
          </cell>
          <cell r="AA99">
            <v>20542.8</v>
          </cell>
          <cell r="AB99">
            <v>22503.439999999999</v>
          </cell>
          <cell r="AC99">
            <v>20719.009999999998</v>
          </cell>
          <cell r="AD99">
            <v>20540.72</v>
          </cell>
          <cell r="AE99">
            <v>19016.02</v>
          </cell>
          <cell r="AF99">
            <v>20336.28</v>
          </cell>
          <cell r="AG99">
            <v>21300.45</v>
          </cell>
          <cell r="AH99">
            <v>21868.73</v>
          </cell>
          <cell r="AI99">
            <v>21578.91</v>
          </cell>
          <cell r="AJ99">
            <v>21385.45</v>
          </cell>
          <cell r="AK99">
            <v>21015.62</v>
          </cell>
          <cell r="AL99">
            <v>20857.490000000002</v>
          </cell>
          <cell r="AM99">
            <v>20605.810000000001</v>
          </cell>
          <cell r="AN99">
            <v>19985.43</v>
          </cell>
          <cell r="AO99">
            <v>20572.68</v>
          </cell>
          <cell r="AP99">
            <v>19188.16</v>
          </cell>
          <cell r="AQ99">
            <v>20043.55</v>
          </cell>
          <cell r="AR99">
            <v>19687.12</v>
          </cell>
          <cell r="AS99">
            <v>20836.643333333333</v>
          </cell>
          <cell r="AT99">
            <v>20340.62</v>
          </cell>
          <cell r="AU99">
            <v>19856.61</v>
          </cell>
          <cell r="AV99">
            <v>19429.939999999999</v>
          </cell>
          <cell r="AW99">
            <v>18961.93</v>
          </cell>
          <cell r="AX99">
            <v>17385.759999999998</v>
          </cell>
          <cell r="AY99">
            <v>18662.45</v>
          </cell>
          <cell r="AZ99">
            <v>17850.560000000001</v>
          </cell>
          <cell r="BA99">
            <v>23349.71</v>
          </cell>
          <cell r="BB99">
            <v>16060.55</v>
          </cell>
          <cell r="BC99">
            <v>19722.7</v>
          </cell>
          <cell r="BD99">
            <v>18957.28</v>
          </cell>
          <cell r="BE99">
            <v>17917.16</v>
          </cell>
          <cell r="BF99">
            <v>17978.169999999998</v>
          </cell>
          <cell r="BG99">
            <v>21014.91</v>
          </cell>
          <cell r="BH99">
            <v>18972.3</v>
          </cell>
          <cell r="BI99">
            <v>20395.419999999998</v>
          </cell>
        </row>
        <row r="100">
          <cell r="A100">
            <v>104</v>
          </cell>
          <cell r="B100">
            <v>34748.74</v>
          </cell>
          <cell r="C100">
            <v>31752.27</v>
          </cell>
          <cell r="D100">
            <v>33785.94</v>
          </cell>
          <cell r="E100">
            <v>33035.300000000003</v>
          </cell>
          <cell r="F100">
            <v>36458.379999999997</v>
          </cell>
          <cell r="G100">
            <v>36900.449999999997</v>
          </cell>
          <cell r="H100">
            <v>32558.66</v>
          </cell>
          <cell r="I100">
            <v>33857.18</v>
          </cell>
          <cell r="J100">
            <v>35838.92</v>
          </cell>
          <cell r="K100">
            <v>38895.519999999997</v>
          </cell>
          <cell r="L100">
            <v>34000.81</v>
          </cell>
          <cell r="M100">
            <v>30653.83</v>
          </cell>
          <cell r="N100">
            <v>33528.43</v>
          </cell>
          <cell r="O100">
            <v>35312.26</v>
          </cell>
          <cell r="P100">
            <v>37820.46</v>
          </cell>
          <cell r="Q100">
            <v>32534.52</v>
          </cell>
          <cell r="R100">
            <v>31659.95</v>
          </cell>
          <cell r="S100">
            <v>37097.120000000003</v>
          </cell>
          <cell r="T100">
            <v>35038</v>
          </cell>
          <cell r="U100">
            <v>31461.49</v>
          </cell>
          <cell r="V100">
            <v>31827.3</v>
          </cell>
          <cell r="W100">
            <v>34819.120000000003</v>
          </cell>
          <cell r="X100">
            <v>38068.5</v>
          </cell>
          <cell r="Y100">
            <v>33005.050000000003</v>
          </cell>
          <cell r="Z100">
            <v>32724.25</v>
          </cell>
          <cell r="AA100">
            <v>32873.440000000002</v>
          </cell>
          <cell r="AB100">
            <v>39353.26</v>
          </cell>
          <cell r="AC100">
            <v>34542.83</v>
          </cell>
          <cell r="AD100">
            <v>32871.449999999997</v>
          </cell>
          <cell r="AE100">
            <v>32277.03</v>
          </cell>
          <cell r="AF100">
            <v>34886.800000000003</v>
          </cell>
          <cell r="AG100">
            <v>33472.160000000003</v>
          </cell>
          <cell r="AH100">
            <v>31198.18</v>
          </cell>
          <cell r="AI100">
            <v>31295.88</v>
          </cell>
          <cell r="AJ100">
            <v>28613.48</v>
          </cell>
          <cell r="AK100">
            <v>31707.5</v>
          </cell>
          <cell r="AL100">
            <v>29582.86</v>
          </cell>
          <cell r="AM100">
            <v>28814.240000000002</v>
          </cell>
          <cell r="AN100">
            <v>27075.02</v>
          </cell>
          <cell r="AO100">
            <v>31335.51</v>
          </cell>
          <cell r="AP100">
            <v>28190.99</v>
          </cell>
          <cell r="AQ100">
            <v>25535.83</v>
          </cell>
          <cell r="AR100">
            <v>26219.03</v>
          </cell>
          <cell r="AS100">
            <v>27579.836666666666</v>
          </cell>
          <cell r="AT100">
            <v>28865.46</v>
          </cell>
          <cell r="AU100">
            <v>27452.36</v>
          </cell>
          <cell r="AV100">
            <v>26749.360000000001</v>
          </cell>
          <cell r="AW100">
            <v>25917.67</v>
          </cell>
          <cell r="AX100">
            <v>27065.52</v>
          </cell>
          <cell r="AY100">
            <v>27390.91</v>
          </cell>
          <cell r="AZ100">
            <v>35167.756666666668</v>
          </cell>
          <cell r="BA100">
            <v>41204.720000000001</v>
          </cell>
          <cell r="BB100">
            <v>27703.919999999998</v>
          </cell>
          <cell r="BC100">
            <v>37430.019999999997</v>
          </cell>
          <cell r="BD100">
            <v>31226.36</v>
          </cell>
          <cell r="BE100">
            <v>31392.33</v>
          </cell>
          <cell r="BF100">
            <v>37688.94</v>
          </cell>
          <cell r="BG100">
            <v>36444.910000000003</v>
          </cell>
          <cell r="BH100">
            <v>37371.08</v>
          </cell>
          <cell r="BI100">
            <v>31337.08</v>
          </cell>
        </row>
        <row r="101">
          <cell r="A101">
            <v>105</v>
          </cell>
          <cell r="B101">
            <v>19428.96</v>
          </cell>
          <cell r="C101">
            <v>19357.509999999998</v>
          </cell>
          <cell r="D101">
            <v>18930.3</v>
          </cell>
          <cell r="E101">
            <v>18745.98</v>
          </cell>
          <cell r="F101">
            <v>18456</v>
          </cell>
          <cell r="G101">
            <v>21367.75</v>
          </cell>
          <cell r="H101">
            <v>18760.560000000001</v>
          </cell>
          <cell r="I101">
            <v>19983.2</v>
          </cell>
          <cell r="J101">
            <v>17171.22</v>
          </cell>
          <cell r="K101">
            <v>18485.88</v>
          </cell>
          <cell r="L101">
            <v>17661.259999999998</v>
          </cell>
          <cell r="M101">
            <v>16355.23</v>
          </cell>
          <cell r="N101">
            <v>16491.439999999999</v>
          </cell>
          <cell r="O101">
            <v>16316.74</v>
          </cell>
          <cell r="P101">
            <v>19083.07</v>
          </cell>
          <cell r="Q101">
            <v>16059.86</v>
          </cell>
          <cell r="R101">
            <v>16476.27</v>
          </cell>
          <cell r="S101">
            <v>16833.5</v>
          </cell>
          <cell r="T101">
            <v>17342.45</v>
          </cell>
          <cell r="U101">
            <v>17055.87</v>
          </cell>
          <cell r="V101">
            <v>18852.78</v>
          </cell>
          <cell r="W101">
            <v>16492.52</v>
          </cell>
          <cell r="X101">
            <v>20596.240000000002</v>
          </cell>
          <cell r="Y101">
            <v>18499.97</v>
          </cell>
          <cell r="Z101">
            <v>18634.66</v>
          </cell>
          <cell r="AA101">
            <v>18708.52</v>
          </cell>
          <cell r="AB101">
            <v>21327.94</v>
          </cell>
          <cell r="AC101">
            <v>20046.21</v>
          </cell>
          <cell r="AD101">
            <v>20130.54</v>
          </cell>
          <cell r="AE101">
            <v>19459.8</v>
          </cell>
          <cell r="AF101">
            <v>18760.990000000002</v>
          </cell>
          <cell r="AG101">
            <v>19317.93</v>
          </cell>
          <cell r="AH101">
            <v>19702.45</v>
          </cell>
          <cell r="AI101">
            <v>19010.75</v>
          </cell>
          <cell r="AJ101">
            <v>17999.52</v>
          </cell>
          <cell r="AK101">
            <v>19325.669999999998</v>
          </cell>
          <cell r="AL101">
            <v>18545.73</v>
          </cell>
          <cell r="AM101">
            <v>18741.990000000002</v>
          </cell>
          <cell r="AN101">
            <v>18400.36</v>
          </cell>
          <cell r="AO101">
            <v>18896.810000000001</v>
          </cell>
          <cell r="AP101">
            <v>18391.29</v>
          </cell>
          <cell r="AQ101">
            <v>18276.37</v>
          </cell>
          <cell r="AR101">
            <v>18337.64</v>
          </cell>
          <cell r="AS101">
            <v>17502.065000000002</v>
          </cell>
          <cell r="AT101">
            <v>18792.16</v>
          </cell>
          <cell r="AU101">
            <v>17751.11</v>
          </cell>
          <cell r="AV101">
            <v>18116.669999999998</v>
          </cell>
          <cell r="AW101">
            <v>16877.18</v>
          </cell>
          <cell r="AX101">
            <v>17574.669999999998</v>
          </cell>
          <cell r="AY101">
            <v>18479.849999999999</v>
          </cell>
          <cell r="AZ101">
            <v>5829</v>
          </cell>
          <cell r="BA101">
            <v>19080.78</v>
          </cell>
          <cell r="BB101">
            <v>18227.87</v>
          </cell>
          <cell r="BC101">
            <v>20712.98</v>
          </cell>
          <cell r="BD101">
            <v>20488.5</v>
          </cell>
          <cell r="BE101">
            <v>20677.36</v>
          </cell>
          <cell r="BF101">
            <v>22127.62</v>
          </cell>
          <cell r="BG101">
            <v>20690.54</v>
          </cell>
          <cell r="BH101">
            <v>19981.349999999999</v>
          </cell>
          <cell r="BI101">
            <v>19826.189999999999</v>
          </cell>
        </row>
        <row r="102">
          <cell r="A102">
            <v>106</v>
          </cell>
          <cell r="B102">
            <v>24781.65</v>
          </cell>
          <cell r="C102">
            <v>25949.82</v>
          </cell>
          <cell r="D102">
            <v>25461.29</v>
          </cell>
          <cell r="E102">
            <v>22435.21</v>
          </cell>
          <cell r="F102">
            <v>26064.799999999999</v>
          </cell>
          <cell r="G102">
            <v>26128.67</v>
          </cell>
          <cell r="H102">
            <v>23017.279999999999</v>
          </cell>
          <cell r="I102">
            <v>26442.959999999999</v>
          </cell>
          <cell r="J102">
            <v>27774.42</v>
          </cell>
          <cell r="K102">
            <v>26518.16</v>
          </cell>
          <cell r="L102">
            <v>26762.48</v>
          </cell>
          <cell r="M102">
            <v>25143.21</v>
          </cell>
          <cell r="N102">
            <v>27026.49</v>
          </cell>
          <cell r="O102">
            <v>27438.02</v>
          </cell>
          <cell r="P102">
            <v>28715.26</v>
          </cell>
          <cell r="Q102">
            <v>26340.47</v>
          </cell>
          <cell r="R102">
            <v>25188.62</v>
          </cell>
          <cell r="S102">
            <v>26258.04</v>
          </cell>
          <cell r="T102">
            <v>29101.34</v>
          </cell>
          <cell r="U102">
            <v>26575.22</v>
          </cell>
          <cell r="V102">
            <v>26806.82</v>
          </cell>
          <cell r="W102">
            <v>25318.63</v>
          </cell>
          <cell r="X102">
            <v>27523.97</v>
          </cell>
          <cell r="Y102">
            <v>25285.9</v>
          </cell>
          <cell r="Z102">
            <v>25355.46</v>
          </cell>
          <cell r="AA102">
            <v>23812.6</v>
          </cell>
          <cell r="AB102">
            <v>28872.85</v>
          </cell>
          <cell r="AC102">
            <v>25456.57</v>
          </cell>
          <cell r="AD102">
            <v>23094.74</v>
          </cell>
          <cell r="AE102">
            <v>21492.35</v>
          </cell>
          <cell r="AF102">
            <v>22097.81</v>
          </cell>
          <cell r="AG102">
            <v>24105.11</v>
          </cell>
          <cell r="AH102">
            <v>22106.560000000001</v>
          </cell>
          <cell r="AI102">
            <v>21986.53</v>
          </cell>
          <cell r="AJ102">
            <v>20338.47</v>
          </cell>
          <cell r="AK102">
            <v>17691.412399999997</v>
          </cell>
          <cell r="AL102">
            <v>18907.29</v>
          </cell>
          <cell r="AM102">
            <v>18969.810000000001</v>
          </cell>
          <cell r="AN102">
            <v>17965.849999999999</v>
          </cell>
          <cell r="AO102">
            <v>16352.68</v>
          </cell>
          <cell r="AP102">
            <v>15397.41</v>
          </cell>
          <cell r="AQ102">
            <v>16314.64</v>
          </cell>
          <cell r="AR102">
            <v>15041.87</v>
          </cell>
          <cell r="AS102">
            <v>15300.845000000001</v>
          </cell>
          <cell r="AT102">
            <v>15308.31</v>
          </cell>
          <cell r="AU102">
            <v>16128.3</v>
          </cell>
          <cell r="AV102">
            <v>16103.09</v>
          </cell>
          <cell r="AW102">
            <v>15856.12</v>
          </cell>
          <cell r="AX102">
            <v>15291.07</v>
          </cell>
          <cell r="AY102">
            <v>14937.88</v>
          </cell>
          <cell r="AZ102">
            <v>2358.31</v>
          </cell>
          <cell r="BA102">
            <v>0</v>
          </cell>
          <cell r="BB102">
            <v>5611.59</v>
          </cell>
          <cell r="BC102">
            <v>17706.75</v>
          </cell>
          <cell r="BD102">
            <v>17626.919999999998</v>
          </cell>
          <cell r="BE102">
            <v>17381.669999999998</v>
          </cell>
          <cell r="BF102">
            <v>19667.27</v>
          </cell>
          <cell r="BG102">
            <v>19748.52</v>
          </cell>
          <cell r="BH102">
            <v>19809.27</v>
          </cell>
          <cell r="BI102">
            <v>19010.2425</v>
          </cell>
        </row>
        <row r="103">
          <cell r="A103">
            <v>107</v>
          </cell>
          <cell r="B103">
            <v>20444.46</v>
          </cell>
          <cell r="C103">
            <v>21053.61</v>
          </cell>
          <cell r="D103">
            <v>20246.37</v>
          </cell>
          <cell r="E103">
            <v>19765.810000000001</v>
          </cell>
          <cell r="F103">
            <v>22547.88</v>
          </cell>
          <cell r="G103">
            <v>22556.61</v>
          </cell>
          <cell r="H103">
            <v>22096.27</v>
          </cell>
          <cell r="I103">
            <v>21111.18</v>
          </cell>
          <cell r="J103">
            <v>21262.45</v>
          </cell>
          <cell r="K103">
            <v>22353.29</v>
          </cell>
          <cell r="L103">
            <v>21773.14</v>
          </cell>
          <cell r="M103">
            <v>20106.5</v>
          </cell>
          <cell r="N103">
            <v>21445.57</v>
          </cell>
          <cell r="O103">
            <v>22027.32</v>
          </cell>
          <cell r="P103">
            <v>23017.64</v>
          </cell>
          <cell r="Q103">
            <v>21015.94</v>
          </cell>
          <cell r="R103">
            <v>22276.28</v>
          </cell>
          <cell r="S103">
            <v>23260.12</v>
          </cell>
          <cell r="T103">
            <v>23760.52</v>
          </cell>
          <cell r="U103">
            <v>23090.720000000001</v>
          </cell>
          <cell r="V103">
            <v>23556.42</v>
          </cell>
          <cell r="W103">
            <v>22388.7</v>
          </cell>
          <cell r="X103">
            <v>26092.12</v>
          </cell>
          <cell r="Y103">
            <v>24696.32</v>
          </cell>
          <cell r="Z103">
            <v>24082.48</v>
          </cell>
          <cell r="AA103">
            <v>24688.77</v>
          </cell>
          <cell r="AB103">
            <v>29864.33</v>
          </cell>
          <cell r="AC103">
            <v>25044.57</v>
          </cell>
          <cell r="AD103">
            <v>22674.720000000001</v>
          </cell>
          <cell r="AE103">
            <v>22972.28</v>
          </cell>
          <cell r="AF103">
            <v>22629.15</v>
          </cell>
          <cell r="AG103">
            <v>22875.83</v>
          </cell>
          <cell r="AH103">
            <v>22589.01</v>
          </cell>
          <cell r="AI103">
            <v>22208.66</v>
          </cell>
          <cell r="AJ103">
            <v>22277.16</v>
          </cell>
          <cell r="AK103">
            <v>22733.279999999999</v>
          </cell>
          <cell r="AL103">
            <v>20730.14</v>
          </cell>
          <cell r="AM103">
            <v>20679.330000000002</v>
          </cell>
          <cell r="AN103">
            <v>22128</v>
          </cell>
          <cell r="AO103">
            <v>22589.71</v>
          </cell>
          <cell r="AP103">
            <v>21825.21</v>
          </cell>
          <cell r="AQ103">
            <v>22035.06</v>
          </cell>
          <cell r="AR103">
            <v>19989.080000000002</v>
          </cell>
          <cell r="AS103">
            <v>22317.656666666666</v>
          </cell>
          <cell r="AT103">
            <v>22220.57</v>
          </cell>
          <cell r="AU103">
            <v>21509.89</v>
          </cell>
          <cell r="AV103">
            <v>19781.560000000001</v>
          </cell>
          <cell r="AW103">
            <v>20359.900000000001</v>
          </cell>
          <cell r="AX103">
            <v>20407.07</v>
          </cell>
          <cell r="AY103">
            <v>19603.75</v>
          </cell>
          <cell r="AZ103">
            <v>23976.993333333332</v>
          </cell>
          <cell r="BA103">
            <v>31284.45</v>
          </cell>
          <cell r="BB103">
            <v>23664.39</v>
          </cell>
          <cell r="BC103">
            <v>25088.6</v>
          </cell>
          <cell r="BD103">
            <v>21162.69</v>
          </cell>
          <cell r="BE103">
            <v>22012.351666666666</v>
          </cell>
          <cell r="BF103">
            <v>23345.67</v>
          </cell>
          <cell r="BG103">
            <v>24268.58</v>
          </cell>
          <cell r="BH103">
            <v>26509.73</v>
          </cell>
          <cell r="BI103">
            <v>28071.79</v>
          </cell>
        </row>
        <row r="104">
          <cell r="A104">
            <v>108</v>
          </cell>
          <cell r="B104">
            <v>12747.67</v>
          </cell>
          <cell r="C104">
            <v>11822.3</v>
          </cell>
          <cell r="D104">
            <v>11154.74</v>
          </cell>
          <cell r="E104">
            <v>10391.549999999999</v>
          </cell>
          <cell r="F104">
            <v>12263</v>
          </cell>
          <cell r="G104">
            <v>12422.64</v>
          </cell>
          <cell r="H104">
            <v>12279.01</v>
          </cell>
          <cell r="I104">
            <v>13330.56</v>
          </cell>
          <cell r="J104">
            <v>15182.67</v>
          </cell>
          <cell r="K104">
            <v>18234.95</v>
          </cell>
          <cell r="L104">
            <v>15700.2</v>
          </cell>
          <cell r="M104">
            <v>13590.83</v>
          </cell>
          <cell r="N104">
            <v>14924.96</v>
          </cell>
          <cell r="O104">
            <v>14584.88</v>
          </cell>
          <cell r="P104">
            <v>15834.06</v>
          </cell>
          <cell r="Q104">
            <v>14495.21</v>
          </cell>
          <cell r="R104">
            <v>13540.38</v>
          </cell>
          <cell r="S104">
            <v>13539.44</v>
          </cell>
          <cell r="T104">
            <v>15024.08</v>
          </cell>
          <cell r="U104">
            <v>13649.68</v>
          </cell>
          <cell r="V104">
            <v>13166.82</v>
          </cell>
          <cell r="W104">
            <v>14015.47</v>
          </cell>
          <cell r="X104">
            <v>14973.32</v>
          </cell>
          <cell r="Y104">
            <v>12349.01</v>
          </cell>
          <cell r="Z104">
            <v>13151.65</v>
          </cell>
          <cell r="AA104">
            <v>13190.11</v>
          </cell>
          <cell r="AB104">
            <v>15250.7</v>
          </cell>
          <cell r="AC104">
            <v>14316.75</v>
          </cell>
          <cell r="AD104">
            <v>14592.12</v>
          </cell>
          <cell r="AE104">
            <v>13699.52</v>
          </cell>
          <cell r="AF104">
            <v>14063.32</v>
          </cell>
          <cell r="AG104">
            <v>13509.92</v>
          </cell>
          <cell r="AH104">
            <v>12934.38</v>
          </cell>
          <cell r="AI104">
            <v>13231.45</v>
          </cell>
          <cell r="AJ104">
            <v>13743.58</v>
          </cell>
          <cell r="AK104">
            <v>13930.81</v>
          </cell>
          <cell r="AL104">
            <v>13681.57</v>
          </cell>
          <cell r="AM104">
            <v>13647.9</v>
          </cell>
          <cell r="AN104">
            <v>12351.97</v>
          </cell>
          <cell r="AO104">
            <v>13899.58</v>
          </cell>
          <cell r="AP104">
            <v>12517.84</v>
          </cell>
          <cell r="AQ104">
            <v>12169.35</v>
          </cell>
          <cell r="AR104">
            <v>12128.84</v>
          </cell>
          <cell r="AS104">
            <v>14278.716666666667</v>
          </cell>
          <cell r="AT104">
            <v>13749.75</v>
          </cell>
          <cell r="AU104">
            <v>13362.53</v>
          </cell>
          <cell r="AV104">
            <v>12771.76</v>
          </cell>
          <cell r="AW104">
            <v>12546.1</v>
          </cell>
          <cell r="AX104">
            <v>12267.45</v>
          </cell>
          <cell r="AY104">
            <v>13393.99</v>
          </cell>
          <cell r="AZ104">
            <v>11634.22</v>
          </cell>
          <cell r="BA104">
            <v>17729.25</v>
          </cell>
          <cell r="BB104">
            <v>15507.23</v>
          </cell>
          <cell r="BC104">
            <v>16162.41</v>
          </cell>
          <cell r="BD104">
            <v>16467.189999999999</v>
          </cell>
          <cell r="BE104">
            <v>16375.45</v>
          </cell>
          <cell r="BF104">
            <v>17377.87</v>
          </cell>
          <cell r="BG104">
            <v>19656.84</v>
          </cell>
          <cell r="BH104">
            <v>21356.95</v>
          </cell>
          <cell r="BI104">
            <v>20395.27</v>
          </cell>
        </row>
        <row r="105">
          <cell r="A105">
            <v>109</v>
          </cell>
          <cell r="B105">
            <v>23438.11</v>
          </cell>
          <cell r="C105">
            <v>22311.29</v>
          </cell>
          <cell r="D105">
            <v>22588.16</v>
          </cell>
          <cell r="E105">
            <v>21386.03</v>
          </cell>
          <cell r="F105">
            <v>22961.200000000001</v>
          </cell>
          <cell r="G105">
            <v>23749.51</v>
          </cell>
          <cell r="H105">
            <v>21659.8</v>
          </cell>
          <cell r="I105">
            <v>22644.78</v>
          </cell>
          <cell r="J105">
            <v>25361.84</v>
          </cell>
          <cell r="K105">
            <v>28330.37</v>
          </cell>
          <cell r="L105">
            <v>28065.79</v>
          </cell>
          <cell r="M105">
            <v>25607.91</v>
          </cell>
          <cell r="N105">
            <v>26445.77</v>
          </cell>
          <cell r="O105">
            <v>28106.68</v>
          </cell>
          <cell r="P105">
            <v>27807.66</v>
          </cell>
          <cell r="Q105">
            <v>24504.33</v>
          </cell>
          <cell r="R105">
            <v>27051.24</v>
          </cell>
          <cell r="S105">
            <v>26740.92</v>
          </cell>
          <cell r="T105">
            <v>24970.2</v>
          </cell>
          <cell r="U105">
            <v>22969.21</v>
          </cell>
          <cell r="V105">
            <v>23112.13</v>
          </cell>
          <cell r="W105">
            <v>24371.37</v>
          </cell>
          <cell r="X105">
            <v>24958.35</v>
          </cell>
          <cell r="Y105">
            <v>24180.07</v>
          </cell>
          <cell r="Z105">
            <v>24097.45</v>
          </cell>
          <cell r="AA105">
            <v>24044.46</v>
          </cell>
          <cell r="AB105">
            <v>28418.19</v>
          </cell>
          <cell r="AC105">
            <v>24072.11</v>
          </cell>
          <cell r="AD105">
            <v>24943.31</v>
          </cell>
          <cell r="AE105">
            <v>22495.61</v>
          </cell>
          <cell r="AF105">
            <v>22806.71</v>
          </cell>
          <cell r="AG105">
            <v>23530.98</v>
          </cell>
          <cell r="AH105">
            <v>23359.99</v>
          </cell>
          <cell r="AI105">
            <v>22719.65</v>
          </cell>
          <cell r="AJ105">
            <v>25087.24</v>
          </cell>
          <cell r="AK105">
            <v>26460.720000000001</v>
          </cell>
          <cell r="AL105">
            <v>23042.1</v>
          </cell>
          <cell r="AM105">
            <v>23014.52</v>
          </cell>
          <cell r="AN105">
            <v>20943.96</v>
          </cell>
          <cell r="AO105">
            <v>22326.85</v>
          </cell>
          <cell r="AP105">
            <v>20231.53</v>
          </cell>
          <cell r="AQ105">
            <v>20203.5</v>
          </cell>
          <cell r="AR105">
            <v>19181.8</v>
          </cell>
          <cell r="AS105">
            <v>22495.62</v>
          </cell>
          <cell r="AT105">
            <v>20564.900000000001</v>
          </cell>
          <cell r="AU105">
            <v>21893.13</v>
          </cell>
          <cell r="AV105">
            <v>21157.27</v>
          </cell>
          <cell r="AW105">
            <v>20953.32</v>
          </cell>
          <cell r="AX105">
            <v>20493.490000000002</v>
          </cell>
          <cell r="AY105">
            <v>20453.990000000002</v>
          </cell>
          <cell r="AZ105">
            <v>24035.596666666665</v>
          </cell>
          <cell r="BA105">
            <v>26940.400000000001</v>
          </cell>
          <cell r="BB105">
            <v>20526.918333333331</v>
          </cell>
          <cell r="BC105">
            <v>23213.72</v>
          </cell>
          <cell r="BD105">
            <v>23759.22</v>
          </cell>
          <cell r="BE105">
            <v>24282.51</v>
          </cell>
          <cell r="BF105">
            <v>21862.720000000001</v>
          </cell>
          <cell r="BG105">
            <v>23718.65</v>
          </cell>
          <cell r="BH105">
            <v>25804.85</v>
          </cell>
          <cell r="BI105">
            <v>27135.48</v>
          </cell>
        </row>
        <row r="106">
          <cell r="A106">
            <v>110</v>
          </cell>
          <cell r="B106">
            <v>17388.5</v>
          </cell>
          <cell r="C106">
            <v>18158.189999999999</v>
          </cell>
          <cell r="D106">
            <v>17960.310000000001</v>
          </cell>
          <cell r="E106">
            <v>13935.53</v>
          </cell>
          <cell r="F106">
            <v>18019.87</v>
          </cell>
          <cell r="G106">
            <v>18681.240000000002</v>
          </cell>
          <cell r="H106">
            <v>18813.75</v>
          </cell>
          <cell r="I106">
            <v>17840.13</v>
          </cell>
          <cell r="J106">
            <v>17493.34</v>
          </cell>
          <cell r="K106">
            <v>18788.080000000002</v>
          </cell>
          <cell r="L106">
            <v>19174.689999999999</v>
          </cell>
          <cell r="M106">
            <v>17230.86</v>
          </cell>
          <cell r="N106">
            <v>17974.64</v>
          </cell>
          <cell r="O106">
            <v>19058.8</v>
          </cell>
          <cell r="P106">
            <v>20511.55</v>
          </cell>
          <cell r="Q106">
            <v>18155.66</v>
          </cell>
          <cell r="R106">
            <v>16828.11</v>
          </cell>
          <cell r="S106">
            <v>20147.900000000001</v>
          </cell>
          <cell r="T106">
            <v>21226.43</v>
          </cell>
          <cell r="U106">
            <v>17944.650000000001</v>
          </cell>
          <cell r="V106">
            <v>18294.02</v>
          </cell>
          <cell r="W106">
            <v>19959.66</v>
          </cell>
          <cell r="X106">
            <v>23280.91</v>
          </cell>
          <cell r="Y106">
            <v>18513.57</v>
          </cell>
          <cell r="Z106">
            <v>20332.560000000001</v>
          </cell>
          <cell r="AA106">
            <v>19944.2</v>
          </cell>
          <cell r="AB106">
            <v>27528.95</v>
          </cell>
          <cell r="AC106">
            <v>24308.31</v>
          </cell>
          <cell r="AD106">
            <v>20904.87</v>
          </cell>
          <cell r="AE106">
            <v>20573.84</v>
          </cell>
          <cell r="AF106">
            <v>22874.65</v>
          </cell>
          <cell r="AG106">
            <v>20686.38</v>
          </cell>
          <cell r="AH106">
            <v>20536.93</v>
          </cell>
          <cell r="AI106">
            <v>19272.259999999998</v>
          </cell>
          <cell r="AJ106">
            <v>17432.66</v>
          </cell>
          <cell r="AK106">
            <v>21251.99</v>
          </cell>
          <cell r="AL106">
            <v>18191.759999999998</v>
          </cell>
          <cell r="AM106">
            <v>17280.759999999998</v>
          </cell>
          <cell r="AN106">
            <v>15885.95</v>
          </cell>
          <cell r="AO106">
            <v>20197.03</v>
          </cell>
          <cell r="AP106">
            <v>17132.79</v>
          </cell>
          <cell r="AQ106">
            <v>16342.99</v>
          </cell>
          <cell r="AR106">
            <v>15823.94</v>
          </cell>
          <cell r="AS106">
            <v>16655.041666666668</v>
          </cell>
          <cell r="AT106">
            <v>18676.78</v>
          </cell>
          <cell r="AU106">
            <v>16082.29</v>
          </cell>
          <cell r="AV106">
            <v>14951.72</v>
          </cell>
          <cell r="AW106">
            <v>13804.08</v>
          </cell>
          <cell r="AX106">
            <v>14990.92</v>
          </cell>
          <cell r="AY106">
            <v>14827.16</v>
          </cell>
          <cell r="AZ106">
            <v>3565.76</v>
          </cell>
          <cell r="BA106">
            <v>0</v>
          </cell>
          <cell r="BD106">
            <v>10911.18</v>
          </cell>
          <cell r="BE106">
            <v>13775.29</v>
          </cell>
          <cell r="BF106">
            <v>17851.22</v>
          </cell>
          <cell r="BG106">
            <v>27021.77</v>
          </cell>
          <cell r="BH106">
            <v>22154.11</v>
          </cell>
          <cell r="BI106">
            <v>19701.599999999999</v>
          </cell>
        </row>
        <row r="107">
          <cell r="A107">
            <v>111</v>
          </cell>
          <cell r="B107">
            <v>21886.560000000001</v>
          </cell>
          <cell r="C107">
            <v>21911.41</v>
          </cell>
          <cell r="D107">
            <v>21450.62</v>
          </cell>
          <cell r="E107">
            <v>21225.02</v>
          </cell>
          <cell r="F107">
            <v>24666.07</v>
          </cell>
          <cell r="G107">
            <v>22829.16</v>
          </cell>
          <cell r="H107">
            <v>23569.64</v>
          </cell>
          <cell r="I107">
            <v>22922.05</v>
          </cell>
          <cell r="J107">
            <v>28031.83</v>
          </cell>
          <cell r="K107">
            <v>28149.279999999999</v>
          </cell>
          <cell r="L107">
            <v>28028.69</v>
          </cell>
          <cell r="M107">
            <v>27296.87</v>
          </cell>
          <cell r="N107">
            <v>27916.720000000001</v>
          </cell>
          <cell r="O107">
            <v>28405.26</v>
          </cell>
          <cell r="P107">
            <v>27384.71</v>
          </cell>
          <cell r="Q107">
            <v>26575.99</v>
          </cell>
          <cell r="R107">
            <v>27890.46</v>
          </cell>
          <cell r="S107">
            <v>25422.22</v>
          </cell>
          <cell r="T107">
            <v>20184.36</v>
          </cell>
          <cell r="U107">
            <v>18639.39</v>
          </cell>
          <cell r="V107">
            <v>19188.2</v>
          </cell>
          <cell r="W107">
            <v>19985.310000000001</v>
          </cell>
          <cell r="X107">
            <v>20803.12</v>
          </cell>
          <cell r="Y107">
            <v>22413.61</v>
          </cell>
          <cell r="Z107">
            <v>19796.53</v>
          </cell>
          <cell r="AA107">
            <v>18786.02</v>
          </cell>
          <cell r="AB107">
            <v>23783.84</v>
          </cell>
          <cell r="AC107">
            <v>20218.349999999999</v>
          </cell>
          <cell r="AD107">
            <v>20989.51</v>
          </cell>
          <cell r="AE107">
            <v>19326.09</v>
          </cell>
          <cell r="AF107">
            <v>19997.91</v>
          </cell>
          <cell r="AG107">
            <v>19355.25</v>
          </cell>
          <cell r="AH107">
            <v>18838.86</v>
          </cell>
          <cell r="AI107">
            <v>19254.169999999998</v>
          </cell>
          <cell r="AJ107">
            <v>21794.959999999999</v>
          </cell>
          <cell r="AK107">
            <v>19368.47</v>
          </cell>
          <cell r="AL107">
            <v>24038.63</v>
          </cell>
          <cell r="AM107">
            <v>19209.900000000001</v>
          </cell>
          <cell r="AN107">
            <v>17679.599999999999</v>
          </cell>
          <cell r="AO107">
            <v>18870.37</v>
          </cell>
          <cell r="AP107">
            <v>17255</v>
          </cell>
          <cell r="AQ107">
            <v>17455.82</v>
          </cell>
          <cell r="AR107">
            <v>17282</v>
          </cell>
          <cell r="AS107">
            <v>18116.898333333334</v>
          </cell>
          <cell r="AT107">
            <v>17691.72</v>
          </cell>
          <cell r="AU107">
            <v>17544.48</v>
          </cell>
          <cell r="AV107">
            <v>16927.080000000002</v>
          </cell>
          <cell r="AW107">
            <v>17943.12</v>
          </cell>
          <cell r="AX107">
            <v>17672.23</v>
          </cell>
          <cell r="AY107">
            <v>18637.78</v>
          </cell>
          <cell r="AZ107">
            <v>20647.153333333332</v>
          </cell>
          <cell r="BA107">
            <v>25333.759999999998</v>
          </cell>
          <cell r="BB107">
            <v>18315.64</v>
          </cell>
          <cell r="BC107">
            <v>19863.509999999998</v>
          </cell>
          <cell r="BD107">
            <v>20347.96</v>
          </cell>
          <cell r="BE107">
            <v>19522.09</v>
          </cell>
          <cell r="BF107">
            <v>25572.77</v>
          </cell>
          <cell r="BG107">
            <v>26964.82</v>
          </cell>
          <cell r="BH107">
            <v>27873.67</v>
          </cell>
          <cell r="BI107">
            <v>27283.08</v>
          </cell>
        </row>
        <row r="108">
          <cell r="A108">
            <v>112</v>
          </cell>
          <cell r="B108">
            <v>18682.95</v>
          </cell>
          <cell r="C108">
            <v>16069.57</v>
          </cell>
          <cell r="D108">
            <v>15264.9</v>
          </cell>
          <cell r="E108">
            <v>14293.54</v>
          </cell>
          <cell r="F108">
            <v>15951.3</v>
          </cell>
          <cell r="G108">
            <v>17451.36</v>
          </cell>
          <cell r="H108">
            <v>17081.830000000002</v>
          </cell>
          <cell r="I108">
            <v>17865.39</v>
          </cell>
          <cell r="J108">
            <v>19133.240000000002</v>
          </cell>
          <cell r="K108">
            <v>21152.7</v>
          </cell>
          <cell r="L108">
            <v>19084.349999999999</v>
          </cell>
          <cell r="M108">
            <v>17360.91</v>
          </cell>
          <cell r="N108">
            <v>19114.52</v>
          </cell>
          <cell r="O108">
            <v>18825.72</v>
          </cell>
          <cell r="P108">
            <v>17843.05</v>
          </cell>
          <cell r="Q108">
            <v>19597.95</v>
          </cell>
          <cell r="R108">
            <v>18114.23</v>
          </cell>
          <cell r="S108">
            <v>21071.66</v>
          </cell>
          <cell r="T108">
            <v>19623.79</v>
          </cell>
          <cell r="U108">
            <v>7030.89</v>
          </cell>
          <cell r="V108">
            <v>0</v>
          </cell>
          <cell r="W108">
            <v>0</v>
          </cell>
          <cell r="Y108">
            <v>2598.1</v>
          </cell>
          <cell r="Z108">
            <v>12059.9</v>
          </cell>
          <cell r="AA108">
            <v>14793.24</v>
          </cell>
          <cell r="AB108">
            <v>18587.02</v>
          </cell>
          <cell r="AC108">
            <v>17431.96</v>
          </cell>
          <cell r="AD108">
            <v>15745.74</v>
          </cell>
          <cell r="AE108">
            <v>16289.44</v>
          </cell>
          <cell r="AF108">
            <v>17108.39</v>
          </cell>
          <cell r="AG108">
            <v>15739.56</v>
          </cell>
          <cell r="AH108">
            <v>16029.72</v>
          </cell>
          <cell r="AI108">
            <v>14869.79</v>
          </cell>
          <cell r="AJ108">
            <v>15525.39</v>
          </cell>
          <cell r="AK108">
            <v>15480.92</v>
          </cell>
          <cell r="AL108">
            <v>16605.939999999999</v>
          </cell>
          <cell r="AM108">
            <v>16877.5</v>
          </cell>
          <cell r="AN108">
            <v>15066.43</v>
          </cell>
          <cell r="AO108">
            <v>19237.95</v>
          </cell>
          <cell r="AP108">
            <v>15025.57</v>
          </cell>
          <cell r="AQ108">
            <v>15655.01</v>
          </cell>
          <cell r="AR108">
            <v>15517.03</v>
          </cell>
          <cell r="AS108">
            <v>17406.048333333336</v>
          </cell>
          <cell r="AT108">
            <v>17206.21</v>
          </cell>
          <cell r="AU108">
            <v>9886.08</v>
          </cell>
          <cell r="AV108">
            <v>16829.02</v>
          </cell>
          <cell r="AW108">
            <v>16264.07</v>
          </cell>
          <cell r="AX108">
            <v>14364.8</v>
          </cell>
          <cell r="AY108">
            <v>15055.46</v>
          </cell>
          <cell r="AZ108">
            <v>13412.256666666666</v>
          </cell>
          <cell r="BA108">
            <v>20878.810000000001</v>
          </cell>
          <cell r="BB108">
            <v>14403.72</v>
          </cell>
          <cell r="BC108">
            <v>17321.669999999998</v>
          </cell>
          <cell r="BD108">
            <v>15181.7</v>
          </cell>
          <cell r="BE108">
            <v>15882.43</v>
          </cell>
          <cell r="BF108">
            <v>17849</v>
          </cell>
          <cell r="BG108">
            <v>25857.32</v>
          </cell>
          <cell r="BH108">
            <v>20204.66</v>
          </cell>
          <cell r="BI108">
            <v>19936.560000000001</v>
          </cell>
        </row>
        <row r="109">
          <cell r="A109">
            <v>113</v>
          </cell>
          <cell r="B109">
            <v>15024.28</v>
          </cell>
          <cell r="C109">
            <v>10269.66</v>
          </cell>
          <cell r="D109">
            <v>17322.2</v>
          </cell>
          <cell r="E109">
            <v>15906.78</v>
          </cell>
          <cell r="F109">
            <v>17596.28</v>
          </cell>
          <cell r="G109">
            <v>19171.03</v>
          </cell>
          <cell r="H109">
            <v>19467.89</v>
          </cell>
          <cell r="I109">
            <v>16118.71</v>
          </cell>
          <cell r="J109">
            <v>18052.54</v>
          </cell>
          <cell r="K109">
            <v>20783.62</v>
          </cell>
          <cell r="L109">
            <v>18304.97</v>
          </cell>
          <cell r="M109">
            <v>17596.009999999998</v>
          </cell>
          <cell r="N109">
            <v>17236.39</v>
          </cell>
          <cell r="O109">
            <v>18385.75</v>
          </cell>
          <cell r="P109">
            <v>20346.18</v>
          </cell>
          <cell r="Q109">
            <v>17731.87</v>
          </cell>
          <cell r="R109">
            <v>15802.9</v>
          </cell>
          <cell r="S109">
            <v>19184.34</v>
          </cell>
          <cell r="T109">
            <v>19081.82</v>
          </cell>
          <cell r="U109">
            <v>16480.98</v>
          </cell>
          <cell r="V109">
            <v>16831.89</v>
          </cell>
          <cell r="W109">
            <v>18148.939999999999</v>
          </cell>
          <cell r="X109">
            <v>19981.3</v>
          </cell>
          <cell r="Y109">
            <v>17324.02</v>
          </cell>
          <cell r="Z109">
            <v>17773.87</v>
          </cell>
          <cell r="AA109">
            <v>17056.78</v>
          </cell>
          <cell r="AB109">
            <v>24061.68</v>
          </cell>
          <cell r="AC109">
            <v>19358.169999999998</v>
          </cell>
          <cell r="AD109">
            <v>18651.96</v>
          </cell>
          <cell r="AE109">
            <v>19266.97</v>
          </cell>
          <cell r="AF109">
            <v>19638.07</v>
          </cell>
          <cell r="AG109">
            <v>18528.580000000002</v>
          </cell>
          <cell r="AH109">
            <v>17269.2</v>
          </cell>
          <cell r="AI109">
            <v>18269.91</v>
          </cell>
          <cell r="AJ109">
            <v>16453.84</v>
          </cell>
          <cell r="AK109">
            <v>18982.509999999998</v>
          </cell>
          <cell r="AL109">
            <v>16192.16</v>
          </cell>
          <cell r="AM109">
            <v>15909.42</v>
          </cell>
          <cell r="AN109">
            <v>15856.91</v>
          </cell>
          <cell r="AO109">
            <v>18625.78</v>
          </cell>
          <cell r="AP109">
            <v>16302.8</v>
          </cell>
          <cell r="AQ109">
            <v>15540.35</v>
          </cell>
          <cell r="AR109">
            <v>13629.59</v>
          </cell>
          <cell r="AS109">
            <v>15786.983333333332</v>
          </cell>
          <cell r="AT109">
            <v>15471.3</v>
          </cell>
          <cell r="AU109">
            <v>14406.96</v>
          </cell>
          <cell r="AV109">
            <v>14690.6</v>
          </cell>
          <cell r="AW109">
            <v>13631.97</v>
          </cell>
          <cell r="AX109">
            <v>12848.81</v>
          </cell>
          <cell r="AY109">
            <v>12593.65</v>
          </cell>
          <cell r="AZ109">
            <v>3948.14</v>
          </cell>
          <cell r="BA109">
            <v>0</v>
          </cell>
          <cell r="BC109">
            <v>15025.161666666667</v>
          </cell>
          <cell r="BD109">
            <v>13550.81</v>
          </cell>
          <cell r="BE109">
            <v>19353.490000000002</v>
          </cell>
          <cell r="BF109">
            <v>18152.87</v>
          </cell>
          <cell r="BG109">
            <v>17299.830000000002</v>
          </cell>
          <cell r="BH109">
            <v>17711.82</v>
          </cell>
          <cell r="BI109">
            <v>19132.650000000001</v>
          </cell>
        </row>
        <row r="110">
          <cell r="A110">
            <v>114</v>
          </cell>
          <cell r="B110">
            <v>10736.78</v>
          </cell>
          <cell r="C110">
            <v>16908.16</v>
          </cell>
          <cell r="D110">
            <v>10927.48</v>
          </cell>
          <cell r="E110">
            <v>11466.03</v>
          </cell>
          <cell r="F110">
            <v>11825.28</v>
          </cell>
          <cell r="G110">
            <v>10920.89</v>
          </cell>
          <cell r="H110">
            <v>9944.58</v>
          </cell>
          <cell r="I110">
            <v>9485.2800000000007</v>
          </cell>
          <cell r="J110">
            <v>10386.56</v>
          </cell>
          <cell r="K110">
            <v>11458.9</v>
          </cell>
          <cell r="L110">
            <v>11974.22</v>
          </cell>
          <cell r="M110">
            <v>9765.6200000000008</v>
          </cell>
          <cell r="N110">
            <v>9927.67</v>
          </cell>
          <cell r="O110">
            <v>9709.61</v>
          </cell>
          <cell r="P110">
            <v>11147.18</v>
          </cell>
          <cell r="Q110">
            <v>10233.07</v>
          </cell>
          <cell r="R110">
            <v>9606.09</v>
          </cell>
          <cell r="S110">
            <v>9740.89</v>
          </cell>
          <cell r="T110">
            <v>10094.99</v>
          </cell>
          <cell r="U110">
            <v>9635.7000000000007</v>
          </cell>
          <cell r="V110">
            <v>9987.2999999999993</v>
          </cell>
          <cell r="W110">
            <v>7482.54</v>
          </cell>
          <cell r="X110">
            <v>8363.41</v>
          </cell>
          <cell r="Y110">
            <v>8872.0400000000009</v>
          </cell>
          <cell r="Z110">
            <v>9955.61</v>
          </cell>
          <cell r="AA110">
            <v>10983.41</v>
          </cell>
          <cell r="AB110">
            <v>12994.05</v>
          </cell>
          <cell r="AC110">
            <v>12844.82</v>
          </cell>
          <cell r="AD110">
            <v>11618.05</v>
          </cell>
          <cell r="AE110">
            <v>11491.62</v>
          </cell>
          <cell r="AF110">
            <v>10037.879999999999</v>
          </cell>
          <cell r="AG110">
            <v>9635.4</v>
          </cell>
          <cell r="AH110">
            <v>8865.7900000000009</v>
          </cell>
          <cell r="AI110">
            <v>8920.82</v>
          </cell>
          <cell r="AJ110">
            <v>8606.4</v>
          </cell>
          <cell r="AK110">
            <v>8498.36</v>
          </cell>
          <cell r="AL110">
            <v>7925.69</v>
          </cell>
          <cell r="AM110">
            <v>8019.12</v>
          </cell>
          <cell r="AN110">
            <v>7769.3</v>
          </cell>
          <cell r="AO110">
            <v>7596.7</v>
          </cell>
          <cell r="AP110">
            <v>8174.85</v>
          </cell>
          <cell r="AQ110">
            <v>7249.5</v>
          </cell>
          <cell r="AR110">
            <v>6818.59</v>
          </cell>
          <cell r="AS110">
            <v>8134.2449999999999</v>
          </cell>
          <cell r="AT110">
            <v>7720.11</v>
          </cell>
          <cell r="AU110">
            <v>8151.74</v>
          </cell>
          <cell r="AV110">
            <v>7347.96</v>
          </cell>
          <cell r="AW110">
            <v>6622.78</v>
          </cell>
          <cell r="AX110">
            <v>7389.12</v>
          </cell>
          <cell r="AY110">
            <v>7484.18</v>
          </cell>
          <cell r="AZ110">
            <v>2244.4299999999998</v>
          </cell>
          <cell r="BA110">
            <v>0</v>
          </cell>
        </row>
        <row r="111">
          <cell r="A111">
            <v>115</v>
          </cell>
          <cell r="B111">
            <v>18162.53</v>
          </cell>
          <cell r="C111">
            <v>18770.439999999999</v>
          </cell>
          <cell r="D111">
            <v>19304.05</v>
          </cell>
          <cell r="E111">
            <v>18520.509999999998</v>
          </cell>
          <cell r="F111">
            <v>20143.169999999998</v>
          </cell>
          <cell r="G111">
            <v>20121.099999999999</v>
          </cell>
          <cell r="H111">
            <v>23458.41</v>
          </cell>
          <cell r="I111">
            <v>23444.77</v>
          </cell>
          <cell r="J111">
            <v>21949.01</v>
          </cell>
          <cell r="K111">
            <v>23813.58</v>
          </cell>
          <cell r="L111">
            <v>22002.86</v>
          </cell>
          <cell r="M111">
            <v>21027.68</v>
          </cell>
          <cell r="N111">
            <v>21302.35</v>
          </cell>
          <cell r="O111">
            <v>25572.080000000002</v>
          </cell>
          <cell r="P111">
            <v>23185.06</v>
          </cell>
          <cell r="Q111">
            <v>23135.87</v>
          </cell>
          <cell r="R111">
            <v>25913.06</v>
          </cell>
          <cell r="S111">
            <v>22858.68</v>
          </cell>
          <cell r="T111">
            <v>24542.17</v>
          </cell>
          <cell r="U111">
            <v>20813.02</v>
          </cell>
          <cell r="V111">
            <v>19727.150000000001</v>
          </cell>
          <cell r="W111">
            <v>23072.63</v>
          </cell>
          <cell r="X111">
            <v>23008.46</v>
          </cell>
          <cell r="Y111">
            <v>20363.97</v>
          </cell>
          <cell r="Z111">
            <v>19959.2</v>
          </cell>
          <cell r="AA111">
            <v>22184.09</v>
          </cell>
          <cell r="AB111">
            <v>26403.87</v>
          </cell>
          <cell r="AC111">
            <v>23477.88</v>
          </cell>
          <cell r="AD111">
            <v>24039.5</v>
          </cell>
          <cell r="AE111">
            <v>22713.93</v>
          </cell>
          <cell r="AF111">
            <v>22390.240000000002</v>
          </cell>
          <cell r="AG111">
            <v>22204.44</v>
          </cell>
          <cell r="AH111">
            <v>22507.55</v>
          </cell>
          <cell r="AI111">
            <v>21031.96</v>
          </cell>
          <cell r="AJ111">
            <v>20736.91</v>
          </cell>
          <cell r="AK111">
            <v>25115</v>
          </cell>
          <cell r="AL111">
            <v>21439.05</v>
          </cell>
          <cell r="AM111">
            <v>21261.57</v>
          </cell>
          <cell r="AN111">
            <v>20465.41</v>
          </cell>
          <cell r="AO111">
            <v>21729.11</v>
          </cell>
          <cell r="AP111">
            <v>20572.73</v>
          </cell>
          <cell r="AQ111">
            <v>22764.75</v>
          </cell>
          <cell r="AR111">
            <v>18733.93</v>
          </cell>
          <cell r="AS111">
            <v>21353.184999999998</v>
          </cell>
          <cell r="AT111">
            <v>20761.939999999999</v>
          </cell>
          <cell r="AU111">
            <v>20309.23</v>
          </cell>
          <cell r="AV111">
            <v>19876.150000000001</v>
          </cell>
          <cell r="AW111">
            <v>19084.009999999998</v>
          </cell>
          <cell r="AX111">
            <v>18932.79</v>
          </cell>
          <cell r="AY111">
            <v>17908.28</v>
          </cell>
          <cell r="AZ111">
            <v>20650.3</v>
          </cell>
          <cell r="BA111">
            <v>25046.63</v>
          </cell>
          <cell r="BB111">
            <v>18544.03</v>
          </cell>
          <cell r="BC111">
            <v>24444.28</v>
          </cell>
          <cell r="BD111">
            <v>22221.58</v>
          </cell>
          <cell r="BE111">
            <v>21819.21</v>
          </cell>
          <cell r="BF111">
            <v>21528.49</v>
          </cell>
          <cell r="BG111">
            <v>28365.39</v>
          </cell>
          <cell r="BH111">
            <v>25945.38</v>
          </cell>
          <cell r="BI111">
            <v>24617.48</v>
          </cell>
        </row>
        <row r="112">
          <cell r="A112">
            <v>116</v>
          </cell>
          <cell r="B112">
            <v>32507.93</v>
          </cell>
          <cell r="C112">
            <v>32838.15</v>
          </cell>
          <cell r="D112">
            <v>34670.730000000003</v>
          </cell>
          <cell r="E112">
            <v>32213.9</v>
          </cell>
          <cell r="F112">
            <v>34480.47</v>
          </cell>
          <cell r="G112">
            <v>34353.699999999997</v>
          </cell>
          <cell r="H112">
            <v>33545.82</v>
          </cell>
          <cell r="I112">
            <v>34352.9</v>
          </cell>
          <cell r="J112">
            <v>31923.74</v>
          </cell>
          <cell r="K112">
            <v>39127.300000000003</v>
          </cell>
          <cell r="L112">
            <v>33344.870000000003</v>
          </cell>
          <cell r="M112">
            <v>29614.39</v>
          </cell>
          <cell r="N112">
            <v>32194.81</v>
          </cell>
          <cell r="O112">
            <v>33003.550000000003</v>
          </cell>
          <cell r="P112">
            <v>32696.5</v>
          </cell>
          <cell r="Q112">
            <v>28971.16</v>
          </cell>
          <cell r="R112">
            <v>28886.33</v>
          </cell>
          <cell r="S112">
            <v>26348.97</v>
          </cell>
          <cell r="T112">
            <v>33058.06</v>
          </cell>
          <cell r="U112">
            <v>31150.54</v>
          </cell>
          <cell r="V112">
            <v>32131.54</v>
          </cell>
          <cell r="W112">
            <v>32670.19</v>
          </cell>
          <cell r="X112">
            <v>36805.17</v>
          </cell>
          <cell r="Y112">
            <v>32392.49</v>
          </cell>
          <cell r="Z112">
            <v>31013.040000000001</v>
          </cell>
          <cell r="AA112">
            <v>31987.67</v>
          </cell>
          <cell r="AB112">
            <v>36510.15</v>
          </cell>
          <cell r="AC112">
            <v>34851.29</v>
          </cell>
          <cell r="AD112">
            <v>33544.959999999999</v>
          </cell>
          <cell r="AE112">
            <v>30895.09</v>
          </cell>
          <cell r="AF112">
            <v>35551.15</v>
          </cell>
          <cell r="AG112">
            <v>34818.65</v>
          </cell>
          <cell r="AH112">
            <v>33334.629999999997</v>
          </cell>
          <cell r="AI112">
            <v>32479.11</v>
          </cell>
          <cell r="AJ112">
            <v>32551.81</v>
          </cell>
          <cell r="AK112">
            <v>32237.903200000001</v>
          </cell>
          <cell r="AL112">
            <v>32593.919999999998</v>
          </cell>
          <cell r="AM112">
            <v>31824.58</v>
          </cell>
          <cell r="AN112">
            <v>32168.79</v>
          </cell>
          <cell r="AO112">
            <v>34471.39</v>
          </cell>
          <cell r="AP112">
            <v>30485.23</v>
          </cell>
          <cell r="AQ112">
            <v>30232.2</v>
          </cell>
          <cell r="AR112">
            <v>29827.93</v>
          </cell>
          <cell r="AS112">
            <v>32691.586666666666</v>
          </cell>
          <cell r="AT112">
            <v>33578.17</v>
          </cell>
          <cell r="AU112">
            <v>31507.85</v>
          </cell>
          <cell r="AV112">
            <v>31249.83</v>
          </cell>
          <cell r="AW112">
            <v>33233.83</v>
          </cell>
          <cell r="AX112">
            <v>32907.019999999997</v>
          </cell>
          <cell r="AY112">
            <v>38166.83</v>
          </cell>
          <cell r="AZ112">
            <v>43274.736666666664</v>
          </cell>
          <cell r="BA112">
            <v>46019.93</v>
          </cell>
          <cell r="BB112">
            <v>37145.494999999995</v>
          </cell>
          <cell r="BC112">
            <v>40416.910000000003</v>
          </cell>
          <cell r="BD112">
            <v>42173.81</v>
          </cell>
          <cell r="BE112">
            <v>46483.324000000001</v>
          </cell>
          <cell r="BF112">
            <v>42677.13</v>
          </cell>
          <cell r="BG112">
            <v>52639.67</v>
          </cell>
          <cell r="BH112">
            <v>39971.01</v>
          </cell>
          <cell r="BI112">
            <v>45823.18</v>
          </cell>
        </row>
        <row r="113">
          <cell r="A113">
            <v>117</v>
          </cell>
          <cell r="B113">
            <v>15695.86</v>
          </cell>
          <cell r="C113">
            <v>16423.419999999998</v>
          </cell>
          <cell r="D113">
            <v>17710.36</v>
          </cell>
          <cell r="E113">
            <v>16990.080000000002</v>
          </cell>
          <cell r="F113">
            <v>18109.23</v>
          </cell>
          <cell r="G113">
            <v>19034.38</v>
          </cell>
          <cell r="H113">
            <v>18827.14</v>
          </cell>
          <cell r="I113">
            <v>18932.509999999998</v>
          </cell>
          <cell r="J113">
            <v>19534.82</v>
          </cell>
          <cell r="K113">
            <v>21144.29</v>
          </cell>
          <cell r="L113">
            <v>20970.580000000002</v>
          </cell>
          <cell r="M113">
            <v>20594.95</v>
          </cell>
          <cell r="N113">
            <v>20892.830000000002</v>
          </cell>
          <cell r="O113">
            <v>21230.52</v>
          </cell>
          <cell r="P113">
            <v>23164.33</v>
          </cell>
          <cell r="Q113">
            <v>19744.13</v>
          </cell>
          <cell r="R113">
            <v>20823.68</v>
          </cell>
          <cell r="S113">
            <v>22087.57</v>
          </cell>
          <cell r="T113">
            <v>23068.66</v>
          </cell>
          <cell r="U113">
            <v>20567.66</v>
          </cell>
          <cell r="V113">
            <v>22015.18</v>
          </cell>
          <cell r="W113">
            <v>21874.44</v>
          </cell>
          <cell r="X113">
            <v>22921.98</v>
          </cell>
          <cell r="Y113">
            <v>21581.34</v>
          </cell>
          <cell r="Z113">
            <v>21204.16</v>
          </cell>
          <cell r="AA113">
            <v>21297.27</v>
          </cell>
          <cell r="AB113">
            <v>23957.19</v>
          </cell>
          <cell r="AC113">
            <v>22130.81</v>
          </cell>
          <cell r="AD113">
            <v>23094.32</v>
          </cell>
          <cell r="AE113">
            <v>21056.42</v>
          </cell>
          <cell r="AF113">
            <v>21116.35</v>
          </cell>
          <cell r="AG113">
            <v>20075.39</v>
          </cell>
          <cell r="AH113">
            <v>20188.900000000001</v>
          </cell>
          <cell r="AI113">
            <v>20812.18</v>
          </cell>
          <cell r="AJ113">
            <v>20785.61</v>
          </cell>
          <cell r="AK113">
            <v>21054.3</v>
          </cell>
          <cell r="AL113">
            <v>19814.73</v>
          </cell>
          <cell r="AM113">
            <v>19536.439999999999</v>
          </cell>
          <cell r="AN113">
            <v>18956.490000000002</v>
          </cell>
          <cell r="AO113">
            <v>20355.560000000001</v>
          </cell>
          <cell r="AP113">
            <v>17895.23</v>
          </cell>
          <cell r="AQ113">
            <v>17732.060000000001</v>
          </cell>
          <cell r="AR113">
            <v>17005.080000000002</v>
          </cell>
          <cell r="AS113">
            <v>17274.53</v>
          </cell>
          <cell r="AT113">
            <v>17590.939999999999</v>
          </cell>
          <cell r="AU113">
            <v>17487.37</v>
          </cell>
          <cell r="AV113">
            <v>16250.4</v>
          </cell>
          <cell r="AW113">
            <v>15577.05</v>
          </cell>
          <cell r="AX113">
            <v>15780.57</v>
          </cell>
          <cell r="AY113">
            <v>16755.28</v>
          </cell>
          <cell r="AZ113">
            <v>17947.189999999999</v>
          </cell>
          <cell r="BA113">
            <v>21258.79</v>
          </cell>
          <cell r="BB113">
            <v>16399.43</v>
          </cell>
          <cell r="BC113">
            <v>18240.07</v>
          </cell>
          <cell r="BD113">
            <v>18618.23</v>
          </cell>
          <cell r="BE113">
            <v>18387.419999999998</v>
          </cell>
          <cell r="BF113">
            <v>19368.080000000002</v>
          </cell>
          <cell r="BG113">
            <v>19038.04</v>
          </cell>
          <cell r="BH113">
            <v>20798.3</v>
          </cell>
          <cell r="BI113">
            <v>18398.240000000002</v>
          </cell>
        </row>
        <row r="114">
          <cell r="A114">
            <v>118</v>
          </cell>
          <cell r="B114">
            <v>33797.11</v>
          </cell>
          <cell r="C114">
            <v>34197.79</v>
          </cell>
          <cell r="D114">
            <v>33048.83</v>
          </cell>
          <cell r="E114">
            <v>32003.9</v>
          </cell>
          <cell r="F114">
            <v>34909.25</v>
          </cell>
          <cell r="G114">
            <v>37198.089999999997</v>
          </cell>
          <cell r="H114">
            <v>33490.04</v>
          </cell>
          <cell r="I114">
            <v>33011.93</v>
          </cell>
          <cell r="J114">
            <v>364511.68</v>
          </cell>
          <cell r="K114">
            <v>35435.82</v>
          </cell>
          <cell r="L114">
            <v>34706.21</v>
          </cell>
          <cell r="M114">
            <v>31835.8</v>
          </cell>
          <cell r="N114">
            <v>32094.2</v>
          </cell>
          <cell r="O114">
            <v>35250.6</v>
          </cell>
          <cell r="P114">
            <v>36706.480000000003</v>
          </cell>
          <cell r="Q114">
            <v>31350.07</v>
          </cell>
          <cell r="R114">
            <v>28054.42</v>
          </cell>
          <cell r="S114">
            <v>30014.3</v>
          </cell>
          <cell r="T114">
            <v>29155.82</v>
          </cell>
          <cell r="U114">
            <v>27462.99</v>
          </cell>
          <cell r="V114">
            <v>26630.32</v>
          </cell>
          <cell r="W114">
            <v>28705.279999999999</v>
          </cell>
          <cell r="X114">
            <v>29941.52</v>
          </cell>
          <cell r="Y114">
            <v>28152</v>
          </cell>
          <cell r="Z114">
            <v>26517.51</v>
          </cell>
          <cell r="AA114">
            <v>28047.69</v>
          </cell>
          <cell r="AB114">
            <v>34392.730000000003</v>
          </cell>
          <cell r="AC114">
            <v>30515.67</v>
          </cell>
          <cell r="AD114">
            <v>26668.53</v>
          </cell>
          <cell r="AE114">
            <v>26188.99</v>
          </cell>
          <cell r="AF114">
            <v>25686.19</v>
          </cell>
          <cell r="AG114">
            <v>24764.73</v>
          </cell>
          <cell r="AH114">
            <v>26264.799999999999</v>
          </cell>
          <cell r="AI114">
            <v>23396.66</v>
          </cell>
          <cell r="AJ114">
            <v>21481.89</v>
          </cell>
          <cell r="AK114">
            <v>23904.98</v>
          </cell>
          <cell r="AL114">
            <v>22001.11</v>
          </cell>
          <cell r="AM114">
            <v>21520.65</v>
          </cell>
          <cell r="AN114">
            <v>20847.86</v>
          </cell>
          <cell r="AO114">
            <v>22675.89</v>
          </cell>
          <cell r="AP114">
            <v>20482.310000000001</v>
          </cell>
          <cell r="AQ114">
            <v>19913.43</v>
          </cell>
          <cell r="AR114">
            <v>19693.669999999998</v>
          </cell>
          <cell r="AS114">
            <v>20909</v>
          </cell>
          <cell r="AT114">
            <v>21986.720000000001</v>
          </cell>
          <cell r="AU114">
            <v>20195.13</v>
          </cell>
          <cell r="AV114">
            <v>19318.28</v>
          </cell>
          <cell r="AW114">
            <v>18310.400000000001</v>
          </cell>
          <cell r="AX114">
            <v>19464.150000000001</v>
          </cell>
          <cell r="AY114">
            <v>19119.66</v>
          </cell>
          <cell r="AZ114">
            <v>23132.133333333331</v>
          </cell>
          <cell r="BA114">
            <v>28796.35</v>
          </cell>
          <cell r="BB114">
            <v>21668.18</v>
          </cell>
          <cell r="BC114">
            <v>25281.81</v>
          </cell>
          <cell r="BD114">
            <v>23753.37</v>
          </cell>
          <cell r="BE114">
            <v>23063.14</v>
          </cell>
          <cell r="BF114">
            <v>23752.34</v>
          </cell>
          <cell r="BG114">
            <v>24572.18</v>
          </cell>
          <cell r="BH114">
            <v>26005.13</v>
          </cell>
          <cell r="BI114">
            <v>24368.55</v>
          </cell>
        </row>
        <row r="115">
          <cell r="A115">
            <v>119</v>
          </cell>
          <cell r="B115">
            <v>18615.990000000002</v>
          </cell>
          <cell r="C115">
            <v>18192.96</v>
          </cell>
          <cell r="D115">
            <v>18247.13</v>
          </cell>
          <cell r="E115">
            <v>18738.169999999998</v>
          </cell>
          <cell r="F115">
            <v>21135.31</v>
          </cell>
          <cell r="G115">
            <v>20650.419999999998</v>
          </cell>
          <cell r="H115">
            <v>17603.810000000001</v>
          </cell>
          <cell r="I115">
            <v>18784.810000000001</v>
          </cell>
          <cell r="J115">
            <v>17851.060000000001</v>
          </cell>
          <cell r="K115">
            <v>21982.49</v>
          </cell>
          <cell r="L115">
            <v>21386.06</v>
          </cell>
          <cell r="M115">
            <v>19659.310000000001</v>
          </cell>
          <cell r="N115">
            <v>22765.31</v>
          </cell>
          <cell r="O115">
            <v>18647.849999999999</v>
          </cell>
          <cell r="P115">
            <v>22526.78</v>
          </cell>
          <cell r="Q115">
            <v>20260.36</v>
          </cell>
          <cell r="R115">
            <v>19898.29</v>
          </cell>
          <cell r="S115">
            <v>22342.18</v>
          </cell>
          <cell r="T115">
            <v>24967.95</v>
          </cell>
          <cell r="U115">
            <v>23447.69</v>
          </cell>
          <cell r="V115">
            <v>22010.53</v>
          </cell>
          <cell r="W115">
            <v>24893.54</v>
          </cell>
          <cell r="X115">
            <v>26105.34</v>
          </cell>
          <cell r="Y115">
            <v>24298.92</v>
          </cell>
          <cell r="Z115">
            <v>21904.31</v>
          </cell>
          <cell r="AA115">
            <v>22282.87</v>
          </cell>
          <cell r="AB115">
            <v>29194.38</v>
          </cell>
          <cell r="AC115">
            <v>24560.92</v>
          </cell>
          <cell r="AD115">
            <v>24377.58</v>
          </cell>
          <cell r="AE115">
            <v>23150.86</v>
          </cell>
          <cell r="AF115">
            <v>23262.91</v>
          </cell>
          <cell r="AG115">
            <v>23063.759999999998</v>
          </cell>
          <cell r="AH115">
            <v>21636.9</v>
          </cell>
          <cell r="AI115">
            <v>20794</v>
          </cell>
          <cell r="AJ115">
            <v>19613.59</v>
          </cell>
          <cell r="AK115">
            <v>22425.18</v>
          </cell>
          <cell r="AL115">
            <v>19320.28</v>
          </cell>
          <cell r="AM115">
            <v>19204.79</v>
          </cell>
          <cell r="AN115">
            <v>18899.45</v>
          </cell>
          <cell r="AO115">
            <v>21539.55</v>
          </cell>
          <cell r="AP115">
            <v>18141.8</v>
          </cell>
          <cell r="AQ115">
            <v>18861.87</v>
          </cell>
          <cell r="AR115">
            <v>18069.759999999998</v>
          </cell>
          <cell r="AS115">
            <v>19706.773333333331</v>
          </cell>
          <cell r="AT115">
            <v>21205</v>
          </cell>
          <cell r="AU115">
            <v>16356.78</v>
          </cell>
          <cell r="AV115">
            <v>16824.59</v>
          </cell>
          <cell r="AW115">
            <v>15377.94</v>
          </cell>
          <cell r="AX115">
            <v>15312.52</v>
          </cell>
          <cell r="AY115">
            <v>15566.42</v>
          </cell>
          <cell r="AZ115">
            <v>20469.538333333334</v>
          </cell>
          <cell r="BA115">
            <v>27412.83</v>
          </cell>
          <cell r="BB115">
            <v>17841.900000000001</v>
          </cell>
          <cell r="BC115">
            <v>20943.29</v>
          </cell>
          <cell r="BD115">
            <v>19324.38</v>
          </cell>
          <cell r="BE115">
            <v>20662.63</v>
          </cell>
          <cell r="BF115">
            <v>20585.650000000001</v>
          </cell>
          <cell r="BG115">
            <v>21104.15</v>
          </cell>
          <cell r="BH115">
            <v>25920.94</v>
          </cell>
          <cell r="BI115">
            <v>25192.03</v>
          </cell>
        </row>
        <row r="116">
          <cell r="A116">
            <v>120</v>
          </cell>
          <cell r="B116">
            <v>18878.7</v>
          </cell>
          <cell r="C116">
            <v>17424.009999999998</v>
          </cell>
          <cell r="D116">
            <v>18261.03</v>
          </cell>
          <cell r="E116">
            <v>19312.400000000001</v>
          </cell>
          <cell r="F116">
            <v>19575.89</v>
          </cell>
          <cell r="G116">
            <v>20381.419999999998</v>
          </cell>
          <cell r="H116">
            <v>19793.86</v>
          </cell>
          <cell r="I116">
            <v>18453.88</v>
          </cell>
          <cell r="J116">
            <v>23378.87</v>
          </cell>
          <cell r="K116">
            <v>19472.099999999999</v>
          </cell>
          <cell r="L116">
            <v>19555.71</v>
          </cell>
          <cell r="M116">
            <v>14195.77</v>
          </cell>
          <cell r="N116">
            <v>17866.61</v>
          </cell>
          <cell r="O116">
            <v>19526.38</v>
          </cell>
          <cell r="P116">
            <v>19000.099999999999</v>
          </cell>
          <cell r="Q116">
            <v>15935.66</v>
          </cell>
          <cell r="R116">
            <v>17099.689999999999</v>
          </cell>
          <cell r="S116">
            <v>17860.240000000002</v>
          </cell>
          <cell r="T116">
            <v>20041.64</v>
          </cell>
          <cell r="U116">
            <v>18981.96</v>
          </cell>
          <cell r="V116">
            <v>21892.26</v>
          </cell>
          <cell r="W116">
            <v>21228.36</v>
          </cell>
          <cell r="X116">
            <v>23527.11</v>
          </cell>
          <cell r="Y116">
            <v>21119.31</v>
          </cell>
          <cell r="Z116">
            <v>23308.26</v>
          </cell>
          <cell r="AA116">
            <v>22040.720000000001</v>
          </cell>
          <cell r="AB116">
            <v>29125.24</v>
          </cell>
          <cell r="AC116">
            <v>27270.720000000001</v>
          </cell>
          <cell r="AD116">
            <v>24346.21</v>
          </cell>
          <cell r="AE116">
            <v>21432.02</v>
          </cell>
          <cell r="AF116">
            <v>22962.06</v>
          </cell>
          <cell r="AG116">
            <v>21929.759999999998</v>
          </cell>
          <cell r="AH116">
            <v>21940.23</v>
          </cell>
          <cell r="AI116">
            <v>22479.45</v>
          </cell>
          <cell r="AJ116">
            <v>20597.46</v>
          </cell>
          <cell r="AK116">
            <v>23298.35</v>
          </cell>
          <cell r="AL116">
            <v>20476.990000000002</v>
          </cell>
          <cell r="AM116">
            <v>21362.82</v>
          </cell>
          <cell r="AN116">
            <v>20254.45</v>
          </cell>
          <cell r="AO116">
            <v>21881.51</v>
          </cell>
          <cell r="AP116">
            <v>19787.349999999999</v>
          </cell>
          <cell r="AQ116">
            <v>18653.87</v>
          </cell>
          <cell r="AR116">
            <v>18553.36</v>
          </cell>
          <cell r="AS116">
            <v>19381.133333333335</v>
          </cell>
          <cell r="AT116">
            <v>20915.310000000001</v>
          </cell>
          <cell r="AU116">
            <v>19254.189999999999</v>
          </cell>
          <cell r="AV116">
            <v>18448.2</v>
          </cell>
          <cell r="AW116">
            <v>18927.919999999998</v>
          </cell>
          <cell r="AX116">
            <v>19105.02</v>
          </cell>
          <cell r="AY116">
            <v>17216.939999999999</v>
          </cell>
          <cell r="AZ116">
            <v>5195.05</v>
          </cell>
          <cell r="BA116">
            <v>0</v>
          </cell>
          <cell r="BD116">
            <v>10299.403333333334</v>
          </cell>
          <cell r="BE116">
            <v>19883.32</v>
          </cell>
          <cell r="BF116">
            <v>20023.22</v>
          </cell>
          <cell r="BG116">
            <v>21913.66</v>
          </cell>
          <cell r="BH116">
            <v>23879.59</v>
          </cell>
          <cell r="BI116">
            <v>24362.82</v>
          </cell>
        </row>
        <row r="117">
          <cell r="A117">
            <v>121</v>
          </cell>
          <cell r="B117">
            <v>8430.76</v>
          </cell>
          <cell r="C117">
            <v>8918.94</v>
          </cell>
          <cell r="D117">
            <v>8618.66</v>
          </cell>
          <cell r="E117">
            <v>8176.9</v>
          </cell>
          <cell r="F117">
            <v>8867.35</v>
          </cell>
          <cell r="G117">
            <v>8646.77</v>
          </cell>
          <cell r="H117">
            <v>8058.78</v>
          </cell>
          <cell r="I117">
            <v>8604.9599999999991</v>
          </cell>
          <cell r="J117">
            <v>9509.57</v>
          </cell>
          <cell r="K117">
            <v>9535.67</v>
          </cell>
          <cell r="L117">
            <v>10667.05</v>
          </cell>
          <cell r="M117">
            <v>8770.58</v>
          </cell>
          <cell r="N117">
            <v>8894.0499999999993</v>
          </cell>
          <cell r="O117">
            <v>9232.51</v>
          </cell>
          <cell r="P117">
            <v>11687.15</v>
          </cell>
          <cell r="Q117">
            <v>10411.31</v>
          </cell>
          <cell r="R117">
            <v>9626.27</v>
          </cell>
          <cell r="S117">
            <v>8977.31</v>
          </cell>
          <cell r="T117">
            <v>9359.33</v>
          </cell>
          <cell r="U117">
            <v>8706.59</v>
          </cell>
          <cell r="V117">
            <v>8214.2099999999991</v>
          </cell>
          <cell r="W117">
            <v>8237.17</v>
          </cell>
          <cell r="X117">
            <v>9458.7800000000007</v>
          </cell>
          <cell r="Y117">
            <v>8577.58</v>
          </cell>
          <cell r="Z117">
            <v>8785.81</v>
          </cell>
          <cell r="AA117">
            <v>9223.67</v>
          </cell>
          <cell r="AB117">
            <v>10310.07</v>
          </cell>
          <cell r="AC117">
            <v>8749.85</v>
          </cell>
          <cell r="AD117">
            <v>8779.2199999999993</v>
          </cell>
          <cell r="AE117">
            <v>8367.17</v>
          </cell>
          <cell r="AF117">
            <v>8697.7999999999993</v>
          </cell>
          <cell r="AG117">
            <v>7988.71</v>
          </cell>
          <cell r="AH117">
            <v>7885.41</v>
          </cell>
          <cell r="AI117">
            <v>8248.2000000000007</v>
          </cell>
          <cell r="AJ117">
            <v>10211.15</v>
          </cell>
          <cell r="AK117">
            <v>11070.92</v>
          </cell>
          <cell r="AL117">
            <v>8087.04</v>
          </cell>
          <cell r="AM117">
            <v>7397.27</v>
          </cell>
          <cell r="AN117">
            <v>5447.8</v>
          </cell>
          <cell r="AO117">
            <v>5888.53</v>
          </cell>
          <cell r="AP117">
            <v>5486.35</v>
          </cell>
          <cell r="AQ117">
            <v>5844.12</v>
          </cell>
          <cell r="AR117">
            <v>5695.56</v>
          </cell>
          <cell r="AS117">
            <v>5987.59</v>
          </cell>
          <cell r="AT117">
            <v>6147.53</v>
          </cell>
          <cell r="AU117">
            <v>5723.44</v>
          </cell>
          <cell r="AV117">
            <v>5976.14</v>
          </cell>
          <cell r="AW117">
            <v>5984.21</v>
          </cell>
          <cell r="AX117">
            <v>5879.21</v>
          </cell>
          <cell r="AY117">
            <v>6160.21</v>
          </cell>
          <cell r="AZ117">
            <v>1539.18</v>
          </cell>
          <cell r="BA117">
            <v>0</v>
          </cell>
        </row>
        <row r="118">
          <cell r="A118">
            <v>122</v>
          </cell>
          <cell r="B118">
            <v>13598.24</v>
          </cell>
          <cell r="C118">
            <v>13395.4</v>
          </cell>
          <cell r="D118">
            <v>12917.56</v>
          </cell>
          <cell r="E118">
            <v>12499.91</v>
          </cell>
          <cell r="F118">
            <v>14143.89</v>
          </cell>
          <cell r="G118">
            <v>14694.74</v>
          </cell>
          <cell r="H118">
            <v>13419.32</v>
          </cell>
          <cell r="I118">
            <v>13721.82</v>
          </cell>
          <cell r="J118">
            <v>14234.66</v>
          </cell>
          <cell r="K118">
            <v>19091.86</v>
          </cell>
          <cell r="L118">
            <v>16952.38</v>
          </cell>
          <cell r="M118">
            <v>15712.55</v>
          </cell>
          <cell r="N118">
            <v>15723.76</v>
          </cell>
          <cell r="O118">
            <v>16832.93</v>
          </cell>
          <cell r="P118">
            <v>14959.25</v>
          </cell>
          <cell r="Q118">
            <v>14381.78</v>
          </cell>
          <cell r="R118">
            <v>14140.35</v>
          </cell>
          <cell r="S118">
            <v>14722.48</v>
          </cell>
          <cell r="T118">
            <v>16335.24</v>
          </cell>
          <cell r="U118">
            <v>16105.81</v>
          </cell>
          <cell r="V118">
            <v>12152.53</v>
          </cell>
          <cell r="W118">
            <v>14823.13</v>
          </cell>
          <cell r="X118">
            <v>15232.23</v>
          </cell>
          <cell r="Y118">
            <v>15779.83</v>
          </cell>
          <cell r="Z118">
            <v>14213.18</v>
          </cell>
          <cell r="AA118">
            <v>15596.59</v>
          </cell>
          <cell r="AB118">
            <v>17558.63</v>
          </cell>
          <cell r="AC118">
            <v>16096.42</v>
          </cell>
          <cell r="AD118">
            <v>13281.09</v>
          </cell>
          <cell r="AE118">
            <v>14525.06</v>
          </cell>
          <cell r="AF118">
            <v>13912.08</v>
          </cell>
          <cell r="AG118">
            <v>13377.73</v>
          </cell>
          <cell r="AH118">
            <v>14901.32</v>
          </cell>
          <cell r="AI118">
            <v>12504.12</v>
          </cell>
          <cell r="AJ118">
            <v>13120.03</v>
          </cell>
          <cell r="AK118">
            <v>14430.03</v>
          </cell>
          <cell r="AL118">
            <v>13475.58</v>
          </cell>
          <cell r="AM118">
            <v>13323.52</v>
          </cell>
          <cell r="AN118">
            <v>11633.39</v>
          </cell>
          <cell r="AO118">
            <v>12972.34</v>
          </cell>
          <cell r="AP118">
            <v>11064.59</v>
          </cell>
          <cell r="AQ118">
            <v>11283.24</v>
          </cell>
          <cell r="AR118">
            <v>10993.59</v>
          </cell>
          <cell r="AS118">
            <v>14060.030833333334</v>
          </cell>
          <cell r="AT118">
            <v>12741.48</v>
          </cell>
          <cell r="AU118">
            <v>11635.56</v>
          </cell>
          <cell r="AV118">
            <v>11200.73</v>
          </cell>
          <cell r="AW118">
            <v>10665.42</v>
          </cell>
          <cell r="AX118">
            <v>11657.85</v>
          </cell>
          <cell r="AY118">
            <v>11645.89</v>
          </cell>
          <cell r="AZ118">
            <v>12979.95</v>
          </cell>
          <cell r="BA118">
            <v>19550.22</v>
          </cell>
          <cell r="BB118">
            <v>12101.96</v>
          </cell>
          <cell r="BC118">
            <v>17229.38</v>
          </cell>
          <cell r="BD118">
            <v>16538.939999999999</v>
          </cell>
          <cell r="BE118">
            <v>17896.099999999999</v>
          </cell>
          <cell r="BF118">
            <v>16003.88</v>
          </cell>
          <cell r="BG118">
            <v>16733.080000000002</v>
          </cell>
          <cell r="BH118">
            <v>16458.12</v>
          </cell>
          <cell r="BI118">
            <v>15597.19</v>
          </cell>
        </row>
        <row r="119">
          <cell r="A119">
            <v>123</v>
          </cell>
          <cell r="B119">
            <v>21456.92</v>
          </cell>
          <cell r="C119">
            <v>22541.3</v>
          </cell>
          <cell r="D119">
            <v>22270.86</v>
          </cell>
          <cell r="E119">
            <v>21255.13</v>
          </cell>
          <cell r="F119">
            <v>22643.59</v>
          </cell>
          <cell r="G119">
            <v>24373.19</v>
          </cell>
          <cell r="H119">
            <v>24153.64</v>
          </cell>
          <cell r="I119">
            <v>25687.33</v>
          </cell>
          <cell r="J119">
            <v>26884.65</v>
          </cell>
          <cell r="K119">
            <v>26932.2</v>
          </cell>
          <cell r="L119">
            <v>22808.2</v>
          </cell>
          <cell r="M119">
            <v>22023.200000000001</v>
          </cell>
          <cell r="N119">
            <v>23370.09</v>
          </cell>
          <cell r="O119">
            <v>26597.03</v>
          </cell>
          <cell r="P119">
            <v>26870.799999999999</v>
          </cell>
          <cell r="Q119">
            <v>23551.11</v>
          </cell>
          <cell r="R119">
            <v>22410.48</v>
          </cell>
          <cell r="S119">
            <v>25908.93</v>
          </cell>
          <cell r="T119">
            <v>25775.759999999998</v>
          </cell>
          <cell r="U119">
            <v>24149.53</v>
          </cell>
          <cell r="V119">
            <v>23554.78</v>
          </cell>
          <cell r="W119">
            <v>25941.37</v>
          </cell>
          <cell r="X119">
            <v>28346.99</v>
          </cell>
          <cell r="Y119">
            <v>25241.200000000001</v>
          </cell>
          <cell r="Z119">
            <v>24889.71</v>
          </cell>
          <cell r="AA119">
            <v>25934.57</v>
          </cell>
          <cell r="AB119">
            <v>32301.45</v>
          </cell>
          <cell r="AC119">
            <v>30489.62</v>
          </cell>
          <cell r="AD119">
            <v>27675.35</v>
          </cell>
          <cell r="AE119">
            <v>26369.19</v>
          </cell>
          <cell r="AF119">
            <v>28065.88</v>
          </cell>
          <cell r="AG119">
            <v>25336.87</v>
          </cell>
          <cell r="AH119">
            <v>25208.95</v>
          </cell>
          <cell r="AI119">
            <v>24794.82</v>
          </cell>
          <cell r="AJ119">
            <v>23556.87</v>
          </cell>
          <cell r="AK119">
            <v>26619.46</v>
          </cell>
          <cell r="AL119">
            <v>24479.37</v>
          </cell>
          <cell r="AM119">
            <v>24284.92</v>
          </cell>
          <cell r="AN119">
            <v>22935.17</v>
          </cell>
          <cell r="AO119">
            <v>25711.22</v>
          </cell>
          <cell r="AP119">
            <v>22386.49</v>
          </cell>
          <cell r="AQ119">
            <v>20810.47</v>
          </cell>
          <cell r="AR119">
            <v>18342.48</v>
          </cell>
          <cell r="AS119">
            <v>17644.41</v>
          </cell>
          <cell r="AT119">
            <v>19435.02</v>
          </cell>
          <cell r="AU119">
            <v>17254.759999999998</v>
          </cell>
          <cell r="AV119">
            <v>16828.009999999998</v>
          </cell>
          <cell r="AW119">
            <v>15751.88</v>
          </cell>
          <cell r="AX119">
            <v>16175.75</v>
          </cell>
          <cell r="AY119">
            <v>18367.259999999998</v>
          </cell>
          <cell r="AZ119">
            <v>21025.040000000001</v>
          </cell>
          <cell r="BA119">
            <v>25884.67</v>
          </cell>
          <cell r="BB119">
            <v>17977.41</v>
          </cell>
          <cell r="BC119">
            <v>24026.263333333336</v>
          </cell>
          <cell r="BD119">
            <v>19599.98</v>
          </cell>
          <cell r="BE119">
            <v>21128.31</v>
          </cell>
          <cell r="BF119">
            <v>21326.09</v>
          </cell>
          <cell r="BG119">
            <v>25468.82</v>
          </cell>
          <cell r="BH119">
            <v>27343.26</v>
          </cell>
          <cell r="BI119">
            <v>24936.66</v>
          </cell>
        </row>
        <row r="120">
          <cell r="A120">
            <v>124</v>
          </cell>
          <cell r="B120">
            <v>10938.32</v>
          </cell>
          <cell r="C120">
            <v>10579.08</v>
          </cell>
          <cell r="D120">
            <v>10776.99</v>
          </cell>
          <cell r="E120">
            <v>10556.4</v>
          </cell>
          <cell r="F120">
            <v>11550.07</v>
          </cell>
          <cell r="G120">
            <v>11724.13</v>
          </cell>
          <cell r="H120">
            <v>11302.06</v>
          </cell>
          <cell r="I120">
            <v>12925.65</v>
          </cell>
          <cell r="J120">
            <v>12857.6</v>
          </cell>
          <cell r="K120">
            <v>12121.28</v>
          </cell>
          <cell r="L120">
            <v>12264.63</v>
          </cell>
          <cell r="M120">
            <v>12937.92</v>
          </cell>
          <cell r="N120">
            <v>11506.21</v>
          </cell>
          <cell r="O120">
            <v>11560.05</v>
          </cell>
          <cell r="P120">
            <v>11290.28</v>
          </cell>
          <cell r="Q120">
            <v>11096.77</v>
          </cell>
          <cell r="R120">
            <v>10863.35</v>
          </cell>
          <cell r="S120">
            <v>12966.29</v>
          </cell>
          <cell r="T120">
            <v>12385.29</v>
          </cell>
          <cell r="U120">
            <v>12321.87</v>
          </cell>
          <cell r="V120">
            <v>11308.71</v>
          </cell>
          <cell r="W120">
            <v>10250.129999999999</v>
          </cell>
          <cell r="X120">
            <v>10364.83</v>
          </cell>
          <cell r="Y120">
            <v>9985.56</v>
          </cell>
          <cell r="Z120">
            <v>10242.39</v>
          </cell>
          <cell r="AA120">
            <v>12152.97</v>
          </cell>
          <cell r="AB120">
            <v>13116.9</v>
          </cell>
          <cell r="AC120">
            <v>12956.69</v>
          </cell>
          <cell r="AD120">
            <v>12189.87</v>
          </cell>
          <cell r="AE120">
            <v>10567</v>
          </cell>
          <cell r="AF120">
            <v>11365.45</v>
          </cell>
          <cell r="AG120">
            <v>11989.66</v>
          </cell>
          <cell r="AH120">
            <v>10913.89</v>
          </cell>
          <cell r="AI120">
            <v>10160.49</v>
          </cell>
          <cell r="AJ120">
            <v>10312.120000000001</v>
          </cell>
          <cell r="AK120">
            <v>9976.32</v>
          </cell>
          <cell r="AL120">
            <v>10230.040000000001</v>
          </cell>
          <cell r="AM120">
            <v>10252.98</v>
          </cell>
          <cell r="AN120">
            <v>9605.19</v>
          </cell>
          <cell r="AO120">
            <v>10863.82</v>
          </cell>
          <cell r="AP120">
            <v>9573.91</v>
          </cell>
          <cell r="AQ120">
            <v>9713.92</v>
          </cell>
          <cell r="AR120">
            <v>9177.84</v>
          </cell>
          <cell r="AS120">
            <v>10536.948333333334</v>
          </cell>
          <cell r="AT120">
            <v>10287.1</v>
          </cell>
          <cell r="AU120">
            <v>9281.94</v>
          </cell>
          <cell r="AV120">
            <v>9273.48</v>
          </cell>
          <cell r="AW120">
            <v>9031.7999999999993</v>
          </cell>
          <cell r="AX120">
            <v>8713.4599999999991</v>
          </cell>
          <cell r="AY120">
            <v>8484.07</v>
          </cell>
          <cell r="AZ120">
            <v>10113.85</v>
          </cell>
          <cell r="BA120">
            <v>12384.32</v>
          </cell>
          <cell r="BB120">
            <v>8901.57</v>
          </cell>
          <cell r="BC120">
            <v>10846.01</v>
          </cell>
          <cell r="BD120">
            <v>9767.2199999999993</v>
          </cell>
          <cell r="BE120">
            <v>9274.86</v>
          </cell>
          <cell r="BF120">
            <v>9932.24</v>
          </cell>
          <cell r="BG120">
            <v>11259.2</v>
          </cell>
          <cell r="BH120">
            <v>12772.78</v>
          </cell>
          <cell r="BI120">
            <v>13201.35</v>
          </cell>
        </row>
        <row r="121">
          <cell r="A121">
            <v>125</v>
          </cell>
          <cell r="B121">
            <v>12609.17</v>
          </cell>
          <cell r="C121">
            <v>13089.78</v>
          </cell>
          <cell r="D121">
            <v>13485.45</v>
          </cell>
          <cell r="E121">
            <v>13239.29</v>
          </cell>
          <cell r="F121">
            <v>14171.23</v>
          </cell>
          <cell r="G121">
            <v>14658.79</v>
          </cell>
          <cell r="H121">
            <v>13852.27</v>
          </cell>
          <cell r="I121">
            <v>13381.25</v>
          </cell>
          <cell r="J121">
            <v>14444.42</v>
          </cell>
          <cell r="K121">
            <v>15919.87</v>
          </cell>
          <cell r="L121">
            <v>15677.17</v>
          </cell>
          <cell r="M121">
            <v>13528.32</v>
          </cell>
          <cell r="N121">
            <v>15060.45</v>
          </cell>
          <cell r="O121">
            <v>14829.13</v>
          </cell>
          <cell r="P121">
            <v>17812.5</v>
          </cell>
          <cell r="Q121">
            <v>13855.45</v>
          </cell>
          <cell r="R121">
            <v>13789.71</v>
          </cell>
          <cell r="S121">
            <v>14891.98</v>
          </cell>
          <cell r="T121">
            <v>15770.02</v>
          </cell>
          <cell r="U121">
            <v>13740.27</v>
          </cell>
          <cell r="V121">
            <v>14042.75</v>
          </cell>
          <cell r="W121">
            <v>14199.7</v>
          </cell>
          <cell r="X121">
            <v>17825.419999999998</v>
          </cell>
          <cell r="Y121">
            <v>14997.34</v>
          </cell>
          <cell r="Z121">
            <v>15111.69</v>
          </cell>
          <cell r="AA121">
            <v>14721.62</v>
          </cell>
          <cell r="AB121">
            <v>20634.759999999998</v>
          </cell>
          <cell r="AC121">
            <v>15467.89</v>
          </cell>
          <cell r="AD121">
            <v>17194.82</v>
          </cell>
          <cell r="AE121">
            <v>14429.51</v>
          </cell>
          <cell r="AF121">
            <v>15076.22</v>
          </cell>
          <cell r="AG121">
            <v>14068.93</v>
          </cell>
          <cell r="AH121">
            <v>15261.83</v>
          </cell>
          <cell r="AI121">
            <v>14709.2</v>
          </cell>
          <cell r="AJ121">
            <v>13615.55</v>
          </cell>
          <cell r="AK121">
            <v>14835.21</v>
          </cell>
          <cell r="AL121">
            <v>14504.29</v>
          </cell>
          <cell r="AM121">
            <v>14387.86</v>
          </cell>
          <cell r="AN121">
            <v>13436.23</v>
          </cell>
          <cell r="AO121">
            <v>14336.24</v>
          </cell>
          <cell r="AP121">
            <v>12950.9</v>
          </cell>
          <cell r="AQ121">
            <v>13217.34</v>
          </cell>
          <cell r="AR121">
            <v>13731.51</v>
          </cell>
          <cell r="AS121">
            <v>13884.581666666667</v>
          </cell>
          <cell r="AT121">
            <v>15025.47</v>
          </cell>
          <cell r="AU121">
            <v>13537.1</v>
          </cell>
          <cell r="AV121">
            <v>13154.94</v>
          </cell>
          <cell r="AW121">
            <v>13070.18</v>
          </cell>
          <cell r="AX121">
            <v>15678.86</v>
          </cell>
          <cell r="AY121">
            <v>13343.26</v>
          </cell>
          <cell r="AZ121">
            <v>3603.05</v>
          </cell>
          <cell r="BA121">
            <v>0</v>
          </cell>
          <cell r="BC121">
            <v>16003.04</v>
          </cell>
          <cell r="BD121">
            <v>13415.54</v>
          </cell>
          <cell r="BE121">
            <v>14289.72</v>
          </cell>
          <cell r="BF121">
            <v>16023.68</v>
          </cell>
          <cell r="BG121">
            <v>23914.880000000001</v>
          </cell>
          <cell r="BH121">
            <v>23185.08</v>
          </cell>
          <cell r="BI121">
            <v>14340.63</v>
          </cell>
        </row>
        <row r="122">
          <cell r="A122">
            <v>126</v>
          </cell>
          <cell r="B122">
            <v>18236.650000000001</v>
          </cell>
          <cell r="C122">
            <v>18554.71</v>
          </cell>
          <cell r="D122">
            <v>17651.11</v>
          </cell>
          <cell r="E122">
            <v>16733.919999999998</v>
          </cell>
          <cell r="F122">
            <v>17068.88</v>
          </cell>
          <cell r="G122">
            <v>19809.87</v>
          </cell>
          <cell r="H122">
            <v>21407.05</v>
          </cell>
          <cell r="I122">
            <v>18372.78</v>
          </cell>
          <cell r="J122">
            <v>18819.5</v>
          </cell>
          <cell r="K122">
            <v>18828.509999999998</v>
          </cell>
          <cell r="L122">
            <v>17474.41</v>
          </cell>
          <cell r="M122">
            <v>16885.509999999998</v>
          </cell>
          <cell r="N122">
            <v>17191.18</v>
          </cell>
          <cell r="O122">
            <v>16644.66</v>
          </cell>
          <cell r="P122">
            <v>20157.900000000001</v>
          </cell>
          <cell r="Q122">
            <v>17617.62</v>
          </cell>
          <cell r="R122">
            <v>16462.66</v>
          </cell>
          <cell r="S122">
            <v>16829.89</v>
          </cell>
          <cell r="T122">
            <v>19067.12</v>
          </cell>
          <cell r="U122">
            <v>16148.82</v>
          </cell>
          <cell r="V122">
            <v>15865.49</v>
          </cell>
          <cell r="W122">
            <v>15912.42</v>
          </cell>
          <cell r="X122">
            <v>17655.38</v>
          </cell>
          <cell r="Y122">
            <v>16101.75</v>
          </cell>
          <cell r="Z122">
            <v>16338.3</v>
          </cell>
          <cell r="AA122">
            <v>16274.37</v>
          </cell>
          <cell r="AB122">
            <v>18789.45</v>
          </cell>
          <cell r="AC122">
            <v>17683.45</v>
          </cell>
          <cell r="AD122">
            <v>15002.68</v>
          </cell>
          <cell r="AE122">
            <v>14522.67</v>
          </cell>
          <cell r="AF122">
            <v>16981.169999999998</v>
          </cell>
          <cell r="AG122">
            <v>15726.99</v>
          </cell>
          <cell r="AH122">
            <v>14600.68</v>
          </cell>
          <cell r="AI122">
            <v>16723.39</v>
          </cell>
          <cell r="AJ122">
            <v>13493.93</v>
          </cell>
          <cell r="AK122">
            <v>15236.79</v>
          </cell>
          <cell r="AL122">
            <v>13453.88</v>
          </cell>
          <cell r="AM122">
            <v>13201.39</v>
          </cell>
          <cell r="AN122">
            <v>13036.51</v>
          </cell>
          <cell r="AO122">
            <v>13622.47</v>
          </cell>
          <cell r="AP122">
            <v>12778.23</v>
          </cell>
          <cell r="AQ122">
            <v>12361.79</v>
          </cell>
          <cell r="AR122">
            <v>12625.8</v>
          </cell>
          <cell r="AS122">
            <v>12742.578333333333</v>
          </cell>
          <cell r="AT122">
            <v>13170.62</v>
          </cell>
          <cell r="AU122">
            <v>13757.62</v>
          </cell>
          <cell r="AV122">
            <v>14364.89</v>
          </cell>
          <cell r="AW122">
            <v>12088.96</v>
          </cell>
          <cell r="AX122">
            <v>13175.56</v>
          </cell>
          <cell r="AY122">
            <v>14854.01</v>
          </cell>
          <cell r="AZ122">
            <v>3924.85</v>
          </cell>
          <cell r="BA122">
            <v>0</v>
          </cell>
        </row>
        <row r="123">
          <cell r="A123">
            <v>127</v>
          </cell>
          <cell r="B123">
            <v>12123.78</v>
          </cell>
          <cell r="C123">
            <v>11530.8</v>
          </cell>
          <cell r="D123">
            <v>12378.08</v>
          </cell>
          <cell r="E123">
            <v>12210.27</v>
          </cell>
          <cell r="F123">
            <v>13587.42</v>
          </cell>
          <cell r="G123">
            <v>14682.48</v>
          </cell>
          <cell r="H123">
            <v>14625.35</v>
          </cell>
          <cell r="I123">
            <v>13510.52</v>
          </cell>
          <cell r="J123">
            <v>14345.49</v>
          </cell>
          <cell r="K123">
            <v>15514.46</v>
          </cell>
          <cell r="L123">
            <v>14855.16</v>
          </cell>
          <cell r="M123">
            <v>14462.18</v>
          </cell>
          <cell r="N123">
            <v>15359.58</v>
          </cell>
          <cell r="O123">
            <v>15219.96</v>
          </cell>
          <cell r="P123">
            <v>17265.36</v>
          </cell>
          <cell r="Q123">
            <v>14100.33</v>
          </cell>
          <cell r="R123">
            <v>15517.43</v>
          </cell>
          <cell r="S123">
            <v>15906.07</v>
          </cell>
          <cell r="T123">
            <v>15965.73</v>
          </cell>
          <cell r="U123">
            <v>15984.6</v>
          </cell>
          <cell r="V123">
            <v>16471.3</v>
          </cell>
          <cell r="W123">
            <v>16724.41</v>
          </cell>
          <cell r="X123">
            <v>18691.79</v>
          </cell>
          <cell r="Y123">
            <v>15255.84</v>
          </cell>
          <cell r="Z123">
            <v>17577.05</v>
          </cell>
          <cell r="AA123">
            <v>19837.88</v>
          </cell>
          <cell r="AB123">
            <v>21049.48</v>
          </cell>
          <cell r="AC123">
            <v>18207.259999999998</v>
          </cell>
          <cell r="AD123">
            <v>17816.82</v>
          </cell>
          <cell r="AE123">
            <v>16450.84</v>
          </cell>
          <cell r="AF123">
            <v>16500.89</v>
          </cell>
          <cell r="AG123">
            <v>16326.33</v>
          </cell>
          <cell r="AH123">
            <v>16043.88</v>
          </cell>
          <cell r="AI123">
            <v>16738.259999999998</v>
          </cell>
          <cell r="AJ123">
            <v>15320.51</v>
          </cell>
          <cell r="AK123">
            <v>16056.61</v>
          </cell>
          <cell r="AL123">
            <v>15751.4</v>
          </cell>
          <cell r="AM123">
            <v>15970.08</v>
          </cell>
          <cell r="AN123">
            <v>15988.82</v>
          </cell>
          <cell r="AO123">
            <v>16210.07</v>
          </cell>
          <cell r="AP123">
            <v>15850.78</v>
          </cell>
          <cell r="AQ123">
            <v>15220.58</v>
          </cell>
          <cell r="AR123">
            <v>15697.91</v>
          </cell>
          <cell r="AS123">
            <v>15116.27833333333</v>
          </cell>
          <cell r="AT123">
            <v>15488</v>
          </cell>
          <cell r="AU123">
            <v>15225.87</v>
          </cell>
          <cell r="AV123">
            <v>14423.95</v>
          </cell>
          <cell r="AW123">
            <v>14619.16</v>
          </cell>
          <cell r="AX123">
            <v>15227.4</v>
          </cell>
          <cell r="AY123">
            <v>14432.54</v>
          </cell>
          <cell r="AZ123">
            <v>13693.45</v>
          </cell>
          <cell r="BA123">
            <v>20720.96</v>
          </cell>
          <cell r="BB123">
            <v>15465.98</v>
          </cell>
          <cell r="BC123">
            <v>17742.79</v>
          </cell>
          <cell r="BD123">
            <v>17524.57</v>
          </cell>
          <cell r="BE123">
            <v>19370.580000000002</v>
          </cell>
          <cell r="BF123">
            <v>19430.349999999999</v>
          </cell>
          <cell r="BG123">
            <v>19731.75</v>
          </cell>
          <cell r="BH123">
            <v>22233.26</v>
          </cell>
          <cell r="BI123">
            <v>20190.11</v>
          </cell>
        </row>
        <row r="124">
          <cell r="A124">
            <v>128</v>
          </cell>
          <cell r="B124">
            <v>14084.84</v>
          </cell>
          <cell r="C124">
            <v>13898.88</v>
          </cell>
          <cell r="D124">
            <v>13993.2</v>
          </cell>
          <cell r="E124">
            <v>13272.61</v>
          </cell>
          <cell r="F124">
            <v>14344.35</v>
          </cell>
          <cell r="G124">
            <v>15153.43</v>
          </cell>
          <cell r="H124">
            <v>14864.71</v>
          </cell>
          <cell r="I124">
            <v>14827</v>
          </cell>
          <cell r="J124">
            <v>14232.77</v>
          </cell>
          <cell r="K124">
            <v>16120.13</v>
          </cell>
          <cell r="L124">
            <v>16281.48</v>
          </cell>
          <cell r="M124">
            <v>14677.44</v>
          </cell>
          <cell r="N124">
            <v>14925.16</v>
          </cell>
          <cell r="O124">
            <v>15315.47</v>
          </cell>
          <cell r="P124">
            <v>15833.85</v>
          </cell>
          <cell r="Q124">
            <v>14612.32</v>
          </cell>
          <cell r="R124">
            <v>13963.6</v>
          </cell>
          <cell r="S124">
            <v>16059.31</v>
          </cell>
          <cell r="T124">
            <v>16111.82</v>
          </cell>
          <cell r="U124">
            <v>15225.07</v>
          </cell>
          <cell r="V124">
            <v>16122.71</v>
          </cell>
          <cell r="W124">
            <v>16774.07</v>
          </cell>
          <cell r="X124">
            <v>17895.09</v>
          </cell>
          <cell r="Y124">
            <v>15964.21</v>
          </cell>
          <cell r="Z124">
            <v>16160.01</v>
          </cell>
          <cell r="AA124">
            <v>15832.35</v>
          </cell>
          <cell r="AB124">
            <v>19915.72</v>
          </cell>
          <cell r="AC124">
            <v>17729.39</v>
          </cell>
          <cell r="AD124">
            <v>15509.96</v>
          </cell>
          <cell r="AE124">
            <v>14654.71</v>
          </cell>
          <cell r="AF124">
            <v>15489.8</v>
          </cell>
          <cell r="AG124">
            <v>15049.61</v>
          </cell>
          <cell r="AH124">
            <v>15224.58</v>
          </cell>
          <cell r="AI124">
            <v>15583.82</v>
          </cell>
          <cell r="AJ124">
            <v>14790.9</v>
          </cell>
          <cell r="AK124">
            <v>16356.01</v>
          </cell>
          <cell r="AL124">
            <v>15341.44</v>
          </cell>
          <cell r="AM124">
            <v>15370.63</v>
          </cell>
          <cell r="AN124">
            <v>13990.97</v>
          </cell>
          <cell r="AO124">
            <v>16225.96</v>
          </cell>
          <cell r="AP124">
            <v>14316.2</v>
          </cell>
          <cell r="AQ124">
            <v>13674.54</v>
          </cell>
          <cell r="AR124">
            <v>13335.93</v>
          </cell>
          <cell r="AS124">
            <v>14417.164999999999</v>
          </cell>
          <cell r="AT124">
            <v>15318.05</v>
          </cell>
          <cell r="AU124">
            <v>14737.82</v>
          </cell>
          <cell r="AV124">
            <v>14219.64</v>
          </cell>
          <cell r="AW124">
            <v>14816.63</v>
          </cell>
          <cell r="AX124">
            <v>14711.99</v>
          </cell>
          <cell r="AY124">
            <v>14853.52</v>
          </cell>
          <cell r="AZ124">
            <v>17484.806666666667</v>
          </cell>
          <cell r="BA124">
            <v>23578.28</v>
          </cell>
          <cell r="BB124">
            <v>15439.29</v>
          </cell>
          <cell r="BC124">
            <v>17651.07</v>
          </cell>
          <cell r="BD124">
            <v>16895.900000000001</v>
          </cell>
          <cell r="BE124">
            <v>18566.189999999999</v>
          </cell>
          <cell r="BF124">
            <v>22931.22</v>
          </cell>
          <cell r="BG124">
            <v>19090.189999999999</v>
          </cell>
          <cell r="BH124">
            <v>18773</v>
          </cell>
          <cell r="BI124">
            <v>21360.38</v>
          </cell>
        </row>
        <row r="125">
          <cell r="A125">
            <v>129</v>
          </cell>
          <cell r="B125">
            <v>20226.13</v>
          </cell>
          <cell r="C125">
            <v>22188.959999999999</v>
          </cell>
          <cell r="D125">
            <v>22951.73</v>
          </cell>
          <cell r="E125">
            <v>21886.71</v>
          </cell>
          <cell r="F125">
            <v>24476.79</v>
          </cell>
          <cell r="G125">
            <v>23044.19</v>
          </cell>
          <cell r="H125">
            <v>23892.62</v>
          </cell>
          <cell r="I125">
            <v>23777.56</v>
          </cell>
          <cell r="J125">
            <v>22951.52</v>
          </cell>
          <cell r="K125">
            <v>23234.58</v>
          </cell>
          <cell r="L125">
            <v>22342.37</v>
          </cell>
          <cell r="M125">
            <v>19504.16</v>
          </cell>
          <cell r="N125">
            <v>22527.759999999998</v>
          </cell>
          <cell r="O125">
            <v>23716.22</v>
          </cell>
          <cell r="P125">
            <v>25058.39</v>
          </cell>
          <cell r="Q125">
            <v>21491.8</v>
          </cell>
          <cell r="R125">
            <v>24196.94</v>
          </cell>
          <cell r="S125">
            <v>27322.82</v>
          </cell>
          <cell r="T125">
            <v>27582</v>
          </cell>
          <cell r="U125">
            <v>21268.55</v>
          </cell>
          <cell r="V125">
            <v>24433.65</v>
          </cell>
          <cell r="W125">
            <v>23562.28</v>
          </cell>
          <cell r="X125">
            <v>25565.55</v>
          </cell>
          <cell r="Y125">
            <v>22567.06</v>
          </cell>
          <cell r="Z125">
            <v>23250.55</v>
          </cell>
          <cell r="AA125">
            <v>23454.57</v>
          </cell>
          <cell r="AB125">
            <v>28597.24</v>
          </cell>
          <cell r="AC125">
            <v>24755.15</v>
          </cell>
          <cell r="AD125">
            <v>25420.33</v>
          </cell>
          <cell r="AE125">
            <v>23216.69</v>
          </cell>
          <cell r="AF125">
            <v>26715.15</v>
          </cell>
          <cell r="AG125">
            <v>23440.12</v>
          </cell>
          <cell r="AH125">
            <v>22729.91</v>
          </cell>
          <cell r="AI125">
            <v>22735.37</v>
          </cell>
          <cell r="AJ125">
            <v>19897.71</v>
          </cell>
          <cell r="AK125">
            <v>27902.653333333335</v>
          </cell>
          <cell r="AL125">
            <v>22231.56</v>
          </cell>
          <cell r="AM125">
            <v>21690.54</v>
          </cell>
          <cell r="AN125">
            <v>20485.599999999999</v>
          </cell>
          <cell r="AO125">
            <v>22739.59</v>
          </cell>
          <cell r="AP125">
            <v>19901.310000000001</v>
          </cell>
          <cell r="AQ125">
            <v>18896.12</v>
          </cell>
          <cell r="AR125">
            <v>18188.77</v>
          </cell>
          <cell r="AS125">
            <v>20387.815000000002</v>
          </cell>
          <cell r="AT125">
            <v>20569.189999999999</v>
          </cell>
          <cell r="AU125">
            <v>19794.95</v>
          </cell>
          <cell r="AV125">
            <v>19110.240000000002</v>
          </cell>
          <cell r="AW125">
            <v>18698.3</v>
          </cell>
          <cell r="AX125">
            <v>20446.419999999998</v>
          </cell>
          <cell r="AY125">
            <v>20885.330000000002</v>
          </cell>
          <cell r="AZ125">
            <v>6622.79</v>
          </cell>
          <cell r="BA125">
            <v>0</v>
          </cell>
          <cell r="BB125">
            <v>8979.67</v>
          </cell>
          <cell r="BC125">
            <v>19610.465</v>
          </cell>
          <cell r="BD125">
            <v>17072.759999999998</v>
          </cell>
          <cell r="BE125">
            <v>23556.154999999999</v>
          </cell>
          <cell r="BF125">
            <v>20582.349999999999</v>
          </cell>
          <cell r="BG125">
            <v>28708.76</v>
          </cell>
          <cell r="BH125">
            <v>23763.39</v>
          </cell>
          <cell r="BI125">
            <v>23904.07</v>
          </cell>
        </row>
        <row r="126">
          <cell r="A126">
            <v>130</v>
          </cell>
          <cell r="B126">
            <v>15715.89</v>
          </cell>
          <cell r="C126">
            <v>17189.310000000001</v>
          </cell>
          <cell r="D126">
            <v>16487.560000000001</v>
          </cell>
          <cell r="E126">
            <v>15671.75</v>
          </cell>
          <cell r="F126">
            <v>18057.57</v>
          </cell>
          <cell r="G126">
            <v>16903.29</v>
          </cell>
          <cell r="H126">
            <v>16412.63</v>
          </cell>
          <cell r="I126">
            <v>16590.64</v>
          </cell>
          <cell r="J126">
            <v>17196.330000000002</v>
          </cell>
          <cell r="K126">
            <v>18961.52</v>
          </cell>
          <cell r="L126">
            <v>18660.95</v>
          </cell>
          <cell r="M126">
            <v>17763.03</v>
          </cell>
          <cell r="N126">
            <v>17539.669999999998</v>
          </cell>
          <cell r="O126">
            <v>19169.77</v>
          </cell>
          <cell r="P126">
            <v>20603.080000000002</v>
          </cell>
          <cell r="Q126">
            <v>18463.93</v>
          </cell>
          <cell r="R126">
            <v>15606.22</v>
          </cell>
          <cell r="S126">
            <v>19315.009999999998</v>
          </cell>
          <cell r="T126">
            <v>20805.36</v>
          </cell>
          <cell r="U126">
            <v>19477.34</v>
          </cell>
          <cell r="V126">
            <v>18816.66</v>
          </cell>
          <cell r="W126">
            <v>19584.009999999998</v>
          </cell>
          <cell r="X126">
            <v>21493.32</v>
          </cell>
          <cell r="Y126">
            <v>19515.14</v>
          </cell>
          <cell r="Z126">
            <v>21042.32</v>
          </cell>
          <cell r="AA126">
            <v>18418.93</v>
          </cell>
          <cell r="AB126">
            <v>26143.23</v>
          </cell>
          <cell r="AC126">
            <v>22030.65</v>
          </cell>
          <cell r="AD126">
            <v>21184.91</v>
          </cell>
          <cell r="AE126">
            <v>21103.26</v>
          </cell>
          <cell r="AF126">
            <v>21915.95</v>
          </cell>
          <cell r="AG126">
            <v>22263.51</v>
          </cell>
          <cell r="AH126">
            <v>21322.2</v>
          </cell>
          <cell r="AI126">
            <v>21413.3</v>
          </cell>
          <cell r="AJ126">
            <v>20400.04</v>
          </cell>
          <cell r="AK126">
            <v>21826.1</v>
          </cell>
          <cell r="AL126">
            <v>20559.36</v>
          </cell>
          <cell r="AM126">
            <v>20805.169999999998</v>
          </cell>
          <cell r="AN126">
            <v>19267.63</v>
          </cell>
          <cell r="AO126">
            <v>21574.33</v>
          </cell>
          <cell r="AP126">
            <v>19628.45</v>
          </cell>
          <cell r="AQ126">
            <v>20225.63</v>
          </cell>
          <cell r="AR126">
            <v>19011.080000000002</v>
          </cell>
          <cell r="AS126">
            <v>21332.663333333334</v>
          </cell>
          <cell r="AT126">
            <v>19217.93</v>
          </cell>
          <cell r="AU126">
            <v>15114.96</v>
          </cell>
          <cell r="AV126">
            <v>15586.56</v>
          </cell>
          <cell r="AW126">
            <v>14412.06</v>
          </cell>
          <cell r="AX126">
            <v>14961.13</v>
          </cell>
          <cell r="AY126">
            <v>15952.35</v>
          </cell>
          <cell r="AZ126">
            <v>4384.7</v>
          </cell>
          <cell r="BA126">
            <v>0</v>
          </cell>
        </row>
        <row r="127">
          <cell r="A127">
            <v>131</v>
          </cell>
          <cell r="B127">
            <v>12549.66</v>
          </cell>
          <cell r="C127">
            <v>14294.76</v>
          </cell>
          <cell r="D127">
            <v>15169.23</v>
          </cell>
          <cell r="E127">
            <v>13066.14</v>
          </cell>
          <cell r="F127">
            <v>14887.98</v>
          </cell>
          <cell r="G127">
            <v>18394.62</v>
          </cell>
          <cell r="H127">
            <v>14428.3</v>
          </cell>
          <cell r="I127">
            <v>14441.69</v>
          </cell>
          <cell r="J127">
            <v>18125.27</v>
          </cell>
          <cell r="K127">
            <v>17017.099999999999</v>
          </cell>
          <cell r="L127">
            <v>16717.55</v>
          </cell>
          <cell r="M127">
            <v>15347.24</v>
          </cell>
          <cell r="N127">
            <v>16004.72</v>
          </cell>
          <cell r="O127">
            <v>19625.95</v>
          </cell>
          <cell r="P127">
            <v>19916.03</v>
          </cell>
          <cell r="Q127">
            <v>16767.650000000001</v>
          </cell>
          <cell r="R127">
            <v>16537.71</v>
          </cell>
          <cell r="S127">
            <v>18125.990000000002</v>
          </cell>
          <cell r="T127">
            <v>21234.59</v>
          </cell>
          <cell r="U127">
            <v>17873.87</v>
          </cell>
          <cell r="V127">
            <v>17108</v>
          </cell>
          <cell r="W127">
            <v>18136.439999999999</v>
          </cell>
          <cell r="X127">
            <v>21318.52</v>
          </cell>
          <cell r="Y127">
            <v>19929.28</v>
          </cell>
          <cell r="Z127">
            <v>19135.22</v>
          </cell>
          <cell r="AA127">
            <v>21817.64</v>
          </cell>
          <cell r="AB127">
            <v>26033.49</v>
          </cell>
          <cell r="AC127">
            <v>23445.16</v>
          </cell>
          <cell r="AD127">
            <v>24694.19</v>
          </cell>
          <cell r="AE127">
            <v>19526.28</v>
          </cell>
          <cell r="AF127">
            <v>20340.75</v>
          </cell>
          <cell r="AG127">
            <v>20181.689999999999</v>
          </cell>
          <cell r="AH127">
            <v>20078.88</v>
          </cell>
          <cell r="AI127">
            <v>19429.849999999999</v>
          </cell>
          <cell r="AJ127">
            <v>18654.189999999999</v>
          </cell>
          <cell r="AK127">
            <v>19446.560000000001</v>
          </cell>
          <cell r="AL127">
            <v>19947.939999999999</v>
          </cell>
          <cell r="AM127">
            <v>21963.48</v>
          </cell>
          <cell r="AN127">
            <v>16646.22</v>
          </cell>
          <cell r="AO127">
            <v>18731.919999999998</v>
          </cell>
          <cell r="AP127">
            <v>18387.650000000001</v>
          </cell>
          <cell r="AQ127">
            <v>17891.54</v>
          </cell>
          <cell r="AR127">
            <v>16287.48</v>
          </cell>
          <cell r="AS127">
            <v>16944.911666666667</v>
          </cell>
          <cell r="AT127">
            <v>18535.73</v>
          </cell>
          <cell r="AU127">
            <v>18448.73</v>
          </cell>
          <cell r="AV127">
            <v>16769.13</v>
          </cell>
          <cell r="AW127">
            <v>16125.28</v>
          </cell>
          <cell r="AX127">
            <v>18500.09</v>
          </cell>
          <cell r="AY127">
            <v>19628.330000000002</v>
          </cell>
          <cell r="AZ127">
            <v>22902.44</v>
          </cell>
          <cell r="BA127">
            <v>31174.5</v>
          </cell>
          <cell r="BB127">
            <v>22355.726666666669</v>
          </cell>
          <cell r="BC127">
            <v>24288.06</v>
          </cell>
          <cell r="BD127">
            <v>21845.55</v>
          </cell>
          <cell r="BE127">
            <v>21456.33</v>
          </cell>
          <cell r="BF127">
            <v>24084.92</v>
          </cell>
          <cell r="BG127">
            <v>25255.66</v>
          </cell>
          <cell r="BH127">
            <v>27085.16</v>
          </cell>
          <cell r="BI127">
            <v>25191.69</v>
          </cell>
        </row>
        <row r="128">
          <cell r="A128">
            <v>132</v>
          </cell>
          <cell r="B128">
            <v>11515.34</v>
          </cell>
          <cell r="C128">
            <v>12045.21</v>
          </cell>
          <cell r="D128">
            <v>11576.99</v>
          </cell>
          <cell r="E128">
            <v>10211.049999999999</v>
          </cell>
          <cell r="F128">
            <v>10882.58</v>
          </cell>
          <cell r="G128">
            <v>12468.24</v>
          </cell>
          <cell r="H128">
            <v>10977.79</v>
          </cell>
          <cell r="I128">
            <v>8866.14</v>
          </cell>
          <cell r="J128">
            <v>9995.23</v>
          </cell>
          <cell r="K128">
            <v>11470.66</v>
          </cell>
          <cell r="L128">
            <v>10846.94</v>
          </cell>
          <cell r="M128">
            <v>9858.32</v>
          </cell>
          <cell r="N128">
            <v>9930.82</v>
          </cell>
          <cell r="O128">
            <v>9731.8700000000008</v>
          </cell>
          <cell r="P128">
            <v>12553.56</v>
          </cell>
          <cell r="Q128">
            <v>10399.56</v>
          </cell>
          <cell r="R128">
            <v>10341.19</v>
          </cell>
          <cell r="S128">
            <v>9815.89</v>
          </cell>
          <cell r="T128">
            <v>10840.41</v>
          </cell>
          <cell r="U128">
            <v>9329.73</v>
          </cell>
          <cell r="V128">
            <v>9748.08</v>
          </cell>
          <cell r="W128">
            <v>9872.27</v>
          </cell>
          <cell r="X128">
            <v>11252.81</v>
          </cell>
          <cell r="Y128">
            <v>10078.450000000001</v>
          </cell>
          <cell r="Z128">
            <v>13622.26</v>
          </cell>
          <cell r="AA128">
            <v>10326.799999999999</v>
          </cell>
          <cell r="AB128">
            <v>13738.9</v>
          </cell>
          <cell r="AC128">
            <v>14849.9</v>
          </cell>
          <cell r="AD128">
            <v>11542.92</v>
          </cell>
          <cell r="AE128">
            <v>9983.7800000000007</v>
          </cell>
          <cell r="AF128">
            <v>10660.75</v>
          </cell>
          <cell r="AG128">
            <v>10942.86</v>
          </cell>
          <cell r="AH128">
            <v>9428.2800000000007</v>
          </cell>
          <cell r="AI128">
            <v>9204.52</v>
          </cell>
          <cell r="AJ128">
            <v>9281.33</v>
          </cell>
          <cell r="AK128">
            <v>9725.64</v>
          </cell>
          <cell r="AL128">
            <v>9238.81</v>
          </cell>
          <cell r="AM128">
            <v>9125.43</v>
          </cell>
          <cell r="AN128">
            <v>8112.8</v>
          </cell>
          <cell r="AO128">
            <v>8816.44</v>
          </cell>
          <cell r="AP128">
            <v>8149.46875</v>
          </cell>
          <cell r="AQ128">
            <v>6881.5</v>
          </cell>
          <cell r="AR128">
            <v>6768.28</v>
          </cell>
          <cell r="AS128">
            <v>7409.2316666666675</v>
          </cell>
          <cell r="AT128">
            <v>7586.71</v>
          </cell>
          <cell r="AU128">
            <v>6188.36</v>
          </cell>
          <cell r="AV128">
            <v>7681.86</v>
          </cell>
          <cell r="AW128">
            <v>7803.52</v>
          </cell>
          <cell r="AX128">
            <v>9039.1</v>
          </cell>
          <cell r="AY128">
            <v>8745.92</v>
          </cell>
          <cell r="AZ128">
            <v>12589.519166666667</v>
          </cell>
          <cell r="BA128">
            <v>14070.308571428572</v>
          </cell>
          <cell r="BB128">
            <v>8880.31</v>
          </cell>
          <cell r="BC128">
            <v>13207.74</v>
          </cell>
          <cell r="BD128">
            <v>14429.4</v>
          </cell>
          <cell r="BE128">
            <v>14544.12</v>
          </cell>
          <cell r="BF128">
            <v>16106.33</v>
          </cell>
          <cell r="BG128">
            <v>16996.61</v>
          </cell>
          <cell r="BH128">
            <v>14668.94</v>
          </cell>
          <cell r="BI128">
            <v>14445.94</v>
          </cell>
        </row>
        <row r="129">
          <cell r="A129">
            <v>133</v>
          </cell>
          <cell r="B129">
            <v>17126.330000000002</v>
          </cell>
          <cell r="C129">
            <v>16196.05</v>
          </cell>
          <cell r="D129">
            <v>16537.080000000002</v>
          </cell>
          <cell r="E129">
            <v>14909.03</v>
          </cell>
          <cell r="F129">
            <v>16979.189999999999</v>
          </cell>
          <cell r="G129">
            <v>17130.47</v>
          </cell>
          <cell r="H129">
            <v>16529.02</v>
          </cell>
          <cell r="I129">
            <v>17738.75</v>
          </cell>
          <cell r="J129">
            <v>18368.080000000002</v>
          </cell>
          <cell r="K129">
            <v>19360.349999999999</v>
          </cell>
          <cell r="L129">
            <v>22484.6</v>
          </cell>
          <cell r="M129">
            <v>17851.759999999998</v>
          </cell>
          <cell r="N129">
            <v>18162.8</v>
          </cell>
          <cell r="O129">
            <v>17364.62</v>
          </cell>
          <cell r="P129">
            <v>19017.7</v>
          </cell>
          <cell r="Q129">
            <v>18283.04</v>
          </cell>
          <cell r="R129">
            <v>17000.27</v>
          </cell>
          <cell r="S129">
            <v>19757.5</v>
          </cell>
          <cell r="T129">
            <v>18518.78</v>
          </cell>
          <cell r="U129">
            <v>18239.97</v>
          </cell>
          <cell r="V129">
            <v>18466.18</v>
          </cell>
          <cell r="W129">
            <v>17627.32</v>
          </cell>
          <cell r="X129">
            <v>18348.87</v>
          </cell>
          <cell r="Y129">
            <v>18156.98</v>
          </cell>
          <cell r="Z129">
            <v>18885.91</v>
          </cell>
          <cell r="AA129">
            <v>18633.46</v>
          </cell>
          <cell r="AB129">
            <v>21165.88</v>
          </cell>
          <cell r="AC129">
            <v>20394.419999999998</v>
          </cell>
          <cell r="AD129">
            <v>19770.490000000002</v>
          </cell>
          <cell r="AE129">
            <v>17273.79</v>
          </cell>
          <cell r="AF129">
            <v>17834.47</v>
          </cell>
          <cell r="AG129">
            <v>17311.73</v>
          </cell>
          <cell r="AH129">
            <v>17259.36</v>
          </cell>
          <cell r="AI129">
            <v>16476.8</v>
          </cell>
          <cell r="AJ129">
            <v>16070.81</v>
          </cell>
          <cell r="AK129">
            <v>16448.308333333334</v>
          </cell>
          <cell r="AL129">
            <v>15743.32</v>
          </cell>
          <cell r="AM129">
            <v>15398.14</v>
          </cell>
          <cell r="AN129">
            <v>14853.75</v>
          </cell>
          <cell r="AO129">
            <v>15224.91</v>
          </cell>
          <cell r="AP129">
            <v>14403.26</v>
          </cell>
          <cell r="AQ129">
            <v>14581.05</v>
          </cell>
          <cell r="AR129">
            <v>13706.46</v>
          </cell>
          <cell r="AS129">
            <v>14339.605</v>
          </cell>
          <cell r="AT129">
            <v>14730.71</v>
          </cell>
          <cell r="AU129">
            <v>12731.77</v>
          </cell>
          <cell r="AV129">
            <v>13726.19</v>
          </cell>
          <cell r="AW129">
            <v>13393.64</v>
          </cell>
          <cell r="AX129">
            <v>13027.68</v>
          </cell>
          <cell r="AY129">
            <v>14317.58</v>
          </cell>
          <cell r="AZ129">
            <v>17068.843333333334</v>
          </cell>
          <cell r="BA129">
            <v>25961.42</v>
          </cell>
          <cell r="BB129">
            <v>14605.396999999999</v>
          </cell>
          <cell r="BC129">
            <v>18707.05</v>
          </cell>
          <cell r="BD129">
            <v>15551.96</v>
          </cell>
          <cell r="BE129">
            <v>20340.72</v>
          </cell>
          <cell r="BF129">
            <v>18876.29</v>
          </cell>
          <cell r="BG129">
            <v>23209.96</v>
          </cell>
          <cell r="BH129">
            <v>20587.29</v>
          </cell>
          <cell r="BI129">
            <v>20501.52</v>
          </cell>
        </row>
        <row r="130">
          <cell r="A130">
            <v>134</v>
          </cell>
          <cell r="B130">
            <v>22052.82</v>
          </cell>
          <cell r="C130">
            <v>20625.14</v>
          </cell>
          <cell r="D130">
            <v>20188.740000000002</v>
          </cell>
          <cell r="E130">
            <v>20561.310000000001</v>
          </cell>
          <cell r="F130">
            <v>24434.16</v>
          </cell>
          <cell r="G130">
            <v>24930.639999999999</v>
          </cell>
          <cell r="H130">
            <v>19229.2</v>
          </cell>
          <cell r="I130">
            <v>19281.830000000002</v>
          </cell>
          <cell r="J130">
            <v>19296.78</v>
          </cell>
          <cell r="K130">
            <v>22756.18</v>
          </cell>
          <cell r="L130">
            <v>18287.650000000001</v>
          </cell>
          <cell r="M130">
            <v>16280.46</v>
          </cell>
          <cell r="N130">
            <v>17413.52</v>
          </cell>
          <cell r="O130">
            <v>18272.080000000002</v>
          </cell>
          <cell r="P130">
            <v>19029.900000000001</v>
          </cell>
          <cell r="Q130">
            <v>17710.66</v>
          </cell>
          <cell r="R130">
            <v>15394.3</v>
          </cell>
          <cell r="S130">
            <v>19197.43</v>
          </cell>
          <cell r="T130">
            <v>20903.89</v>
          </cell>
          <cell r="U130">
            <v>16446.12</v>
          </cell>
          <cell r="V130">
            <v>17557.23</v>
          </cell>
          <cell r="W130">
            <v>19513.3</v>
          </cell>
          <cell r="X130">
            <v>20673.849999999999</v>
          </cell>
          <cell r="Y130">
            <v>19969.38</v>
          </cell>
          <cell r="Z130">
            <v>18307.82</v>
          </cell>
          <cell r="AA130">
            <v>20049.22</v>
          </cell>
          <cell r="AB130">
            <v>28187.29</v>
          </cell>
          <cell r="AC130">
            <v>22629.7</v>
          </cell>
          <cell r="AD130">
            <v>21353.38</v>
          </cell>
          <cell r="AE130">
            <v>20434.77</v>
          </cell>
          <cell r="AF130">
            <v>24136.89</v>
          </cell>
          <cell r="AG130">
            <v>24170.57</v>
          </cell>
          <cell r="AH130">
            <v>23893.200000000001</v>
          </cell>
          <cell r="AI130">
            <v>24550.71</v>
          </cell>
          <cell r="AJ130">
            <v>23510.89</v>
          </cell>
          <cell r="AK130">
            <v>28567.35</v>
          </cell>
          <cell r="AL130">
            <v>22127.64</v>
          </cell>
          <cell r="AM130">
            <v>21449.91</v>
          </cell>
          <cell r="AN130">
            <v>21062.12</v>
          </cell>
          <cell r="AO130">
            <v>23494.400000000001</v>
          </cell>
          <cell r="AP130">
            <v>21794.37</v>
          </cell>
          <cell r="AQ130">
            <v>21780.47</v>
          </cell>
          <cell r="AR130">
            <v>19588.689999999999</v>
          </cell>
          <cell r="AS130">
            <v>22024.671666666662</v>
          </cell>
          <cell r="AT130">
            <v>22333.919999999998</v>
          </cell>
          <cell r="AU130">
            <v>21022.76</v>
          </cell>
          <cell r="AV130">
            <v>20420.189999999999</v>
          </cell>
          <cell r="AW130">
            <v>19321.5</v>
          </cell>
          <cell r="AX130">
            <v>19130.82</v>
          </cell>
          <cell r="AY130">
            <v>20515.64</v>
          </cell>
          <cell r="AZ130">
            <v>21522.27</v>
          </cell>
          <cell r="BA130">
            <v>31604.525714285719</v>
          </cell>
          <cell r="BB130">
            <v>22432.13</v>
          </cell>
          <cell r="BC130">
            <v>23011.7</v>
          </cell>
          <cell r="BD130">
            <v>22353.9</v>
          </cell>
          <cell r="BE130">
            <v>22751.39</v>
          </cell>
          <cell r="BF130">
            <v>23872.94</v>
          </cell>
          <cell r="BG130">
            <v>28129.51</v>
          </cell>
          <cell r="BH130">
            <v>26400.09</v>
          </cell>
          <cell r="BI130">
            <v>25201.15</v>
          </cell>
        </row>
        <row r="131">
          <cell r="A131">
            <v>136</v>
          </cell>
          <cell r="B131">
            <v>15173.67</v>
          </cell>
          <cell r="C131">
            <v>14716.81</v>
          </cell>
          <cell r="D131">
            <v>15586.02</v>
          </cell>
          <cell r="E131">
            <v>14581.02</v>
          </cell>
          <cell r="F131">
            <v>17532.54</v>
          </cell>
          <cell r="G131">
            <v>18006.2</v>
          </cell>
          <cell r="H131">
            <v>18274.689999999999</v>
          </cell>
          <cell r="I131">
            <v>17894.3</v>
          </cell>
          <cell r="J131">
            <v>18553.46</v>
          </cell>
          <cell r="K131">
            <v>18615.34</v>
          </cell>
          <cell r="L131">
            <v>18473.54</v>
          </cell>
          <cell r="M131">
            <v>18295.169999999998</v>
          </cell>
          <cell r="N131">
            <v>18616.599999999999</v>
          </cell>
          <cell r="O131">
            <v>18361.05</v>
          </cell>
          <cell r="P131">
            <v>19450.099999999999</v>
          </cell>
          <cell r="Q131">
            <v>17666.5</v>
          </cell>
          <cell r="R131">
            <v>18782.82</v>
          </cell>
          <cell r="S131">
            <v>18574.79</v>
          </cell>
          <cell r="T131">
            <v>19524.97</v>
          </cell>
          <cell r="U131">
            <v>18466.55</v>
          </cell>
          <cell r="V131">
            <v>18697.86</v>
          </cell>
          <cell r="W131">
            <v>18349.18</v>
          </cell>
          <cell r="X131">
            <v>20357.849999999999</v>
          </cell>
          <cell r="Y131">
            <v>19045.03</v>
          </cell>
          <cell r="Z131">
            <v>19837.64</v>
          </cell>
          <cell r="AA131">
            <v>18781.669999999998</v>
          </cell>
          <cell r="AB131">
            <v>21257.54</v>
          </cell>
          <cell r="AC131">
            <v>19424.759999999998</v>
          </cell>
          <cell r="AD131">
            <v>18840.2</v>
          </cell>
          <cell r="AE131">
            <v>18156.93</v>
          </cell>
          <cell r="AF131">
            <v>19711.04</v>
          </cell>
          <cell r="AG131">
            <v>18308.05</v>
          </cell>
          <cell r="AH131">
            <v>18236.310000000001</v>
          </cell>
          <cell r="AI131">
            <v>17806.599999999999</v>
          </cell>
          <cell r="AJ131">
            <v>17483.400000000001</v>
          </cell>
          <cell r="AK131">
            <v>17284.88</v>
          </cell>
          <cell r="AL131">
            <v>17693.46</v>
          </cell>
          <cell r="AM131">
            <v>17704.099999999999</v>
          </cell>
          <cell r="AN131">
            <v>16693.169999999998</v>
          </cell>
          <cell r="AO131">
            <v>17561.990000000002</v>
          </cell>
          <cell r="AP131">
            <v>15886.16</v>
          </cell>
          <cell r="AQ131">
            <v>16902.78</v>
          </cell>
          <cell r="AR131">
            <v>16782.87</v>
          </cell>
          <cell r="AS131">
            <v>17740.893333333333</v>
          </cell>
          <cell r="AT131">
            <v>16797.52</v>
          </cell>
          <cell r="AU131">
            <v>17117</v>
          </cell>
          <cell r="AV131">
            <v>16676.689999999999</v>
          </cell>
          <cell r="AW131">
            <v>18829.05</v>
          </cell>
          <cell r="AX131">
            <v>15940.14</v>
          </cell>
          <cell r="AY131">
            <v>16860.39</v>
          </cell>
          <cell r="AZ131">
            <v>19874.816666666666</v>
          </cell>
          <cell r="BA131">
            <v>24079.67</v>
          </cell>
          <cell r="BB131">
            <v>18785.897666666664</v>
          </cell>
          <cell r="BC131">
            <v>22116.77</v>
          </cell>
          <cell r="BD131">
            <v>18493.490000000002</v>
          </cell>
          <cell r="BE131">
            <v>22310.33</v>
          </cell>
          <cell r="BF131">
            <v>20420.05</v>
          </cell>
          <cell r="BG131">
            <v>22094.66</v>
          </cell>
          <cell r="BH131">
            <v>21899.61</v>
          </cell>
          <cell r="BI131">
            <v>18752.650000000001</v>
          </cell>
        </row>
        <row r="132">
          <cell r="A132">
            <v>137</v>
          </cell>
          <cell r="B132">
            <v>19258</v>
          </cell>
          <cell r="C132">
            <v>22400.43</v>
          </cell>
          <cell r="D132">
            <v>22013.05</v>
          </cell>
          <cell r="E132">
            <v>19325.37</v>
          </cell>
          <cell r="F132">
            <v>18708.490000000002</v>
          </cell>
          <cell r="G132">
            <v>18553.36</v>
          </cell>
          <cell r="H132">
            <v>19070.77</v>
          </cell>
          <cell r="I132">
            <v>18374.41</v>
          </cell>
          <cell r="J132">
            <v>15316.54</v>
          </cell>
          <cell r="K132">
            <v>17244.34</v>
          </cell>
          <cell r="L132">
            <v>16141.97</v>
          </cell>
          <cell r="M132">
            <v>13098.41</v>
          </cell>
          <cell r="N132">
            <v>15234.07</v>
          </cell>
          <cell r="O132">
            <v>17134.5</v>
          </cell>
          <cell r="P132">
            <v>21127.919999999998</v>
          </cell>
          <cell r="Q132">
            <v>18261.57</v>
          </cell>
          <cell r="R132">
            <v>17428.66</v>
          </cell>
          <cell r="S132">
            <v>18635.099999999999</v>
          </cell>
          <cell r="T132">
            <v>23062.93</v>
          </cell>
          <cell r="U132">
            <v>19409.11</v>
          </cell>
          <cell r="V132">
            <v>22055.89</v>
          </cell>
          <cell r="W132">
            <v>20794.28</v>
          </cell>
          <cell r="X132">
            <v>25134.73</v>
          </cell>
          <cell r="Y132">
            <v>22147.19</v>
          </cell>
          <cell r="Z132">
            <v>21168.63</v>
          </cell>
          <cell r="AA132">
            <v>21369.82</v>
          </cell>
          <cell r="AB132">
            <v>30681.81</v>
          </cell>
          <cell r="AC132">
            <v>22809.74</v>
          </cell>
          <cell r="AD132">
            <v>24005.040000000001</v>
          </cell>
          <cell r="AE132">
            <v>22868.58</v>
          </cell>
          <cell r="AF132">
            <v>26229.57</v>
          </cell>
          <cell r="AG132">
            <v>25069.89</v>
          </cell>
          <cell r="AH132">
            <v>24192.1</v>
          </cell>
          <cell r="AI132">
            <v>25734.52</v>
          </cell>
          <cell r="AJ132">
            <v>24634.080000000002</v>
          </cell>
          <cell r="AK132">
            <v>24839.279999999999</v>
          </cell>
          <cell r="AL132">
            <v>24735.17</v>
          </cell>
          <cell r="AM132">
            <v>24430.75</v>
          </cell>
          <cell r="AN132">
            <v>23044</v>
          </cell>
          <cell r="AO132">
            <v>24180.57</v>
          </cell>
          <cell r="AP132">
            <v>24273.75</v>
          </cell>
          <cell r="AQ132">
            <v>21583.02</v>
          </cell>
          <cell r="AR132">
            <v>22735.21</v>
          </cell>
          <cell r="AS132">
            <v>22314.903333333332</v>
          </cell>
          <cell r="AT132">
            <v>22948.81</v>
          </cell>
          <cell r="AU132">
            <v>23166.53</v>
          </cell>
          <cell r="AV132">
            <v>24069.03</v>
          </cell>
          <cell r="AW132">
            <v>23043.37</v>
          </cell>
          <cell r="AX132">
            <v>24686.04</v>
          </cell>
          <cell r="AY132">
            <v>23461.09</v>
          </cell>
          <cell r="AZ132">
            <v>25804.587500000001</v>
          </cell>
          <cell r="BA132">
            <v>28322.948571428569</v>
          </cell>
          <cell r="BB132">
            <v>21206.55</v>
          </cell>
          <cell r="BC132">
            <v>27128.95</v>
          </cell>
          <cell r="BD132">
            <v>22354.13</v>
          </cell>
          <cell r="BE132">
            <v>24305.42</v>
          </cell>
          <cell r="BF132">
            <v>25498.52</v>
          </cell>
          <cell r="BG132">
            <v>27611.89</v>
          </cell>
          <cell r="BH132">
            <v>24092.52</v>
          </cell>
          <cell r="BI132">
            <v>27200.19</v>
          </cell>
        </row>
        <row r="133">
          <cell r="A133">
            <v>138</v>
          </cell>
          <cell r="B133">
            <v>11816.66</v>
          </cell>
          <cell r="C133">
            <v>11505.4</v>
          </cell>
          <cell r="D133">
            <v>11238.02</v>
          </cell>
          <cell r="E133">
            <v>10501.42</v>
          </cell>
          <cell r="F133">
            <v>11096.04</v>
          </cell>
          <cell r="G133">
            <v>13691.49</v>
          </cell>
          <cell r="H133">
            <v>12488.81</v>
          </cell>
          <cell r="I133">
            <v>11936.88</v>
          </cell>
          <cell r="J133">
            <v>13649.93</v>
          </cell>
          <cell r="K133">
            <v>17098.240000000002</v>
          </cell>
          <cell r="L133">
            <v>14711</v>
          </cell>
          <cell r="M133">
            <v>14070.22</v>
          </cell>
          <cell r="N133">
            <v>13054.57</v>
          </cell>
          <cell r="O133">
            <v>14792.3</v>
          </cell>
          <cell r="P133">
            <v>17023.14</v>
          </cell>
          <cell r="Q133">
            <v>22316.87</v>
          </cell>
          <cell r="R133">
            <v>15047.64</v>
          </cell>
          <cell r="S133">
            <v>16940.5</v>
          </cell>
          <cell r="T133">
            <v>17461.310000000001</v>
          </cell>
          <cell r="U133">
            <v>15437.96</v>
          </cell>
          <cell r="V133">
            <v>13779.05</v>
          </cell>
          <cell r="W133">
            <v>17440.22</v>
          </cell>
          <cell r="X133">
            <v>21388.73</v>
          </cell>
          <cell r="Y133">
            <v>17375.43</v>
          </cell>
          <cell r="Z133">
            <v>16889.759999999998</v>
          </cell>
          <cell r="AA133">
            <v>16864.45</v>
          </cell>
          <cell r="AB133">
            <v>28035.64</v>
          </cell>
          <cell r="AC133">
            <v>14047.62</v>
          </cell>
          <cell r="AD133">
            <v>14085.87</v>
          </cell>
          <cell r="AE133">
            <v>12808.86</v>
          </cell>
          <cell r="AF133">
            <v>14212.25</v>
          </cell>
          <cell r="AG133">
            <v>17424.689999999999</v>
          </cell>
          <cell r="AH133">
            <v>13094.97</v>
          </cell>
          <cell r="AI133">
            <v>13100.81</v>
          </cell>
          <cell r="AJ133">
            <v>11677.94</v>
          </cell>
          <cell r="AK133">
            <v>13838.2</v>
          </cell>
          <cell r="AL133">
            <v>11461.09</v>
          </cell>
          <cell r="AM133">
            <v>11328.3</v>
          </cell>
          <cell r="AN133">
            <v>11123.04</v>
          </cell>
          <cell r="AO133">
            <v>12871.29</v>
          </cell>
          <cell r="AP133">
            <v>11549.23</v>
          </cell>
          <cell r="AQ133">
            <v>10597.68</v>
          </cell>
          <cell r="AR133">
            <v>10130.43</v>
          </cell>
          <cell r="AS133">
            <v>11638.176666666666</v>
          </cell>
          <cell r="AT133">
            <v>11859.78</v>
          </cell>
          <cell r="AU133">
            <v>9685.82</v>
          </cell>
          <cell r="AV133">
            <v>9600.36</v>
          </cell>
          <cell r="AW133">
            <v>9349.2099999999991</v>
          </cell>
          <cell r="AX133">
            <v>10228.969999999999</v>
          </cell>
          <cell r="AY133">
            <v>10635.21</v>
          </cell>
          <cell r="AZ133">
            <v>15675.616666666665</v>
          </cell>
          <cell r="BA133">
            <v>17306.240000000002</v>
          </cell>
          <cell r="BB133">
            <v>12619.93</v>
          </cell>
          <cell r="BC133">
            <v>17978.3</v>
          </cell>
          <cell r="BD133">
            <v>15360.35</v>
          </cell>
          <cell r="BE133">
            <v>14654.29</v>
          </cell>
          <cell r="BF133">
            <v>15095.02</v>
          </cell>
          <cell r="BG133">
            <v>19467.490000000002</v>
          </cell>
          <cell r="BH133">
            <v>22005.64</v>
          </cell>
          <cell r="BI133">
            <v>22750.17</v>
          </cell>
        </row>
        <row r="134">
          <cell r="A134">
            <v>139</v>
          </cell>
          <cell r="B134">
            <v>20428.64</v>
          </cell>
          <cell r="C134">
            <v>17582.86</v>
          </cell>
          <cell r="D134">
            <v>17778.7</v>
          </cell>
          <cell r="E134">
            <v>17515.060000000001</v>
          </cell>
          <cell r="F134">
            <v>18928.900000000001</v>
          </cell>
          <cell r="G134">
            <v>20709.63</v>
          </cell>
          <cell r="H134">
            <v>19332.310000000001</v>
          </cell>
          <cell r="I134">
            <v>19978.099999999999</v>
          </cell>
          <cell r="J134">
            <v>19121.95</v>
          </cell>
          <cell r="K134">
            <v>19359.37</v>
          </cell>
          <cell r="L134">
            <v>20782.04</v>
          </cell>
          <cell r="M134">
            <v>18005.66</v>
          </cell>
          <cell r="N134">
            <v>20849.36</v>
          </cell>
          <cell r="O134">
            <v>18334.05</v>
          </cell>
          <cell r="P134">
            <v>22359.8</v>
          </cell>
          <cell r="Q134">
            <v>17321.59</v>
          </cell>
          <cell r="R134">
            <v>18651.72</v>
          </cell>
          <cell r="S134">
            <v>18826.77</v>
          </cell>
          <cell r="T134">
            <v>19841.68</v>
          </cell>
          <cell r="U134">
            <v>17710.11</v>
          </cell>
          <cell r="V134">
            <v>16256.44</v>
          </cell>
          <cell r="W134">
            <v>17776.66</v>
          </cell>
          <cell r="X134">
            <v>19266.13</v>
          </cell>
          <cell r="Y134">
            <v>16361.79</v>
          </cell>
          <cell r="Z134">
            <v>16312.81</v>
          </cell>
          <cell r="AA134">
            <v>17143.12</v>
          </cell>
          <cell r="AB134">
            <v>20639.009999999998</v>
          </cell>
          <cell r="AC134">
            <v>17267.759999999998</v>
          </cell>
          <cell r="AD134">
            <v>17533.46</v>
          </cell>
          <cell r="AE134">
            <v>16765.669999999998</v>
          </cell>
          <cell r="AF134">
            <v>16637.96</v>
          </cell>
          <cell r="AG134">
            <v>17048.12</v>
          </cell>
          <cell r="AH134">
            <v>17712.009999999998</v>
          </cell>
          <cell r="AI134">
            <v>16694.07</v>
          </cell>
          <cell r="AJ134">
            <v>15182.59</v>
          </cell>
          <cell r="AK134">
            <v>16436.509999999998</v>
          </cell>
          <cell r="AL134">
            <v>15588.23</v>
          </cell>
          <cell r="AM134">
            <v>15429.8</v>
          </cell>
          <cell r="AN134">
            <v>14848.11</v>
          </cell>
          <cell r="AO134">
            <v>15310.93</v>
          </cell>
          <cell r="AP134">
            <v>14856.76</v>
          </cell>
          <cell r="AQ134">
            <v>14362.15</v>
          </cell>
          <cell r="AR134">
            <v>13441.66</v>
          </cell>
          <cell r="AS134">
            <v>15896.171666666667</v>
          </cell>
          <cell r="AT134">
            <v>14745.46</v>
          </cell>
          <cell r="AU134">
            <v>14253.17</v>
          </cell>
          <cell r="AV134">
            <v>14476.57</v>
          </cell>
          <cell r="AW134">
            <v>13818.69</v>
          </cell>
          <cell r="AX134">
            <v>14312.97</v>
          </cell>
          <cell r="AY134">
            <v>14772.37</v>
          </cell>
          <cell r="AZ134">
            <v>15606.68</v>
          </cell>
          <cell r="BA134">
            <v>24515.01</v>
          </cell>
          <cell r="BB134">
            <v>17127.79</v>
          </cell>
          <cell r="BC134">
            <v>22151.75</v>
          </cell>
          <cell r="BD134">
            <v>21521.72</v>
          </cell>
          <cell r="BE134">
            <v>20598.849999999999</v>
          </cell>
          <cell r="BF134">
            <v>21715.09</v>
          </cell>
          <cell r="BG134">
            <v>23100.66</v>
          </cell>
          <cell r="BH134">
            <v>23340.13</v>
          </cell>
          <cell r="BI134">
            <v>22628.7</v>
          </cell>
        </row>
        <row r="135">
          <cell r="A135">
            <v>140</v>
          </cell>
          <cell r="B135">
            <v>15859.4</v>
          </cell>
          <cell r="C135">
            <v>16047.75</v>
          </cell>
          <cell r="D135">
            <v>14880.3</v>
          </cell>
          <cell r="E135">
            <v>12370.4</v>
          </cell>
          <cell r="F135">
            <v>14534.74</v>
          </cell>
          <cell r="G135">
            <v>14986.71</v>
          </cell>
          <cell r="H135">
            <v>16263.94</v>
          </cell>
          <cell r="I135">
            <v>16347.69</v>
          </cell>
          <cell r="J135">
            <v>15707.2</v>
          </cell>
          <cell r="K135">
            <v>16786.59</v>
          </cell>
          <cell r="L135">
            <v>15643.48</v>
          </cell>
          <cell r="M135">
            <v>14933.01</v>
          </cell>
          <cell r="N135">
            <v>15650.27</v>
          </cell>
          <cell r="O135">
            <v>15298.39</v>
          </cell>
          <cell r="P135">
            <v>15835.47</v>
          </cell>
          <cell r="Q135">
            <v>14562.64</v>
          </cell>
          <cell r="R135">
            <v>13995.9</v>
          </cell>
          <cell r="S135">
            <v>15362.73</v>
          </cell>
          <cell r="T135">
            <v>19715.03</v>
          </cell>
          <cell r="U135">
            <v>17352.47</v>
          </cell>
          <cell r="V135">
            <v>15032.97</v>
          </cell>
          <cell r="W135">
            <v>15442.53</v>
          </cell>
          <cell r="X135">
            <v>18735.830000000002</v>
          </cell>
          <cell r="Y135">
            <v>15191.51</v>
          </cell>
          <cell r="Z135">
            <v>15131.85</v>
          </cell>
          <cell r="AA135">
            <v>16157.78</v>
          </cell>
          <cell r="AB135">
            <v>19584.09</v>
          </cell>
          <cell r="AC135">
            <v>16507.61</v>
          </cell>
          <cell r="AD135">
            <v>15705.67</v>
          </cell>
          <cell r="AE135">
            <v>15309.13</v>
          </cell>
          <cell r="AF135">
            <v>15772.87</v>
          </cell>
          <cell r="AG135">
            <v>14518.95</v>
          </cell>
          <cell r="AH135">
            <v>15407.39</v>
          </cell>
          <cell r="AI135">
            <v>13241.04</v>
          </cell>
          <cell r="AJ135">
            <v>13924.98</v>
          </cell>
          <cell r="AK135">
            <v>16235.683333333332</v>
          </cell>
          <cell r="AL135">
            <v>14783.86</v>
          </cell>
          <cell r="AM135">
            <v>14573.3</v>
          </cell>
          <cell r="AN135">
            <v>12929.08</v>
          </cell>
          <cell r="AO135">
            <v>14395.87</v>
          </cell>
          <cell r="AP135">
            <v>12959.3</v>
          </cell>
          <cell r="AQ135">
            <v>13256.05</v>
          </cell>
          <cell r="AR135">
            <v>11521.6</v>
          </cell>
          <cell r="AS135">
            <v>13751.663333333332</v>
          </cell>
          <cell r="AT135">
            <v>13831.83</v>
          </cell>
          <cell r="AU135">
            <v>12823.37</v>
          </cell>
          <cell r="AV135">
            <v>12378.03</v>
          </cell>
          <cell r="AW135">
            <v>12522.51</v>
          </cell>
          <cell r="AX135">
            <v>13378.71</v>
          </cell>
          <cell r="AY135">
            <v>13061.25</v>
          </cell>
          <cell r="AZ135">
            <v>3782.11</v>
          </cell>
          <cell r="BA135">
            <v>0</v>
          </cell>
        </row>
        <row r="136">
          <cell r="A136">
            <v>141</v>
          </cell>
          <cell r="B136">
            <v>13738.61</v>
          </cell>
          <cell r="C136">
            <v>14735.35</v>
          </cell>
          <cell r="D136">
            <v>14859.08</v>
          </cell>
          <cell r="E136">
            <v>13963.33</v>
          </cell>
          <cell r="F136">
            <v>16871.169999999998</v>
          </cell>
          <cell r="G136">
            <v>17499.759999999998</v>
          </cell>
          <cell r="H136">
            <v>15838.86</v>
          </cell>
          <cell r="I136">
            <v>14983.99</v>
          </cell>
          <cell r="J136">
            <v>16704.169999999998</v>
          </cell>
          <cell r="K136">
            <v>17194.2</v>
          </cell>
          <cell r="L136">
            <v>17743.009999999998</v>
          </cell>
          <cell r="M136">
            <v>14919.65</v>
          </cell>
          <cell r="N136">
            <v>15742.03</v>
          </cell>
          <cell r="O136">
            <v>17326.29</v>
          </cell>
          <cell r="P136">
            <v>18045.12</v>
          </cell>
          <cell r="Q136">
            <v>14688.28</v>
          </cell>
          <cell r="R136">
            <v>14256.72</v>
          </cell>
          <cell r="S136">
            <v>16452.71</v>
          </cell>
          <cell r="T136">
            <v>17169.330000000002</v>
          </cell>
          <cell r="U136">
            <v>15150.17</v>
          </cell>
          <cell r="V136">
            <v>15781.22</v>
          </cell>
          <cell r="W136">
            <v>17214.47</v>
          </cell>
          <cell r="X136">
            <v>20873.18</v>
          </cell>
          <cell r="Y136">
            <v>15825.51</v>
          </cell>
          <cell r="Z136">
            <v>16409.68</v>
          </cell>
          <cell r="AA136">
            <v>17123.59</v>
          </cell>
          <cell r="AB136">
            <v>21020.09</v>
          </cell>
          <cell r="AC136">
            <v>19827.54</v>
          </cell>
          <cell r="AD136">
            <v>18931.509999999998</v>
          </cell>
          <cell r="AE136">
            <v>17325.22</v>
          </cell>
          <cell r="AF136">
            <v>17738.490000000002</v>
          </cell>
          <cell r="AG136">
            <v>16601.509999999998</v>
          </cell>
          <cell r="AH136">
            <v>15611.71</v>
          </cell>
          <cell r="AI136">
            <v>16132.9</v>
          </cell>
          <cell r="AJ136">
            <v>14040.09</v>
          </cell>
          <cell r="AK136">
            <v>16036.68</v>
          </cell>
          <cell r="AL136">
            <v>14362</v>
          </cell>
          <cell r="AM136">
            <v>13894.98</v>
          </cell>
          <cell r="AN136">
            <v>13970.19</v>
          </cell>
          <cell r="AO136">
            <v>17148.849999999999</v>
          </cell>
          <cell r="AP136">
            <v>14963.6</v>
          </cell>
          <cell r="AQ136">
            <v>14154.74</v>
          </cell>
          <cell r="AR136">
            <v>14431.11</v>
          </cell>
          <cell r="AS136">
            <v>14870.753333333332</v>
          </cell>
          <cell r="AT136">
            <v>15411.86</v>
          </cell>
          <cell r="AU136">
            <v>13938.84</v>
          </cell>
          <cell r="AV136">
            <v>14134.49</v>
          </cell>
          <cell r="AW136">
            <v>12276.39</v>
          </cell>
          <cell r="AX136">
            <v>13982.62</v>
          </cell>
          <cell r="AY136">
            <v>14754.92</v>
          </cell>
          <cell r="AZ136">
            <v>15214.741666666669</v>
          </cell>
          <cell r="BA136">
            <v>23614.605714285713</v>
          </cell>
          <cell r="BB136">
            <v>17790.32</v>
          </cell>
          <cell r="BC136">
            <v>19960.453333333331</v>
          </cell>
          <cell r="BD136">
            <v>18360.849999999999</v>
          </cell>
          <cell r="BE136">
            <v>19251.75</v>
          </cell>
          <cell r="BF136">
            <v>22931.360000000001</v>
          </cell>
          <cell r="BG136">
            <v>23158.07</v>
          </cell>
          <cell r="BH136">
            <v>22686.39</v>
          </cell>
          <cell r="BI136">
            <v>22565.3</v>
          </cell>
        </row>
        <row r="137">
          <cell r="A137">
            <v>142</v>
          </cell>
          <cell r="B137">
            <v>15654.26</v>
          </cell>
          <cell r="C137">
            <v>15745.37</v>
          </cell>
          <cell r="D137">
            <v>19509.21</v>
          </cell>
          <cell r="E137">
            <v>17444.18</v>
          </cell>
          <cell r="F137">
            <v>15636.8</v>
          </cell>
          <cell r="G137">
            <v>15637.55</v>
          </cell>
          <cell r="H137">
            <v>14674.7</v>
          </cell>
          <cell r="I137">
            <v>14032.77</v>
          </cell>
          <cell r="J137">
            <v>15452.16</v>
          </cell>
          <cell r="K137">
            <v>16828.060000000001</v>
          </cell>
          <cell r="L137">
            <v>17581.14</v>
          </cell>
          <cell r="M137">
            <v>14310.16</v>
          </cell>
          <cell r="N137">
            <v>15614.92</v>
          </cell>
          <cell r="O137">
            <v>16170.22</v>
          </cell>
          <cell r="P137">
            <v>17097.29</v>
          </cell>
          <cell r="Q137">
            <v>16491.88</v>
          </cell>
          <cell r="R137">
            <v>15931.97</v>
          </cell>
          <cell r="S137">
            <v>16220.57</v>
          </cell>
          <cell r="T137">
            <v>16090.01</v>
          </cell>
          <cell r="U137">
            <v>15410.63</v>
          </cell>
          <cell r="V137">
            <v>14077.22</v>
          </cell>
          <cell r="W137">
            <v>15301.2</v>
          </cell>
          <cell r="X137">
            <v>16687.580000000002</v>
          </cell>
          <cell r="Y137">
            <v>15095.1</v>
          </cell>
          <cell r="Z137">
            <v>15184.71</v>
          </cell>
          <cell r="AA137">
            <v>16398.09</v>
          </cell>
          <cell r="AB137">
            <v>20172.169999999998</v>
          </cell>
          <cell r="AC137">
            <v>17530.189999999999</v>
          </cell>
          <cell r="AD137">
            <v>16372.32</v>
          </cell>
          <cell r="AE137">
            <v>15841.73</v>
          </cell>
          <cell r="AF137">
            <v>16336.03</v>
          </cell>
          <cell r="AG137">
            <v>15475.67</v>
          </cell>
          <cell r="AH137">
            <v>16831.2</v>
          </cell>
          <cell r="AI137">
            <v>14122.9</v>
          </cell>
          <cell r="AJ137">
            <v>14602.41</v>
          </cell>
          <cell r="AK137">
            <v>15438.32</v>
          </cell>
          <cell r="AL137">
            <v>15023.29</v>
          </cell>
          <cell r="AM137">
            <v>15137.97</v>
          </cell>
          <cell r="AN137">
            <v>14329.27</v>
          </cell>
          <cell r="AO137">
            <v>15676.03</v>
          </cell>
          <cell r="AP137">
            <v>14759.11</v>
          </cell>
          <cell r="AQ137">
            <v>13767.71</v>
          </cell>
          <cell r="AR137">
            <v>14308.51</v>
          </cell>
          <cell r="AS137">
            <v>15439.538333333334</v>
          </cell>
          <cell r="AT137">
            <v>15161.2</v>
          </cell>
          <cell r="AU137">
            <v>15586.62</v>
          </cell>
          <cell r="AV137">
            <v>13984.29</v>
          </cell>
          <cell r="AW137">
            <v>13690.87</v>
          </cell>
          <cell r="AX137">
            <v>13630.07</v>
          </cell>
          <cell r="AY137">
            <v>13741.22</v>
          </cell>
          <cell r="AZ137">
            <v>14588.566666666668</v>
          </cell>
          <cell r="BA137">
            <v>17946.09</v>
          </cell>
          <cell r="BB137">
            <v>12928.71</v>
          </cell>
          <cell r="BC137">
            <v>16149.28</v>
          </cell>
          <cell r="BD137">
            <v>16591.47</v>
          </cell>
          <cell r="BE137">
            <v>15855.83</v>
          </cell>
          <cell r="BF137">
            <v>15751.76</v>
          </cell>
          <cell r="BG137">
            <v>15942.15</v>
          </cell>
          <cell r="BH137">
            <v>17981.16</v>
          </cell>
          <cell r="BI137">
            <v>19509.54</v>
          </cell>
        </row>
        <row r="138">
          <cell r="A138">
            <v>143</v>
          </cell>
          <cell r="B138">
            <v>26572.51</v>
          </cell>
          <cell r="C138">
            <v>11526.58</v>
          </cell>
          <cell r="D138">
            <v>11533.88</v>
          </cell>
          <cell r="E138">
            <v>11511.57</v>
          </cell>
          <cell r="F138">
            <v>11947.33</v>
          </cell>
          <cell r="G138">
            <v>11981.13</v>
          </cell>
          <cell r="H138">
            <v>12661.88</v>
          </cell>
          <cell r="I138">
            <v>12752.97</v>
          </cell>
          <cell r="J138">
            <v>13477.21</v>
          </cell>
          <cell r="K138">
            <v>16048.28</v>
          </cell>
          <cell r="L138">
            <v>13665.64</v>
          </cell>
          <cell r="M138">
            <v>12263.47</v>
          </cell>
          <cell r="N138">
            <v>12616.29</v>
          </cell>
          <cell r="O138">
            <v>12241.04</v>
          </cell>
          <cell r="P138">
            <v>13597.64</v>
          </cell>
          <cell r="Q138">
            <v>12530.45</v>
          </cell>
          <cell r="R138">
            <v>12975.45</v>
          </cell>
          <cell r="S138">
            <v>11600.08</v>
          </cell>
          <cell r="T138">
            <v>13099.85</v>
          </cell>
          <cell r="U138">
            <v>12250.82</v>
          </cell>
          <cell r="V138">
            <v>12439.85</v>
          </cell>
          <cell r="W138">
            <v>13776.96</v>
          </cell>
          <cell r="X138">
            <v>14744.67</v>
          </cell>
          <cell r="Y138">
            <v>13264.75</v>
          </cell>
          <cell r="Z138">
            <v>12045.04</v>
          </cell>
          <cell r="AA138">
            <v>13000.31</v>
          </cell>
          <cell r="AB138">
            <v>15910.6</v>
          </cell>
          <cell r="AC138">
            <v>16051.8</v>
          </cell>
          <cell r="AD138">
            <v>16339.07</v>
          </cell>
          <cell r="AE138">
            <v>11740.72</v>
          </cell>
          <cell r="AF138">
            <v>11741.47</v>
          </cell>
          <cell r="AG138">
            <v>12204.95</v>
          </cell>
          <cell r="AH138">
            <v>11796.7</v>
          </cell>
          <cell r="AI138">
            <v>14915.77</v>
          </cell>
          <cell r="AJ138">
            <v>14189.51</v>
          </cell>
          <cell r="AK138">
            <v>14282.925599999999</v>
          </cell>
          <cell r="AL138">
            <v>11457.42</v>
          </cell>
          <cell r="AM138">
            <v>11522.2</v>
          </cell>
          <cell r="AN138">
            <v>10494.29</v>
          </cell>
          <cell r="AO138">
            <v>11242.69</v>
          </cell>
          <cell r="AP138">
            <v>9648.5300000000007</v>
          </cell>
          <cell r="AQ138">
            <v>11436.41</v>
          </cell>
          <cell r="AR138">
            <v>9772.93</v>
          </cell>
          <cell r="AS138">
            <v>9659.9416666666657</v>
          </cell>
          <cell r="AT138">
            <v>10188.5</v>
          </cell>
          <cell r="AU138">
            <v>11337.55</v>
          </cell>
          <cell r="AV138">
            <v>9981.44</v>
          </cell>
          <cell r="AW138">
            <v>9218.32</v>
          </cell>
          <cell r="AX138">
            <v>9625.93</v>
          </cell>
          <cell r="AY138">
            <v>9611.4599999999991</v>
          </cell>
          <cell r="AZ138">
            <v>12143.386666666669</v>
          </cell>
          <cell r="BA138">
            <v>16487.509999999998</v>
          </cell>
          <cell r="BB138">
            <v>12341.49</v>
          </cell>
          <cell r="BC138">
            <v>13882.62</v>
          </cell>
          <cell r="BD138">
            <v>14329.05</v>
          </cell>
          <cell r="BE138">
            <v>14473.02</v>
          </cell>
          <cell r="BF138">
            <v>14089.7</v>
          </cell>
          <cell r="BG138">
            <v>15196.53</v>
          </cell>
          <cell r="BH138">
            <v>14552.78</v>
          </cell>
          <cell r="BI138">
            <v>11159.95</v>
          </cell>
        </row>
        <row r="139">
          <cell r="A139">
            <v>144</v>
          </cell>
          <cell r="B139">
            <v>21854.34</v>
          </cell>
          <cell r="C139">
            <v>29255.85</v>
          </cell>
          <cell r="D139">
            <v>30322.27</v>
          </cell>
          <cell r="E139">
            <v>28939.57</v>
          </cell>
          <cell r="F139">
            <v>29897.360000000001</v>
          </cell>
          <cell r="G139">
            <v>32666.77</v>
          </cell>
          <cell r="H139">
            <v>29748.22</v>
          </cell>
          <cell r="I139">
            <v>30519.07</v>
          </cell>
          <cell r="J139">
            <v>29691.119999999999</v>
          </cell>
          <cell r="K139">
            <v>30975.05</v>
          </cell>
          <cell r="L139">
            <v>28641.93</v>
          </cell>
          <cell r="M139">
            <v>25907.919999999998</v>
          </cell>
          <cell r="N139">
            <v>30217.13</v>
          </cell>
          <cell r="O139">
            <v>35807.22</v>
          </cell>
          <cell r="P139">
            <v>40005.06</v>
          </cell>
          <cell r="Q139">
            <v>29363.03</v>
          </cell>
          <cell r="R139">
            <v>28630.06</v>
          </cell>
          <cell r="S139">
            <v>33382.06</v>
          </cell>
          <cell r="T139">
            <v>34992.15</v>
          </cell>
          <cell r="U139">
            <v>34933.519999999997</v>
          </cell>
          <cell r="V139">
            <v>32986.980000000003</v>
          </cell>
          <cell r="W139">
            <v>32582.85</v>
          </cell>
          <cell r="X139">
            <v>35459.61</v>
          </cell>
          <cell r="Y139">
            <v>33117.699999999997</v>
          </cell>
          <cell r="Z139">
            <v>35600.160000000003</v>
          </cell>
          <cell r="AA139">
            <v>35539.050000000003</v>
          </cell>
          <cell r="AB139">
            <v>41681.089999999997</v>
          </cell>
          <cell r="AC139">
            <v>38026.589999999997</v>
          </cell>
          <cell r="AD139">
            <v>36611.96</v>
          </cell>
          <cell r="AE139">
            <v>36971.81</v>
          </cell>
          <cell r="AF139">
            <v>39786.879999999997</v>
          </cell>
          <cell r="AG139">
            <v>39433.129999999997</v>
          </cell>
          <cell r="AH139">
            <v>39684.1</v>
          </cell>
          <cell r="AI139">
            <v>39401.129999999997</v>
          </cell>
          <cell r="AJ139">
            <v>42818.75</v>
          </cell>
          <cell r="AK139">
            <v>47401.25</v>
          </cell>
          <cell r="AL139">
            <v>40307.53</v>
          </cell>
          <cell r="AM139">
            <v>38027.870000000003</v>
          </cell>
          <cell r="AN139">
            <v>36206.910000000003</v>
          </cell>
          <cell r="AO139">
            <v>38489.75</v>
          </cell>
          <cell r="AP139">
            <v>36434.519999999997</v>
          </cell>
          <cell r="AQ139">
            <v>35472.1</v>
          </cell>
          <cell r="AR139">
            <v>34041.31</v>
          </cell>
          <cell r="AS139">
            <v>35022.598333333335</v>
          </cell>
          <cell r="AT139">
            <v>37096.120000000003</v>
          </cell>
          <cell r="AU139">
            <v>36577.07</v>
          </cell>
          <cell r="AV139">
            <v>33162.6</v>
          </cell>
          <cell r="AW139">
            <v>33871.699999999997</v>
          </cell>
          <cell r="AX139">
            <v>35787.18</v>
          </cell>
          <cell r="AY139">
            <v>36338.69</v>
          </cell>
          <cell r="AZ139">
            <v>45439.199999999997</v>
          </cell>
          <cell r="BA139">
            <v>47187.76</v>
          </cell>
          <cell r="BB139">
            <v>37224.720000000001</v>
          </cell>
          <cell r="BC139">
            <v>51319.73</v>
          </cell>
          <cell r="BD139">
            <v>42725.84</v>
          </cell>
          <cell r="BE139">
            <v>44026.38</v>
          </cell>
          <cell r="BF139">
            <v>40802.199999999997</v>
          </cell>
          <cell r="BG139">
            <v>44170.52</v>
          </cell>
          <cell r="BH139">
            <v>46467.66</v>
          </cell>
          <cell r="BI139">
            <v>46723.49</v>
          </cell>
        </row>
        <row r="140">
          <cell r="A140">
            <v>145</v>
          </cell>
          <cell r="B140">
            <v>23117.26</v>
          </cell>
          <cell r="C140">
            <v>22914.73</v>
          </cell>
          <cell r="D140">
            <v>23736.05</v>
          </cell>
          <cell r="E140">
            <v>21615.25</v>
          </cell>
          <cell r="F140">
            <v>23748.83</v>
          </cell>
          <cell r="G140">
            <v>24445.58</v>
          </cell>
          <cell r="H140">
            <v>24769.1</v>
          </cell>
          <cell r="I140">
            <v>24453.05</v>
          </cell>
          <cell r="J140">
            <v>24680.09</v>
          </cell>
          <cell r="K140">
            <v>25101.69</v>
          </cell>
          <cell r="L140">
            <v>26624.52</v>
          </cell>
          <cell r="M140">
            <v>23545.95</v>
          </cell>
          <cell r="N140">
            <v>24893.52</v>
          </cell>
          <cell r="O140">
            <v>25411.599999999999</v>
          </cell>
          <cell r="P140">
            <v>31369.87</v>
          </cell>
          <cell r="Q140">
            <v>24890.7</v>
          </cell>
          <cell r="R140">
            <v>24146.74</v>
          </cell>
          <cell r="S140">
            <v>24943.38</v>
          </cell>
          <cell r="T140">
            <v>26546.63</v>
          </cell>
          <cell r="U140">
            <v>23889.200000000001</v>
          </cell>
          <cell r="V140">
            <v>24771.96</v>
          </cell>
          <cell r="W140">
            <v>25239.8</v>
          </cell>
          <cell r="X140">
            <v>27046.42</v>
          </cell>
          <cell r="Y140">
            <v>26123.119999999999</v>
          </cell>
          <cell r="Z140">
            <v>26089.66</v>
          </cell>
          <cell r="AA140">
            <v>25912.41</v>
          </cell>
          <cell r="AB140">
            <v>31256</v>
          </cell>
          <cell r="AC140">
            <v>28454.91</v>
          </cell>
          <cell r="AD140">
            <v>24667.78</v>
          </cell>
          <cell r="AE140">
            <v>25799.73</v>
          </cell>
          <cell r="AF140">
            <v>27143.74</v>
          </cell>
          <cell r="AG140">
            <v>27365.52</v>
          </cell>
          <cell r="AH140">
            <v>24722.17</v>
          </cell>
          <cell r="AI140">
            <v>27170.23</v>
          </cell>
          <cell r="AJ140">
            <v>25304.720000000001</v>
          </cell>
          <cell r="AK140">
            <v>25666.639999999999</v>
          </cell>
          <cell r="AL140">
            <v>23728.14</v>
          </cell>
          <cell r="AM140">
            <v>23715.69</v>
          </cell>
          <cell r="AN140">
            <v>23785.1</v>
          </cell>
          <cell r="AO140">
            <v>24507.42</v>
          </cell>
          <cell r="AP140">
            <v>23833.52</v>
          </cell>
          <cell r="AQ140">
            <v>20814.37</v>
          </cell>
          <cell r="AR140">
            <v>21218.77</v>
          </cell>
          <cell r="AS140">
            <v>22985.67833333333</v>
          </cell>
          <cell r="AT140">
            <v>24119.46</v>
          </cell>
          <cell r="AU140">
            <v>21552.07</v>
          </cell>
          <cell r="AV140">
            <v>22310.44</v>
          </cell>
          <cell r="AW140">
            <v>26110.26</v>
          </cell>
          <cell r="AX140">
            <v>21636.13</v>
          </cell>
          <cell r="AY140">
            <v>24538.11</v>
          </cell>
          <cell r="AZ140">
            <v>24029.24</v>
          </cell>
          <cell r="BA140">
            <v>30208.422857142861</v>
          </cell>
          <cell r="BB140">
            <v>18609.05</v>
          </cell>
          <cell r="BC140">
            <v>31784.701666666664</v>
          </cell>
          <cell r="BD140">
            <v>25441.45</v>
          </cell>
          <cell r="BE140">
            <v>29250.98</v>
          </cell>
          <cell r="BF140">
            <v>30264.48</v>
          </cell>
          <cell r="BG140">
            <v>35833.57</v>
          </cell>
          <cell r="BH140">
            <v>31818.880000000001</v>
          </cell>
          <cell r="BI140">
            <v>30917.73</v>
          </cell>
        </row>
        <row r="141">
          <cell r="A141">
            <v>146</v>
          </cell>
          <cell r="B141">
            <v>9216.26</v>
          </cell>
          <cell r="C141">
            <v>9325.8700000000008</v>
          </cell>
          <cell r="D141">
            <v>9321.65</v>
          </cell>
          <cell r="E141">
            <v>8952.2800000000007</v>
          </cell>
          <cell r="F141">
            <v>9918.91</v>
          </cell>
          <cell r="G141">
            <v>10359.27</v>
          </cell>
          <cell r="H141">
            <v>10332.57</v>
          </cell>
          <cell r="I141">
            <v>10241.24</v>
          </cell>
          <cell r="J141">
            <v>10030.870000000001</v>
          </cell>
          <cell r="K141">
            <v>13548.77</v>
          </cell>
          <cell r="L141">
            <v>17105.54</v>
          </cell>
          <cell r="M141">
            <v>11924.72</v>
          </cell>
          <cell r="N141">
            <v>12380.73</v>
          </cell>
          <cell r="O141">
            <v>12537.02</v>
          </cell>
          <cell r="P141">
            <v>15412.7</v>
          </cell>
          <cell r="Q141">
            <v>12295.81</v>
          </cell>
          <cell r="R141">
            <v>13490.64</v>
          </cell>
          <cell r="S141">
            <v>14492.24</v>
          </cell>
          <cell r="T141">
            <v>14598.87</v>
          </cell>
          <cell r="U141">
            <v>13518.71</v>
          </cell>
          <cell r="V141">
            <v>12940</v>
          </cell>
          <cell r="W141">
            <v>14182.26</v>
          </cell>
          <cell r="X141">
            <v>14393.88</v>
          </cell>
          <cell r="Y141">
            <v>14790.45</v>
          </cell>
          <cell r="Z141">
            <v>14136.61</v>
          </cell>
          <cell r="AA141">
            <v>13915.25</v>
          </cell>
          <cell r="AB141">
            <v>16942.900000000001</v>
          </cell>
          <cell r="AC141">
            <v>15968.99</v>
          </cell>
          <cell r="AD141">
            <v>15192.09</v>
          </cell>
          <cell r="AE141">
            <v>14370.87</v>
          </cell>
          <cell r="AF141">
            <v>14490.02</v>
          </cell>
          <cell r="AG141">
            <v>14273.28</v>
          </cell>
          <cell r="AH141">
            <v>15378.45</v>
          </cell>
          <cell r="AI141">
            <v>15048.78</v>
          </cell>
          <cell r="AJ141">
            <v>15062.15</v>
          </cell>
          <cell r="AK141">
            <v>14487.85</v>
          </cell>
          <cell r="AL141">
            <v>13732.84</v>
          </cell>
          <cell r="AM141">
            <v>13668.63</v>
          </cell>
          <cell r="AN141">
            <v>13644.65</v>
          </cell>
          <cell r="AO141">
            <v>15045.66</v>
          </cell>
          <cell r="AP141">
            <v>13532.92</v>
          </cell>
          <cell r="AQ141">
            <v>13678.46</v>
          </cell>
          <cell r="AR141">
            <v>13906.76</v>
          </cell>
          <cell r="AS141">
            <v>14726.576666666666</v>
          </cell>
          <cell r="AT141">
            <v>14869.03</v>
          </cell>
          <cell r="AU141">
            <v>13849.59</v>
          </cell>
          <cell r="AV141">
            <v>13590.99</v>
          </cell>
          <cell r="AW141">
            <v>13280.23</v>
          </cell>
          <cell r="AX141">
            <v>15177.72</v>
          </cell>
          <cell r="AY141">
            <v>13410.36</v>
          </cell>
          <cell r="AZ141">
            <v>15941.05</v>
          </cell>
          <cell r="BA141">
            <v>21930.43</v>
          </cell>
          <cell r="BB141">
            <v>14227.92</v>
          </cell>
          <cell r="BC141">
            <v>18590.099999999999</v>
          </cell>
          <cell r="BD141">
            <v>18422.23</v>
          </cell>
          <cell r="BE141">
            <v>17985.39</v>
          </cell>
          <cell r="BF141">
            <v>17517.04</v>
          </cell>
          <cell r="BG141">
            <v>22944.17</v>
          </cell>
          <cell r="BH141">
            <v>20814.75</v>
          </cell>
          <cell r="BI141">
            <v>19405.66</v>
          </cell>
        </row>
        <row r="142">
          <cell r="A142">
            <v>147</v>
          </cell>
          <cell r="B142">
            <v>13491.53</v>
          </cell>
          <cell r="C142">
            <v>13599.45</v>
          </cell>
          <cell r="D142">
            <v>14092.76</v>
          </cell>
          <cell r="E142">
            <v>12819.18</v>
          </cell>
          <cell r="F142">
            <v>14008.68</v>
          </cell>
          <cell r="G142">
            <v>15954.56</v>
          </cell>
          <cell r="H142">
            <v>15110.42</v>
          </cell>
          <cell r="I142">
            <v>14386.19</v>
          </cell>
          <cell r="J142">
            <v>15012.43</v>
          </cell>
          <cell r="K142">
            <v>18643.82</v>
          </cell>
          <cell r="L142">
            <v>17037.14</v>
          </cell>
          <cell r="M142">
            <v>14974.54</v>
          </cell>
          <cell r="N142">
            <v>15967.99</v>
          </cell>
          <cell r="O142">
            <v>16639.89</v>
          </cell>
          <cell r="P142">
            <v>17443.18</v>
          </cell>
          <cell r="Q142">
            <v>14780.58</v>
          </cell>
          <cell r="R142">
            <v>16259.36</v>
          </cell>
          <cell r="S142">
            <v>17155.900000000001</v>
          </cell>
          <cell r="T142">
            <v>20424.07</v>
          </cell>
          <cell r="U142">
            <v>16004.64</v>
          </cell>
          <cell r="V142">
            <v>14718.24</v>
          </cell>
          <cell r="W142">
            <v>16068.17</v>
          </cell>
          <cell r="X142">
            <v>16273.8</v>
          </cell>
          <cell r="Y142">
            <v>15769.98</v>
          </cell>
          <cell r="Z142">
            <v>15471.22</v>
          </cell>
          <cell r="AA142">
            <v>16333.65</v>
          </cell>
          <cell r="AB142">
            <v>18887.95</v>
          </cell>
          <cell r="AC142">
            <v>15869.76</v>
          </cell>
          <cell r="AD142">
            <v>16356.71</v>
          </cell>
          <cell r="AE142">
            <v>15888.27</v>
          </cell>
          <cell r="AF142">
            <v>16602.259999999998</v>
          </cell>
          <cell r="AG142">
            <v>17040.810000000001</v>
          </cell>
          <cell r="AH142">
            <v>16635.759999999998</v>
          </cell>
          <cell r="AI142">
            <v>16142.4</v>
          </cell>
          <cell r="AJ142">
            <v>15658.18</v>
          </cell>
          <cell r="AK142">
            <v>15792.1</v>
          </cell>
          <cell r="AL142">
            <v>16369.25</v>
          </cell>
          <cell r="AM142">
            <v>16311.2</v>
          </cell>
          <cell r="AN142">
            <v>16097.47</v>
          </cell>
          <cell r="AO142">
            <v>17145.900000000001</v>
          </cell>
          <cell r="AP142">
            <v>15869.35</v>
          </cell>
          <cell r="AQ142">
            <v>15585.79</v>
          </cell>
          <cell r="AR142">
            <v>14778.18</v>
          </cell>
          <cell r="AS142">
            <v>16569.326666666668</v>
          </cell>
          <cell r="AT142">
            <v>15743.51</v>
          </cell>
          <cell r="AU142">
            <v>15578.18</v>
          </cell>
          <cell r="AV142">
            <v>16790.48</v>
          </cell>
          <cell r="AW142">
            <v>14370.36</v>
          </cell>
          <cell r="AX142">
            <v>14900.41</v>
          </cell>
          <cell r="AY142">
            <v>14382.51</v>
          </cell>
          <cell r="AZ142">
            <v>16951.512500000001</v>
          </cell>
          <cell r="BA142">
            <v>22801.028571428575</v>
          </cell>
          <cell r="BB142">
            <v>18208.48</v>
          </cell>
          <cell r="BC142">
            <v>21558.49</v>
          </cell>
          <cell r="BD142">
            <v>18604.79</v>
          </cell>
          <cell r="BE142">
            <v>16535.400000000001</v>
          </cell>
          <cell r="BF142">
            <v>18871.599999999999</v>
          </cell>
          <cell r="BG142">
            <v>21930.19</v>
          </cell>
          <cell r="BH142">
            <v>20778.96</v>
          </cell>
          <cell r="BI142">
            <v>23546.11</v>
          </cell>
        </row>
        <row r="143">
          <cell r="A143">
            <v>148</v>
          </cell>
          <cell r="B143">
            <v>14557.29</v>
          </cell>
          <cell r="C143">
            <v>13991.27</v>
          </cell>
          <cell r="D143">
            <v>13925.35</v>
          </cell>
          <cell r="E143">
            <v>12800.04</v>
          </cell>
          <cell r="F143">
            <v>16932.43</v>
          </cell>
          <cell r="G143">
            <v>14620.09</v>
          </cell>
          <cell r="H143">
            <v>12553.82</v>
          </cell>
          <cell r="I143">
            <v>12764.49</v>
          </cell>
          <cell r="J143">
            <v>12219.11</v>
          </cell>
          <cell r="K143">
            <v>11860.3</v>
          </cell>
          <cell r="L143">
            <v>14623.8</v>
          </cell>
          <cell r="M143">
            <v>12817.44</v>
          </cell>
          <cell r="N143">
            <v>11957.49</v>
          </cell>
          <cell r="O143">
            <v>13376.05</v>
          </cell>
          <cell r="P143">
            <v>16321.76</v>
          </cell>
          <cell r="Q143">
            <v>12915.61</v>
          </cell>
          <cell r="R143">
            <v>12593.28</v>
          </cell>
          <cell r="S143">
            <v>12623.64</v>
          </cell>
          <cell r="T143">
            <v>11503.23</v>
          </cell>
          <cell r="U143">
            <v>10686.38</v>
          </cell>
          <cell r="V143">
            <v>10791.55</v>
          </cell>
          <cell r="W143">
            <v>11264.9</v>
          </cell>
          <cell r="X143">
            <v>13755.59</v>
          </cell>
          <cell r="Y143">
            <v>10177.94</v>
          </cell>
          <cell r="Z143">
            <v>12053.15</v>
          </cell>
          <cell r="AA143">
            <v>9568.2900000000009</v>
          </cell>
          <cell r="AB143">
            <v>15173.33</v>
          </cell>
          <cell r="AC143">
            <v>14111.71</v>
          </cell>
          <cell r="AD143">
            <v>13220.56</v>
          </cell>
          <cell r="AE143">
            <v>13738.53</v>
          </cell>
          <cell r="AF143">
            <v>14102.17</v>
          </cell>
          <cell r="AG143">
            <v>13196.59</v>
          </cell>
          <cell r="AH143">
            <v>13178.36</v>
          </cell>
          <cell r="AI143">
            <v>13790.88</v>
          </cell>
          <cell r="AJ143">
            <v>13424.26</v>
          </cell>
          <cell r="AK143">
            <v>13403.36</v>
          </cell>
          <cell r="AL143">
            <v>13541.26</v>
          </cell>
          <cell r="AM143">
            <v>13333.46</v>
          </cell>
          <cell r="AN143">
            <v>12158.15</v>
          </cell>
          <cell r="AO143">
            <v>14353.18</v>
          </cell>
          <cell r="AP143">
            <v>12699.86</v>
          </cell>
          <cell r="AQ143">
            <v>13304.83</v>
          </cell>
          <cell r="AR143">
            <v>12019.46</v>
          </cell>
          <cell r="AS143">
            <v>13132.116666666665</v>
          </cell>
          <cell r="AT143">
            <v>12723.77</v>
          </cell>
          <cell r="AU143">
            <v>10363.09</v>
          </cell>
          <cell r="AV143">
            <v>10768.74</v>
          </cell>
          <cell r="AW143">
            <v>10408.14</v>
          </cell>
          <cell r="AX143">
            <v>10733.73</v>
          </cell>
          <cell r="AY143">
            <v>10666.55</v>
          </cell>
          <cell r="AZ143">
            <v>4030.34</v>
          </cell>
          <cell r="BA143">
            <v>7089.76</v>
          </cell>
        </row>
        <row r="144">
          <cell r="A144">
            <v>149</v>
          </cell>
          <cell r="B144">
            <v>20057.88</v>
          </cell>
          <cell r="C144">
            <v>19020.080000000002</v>
          </cell>
          <cell r="D144">
            <v>18084.43</v>
          </cell>
          <cell r="E144">
            <v>17994.810000000001</v>
          </cell>
          <cell r="F144">
            <v>20042.82</v>
          </cell>
          <cell r="G144">
            <v>22627.54</v>
          </cell>
          <cell r="H144">
            <v>19106.43</v>
          </cell>
          <cell r="I144">
            <v>18139.3</v>
          </cell>
          <cell r="J144">
            <v>19535.87</v>
          </cell>
          <cell r="K144">
            <v>20798.169999999998</v>
          </cell>
          <cell r="L144">
            <v>17957.560000000001</v>
          </cell>
          <cell r="M144">
            <v>13258.71</v>
          </cell>
          <cell r="N144">
            <v>15912.06</v>
          </cell>
          <cell r="O144">
            <v>14291.42</v>
          </cell>
          <cell r="P144">
            <v>19070.849999999999</v>
          </cell>
          <cell r="Q144">
            <v>15389.56</v>
          </cell>
          <cell r="R144">
            <v>17268.509999999998</v>
          </cell>
          <cell r="S144">
            <v>17821.43</v>
          </cell>
          <cell r="T144">
            <v>16750.11</v>
          </cell>
          <cell r="U144">
            <v>15500.23</v>
          </cell>
          <cell r="V144">
            <v>14548.38</v>
          </cell>
          <cell r="W144">
            <v>14999.41</v>
          </cell>
          <cell r="X144">
            <v>19610.29</v>
          </cell>
          <cell r="Y144">
            <v>15817.54</v>
          </cell>
          <cell r="Z144">
            <v>17266.060000000001</v>
          </cell>
          <cell r="AA144">
            <v>16942.68</v>
          </cell>
          <cell r="AB144">
            <v>20254.86</v>
          </cell>
          <cell r="AC144">
            <v>21291</v>
          </cell>
          <cell r="AD144">
            <v>17830.060000000001</v>
          </cell>
          <cell r="AE144">
            <v>17333.04</v>
          </cell>
          <cell r="AF144">
            <v>18647.939999999999</v>
          </cell>
          <cell r="AG144">
            <v>18881.5</v>
          </cell>
          <cell r="AH144">
            <v>16495.96</v>
          </cell>
          <cell r="AI144">
            <v>17872.349999999999</v>
          </cell>
          <cell r="AJ144">
            <v>15565.01</v>
          </cell>
          <cell r="AK144">
            <v>17945.88</v>
          </cell>
          <cell r="AL144">
            <v>15093.96</v>
          </cell>
          <cell r="AM144">
            <v>15042.67</v>
          </cell>
          <cell r="AN144">
            <v>15183.2</v>
          </cell>
          <cell r="AO144">
            <v>17067.68</v>
          </cell>
          <cell r="AP144">
            <v>15756.25</v>
          </cell>
          <cell r="AQ144">
            <v>14419.2</v>
          </cell>
          <cell r="AR144">
            <v>12994.17</v>
          </cell>
          <cell r="AS144">
            <v>15003.473333333332</v>
          </cell>
          <cell r="AT144">
            <v>16145.16</v>
          </cell>
          <cell r="AU144">
            <v>13769.08</v>
          </cell>
          <cell r="AV144">
            <v>14726.32</v>
          </cell>
          <cell r="AW144">
            <v>13806.18</v>
          </cell>
          <cell r="AX144">
            <v>15313.12</v>
          </cell>
          <cell r="AY144">
            <v>15282.7</v>
          </cell>
          <cell r="AZ144">
            <v>17271.786666666667</v>
          </cell>
          <cell r="BA144">
            <v>21332.33</v>
          </cell>
          <cell r="BB144">
            <v>17674.63</v>
          </cell>
          <cell r="BC144">
            <v>24424.341666666667</v>
          </cell>
          <cell r="BD144">
            <v>19386.87</v>
          </cell>
          <cell r="BE144">
            <v>21206.53</v>
          </cell>
          <cell r="BF144">
            <v>23046.38</v>
          </cell>
          <cell r="BG144">
            <v>25746.03</v>
          </cell>
          <cell r="BH144">
            <v>24319.29</v>
          </cell>
          <cell r="BI144">
            <v>21984.84</v>
          </cell>
        </row>
        <row r="145">
          <cell r="A145">
            <v>150</v>
          </cell>
          <cell r="B145">
            <v>12459.62</v>
          </cell>
          <cell r="C145">
            <v>12487.96</v>
          </cell>
          <cell r="D145">
            <v>17067.02</v>
          </cell>
          <cell r="E145">
            <v>16082.51</v>
          </cell>
          <cell r="F145">
            <v>16681.54</v>
          </cell>
          <cell r="G145">
            <v>17549.18</v>
          </cell>
          <cell r="H145">
            <v>16843.02</v>
          </cell>
          <cell r="I145">
            <v>17401.66</v>
          </cell>
          <cell r="J145">
            <v>17777.29</v>
          </cell>
          <cell r="K145">
            <v>18132.93</v>
          </cell>
          <cell r="L145">
            <v>18482.46</v>
          </cell>
          <cell r="M145">
            <v>17446.72</v>
          </cell>
          <cell r="N145">
            <v>18606.900000000001</v>
          </cell>
          <cell r="O145">
            <v>19046.97</v>
          </cell>
          <cell r="P145">
            <v>20395.68</v>
          </cell>
          <cell r="Q145">
            <v>18123.52</v>
          </cell>
          <cell r="R145">
            <v>18046.080000000002</v>
          </cell>
          <cell r="S145">
            <v>18804.71</v>
          </cell>
          <cell r="T145">
            <v>18969.18</v>
          </cell>
          <cell r="U145">
            <v>17913</v>
          </cell>
          <cell r="V145">
            <v>17923.16</v>
          </cell>
          <cell r="W145">
            <v>19268.25</v>
          </cell>
          <cell r="X145">
            <v>20833.419999999998</v>
          </cell>
          <cell r="Y145">
            <v>19373.59</v>
          </cell>
          <cell r="Z145">
            <v>19584.52</v>
          </cell>
          <cell r="AA145">
            <v>18746.53</v>
          </cell>
          <cell r="AB145">
            <v>22416.48</v>
          </cell>
          <cell r="AC145">
            <v>20830.79</v>
          </cell>
          <cell r="AD145">
            <v>20005.23</v>
          </cell>
          <cell r="AE145">
            <v>18482.34</v>
          </cell>
          <cell r="AF145">
            <v>19446.830000000002</v>
          </cell>
          <cell r="AG145">
            <v>18385.11</v>
          </cell>
          <cell r="AH145">
            <v>18489.36</v>
          </cell>
          <cell r="AI145">
            <v>18911.64</v>
          </cell>
          <cell r="AJ145">
            <v>16955.330000000002</v>
          </cell>
          <cell r="AK145">
            <v>17851.25</v>
          </cell>
          <cell r="AL145">
            <v>17862.29</v>
          </cell>
          <cell r="AM145">
            <v>17688.96</v>
          </cell>
          <cell r="AN145">
            <v>16815.96</v>
          </cell>
          <cell r="AO145">
            <v>18913.93</v>
          </cell>
          <cell r="AP145">
            <v>16749.41</v>
          </cell>
          <cell r="AQ145">
            <v>17320.21</v>
          </cell>
          <cell r="AR145">
            <v>16577.86</v>
          </cell>
          <cell r="AS145">
            <v>17586.625</v>
          </cell>
          <cell r="AT145">
            <v>18651</v>
          </cell>
          <cell r="AU145">
            <v>17503.28</v>
          </cell>
          <cell r="AV145">
            <v>16669.580000000002</v>
          </cell>
          <cell r="AW145">
            <v>17217.900000000001</v>
          </cell>
          <cell r="AX145">
            <v>17587.46</v>
          </cell>
          <cell r="AY145">
            <v>17638.91</v>
          </cell>
          <cell r="AZ145">
            <v>23644.28</v>
          </cell>
          <cell r="BA145">
            <v>27399.83</v>
          </cell>
          <cell r="BB145">
            <v>18960.080000000002</v>
          </cell>
          <cell r="BC145">
            <v>20060.84</v>
          </cell>
          <cell r="BD145">
            <v>18741.2</v>
          </cell>
          <cell r="BE145">
            <v>19117.240000000002</v>
          </cell>
          <cell r="BF145">
            <v>22775.59</v>
          </cell>
          <cell r="BG145">
            <v>22916.67</v>
          </cell>
          <cell r="BH145">
            <v>22330.39</v>
          </cell>
          <cell r="BI145">
            <v>22162.45</v>
          </cell>
        </row>
        <row r="146">
          <cell r="A146">
            <v>151</v>
          </cell>
          <cell r="B146">
            <v>11577.53</v>
          </cell>
          <cell r="C146">
            <v>20734.830000000002</v>
          </cell>
          <cell r="D146">
            <v>12926.72</v>
          </cell>
          <cell r="E146">
            <v>10035.19</v>
          </cell>
          <cell r="F146">
            <v>12589.3</v>
          </cell>
          <cell r="G146">
            <v>11959.3</v>
          </cell>
          <cell r="H146">
            <v>11172.33</v>
          </cell>
          <cell r="I146">
            <v>14892.07</v>
          </cell>
          <cell r="J146">
            <v>12423.05</v>
          </cell>
          <cell r="K146">
            <v>15459.83</v>
          </cell>
          <cell r="L146">
            <v>15049.27</v>
          </cell>
          <cell r="M146">
            <v>13310.96</v>
          </cell>
          <cell r="N146">
            <v>15844.69</v>
          </cell>
          <cell r="O146">
            <v>13946.11</v>
          </cell>
          <cell r="P146">
            <v>18659.53</v>
          </cell>
          <cell r="Q146">
            <v>13034.88</v>
          </cell>
          <cell r="R146">
            <v>12966.03</v>
          </cell>
          <cell r="S146">
            <v>12304.56</v>
          </cell>
          <cell r="T146">
            <v>14605.92</v>
          </cell>
          <cell r="U146">
            <v>13631.12</v>
          </cell>
          <cell r="V146">
            <v>12665.32</v>
          </cell>
          <cell r="W146">
            <v>11286.38</v>
          </cell>
          <cell r="X146">
            <v>13781.16</v>
          </cell>
          <cell r="Y146">
            <v>13259.07</v>
          </cell>
          <cell r="Z146">
            <v>13913.56</v>
          </cell>
          <cell r="AA146">
            <v>14929.11</v>
          </cell>
          <cell r="AB146">
            <v>14618.25</v>
          </cell>
          <cell r="AC146">
            <v>14238.18</v>
          </cell>
          <cell r="AD146">
            <v>13912.9</v>
          </cell>
          <cell r="AE146">
            <v>12799.61</v>
          </cell>
          <cell r="AF146">
            <v>13245.46</v>
          </cell>
          <cell r="AG146">
            <v>12514.7</v>
          </cell>
          <cell r="AH146">
            <v>14216.2</v>
          </cell>
          <cell r="AI146">
            <v>12429.2</v>
          </cell>
          <cell r="AJ146">
            <v>11123.15</v>
          </cell>
          <cell r="AK146">
            <v>14770.96</v>
          </cell>
          <cell r="AL146">
            <v>11483.86</v>
          </cell>
          <cell r="AM146">
            <v>11680.76</v>
          </cell>
          <cell r="AN146">
            <v>14434.21</v>
          </cell>
          <cell r="AO146">
            <v>12816.52</v>
          </cell>
          <cell r="AP146">
            <v>12192.83</v>
          </cell>
          <cell r="AQ146">
            <v>12996.19</v>
          </cell>
          <cell r="AR146">
            <v>11832.21</v>
          </cell>
          <cell r="AS146">
            <v>11978.283333333333</v>
          </cell>
          <cell r="AT146">
            <v>13067.56</v>
          </cell>
          <cell r="AU146">
            <v>13945.22</v>
          </cell>
          <cell r="AV146">
            <v>11356.81</v>
          </cell>
          <cell r="AW146">
            <v>11051.84</v>
          </cell>
          <cell r="AX146">
            <v>11548.12</v>
          </cell>
          <cell r="AY146">
            <v>11503.68</v>
          </cell>
          <cell r="AZ146">
            <v>11811.732499999998</v>
          </cell>
          <cell r="BA146">
            <v>18744.84</v>
          </cell>
          <cell r="BB146">
            <v>12140.18</v>
          </cell>
          <cell r="BC146">
            <v>15372.61</v>
          </cell>
          <cell r="BD146">
            <v>14218.3</v>
          </cell>
          <cell r="BE146">
            <v>12353.56</v>
          </cell>
          <cell r="BF146">
            <v>12896.58</v>
          </cell>
          <cell r="BG146">
            <v>16210.08</v>
          </cell>
          <cell r="BH146">
            <v>15888.35</v>
          </cell>
          <cell r="BI146">
            <v>15460.49</v>
          </cell>
        </row>
        <row r="147">
          <cell r="A147">
            <v>152</v>
          </cell>
          <cell r="B147">
            <v>8358.08</v>
          </cell>
          <cell r="C147">
            <v>10676.3</v>
          </cell>
          <cell r="D147">
            <v>12595.33</v>
          </cell>
          <cell r="E147">
            <v>13182.53</v>
          </cell>
          <cell r="F147">
            <v>11350.51</v>
          </cell>
          <cell r="G147">
            <v>12201.67</v>
          </cell>
          <cell r="H147">
            <v>11993.31</v>
          </cell>
          <cell r="I147">
            <v>11433.48</v>
          </cell>
          <cell r="J147">
            <v>13108.41</v>
          </cell>
          <cell r="K147">
            <v>15110.92</v>
          </cell>
          <cell r="L147">
            <v>14623.47</v>
          </cell>
          <cell r="M147">
            <v>13777.35</v>
          </cell>
          <cell r="N147">
            <v>13729.29</v>
          </cell>
          <cell r="O147">
            <v>12830.1</v>
          </cell>
          <cell r="P147">
            <v>14600.56</v>
          </cell>
          <cell r="Q147">
            <v>12869.11</v>
          </cell>
          <cell r="R147">
            <v>14330.66</v>
          </cell>
          <cell r="S147">
            <v>12541.79</v>
          </cell>
          <cell r="T147">
            <v>13419.83</v>
          </cell>
          <cell r="U147">
            <v>11972.24</v>
          </cell>
          <cell r="V147">
            <v>11942.61</v>
          </cell>
          <cell r="W147">
            <v>12733.92</v>
          </cell>
          <cell r="X147">
            <v>13826.98</v>
          </cell>
          <cell r="Y147">
            <v>12846.23</v>
          </cell>
          <cell r="Z147">
            <v>12128.46</v>
          </cell>
          <cell r="AA147">
            <v>12440.27</v>
          </cell>
          <cell r="AB147">
            <v>16253.41</v>
          </cell>
          <cell r="AC147">
            <v>14741.11</v>
          </cell>
          <cell r="AD147">
            <v>13381.57</v>
          </cell>
          <cell r="AE147">
            <v>13262.06</v>
          </cell>
          <cell r="AF147">
            <v>13187.66</v>
          </cell>
          <cell r="AG147">
            <v>11636.7</v>
          </cell>
          <cell r="AH147">
            <v>10739.66</v>
          </cell>
          <cell r="AI147">
            <v>12061.6</v>
          </cell>
          <cell r="AJ147">
            <v>10556.15</v>
          </cell>
          <cell r="AK147">
            <v>12572.08</v>
          </cell>
          <cell r="AL147">
            <v>11667.33</v>
          </cell>
          <cell r="AM147">
            <v>11655.46</v>
          </cell>
          <cell r="AN147">
            <v>11587.01</v>
          </cell>
          <cell r="AO147">
            <v>12637.88</v>
          </cell>
          <cell r="AP147">
            <v>11096.52</v>
          </cell>
          <cell r="AQ147">
            <v>11236.4</v>
          </cell>
          <cell r="AR147">
            <v>12317.37</v>
          </cell>
          <cell r="AS147">
            <v>12506.946666666667</v>
          </cell>
          <cell r="AT147">
            <v>11750.86</v>
          </cell>
          <cell r="AU147">
            <v>6727.21</v>
          </cell>
          <cell r="AV147">
            <v>10729.81</v>
          </cell>
          <cell r="AW147">
            <v>11083.88</v>
          </cell>
          <cell r="AX147">
            <v>10585.05</v>
          </cell>
          <cell r="AY147">
            <v>14180.89</v>
          </cell>
          <cell r="AZ147">
            <v>17119.112499999999</v>
          </cell>
          <cell r="BA147">
            <v>17823.142857142859</v>
          </cell>
          <cell r="BB147">
            <v>3598.95</v>
          </cell>
          <cell r="BC147">
            <v>16272.806666666665</v>
          </cell>
          <cell r="BD147">
            <v>14259.94</v>
          </cell>
          <cell r="BE147">
            <v>16771.342000000001</v>
          </cell>
          <cell r="BF147">
            <v>15477.44</v>
          </cell>
          <cell r="BG147">
            <v>21253.35</v>
          </cell>
          <cell r="BH147">
            <v>21173.200000000001</v>
          </cell>
          <cell r="BI147">
            <v>22210.85</v>
          </cell>
        </row>
        <row r="148">
          <cell r="A148">
            <v>154</v>
          </cell>
          <cell r="B148">
            <v>18192.060000000001</v>
          </cell>
          <cell r="C148">
            <v>17506.62</v>
          </cell>
          <cell r="D148">
            <v>20120.68</v>
          </cell>
          <cell r="E148">
            <v>19173</v>
          </cell>
          <cell r="F148">
            <v>19825.25</v>
          </cell>
          <cell r="G148">
            <v>21856.6</v>
          </cell>
          <cell r="H148">
            <v>19852.47</v>
          </cell>
          <cell r="I148">
            <v>21458.95</v>
          </cell>
          <cell r="J148">
            <v>21700.880000000001</v>
          </cell>
          <cell r="K148">
            <v>26746.41</v>
          </cell>
          <cell r="L148">
            <v>21914.01</v>
          </cell>
          <cell r="M148">
            <v>21842.34</v>
          </cell>
          <cell r="N148">
            <v>24015.38</v>
          </cell>
          <cell r="O148">
            <v>24663.31</v>
          </cell>
          <cell r="P148">
            <v>27743.26</v>
          </cell>
          <cell r="Q148">
            <v>24099.07</v>
          </cell>
          <cell r="R148">
            <v>23868.71</v>
          </cell>
          <cell r="S148">
            <v>25539.45</v>
          </cell>
          <cell r="T148">
            <v>26846.94</v>
          </cell>
          <cell r="U148">
            <v>23694.89</v>
          </cell>
          <cell r="V148">
            <v>23323.34</v>
          </cell>
          <cell r="W148">
            <v>24864.87</v>
          </cell>
          <cell r="X148">
            <v>28532.98</v>
          </cell>
          <cell r="Y148">
            <v>24580.55</v>
          </cell>
          <cell r="Z148">
            <v>23534.03</v>
          </cell>
          <cell r="AA148">
            <v>24752.46</v>
          </cell>
          <cell r="AB148">
            <v>32560.5</v>
          </cell>
          <cell r="AC148">
            <v>29201.48</v>
          </cell>
          <cell r="AD148">
            <v>27360.52</v>
          </cell>
          <cell r="AE148">
            <v>24789.4</v>
          </cell>
          <cell r="AF148">
            <v>26397.02</v>
          </cell>
          <cell r="AG148">
            <v>25353.45</v>
          </cell>
          <cell r="AH148">
            <v>23539.07</v>
          </cell>
          <cell r="AI148">
            <v>22398.240000000002</v>
          </cell>
          <cell r="AJ148">
            <v>20907.34</v>
          </cell>
          <cell r="AK148">
            <v>24586.560000000001</v>
          </cell>
          <cell r="AL148">
            <v>20555.41</v>
          </cell>
          <cell r="AM148">
            <v>20127.11</v>
          </cell>
          <cell r="AN148">
            <v>17916.43</v>
          </cell>
          <cell r="AO148">
            <v>21490.68</v>
          </cell>
          <cell r="AP148">
            <v>18378.04</v>
          </cell>
          <cell r="AQ148">
            <v>16554.45</v>
          </cell>
          <cell r="AR148">
            <v>15254.9</v>
          </cell>
          <cell r="AS148">
            <v>18706.764999999999</v>
          </cell>
          <cell r="AT148">
            <v>20696.3</v>
          </cell>
          <cell r="AU148">
            <v>16909.240000000002</v>
          </cell>
          <cell r="AV148">
            <v>17613.89</v>
          </cell>
          <cell r="AW148">
            <v>16181.8</v>
          </cell>
          <cell r="AX148">
            <v>17999.87</v>
          </cell>
          <cell r="AY148">
            <v>17764.75</v>
          </cell>
          <cell r="AZ148">
            <v>22799.1</v>
          </cell>
          <cell r="BA148">
            <v>28161.61</v>
          </cell>
          <cell r="BB148">
            <v>24890.75</v>
          </cell>
          <cell r="BC148">
            <v>26279.58</v>
          </cell>
          <cell r="BD148">
            <v>22879.61</v>
          </cell>
          <cell r="BE148">
            <v>24859.77</v>
          </cell>
          <cell r="BF148">
            <v>25283.45</v>
          </cell>
          <cell r="BG148">
            <v>26241.599999999999</v>
          </cell>
          <cell r="BH148">
            <v>25816.26</v>
          </cell>
          <cell r="BI148">
            <v>23623.23</v>
          </cell>
        </row>
        <row r="149">
          <cell r="A149">
            <v>155</v>
          </cell>
          <cell r="B149">
            <v>11959.52</v>
          </cell>
          <cell r="C149">
            <v>14271.38</v>
          </cell>
          <cell r="D149">
            <v>229857.21</v>
          </cell>
          <cell r="E149">
            <v>11297.83</v>
          </cell>
          <cell r="F149">
            <v>12737.37</v>
          </cell>
          <cell r="G149">
            <v>14623.34</v>
          </cell>
          <cell r="H149">
            <v>13006.1</v>
          </cell>
          <cell r="I149">
            <v>12921.71</v>
          </cell>
          <cell r="J149">
            <v>13833.9</v>
          </cell>
          <cell r="K149">
            <v>16793.16</v>
          </cell>
          <cell r="L149">
            <v>14610.25</v>
          </cell>
          <cell r="M149">
            <v>13791.34</v>
          </cell>
          <cell r="N149">
            <v>13981.16</v>
          </cell>
          <cell r="O149">
            <v>15460.5</v>
          </cell>
          <cell r="P149">
            <v>17942.3</v>
          </cell>
          <cell r="Q149">
            <v>14185.5</v>
          </cell>
          <cell r="R149">
            <v>14488.9</v>
          </cell>
          <cell r="S149">
            <v>15704.27</v>
          </cell>
          <cell r="T149">
            <v>16308.83</v>
          </cell>
          <cell r="U149">
            <v>15667.52</v>
          </cell>
          <cell r="V149">
            <v>15598.94</v>
          </cell>
          <cell r="W149">
            <v>16465.919999999998</v>
          </cell>
          <cell r="X149">
            <v>19506.09</v>
          </cell>
          <cell r="Y149">
            <v>15908.04</v>
          </cell>
          <cell r="Z149">
            <v>16538.310000000001</v>
          </cell>
          <cell r="AA149">
            <v>16053.11</v>
          </cell>
          <cell r="AB149">
            <v>23169.360000000001</v>
          </cell>
          <cell r="AC149">
            <v>20006.509999999998</v>
          </cell>
          <cell r="AD149">
            <v>19260.07</v>
          </cell>
          <cell r="AE149">
            <v>18313.740000000002</v>
          </cell>
          <cell r="AF149">
            <v>18532.34</v>
          </cell>
          <cell r="AG149">
            <v>17691.509999999998</v>
          </cell>
          <cell r="AH149">
            <v>16832.5</v>
          </cell>
          <cell r="AI149">
            <v>16621.3</v>
          </cell>
          <cell r="AJ149">
            <v>14096.53</v>
          </cell>
          <cell r="AK149">
            <v>16072.65</v>
          </cell>
          <cell r="AL149">
            <v>14738.71</v>
          </cell>
          <cell r="AM149">
            <v>14273.22</v>
          </cell>
          <cell r="AN149">
            <v>13526.05</v>
          </cell>
          <cell r="AO149">
            <v>15459.21</v>
          </cell>
          <cell r="AP149">
            <v>14048.88</v>
          </cell>
          <cell r="AQ149">
            <v>12584.19</v>
          </cell>
          <cell r="AR149">
            <v>11875.42</v>
          </cell>
          <cell r="AS149">
            <v>12383.466666666669</v>
          </cell>
          <cell r="AT149">
            <v>13775.33</v>
          </cell>
          <cell r="AU149">
            <v>12474.39</v>
          </cell>
          <cell r="AV149">
            <v>12300.97</v>
          </cell>
          <cell r="AW149">
            <v>12605.69</v>
          </cell>
          <cell r="AX149">
            <v>14285.41</v>
          </cell>
          <cell r="AY149">
            <v>15170.22</v>
          </cell>
          <cell r="AZ149">
            <v>20989.143333333333</v>
          </cell>
          <cell r="BA149">
            <v>26814.05</v>
          </cell>
          <cell r="BB149">
            <v>16606.669999999998</v>
          </cell>
          <cell r="BC149">
            <v>22197.54</v>
          </cell>
          <cell r="BD149">
            <v>19663.57</v>
          </cell>
          <cell r="BE149">
            <v>20848.310000000001</v>
          </cell>
          <cell r="BF149">
            <v>28513.5</v>
          </cell>
          <cell r="BG149">
            <v>26093.18</v>
          </cell>
          <cell r="BH149">
            <v>26220.97</v>
          </cell>
          <cell r="BI149">
            <v>21684.22</v>
          </cell>
        </row>
        <row r="150">
          <cell r="A150">
            <v>156</v>
          </cell>
          <cell r="B150">
            <v>15697.2</v>
          </cell>
          <cell r="C150">
            <v>15343.93</v>
          </cell>
          <cell r="D150">
            <v>16423.55</v>
          </cell>
          <cell r="E150">
            <v>14936.02</v>
          </cell>
          <cell r="F150">
            <v>17242.509999999998</v>
          </cell>
          <cell r="G150">
            <v>18882.28</v>
          </cell>
          <cell r="H150">
            <v>17472.95</v>
          </cell>
          <cell r="I150">
            <v>17465.73</v>
          </cell>
          <cell r="J150">
            <v>20126.240000000002</v>
          </cell>
          <cell r="K150">
            <v>19847.8</v>
          </cell>
          <cell r="L150">
            <v>19971.82</v>
          </cell>
          <cell r="M150">
            <v>18576.45</v>
          </cell>
          <cell r="N150">
            <v>19043.7</v>
          </cell>
          <cell r="O150">
            <v>20600.73</v>
          </cell>
          <cell r="P150">
            <v>26770.99</v>
          </cell>
          <cell r="Q150">
            <v>19470.28</v>
          </cell>
          <cell r="R150">
            <v>20486.38</v>
          </cell>
          <cell r="S150">
            <v>21215.200000000001</v>
          </cell>
          <cell r="T150">
            <v>21916.27</v>
          </cell>
          <cell r="U150">
            <v>21275.14</v>
          </cell>
          <cell r="V150">
            <v>20841.78</v>
          </cell>
          <cell r="W150">
            <v>22442.75</v>
          </cell>
          <cell r="X150">
            <v>25006.29</v>
          </cell>
          <cell r="Y150">
            <v>21614.03</v>
          </cell>
          <cell r="Z150">
            <v>21360.43</v>
          </cell>
          <cell r="AA150">
            <v>20543.52</v>
          </cell>
          <cell r="AB150">
            <v>27060.98</v>
          </cell>
          <cell r="AC150">
            <v>23495.93</v>
          </cell>
          <cell r="AD150">
            <v>20946.37</v>
          </cell>
          <cell r="AE150">
            <v>20998.32</v>
          </cell>
          <cell r="AF150">
            <v>22910.28</v>
          </cell>
          <cell r="AG150">
            <v>22805.96</v>
          </cell>
          <cell r="AH150">
            <v>23670.41</v>
          </cell>
          <cell r="AI150">
            <v>20961.04</v>
          </cell>
          <cell r="AJ150">
            <v>19843.97</v>
          </cell>
          <cell r="AK150">
            <v>21010.240000000002</v>
          </cell>
          <cell r="AL150">
            <v>20627.2</v>
          </cell>
          <cell r="AM150">
            <v>21032.29</v>
          </cell>
          <cell r="AN150">
            <v>19336.02</v>
          </cell>
          <cell r="AO150">
            <v>22960.99</v>
          </cell>
          <cell r="AP150">
            <v>20784.310000000001</v>
          </cell>
          <cell r="AQ150">
            <v>19992.25</v>
          </cell>
          <cell r="AR150">
            <v>19266.52</v>
          </cell>
          <cell r="AS150">
            <v>20283.188333333328</v>
          </cell>
          <cell r="AT150">
            <v>19833.47</v>
          </cell>
          <cell r="AU150">
            <v>19323.82</v>
          </cell>
          <cell r="AV150">
            <v>17527.400000000001</v>
          </cell>
          <cell r="AW150">
            <v>16951.29</v>
          </cell>
          <cell r="AX150">
            <v>17854.73</v>
          </cell>
          <cell r="AY150">
            <v>19749.14</v>
          </cell>
          <cell r="AZ150">
            <v>5375.29</v>
          </cell>
          <cell r="BA150">
            <v>0</v>
          </cell>
          <cell r="BE150">
            <v>20467.997500000001</v>
          </cell>
          <cell r="BF150">
            <v>24243.53</v>
          </cell>
          <cell r="BG150">
            <v>30895.86</v>
          </cell>
          <cell r="BH150">
            <v>27323.08</v>
          </cell>
          <cell r="BI150">
            <v>23963.119999999999</v>
          </cell>
        </row>
        <row r="151">
          <cell r="A151">
            <v>157</v>
          </cell>
          <cell r="K151">
            <v>20442.25</v>
          </cell>
          <cell r="L151">
            <v>24531.65</v>
          </cell>
          <cell r="M151">
            <v>21595.67</v>
          </cell>
          <cell r="N151">
            <v>19600.59</v>
          </cell>
          <cell r="O151">
            <v>23262.7</v>
          </cell>
          <cell r="P151">
            <v>21411.68</v>
          </cell>
          <cell r="Q151">
            <v>19107.91</v>
          </cell>
          <cell r="R151">
            <v>19486.96</v>
          </cell>
          <cell r="S151">
            <v>20734.61</v>
          </cell>
          <cell r="T151">
            <v>21973.78</v>
          </cell>
          <cell r="U151">
            <v>21981.18</v>
          </cell>
          <cell r="V151">
            <v>18675.89</v>
          </cell>
          <cell r="W151">
            <v>20974.86</v>
          </cell>
          <cell r="X151">
            <v>24009.91</v>
          </cell>
          <cell r="Y151">
            <v>20654.21</v>
          </cell>
          <cell r="Z151">
            <v>21098.11</v>
          </cell>
          <cell r="AA151">
            <v>22022.75</v>
          </cell>
          <cell r="AB151">
            <v>26376.42</v>
          </cell>
          <cell r="AC151">
            <v>24779.02</v>
          </cell>
          <cell r="AD151">
            <v>24453.14</v>
          </cell>
          <cell r="AE151">
            <v>20195.93</v>
          </cell>
          <cell r="AF151">
            <v>22151.83</v>
          </cell>
          <cell r="AG151">
            <v>22169.78</v>
          </cell>
          <cell r="AH151">
            <v>22070.57</v>
          </cell>
          <cell r="AI151">
            <v>26747.06</v>
          </cell>
          <cell r="AJ151">
            <v>23930.68</v>
          </cell>
          <cell r="AK151">
            <v>20068.594687500001</v>
          </cell>
          <cell r="AL151">
            <v>21141.24</v>
          </cell>
          <cell r="AM151">
            <v>20721.39</v>
          </cell>
          <cell r="AN151">
            <v>19843.75</v>
          </cell>
          <cell r="AO151">
            <v>21488.1</v>
          </cell>
          <cell r="AP151">
            <v>19488.580000000002</v>
          </cell>
          <cell r="AQ151">
            <v>20022.88</v>
          </cell>
          <cell r="AR151">
            <v>19508.009999999998</v>
          </cell>
          <cell r="AS151">
            <v>20790.349999999999</v>
          </cell>
          <cell r="AT151">
            <v>19561.7</v>
          </cell>
          <cell r="AU151">
            <v>18641.7</v>
          </cell>
          <cell r="AV151">
            <v>17466.63</v>
          </cell>
          <cell r="AW151">
            <v>16867.669999999998</v>
          </cell>
          <cell r="AX151">
            <v>16080.71</v>
          </cell>
          <cell r="AY151">
            <v>16554.259999999998</v>
          </cell>
          <cell r="AZ151">
            <v>20259.953333333335</v>
          </cell>
          <cell r="BA151">
            <v>24191.885714285716</v>
          </cell>
          <cell r="BB151">
            <v>16356.56</v>
          </cell>
          <cell r="BC151">
            <v>21363.86</v>
          </cell>
          <cell r="BD151">
            <v>22400.49</v>
          </cell>
          <cell r="BE151">
            <v>20519.689999999999</v>
          </cell>
          <cell r="BF151">
            <v>20417.45</v>
          </cell>
          <cell r="BG151">
            <v>26503.41</v>
          </cell>
          <cell r="BH151">
            <v>28897.919999999998</v>
          </cell>
          <cell r="BI151">
            <v>25289.78</v>
          </cell>
        </row>
        <row r="152">
          <cell r="A152">
            <v>158</v>
          </cell>
          <cell r="B152">
            <v>6854.89</v>
          </cell>
          <cell r="C152">
            <v>8312.93</v>
          </cell>
          <cell r="D152">
            <v>8766.17</v>
          </cell>
          <cell r="E152">
            <v>8909.59</v>
          </cell>
          <cell r="F152">
            <v>8731.64</v>
          </cell>
          <cell r="G152">
            <v>10588.28</v>
          </cell>
          <cell r="H152">
            <v>9075.4699999999993</v>
          </cell>
          <cell r="I152">
            <v>9330.8799999999992</v>
          </cell>
          <cell r="J152">
            <v>12047.06</v>
          </cell>
          <cell r="K152">
            <v>12047.18</v>
          </cell>
          <cell r="L152">
            <v>10608.4</v>
          </cell>
          <cell r="M152">
            <v>10598.71</v>
          </cell>
          <cell r="N152">
            <v>8614.2800000000007</v>
          </cell>
          <cell r="O152">
            <v>10104.959999999999</v>
          </cell>
          <cell r="P152">
            <v>9548.7199999999993</v>
          </cell>
          <cell r="Q152">
            <v>7864.86</v>
          </cell>
          <cell r="R152">
            <v>9421.16</v>
          </cell>
          <cell r="S152">
            <v>9169.2999999999993</v>
          </cell>
          <cell r="T152">
            <v>9559.89</v>
          </cell>
          <cell r="U152">
            <v>9549.94</v>
          </cell>
          <cell r="V152">
            <v>9414.2900000000009</v>
          </cell>
          <cell r="W152">
            <v>11948.22</v>
          </cell>
          <cell r="X152">
            <v>13076.42</v>
          </cell>
          <cell r="Y152">
            <v>9602.18</v>
          </cell>
          <cell r="Z152">
            <v>10670.86</v>
          </cell>
          <cell r="AA152">
            <v>10351.18</v>
          </cell>
          <cell r="AB152">
            <v>12722.12</v>
          </cell>
          <cell r="AC152">
            <v>11670.29</v>
          </cell>
          <cell r="AD152">
            <v>12420.88</v>
          </cell>
          <cell r="AE152">
            <v>8710.7099999999991</v>
          </cell>
          <cell r="AF152">
            <v>9096.18</v>
          </cell>
          <cell r="AG152">
            <v>9153.7900000000009</v>
          </cell>
          <cell r="AH152">
            <v>6771.56</v>
          </cell>
          <cell r="AI152">
            <v>8965.32</v>
          </cell>
          <cell r="AJ152">
            <v>8139.29</v>
          </cell>
          <cell r="AK152">
            <v>9278.2900000000009</v>
          </cell>
          <cell r="AL152">
            <v>8994.9</v>
          </cell>
          <cell r="AM152">
            <v>8898.6299999999992</v>
          </cell>
          <cell r="AN152">
            <v>7380.7</v>
          </cell>
          <cell r="AO152">
            <v>9774.43</v>
          </cell>
          <cell r="AP152">
            <v>9541.35</v>
          </cell>
          <cell r="AQ152">
            <v>8739.85</v>
          </cell>
          <cell r="AR152">
            <v>8683.4500000000007</v>
          </cell>
          <cell r="AS152">
            <v>9331.0349999999999</v>
          </cell>
          <cell r="AT152">
            <v>10394.02</v>
          </cell>
          <cell r="AU152">
            <v>9541.61</v>
          </cell>
          <cell r="AV152">
            <v>8816.92</v>
          </cell>
          <cell r="AW152">
            <v>8487.43</v>
          </cell>
          <cell r="AX152">
            <v>9155.11</v>
          </cell>
          <cell r="AY152">
            <v>8931.81</v>
          </cell>
          <cell r="AZ152">
            <v>2652.6</v>
          </cell>
          <cell r="BA152">
            <v>0</v>
          </cell>
        </row>
        <row r="153">
          <cell r="A153">
            <v>160</v>
          </cell>
          <cell r="B153">
            <v>11355.75</v>
          </cell>
          <cell r="C153">
            <v>11880.94</v>
          </cell>
          <cell r="D153">
            <v>12908.14</v>
          </cell>
          <cell r="E153">
            <v>12425.73</v>
          </cell>
          <cell r="F153">
            <v>13720.01</v>
          </cell>
          <cell r="G153">
            <v>13230.67</v>
          </cell>
          <cell r="H153">
            <v>13106.89</v>
          </cell>
          <cell r="I153">
            <v>13132.12</v>
          </cell>
          <cell r="J153">
            <v>12127.38</v>
          </cell>
          <cell r="K153">
            <v>13331.84</v>
          </cell>
          <cell r="L153">
            <v>14745.75</v>
          </cell>
          <cell r="M153">
            <v>13943.92</v>
          </cell>
          <cell r="N153">
            <v>14133.38</v>
          </cell>
          <cell r="O153">
            <v>15204.14</v>
          </cell>
          <cell r="P153">
            <v>17157.89</v>
          </cell>
          <cell r="Q153">
            <v>14948.05</v>
          </cell>
          <cell r="R153">
            <v>16110.72</v>
          </cell>
          <cell r="S153">
            <v>17175.060000000001</v>
          </cell>
          <cell r="T153">
            <v>16909.740000000002</v>
          </cell>
          <cell r="U153">
            <v>16329.14</v>
          </cell>
          <cell r="V153">
            <v>16799.82</v>
          </cell>
          <cell r="W153">
            <v>17613.22</v>
          </cell>
          <cell r="X153">
            <v>18915.43</v>
          </cell>
          <cell r="Y153">
            <v>17977.73</v>
          </cell>
          <cell r="Z153">
            <v>18315.36</v>
          </cell>
          <cell r="AA153">
            <v>17424.71</v>
          </cell>
          <cell r="AB153">
            <v>20429.03</v>
          </cell>
          <cell r="AC153">
            <v>18362</v>
          </cell>
          <cell r="AD153">
            <v>17520.05</v>
          </cell>
          <cell r="AE153">
            <v>15730.92</v>
          </cell>
          <cell r="AF153">
            <v>16068.01</v>
          </cell>
          <cell r="AG153">
            <v>15215.56</v>
          </cell>
          <cell r="AH153">
            <v>15700.92</v>
          </cell>
          <cell r="AI153">
            <v>15750.58</v>
          </cell>
          <cell r="AJ153">
            <v>13117.73</v>
          </cell>
          <cell r="AK153">
            <v>14108.07</v>
          </cell>
          <cell r="AL153">
            <v>13441.57</v>
          </cell>
          <cell r="AM153">
            <v>13662.62</v>
          </cell>
          <cell r="AN153">
            <v>13097.06</v>
          </cell>
          <cell r="AO153">
            <v>14709.58</v>
          </cell>
          <cell r="AP153">
            <v>13636.19</v>
          </cell>
          <cell r="AQ153">
            <v>13627.91</v>
          </cell>
          <cell r="AR153">
            <v>15248.34</v>
          </cell>
          <cell r="AS153">
            <v>13924.05</v>
          </cell>
          <cell r="AT153">
            <v>14204.53</v>
          </cell>
          <cell r="AU153">
            <v>10174.370000000001</v>
          </cell>
          <cell r="AV153">
            <v>13950.18</v>
          </cell>
          <cell r="AW153">
            <v>11543.57</v>
          </cell>
          <cell r="AX153">
            <v>14869.43</v>
          </cell>
          <cell r="AY153">
            <v>15392.45</v>
          </cell>
          <cell r="AZ153">
            <v>7643.3608333333332</v>
          </cell>
          <cell r="BA153">
            <v>18952.43</v>
          </cell>
          <cell r="BB153">
            <v>14701.07</v>
          </cell>
          <cell r="BC153">
            <v>19227.985000000001</v>
          </cell>
          <cell r="BD153">
            <v>19254.46</v>
          </cell>
          <cell r="BE153">
            <v>17590.13</v>
          </cell>
          <cell r="BF153">
            <v>19720.54</v>
          </cell>
          <cell r="BG153">
            <v>19441.21</v>
          </cell>
          <cell r="BH153">
            <v>20923.36</v>
          </cell>
          <cell r="BI153">
            <v>22379.09</v>
          </cell>
        </row>
        <row r="154">
          <cell r="A154">
            <v>161</v>
          </cell>
          <cell r="B154">
            <v>20804.580000000002</v>
          </cell>
          <cell r="C154">
            <v>20388.310000000001</v>
          </cell>
          <cell r="D154">
            <v>19939.13</v>
          </cell>
          <cell r="E154">
            <v>20121.78</v>
          </cell>
          <cell r="F154">
            <v>20867.98</v>
          </cell>
          <cell r="G154">
            <v>21525.55</v>
          </cell>
          <cell r="H154">
            <v>21919.01</v>
          </cell>
          <cell r="I154">
            <v>22143.24</v>
          </cell>
          <cell r="J154">
            <v>22117.78</v>
          </cell>
          <cell r="K154">
            <v>24010.22</v>
          </cell>
          <cell r="L154">
            <v>25530.89</v>
          </cell>
          <cell r="M154">
            <v>24266.67</v>
          </cell>
          <cell r="N154">
            <v>24515.05</v>
          </cell>
          <cell r="O154">
            <v>26133.119999999999</v>
          </cell>
          <cell r="P154">
            <v>27223.81</v>
          </cell>
          <cell r="Q154">
            <v>26945.62</v>
          </cell>
          <cell r="R154">
            <v>26576.46</v>
          </cell>
          <cell r="S154">
            <v>26924.61</v>
          </cell>
          <cell r="T154">
            <v>27114.13</v>
          </cell>
          <cell r="U154">
            <v>26154.75</v>
          </cell>
          <cell r="V154">
            <v>25216.52</v>
          </cell>
          <cell r="W154">
            <v>27780</v>
          </cell>
          <cell r="X154">
            <v>26718.400000000001</v>
          </cell>
          <cell r="Y154">
            <v>27014.21</v>
          </cell>
          <cell r="Z154">
            <v>24969.02</v>
          </cell>
          <cell r="AA154">
            <v>25265.24</v>
          </cell>
          <cell r="AB154">
            <v>28376.32</v>
          </cell>
          <cell r="AC154">
            <v>25599.22</v>
          </cell>
          <cell r="AD154">
            <v>27453.19</v>
          </cell>
          <cell r="AE154">
            <v>26203.3</v>
          </cell>
          <cell r="AF154">
            <v>26690.080000000002</v>
          </cell>
          <cell r="AG154">
            <v>26477.99</v>
          </cell>
          <cell r="AH154">
            <v>26341.22</v>
          </cell>
          <cell r="AI154">
            <v>29953.94</v>
          </cell>
          <cell r="AJ154">
            <v>30761.83</v>
          </cell>
          <cell r="AK154">
            <v>27302.11</v>
          </cell>
          <cell r="AL154">
            <v>27023.48</v>
          </cell>
          <cell r="AM154">
            <v>26594.05</v>
          </cell>
          <cell r="AN154">
            <v>22127.919999999998</v>
          </cell>
          <cell r="AO154">
            <v>19276.02</v>
          </cell>
          <cell r="AP154">
            <v>17700.939999999999</v>
          </cell>
          <cell r="AQ154">
            <v>16575.77</v>
          </cell>
          <cell r="AR154">
            <v>15774.24</v>
          </cell>
          <cell r="AS154">
            <v>16598.154999999999</v>
          </cell>
          <cell r="AT154">
            <v>17191.23</v>
          </cell>
          <cell r="AU154">
            <v>17921.53</v>
          </cell>
          <cell r="AV154">
            <v>15419.58</v>
          </cell>
          <cell r="AW154">
            <v>16105.05</v>
          </cell>
          <cell r="AX154">
            <v>15561.26</v>
          </cell>
          <cell r="AY154">
            <v>15616.66</v>
          </cell>
          <cell r="AZ154">
            <v>13716.41</v>
          </cell>
          <cell r="BA154">
            <v>21085.65</v>
          </cell>
          <cell r="BB154">
            <v>16457.14</v>
          </cell>
          <cell r="BC154">
            <v>18822.97</v>
          </cell>
          <cell r="BD154">
            <v>18576</v>
          </cell>
          <cell r="BE154">
            <v>21389.62</v>
          </cell>
          <cell r="BF154">
            <v>18969.259999999998</v>
          </cell>
          <cell r="BG154">
            <v>24800.3</v>
          </cell>
          <cell r="BH154">
            <v>22428.45</v>
          </cell>
          <cell r="BI154">
            <v>23074.18</v>
          </cell>
        </row>
        <row r="155">
          <cell r="A155">
            <v>162</v>
          </cell>
          <cell r="B155">
            <v>13185.07</v>
          </cell>
          <cell r="C155">
            <v>9982.5</v>
          </cell>
          <cell r="D155">
            <v>11035.83</v>
          </cell>
          <cell r="E155">
            <v>10370.94</v>
          </cell>
          <cell r="F155">
            <v>11623.47</v>
          </cell>
          <cell r="G155">
            <v>11580.77</v>
          </cell>
          <cell r="H155">
            <v>12834.82</v>
          </cell>
          <cell r="I155">
            <v>9727.91</v>
          </cell>
          <cell r="J155">
            <v>11874.21</v>
          </cell>
          <cell r="K155">
            <v>13167.19</v>
          </cell>
          <cell r="L155">
            <v>14172.85</v>
          </cell>
          <cell r="M155">
            <v>10483.49</v>
          </cell>
          <cell r="N155">
            <v>10812.16</v>
          </cell>
          <cell r="O155">
            <v>11824.36</v>
          </cell>
          <cell r="P155">
            <v>12808.92</v>
          </cell>
          <cell r="Q155">
            <v>11723.23</v>
          </cell>
          <cell r="R155">
            <v>11252.71</v>
          </cell>
          <cell r="S155">
            <v>13522.05</v>
          </cell>
          <cell r="T155">
            <v>11576.88</v>
          </cell>
          <cell r="U155">
            <v>11046.24</v>
          </cell>
          <cell r="V155">
            <v>11166.31</v>
          </cell>
          <cell r="W155">
            <v>12043.88</v>
          </cell>
          <cell r="X155">
            <v>14266.09</v>
          </cell>
          <cell r="Y155">
            <v>12044.53</v>
          </cell>
          <cell r="Z155">
            <v>11726.45</v>
          </cell>
          <cell r="AA155">
            <v>12032.74</v>
          </cell>
          <cell r="AB155">
            <v>17748.12</v>
          </cell>
          <cell r="AC155">
            <v>15505.08</v>
          </cell>
          <cell r="AD155">
            <v>13984.74</v>
          </cell>
          <cell r="AE155">
            <v>12654.43</v>
          </cell>
          <cell r="AF155">
            <v>13136.98</v>
          </cell>
          <cell r="AG155">
            <v>13202.63</v>
          </cell>
          <cell r="AH155">
            <v>11977.11</v>
          </cell>
          <cell r="AI155">
            <v>10209.69</v>
          </cell>
          <cell r="AJ155">
            <v>9635.23</v>
          </cell>
          <cell r="AK155">
            <v>11487.54</v>
          </cell>
          <cell r="AL155">
            <v>10977.51</v>
          </cell>
          <cell r="AM155">
            <v>11224.65</v>
          </cell>
          <cell r="AN155">
            <v>9992.98</v>
          </cell>
          <cell r="AO155">
            <v>11410.43</v>
          </cell>
          <cell r="AP155">
            <v>9645.8700000000008</v>
          </cell>
          <cell r="AQ155">
            <v>9189.1299999999992</v>
          </cell>
          <cell r="AR155">
            <v>8219.5</v>
          </cell>
          <cell r="AS155">
            <v>9705.9783333333326</v>
          </cell>
          <cell r="AT155">
            <v>9531.16</v>
          </cell>
          <cell r="AU155">
            <v>8542.34</v>
          </cell>
          <cell r="AV155">
            <v>8212.61</v>
          </cell>
          <cell r="AW155">
            <v>8334.44</v>
          </cell>
          <cell r="AX155">
            <v>8566.24</v>
          </cell>
          <cell r="AY155">
            <v>8988.2800000000007</v>
          </cell>
          <cell r="AZ155">
            <v>13532.09</v>
          </cell>
          <cell r="BA155">
            <v>18500.849999999999</v>
          </cell>
          <cell r="BB155">
            <v>12443.62</v>
          </cell>
          <cell r="BC155">
            <v>15697.873333333333</v>
          </cell>
          <cell r="BD155">
            <v>14886.2</v>
          </cell>
          <cell r="BE155">
            <v>14160.91</v>
          </cell>
          <cell r="BF155">
            <v>16481.990000000002</v>
          </cell>
          <cell r="BG155">
            <v>18202.28</v>
          </cell>
          <cell r="BH155">
            <v>19264.29</v>
          </cell>
          <cell r="BI155">
            <v>18944.02</v>
          </cell>
        </row>
        <row r="156">
          <cell r="A156">
            <v>163</v>
          </cell>
          <cell r="B156">
            <v>17800.37</v>
          </cell>
          <cell r="C156">
            <v>17034.32</v>
          </cell>
          <cell r="D156">
            <v>17724.21</v>
          </cell>
          <cell r="E156">
            <v>15964.73</v>
          </cell>
          <cell r="F156">
            <v>18873.310000000001</v>
          </cell>
          <cell r="G156">
            <v>20377.75</v>
          </cell>
          <cell r="H156">
            <v>17890.599999999999</v>
          </cell>
          <cell r="I156">
            <v>18047.16</v>
          </cell>
          <cell r="J156">
            <v>19509.439999999999</v>
          </cell>
          <cell r="K156">
            <v>20394.07</v>
          </cell>
          <cell r="L156">
            <v>16430.5</v>
          </cell>
          <cell r="M156">
            <v>15537.59</v>
          </cell>
          <cell r="N156">
            <v>16271.23</v>
          </cell>
          <cell r="O156">
            <v>18136.490000000002</v>
          </cell>
          <cell r="P156">
            <v>23229.31</v>
          </cell>
          <cell r="Q156">
            <v>14565.54</v>
          </cell>
          <cell r="R156">
            <v>10952.34</v>
          </cell>
          <cell r="S156">
            <v>14336.12</v>
          </cell>
          <cell r="T156">
            <v>12260.01</v>
          </cell>
          <cell r="U156">
            <v>10100.08</v>
          </cell>
          <cell r="V156">
            <v>10155.91</v>
          </cell>
          <cell r="W156">
            <v>11601.17</v>
          </cell>
          <cell r="X156">
            <v>13221.92</v>
          </cell>
          <cell r="Y156">
            <v>12718.08</v>
          </cell>
          <cell r="Z156">
            <v>11358.25</v>
          </cell>
          <cell r="AA156">
            <v>10993.96</v>
          </cell>
          <cell r="AB156">
            <v>13890.33</v>
          </cell>
          <cell r="AC156">
            <v>12632.94</v>
          </cell>
          <cell r="AD156">
            <v>12293.53</v>
          </cell>
          <cell r="AE156">
            <v>11299.74</v>
          </cell>
          <cell r="AF156">
            <v>11400.07</v>
          </cell>
          <cell r="AG156">
            <v>12147.84</v>
          </cell>
          <cell r="AH156">
            <v>12117.59</v>
          </cell>
          <cell r="AI156">
            <v>11910.42</v>
          </cell>
          <cell r="AJ156">
            <v>10590.11</v>
          </cell>
          <cell r="AK156">
            <v>12768.62</v>
          </cell>
          <cell r="AL156">
            <v>11806.66</v>
          </cell>
          <cell r="AM156">
            <v>11588.97</v>
          </cell>
          <cell r="AN156">
            <v>10911.1</v>
          </cell>
          <cell r="AO156">
            <v>12551.48</v>
          </cell>
          <cell r="AP156">
            <v>10041.040000000001</v>
          </cell>
          <cell r="AQ156">
            <v>10935.78</v>
          </cell>
          <cell r="AR156">
            <v>9499.15</v>
          </cell>
          <cell r="AS156">
            <v>11007.651666666668</v>
          </cell>
          <cell r="AT156">
            <v>11510.71</v>
          </cell>
          <cell r="AU156">
            <v>13909.68</v>
          </cell>
          <cell r="AV156">
            <v>10054.92</v>
          </cell>
          <cell r="AW156">
            <v>10298.719999999999</v>
          </cell>
          <cell r="AX156">
            <v>10671.39</v>
          </cell>
          <cell r="AY156">
            <v>12069.33</v>
          </cell>
          <cell r="AZ156">
            <v>15273.936666666666</v>
          </cell>
          <cell r="BA156">
            <v>18288.45</v>
          </cell>
          <cell r="BB156">
            <v>12981.23</v>
          </cell>
          <cell r="BC156">
            <v>18358.830000000002</v>
          </cell>
          <cell r="BD156">
            <v>16852.46</v>
          </cell>
          <cell r="BE156">
            <v>16808.580000000002</v>
          </cell>
          <cell r="BF156">
            <v>17847.89</v>
          </cell>
          <cell r="BG156">
            <v>18575.939999999999</v>
          </cell>
          <cell r="BH156">
            <v>18378.759999999998</v>
          </cell>
          <cell r="BI156">
            <v>21236.799999999999</v>
          </cell>
        </row>
        <row r="157">
          <cell r="A157">
            <v>164</v>
          </cell>
          <cell r="B157">
            <v>13216.91</v>
          </cell>
          <cell r="C157">
            <v>10579.42</v>
          </cell>
          <cell r="D157">
            <v>11534.57</v>
          </cell>
          <cell r="E157">
            <v>11291.89</v>
          </cell>
          <cell r="F157">
            <v>13418.5</v>
          </cell>
          <cell r="G157">
            <v>14175.92</v>
          </cell>
          <cell r="H157">
            <v>13347.48</v>
          </cell>
          <cell r="I157">
            <v>14115.85</v>
          </cell>
          <cell r="J157">
            <v>16031.37</v>
          </cell>
          <cell r="K157">
            <v>17115.79</v>
          </cell>
          <cell r="L157">
            <v>15141.39</v>
          </cell>
          <cell r="M157">
            <v>14901.52</v>
          </cell>
          <cell r="N157">
            <v>15370.91</v>
          </cell>
          <cell r="O157">
            <v>18385.77</v>
          </cell>
          <cell r="P157">
            <v>13894.53</v>
          </cell>
          <cell r="Q157">
            <v>14263.33</v>
          </cell>
          <cell r="R157">
            <v>12666.91</v>
          </cell>
          <cell r="S157">
            <v>13754.78</v>
          </cell>
          <cell r="T157">
            <v>15127.15</v>
          </cell>
          <cell r="U157">
            <v>14946.75</v>
          </cell>
          <cell r="V157">
            <v>13155.76</v>
          </cell>
          <cell r="W157">
            <v>14448.8</v>
          </cell>
          <cell r="X157">
            <v>15346.05</v>
          </cell>
          <cell r="Y157">
            <v>14306.03</v>
          </cell>
          <cell r="Z157">
            <v>13871.16</v>
          </cell>
          <cell r="AA157">
            <v>12745.48</v>
          </cell>
          <cell r="AB157">
            <v>17002.36</v>
          </cell>
          <cell r="AC157">
            <v>14162.5</v>
          </cell>
          <cell r="AD157">
            <v>16079.51</v>
          </cell>
          <cell r="AE157">
            <v>13839.66</v>
          </cell>
          <cell r="AF157">
            <v>13285.75</v>
          </cell>
          <cell r="AG157">
            <v>13374.94</v>
          </cell>
          <cell r="AH157">
            <v>13289.19</v>
          </cell>
          <cell r="AI157">
            <v>13695.06</v>
          </cell>
          <cell r="AJ157">
            <v>13129.65</v>
          </cell>
          <cell r="AK157">
            <v>13904.64</v>
          </cell>
          <cell r="AL157">
            <v>13230.29</v>
          </cell>
          <cell r="AM157">
            <v>13019.82</v>
          </cell>
          <cell r="AN157">
            <v>12634.52</v>
          </cell>
          <cell r="AO157">
            <v>13812.08</v>
          </cell>
          <cell r="AP157">
            <v>13334.35</v>
          </cell>
          <cell r="AQ157">
            <v>12766.23</v>
          </cell>
          <cell r="AR157">
            <v>12120.79</v>
          </cell>
          <cell r="AS157">
            <v>13355.311666666665</v>
          </cell>
          <cell r="AT157">
            <v>13602.74</v>
          </cell>
          <cell r="AU157">
            <v>13187.03</v>
          </cell>
          <cell r="AV157">
            <v>11974.72</v>
          </cell>
          <cell r="AW157">
            <v>11694.89</v>
          </cell>
          <cell r="AX157">
            <v>11208.1</v>
          </cell>
          <cell r="AY157">
            <v>13747.63</v>
          </cell>
          <cell r="AZ157">
            <v>12375.788333333334</v>
          </cell>
          <cell r="BA157">
            <v>15105.06</v>
          </cell>
          <cell r="BB157">
            <v>13557.49</v>
          </cell>
          <cell r="BC157">
            <v>17251.16</v>
          </cell>
          <cell r="BD157">
            <v>15277.25</v>
          </cell>
          <cell r="BE157">
            <v>16921.66</v>
          </cell>
          <cell r="BF157">
            <v>16375.99</v>
          </cell>
          <cell r="BG157">
            <v>21109.85</v>
          </cell>
          <cell r="BH157">
            <v>21869.7</v>
          </cell>
          <cell r="BI157">
            <v>18691.13</v>
          </cell>
        </row>
        <row r="158">
          <cell r="A158">
            <v>165</v>
          </cell>
          <cell r="B158">
            <v>10659.12</v>
          </cell>
          <cell r="C158">
            <v>12055.99</v>
          </cell>
          <cell r="D158">
            <v>12847.09</v>
          </cell>
          <cell r="E158">
            <v>14769.92</v>
          </cell>
          <cell r="F158">
            <v>13630.32</v>
          </cell>
          <cell r="G158">
            <v>13376.72</v>
          </cell>
          <cell r="H158">
            <v>13596.91</v>
          </cell>
          <cell r="I158">
            <v>13187.45</v>
          </cell>
          <cell r="J158">
            <v>15327.59</v>
          </cell>
          <cell r="K158">
            <v>17213.8</v>
          </cell>
          <cell r="L158">
            <v>14956.1</v>
          </cell>
          <cell r="M158">
            <v>12831.18</v>
          </cell>
          <cell r="N158">
            <v>12560.86</v>
          </cell>
          <cell r="O158">
            <v>16718.189999999999</v>
          </cell>
          <cell r="P158">
            <v>16845.87</v>
          </cell>
          <cell r="Q158">
            <v>14355.53</v>
          </cell>
          <cell r="R158">
            <v>14134.61</v>
          </cell>
          <cell r="S158">
            <v>12803.04</v>
          </cell>
          <cell r="T158">
            <v>13454.37</v>
          </cell>
          <cell r="U158">
            <v>11856.58</v>
          </cell>
          <cell r="V158">
            <v>12742.97</v>
          </cell>
          <cell r="W158">
            <v>12796.96</v>
          </cell>
          <cell r="X158">
            <v>14338.65</v>
          </cell>
          <cell r="Y158">
            <v>12360.37</v>
          </cell>
          <cell r="Z158">
            <v>14301.42</v>
          </cell>
          <cell r="AA158">
            <v>12651.94</v>
          </cell>
          <cell r="AB158">
            <v>15732.57</v>
          </cell>
          <cell r="AC158">
            <v>14338.33</v>
          </cell>
          <cell r="AD158">
            <v>13468.21</v>
          </cell>
          <cell r="AE158">
            <v>13097.11</v>
          </cell>
          <cell r="AF158">
            <v>13148.5</v>
          </cell>
          <cell r="AG158">
            <v>12263.96</v>
          </cell>
          <cell r="AH158">
            <v>11874.01</v>
          </cell>
          <cell r="AI158">
            <v>12324.86</v>
          </cell>
          <cell r="AJ158">
            <v>10664.28</v>
          </cell>
          <cell r="AK158">
            <v>12158.63</v>
          </cell>
          <cell r="AL158">
            <v>12525.47</v>
          </cell>
          <cell r="AM158">
            <v>11050.66</v>
          </cell>
          <cell r="AN158">
            <v>10901.88</v>
          </cell>
          <cell r="AO158">
            <v>13641.08</v>
          </cell>
          <cell r="AP158">
            <v>10154.92</v>
          </cell>
          <cell r="AQ158">
            <v>10840.91</v>
          </cell>
          <cell r="AR158">
            <v>10313.200000000001</v>
          </cell>
          <cell r="AS158">
            <v>10963.154999999999</v>
          </cell>
          <cell r="AT158">
            <v>11362.05</v>
          </cell>
          <cell r="AU158">
            <v>10802.38</v>
          </cell>
          <cell r="AV158">
            <v>10443.549999999999</v>
          </cell>
          <cell r="AW158">
            <v>8783.91</v>
          </cell>
          <cell r="AX158">
            <v>9602.85</v>
          </cell>
          <cell r="AY158">
            <v>10403.469999999999</v>
          </cell>
          <cell r="AZ158">
            <v>18979.285833333332</v>
          </cell>
          <cell r="BA158">
            <v>20625.46</v>
          </cell>
          <cell r="BB158">
            <v>12886.84</v>
          </cell>
          <cell r="BC158">
            <v>19198.48</v>
          </cell>
          <cell r="BD158">
            <v>15585.44</v>
          </cell>
          <cell r="BE158">
            <v>16262.56</v>
          </cell>
          <cell r="BF158">
            <v>16962.29</v>
          </cell>
          <cell r="BG158">
            <v>18255.09</v>
          </cell>
          <cell r="BH158">
            <v>16828.55</v>
          </cell>
          <cell r="BI158">
            <v>18010.8</v>
          </cell>
        </row>
        <row r="159">
          <cell r="A159">
            <v>167</v>
          </cell>
          <cell r="B159">
            <v>11513.31</v>
          </cell>
          <cell r="C159">
            <v>11963.34</v>
          </cell>
          <cell r="D159">
            <v>12226.82</v>
          </cell>
          <cell r="E159">
            <v>11664.01</v>
          </cell>
          <cell r="F159">
            <v>12772.25</v>
          </cell>
          <cell r="G159">
            <v>13058.52</v>
          </cell>
          <cell r="H159">
            <v>13118.17</v>
          </cell>
          <cell r="I159">
            <v>11903.88</v>
          </cell>
          <cell r="J159">
            <v>14078.41</v>
          </cell>
          <cell r="K159">
            <v>13693.76</v>
          </cell>
          <cell r="L159">
            <v>14552.79</v>
          </cell>
          <cell r="M159">
            <v>12555.19</v>
          </cell>
          <cell r="N159">
            <v>14271.89</v>
          </cell>
          <cell r="O159">
            <v>12771.91</v>
          </cell>
          <cell r="P159">
            <v>16545.78</v>
          </cell>
          <cell r="Q159">
            <v>15698.1</v>
          </cell>
          <cell r="R159">
            <v>14492.3</v>
          </cell>
          <cell r="S159">
            <v>17874.599999999999</v>
          </cell>
          <cell r="T159">
            <v>16117.08</v>
          </cell>
          <cell r="U159">
            <v>12012.42</v>
          </cell>
          <cell r="V159">
            <v>12682.76</v>
          </cell>
          <cell r="W159">
            <v>14550.02</v>
          </cell>
          <cell r="X159">
            <v>16211.96</v>
          </cell>
          <cell r="Y159">
            <v>14474.95</v>
          </cell>
          <cell r="Z159">
            <v>17606.89</v>
          </cell>
          <cell r="AA159">
            <v>17938.439999999999</v>
          </cell>
          <cell r="AB159">
            <v>21807.02</v>
          </cell>
          <cell r="AC159">
            <v>18626.25</v>
          </cell>
          <cell r="AD159">
            <v>21596.82</v>
          </cell>
          <cell r="AE159">
            <v>19399.830000000002</v>
          </cell>
          <cell r="AF159">
            <v>19412.810000000001</v>
          </cell>
          <cell r="AG159">
            <v>19502.86</v>
          </cell>
          <cell r="AH159">
            <v>19063.03</v>
          </cell>
          <cell r="AI159">
            <v>18323.7</v>
          </cell>
          <cell r="AJ159">
            <v>17025.62</v>
          </cell>
          <cell r="AK159">
            <v>22139.22</v>
          </cell>
          <cell r="AL159">
            <v>17862.099999999999</v>
          </cell>
          <cell r="AM159">
            <v>16996.8</v>
          </cell>
          <cell r="AN159">
            <v>15216.58</v>
          </cell>
          <cell r="AO159">
            <v>18228.07</v>
          </cell>
          <cell r="AP159">
            <v>16450.77</v>
          </cell>
          <cell r="AQ159">
            <v>15295.54</v>
          </cell>
          <cell r="AR159">
            <v>15772.74</v>
          </cell>
          <cell r="AS159">
            <v>16436.245000000003</v>
          </cell>
          <cell r="AT159">
            <v>17685.990000000002</v>
          </cell>
          <cell r="AU159">
            <v>11648.81</v>
          </cell>
          <cell r="AV159">
            <v>14225.74</v>
          </cell>
          <cell r="AW159">
            <v>14275.84</v>
          </cell>
          <cell r="AX159">
            <v>13730.35</v>
          </cell>
          <cell r="AY159">
            <v>13046.07</v>
          </cell>
          <cell r="AZ159">
            <v>3678.54</v>
          </cell>
          <cell r="BA159">
            <v>0</v>
          </cell>
        </row>
        <row r="160">
          <cell r="A160">
            <v>168</v>
          </cell>
          <cell r="B160">
            <v>11008.34</v>
          </cell>
          <cell r="C160">
            <v>11519.28</v>
          </cell>
          <cell r="D160">
            <v>11854.98</v>
          </cell>
          <cell r="E160">
            <v>11128.02</v>
          </cell>
          <cell r="F160">
            <v>11900.45</v>
          </cell>
          <cell r="G160">
            <v>11448.71</v>
          </cell>
          <cell r="H160">
            <v>10145.89</v>
          </cell>
          <cell r="I160">
            <v>10297.870000000001</v>
          </cell>
          <cell r="J160">
            <v>10737.6</v>
          </cell>
          <cell r="K160">
            <v>11586.93</v>
          </cell>
          <cell r="L160">
            <v>9216.17</v>
          </cell>
          <cell r="M160">
            <v>5156.8599999999997</v>
          </cell>
          <cell r="N160">
            <v>5873.2</v>
          </cell>
          <cell r="O160">
            <v>5909.37</v>
          </cell>
          <cell r="P160">
            <v>6097.65</v>
          </cell>
          <cell r="Q160">
            <v>6823.16</v>
          </cell>
          <cell r="R160">
            <v>6237.96</v>
          </cell>
          <cell r="S160">
            <v>6815.41</v>
          </cell>
          <cell r="T160">
            <v>7095.39</v>
          </cell>
          <cell r="U160">
            <v>6268.38</v>
          </cell>
          <cell r="V160">
            <v>6376.45</v>
          </cell>
          <cell r="W160">
            <v>6661.68</v>
          </cell>
          <cell r="X160">
            <v>7767.75</v>
          </cell>
          <cell r="Y160">
            <v>6690.74</v>
          </cell>
          <cell r="Z160">
            <v>6207.08</v>
          </cell>
          <cell r="AA160">
            <v>7032.76</v>
          </cell>
          <cell r="AB160">
            <v>8658.16</v>
          </cell>
          <cell r="AC160">
            <v>7436.15</v>
          </cell>
          <cell r="AD160">
            <v>6950.86</v>
          </cell>
          <cell r="AE160">
            <v>6773.1</v>
          </cell>
          <cell r="AF160">
            <v>7464.02</v>
          </cell>
          <cell r="AG160">
            <v>7050.76</v>
          </cell>
          <cell r="AH160">
            <v>6487.61</v>
          </cell>
          <cell r="AI160">
            <v>6083.51</v>
          </cell>
          <cell r="AJ160">
            <v>6635.59</v>
          </cell>
          <cell r="AK160">
            <v>6837.36</v>
          </cell>
          <cell r="AL160">
            <v>6451.98</v>
          </cell>
          <cell r="AM160">
            <v>6420.62</v>
          </cell>
          <cell r="AN160">
            <v>6247.16</v>
          </cell>
          <cell r="AO160">
            <v>6825.5</v>
          </cell>
          <cell r="AP160">
            <v>6291.34</v>
          </cell>
          <cell r="AQ160">
            <v>6397.31</v>
          </cell>
          <cell r="AR160">
            <v>5904.98</v>
          </cell>
          <cell r="AS160">
            <v>6833.1083333333345</v>
          </cell>
          <cell r="AT160">
            <v>7087.3</v>
          </cell>
          <cell r="AU160">
            <v>6710.33</v>
          </cell>
          <cell r="AV160">
            <v>6671.54</v>
          </cell>
          <cell r="AW160">
            <v>6778.87</v>
          </cell>
          <cell r="AX160">
            <v>6281.4</v>
          </cell>
          <cell r="AY160">
            <v>6928.48</v>
          </cell>
          <cell r="AZ160">
            <v>6434.97</v>
          </cell>
          <cell r="BA160">
            <v>9374.5</v>
          </cell>
          <cell r="BB160">
            <v>6510.38</v>
          </cell>
          <cell r="BC160">
            <v>8213.06</v>
          </cell>
          <cell r="BD160">
            <v>7916.89</v>
          </cell>
          <cell r="BE160">
            <v>7936.93</v>
          </cell>
          <cell r="BF160">
            <v>8267.61</v>
          </cell>
          <cell r="BG160">
            <v>12368.92</v>
          </cell>
          <cell r="BH160">
            <v>12244.08</v>
          </cell>
          <cell r="BI160">
            <v>9609.57</v>
          </cell>
        </row>
        <row r="161">
          <cell r="A161">
            <v>171</v>
          </cell>
          <cell r="M161">
            <v>20567.55</v>
          </cell>
          <cell r="N161">
            <v>18309.14</v>
          </cell>
          <cell r="O161">
            <v>18237.21</v>
          </cell>
          <cell r="P161">
            <v>16875.150000000001</v>
          </cell>
          <cell r="Q161">
            <v>16192.12</v>
          </cell>
          <cell r="R161">
            <v>14911.69</v>
          </cell>
          <cell r="S161">
            <v>16837.830000000002</v>
          </cell>
          <cell r="T161">
            <v>15723.99</v>
          </cell>
          <cell r="U161">
            <v>15793.03</v>
          </cell>
          <cell r="V161">
            <v>14616.08</v>
          </cell>
          <cell r="W161">
            <v>22161.59</v>
          </cell>
          <cell r="X161">
            <v>18689.97</v>
          </cell>
          <cell r="Y161">
            <v>17119.46</v>
          </cell>
          <cell r="Z161">
            <v>17111.82</v>
          </cell>
          <cell r="AA161">
            <v>16985.79</v>
          </cell>
          <cell r="AB161">
            <v>20997.64</v>
          </cell>
          <cell r="AC161">
            <v>17508.939999999999</v>
          </cell>
          <cell r="AD161">
            <v>19038.990000000002</v>
          </cell>
          <cell r="AE161">
            <v>17530.91</v>
          </cell>
          <cell r="AF161">
            <v>17622.71</v>
          </cell>
          <cell r="AG161">
            <v>17668.66</v>
          </cell>
          <cell r="AH161">
            <v>18006.5</v>
          </cell>
          <cell r="AI161">
            <v>18154.43</v>
          </cell>
          <cell r="AJ161">
            <v>17048.36</v>
          </cell>
          <cell r="AK161">
            <v>19144.669999999998</v>
          </cell>
          <cell r="AL161">
            <v>17750.02</v>
          </cell>
          <cell r="AM161">
            <v>17426.490000000002</v>
          </cell>
          <cell r="AN161">
            <v>16513.36</v>
          </cell>
          <cell r="AO161">
            <v>19312.650000000001</v>
          </cell>
          <cell r="AP161">
            <v>18146.21</v>
          </cell>
          <cell r="AQ161">
            <v>16873.77</v>
          </cell>
          <cell r="AR161">
            <v>16479.11</v>
          </cell>
          <cell r="AS161">
            <v>16882.063333333332</v>
          </cell>
          <cell r="AT161">
            <v>17921.29</v>
          </cell>
          <cell r="AU161">
            <v>16129.8</v>
          </cell>
          <cell r="AV161">
            <v>15514.04</v>
          </cell>
          <cell r="AW161">
            <v>14915.22</v>
          </cell>
          <cell r="AX161">
            <v>15304.69</v>
          </cell>
          <cell r="AY161">
            <v>14040.51</v>
          </cell>
          <cell r="AZ161">
            <v>17414.39</v>
          </cell>
          <cell r="BA161">
            <v>23269.31</v>
          </cell>
          <cell r="BB161">
            <v>15357.37</v>
          </cell>
          <cell r="BC161">
            <v>22003.3</v>
          </cell>
          <cell r="BD161">
            <v>19352.95</v>
          </cell>
          <cell r="BE161">
            <v>21045.69</v>
          </cell>
          <cell r="BF161">
            <v>21541.55</v>
          </cell>
          <cell r="BG161">
            <v>21823.29</v>
          </cell>
          <cell r="BH161">
            <v>23218.37</v>
          </cell>
          <cell r="BI161">
            <v>25896.15</v>
          </cell>
        </row>
        <row r="162">
          <cell r="A162">
            <v>172</v>
          </cell>
          <cell r="B162">
            <v>10381.66</v>
          </cell>
          <cell r="C162">
            <v>21484.720000000001</v>
          </cell>
          <cell r="D162">
            <v>23497.02</v>
          </cell>
          <cell r="E162">
            <v>25997.43</v>
          </cell>
          <cell r="F162">
            <v>24323.25</v>
          </cell>
          <cell r="G162">
            <v>25325.25</v>
          </cell>
          <cell r="H162">
            <v>24512.01</v>
          </cell>
          <cell r="I162">
            <v>22578.41</v>
          </cell>
          <cell r="J162">
            <v>17792.39</v>
          </cell>
          <cell r="K162">
            <v>21030.12</v>
          </cell>
          <cell r="L162">
            <v>20035.900000000001</v>
          </cell>
          <cell r="M162">
            <v>18792.64</v>
          </cell>
          <cell r="N162">
            <v>22936.05</v>
          </cell>
          <cell r="O162">
            <v>18789.89</v>
          </cell>
          <cell r="P162">
            <v>21685.040000000001</v>
          </cell>
          <cell r="Q162">
            <v>18729</v>
          </cell>
          <cell r="R162">
            <v>20658.099999999999</v>
          </cell>
          <cell r="S162">
            <v>20009.849999999999</v>
          </cell>
          <cell r="T162">
            <v>21741.81</v>
          </cell>
          <cell r="U162">
            <v>21209.61</v>
          </cell>
          <cell r="V162">
            <v>20052.32</v>
          </cell>
          <cell r="W162">
            <v>19915.88</v>
          </cell>
          <cell r="X162">
            <v>21977.87</v>
          </cell>
          <cell r="Y162">
            <v>29118.82</v>
          </cell>
          <cell r="Z162">
            <v>24184.9</v>
          </cell>
          <cell r="AA162">
            <v>27049.9</v>
          </cell>
          <cell r="AB162">
            <v>32759.29</v>
          </cell>
          <cell r="AC162">
            <v>27484.12</v>
          </cell>
          <cell r="AD162">
            <v>25291.27</v>
          </cell>
          <cell r="AE162">
            <v>24910.41</v>
          </cell>
          <cell r="AF162">
            <v>24251.19</v>
          </cell>
          <cell r="AG162">
            <v>25918.48</v>
          </cell>
          <cell r="AH162">
            <v>25308.31</v>
          </cell>
          <cell r="AI162">
            <v>26447.05</v>
          </cell>
          <cell r="AJ162">
            <v>23525.82</v>
          </cell>
          <cell r="AK162">
            <v>25906.93</v>
          </cell>
          <cell r="AL162">
            <v>23990.53</v>
          </cell>
          <cell r="AM162">
            <v>23563.14</v>
          </cell>
          <cell r="AN162">
            <v>22633.95</v>
          </cell>
          <cell r="AO162">
            <v>23698.720000000001</v>
          </cell>
          <cell r="AP162">
            <v>24335.99</v>
          </cell>
          <cell r="AQ162">
            <v>22741.86</v>
          </cell>
          <cell r="AR162">
            <v>23207.73</v>
          </cell>
          <cell r="AS162">
            <v>24873.764999999999</v>
          </cell>
          <cell r="AT162">
            <v>25244.62</v>
          </cell>
          <cell r="AU162">
            <v>19292</v>
          </cell>
          <cell r="AV162">
            <v>24251.11</v>
          </cell>
          <cell r="AW162">
            <v>22546.55</v>
          </cell>
          <cell r="AX162">
            <v>21428.33</v>
          </cell>
          <cell r="AY162">
            <v>22515.66</v>
          </cell>
          <cell r="AZ162">
            <v>24497.119999999999</v>
          </cell>
          <cell r="BA162">
            <v>31898.5</v>
          </cell>
          <cell r="BB162">
            <v>26644.639999999999</v>
          </cell>
          <cell r="BC162">
            <v>33758.519999999997</v>
          </cell>
          <cell r="BD162">
            <v>31524.3</v>
          </cell>
          <cell r="BE162">
            <v>31130.880000000001</v>
          </cell>
          <cell r="BF162">
            <v>32512.82</v>
          </cell>
          <cell r="BG162">
            <v>35505.17</v>
          </cell>
          <cell r="BH162">
            <v>34760.25</v>
          </cell>
          <cell r="BI162">
            <v>35358.730000000003</v>
          </cell>
        </row>
        <row r="163">
          <cell r="A163">
            <v>174</v>
          </cell>
          <cell r="B163">
            <v>10794.06</v>
          </cell>
          <cell r="C163">
            <v>10796.87</v>
          </cell>
          <cell r="D163">
            <v>11773.21</v>
          </cell>
          <cell r="E163">
            <v>11720.67</v>
          </cell>
          <cell r="F163">
            <v>11827.88</v>
          </cell>
          <cell r="G163">
            <v>12551.6</v>
          </cell>
          <cell r="H163">
            <v>12823.7</v>
          </cell>
          <cell r="I163">
            <v>11964.79</v>
          </cell>
          <cell r="J163">
            <v>14175.08</v>
          </cell>
          <cell r="K163">
            <v>15427.36</v>
          </cell>
          <cell r="L163">
            <v>13124.89</v>
          </cell>
          <cell r="M163">
            <v>12070.87</v>
          </cell>
          <cell r="N163">
            <v>11634.83</v>
          </cell>
          <cell r="O163">
            <v>12773.93</v>
          </cell>
          <cell r="P163">
            <v>15442.96</v>
          </cell>
          <cell r="Q163">
            <v>12558.06</v>
          </cell>
          <cell r="R163">
            <v>12204.28</v>
          </cell>
          <cell r="S163">
            <v>13915.02</v>
          </cell>
          <cell r="T163">
            <v>13932.17</v>
          </cell>
          <cell r="U163">
            <v>13589.12</v>
          </cell>
          <cell r="V163">
            <v>14058.18</v>
          </cell>
          <cell r="W163">
            <v>14117.5</v>
          </cell>
          <cell r="X163">
            <v>17012.37</v>
          </cell>
          <cell r="Y163">
            <v>13679.7</v>
          </cell>
          <cell r="Z163">
            <v>14656.27</v>
          </cell>
          <cell r="AA163">
            <v>15151.56</v>
          </cell>
          <cell r="AB163">
            <v>19718.7</v>
          </cell>
          <cell r="AC163">
            <v>22219.02</v>
          </cell>
          <cell r="AD163">
            <v>19410.11</v>
          </cell>
          <cell r="AE163">
            <v>16170.32</v>
          </cell>
          <cell r="AF163">
            <v>16633.89</v>
          </cell>
          <cell r="AG163">
            <v>15375.1</v>
          </cell>
          <cell r="AH163">
            <v>14991.15</v>
          </cell>
          <cell r="AI163">
            <v>14599.12</v>
          </cell>
          <cell r="AJ163">
            <v>14118.92</v>
          </cell>
          <cell r="AK163">
            <v>15343.39</v>
          </cell>
          <cell r="AL163">
            <v>13871.48</v>
          </cell>
          <cell r="AM163">
            <v>13674.09</v>
          </cell>
          <cell r="AN163">
            <v>12382.19</v>
          </cell>
          <cell r="AO163">
            <v>14348.51</v>
          </cell>
          <cell r="AP163">
            <v>13137.32</v>
          </cell>
          <cell r="AQ163">
            <v>12477.44</v>
          </cell>
          <cell r="AR163">
            <v>11930.21</v>
          </cell>
          <cell r="AS163">
            <v>12083.318333333333</v>
          </cell>
          <cell r="AT163">
            <v>12958.87</v>
          </cell>
          <cell r="AU163">
            <v>11514.33</v>
          </cell>
          <cell r="AV163">
            <v>11024.1</v>
          </cell>
          <cell r="AW163">
            <v>11013.79</v>
          </cell>
          <cell r="AX163">
            <v>11218.57</v>
          </cell>
          <cell r="AY163">
            <v>11718.86</v>
          </cell>
          <cell r="AZ163">
            <v>13208.95</v>
          </cell>
          <cell r="BA163">
            <v>16757.95</v>
          </cell>
          <cell r="BB163">
            <v>13999.16</v>
          </cell>
          <cell r="BC163">
            <v>14636.79</v>
          </cell>
          <cell r="BD163">
            <v>13282.16</v>
          </cell>
          <cell r="BE163">
            <v>14134.37</v>
          </cell>
          <cell r="BF163">
            <v>16148.31</v>
          </cell>
          <cell r="BG163">
            <v>17422.63</v>
          </cell>
          <cell r="BH163">
            <v>19848.689999999999</v>
          </cell>
          <cell r="BI163">
            <v>20570.47</v>
          </cell>
        </row>
        <row r="164">
          <cell r="A164">
            <v>176</v>
          </cell>
          <cell r="D164">
            <v>0</v>
          </cell>
          <cell r="E164">
            <v>0</v>
          </cell>
          <cell r="G164">
            <v>0</v>
          </cell>
          <cell r="I164">
            <v>0</v>
          </cell>
          <cell r="Q164">
            <v>30198.05</v>
          </cell>
          <cell r="R164">
            <v>26517.56</v>
          </cell>
          <cell r="S164">
            <v>29799.759999999998</v>
          </cell>
          <cell r="T164">
            <v>32781.64</v>
          </cell>
          <cell r="U164">
            <v>31003.48</v>
          </cell>
          <cell r="V164">
            <v>28557.01</v>
          </cell>
          <cell r="W164">
            <v>26983.67</v>
          </cell>
          <cell r="X164">
            <v>36004.160000000003</v>
          </cell>
          <cell r="Y164">
            <v>28957.78</v>
          </cell>
          <cell r="Z164">
            <v>28489.93</v>
          </cell>
          <cell r="AA164">
            <v>26533.77</v>
          </cell>
          <cell r="AB164">
            <v>39454.550000000003</v>
          </cell>
          <cell r="AC164">
            <v>32524.42</v>
          </cell>
          <cell r="AD164">
            <v>33670.43</v>
          </cell>
          <cell r="AE164">
            <v>31291.52</v>
          </cell>
          <cell r="AF164">
            <v>31435.38</v>
          </cell>
          <cell r="AG164">
            <v>32433.82</v>
          </cell>
          <cell r="AH164">
            <v>30560.23</v>
          </cell>
          <cell r="AI164">
            <v>30626.38</v>
          </cell>
          <cell r="AJ164">
            <v>25866.31</v>
          </cell>
          <cell r="AK164">
            <v>30289.22</v>
          </cell>
          <cell r="AL164">
            <v>29244.16</v>
          </cell>
          <cell r="AM164">
            <v>28191.99</v>
          </cell>
          <cell r="AN164">
            <v>26785.26</v>
          </cell>
          <cell r="AO164">
            <v>29540.14</v>
          </cell>
          <cell r="AP164">
            <v>26476.959999999999</v>
          </cell>
          <cell r="AQ164">
            <v>25744.16</v>
          </cell>
          <cell r="AR164">
            <v>20208.72</v>
          </cell>
          <cell r="AS164">
            <v>24926.708333333332</v>
          </cell>
          <cell r="AT164">
            <v>27253.91</v>
          </cell>
          <cell r="AU164">
            <v>30057.89</v>
          </cell>
          <cell r="AV164">
            <v>27704.46</v>
          </cell>
          <cell r="AW164">
            <v>24390.04</v>
          </cell>
          <cell r="AX164">
            <v>27272.89</v>
          </cell>
          <cell r="AY164">
            <v>27176.06</v>
          </cell>
          <cell r="AZ164">
            <v>34704.923333333332</v>
          </cell>
          <cell r="BA164">
            <v>39668.089999999997</v>
          </cell>
          <cell r="BB164">
            <v>32921.78</v>
          </cell>
          <cell r="BC164">
            <v>43275.88</v>
          </cell>
          <cell r="BD164">
            <v>43739.88</v>
          </cell>
          <cell r="BE164">
            <v>41516.253333333334</v>
          </cell>
          <cell r="BF164">
            <v>39675.39</v>
          </cell>
          <cell r="BG164">
            <v>41819.26</v>
          </cell>
          <cell r="BH164">
            <v>43540.68</v>
          </cell>
          <cell r="BI164">
            <v>41221.85</v>
          </cell>
        </row>
        <row r="165">
          <cell r="A165">
            <v>179</v>
          </cell>
          <cell r="B165">
            <v>7132.06</v>
          </cell>
          <cell r="C165">
            <v>8724.7800000000007</v>
          </cell>
          <cell r="D165">
            <v>8592.32</v>
          </cell>
          <cell r="E165">
            <v>6978.46</v>
          </cell>
          <cell r="F165">
            <v>8954.35</v>
          </cell>
          <cell r="G165">
            <v>8417.23</v>
          </cell>
          <cell r="H165">
            <v>8438.57</v>
          </cell>
          <cell r="I165">
            <v>8318.48</v>
          </cell>
          <cell r="J165">
            <v>9220.7800000000007</v>
          </cell>
          <cell r="K165">
            <v>11254.7</v>
          </cell>
          <cell r="L165">
            <v>10400.74</v>
          </cell>
          <cell r="M165">
            <v>9127.2000000000007</v>
          </cell>
          <cell r="N165">
            <v>9983.06</v>
          </cell>
          <cell r="O165">
            <v>10821.29</v>
          </cell>
          <cell r="P165">
            <v>12254.51</v>
          </cell>
          <cell r="Q165">
            <v>10455.91</v>
          </cell>
          <cell r="R165">
            <v>11328.47</v>
          </cell>
          <cell r="S165">
            <v>11252.53</v>
          </cell>
          <cell r="T165">
            <v>11511.55</v>
          </cell>
          <cell r="U165">
            <v>11007.66</v>
          </cell>
          <cell r="V165">
            <v>11151.77</v>
          </cell>
          <cell r="W165">
            <v>12323.26</v>
          </cell>
          <cell r="X165">
            <v>13576.8</v>
          </cell>
          <cell r="Y165">
            <v>10673.68</v>
          </cell>
          <cell r="Z165">
            <v>12154.15</v>
          </cell>
          <cell r="AA165">
            <v>11672.72</v>
          </cell>
          <cell r="AB165">
            <v>16025.56</v>
          </cell>
          <cell r="AC165">
            <v>13690.82</v>
          </cell>
          <cell r="AD165">
            <v>12609.93</v>
          </cell>
          <cell r="AE165">
            <v>14453.83</v>
          </cell>
          <cell r="AF165">
            <v>16065.72</v>
          </cell>
          <cell r="AG165">
            <v>11492.97</v>
          </cell>
          <cell r="AH165">
            <v>11092.67</v>
          </cell>
          <cell r="AI165">
            <v>11848.54</v>
          </cell>
          <cell r="AJ165">
            <v>10523.19</v>
          </cell>
          <cell r="AK165">
            <v>13616.796666666665</v>
          </cell>
          <cell r="AL165">
            <v>11360.53</v>
          </cell>
          <cell r="AM165">
            <v>9817.32</v>
          </cell>
          <cell r="AN165">
            <v>10891.58</v>
          </cell>
          <cell r="AO165">
            <v>10637.49</v>
          </cell>
          <cell r="AP165">
            <v>9425.85</v>
          </cell>
          <cell r="AQ165">
            <v>8718.56</v>
          </cell>
          <cell r="AR165">
            <v>8945.7000000000007</v>
          </cell>
          <cell r="AS165">
            <v>9753.7649999999994</v>
          </cell>
          <cell r="AT165">
            <v>12156.61</v>
          </cell>
          <cell r="AU165">
            <v>9368.9699999999993</v>
          </cell>
          <cell r="AV165">
            <v>9709.7000000000007</v>
          </cell>
          <cell r="AW165">
            <v>9309.2999999999993</v>
          </cell>
          <cell r="AX165">
            <v>9429.35</v>
          </cell>
          <cell r="AY165">
            <v>8818.69</v>
          </cell>
          <cell r="AZ165">
            <v>8550.32</v>
          </cell>
          <cell r="BA165">
            <v>9669</v>
          </cell>
          <cell r="BB165">
            <v>8119.54</v>
          </cell>
          <cell r="BC165">
            <v>14129.786</v>
          </cell>
          <cell r="BD165">
            <v>12027.5</v>
          </cell>
          <cell r="BE165">
            <v>15592.395</v>
          </cell>
          <cell r="BF165">
            <v>13077.41</v>
          </cell>
          <cell r="BG165">
            <v>13153.72</v>
          </cell>
          <cell r="BH165">
            <v>17798.89</v>
          </cell>
          <cell r="BI165">
            <v>15398.24</v>
          </cell>
        </row>
        <row r="166">
          <cell r="A166">
            <v>180</v>
          </cell>
          <cell r="B166">
            <v>9270.76</v>
          </cell>
          <cell r="C166">
            <v>12075.36</v>
          </cell>
          <cell r="D166">
            <v>9536.14</v>
          </cell>
          <cell r="E166">
            <v>8726.19</v>
          </cell>
          <cell r="F166">
            <v>9964.26</v>
          </cell>
          <cell r="G166">
            <v>10805.47</v>
          </cell>
          <cell r="H166">
            <v>10303.370000000001</v>
          </cell>
          <cell r="I166">
            <v>10603.66</v>
          </cell>
          <cell r="J166">
            <v>10314.58</v>
          </cell>
          <cell r="K166">
            <v>11397.91</v>
          </cell>
          <cell r="L166">
            <v>11086.43</v>
          </cell>
          <cell r="M166">
            <v>8949.14</v>
          </cell>
          <cell r="N166">
            <v>9600.6299999999992</v>
          </cell>
          <cell r="O166">
            <v>11821.81</v>
          </cell>
          <cell r="P166">
            <v>14126.93</v>
          </cell>
          <cell r="Q166">
            <v>10378.57</v>
          </cell>
          <cell r="R166">
            <v>9623.2999999999993</v>
          </cell>
          <cell r="S166">
            <v>10530.55</v>
          </cell>
          <cell r="T166">
            <v>11132.98</v>
          </cell>
          <cell r="U166">
            <v>11071.33</v>
          </cell>
          <cell r="V166">
            <v>10788.96</v>
          </cell>
          <cell r="W166">
            <v>12199.45</v>
          </cell>
          <cell r="X166">
            <v>12089.48</v>
          </cell>
          <cell r="Y166">
            <v>10313.540000000001</v>
          </cell>
          <cell r="Z166">
            <v>10724.75</v>
          </cell>
          <cell r="AA166">
            <v>13732.48</v>
          </cell>
          <cell r="AB166">
            <v>14231.44</v>
          </cell>
          <cell r="AC166">
            <v>13517.26</v>
          </cell>
          <cell r="AD166">
            <v>11372.89</v>
          </cell>
          <cell r="AE166">
            <v>10925.17</v>
          </cell>
          <cell r="AF166">
            <v>10883.14</v>
          </cell>
          <cell r="AG166">
            <v>10844.46</v>
          </cell>
          <cell r="AH166">
            <v>10225.6</v>
          </cell>
          <cell r="AI166">
            <v>10276.25</v>
          </cell>
          <cell r="AJ166">
            <v>11089.03</v>
          </cell>
          <cell r="AK166">
            <v>9807.66</v>
          </cell>
          <cell r="AL166">
            <v>8343.67</v>
          </cell>
          <cell r="AM166">
            <v>8225.3799999999992</v>
          </cell>
          <cell r="AN166">
            <v>8460.0499999999993</v>
          </cell>
          <cell r="AO166">
            <v>9061.49</v>
          </cell>
          <cell r="AP166">
            <v>8508.52</v>
          </cell>
          <cell r="AQ166">
            <v>8474.36</v>
          </cell>
          <cell r="AR166">
            <v>7470.9</v>
          </cell>
          <cell r="AS166">
            <v>8323.14</v>
          </cell>
          <cell r="AT166">
            <v>9284.43</v>
          </cell>
          <cell r="AU166">
            <v>9200.0499999999993</v>
          </cell>
          <cell r="AV166">
            <v>8728.8799999999992</v>
          </cell>
          <cell r="AW166">
            <v>8580.4699999999993</v>
          </cell>
          <cell r="AX166">
            <v>8877.17</v>
          </cell>
          <cell r="AY166">
            <v>9981.2099999999991</v>
          </cell>
          <cell r="AZ166">
            <v>11730.22</v>
          </cell>
          <cell r="BA166">
            <v>18610.47</v>
          </cell>
          <cell r="BB166">
            <v>10645.37</v>
          </cell>
          <cell r="BC166">
            <v>13546.59</v>
          </cell>
          <cell r="BD166">
            <v>12994.1</v>
          </cell>
          <cell r="BE166">
            <v>12819.41</v>
          </cell>
          <cell r="BF166">
            <v>15255.63</v>
          </cell>
          <cell r="BG166">
            <v>15402.82</v>
          </cell>
          <cell r="BH166">
            <v>14670.5</v>
          </cell>
          <cell r="BI166">
            <v>15731.71</v>
          </cell>
        </row>
        <row r="167">
          <cell r="A167">
            <v>182</v>
          </cell>
          <cell r="D167">
            <v>9975.02</v>
          </cell>
          <cell r="E167">
            <v>9353.3700000000008</v>
          </cell>
          <cell r="F167">
            <v>11007.93</v>
          </cell>
          <cell r="G167">
            <v>11018.36</v>
          </cell>
          <cell r="H167">
            <v>10651.78</v>
          </cell>
          <cell r="I167">
            <v>11255.84</v>
          </cell>
          <cell r="J167">
            <v>11358.7</v>
          </cell>
          <cell r="K167">
            <v>13377.58</v>
          </cell>
          <cell r="L167">
            <v>14009.78</v>
          </cell>
          <cell r="M167">
            <v>10774.82</v>
          </cell>
          <cell r="N167">
            <v>11777.13</v>
          </cell>
          <cell r="O167">
            <v>11191.37</v>
          </cell>
          <cell r="P167">
            <v>12942.71</v>
          </cell>
          <cell r="Q167">
            <v>11640.69</v>
          </cell>
          <cell r="R167">
            <v>12025.84</v>
          </cell>
          <cell r="S167">
            <v>13181.85</v>
          </cell>
          <cell r="T167">
            <v>14727.13</v>
          </cell>
          <cell r="U167">
            <v>12827.6</v>
          </cell>
          <cell r="V167">
            <v>11596.46</v>
          </cell>
          <cell r="W167">
            <v>13342.17</v>
          </cell>
          <cell r="X167">
            <v>13971.15</v>
          </cell>
          <cell r="Y167">
            <v>15473.23</v>
          </cell>
          <cell r="Z167">
            <v>12723.61</v>
          </cell>
          <cell r="AA167">
            <v>13993.14</v>
          </cell>
          <cell r="AB167">
            <v>15663.39</v>
          </cell>
          <cell r="AC167">
            <v>14055.54</v>
          </cell>
          <cell r="AD167">
            <v>14101.84</v>
          </cell>
          <cell r="AE167">
            <v>13030.34</v>
          </cell>
          <cell r="AF167">
            <v>13368.81</v>
          </cell>
          <cell r="AG167">
            <v>14638.35</v>
          </cell>
          <cell r="AH167">
            <v>14319.92</v>
          </cell>
          <cell r="AI167">
            <v>15356.17</v>
          </cell>
          <cell r="AJ167">
            <v>15650.82</v>
          </cell>
          <cell r="AK167">
            <v>15185.414999999999</v>
          </cell>
          <cell r="AL167">
            <v>15150.69</v>
          </cell>
          <cell r="AM167">
            <v>15130.9</v>
          </cell>
          <cell r="AN167">
            <v>13317.51</v>
          </cell>
          <cell r="AO167">
            <v>15055.4</v>
          </cell>
          <cell r="AP167">
            <v>14367.47</v>
          </cell>
          <cell r="AQ167">
            <v>14305.86</v>
          </cell>
          <cell r="AR167">
            <v>13530.3</v>
          </cell>
          <cell r="AS167">
            <v>15533.851666666666</v>
          </cell>
          <cell r="AT167">
            <v>17974.62</v>
          </cell>
          <cell r="AU167">
            <v>14925.08</v>
          </cell>
          <cell r="AV167">
            <v>13952.79</v>
          </cell>
          <cell r="AW167">
            <v>14475.78</v>
          </cell>
          <cell r="AX167">
            <v>14068.17</v>
          </cell>
          <cell r="AY167">
            <v>14922.52</v>
          </cell>
          <cell r="AZ167">
            <v>16228.95</v>
          </cell>
          <cell r="BA167">
            <v>22627.72</v>
          </cell>
          <cell r="BB167">
            <v>15525.76</v>
          </cell>
          <cell r="BC167">
            <v>21543.106666666667</v>
          </cell>
          <cell r="BD167">
            <v>18117.66</v>
          </cell>
          <cell r="BE167">
            <v>18142.3</v>
          </cell>
          <cell r="BF167">
            <v>18838.82</v>
          </cell>
          <cell r="BG167">
            <v>21759.23</v>
          </cell>
          <cell r="BH167">
            <v>24246.26</v>
          </cell>
          <cell r="BI167">
            <v>23775.41</v>
          </cell>
        </row>
        <row r="168">
          <cell r="A168">
            <v>183</v>
          </cell>
          <cell r="B168">
            <v>11828.5</v>
          </cell>
          <cell r="C168">
            <v>8800.51</v>
          </cell>
          <cell r="D168">
            <v>7851.79</v>
          </cell>
          <cell r="E168">
            <v>6373.25</v>
          </cell>
          <cell r="F168">
            <v>7581.48</v>
          </cell>
          <cell r="G168">
            <v>8103.66</v>
          </cell>
          <cell r="H168">
            <v>7846.89</v>
          </cell>
          <cell r="I168">
            <v>7663.77</v>
          </cell>
          <cell r="J168">
            <v>8664.34</v>
          </cell>
          <cell r="K168">
            <v>8679.61</v>
          </cell>
          <cell r="L168">
            <v>8898.2099999999991</v>
          </cell>
          <cell r="M168">
            <v>8320.76</v>
          </cell>
          <cell r="N168">
            <v>8679.9699999999993</v>
          </cell>
          <cell r="O168">
            <v>7504.59</v>
          </cell>
          <cell r="P168">
            <v>10263.299999999999</v>
          </cell>
          <cell r="Q168">
            <v>8521.31</v>
          </cell>
          <cell r="R168">
            <v>8126.66</v>
          </cell>
          <cell r="S168">
            <v>10089.290000000001</v>
          </cell>
          <cell r="T168">
            <v>9999.7199999999993</v>
          </cell>
          <cell r="U168">
            <v>9500.99</v>
          </cell>
          <cell r="V168">
            <v>8287.1299999999992</v>
          </cell>
          <cell r="W168">
            <v>8416.65</v>
          </cell>
          <cell r="X168">
            <v>8997.19</v>
          </cell>
          <cell r="Y168">
            <v>9061.58</v>
          </cell>
          <cell r="Z168">
            <v>8965.4599999999991</v>
          </cell>
          <cell r="AA168">
            <v>9008.41</v>
          </cell>
          <cell r="AB168">
            <v>12557.82</v>
          </cell>
          <cell r="AC168">
            <v>10991.5</v>
          </cell>
          <cell r="AD168">
            <v>9439.3700000000008</v>
          </cell>
          <cell r="AE168">
            <v>8218.89</v>
          </cell>
          <cell r="AF168">
            <v>8471.77</v>
          </cell>
          <cell r="AG168">
            <v>9096.1</v>
          </cell>
          <cell r="AH168">
            <v>8952.27</v>
          </cell>
          <cell r="AI168">
            <v>9348.14</v>
          </cell>
          <cell r="AJ168">
            <v>8824.2099999999991</v>
          </cell>
          <cell r="AK168">
            <v>8197.1299999999992</v>
          </cell>
          <cell r="AL168">
            <v>8015.14</v>
          </cell>
          <cell r="AM168">
            <v>7760.82</v>
          </cell>
          <cell r="AN168">
            <v>7566.27</v>
          </cell>
          <cell r="AO168">
            <v>8695.9</v>
          </cell>
          <cell r="AP168">
            <v>8102.7</v>
          </cell>
          <cell r="AQ168">
            <v>7959.39</v>
          </cell>
          <cell r="AR168">
            <v>7535.34</v>
          </cell>
          <cell r="AS168">
            <v>7396.41</v>
          </cell>
          <cell r="AT168">
            <v>7707.75</v>
          </cell>
          <cell r="AU168">
            <v>7718.93</v>
          </cell>
          <cell r="AV168">
            <v>7056.92</v>
          </cell>
          <cell r="AW168">
            <v>7169.79</v>
          </cell>
          <cell r="AX168">
            <v>7155.67</v>
          </cell>
          <cell r="AY168">
            <v>7602.01</v>
          </cell>
          <cell r="AZ168">
            <v>9585.567500000001</v>
          </cell>
          <cell r="BA168">
            <v>12893.95</v>
          </cell>
          <cell r="BB168">
            <v>9694.25</v>
          </cell>
          <cell r="BC168">
            <v>11127.24</v>
          </cell>
          <cell r="BD168">
            <v>11259.31</v>
          </cell>
          <cell r="BE168">
            <v>11727.34</v>
          </cell>
          <cell r="BF168">
            <v>13039.22</v>
          </cell>
          <cell r="BG168">
            <v>12832.37</v>
          </cell>
          <cell r="BH168">
            <v>15620.42</v>
          </cell>
          <cell r="BI168">
            <v>15787.1</v>
          </cell>
        </row>
        <row r="169">
          <cell r="A169">
            <v>184</v>
          </cell>
          <cell r="B169">
            <v>6465.98</v>
          </cell>
          <cell r="C169">
            <v>11391.31</v>
          </cell>
          <cell r="D169">
            <v>12856.38</v>
          </cell>
          <cell r="E169">
            <v>13889.48</v>
          </cell>
          <cell r="F169">
            <v>13712.58</v>
          </cell>
          <cell r="G169">
            <v>13878.87</v>
          </cell>
          <cell r="H169">
            <v>13245.67</v>
          </cell>
          <cell r="I169">
            <v>14317.48</v>
          </cell>
          <cell r="J169">
            <v>13713.47</v>
          </cell>
          <cell r="K169">
            <v>12532.99</v>
          </cell>
          <cell r="L169">
            <v>12058.89</v>
          </cell>
          <cell r="M169">
            <v>11330.87</v>
          </cell>
          <cell r="N169">
            <v>10872.45</v>
          </cell>
          <cell r="O169">
            <v>12055.97</v>
          </cell>
          <cell r="P169">
            <v>13955.64</v>
          </cell>
          <cell r="Q169">
            <v>11560.46</v>
          </cell>
          <cell r="R169">
            <v>12141.74</v>
          </cell>
          <cell r="S169">
            <v>13818.72</v>
          </cell>
          <cell r="T169">
            <v>12792</v>
          </cell>
          <cell r="U169">
            <v>12107.71</v>
          </cell>
          <cell r="V169">
            <v>11808.29</v>
          </cell>
          <cell r="W169">
            <v>13006.33</v>
          </cell>
          <cell r="X169">
            <v>13788.45</v>
          </cell>
          <cell r="Y169">
            <v>14921.75</v>
          </cell>
          <cell r="Z169">
            <v>13771.69</v>
          </cell>
          <cell r="AA169">
            <v>13789.96</v>
          </cell>
          <cell r="AB169">
            <v>17114.810000000001</v>
          </cell>
          <cell r="AC169">
            <v>15811.97</v>
          </cell>
          <cell r="AD169">
            <v>14548.99</v>
          </cell>
          <cell r="AE169">
            <v>14401.97</v>
          </cell>
          <cell r="AF169">
            <v>14783.79</v>
          </cell>
          <cell r="AG169">
            <v>14746.81</v>
          </cell>
          <cell r="AH169">
            <v>15025.53</v>
          </cell>
          <cell r="AI169">
            <v>15953.73</v>
          </cell>
          <cell r="AJ169">
            <v>14162.67</v>
          </cell>
          <cell r="AK169">
            <v>15655.84</v>
          </cell>
          <cell r="AL169">
            <v>13748.49</v>
          </cell>
          <cell r="AM169">
            <v>13523.15</v>
          </cell>
          <cell r="AN169">
            <v>13037.53</v>
          </cell>
          <cell r="AO169">
            <v>13909.66</v>
          </cell>
          <cell r="AP169">
            <v>14132.81</v>
          </cell>
          <cell r="AQ169">
            <v>13616.15</v>
          </cell>
          <cell r="AR169">
            <v>12987.68</v>
          </cell>
          <cell r="AS169">
            <v>15242.558333333332</v>
          </cell>
          <cell r="AT169">
            <v>14836.15</v>
          </cell>
          <cell r="AU169">
            <v>14708.23</v>
          </cell>
          <cell r="AV169">
            <v>13819.49</v>
          </cell>
          <cell r="AW169">
            <v>13995.65</v>
          </cell>
          <cell r="AX169">
            <v>13253.76</v>
          </cell>
          <cell r="AY169">
            <v>14114.44</v>
          </cell>
          <cell r="AZ169">
            <v>15300.41</v>
          </cell>
          <cell r="BA169">
            <v>18826.16</v>
          </cell>
          <cell r="BB169">
            <v>13626.7</v>
          </cell>
          <cell r="BC169">
            <v>18729.080000000002</v>
          </cell>
          <cell r="BD169">
            <v>18540.02</v>
          </cell>
          <cell r="BE169">
            <v>18968.169999999998</v>
          </cell>
          <cell r="BF169">
            <v>17977.46</v>
          </cell>
          <cell r="BG169">
            <v>21802.34</v>
          </cell>
          <cell r="BH169">
            <v>20514.84</v>
          </cell>
          <cell r="BI169">
            <v>21884.5</v>
          </cell>
        </row>
        <row r="170">
          <cell r="A170">
            <v>185</v>
          </cell>
          <cell r="B170">
            <v>14512.54</v>
          </cell>
          <cell r="C170">
            <v>16076.43</v>
          </cell>
          <cell r="D170">
            <v>18962.169999999998</v>
          </cell>
          <cell r="E170">
            <v>18739.62</v>
          </cell>
          <cell r="F170">
            <v>21987.21</v>
          </cell>
          <cell r="G170">
            <v>21415.31</v>
          </cell>
          <cell r="H170">
            <v>22258.67</v>
          </cell>
          <cell r="I170">
            <v>20375.41</v>
          </cell>
          <cell r="J170">
            <v>19396.580000000002</v>
          </cell>
          <cell r="K170">
            <v>19629.939999999999</v>
          </cell>
          <cell r="L170">
            <v>17792.77</v>
          </cell>
          <cell r="M170">
            <v>16492.490000000002</v>
          </cell>
          <cell r="N170">
            <v>15691.98</v>
          </cell>
          <cell r="O170">
            <v>15021.57</v>
          </cell>
          <cell r="P170">
            <v>17633.66</v>
          </cell>
          <cell r="Q170">
            <v>13966.86</v>
          </cell>
          <cell r="R170">
            <v>14405.07</v>
          </cell>
          <cell r="S170">
            <v>15747.96</v>
          </cell>
          <cell r="T170">
            <v>16525.53</v>
          </cell>
          <cell r="U170">
            <v>15142.68</v>
          </cell>
          <cell r="V170">
            <v>13727.52</v>
          </cell>
          <cell r="W170">
            <v>14829.14</v>
          </cell>
          <cell r="X170">
            <v>17921.41</v>
          </cell>
          <cell r="Y170">
            <v>16074.58</v>
          </cell>
          <cell r="Z170">
            <v>16399</v>
          </cell>
          <cell r="AA170">
            <v>16020.8</v>
          </cell>
          <cell r="AB170">
            <v>21557.25</v>
          </cell>
          <cell r="AC170">
            <v>20128.400000000001</v>
          </cell>
          <cell r="AD170">
            <v>17535.61</v>
          </cell>
          <cell r="AE170">
            <v>17316.11</v>
          </cell>
          <cell r="AF170">
            <v>19020.46</v>
          </cell>
          <cell r="AG170">
            <v>20855.080000000002</v>
          </cell>
          <cell r="AH170">
            <v>18581.259999999998</v>
          </cell>
          <cell r="AI170">
            <v>19354.61</v>
          </cell>
          <cell r="AJ170">
            <v>16709.34</v>
          </cell>
          <cell r="AK170">
            <v>16585</v>
          </cell>
          <cell r="AL170">
            <v>15698.4</v>
          </cell>
          <cell r="AM170">
            <v>15909.33</v>
          </cell>
          <cell r="AN170">
            <v>14809.11</v>
          </cell>
          <cell r="AO170">
            <v>15648.09</v>
          </cell>
          <cell r="AP170">
            <v>17069.169999999998</v>
          </cell>
          <cell r="AQ170">
            <v>16082.22</v>
          </cell>
          <cell r="AR170">
            <v>16764.68</v>
          </cell>
          <cell r="AS170">
            <v>16854.11</v>
          </cell>
          <cell r="AT170">
            <v>17344</v>
          </cell>
          <cell r="AU170">
            <v>16771.53</v>
          </cell>
          <cell r="AV170">
            <v>15832.47</v>
          </cell>
          <cell r="AW170">
            <v>16508.099999999999</v>
          </cell>
          <cell r="AX170">
            <v>14724.09</v>
          </cell>
          <cell r="AY170">
            <v>15764.22</v>
          </cell>
          <cell r="AZ170">
            <v>24261.29</v>
          </cell>
          <cell r="BA170">
            <v>23648.3</v>
          </cell>
          <cell r="BB170">
            <v>19694.189999999999</v>
          </cell>
          <cell r="BC170">
            <v>22985.63</v>
          </cell>
          <cell r="BD170">
            <v>19372.939999999999</v>
          </cell>
          <cell r="BE170">
            <v>21829.53</v>
          </cell>
          <cell r="BF170">
            <v>22755.48</v>
          </cell>
          <cell r="BG170">
            <v>25797.41</v>
          </cell>
          <cell r="BH170">
            <v>22864.49</v>
          </cell>
          <cell r="BI170">
            <v>18624.37</v>
          </cell>
        </row>
        <row r="171">
          <cell r="A171">
            <v>186</v>
          </cell>
          <cell r="D171">
            <v>0</v>
          </cell>
          <cell r="E171">
            <v>0</v>
          </cell>
          <cell r="G171">
            <v>2268.4899999999998</v>
          </cell>
          <cell r="H171">
            <v>7285.37</v>
          </cell>
          <cell r="I171">
            <v>8611.73</v>
          </cell>
          <cell r="J171">
            <v>9170.91</v>
          </cell>
          <cell r="K171">
            <v>10635.58</v>
          </cell>
          <cell r="L171">
            <v>10770.54</v>
          </cell>
          <cell r="M171">
            <v>9582.18</v>
          </cell>
          <cell r="N171">
            <v>10621.46</v>
          </cell>
          <cell r="O171">
            <v>11740.83</v>
          </cell>
          <cell r="P171">
            <v>14687.83</v>
          </cell>
          <cell r="Q171">
            <v>12801.1</v>
          </cell>
          <cell r="R171">
            <v>10982.63</v>
          </cell>
          <cell r="S171">
            <v>10758.07</v>
          </cell>
          <cell r="T171">
            <v>9882.4699999999993</v>
          </cell>
          <cell r="U171">
            <v>8874.2999999999993</v>
          </cell>
          <cell r="V171">
            <v>10627.34</v>
          </cell>
          <cell r="W171">
            <v>8957.99</v>
          </cell>
          <cell r="X171">
            <v>11909.68</v>
          </cell>
          <cell r="Y171">
            <v>8766.4500000000007</v>
          </cell>
          <cell r="Z171">
            <v>9137.65</v>
          </cell>
          <cell r="AA171">
            <v>9186.58</v>
          </cell>
          <cell r="AB171">
            <v>12139.18</v>
          </cell>
          <cell r="AC171">
            <v>10210.16</v>
          </cell>
          <cell r="AD171">
            <v>9322.19</v>
          </cell>
          <cell r="AE171">
            <v>8567.2099999999991</v>
          </cell>
          <cell r="AF171">
            <v>9735.67</v>
          </cell>
          <cell r="AG171">
            <v>9018.49</v>
          </cell>
          <cell r="AH171">
            <v>8010.81</v>
          </cell>
          <cell r="AI171">
            <v>8064.05</v>
          </cell>
          <cell r="AJ171">
            <v>8968.11</v>
          </cell>
          <cell r="AK171">
            <v>9020.16</v>
          </cell>
          <cell r="AL171">
            <v>7061.27</v>
          </cell>
          <cell r="AM171">
            <v>7050.81</v>
          </cell>
          <cell r="AN171">
            <v>7453.46</v>
          </cell>
          <cell r="AO171">
            <v>7717.54</v>
          </cell>
          <cell r="AP171">
            <v>6388.67</v>
          </cell>
          <cell r="AQ171">
            <v>6269.03</v>
          </cell>
          <cell r="AR171">
            <v>6051.15</v>
          </cell>
          <cell r="AS171">
            <v>6569.255000000001</v>
          </cell>
          <cell r="AT171">
            <v>6737.04</v>
          </cell>
          <cell r="AU171">
            <v>6536.34</v>
          </cell>
          <cell r="AV171">
            <v>7021</v>
          </cell>
          <cell r="AW171">
            <v>6367.32</v>
          </cell>
          <cell r="AX171">
            <v>6444.19</v>
          </cell>
          <cell r="AY171">
            <v>6507.1</v>
          </cell>
          <cell r="AZ171">
            <v>13393.12</v>
          </cell>
          <cell r="BA171">
            <v>14844.31</v>
          </cell>
          <cell r="BB171">
            <v>9775.017333333335</v>
          </cell>
          <cell r="BC171">
            <v>12572.781666666666</v>
          </cell>
          <cell r="BD171">
            <v>12868.14</v>
          </cell>
          <cell r="BE171">
            <v>12848.01</v>
          </cell>
          <cell r="BF171">
            <v>15419.156666666664</v>
          </cell>
          <cell r="BG171">
            <v>16366.781666666666</v>
          </cell>
          <cell r="BH171">
            <v>15766.823333333334</v>
          </cell>
          <cell r="BI171">
            <v>15973.941666666666</v>
          </cell>
        </row>
        <row r="172">
          <cell r="A172">
            <v>187</v>
          </cell>
          <cell r="B172">
            <v>19525.36</v>
          </cell>
          <cell r="C172">
            <v>26065.51</v>
          </cell>
          <cell r="D172">
            <v>17684.07</v>
          </cell>
          <cell r="E172">
            <v>17346.43</v>
          </cell>
          <cell r="F172">
            <v>20177.05</v>
          </cell>
          <cell r="G172">
            <v>22075.21</v>
          </cell>
          <cell r="H172">
            <v>23776.560000000001</v>
          </cell>
          <cell r="I172">
            <v>21172.86</v>
          </cell>
          <cell r="J172">
            <v>20903.32</v>
          </cell>
          <cell r="K172">
            <v>24948.19</v>
          </cell>
          <cell r="L172">
            <v>21223.75</v>
          </cell>
          <cell r="M172">
            <v>21569.71</v>
          </cell>
          <cell r="N172">
            <v>19496.71</v>
          </cell>
          <cell r="O172">
            <v>23450.78</v>
          </cell>
          <cell r="P172">
            <v>26126.27</v>
          </cell>
          <cell r="Q172">
            <v>19886.68</v>
          </cell>
          <cell r="R172">
            <v>21201.85</v>
          </cell>
          <cell r="S172">
            <v>22873.48</v>
          </cell>
          <cell r="T172">
            <v>23316.55</v>
          </cell>
          <cell r="U172">
            <v>22295.41</v>
          </cell>
          <cell r="V172">
            <v>20818.52</v>
          </cell>
          <cell r="W172">
            <v>23008.63</v>
          </cell>
          <cell r="X172">
            <v>27681.48</v>
          </cell>
          <cell r="Y172">
            <v>24321.88</v>
          </cell>
          <cell r="Z172">
            <v>24682.67</v>
          </cell>
          <cell r="AA172">
            <v>24910.76</v>
          </cell>
          <cell r="AB172">
            <v>33750.15</v>
          </cell>
          <cell r="AC172">
            <v>29377.21</v>
          </cell>
          <cell r="AD172">
            <v>26473.02</v>
          </cell>
          <cell r="AE172">
            <v>26663.119999999999</v>
          </cell>
          <cell r="AF172">
            <v>29359.47</v>
          </cell>
          <cell r="AG172">
            <v>26130.17</v>
          </cell>
          <cell r="AH172">
            <v>39836.629999999997</v>
          </cell>
          <cell r="AI172">
            <v>29246.33</v>
          </cell>
          <cell r="AJ172">
            <v>26859.17</v>
          </cell>
          <cell r="AK172">
            <v>30227.200000000001</v>
          </cell>
          <cell r="AL172">
            <v>30711.11</v>
          </cell>
          <cell r="AM172">
            <v>29041.73</v>
          </cell>
          <cell r="AN172">
            <v>26416.59</v>
          </cell>
          <cell r="AO172">
            <v>30108.639999999999</v>
          </cell>
          <cell r="AP172">
            <v>27678.48</v>
          </cell>
          <cell r="AQ172">
            <v>26707.759999999998</v>
          </cell>
          <cell r="AR172">
            <v>25692.37</v>
          </cell>
          <cell r="AS172">
            <v>26978.665000000001</v>
          </cell>
          <cell r="AT172">
            <v>29499.439999999999</v>
          </cell>
          <cell r="AU172">
            <v>28645.119999999999</v>
          </cell>
          <cell r="AV172">
            <v>27337.45</v>
          </cell>
          <cell r="AW172">
            <v>25778.28</v>
          </cell>
          <cell r="AX172">
            <v>22708.51</v>
          </cell>
          <cell r="AY172">
            <v>26136.240000000002</v>
          </cell>
          <cell r="AZ172">
            <v>5601.4</v>
          </cell>
          <cell r="BA172">
            <v>11626.64</v>
          </cell>
          <cell r="BB172">
            <v>13942.19</v>
          </cell>
          <cell r="BC172">
            <v>26015.99</v>
          </cell>
          <cell r="BD172">
            <v>24468.46</v>
          </cell>
          <cell r="BE172">
            <v>23297.97</v>
          </cell>
          <cell r="BF172">
            <v>24042.9</v>
          </cell>
          <cell r="BG172">
            <v>24474.23</v>
          </cell>
          <cell r="BH172">
            <v>25857.81</v>
          </cell>
          <cell r="BI172">
            <v>27172.67</v>
          </cell>
        </row>
        <row r="173">
          <cell r="A173">
            <v>189</v>
          </cell>
          <cell r="O173">
            <v>12808.54</v>
          </cell>
          <cell r="P173">
            <v>14186.66</v>
          </cell>
          <cell r="Q173">
            <v>12246.65</v>
          </cell>
          <cell r="R173">
            <v>12140.22</v>
          </cell>
          <cell r="S173">
            <v>15272.27</v>
          </cell>
          <cell r="T173">
            <v>13938.29</v>
          </cell>
          <cell r="U173">
            <v>13584.38</v>
          </cell>
          <cell r="V173">
            <v>13122.65</v>
          </cell>
          <cell r="W173">
            <v>14460.84</v>
          </cell>
          <cell r="X173">
            <v>15183.11</v>
          </cell>
          <cell r="Y173">
            <v>14359.63</v>
          </cell>
          <cell r="Z173">
            <v>14767.8</v>
          </cell>
          <cell r="AA173">
            <v>16071.53</v>
          </cell>
          <cell r="AB173">
            <v>18462.310000000001</v>
          </cell>
          <cell r="AC173">
            <v>18168.68</v>
          </cell>
          <cell r="AD173">
            <v>16634.96</v>
          </cell>
          <cell r="AE173">
            <v>15185.48</v>
          </cell>
          <cell r="AF173">
            <v>16589.03</v>
          </cell>
          <cell r="AG173">
            <v>15636.93</v>
          </cell>
          <cell r="AH173">
            <v>16376.46</v>
          </cell>
          <cell r="AI173">
            <v>15681.68</v>
          </cell>
          <cell r="AJ173">
            <v>15948.32</v>
          </cell>
          <cell r="AK173">
            <v>16221.55</v>
          </cell>
          <cell r="AL173">
            <v>15959.45</v>
          </cell>
          <cell r="AM173">
            <v>15799.35</v>
          </cell>
          <cell r="AN173">
            <v>14703.19</v>
          </cell>
          <cell r="AO173">
            <v>14509.68</v>
          </cell>
          <cell r="AP173">
            <v>15585.25</v>
          </cell>
          <cell r="AQ173">
            <v>9411.68</v>
          </cell>
          <cell r="AR173">
            <v>9050.89</v>
          </cell>
          <cell r="AS173">
            <v>10919.23</v>
          </cell>
          <cell r="AT173">
            <v>10544.08</v>
          </cell>
          <cell r="AU173">
            <v>9475.4599999999991</v>
          </cell>
          <cell r="AV173">
            <v>9539.99</v>
          </cell>
          <cell r="AW173">
            <v>9408.8700000000008</v>
          </cell>
          <cell r="AX173">
            <v>9463.84</v>
          </cell>
          <cell r="AY173">
            <v>9571.11</v>
          </cell>
          <cell r="AZ173">
            <v>11029.28</v>
          </cell>
          <cell r="BA173">
            <v>15094.39</v>
          </cell>
          <cell r="BB173">
            <v>10991.420333333333</v>
          </cell>
          <cell r="BC173">
            <v>12783.12</v>
          </cell>
          <cell r="BD173">
            <v>12616.27</v>
          </cell>
          <cell r="BE173">
            <v>12593.96</v>
          </cell>
          <cell r="BF173">
            <v>13353.5</v>
          </cell>
          <cell r="BG173">
            <v>15622.08</v>
          </cell>
          <cell r="BH173">
            <v>17768.43</v>
          </cell>
          <cell r="BI173">
            <v>16524.47</v>
          </cell>
        </row>
        <row r="174">
          <cell r="A174">
            <v>190</v>
          </cell>
          <cell r="B174">
            <v>20876.18</v>
          </cell>
          <cell r="C174">
            <v>23592.18</v>
          </cell>
          <cell r="D174">
            <v>27893.24</v>
          </cell>
          <cell r="E174">
            <v>26707.23</v>
          </cell>
          <cell r="F174">
            <v>22141.37</v>
          </cell>
          <cell r="G174">
            <v>25753.63</v>
          </cell>
          <cell r="H174">
            <v>27090.73</v>
          </cell>
          <cell r="I174">
            <v>24953.97</v>
          </cell>
          <cell r="J174">
            <v>28546.34</v>
          </cell>
          <cell r="K174">
            <v>20925.650000000001</v>
          </cell>
          <cell r="L174">
            <v>19680.8</v>
          </cell>
          <cell r="M174">
            <v>18216.509999999998</v>
          </cell>
          <cell r="N174">
            <v>18117</v>
          </cell>
          <cell r="O174">
            <v>18952.48</v>
          </cell>
          <cell r="P174">
            <v>22199.200000000001</v>
          </cell>
          <cell r="Q174">
            <v>17739.009999999998</v>
          </cell>
          <cell r="R174">
            <v>18435.13</v>
          </cell>
          <cell r="S174">
            <v>19421.02</v>
          </cell>
          <cell r="T174">
            <v>20116.02</v>
          </cell>
          <cell r="U174">
            <v>19483.68</v>
          </cell>
          <cell r="V174">
            <v>18156.43</v>
          </cell>
          <cell r="W174">
            <v>19764.04</v>
          </cell>
          <cell r="X174">
            <v>21329.53</v>
          </cell>
          <cell r="Y174">
            <v>23959.96</v>
          </cell>
          <cell r="Z174">
            <v>21466.15</v>
          </cell>
          <cell r="AA174">
            <v>20582</v>
          </cell>
          <cell r="AB174">
            <v>25556.93</v>
          </cell>
          <cell r="AC174">
            <v>23598.5</v>
          </cell>
          <cell r="AD174">
            <v>22708.36</v>
          </cell>
          <cell r="AE174">
            <v>26352.97</v>
          </cell>
          <cell r="AF174">
            <v>23948.28</v>
          </cell>
          <cell r="AG174">
            <v>23375.73</v>
          </cell>
          <cell r="AH174">
            <v>25062.31</v>
          </cell>
          <cell r="AI174">
            <v>25511.1</v>
          </cell>
          <cell r="AJ174">
            <v>23810.78</v>
          </cell>
          <cell r="AK174">
            <v>21437.9</v>
          </cell>
          <cell r="AL174">
            <v>22022.61</v>
          </cell>
          <cell r="AM174">
            <v>21864.87</v>
          </cell>
          <cell r="AN174">
            <v>20641.36</v>
          </cell>
          <cell r="AO174">
            <v>22820.73</v>
          </cell>
          <cell r="AP174">
            <v>22784.720000000001</v>
          </cell>
          <cell r="AQ174">
            <v>20914.669999999998</v>
          </cell>
          <cell r="AR174">
            <v>22072.93</v>
          </cell>
          <cell r="AS174">
            <v>23885.003333333334</v>
          </cell>
          <cell r="AT174">
            <v>22960.99</v>
          </cell>
          <cell r="AU174">
            <v>24771.51</v>
          </cell>
          <cell r="AV174">
            <v>23548.39</v>
          </cell>
          <cell r="AW174">
            <v>23843</v>
          </cell>
          <cell r="AX174">
            <v>21854.32</v>
          </cell>
          <cell r="AY174">
            <v>23516.37</v>
          </cell>
          <cell r="AZ174">
            <v>25390.65</v>
          </cell>
          <cell r="BA174">
            <v>29855.38</v>
          </cell>
          <cell r="BB174">
            <v>28965.72</v>
          </cell>
          <cell r="BC174">
            <v>38174.278333333335</v>
          </cell>
          <cell r="BD174">
            <v>36553.620000000003</v>
          </cell>
          <cell r="BE174">
            <v>36507.370000000003</v>
          </cell>
          <cell r="BF174">
            <v>36519.65</v>
          </cell>
          <cell r="BG174">
            <v>37723.64</v>
          </cell>
          <cell r="BH174">
            <v>37945.599999999999</v>
          </cell>
          <cell r="BI174">
            <v>37601.31</v>
          </cell>
        </row>
        <row r="175">
          <cell r="A175">
            <v>194</v>
          </cell>
          <cell r="AY175">
            <v>14222.77</v>
          </cell>
          <cell r="AZ175">
            <v>5272.73</v>
          </cell>
          <cell r="BA175">
            <v>25065.98857142857</v>
          </cell>
          <cell r="BB175">
            <v>8204.49</v>
          </cell>
          <cell r="BC175">
            <v>19389.919999999998</v>
          </cell>
          <cell r="BD175">
            <v>17910.55</v>
          </cell>
          <cell r="BE175">
            <v>17809.439999999999</v>
          </cell>
          <cell r="BF175">
            <v>17310.900000000001</v>
          </cell>
          <cell r="BG175">
            <v>22206.52</v>
          </cell>
          <cell r="BH175">
            <v>21463.81</v>
          </cell>
          <cell r="BI175">
            <v>20919</v>
          </cell>
        </row>
        <row r="176">
          <cell r="A176">
            <v>197</v>
          </cell>
          <cell r="W176">
            <v>7434.32</v>
          </cell>
          <cell r="X176">
            <v>8663.6200000000008</v>
          </cell>
          <cell r="Y176">
            <v>7985.13</v>
          </cell>
          <cell r="Z176">
            <v>7959.54</v>
          </cell>
          <cell r="AA176">
            <v>9341</v>
          </cell>
          <cell r="AB176">
            <v>12862.34</v>
          </cell>
          <cell r="AC176">
            <v>9573.91</v>
          </cell>
          <cell r="AD176">
            <v>9895.85</v>
          </cell>
          <cell r="AE176">
            <v>9665.67</v>
          </cell>
          <cell r="AF176">
            <v>9643.48</v>
          </cell>
          <cell r="AG176">
            <v>9884.2199999999993</v>
          </cell>
          <cell r="AH176">
            <v>9946.36</v>
          </cell>
          <cell r="AI176">
            <v>10514.7</v>
          </cell>
          <cell r="AJ176">
            <v>10941.67</v>
          </cell>
          <cell r="AK176">
            <v>11104.82</v>
          </cell>
          <cell r="AL176">
            <v>9823.9699999999993</v>
          </cell>
          <cell r="AM176">
            <v>10179.58</v>
          </cell>
          <cell r="AN176">
            <v>10145.34</v>
          </cell>
          <cell r="AO176">
            <v>11773.44</v>
          </cell>
          <cell r="AP176">
            <v>9982.44</v>
          </cell>
          <cell r="AQ176">
            <v>10870.72</v>
          </cell>
          <cell r="AR176">
            <v>11463.07</v>
          </cell>
          <cell r="AS176">
            <v>11915.994999999999</v>
          </cell>
          <cell r="AT176">
            <v>10961.79</v>
          </cell>
          <cell r="AU176">
            <v>11662.34</v>
          </cell>
          <cell r="AV176">
            <v>10626.3</v>
          </cell>
          <cell r="AW176">
            <v>10567.59</v>
          </cell>
          <cell r="AX176">
            <v>10664.01</v>
          </cell>
          <cell r="AY176">
            <v>9580.1200000000008</v>
          </cell>
          <cell r="AZ176">
            <v>11103.77</v>
          </cell>
          <cell r="BA176">
            <v>12601.72</v>
          </cell>
          <cell r="BB176">
            <v>10518.29</v>
          </cell>
          <cell r="BC176">
            <v>13048.77</v>
          </cell>
          <cell r="BD176">
            <v>14071.3</v>
          </cell>
          <cell r="BE176">
            <v>13055.43</v>
          </cell>
          <cell r="BF176">
            <v>13793.11</v>
          </cell>
          <cell r="BG176">
            <v>20492.38</v>
          </cell>
          <cell r="BH176">
            <v>18202.29</v>
          </cell>
          <cell r="BI176">
            <v>18502.43</v>
          </cell>
        </row>
        <row r="177">
          <cell r="A177">
            <v>198</v>
          </cell>
          <cell r="AC177">
            <v>19157.02</v>
          </cell>
          <cell r="AD177">
            <v>19966.830000000002</v>
          </cell>
          <cell r="AE177">
            <v>16487.28</v>
          </cell>
          <cell r="AF177">
            <v>14336.58</v>
          </cell>
          <cell r="AG177">
            <v>14381.84</v>
          </cell>
          <cell r="AH177">
            <v>12811.43</v>
          </cell>
          <cell r="AI177">
            <v>12378.68</v>
          </cell>
          <cell r="AJ177">
            <v>12610.51</v>
          </cell>
          <cell r="AK177">
            <v>12293.87</v>
          </cell>
          <cell r="AL177">
            <v>11793.14</v>
          </cell>
          <cell r="AM177">
            <v>11014.55</v>
          </cell>
          <cell r="AN177">
            <v>10711.17</v>
          </cell>
          <cell r="AO177">
            <v>12195.38</v>
          </cell>
          <cell r="AP177">
            <v>11187.63</v>
          </cell>
          <cell r="AQ177">
            <v>10689.79</v>
          </cell>
          <cell r="AR177">
            <v>10965.56</v>
          </cell>
          <cell r="AS177">
            <v>11910.955</v>
          </cell>
          <cell r="AT177">
            <v>11804.82</v>
          </cell>
          <cell r="AU177">
            <v>11813.46</v>
          </cell>
          <cell r="AV177">
            <v>11262.38</v>
          </cell>
          <cell r="AW177">
            <v>11529.93</v>
          </cell>
          <cell r="AX177">
            <v>11129.66</v>
          </cell>
          <cell r="AY177">
            <v>12047.66</v>
          </cell>
          <cell r="AZ177">
            <v>12618.393333333332</v>
          </cell>
          <cell r="BA177">
            <v>16838.22</v>
          </cell>
          <cell r="BB177">
            <v>11152.77</v>
          </cell>
          <cell r="BC177">
            <v>14169.08</v>
          </cell>
          <cell r="BD177">
            <v>14607.92</v>
          </cell>
          <cell r="BE177">
            <v>15923.378333333334</v>
          </cell>
          <cell r="BF177">
            <v>14043.14</v>
          </cell>
          <cell r="BG177">
            <v>16280.31</v>
          </cell>
          <cell r="BH177">
            <v>19582.59</v>
          </cell>
          <cell r="BI177">
            <v>20908.96</v>
          </cell>
        </row>
        <row r="178">
          <cell r="A178">
            <v>199</v>
          </cell>
          <cell r="M178">
            <v>14245.75</v>
          </cell>
          <cell r="N178">
            <v>15884.46</v>
          </cell>
          <cell r="O178">
            <v>16350.9</v>
          </cell>
          <cell r="P178">
            <v>17908.34</v>
          </cell>
          <cell r="Q178">
            <v>14285.72</v>
          </cell>
          <cell r="R178">
            <v>14441.69</v>
          </cell>
          <cell r="S178">
            <v>17400.91</v>
          </cell>
          <cell r="T178">
            <v>18030.63</v>
          </cell>
          <cell r="U178">
            <v>17870.580000000002</v>
          </cell>
          <cell r="V178">
            <v>16631.84</v>
          </cell>
          <cell r="W178">
            <v>18318.05</v>
          </cell>
          <cell r="X178">
            <v>21430.11</v>
          </cell>
          <cell r="Y178">
            <v>18715.080000000002</v>
          </cell>
          <cell r="Z178">
            <v>19470.84</v>
          </cell>
          <cell r="AA178">
            <v>22469.7</v>
          </cell>
          <cell r="AB178">
            <v>23540.34</v>
          </cell>
          <cell r="AC178">
            <v>25357.81</v>
          </cell>
          <cell r="AD178">
            <v>23671.93</v>
          </cell>
          <cell r="AE178">
            <v>23224.07</v>
          </cell>
          <cell r="AF178">
            <v>26255.84</v>
          </cell>
          <cell r="AG178">
            <v>23860.38</v>
          </cell>
          <cell r="AH178">
            <v>22906.22</v>
          </cell>
          <cell r="AI178">
            <v>23589.58</v>
          </cell>
          <cell r="AJ178">
            <v>21779.37</v>
          </cell>
          <cell r="AK178">
            <v>25460.639999999999</v>
          </cell>
          <cell r="AL178">
            <v>22402</v>
          </cell>
          <cell r="AM178">
            <v>21745.23</v>
          </cell>
          <cell r="AN178">
            <v>19714.47</v>
          </cell>
          <cell r="AO178">
            <v>24384.16</v>
          </cell>
          <cell r="AP178">
            <v>22672.66</v>
          </cell>
          <cell r="AQ178">
            <v>21323</v>
          </cell>
          <cell r="AR178">
            <v>19288.41</v>
          </cell>
          <cell r="AS178">
            <v>21742.77</v>
          </cell>
          <cell r="AT178">
            <v>22305.919999999998</v>
          </cell>
          <cell r="AU178">
            <v>19451.89</v>
          </cell>
          <cell r="AV178">
            <v>20042</v>
          </cell>
          <cell r="AW178">
            <v>21559.23</v>
          </cell>
          <cell r="AX178">
            <v>22035.55</v>
          </cell>
          <cell r="AY178">
            <v>24380.78</v>
          </cell>
          <cell r="AZ178">
            <v>29029.52</v>
          </cell>
          <cell r="BA178">
            <v>33975.300000000003</v>
          </cell>
          <cell r="BB178">
            <v>27827.68</v>
          </cell>
          <cell r="BC178">
            <v>29359.49</v>
          </cell>
          <cell r="BD178">
            <v>28477.95</v>
          </cell>
          <cell r="BE178">
            <v>34969.08</v>
          </cell>
          <cell r="BF178">
            <v>27453.439999999999</v>
          </cell>
          <cell r="BG178">
            <v>27480.15</v>
          </cell>
          <cell r="BH178">
            <v>30756.02</v>
          </cell>
          <cell r="BI178">
            <v>27845.88</v>
          </cell>
        </row>
        <row r="179">
          <cell r="A179">
            <v>200</v>
          </cell>
          <cell r="L179">
            <v>20428.330000000002</v>
          </cell>
          <cell r="M179">
            <v>17904.18</v>
          </cell>
          <cell r="N179">
            <v>16644.96</v>
          </cell>
          <cell r="O179">
            <v>19279.09</v>
          </cell>
          <cell r="P179">
            <v>19830.79</v>
          </cell>
          <cell r="Q179">
            <v>16196.7</v>
          </cell>
          <cell r="R179">
            <v>15407.84</v>
          </cell>
          <cell r="S179">
            <v>16649.23</v>
          </cell>
          <cell r="T179">
            <v>17179.099999999999</v>
          </cell>
          <cell r="U179">
            <v>15252.83</v>
          </cell>
          <cell r="V179">
            <v>16250.21</v>
          </cell>
          <cell r="W179">
            <v>16490.64</v>
          </cell>
          <cell r="X179">
            <v>18249.240000000002</v>
          </cell>
          <cell r="Y179">
            <v>15292.44</v>
          </cell>
          <cell r="Z179">
            <v>19572.3</v>
          </cell>
          <cell r="AA179">
            <v>18826.830000000002</v>
          </cell>
          <cell r="AB179">
            <v>23128.73</v>
          </cell>
          <cell r="AC179">
            <v>20298.96</v>
          </cell>
          <cell r="AD179">
            <v>21440.22</v>
          </cell>
          <cell r="AE179">
            <v>18347.82</v>
          </cell>
          <cell r="AF179">
            <v>19365.61</v>
          </cell>
          <cell r="AG179">
            <v>18581.54</v>
          </cell>
          <cell r="AH179">
            <v>15939.89</v>
          </cell>
          <cell r="AI179">
            <v>17091.490000000002</v>
          </cell>
          <cell r="AJ179">
            <v>15118.38</v>
          </cell>
          <cell r="AK179">
            <v>16524.75</v>
          </cell>
          <cell r="AL179">
            <v>15356.33</v>
          </cell>
          <cell r="AM179">
            <v>14909.64</v>
          </cell>
          <cell r="AN179">
            <v>13989.58</v>
          </cell>
          <cell r="AO179">
            <v>16384.98</v>
          </cell>
          <cell r="AP179">
            <v>14553.53</v>
          </cell>
          <cell r="AQ179">
            <v>12606.47</v>
          </cell>
          <cell r="AR179">
            <v>12263.83</v>
          </cell>
          <cell r="AS179">
            <v>13202.536666666667</v>
          </cell>
          <cell r="AT179">
            <v>16307.13</v>
          </cell>
          <cell r="AU179">
            <v>13387.74</v>
          </cell>
          <cell r="AV179">
            <v>13207.32</v>
          </cell>
          <cell r="AW179">
            <v>12983.59</v>
          </cell>
          <cell r="AX179">
            <v>13779.29</v>
          </cell>
          <cell r="AY179">
            <v>14529.37</v>
          </cell>
          <cell r="AZ179">
            <v>3897.72</v>
          </cell>
          <cell r="BA179">
            <v>0</v>
          </cell>
        </row>
        <row r="180">
          <cell r="A180">
            <v>201</v>
          </cell>
          <cell r="AE180">
            <v>8977.68</v>
          </cell>
          <cell r="AF180">
            <v>9531.2999999999993</v>
          </cell>
          <cell r="AG180">
            <v>8509.5</v>
          </cell>
          <cell r="AH180">
            <v>6539.67</v>
          </cell>
          <cell r="AI180">
            <v>7607.77</v>
          </cell>
          <cell r="AJ180">
            <v>6307.54</v>
          </cell>
          <cell r="AK180">
            <v>6764.79</v>
          </cell>
          <cell r="AL180">
            <v>6589.68</v>
          </cell>
          <cell r="AM180">
            <v>6594.93</v>
          </cell>
          <cell r="AN180">
            <v>5289.02</v>
          </cell>
          <cell r="AO180">
            <v>6501.99</v>
          </cell>
          <cell r="AP180">
            <v>6113.37</v>
          </cell>
          <cell r="AQ180">
            <v>6019.12</v>
          </cell>
          <cell r="AR180">
            <v>5546.45</v>
          </cell>
          <cell r="AS180">
            <v>6012.0083333333341</v>
          </cell>
          <cell r="AT180">
            <v>6370.01</v>
          </cell>
          <cell r="AU180">
            <v>5384.17</v>
          </cell>
          <cell r="AV180">
            <v>6053.53</v>
          </cell>
          <cell r="AW180">
            <v>6118.91</v>
          </cell>
          <cell r="AX180">
            <v>6389.14</v>
          </cell>
          <cell r="AY180">
            <v>7854.95</v>
          </cell>
          <cell r="AZ180">
            <v>10186.620000000001</v>
          </cell>
          <cell r="BA180">
            <v>15021.86</v>
          </cell>
          <cell r="BB180">
            <v>12212.31</v>
          </cell>
          <cell r="BC180">
            <v>18673.95</v>
          </cell>
          <cell r="BD180">
            <v>19202.78</v>
          </cell>
          <cell r="BE180">
            <v>18720.924000000003</v>
          </cell>
          <cell r="BF180">
            <v>13991.02</v>
          </cell>
          <cell r="BG180">
            <v>14090.46</v>
          </cell>
          <cell r="BH180">
            <v>18036.23</v>
          </cell>
          <cell r="BI180">
            <v>17385.64</v>
          </cell>
        </row>
        <row r="181">
          <cell r="A181">
            <v>202</v>
          </cell>
          <cell r="P181">
            <v>21818.22</v>
          </cell>
          <cell r="Q181">
            <v>13611.81</v>
          </cell>
          <cell r="R181">
            <v>11798.85</v>
          </cell>
          <cell r="S181">
            <v>11583.57</v>
          </cell>
          <cell r="T181">
            <v>14466.15</v>
          </cell>
          <cell r="U181">
            <v>11709.71</v>
          </cell>
          <cell r="V181">
            <v>11427.69</v>
          </cell>
          <cell r="W181">
            <v>11706.65</v>
          </cell>
          <cell r="X181">
            <v>15466.56</v>
          </cell>
          <cell r="Y181">
            <v>13898.84</v>
          </cell>
          <cell r="Z181">
            <v>13041.03</v>
          </cell>
          <cell r="AA181">
            <v>15146.61</v>
          </cell>
          <cell r="AB181">
            <v>20158.8</v>
          </cell>
          <cell r="AC181">
            <v>20195.830000000002</v>
          </cell>
          <cell r="AD181">
            <v>17123.03</v>
          </cell>
          <cell r="AE181">
            <v>18415.77</v>
          </cell>
          <cell r="AF181">
            <v>18629.39</v>
          </cell>
          <cell r="AG181">
            <v>20873.37</v>
          </cell>
          <cell r="AH181">
            <v>21068.11</v>
          </cell>
          <cell r="AI181">
            <v>20342.23</v>
          </cell>
          <cell r="AJ181">
            <v>18288.419999999998</v>
          </cell>
          <cell r="AK181">
            <v>21426.33</v>
          </cell>
          <cell r="AL181">
            <v>19820.939999999999</v>
          </cell>
          <cell r="AM181">
            <v>19420.71</v>
          </cell>
          <cell r="AN181">
            <v>18509.09</v>
          </cell>
          <cell r="AO181">
            <v>20842</v>
          </cell>
          <cell r="AP181">
            <v>21520.92</v>
          </cell>
          <cell r="AQ181">
            <v>19343.310000000001</v>
          </cell>
          <cell r="AR181">
            <v>19609.939999999999</v>
          </cell>
          <cell r="AS181">
            <v>20669.693333333336</v>
          </cell>
          <cell r="AT181">
            <v>22816.63</v>
          </cell>
          <cell r="AU181">
            <v>16574.27</v>
          </cell>
          <cell r="AV181">
            <v>20869.62</v>
          </cell>
          <cell r="AW181">
            <v>21615.19</v>
          </cell>
          <cell r="AX181">
            <v>24048.62</v>
          </cell>
          <cell r="AY181">
            <v>25264.66</v>
          </cell>
          <cell r="AZ181">
            <v>32340.05</v>
          </cell>
          <cell r="BA181">
            <v>42713.69</v>
          </cell>
          <cell r="BB181">
            <v>30461.99</v>
          </cell>
          <cell r="BC181">
            <v>37427.53</v>
          </cell>
          <cell r="BD181">
            <v>39110.129999999997</v>
          </cell>
          <cell r="BE181">
            <v>36911.279999999999</v>
          </cell>
          <cell r="BF181">
            <v>36488.58</v>
          </cell>
          <cell r="BG181">
            <v>41363.760000000002</v>
          </cell>
          <cell r="BH181">
            <v>42966.23</v>
          </cell>
          <cell r="BI181">
            <v>36996.879999999997</v>
          </cell>
        </row>
        <row r="182">
          <cell r="A182">
            <v>203</v>
          </cell>
          <cell r="J182">
            <v>26441.77</v>
          </cell>
          <cell r="K182">
            <v>25712.27</v>
          </cell>
          <cell r="L182">
            <v>20293.689999999999</v>
          </cell>
          <cell r="M182">
            <v>19035.310000000001</v>
          </cell>
          <cell r="N182">
            <v>18722.259999999998</v>
          </cell>
          <cell r="O182">
            <v>18979.86</v>
          </cell>
          <cell r="P182">
            <v>19113.759999999998</v>
          </cell>
          <cell r="Q182">
            <v>18531.18</v>
          </cell>
          <cell r="R182">
            <v>16634.53</v>
          </cell>
          <cell r="S182">
            <v>18733.330000000002</v>
          </cell>
          <cell r="T182">
            <v>20803.25</v>
          </cell>
          <cell r="U182">
            <v>18463.490000000002</v>
          </cell>
          <cell r="V182">
            <v>18096.84</v>
          </cell>
          <cell r="W182">
            <v>19922.310000000001</v>
          </cell>
          <cell r="X182">
            <v>20876.7</v>
          </cell>
          <cell r="Y182">
            <v>19775.34</v>
          </cell>
          <cell r="Z182">
            <v>19615.86</v>
          </cell>
          <cell r="AA182">
            <v>19876.82</v>
          </cell>
          <cell r="AB182">
            <v>23630.45</v>
          </cell>
          <cell r="AC182">
            <v>22763.16</v>
          </cell>
          <cell r="AD182">
            <v>19304.560000000001</v>
          </cell>
          <cell r="AE182">
            <v>19374.79</v>
          </cell>
          <cell r="AF182">
            <v>18908.669999999998</v>
          </cell>
          <cell r="AG182">
            <v>16610.59</v>
          </cell>
          <cell r="AH182">
            <v>15427.44</v>
          </cell>
          <cell r="AI182">
            <v>15053.01</v>
          </cell>
          <cell r="AJ182">
            <v>12929.59</v>
          </cell>
          <cell r="AK182">
            <v>12969.45</v>
          </cell>
          <cell r="AL182">
            <v>12875.25</v>
          </cell>
          <cell r="AM182">
            <v>12199.55</v>
          </cell>
          <cell r="AN182">
            <v>11812.45</v>
          </cell>
          <cell r="AO182">
            <v>14658.28</v>
          </cell>
          <cell r="AP182">
            <v>12431.23</v>
          </cell>
          <cell r="AQ182">
            <v>16219.39</v>
          </cell>
          <cell r="AR182">
            <v>11734.49</v>
          </cell>
          <cell r="AS182">
            <v>13335.758333333333</v>
          </cell>
          <cell r="AT182">
            <v>13100.26</v>
          </cell>
          <cell r="AU182">
            <v>10589.81</v>
          </cell>
          <cell r="AV182">
            <v>11820.37</v>
          </cell>
          <cell r="AW182">
            <v>11094.97</v>
          </cell>
          <cell r="AX182">
            <v>11734.11</v>
          </cell>
          <cell r="AY182">
            <v>10876.98</v>
          </cell>
          <cell r="AZ182">
            <v>19783.330000000002</v>
          </cell>
          <cell r="BA182">
            <v>23774.76</v>
          </cell>
          <cell r="BB182">
            <v>20015.22</v>
          </cell>
          <cell r="BC182">
            <v>23433.29</v>
          </cell>
          <cell r="BD182">
            <v>25069.68</v>
          </cell>
          <cell r="BE182">
            <v>33845.326666666668</v>
          </cell>
          <cell r="BF182">
            <v>29990.78</v>
          </cell>
          <cell r="BG182">
            <v>55659.19</v>
          </cell>
          <cell r="BH182">
            <v>39603.629999999997</v>
          </cell>
          <cell r="BI182">
            <v>35461.089999999997</v>
          </cell>
        </row>
        <row r="183">
          <cell r="A183">
            <v>205</v>
          </cell>
          <cell r="AF183">
            <v>10009.709999999999</v>
          </cell>
          <cell r="AG183">
            <v>19154.75</v>
          </cell>
          <cell r="AH183">
            <v>14543.48</v>
          </cell>
          <cell r="AI183">
            <v>14890.37</v>
          </cell>
          <cell r="AJ183">
            <v>13503.56</v>
          </cell>
          <cell r="AK183">
            <v>13457.7</v>
          </cell>
          <cell r="AL183">
            <v>13218.9</v>
          </cell>
          <cell r="AM183">
            <v>14626.25</v>
          </cell>
          <cell r="AN183">
            <v>12406.9</v>
          </cell>
          <cell r="AO183">
            <v>16709.62</v>
          </cell>
          <cell r="AP183">
            <v>11938.15</v>
          </cell>
          <cell r="AQ183">
            <v>12883.67</v>
          </cell>
          <cell r="AR183">
            <v>12215.76</v>
          </cell>
          <cell r="AS183">
            <v>14619.931666666665</v>
          </cell>
          <cell r="AT183">
            <v>15131.37</v>
          </cell>
          <cell r="AU183">
            <v>15458.25</v>
          </cell>
          <cell r="AV183">
            <v>12177.3</v>
          </cell>
          <cell r="AW183">
            <v>13399.97</v>
          </cell>
          <cell r="AX183">
            <v>13546.43</v>
          </cell>
          <cell r="AY183">
            <v>15078.17</v>
          </cell>
          <cell r="AZ183">
            <v>16583.439999999999</v>
          </cell>
          <cell r="BA183">
            <v>19784.16</v>
          </cell>
          <cell r="BB183">
            <v>13292.83</v>
          </cell>
          <cell r="BC183">
            <v>16222.15</v>
          </cell>
          <cell r="BD183">
            <v>16137.86</v>
          </cell>
          <cell r="BE183">
            <v>16476.97</v>
          </cell>
          <cell r="BF183">
            <v>16500.32</v>
          </cell>
          <cell r="BG183">
            <v>18514.55</v>
          </cell>
          <cell r="BH183">
            <v>18369.87</v>
          </cell>
          <cell r="BI183">
            <v>18389.349999999999</v>
          </cell>
        </row>
        <row r="184">
          <cell r="A184">
            <v>206</v>
          </cell>
          <cell r="Y184">
            <v>10248.08</v>
          </cell>
          <cell r="Z184">
            <v>11533.07</v>
          </cell>
          <cell r="AA184">
            <v>11533.11</v>
          </cell>
          <cell r="AB184">
            <v>13998.69</v>
          </cell>
          <cell r="AC184">
            <v>13203.81</v>
          </cell>
          <cell r="AD184">
            <v>13533</v>
          </cell>
          <cell r="AE184">
            <v>11657.75</v>
          </cell>
          <cell r="AF184">
            <v>11225.35</v>
          </cell>
          <cell r="AG184">
            <v>9951.42</v>
          </cell>
          <cell r="AH184">
            <v>9747.8700000000008</v>
          </cell>
          <cell r="AI184">
            <v>9776.2000000000007</v>
          </cell>
          <cell r="AJ184">
            <v>9479.0499999999993</v>
          </cell>
          <cell r="AK184">
            <v>10140.42</v>
          </cell>
          <cell r="AL184">
            <v>9579.7999999999993</v>
          </cell>
          <cell r="AM184">
            <v>8996.5400000000009</v>
          </cell>
          <cell r="AN184">
            <v>9471.34</v>
          </cell>
          <cell r="AO184">
            <v>9940.6</v>
          </cell>
          <cell r="AP184">
            <v>8905.4500000000007</v>
          </cell>
          <cell r="AQ184">
            <v>9362.11</v>
          </cell>
          <cell r="AR184">
            <v>8682.9</v>
          </cell>
          <cell r="AS184">
            <v>9116.9050000000007</v>
          </cell>
          <cell r="AT184">
            <v>8807.19</v>
          </cell>
          <cell r="AU184">
            <v>9418.32</v>
          </cell>
          <cell r="AV184">
            <v>8608.2900000000009</v>
          </cell>
          <cell r="AW184">
            <v>8564.42</v>
          </cell>
          <cell r="AX184">
            <v>8946.91</v>
          </cell>
          <cell r="AY184">
            <v>10742.88</v>
          </cell>
          <cell r="AZ184">
            <v>10150.453333333333</v>
          </cell>
          <cell r="BA184">
            <v>14819.29</v>
          </cell>
          <cell r="BB184">
            <v>9311.5300000000007</v>
          </cell>
          <cell r="BC184">
            <v>12473.97</v>
          </cell>
          <cell r="BD184">
            <v>12900.08</v>
          </cell>
          <cell r="BE184">
            <v>14822.45</v>
          </cell>
          <cell r="BF184">
            <v>12139.3</v>
          </cell>
          <cell r="BG184">
            <v>14841.93</v>
          </cell>
          <cell r="BH184">
            <v>17145.43</v>
          </cell>
          <cell r="BI184">
            <v>20704.57</v>
          </cell>
        </row>
        <row r="185">
          <cell r="A185">
            <v>207</v>
          </cell>
          <cell r="V185">
            <v>8973.84</v>
          </cell>
          <cell r="W185">
            <v>10359.15</v>
          </cell>
          <cell r="X185">
            <v>9049.69</v>
          </cell>
          <cell r="Y185">
            <v>8087.56</v>
          </cell>
          <cell r="Z185">
            <v>7267.8</v>
          </cell>
          <cell r="AA185">
            <v>7883.4</v>
          </cell>
          <cell r="AB185">
            <v>10295.56</v>
          </cell>
          <cell r="AC185">
            <v>8673.51</v>
          </cell>
          <cell r="AD185">
            <v>9272.82</v>
          </cell>
          <cell r="AE185">
            <v>7821.25</v>
          </cell>
          <cell r="AF185">
            <v>7958.6</v>
          </cell>
          <cell r="AG185">
            <v>7938.97</v>
          </cell>
          <cell r="AH185">
            <v>7718.74</v>
          </cell>
          <cell r="AI185">
            <v>8870.52</v>
          </cell>
          <cell r="AJ185">
            <v>9005.93</v>
          </cell>
          <cell r="AK185">
            <v>7713.71</v>
          </cell>
          <cell r="AL185">
            <v>6640.82</v>
          </cell>
          <cell r="AM185">
            <v>6834.2</v>
          </cell>
          <cell r="AN185">
            <v>6522.3</v>
          </cell>
          <cell r="AO185">
            <v>6745.04</v>
          </cell>
          <cell r="AP185">
            <v>6823.08</v>
          </cell>
          <cell r="AQ185">
            <v>6616.27</v>
          </cell>
          <cell r="AR185">
            <v>7409.46</v>
          </cell>
          <cell r="AS185">
            <v>6968.5116666666672</v>
          </cell>
          <cell r="AT185">
            <v>6876.11</v>
          </cell>
          <cell r="AU185">
            <v>7167.8</v>
          </cell>
          <cell r="AV185">
            <v>6737.39</v>
          </cell>
          <cell r="AW185">
            <v>6611.36</v>
          </cell>
          <cell r="AX185">
            <v>6310.63</v>
          </cell>
          <cell r="AY185">
            <v>7352.57</v>
          </cell>
          <cell r="AZ185">
            <v>7719.0949999999993</v>
          </cell>
          <cell r="BA185">
            <v>12321.83</v>
          </cell>
          <cell r="BB185">
            <v>8120.72</v>
          </cell>
          <cell r="BC185">
            <v>11053.58</v>
          </cell>
          <cell r="BD185">
            <v>10970.39</v>
          </cell>
          <cell r="BE185">
            <v>10832.34</v>
          </cell>
          <cell r="BF185">
            <v>11498.3</v>
          </cell>
          <cell r="BG185">
            <v>14852.84</v>
          </cell>
          <cell r="BH185">
            <v>16406.62</v>
          </cell>
          <cell r="BI185">
            <v>14121.37</v>
          </cell>
        </row>
        <row r="186">
          <cell r="A186">
            <v>208</v>
          </cell>
          <cell r="AH186">
            <v>8533.34</v>
          </cell>
          <cell r="AI186">
            <v>10753.06</v>
          </cell>
          <cell r="AJ186">
            <v>8255.67</v>
          </cell>
          <cell r="AK186">
            <v>9131.2900000000009</v>
          </cell>
          <cell r="AL186">
            <v>8804.5</v>
          </cell>
          <cell r="AM186">
            <v>9051.7800000000007</v>
          </cell>
          <cell r="AN186">
            <v>8324.49</v>
          </cell>
          <cell r="AO186">
            <v>8947.0300000000007</v>
          </cell>
          <cell r="AP186">
            <v>8843.85</v>
          </cell>
          <cell r="AQ186">
            <v>8560.7099999999991</v>
          </cell>
          <cell r="AR186">
            <v>8776.8799999999992</v>
          </cell>
          <cell r="AS186">
            <v>8923.494999999999</v>
          </cell>
          <cell r="AT186">
            <v>9038.1</v>
          </cell>
          <cell r="AU186">
            <v>5086.3</v>
          </cell>
          <cell r="AV186">
            <v>8607.76</v>
          </cell>
          <cell r="AW186">
            <v>8112.01</v>
          </cell>
          <cell r="AX186">
            <v>8362.64</v>
          </cell>
          <cell r="AY186">
            <v>8567.31</v>
          </cell>
          <cell r="AZ186">
            <v>9151.7166666666672</v>
          </cell>
          <cell r="BA186">
            <v>11857.47</v>
          </cell>
          <cell r="BB186">
            <v>8457.86</v>
          </cell>
          <cell r="BC186">
            <v>9732.02</v>
          </cell>
          <cell r="BD186">
            <v>10110.790000000001</v>
          </cell>
          <cell r="BE186">
            <v>10605.54</v>
          </cell>
          <cell r="BF186">
            <v>10447.66</v>
          </cell>
          <cell r="BG186">
            <v>13177.63</v>
          </cell>
          <cell r="BH186">
            <v>14727.03</v>
          </cell>
          <cell r="BI186">
            <v>15078.96</v>
          </cell>
        </row>
        <row r="187">
          <cell r="A187">
            <v>209</v>
          </cell>
          <cell r="AA187">
            <v>15018.24</v>
          </cell>
          <cell r="AB187">
            <v>23713.78</v>
          </cell>
          <cell r="AC187">
            <v>18372.349999999999</v>
          </cell>
          <cell r="AD187">
            <v>15077.16</v>
          </cell>
          <cell r="AE187">
            <v>14472.41</v>
          </cell>
          <cell r="AF187">
            <v>13606.07</v>
          </cell>
          <cell r="AG187">
            <v>13685.76</v>
          </cell>
          <cell r="AH187">
            <v>11495.42</v>
          </cell>
          <cell r="AI187">
            <v>12920.95</v>
          </cell>
          <cell r="AJ187">
            <v>10759.38</v>
          </cell>
          <cell r="AK187">
            <v>11885.61</v>
          </cell>
          <cell r="AL187">
            <v>10644.38</v>
          </cell>
          <cell r="AM187">
            <v>10570.49</v>
          </cell>
          <cell r="AN187">
            <v>9729.75</v>
          </cell>
          <cell r="AO187">
            <v>10167.98</v>
          </cell>
          <cell r="AP187">
            <v>8701.7800000000007</v>
          </cell>
          <cell r="AQ187">
            <v>8824.0400000000009</v>
          </cell>
          <cell r="AR187">
            <v>8307.41</v>
          </cell>
          <cell r="AS187">
            <v>9792.9183333333331</v>
          </cell>
          <cell r="AT187">
            <v>8971.2900000000009</v>
          </cell>
          <cell r="AU187">
            <v>10244.76</v>
          </cell>
          <cell r="AV187">
            <v>8651.14</v>
          </cell>
          <cell r="AW187">
            <v>7483.96</v>
          </cell>
          <cell r="AX187">
            <v>7737.04</v>
          </cell>
          <cell r="AY187">
            <v>8412.02</v>
          </cell>
          <cell r="AZ187">
            <v>12921.843333333332</v>
          </cell>
          <cell r="BA187">
            <v>13375.68</v>
          </cell>
          <cell r="BB187">
            <v>9051.69</v>
          </cell>
          <cell r="BC187">
            <v>12719.8</v>
          </cell>
          <cell r="BD187">
            <v>12069.38</v>
          </cell>
          <cell r="BE187">
            <v>12521.13</v>
          </cell>
          <cell r="BF187">
            <v>12350.94</v>
          </cell>
          <cell r="BG187">
            <v>13756.7</v>
          </cell>
          <cell r="BH187">
            <v>15070.6</v>
          </cell>
          <cell r="BI187">
            <v>15586.69</v>
          </cell>
        </row>
        <row r="188">
          <cell r="A188">
            <v>210</v>
          </cell>
          <cell r="AA188">
            <v>17370.150000000001</v>
          </cell>
          <cell r="AB188">
            <v>24958.94</v>
          </cell>
          <cell r="AC188">
            <v>20567.47</v>
          </cell>
          <cell r="AD188">
            <v>17204.46</v>
          </cell>
          <cell r="AE188">
            <v>14389.48</v>
          </cell>
          <cell r="AF188">
            <v>13842.37</v>
          </cell>
          <cell r="AG188">
            <v>12788.11</v>
          </cell>
          <cell r="AH188">
            <v>11522.54</v>
          </cell>
          <cell r="AI188">
            <v>12297.29</v>
          </cell>
          <cell r="AJ188">
            <v>10292.870000000001</v>
          </cell>
          <cell r="AK188">
            <v>12203.24</v>
          </cell>
          <cell r="AL188">
            <v>9795.7999999999993</v>
          </cell>
          <cell r="AM188">
            <v>9754.77</v>
          </cell>
          <cell r="AN188">
            <v>8865.99</v>
          </cell>
          <cell r="AO188">
            <v>11708.29</v>
          </cell>
          <cell r="AP188">
            <v>9304.17</v>
          </cell>
          <cell r="AQ188">
            <v>10125.31</v>
          </cell>
          <cell r="AR188">
            <v>8903.7099999999991</v>
          </cell>
          <cell r="AS188">
            <v>9811.876666666667</v>
          </cell>
          <cell r="AT188">
            <v>12084.16</v>
          </cell>
          <cell r="AU188">
            <v>9717.82</v>
          </cell>
          <cell r="AV188">
            <v>9909.18</v>
          </cell>
          <cell r="AW188">
            <v>10611.15</v>
          </cell>
          <cell r="AX188">
            <v>10622.72</v>
          </cell>
          <cell r="AY188">
            <v>10500.54</v>
          </cell>
          <cell r="AZ188">
            <v>3551.52</v>
          </cell>
          <cell r="BA188">
            <v>0</v>
          </cell>
        </row>
        <row r="189">
          <cell r="A189">
            <v>211</v>
          </cell>
          <cell r="BC189">
            <v>22106.816666666666</v>
          </cell>
          <cell r="BD189">
            <v>17900.16</v>
          </cell>
          <cell r="BE189">
            <v>18182.84</v>
          </cell>
          <cell r="BF189">
            <v>17796.37</v>
          </cell>
          <cell r="BG189">
            <v>20659.849999999999</v>
          </cell>
          <cell r="BH189">
            <v>21939.88</v>
          </cell>
          <cell r="BI189">
            <v>24577.85</v>
          </cell>
        </row>
        <row r="190">
          <cell r="A190">
            <v>214</v>
          </cell>
          <cell r="AJ190">
            <v>0</v>
          </cell>
          <cell r="AK190">
            <v>21514.877812499999</v>
          </cell>
          <cell r="AL190">
            <v>12275.28</v>
          </cell>
          <cell r="AM190">
            <v>11757.33</v>
          </cell>
          <cell r="AN190">
            <v>11135.77</v>
          </cell>
          <cell r="AO190">
            <v>11362.37</v>
          </cell>
          <cell r="AP190">
            <v>9729.42</v>
          </cell>
          <cell r="AQ190">
            <v>10152.31</v>
          </cell>
          <cell r="AR190">
            <v>9248.14</v>
          </cell>
          <cell r="AS190">
            <v>11031.008333333333</v>
          </cell>
          <cell r="AT190">
            <v>12100.22</v>
          </cell>
          <cell r="AU190">
            <v>10221.92</v>
          </cell>
          <cell r="AV190">
            <v>10139.33</v>
          </cell>
          <cell r="AW190">
            <v>9749.7199999999993</v>
          </cell>
          <cell r="AX190">
            <v>9152.66</v>
          </cell>
          <cell r="AY190">
            <v>9765.02</v>
          </cell>
          <cell r="AZ190">
            <v>8693.73</v>
          </cell>
          <cell r="BA190">
            <v>13025.81</v>
          </cell>
          <cell r="BB190">
            <v>10054.030000000001</v>
          </cell>
          <cell r="BC190">
            <v>12521.02</v>
          </cell>
          <cell r="BD190">
            <v>13530.35</v>
          </cell>
          <cell r="BE190">
            <v>13473.1</v>
          </cell>
          <cell r="BF190">
            <v>14442.01</v>
          </cell>
          <cell r="BG190">
            <v>16882.64</v>
          </cell>
          <cell r="BH190">
            <v>17466.400000000001</v>
          </cell>
          <cell r="BI190">
            <v>18058.310000000001</v>
          </cell>
        </row>
        <row r="191">
          <cell r="A191">
            <v>216</v>
          </cell>
          <cell r="AO191">
            <v>16183.4</v>
          </cell>
          <cell r="AP191">
            <v>11612.87</v>
          </cell>
          <cell r="AQ191">
            <v>8920.26</v>
          </cell>
          <cell r="AR191">
            <v>8398.8700000000008</v>
          </cell>
          <cell r="AS191">
            <v>8175.6149999999998</v>
          </cell>
          <cell r="AT191">
            <v>8614.17</v>
          </cell>
          <cell r="AU191">
            <v>8611.6</v>
          </cell>
          <cell r="AV191">
            <v>8658.7900000000009</v>
          </cell>
          <cell r="AW191">
            <v>7728.97</v>
          </cell>
          <cell r="AX191">
            <v>7539.77</v>
          </cell>
          <cell r="AY191">
            <v>8499.7900000000009</v>
          </cell>
          <cell r="AZ191">
            <v>18597.453333333331</v>
          </cell>
          <cell r="BA191">
            <v>17571.560000000001</v>
          </cell>
          <cell r="BB191">
            <v>11887.2</v>
          </cell>
          <cell r="BC191">
            <v>17667.98</v>
          </cell>
          <cell r="BD191">
            <v>15778.3</v>
          </cell>
          <cell r="BE191">
            <v>17870.900000000001</v>
          </cell>
          <cell r="BF191">
            <v>17702.080000000002</v>
          </cell>
          <cell r="BG191">
            <v>25000.01</v>
          </cell>
          <cell r="BH191">
            <v>22600.43</v>
          </cell>
          <cell r="BI191">
            <v>25042.48</v>
          </cell>
        </row>
        <row r="192">
          <cell r="A192">
            <v>217</v>
          </cell>
          <cell r="AN192">
            <v>7645.71</v>
          </cell>
          <cell r="AO192">
            <v>7950.53</v>
          </cell>
          <cell r="AP192">
            <v>6702.42</v>
          </cell>
          <cell r="AQ192">
            <v>7077.08</v>
          </cell>
          <cell r="AR192">
            <v>6479.79</v>
          </cell>
          <cell r="AS192">
            <v>7181.8833333333332</v>
          </cell>
          <cell r="AT192">
            <v>7460.03</v>
          </cell>
          <cell r="AU192">
            <v>7878.13</v>
          </cell>
          <cell r="AV192">
            <v>7247.18</v>
          </cell>
          <cell r="AW192">
            <v>7459.66</v>
          </cell>
          <cell r="AX192">
            <v>6753.39</v>
          </cell>
          <cell r="AY192">
            <v>6736.65</v>
          </cell>
          <cell r="AZ192">
            <v>7300.1966666666658</v>
          </cell>
          <cell r="BA192">
            <v>10032.502857142857</v>
          </cell>
          <cell r="BB192">
            <v>8540.35</v>
          </cell>
          <cell r="BC192">
            <v>11126.03</v>
          </cell>
          <cell r="BD192">
            <v>10427.26</v>
          </cell>
          <cell r="BE192">
            <v>10351.5</v>
          </cell>
          <cell r="BF192">
            <v>10469.01</v>
          </cell>
          <cell r="BG192">
            <v>11991.85</v>
          </cell>
          <cell r="BH192">
            <v>12785.54</v>
          </cell>
          <cell r="BI192">
            <v>11550.75</v>
          </cell>
        </row>
        <row r="193">
          <cell r="A193">
            <v>218</v>
          </cell>
          <cell r="AN193">
            <v>25040.06</v>
          </cell>
          <cell r="AO193">
            <v>25946.92</v>
          </cell>
          <cell r="AP193">
            <v>21156.79</v>
          </cell>
          <cell r="AQ193">
            <v>16491.29</v>
          </cell>
          <cell r="AR193">
            <v>16003.77</v>
          </cell>
          <cell r="AS193">
            <v>18061.644999999997</v>
          </cell>
          <cell r="AT193">
            <v>19810.96</v>
          </cell>
          <cell r="AU193">
            <v>15071.53</v>
          </cell>
          <cell r="AV193">
            <v>6465.41</v>
          </cell>
          <cell r="AW193">
            <v>8686.56</v>
          </cell>
          <cell r="AX193">
            <v>6908.3</v>
          </cell>
          <cell r="AY193">
            <v>7780.7</v>
          </cell>
          <cell r="AZ193">
            <v>8522.89</v>
          </cell>
          <cell r="BA193">
            <v>12854.194285714288</v>
          </cell>
          <cell r="BB193">
            <v>9444.0400000000009</v>
          </cell>
          <cell r="BC193">
            <v>11909.04</v>
          </cell>
          <cell r="BD193">
            <v>11375.9</v>
          </cell>
          <cell r="BE193">
            <v>11132.72</v>
          </cell>
          <cell r="BF193">
            <v>11774.19</v>
          </cell>
          <cell r="BG193">
            <v>12796.45</v>
          </cell>
          <cell r="BH193">
            <v>12257.51</v>
          </cell>
          <cell r="BI193">
            <v>13794.91</v>
          </cell>
        </row>
        <row r="194">
          <cell r="A194">
            <v>219</v>
          </cell>
          <cell r="AO194">
            <v>12666.45</v>
          </cell>
          <cell r="AP194">
            <v>11188.37</v>
          </cell>
          <cell r="AQ194">
            <v>10069.64</v>
          </cell>
          <cell r="AR194">
            <v>9773.81</v>
          </cell>
          <cell r="AS194">
            <v>11121.063333333332</v>
          </cell>
          <cell r="AT194">
            <v>10378.23</v>
          </cell>
          <cell r="AU194">
            <v>10401.709999999999</v>
          </cell>
          <cell r="AV194">
            <v>13896.63</v>
          </cell>
          <cell r="AW194">
            <v>12545.61</v>
          </cell>
          <cell r="AX194">
            <v>10641.42</v>
          </cell>
          <cell r="AY194">
            <v>11061.25</v>
          </cell>
          <cell r="AZ194">
            <v>11491.376666666667</v>
          </cell>
          <cell r="BA194">
            <v>15887.84</v>
          </cell>
          <cell r="BB194">
            <v>10814.36</v>
          </cell>
          <cell r="BC194">
            <v>13232.95</v>
          </cell>
          <cell r="BD194">
            <v>12613.65</v>
          </cell>
          <cell r="BE194">
            <v>13117.19</v>
          </cell>
          <cell r="BF194">
            <v>12468.98</v>
          </cell>
          <cell r="BG194">
            <v>13163.84</v>
          </cell>
          <cell r="BH194">
            <v>16099.78</v>
          </cell>
          <cell r="BI194">
            <v>14177.73</v>
          </cell>
        </row>
        <row r="195">
          <cell r="A195">
            <v>220</v>
          </cell>
          <cell r="AO195">
            <v>8184.01</v>
          </cell>
          <cell r="AP195">
            <v>5878.87</v>
          </cell>
          <cell r="AQ195">
            <v>5933.64</v>
          </cell>
          <cell r="AR195">
            <v>5645.65</v>
          </cell>
          <cell r="AS195">
            <v>6237.7349999999988</v>
          </cell>
          <cell r="AT195">
            <v>7418.43</v>
          </cell>
          <cell r="AU195">
            <v>6838.22</v>
          </cell>
          <cell r="AV195">
            <v>17629.54</v>
          </cell>
          <cell r="AW195">
            <v>15029.37</v>
          </cell>
          <cell r="AX195">
            <v>16771.32</v>
          </cell>
          <cell r="AY195">
            <v>18131.14</v>
          </cell>
          <cell r="AZ195">
            <v>23181.146666666667</v>
          </cell>
          <cell r="BA195">
            <v>30066.29</v>
          </cell>
          <cell r="BB195">
            <v>23740.27</v>
          </cell>
          <cell r="BC195">
            <v>32146.765000000003</v>
          </cell>
          <cell r="BD195">
            <v>31456.9</v>
          </cell>
          <cell r="BE195">
            <v>33495.361666666671</v>
          </cell>
          <cell r="BF195">
            <v>29777.200000000001</v>
          </cell>
          <cell r="BG195">
            <v>27007.72</v>
          </cell>
          <cell r="BH195">
            <v>34071.54</v>
          </cell>
          <cell r="BI195">
            <v>30369.99</v>
          </cell>
        </row>
        <row r="196">
          <cell r="A196">
            <v>221</v>
          </cell>
          <cell r="AQ196">
            <v>20520.106875000001</v>
          </cell>
          <cell r="AR196">
            <v>13085</v>
          </cell>
          <cell r="AS196">
            <v>13847.388333333332</v>
          </cell>
          <cell r="AT196">
            <v>13315.26</v>
          </cell>
          <cell r="AU196">
            <v>14121.83</v>
          </cell>
          <cell r="AV196">
            <v>10601.87</v>
          </cell>
          <cell r="AW196">
            <v>10716.86</v>
          </cell>
          <cell r="AX196">
            <v>9502.0499999999993</v>
          </cell>
          <cell r="AY196">
            <v>9820.92</v>
          </cell>
          <cell r="AZ196">
            <v>8513.86</v>
          </cell>
          <cell r="BA196">
            <v>15485.72</v>
          </cell>
          <cell r="BB196">
            <v>9498.0550000000003</v>
          </cell>
          <cell r="BC196">
            <v>13597.7</v>
          </cell>
          <cell r="BD196">
            <v>11607.06</v>
          </cell>
          <cell r="BE196">
            <v>9291.42</v>
          </cell>
          <cell r="BF196">
            <v>9965.2199999999993</v>
          </cell>
          <cell r="BG196">
            <v>11849.32</v>
          </cell>
          <cell r="BH196">
            <v>13546.85</v>
          </cell>
          <cell r="BI196">
            <v>12894.37</v>
          </cell>
        </row>
        <row r="197">
          <cell r="A197">
            <v>222</v>
          </cell>
          <cell r="AS197">
            <v>19548.093599999997</v>
          </cell>
          <cell r="AT197">
            <v>7975.2</v>
          </cell>
          <cell r="AU197">
            <v>7064.96</v>
          </cell>
          <cell r="AV197">
            <v>7174.68</v>
          </cell>
          <cell r="AW197">
            <v>6909.32</v>
          </cell>
          <cell r="AX197">
            <v>7587.54</v>
          </cell>
          <cell r="AY197">
            <v>8442.76</v>
          </cell>
          <cell r="AZ197">
            <v>11738.43</v>
          </cell>
          <cell r="BA197">
            <v>19031.78</v>
          </cell>
          <cell r="BB197">
            <v>21676.5</v>
          </cell>
          <cell r="BC197">
            <v>33889.699999999997</v>
          </cell>
          <cell r="BD197">
            <v>31194.92</v>
          </cell>
          <cell r="BE197">
            <v>30364.26</v>
          </cell>
          <cell r="BF197">
            <v>31190.92</v>
          </cell>
          <cell r="BG197">
            <v>31475.83</v>
          </cell>
          <cell r="BH197">
            <v>33037.949999999997</v>
          </cell>
          <cell r="BI197">
            <v>33634.370000000003</v>
          </cell>
        </row>
        <row r="198">
          <cell r="A198">
            <v>223</v>
          </cell>
          <cell r="AX198">
            <v>11927.877499999999</v>
          </cell>
          <cell r="AY198">
            <v>7364.02</v>
          </cell>
          <cell r="AZ198">
            <v>6746.5733333333337</v>
          </cell>
          <cell r="BA198">
            <v>10774.76</v>
          </cell>
          <cell r="BB198">
            <v>7761.84</v>
          </cell>
          <cell r="BC198">
            <v>10588.29</v>
          </cell>
          <cell r="BD198">
            <v>11564.36</v>
          </cell>
          <cell r="BE198">
            <v>11342.15</v>
          </cell>
          <cell r="BF198">
            <v>10770.58</v>
          </cell>
          <cell r="BG198">
            <v>12861.71</v>
          </cell>
          <cell r="BH198">
            <v>14609.52</v>
          </cell>
          <cell r="BI198">
            <v>14004.22</v>
          </cell>
        </row>
        <row r="199">
          <cell r="A199">
            <v>224</v>
          </cell>
          <cell r="AS199">
            <v>29806.373333333333</v>
          </cell>
          <cell r="AT199">
            <v>15023.85</v>
          </cell>
          <cell r="AU199">
            <v>12027.23</v>
          </cell>
          <cell r="AV199">
            <v>12110.7</v>
          </cell>
          <cell r="AW199">
            <v>12907.73</v>
          </cell>
          <cell r="AX199">
            <v>11892.32</v>
          </cell>
          <cell r="AY199">
            <v>12608.04</v>
          </cell>
          <cell r="AZ199">
            <v>13838.026666666665</v>
          </cell>
          <cell r="BA199">
            <v>19810.78</v>
          </cell>
          <cell r="BB199">
            <v>15916.41</v>
          </cell>
          <cell r="BC199">
            <v>17252.53</v>
          </cell>
          <cell r="BD199">
            <v>16582.09</v>
          </cell>
          <cell r="BE199">
            <v>17252.87</v>
          </cell>
          <cell r="BF199">
            <v>16319.94</v>
          </cell>
          <cell r="BG199">
            <v>17838.43</v>
          </cell>
          <cell r="BH199">
            <v>20073.900000000001</v>
          </cell>
          <cell r="BI199">
            <v>20060.97</v>
          </cell>
        </row>
        <row r="200">
          <cell r="A200">
            <v>225</v>
          </cell>
          <cell r="AS200">
            <v>19532.988000000005</v>
          </cell>
          <cell r="AT200">
            <v>12059.69</v>
          </cell>
          <cell r="AU200">
            <v>10477.530000000001</v>
          </cell>
          <cell r="AV200">
            <v>6923.77</v>
          </cell>
          <cell r="AW200">
            <v>6621.24</v>
          </cell>
          <cell r="AX200">
            <v>6796.78</v>
          </cell>
          <cell r="AY200">
            <v>9810.06</v>
          </cell>
          <cell r="AZ200">
            <v>10216.68</v>
          </cell>
          <cell r="BA200">
            <v>12096.502857142857</v>
          </cell>
          <cell r="BB200">
            <v>4865.47</v>
          </cell>
          <cell r="BC200">
            <v>16468.830000000002</v>
          </cell>
          <cell r="BD200">
            <v>19920.72</v>
          </cell>
          <cell r="BE200">
            <v>22987.81</v>
          </cell>
          <cell r="BF200">
            <v>17938.64</v>
          </cell>
          <cell r="BG200">
            <v>20362.5</v>
          </cell>
          <cell r="BH200">
            <v>25835.53</v>
          </cell>
          <cell r="BI200">
            <v>23292.01</v>
          </cell>
        </row>
        <row r="201">
          <cell r="A201">
            <v>227</v>
          </cell>
          <cell r="AR201">
            <v>14243.646666666666</v>
          </cell>
          <cell r="AS201">
            <v>10784.153333333332</v>
          </cell>
          <cell r="AT201">
            <v>8406.43</v>
          </cell>
          <cell r="AU201">
            <v>8289.7999999999993</v>
          </cell>
          <cell r="AV201">
            <v>10518.06</v>
          </cell>
          <cell r="AW201">
            <v>11100.76</v>
          </cell>
          <cell r="AX201">
            <v>9473.43</v>
          </cell>
          <cell r="AY201">
            <v>10241.290000000001</v>
          </cell>
          <cell r="AZ201">
            <v>14248.473333333335</v>
          </cell>
          <cell r="BA201">
            <v>17582.25</v>
          </cell>
          <cell r="BB201">
            <v>14440.64</v>
          </cell>
          <cell r="BC201">
            <v>23512.43</v>
          </cell>
          <cell r="BD201">
            <v>22024.29</v>
          </cell>
          <cell r="BE201">
            <v>22573.03</v>
          </cell>
          <cell r="BF201">
            <v>26144.9</v>
          </cell>
          <cell r="BG201">
            <v>24353.759999999998</v>
          </cell>
          <cell r="BH201">
            <v>32962.1</v>
          </cell>
          <cell r="BI201">
            <v>33529.85</v>
          </cell>
        </row>
        <row r="202">
          <cell r="A202">
            <v>228</v>
          </cell>
          <cell r="AV202">
            <v>10075.35</v>
          </cell>
          <cell r="AW202">
            <v>10204.52</v>
          </cell>
          <cell r="AX202">
            <v>9607.75</v>
          </cell>
          <cell r="AY202">
            <v>10473.61</v>
          </cell>
          <cell r="AZ202">
            <v>12273.08</v>
          </cell>
          <cell r="BA202">
            <v>13996.75</v>
          </cell>
          <cell r="BB202">
            <v>10373.44</v>
          </cell>
          <cell r="BC202">
            <v>13355.09</v>
          </cell>
          <cell r="BD202">
            <v>13898.47</v>
          </cell>
          <cell r="BE202">
            <v>17467.111666666664</v>
          </cell>
          <cell r="BF202">
            <v>14485.96</v>
          </cell>
          <cell r="BG202">
            <v>17163.939999999999</v>
          </cell>
          <cell r="BH202">
            <v>17712.38</v>
          </cell>
          <cell r="BI202">
            <v>19392.75</v>
          </cell>
        </row>
        <row r="203">
          <cell r="A203">
            <v>229</v>
          </cell>
          <cell r="AV203">
            <v>7570.63</v>
          </cell>
          <cell r="AW203">
            <v>7486.53</v>
          </cell>
          <cell r="AX203">
            <v>6735.81</v>
          </cell>
          <cell r="AY203">
            <v>6912.59</v>
          </cell>
          <cell r="AZ203">
            <v>8250.1433333333334</v>
          </cell>
          <cell r="BA203">
            <v>9997.4699999999993</v>
          </cell>
          <cell r="BB203">
            <v>7893.02</v>
          </cell>
          <cell r="BC203">
            <v>9313.32</v>
          </cell>
          <cell r="BD203">
            <v>9724.65</v>
          </cell>
          <cell r="BE203">
            <v>9752.8799999999992</v>
          </cell>
          <cell r="BF203">
            <v>9756.48</v>
          </cell>
          <cell r="BG203">
            <v>12839.69</v>
          </cell>
          <cell r="BH203">
            <v>13727.4</v>
          </cell>
          <cell r="BI203">
            <v>14149.39</v>
          </cell>
        </row>
        <row r="204">
          <cell r="A204">
            <v>233</v>
          </cell>
          <cell r="AR204">
            <v>24140.83</v>
          </cell>
          <cell r="AS204">
            <v>12629.038333333334</v>
          </cell>
          <cell r="AT204">
            <v>10416.73</v>
          </cell>
          <cell r="AU204">
            <v>7798.15</v>
          </cell>
          <cell r="AV204">
            <v>8518.18</v>
          </cell>
          <cell r="AW204">
            <v>7818.92</v>
          </cell>
          <cell r="AX204">
            <v>7575.83</v>
          </cell>
          <cell r="AY204">
            <v>8940.9599999999991</v>
          </cell>
          <cell r="AZ204">
            <v>19283.793333333331</v>
          </cell>
          <cell r="BA204">
            <v>25233.08</v>
          </cell>
          <cell r="BB204">
            <v>16983.990000000002</v>
          </cell>
          <cell r="BC204">
            <v>20064.63</v>
          </cell>
          <cell r="BD204">
            <v>13828.93</v>
          </cell>
          <cell r="BE204">
            <v>14861.72</v>
          </cell>
          <cell r="BF204">
            <v>14202.81</v>
          </cell>
          <cell r="BG204">
            <v>22867.67</v>
          </cell>
          <cell r="BH204">
            <v>24701.53</v>
          </cell>
          <cell r="BI204">
            <v>20476.330000000002</v>
          </cell>
        </row>
        <row r="205">
          <cell r="A205">
            <v>238</v>
          </cell>
          <cell r="AW205">
            <v>15508.99</v>
          </cell>
          <cell r="AX205">
            <v>11361.66</v>
          </cell>
          <cell r="AY205">
            <v>6970.1</v>
          </cell>
          <cell r="AZ205">
            <v>7617.5066666666671</v>
          </cell>
          <cell r="BA205">
            <v>10339.92</v>
          </cell>
          <cell r="BB205">
            <v>7272.08</v>
          </cell>
          <cell r="BC205">
            <v>10178.046666666667</v>
          </cell>
          <cell r="BD205">
            <v>10712.95</v>
          </cell>
          <cell r="BE205">
            <v>11680.94</v>
          </cell>
          <cell r="BF205">
            <v>10802.94</v>
          </cell>
          <cell r="BG205">
            <v>11612.75</v>
          </cell>
          <cell r="BH205">
            <v>13695.38</v>
          </cell>
          <cell r="BI205">
            <v>12626.53</v>
          </cell>
        </row>
        <row r="206">
          <cell r="A206">
            <v>239</v>
          </cell>
          <cell r="AZ206">
            <v>6013.333333333333</v>
          </cell>
          <cell r="BA206">
            <v>14050.67</v>
          </cell>
          <cell r="BB206">
            <v>10176.16</v>
          </cell>
          <cell r="BC206">
            <v>12971.256666666666</v>
          </cell>
          <cell r="BD206">
            <v>12033.73</v>
          </cell>
          <cell r="BE206">
            <v>12774.14</v>
          </cell>
          <cell r="BF206">
            <v>12187.83</v>
          </cell>
          <cell r="BG206">
            <v>15195.01</v>
          </cell>
          <cell r="BH206">
            <v>13826.45</v>
          </cell>
          <cell r="BI206">
            <v>12848.2</v>
          </cell>
        </row>
        <row r="207">
          <cell r="A207">
            <v>240</v>
          </cell>
          <cell r="BC207">
            <v>17651.324444444443</v>
          </cell>
          <cell r="BD207">
            <v>20980.98</v>
          </cell>
          <cell r="BE207">
            <v>27550.704999999998</v>
          </cell>
          <cell r="BF207">
            <v>24712.37</v>
          </cell>
          <cell r="BG207">
            <v>30963.64</v>
          </cell>
          <cell r="BH207">
            <v>26246.74</v>
          </cell>
          <cell r="BI207">
            <v>26023.89</v>
          </cell>
        </row>
        <row r="208">
          <cell r="A208">
            <v>241</v>
          </cell>
          <cell r="AZ208">
            <v>6378.96</v>
          </cell>
          <cell r="BA208">
            <v>13801.965714285714</v>
          </cell>
          <cell r="BB208">
            <v>9725.2800000000007</v>
          </cell>
          <cell r="BC208">
            <v>13618.35</v>
          </cell>
          <cell r="BD208">
            <v>12534.54</v>
          </cell>
          <cell r="BE208">
            <v>13058.64</v>
          </cell>
          <cell r="BF208">
            <v>12691.32</v>
          </cell>
          <cell r="BG208">
            <v>16984.29</v>
          </cell>
          <cell r="BH208">
            <v>16522.21</v>
          </cell>
          <cell r="BI208">
            <v>12894.22</v>
          </cell>
        </row>
        <row r="209">
          <cell r="A209">
            <v>242</v>
          </cell>
          <cell r="AZ209">
            <v>9287.5433333333331</v>
          </cell>
          <cell r="BA209">
            <v>11831.98</v>
          </cell>
          <cell r="BB209">
            <v>10380.879999999999</v>
          </cell>
          <cell r="BC209">
            <v>12548.45</v>
          </cell>
          <cell r="BD209">
            <v>13596.49</v>
          </cell>
          <cell r="BE209">
            <v>12463.98</v>
          </cell>
          <cell r="BF209">
            <v>10963.16</v>
          </cell>
          <cell r="BG209">
            <v>12828.55</v>
          </cell>
          <cell r="BH209">
            <v>14217.19</v>
          </cell>
          <cell r="BI209">
            <v>14857.08</v>
          </cell>
        </row>
        <row r="210">
          <cell r="A210">
            <v>244</v>
          </cell>
          <cell r="AV210">
            <v>15387.65</v>
          </cell>
          <cell r="AW210">
            <v>11263.78</v>
          </cell>
          <cell r="AX210">
            <v>7215.5</v>
          </cell>
          <cell r="AY210">
            <v>8029.89</v>
          </cell>
          <cell r="AZ210">
            <v>7902.74</v>
          </cell>
          <cell r="BA210">
            <v>14942.87</v>
          </cell>
          <cell r="BB210">
            <v>9680.32</v>
          </cell>
          <cell r="BC210">
            <v>17016.810000000001</v>
          </cell>
          <cell r="BD210">
            <v>16851.8</v>
          </cell>
          <cell r="BE210">
            <v>15990.14</v>
          </cell>
          <cell r="BF210">
            <v>17092.72</v>
          </cell>
          <cell r="BG210">
            <v>18318.52</v>
          </cell>
          <cell r="BH210">
            <v>23563.63</v>
          </cell>
          <cell r="BI210">
            <v>23884.02</v>
          </cell>
        </row>
        <row r="211">
          <cell r="A211">
            <v>245</v>
          </cell>
          <cell r="AZ211">
            <v>8978.6133333333346</v>
          </cell>
          <cell r="BA211">
            <v>0</v>
          </cell>
          <cell r="BC211">
            <v>13305.868333333332</v>
          </cell>
          <cell r="BD211">
            <v>13221.76</v>
          </cell>
          <cell r="BE211">
            <v>12892.44</v>
          </cell>
          <cell r="BF211">
            <v>13044.39</v>
          </cell>
          <cell r="BG211">
            <v>15128.24</v>
          </cell>
          <cell r="BH211">
            <v>14048.66</v>
          </cell>
          <cell r="BI211">
            <v>14652.23</v>
          </cell>
        </row>
        <row r="212">
          <cell r="A212">
            <v>248</v>
          </cell>
          <cell r="AW212">
            <v>24012.216666666664</v>
          </cell>
          <cell r="AX212">
            <v>9210.49</v>
          </cell>
          <cell r="AY212">
            <v>6639.8</v>
          </cell>
          <cell r="AZ212">
            <v>8650.14</v>
          </cell>
          <cell r="BA212">
            <v>15651.41</v>
          </cell>
          <cell r="BB212">
            <v>9273.18</v>
          </cell>
          <cell r="BC212">
            <v>16775.43</v>
          </cell>
          <cell r="BD212">
            <v>18403.86</v>
          </cell>
          <cell r="BE212">
            <v>19090.63</v>
          </cell>
          <cell r="BF212">
            <v>20782.54</v>
          </cell>
          <cell r="BG212">
            <v>25313.67</v>
          </cell>
          <cell r="BH212">
            <v>32455.01</v>
          </cell>
          <cell r="BI212">
            <v>31685.75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2.75"/>
  <sheetData/>
  <pageMargins left="0.7" right="0.7" top="0.75" bottom="0.75" header="0.3" footer="0.3"/>
</xm:macroshee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an Manuel Barberon" refreshedDate="44557.477588194444" refreshedVersion="4" recordCount="2279">
  <cacheSource type="external" connectionId="1"/>
  <cacheFields count="72">
    <cacheField name="CREGI" numFmtId="0" sqlType="3">
      <sharedItems containsSemiMixedTypes="0" containsString="0" containsNumber="1" containsInteger="1" minValue="511" maxValue="517" count="7">
        <n v="511"/>
        <n v="512"/>
        <n v="515"/>
        <n v="516"/>
        <n v="517"/>
        <n v="513"/>
        <n v="514"/>
      </sharedItems>
    </cacheField>
    <cacheField name="CIATD" numFmtId="0" sqlType="3">
      <sharedItems containsSemiMixedTypes="0" containsString="0" containsNumber="1" containsInteger="1" minValue="501" maxValue="599" count="38">
        <n v="501"/>
        <n v="503"/>
        <n v="511"/>
        <n v="512"/>
        <n v="502"/>
        <n v="541"/>
        <n v="551"/>
        <n v="504"/>
        <n v="542"/>
        <n v="555"/>
        <n v="521"/>
        <n v="513"/>
        <n v="532"/>
        <n v="581"/>
        <n v="571"/>
        <n v="591"/>
        <n v="509"/>
        <n v="564"/>
        <n v="519"/>
        <n v="569"/>
        <n v="529"/>
        <n v="539"/>
        <n v="549"/>
        <n v="561"/>
        <n v="589"/>
        <n v="579"/>
        <n v="559"/>
        <n v="535"/>
        <n v="599"/>
        <n v="543"/>
        <n v="594"/>
        <n v="596"/>
        <n v="592"/>
        <n v="595"/>
        <n v="574"/>
        <n v="522" u="1"/>
        <n v="545" u="1"/>
        <n v="518" u="1"/>
      </sharedItems>
    </cacheField>
    <cacheField name="TIEND" numFmtId="0" sqlType="3">
      <sharedItems containsSemiMixedTypes="0" containsString="0" containsNumber="1" containsInteger="1" minValue="1" maxValue="90466" count="227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3"/>
        <n v="334"/>
        <n v="335"/>
        <n v="336"/>
        <n v="337"/>
        <n v="338"/>
        <n v="339"/>
        <n v="340"/>
        <n v="342"/>
        <n v="343"/>
        <n v="344"/>
        <n v="346"/>
        <n v="348"/>
        <n v="349"/>
        <n v="350"/>
        <n v="352"/>
        <n v="353"/>
        <n v="354"/>
        <n v="355"/>
        <n v="358"/>
        <n v="359"/>
        <n v="360"/>
        <n v="362"/>
        <n v="363"/>
        <n v="364"/>
        <n v="371"/>
        <n v="375"/>
        <n v="378"/>
        <n v="383"/>
        <n v="384"/>
        <n v="399"/>
        <n v="800"/>
        <n v="801"/>
        <n v="802"/>
        <n v="803"/>
        <n v="804"/>
        <n v="806"/>
        <n v="998"/>
        <n v="999"/>
        <n v="1002"/>
        <n v="1003"/>
        <n v="1004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8"/>
        <n v="1069"/>
        <n v="1070"/>
        <n v="1071"/>
        <n v="1072"/>
        <n v="1073"/>
        <n v="1074"/>
        <n v="1075"/>
        <n v="1076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20"/>
        <n v="1521"/>
        <n v="1522"/>
        <n v="1523"/>
        <n v="1524"/>
        <n v="1525"/>
        <n v="1527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2"/>
        <n v="5203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20"/>
        <n v="5221"/>
        <n v="5222"/>
        <n v="5223"/>
        <n v="5224"/>
        <n v="5225"/>
        <n v="5227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8001"/>
        <n v="8002"/>
        <n v="9991"/>
        <n v="9992"/>
        <n v="9993"/>
        <n v="9994"/>
        <n v="9995"/>
        <n v="89996"/>
        <n v="89997"/>
        <n v="89998"/>
        <n v="385"/>
        <n v="379"/>
        <n v="357"/>
        <n v="365"/>
        <n v="5228"/>
        <n v="381"/>
        <n v="7035"/>
        <n v="361"/>
        <n v="8004"/>
        <n v="5226"/>
        <n v="8005"/>
        <n v="367"/>
        <n v="370"/>
        <n v="5230"/>
        <n v="8003"/>
        <n v="5219"/>
        <n v="6053"/>
        <n v="7038"/>
        <n v="368"/>
        <n v="7039"/>
        <n v="7040"/>
        <n v="5233"/>
        <n v="5232"/>
        <n v="7042"/>
        <n v="8006"/>
        <n v="380"/>
        <n v="400"/>
        <n v="382"/>
        <n v="8007"/>
        <n v="390"/>
        <n v="5236"/>
        <n v="8008"/>
        <n v="7043"/>
        <n v="6054"/>
        <n v="1801"/>
        <n v="7044"/>
        <n v="5242"/>
        <n v="8009"/>
        <n v="5229"/>
        <n v="5231"/>
        <n v="5240"/>
        <n v="5238"/>
        <n v="1077"/>
        <n v="7045"/>
        <n v="8010"/>
        <n v="392"/>
        <n v="5237"/>
        <n v="5244"/>
        <n v="1800"/>
        <n v="5241"/>
        <n v="394"/>
        <n v="7047"/>
        <n v="5235"/>
        <n v="5243"/>
        <n v="5239"/>
        <n v="389"/>
        <n v="391"/>
        <n v="397"/>
        <n v="5234"/>
        <n v="5246"/>
        <n v="407"/>
        <n v="5247"/>
        <n v="398"/>
        <n v="7041"/>
        <n v="7048"/>
        <n v="396"/>
        <n v="356"/>
        <n v="377"/>
        <n v="405"/>
        <n v="8011"/>
        <n v="386"/>
        <n v="7049"/>
        <n v="1802"/>
        <n v="366"/>
        <n v="408"/>
        <n v="7051"/>
        <n v="5248"/>
        <n v="1532"/>
        <n v="7052"/>
        <n v="387"/>
        <n v="5255"/>
        <n v="409"/>
        <n v="5254"/>
        <n v="404"/>
        <n v="8012"/>
        <n v="414"/>
        <n v="5252"/>
        <n v="5251"/>
        <n v="393"/>
        <n v="417"/>
        <n v="1531"/>
        <n v="7053"/>
        <n v="5253"/>
        <n v="1078"/>
        <n v="1803"/>
        <n v="5260"/>
        <n v="401"/>
        <n v="347"/>
        <n v="5259"/>
        <n v="5249"/>
        <n v="8014"/>
        <n v="5258"/>
        <n v="5250"/>
        <n v="7054"/>
        <n v="5261"/>
        <n v="416"/>
        <n v="5256"/>
        <n v="8013"/>
        <n v="5263"/>
        <n v="5262"/>
        <n v="415"/>
        <n v="5264"/>
        <n v="7056"/>
        <n v="8015"/>
        <n v="5257"/>
        <n v="7057"/>
        <n v="406"/>
        <n v="412"/>
        <n v="420"/>
        <n v="395"/>
        <n v="7055"/>
        <n v="7059"/>
        <n v="411"/>
        <n v="7060"/>
        <n v="5266"/>
        <n v="7058"/>
        <n v="7061"/>
        <n v="402"/>
        <n v="5245"/>
        <n v="5265"/>
        <n v="5268"/>
        <n v="7062"/>
        <n v="7064"/>
        <n v="7063"/>
        <n v="1080"/>
        <n v="421"/>
        <n v="1533"/>
        <n v="7065"/>
        <n v="5269"/>
        <n v="5271"/>
        <n v="431"/>
        <n v="5267"/>
        <n v="7069"/>
        <n v="5274"/>
        <n v="5273"/>
        <n v="5272"/>
        <n v="5275"/>
        <n v="7066"/>
        <n v="426"/>
        <n v="5270"/>
        <n v="5276"/>
        <n v="5278"/>
        <n v="5277"/>
        <n v="5279"/>
        <n v="427"/>
        <n v="430"/>
        <n v="7070"/>
        <n v="7067"/>
        <n v="7068"/>
        <n v="413"/>
        <n v="7071"/>
        <n v="422"/>
        <n v="425"/>
        <n v="429"/>
        <n v="403"/>
        <n v="5281"/>
        <n v="5280"/>
        <n v="7072"/>
        <n v="5282"/>
        <n v="428"/>
        <n v="5292"/>
        <n v="5290"/>
        <n v="5288"/>
        <n v="5284"/>
        <n v="5283"/>
        <n v="444"/>
        <n v="437"/>
        <n v="5294"/>
        <n v="5293"/>
        <n v="5291"/>
        <n v="7073"/>
        <n v="7074"/>
        <n v="7075"/>
        <n v="5285"/>
        <n v="5287"/>
        <n v="418"/>
        <n v="435"/>
        <n v="451"/>
        <n v="440"/>
        <n v="423"/>
        <n v="5289"/>
        <n v="453"/>
        <n v="369"/>
        <n v="7076"/>
        <n v="7077"/>
        <n v="7078"/>
        <n v="5296"/>
        <n v="447"/>
        <n v="448"/>
        <n v="5298"/>
        <n v="6055"/>
        <n v="439"/>
        <n v="9000"/>
        <n v="424"/>
        <n v="454"/>
        <n v="5300"/>
        <n v="5302"/>
        <n v="5297"/>
        <n v="438"/>
        <n v="5299"/>
        <n v="5307"/>
        <n v="1534"/>
        <n v="5305"/>
        <n v="410"/>
        <n v="449"/>
        <n v="9002"/>
        <n v="5306"/>
        <n v="1536"/>
        <n v="7079"/>
        <n v="455"/>
        <n v="5295"/>
        <n v="9003"/>
        <n v="5309"/>
        <n v="9004"/>
        <n v="5301"/>
        <n v="464"/>
        <n v="466"/>
        <n v="470"/>
        <n v="5304"/>
        <n v="456"/>
        <n v="459"/>
        <n v="473"/>
        <n v="467"/>
        <n v="474"/>
        <n v="469"/>
        <n v="7081"/>
        <n v="7082"/>
        <n v="5286"/>
        <n v="5303"/>
        <n v="450"/>
        <n v="7080"/>
        <n v="5310"/>
        <n v="434"/>
        <n v="457"/>
        <n v="475"/>
        <n v="5311"/>
        <n v="442"/>
        <n v="443"/>
        <n v="5313"/>
        <n v="9005"/>
        <n v="7085"/>
        <n v="5315"/>
        <n v="7083"/>
        <n v="5201"/>
        <n v="5316"/>
        <n v="460"/>
        <n v="477"/>
        <n v="5321"/>
        <n v="5319"/>
        <n v="1535"/>
        <n v="5312"/>
        <n v="5318"/>
        <n v="9006"/>
        <n v="5324"/>
        <n v="5317"/>
        <n v="5320"/>
        <n v="7087"/>
        <n v="1538"/>
        <n v="5325"/>
        <n v="505"/>
        <n v="506"/>
        <n v="478"/>
        <n v="7086"/>
        <n v="5323"/>
        <n v="5326"/>
        <n v="441"/>
        <n v="7088"/>
        <n v="432"/>
        <n v="433"/>
        <n v="5329"/>
        <n v="5327"/>
        <n v="483"/>
        <n v="491"/>
        <n v="479"/>
        <n v="5328"/>
        <n v="9008"/>
        <n v="5308"/>
        <n v="9007"/>
        <n v="9009"/>
        <n v="1091"/>
        <n v="7084"/>
        <n v="7090"/>
        <n v="481"/>
        <n v="9001"/>
        <n v="468"/>
        <n v="480"/>
        <n v="452"/>
        <n v="9010"/>
        <n v="9012"/>
        <n v="461"/>
        <n v="9011"/>
        <n v="9013"/>
        <n v="471"/>
        <n v="493"/>
        <n v="9015"/>
        <n v="9014"/>
        <n v="5332"/>
        <n v="497"/>
        <n v="9016"/>
        <n v="9017"/>
        <n v="6056"/>
        <n v="7091"/>
        <n v="490"/>
        <n v="500"/>
        <n v="9018"/>
        <n v="5331"/>
        <n v="492"/>
        <n v="489"/>
        <n v="7092"/>
        <n v="7093"/>
        <n v="7094"/>
        <n v="485"/>
        <n v="9019"/>
        <n v="9022"/>
        <n v="501"/>
        <n v="1093"/>
        <n v="504"/>
        <n v="7089"/>
        <n v="508"/>
        <n v="482"/>
        <n v="1086"/>
        <n v="5335"/>
        <n v="9023"/>
        <n v="9025"/>
        <n v="9026"/>
        <n v="9020"/>
        <n v="7095"/>
        <n v="7096"/>
        <n v="9024"/>
        <n v="519"/>
        <n v="6057"/>
        <n v="7098"/>
        <n v="5330"/>
        <n v="5337"/>
        <n v="502"/>
        <n v="7097"/>
        <n v="7099"/>
        <n v="510"/>
        <n v="516"/>
        <n v="9021"/>
        <n v="9027"/>
        <n v="9029"/>
        <n v="7100"/>
        <n v="503"/>
        <n v="7102"/>
        <n v="5338"/>
        <n v="7101"/>
        <n v="5336"/>
        <n v="511"/>
        <n v="520"/>
        <n v="5339"/>
        <n v="463"/>
        <n v="513"/>
        <n v="7103"/>
        <n v="509"/>
        <n v="5340"/>
        <n v="5342"/>
        <n v="518"/>
        <n v="532"/>
        <n v="526"/>
        <n v="446"/>
        <n v="7104"/>
        <n v="7105"/>
        <n v="7106"/>
        <n v="1092"/>
        <n v="525"/>
        <n v="524"/>
        <n v="531"/>
        <n v="486"/>
        <n v="487"/>
        <n v="529"/>
        <n v="499"/>
        <n v="484"/>
        <n v="528"/>
        <n v="541"/>
        <n v="494"/>
        <n v="523"/>
        <n v="527"/>
        <n v="536"/>
        <n v="9028"/>
        <n v="9032"/>
        <n v="530"/>
        <n v="533"/>
        <n v="9030"/>
        <n v="9031"/>
        <n v="9033"/>
        <n v="495"/>
        <n v="5343"/>
        <n v="7107"/>
        <n v="7109"/>
        <n v="7110"/>
        <n v="535"/>
        <n v="7111"/>
        <n v="7108"/>
        <n v="543"/>
        <n v="544"/>
        <n v="1088"/>
        <n v="537"/>
        <n v="538"/>
        <n v="522"/>
        <n v="498"/>
        <n v="545"/>
        <n v="9034"/>
        <n v="9035"/>
        <n v="9036"/>
        <n v="9037"/>
        <n v="9038"/>
        <n v="9039"/>
        <n v="548"/>
        <n v="5341"/>
        <n v="5345"/>
        <n v="7112"/>
        <n v="7118"/>
        <n v="7119"/>
        <n v="7120"/>
        <n v="7121"/>
        <n v="7122"/>
        <n v="1090"/>
        <n v="512"/>
        <n v="547"/>
        <n v="436"/>
        <n v="5348"/>
        <n v="5349"/>
        <n v="8016"/>
        <n v="5346"/>
        <n v="5351"/>
        <n v="7113"/>
        <n v="7114"/>
        <n v="7115"/>
        <n v="7116"/>
        <n v="7117"/>
        <n v="5352"/>
        <n v="465"/>
        <n v="5344"/>
        <n v="5347"/>
        <n v="8017"/>
        <n v="488"/>
        <n v="5350"/>
        <n v="9040"/>
        <n v="9041"/>
        <n v="9042"/>
        <n v="9043"/>
        <n v="9044"/>
        <n v="9045"/>
        <n v="7124"/>
        <n v="9046"/>
        <n v="9047"/>
        <n v="9048"/>
        <n v="542"/>
        <n v="9049"/>
        <n v="9055"/>
        <n v="5353"/>
        <n v="9050"/>
        <n v="9051"/>
        <n v="9052"/>
        <n v="9053"/>
        <n v="445"/>
        <n v="9058"/>
        <n v="9057"/>
        <n v="9059"/>
        <n v="9056"/>
        <n v="9061"/>
        <n v="9062"/>
        <n v="9063"/>
        <n v="550"/>
        <n v="9054"/>
        <n v="9065"/>
        <n v="9064"/>
        <n v="9060"/>
        <n v="9066"/>
        <n v="9067"/>
        <n v="476"/>
        <n v="540"/>
        <n v="549"/>
        <n v="9068"/>
        <n v="9069"/>
        <n v="5355"/>
        <n v="5356"/>
        <n v="9070"/>
        <n v="9071"/>
        <n v="5358"/>
        <n v="5359"/>
        <n v="5360"/>
        <n v="5362"/>
        <n v="1089"/>
        <n v="556"/>
        <n v="9500"/>
        <n v="5361"/>
        <n v="562"/>
        <n v="5363"/>
        <n v="5365"/>
        <n v="5369"/>
        <n v="5357"/>
        <n v="9504"/>
        <n v="9501"/>
        <n v="9502"/>
        <n v="9072"/>
        <n v="9073"/>
        <n v="9074"/>
        <n v="7125"/>
        <n v="7126"/>
        <n v="7130"/>
        <n v="7131"/>
        <n v="7132"/>
        <n v="560"/>
        <n v="7134"/>
        <n v="7135"/>
        <n v="7137"/>
        <n v="7138"/>
        <n v="9505"/>
        <n v="7136"/>
        <n v="559"/>
        <n v="5354"/>
        <n v="341"/>
        <n v="5367"/>
        <n v="9075"/>
        <n v="9076"/>
        <n v="9077"/>
        <n v="9078"/>
        <n v="9079"/>
        <n v="9080"/>
        <n v="7133"/>
        <n v="567"/>
        <n v="578"/>
        <n v="553"/>
        <n v="570"/>
        <n v="7036"/>
        <n v="7037"/>
        <n v="9507"/>
        <n v="9508"/>
        <n v="9509"/>
        <n v="575"/>
        <n v="9081"/>
        <n v="9082"/>
        <n v="9083"/>
        <n v="9084"/>
        <n v="9510"/>
        <n v="564"/>
        <n v="472"/>
        <n v="515"/>
        <n v="9085"/>
        <n v="9086"/>
        <n v="9087"/>
        <n v="9088"/>
        <n v="8019"/>
        <n v="9512"/>
        <n v="9089"/>
        <n v="9513"/>
        <n v="7144"/>
        <n v="9514"/>
        <n v="9515"/>
        <n v="9503"/>
        <n v="580"/>
        <n v="534"/>
        <n v="9090"/>
        <n v="1539"/>
        <n v="9091"/>
        <n v="9092"/>
        <n v="9094"/>
        <n v="9095"/>
        <n v="5373"/>
        <n v="7145"/>
        <n v="7146"/>
        <n v="7147"/>
        <n v="9516"/>
        <n v="563"/>
        <n v="1526"/>
        <n v="507"/>
        <n v="574"/>
        <n v="568"/>
        <n v="7148"/>
        <n v="9096"/>
        <n v="1804"/>
        <n v="9517"/>
        <n v="9518"/>
        <n v="9520"/>
        <n v="9093"/>
        <n v="539"/>
        <n v="9097"/>
        <n v="6058"/>
        <n v="5364"/>
        <n v="5370"/>
        <n v="5375"/>
        <n v="7139"/>
        <n v="7140"/>
        <n v="7141"/>
        <n v="7142"/>
        <n v="7143"/>
        <n v="5374"/>
        <n v="9519"/>
        <n v="8018"/>
        <n v="9098"/>
        <n v="573"/>
        <n v="576"/>
        <n v="7149"/>
        <n v="7150"/>
        <n v="7151"/>
        <n v="7152"/>
        <n v="7153"/>
        <n v="5378"/>
        <n v="9099"/>
        <n v="9521"/>
        <n v="555"/>
        <n v="579"/>
        <n v="565"/>
        <n v="9523"/>
        <n v="7154"/>
        <n v="5371"/>
        <n v="9100"/>
        <n v="5372"/>
        <n v="5376"/>
        <n v="7155"/>
        <n v="7156"/>
        <n v="9101"/>
        <n v="9103"/>
        <n v="582"/>
        <n v="583"/>
        <n v="586"/>
        <n v="588"/>
        <n v="587"/>
        <n v="6059"/>
        <n v="589"/>
        <n v="521"/>
        <n v="5366"/>
        <n v="7157"/>
        <n v="9102"/>
        <n v="5381"/>
        <n v="584"/>
        <n v="9110"/>
        <n v="592"/>
        <n v="595"/>
        <n v="5380"/>
        <n v="9106"/>
        <n v="9105"/>
        <n v="9107"/>
        <n v="9108"/>
        <n v="9109"/>
        <n v="9522"/>
        <n v="5322"/>
        <n v="5334"/>
        <n v="5383"/>
        <n v="5388"/>
        <n v="5386"/>
        <n v="5390"/>
        <n v="5389"/>
        <n v="7158"/>
        <n v="9104"/>
        <n v="7159"/>
        <n v="5387"/>
        <n v="9112"/>
        <n v="9113"/>
        <n v="577"/>
        <n v="7162"/>
        <n v="7163"/>
        <n v="7160"/>
        <n v="7161"/>
        <n v="552"/>
        <n v="5391"/>
        <n v="5393"/>
        <n v="9114"/>
        <n v="1805"/>
        <n v="5392"/>
        <n v="590"/>
        <n v="7165"/>
        <n v="7166"/>
        <n v="7167"/>
        <n v="5394"/>
        <n v="807"/>
        <n v="7168"/>
        <n v="572"/>
        <n v="7169"/>
        <n v="7170"/>
        <n v="7171"/>
        <n v="7172"/>
        <n v="7164"/>
        <n v="9115"/>
        <n v="9116"/>
        <n v="593"/>
        <n v="594"/>
        <n v="591"/>
        <n v="5396"/>
        <n v="5395"/>
        <n v="7175"/>
        <n v="6060"/>
        <n v="7173"/>
        <n v="7174"/>
        <n v="606"/>
        <n v="607"/>
        <n v="600"/>
        <n v="5398"/>
        <n v="7176"/>
        <n v="9117"/>
        <n v="9118"/>
        <n v="5397"/>
        <n v="5399"/>
        <n v="5377"/>
        <n v="7177"/>
        <n v="7178"/>
        <n v="601"/>
        <n v="608"/>
        <n v="7180"/>
        <n v="7181"/>
        <n v="7182"/>
        <n v="614"/>
        <n v="561"/>
        <n v="571"/>
        <n v="9119"/>
        <n v="5400"/>
        <n v="5401"/>
        <n v="7183"/>
        <n v="602"/>
        <n v="609"/>
        <n v="1806"/>
        <n v="1808"/>
        <n v="598"/>
        <n v="9123"/>
        <n v="9122"/>
        <n v="9124"/>
        <n v="604"/>
        <n v="599"/>
        <n v="5404"/>
        <n v="5402"/>
        <n v="7184"/>
        <n v="569"/>
        <n v="9126"/>
        <n v="9125"/>
        <n v="9127"/>
        <n v="9128"/>
        <n v="558"/>
        <n v="1807"/>
        <n v="7186"/>
        <n v="9129"/>
        <n v="9130"/>
        <n v="612"/>
        <n v="7187"/>
        <n v="6062"/>
        <n v="611"/>
        <n v="615"/>
        <n v="5413"/>
        <n v="5406"/>
        <n v="5407"/>
        <n v="5410"/>
        <n v="5412"/>
        <n v="6061"/>
        <n v="603"/>
        <n v="9132"/>
        <n v="7189"/>
        <n v="7190"/>
        <n v="7191"/>
        <n v="7188"/>
        <n v="610"/>
        <n v="9133"/>
        <n v="619"/>
        <n v="596"/>
        <n v="616"/>
        <n v="1542"/>
        <n v="7195"/>
        <n v="5408"/>
        <n v="5409"/>
        <n v="5415"/>
        <n v="5414"/>
        <n v="613"/>
        <n v="5420"/>
        <n v="7192"/>
        <n v="7193"/>
        <n v="7194"/>
        <n v="622"/>
        <n v="621"/>
        <n v="623"/>
        <n v="90000"/>
        <n v="90001"/>
        <n v="7196"/>
        <n v="7197"/>
        <n v="7198"/>
        <n v="625"/>
        <n v="9135"/>
        <n v="9138"/>
        <n v="7199"/>
        <n v="7200"/>
        <n v="7201"/>
        <n v="7202"/>
        <n v="9136"/>
        <n v="9137"/>
        <n v="5419"/>
        <n v="629"/>
        <n v="581"/>
        <n v="5418"/>
        <n v="7203"/>
        <n v="7204"/>
        <n v="7205"/>
        <n v="9139"/>
        <n v="9140"/>
        <n v="9141"/>
        <n v="618"/>
        <n v="626"/>
        <n v="617"/>
        <n v="624"/>
        <n v="632"/>
        <n v="635"/>
        <n v="5421"/>
        <n v="5424"/>
        <n v="551"/>
        <n v="597"/>
        <n v="557"/>
        <n v="631"/>
        <n v="636"/>
        <n v="634"/>
        <n v="5403"/>
        <n v="620"/>
        <n v="633"/>
        <n v="630"/>
        <n v="7206"/>
        <n v="5422"/>
        <n v="627"/>
        <n v="637"/>
        <n v="1083"/>
        <n v="5423"/>
        <n v="5428"/>
        <n v="5429"/>
        <n v="7208"/>
        <n v="7209"/>
        <n v="7210"/>
        <n v="9142"/>
        <n v="7207"/>
        <n v="9143"/>
        <n v="7214"/>
        <n v="7215"/>
        <n v="7216"/>
        <n v="7217"/>
        <n v="7211"/>
        <n v="7212"/>
        <n v="7213"/>
        <n v="628"/>
        <n v="7127"/>
        <n v="7128"/>
        <n v="7129"/>
        <n v="7185"/>
        <n v="9144"/>
        <n v="9145"/>
        <n v="6063"/>
        <n v="5431"/>
        <n v="5426"/>
        <n v="5430"/>
        <n v="642"/>
        <n v="7218"/>
        <n v="5434"/>
        <n v="5435"/>
        <n v="5425"/>
        <n v="5437"/>
        <n v="9146"/>
        <n v="9147"/>
        <n v="9148"/>
        <n v="9149"/>
        <n v="638"/>
        <n v="1543"/>
        <n v="641"/>
        <n v="5432"/>
        <n v="648"/>
        <n v="6064"/>
        <n v="652"/>
        <n v="5436"/>
        <n v="5439"/>
        <n v="9150"/>
        <n v="9151"/>
        <n v="9152"/>
        <n v="9153"/>
        <n v="654"/>
        <n v="659"/>
        <n v="657"/>
        <n v="658"/>
        <n v="5441"/>
        <n v="5442"/>
        <n v="7221"/>
        <n v="7222"/>
        <n v="7223"/>
        <n v="7224"/>
        <n v="9154"/>
        <n v="9155"/>
        <n v="9157"/>
        <n v="5446"/>
        <n v="5449"/>
        <n v="5433"/>
        <n v="5438"/>
        <n v="5450"/>
        <n v="9158"/>
        <n v="7225"/>
        <n v="5447"/>
        <n v="666"/>
        <n v="667"/>
        <n v="1809"/>
        <n v="5445"/>
        <n v="664"/>
        <n v="5457"/>
        <n v="7226"/>
        <n v="7227"/>
        <n v="7228"/>
        <n v="7229"/>
        <n v="5416"/>
        <n v="5458"/>
        <n v="5452"/>
        <n v="668"/>
        <n v="7230"/>
        <n v="674"/>
        <n v="5448"/>
        <n v="9159"/>
        <n v="9160"/>
        <n v="90002"/>
        <n v="656"/>
        <n v="647"/>
        <n v="5440"/>
        <n v="655"/>
        <n v="663"/>
        <n v="5461"/>
        <n v="9156"/>
        <n v="9161"/>
        <n v="5455"/>
        <n v="5456"/>
        <n v="5443"/>
        <n v="673"/>
        <n v="5453"/>
        <n v="639"/>
        <n v="7231"/>
        <n v="7232"/>
        <n v="7233"/>
        <n v="7234"/>
        <n v="7235"/>
        <n v="7236"/>
        <n v="7237"/>
        <n v="7238"/>
        <n v="682"/>
        <n v="686"/>
        <n v="685"/>
        <n v="1099"/>
        <n v="90003"/>
        <n v="1098"/>
        <n v="1101"/>
        <n v="661"/>
        <n v="669"/>
        <n v="678"/>
        <n v="683"/>
        <n v="687"/>
        <n v="7239"/>
        <n v="684"/>
        <n v="1097"/>
        <n v="1100"/>
        <n v="1102"/>
        <n v="7219"/>
        <n v="7220"/>
        <n v="677"/>
        <n v="651"/>
        <n v="670"/>
        <n v="649"/>
        <n v="7240"/>
        <n v="7241"/>
        <n v="7242"/>
        <n v="7243"/>
        <n v="9163"/>
        <n v="5464"/>
        <n v="815"/>
        <n v="1810"/>
        <n v="662"/>
        <n v="675"/>
        <n v="819"/>
        <n v="820"/>
        <n v="821"/>
        <n v="823"/>
        <n v="811"/>
        <n v="90004"/>
        <n v="645"/>
        <n v="9164"/>
        <n v="9165"/>
        <n v="9166"/>
        <n v="9167"/>
        <n v="9168"/>
        <n v="90005"/>
        <n v="644"/>
        <n v="90006"/>
        <n v="9169"/>
        <n v="90007"/>
        <n v="671"/>
        <n v="653"/>
        <n v="7244"/>
        <n v="9171"/>
        <n v="9172"/>
        <n v="9173"/>
        <n v="90008"/>
        <n v="9174"/>
        <n v="5444"/>
        <n v="5451"/>
        <n v="5459"/>
        <n v="5460"/>
        <n v="5454"/>
        <n v="650"/>
        <n v="90009"/>
        <n v="688"/>
        <n v="5472"/>
        <n v="90010"/>
        <n v="9175"/>
        <n v="9176"/>
        <n v="813"/>
        <n v="5405"/>
        <n v="5465"/>
        <n v="809"/>
        <n v="690"/>
        <n v="689"/>
        <n v="679"/>
        <n v="693"/>
        <n v="694"/>
        <n v="695"/>
        <n v="696"/>
        <n v="691"/>
        <n v="698"/>
        <n v="697"/>
        <n v="692"/>
        <n v="699"/>
        <n v="700"/>
        <n v="2000"/>
        <n v="90011"/>
        <n v="90012"/>
        <n v="2500"/>
        <n v="90014"/>
        <n v="90013"/>
        <n v="90015"/>
        <n v="90017"/>
        <n v="90016"/>
        <n v="90018"/>
        <n v="90020"/>
        <n v="90019"/>
        <n v="90021"/>
        <n v="90022"/>
        <n v="90023"/>
        <n v="90024"/>
        <n v="90025"/>
        <n v="90026"/>
        <n v="90027"/>
        <n v="90028"/>
        <n v="90029"/>
        <n v="90030"/>
        <n v="90031"/>
        <n v="90033"/>
        <n v="90034"/>
        <n v="90035"/>
        <n v="90036"/>
        <n v="90037"/>
        <n v="90038"/>
        <n v="90039"/>
        <n v="90041"/>
        <n v="90032"/>
        <n v="90040"/>
        <n v="90042"/>
        <n v="90043"/>
        <n v="90044"/>
        <n v="90045"/>
        <n v="90046"/>
        <n v="90047"/>
        <n v="90048"/>
        <n v="90051"/>
        <n v="90053"/>
        <n v="90057"/>
        <n v="90058"/>
        <n v="90064"/>
        <n v="90060"/>
        <n v="90061"/>
        <n v="90049"/>
        <n v="90050"/>
        <n v="90052"/>
        <n v="90054"/>
        <n v="90055"/>
        <n v="90056"/>
        <n v="90059"/>
        <n v="90062"/>
        <n v="90063"/>
        <n v="90082"/>
        <n v="90065"/>
        <n v="90066"/>
        <n v="90067"/>
        <n v="90068"/>
        <n v="90069"/>
        <n v="90070"/>
        <n v="90071"/>
        <n v="90073"/>
        <n v="90074"/>
        <n v="90075"/>
        <n v="90076"/>
        <n v="90077"/>
        <n v="90078"/>
        <n v="90079"/>
        <n v="90080"/>
        <n v="90081"/>
        <n v="90083"/>
        <n v="90072"/>
        <n v="90084"/>
        <n v="90085"/>
        <n v="90086"/>
        <n v="90087"/>
        <n v="90088"/>
        <n v="90089"/>
        <n v="90090"/>
        <n v="90094"/>
        <n v="90095"/>
        <n v="90096"/>
        <n v="90098"/>
        <n v="90099"/>
        <n v="90100"/>
        <n v="90101"/>
        <n v="90102"/>
        <n v="90103"/>
        <n v="90104"/>
        <n v="90105"/>
        <n v="90106"/>
        <n v="90107"/>
        <n v="90109"/>
        <n v="90091"/>
        <n v="90092"/>
        <n v="90093"/>
        <n v="90097"/>
        <n v="90160"/>
        <n v="90108"/>
        <n v="90110"/>
        <n v="90111"/>
        <n v="90112"/>
        <n v="90113"/>
        <n v="90114"/>
        <n v="90115"/>
        <n v="90116"/>
        <n v="90117"/>
        <n v="90118"/>
        <n v="90119"/>
        <n v="90120"/>
        <n v="90121"/>
        <n v="90122"/>
        <n v="90123"/>
        <n v="90124"/>
        <n v="90125"/>
        <n v="90126"/>
        <n v="90127"/>
        <n v="90128"/>
        <n v="90129"/>
        <n v="90130"/>
        <n v="90131"/>
        <n v="90132"/>
        <n v="90134"/>
        <n v="90157"/>
        <n v="90159"/>
        <n v="90133"/>
        <n v="90153"/>
        <n v="90154"/>
        <n v="90155"/>
        <n v="90156"/>
        <n v="90197"/>
        <n v="90139"/>
        <n v="90141"/>
        <n v="90142"/>
        <n v="90143"/>
        <n v="90146"/>
        <n v="90158"/>
        <n v="90135"/>
        <n v="90138"/>
        <n v="90140"/>
        <n v="90144"/>
        <n v="90145"/>
        <n v="90148"/>
        <n v="90137"/>
        <n v="90136"/>
        <n v="90147"/>
        <n v="90149"/>
        <n v="90150"/>
        <n v="90151"/>
        <n v="90152"/>
        <n v="703"/>
        <n v="90167"/>
        <n v="90172"/>
        <n v="90183"/>
        <n v="90187"/>
        <n v="90201"/>
        <n v="90202"/>
        <n v="90227"/>
        <n v="90231"/>
        <n v="90232"/>
        <n v="90234"/>
        <n v="90248"/>
        <n v="90257"/>
        <n v="90263"/>
        <n v="90268"/>
        <n v="90270"/>
        <n v="90271"/>
        <n v="90273"/>
        <n v="90164"/>
        <n v="90173"/>
        <n v="90175"/>
        <n v="90225"/>
        <n v="90238"/>
        <n v="90252"/>
        <n v="90174"/>
        <n v="90178"/>
        <n v="90182"/>
        <n v="90184"/>
        <n v="90193"/>
        <n v="90203"/>
        <n v="90208"/>
        <n v="90209"/>
        <n v="90212"/>
        <n v="90250"/>
        <n v="90266"/>
        <n v="90200"/>
        <n v="90216"/>
        <n v="90168"/>
        <n v="90169"/>
        <n v="90219"/>
        <n v="90230"/>
        <n v="90261"/>
        <n v="90274"/>
        <n v="90275"/>
        <n v="90264"/>
        <n v="90161"/>
        <n v="90162"/>
        <n v="90170"/>
        <n v="90177"/>
        <n v="90180"/>
        <n v="90188"/>
        <n v="90191"/>
        <n v="90192"/>
        <n v="90196"/>
        <n v="90198"/>
        <n v="90199"/>
        <n v="90204"/>
        <n v="90206"/>
        <n v="90210"/>
        <n v="90215"/>
        <n v="90228"/>
        <n v="90240"/>
        <n v="90242"/>
        <n v="90249"/>
        <n v="90253"/>
        <n v="90255"/>
        <n v="90256"/>
        <n v="90260"/>
        <n v="90165"/>
        <n v="90163"/>
        <n v="90217"/>
        <n v="90218"/>
        <n v="90222"/>
        <n v="90262"/>
        <n v="90176"/>
        <n v="90280"/>
        <n v="90226"/>
        <n v="90235"/>
        <n v="90236"/>
        <n v="90244"/>
        <n v="90272"/>
        <n v="90171"/>
        <n v="90179"/>
        <n v="90190"/>
        <n v="90214"/>
        <n v="90166"/>
        <n v="90186"/>
        <n v="90189"/>
        <n v="90211"/>
        <n v="90213"/>
        <n v="90221"/>
        <n v="90224"/>
        <n v="90229"/>
        <n v="90243"/>
        <n v="90246"/>
        <n v="90247"/>
        <n v="90251"/>
        <n v="90254"/>
        <n v="90258"/>
        <n v="90259"/>
        <n v="90265"/>
        <n v="90267"/>
        <n v="90269"/>
        <n v="90276"/>
        <n v="90277"/>
        <n v="90278"/>
        <n v="90279"/>
        <n v="90281"/>
        <n v="90282"/>
        <n v="90283"/>
        <n v="90284"/>
        <n v="90286"/>
        <n v="90239"/>
        <n v="90285"/>
        <n v="90181"/>
        <n v="90241"/>
        <n v="90287"/>
        <n v="90288"/>
        <n v="90289"/>
        <n v="90290"/>
        <n v="90291"/>
        <n v="90292"/>
        <n v="90293"/>
        <n v="90294"/>
        <n v="90295"/>
        <n v="90296"/>
        <n v="90297"/>
        <n v="90298"/>
        <n v="90299"/>
        <n v="90300"/>
        <n v="90301"/>
        <n v="90303"/>
        <n v="90302"/>
        <n v="90304"/>
        <n v="90305"/>
        <n v="90306"/>
        <n v="90307"/>
        <n v="90308"/>
        <n v="90309"/>
        <n v="90310"/>
        <n v="90312"/>
        <n v="90313"/>
        <n v="90339"/>
        <n v="90314"/>
        <n v="90315"/>
        <n v="90316"/>
        <n v="90317"/>
        <n v="90318"/>
        <n v="90319"/>
        <n v="90320"/>
        <n v="90321"/>
        <n v="90322"/>
        <n v="90323"/>
        <n v="90324"/>
        <n v="90325"/>
        <n v="90326"/>
        <n v="90327"/>
        <n v="90329"/>
        <n v="90330"/>
        <n v="90331"/>
        <n v="90332"/>
        <n v="90333"/>
        <n v="90344"/>
        <n v="90345"/>
        <n v="90334"/>
        <n v="90348"/>
        <n v="90354"/>
        <n v="90311"/>
        <n v="90335"/>
        <n v="90337"/>
        <n v="90343"/>
        <n v="90340"/>
        <n v="90341"/>
        <n v="90342"/>
        <n v="90347"/>
        <n v="90349"/>
        <n v="90351"/>
        <n v="90352"/>
        <n v="90353"/>
        <n v="90356"/>
        <n v="90357"/>
        <n v="90358"/>
        <n v="90359"/>
        <n v="90360"/>
        <n v="90350"/>
        <n v="90328"/>
        <n v="90338"/>
        <n v="90346"/>
        <n v="90355"/>
        <n v="90220"/>
        <n v="672"/>
        <n v="90389"/>
        <n v="90185"/>
        <n v="90392"/>
        <n v="90386"/>
        <n v="90372"/>
        <n v="90373"/>
        <n v="90374"/>
        <n v="90375"/>
        <n v="90376"/>
        <n v="90377"/>
        <n v="90378"/>
        <n v="90379"/>
        <n v="90380"/>
        <n v="90381"/>
        <n v="90382"/>
        <n v="90383"/>
        <n v="90384"/>
        <n v="90385"/>
        <n v="90387"/>
        <n v="90388"/>
        <n v="90407"/>
        <n v="90398"/>
        <n v="90408"/>
        <n v="90409"/>
        <n v="10001"/>
        <n v="10002"/>
        <n v="90410"/>
        <n v="706"/>
        <n v="704"/>
        <n v="702"/>
        <n v="90395"/>
        <n v="90423"/>
        <n v="90421"/>
        <n v="90422"/>
        <n v="709"/>
        <n v="707"/>
        <n v="90363"/>
        <n v="90411"/>
        <n v="705"/>
        <n v="90420"/>
        <n v="90413"/>
        <n v="90430"/>
        <n v="708"/>
        <n v="711"/>
        <n v="718"/>
        <n v="90424"/>
        <n v="712"/>
        <n v="713"/>
        <n v="714"/>
        <n v="717"/>
        <n v="90431"/>
        <n v="90432"/>
        <n v="716"/>
        <n v="90434"/>
        <n v="90433"/>
        <n v="90436"/>
        <n v="90437"/>
        <n v="90435"/>
        <n v="90439"/>
        <n v="90440"/>
        <n v="90441"/>
        <n v="90442"/>
        <n v="724"/>
        <n v="90443"/>
        <n v="90444"/>
        <n v="90445"/>
        <n v="723"/>
        <n v="721"/>
        <n v="722"/>
        <n v="720"/>
        <n v="90438"/>
        <n v="90361"/>
        <n v="90362"/>
        <n v="90364"/>
        <n v="90371"/>
        <n v="90446"/>
        <n v="90367"/>
        <n v="90368"/>
        <n v="90369"/>
        <n v="90370"/>
        <n v="90417"/>
        <n v="90426"/>
        <n v="90429"/>
        <n v="90425"/>
        <n v="90447"/>
        <n v="90448"/>
        <n v="90449"/>
        <n v="90450"/>
        <n v="90451"/>
        <n v="90453"/>
        <n v="90454"/>
        <n v="90455"/>
        <n v="90399"/>
        <n v="90456"/>
        <n v="90458"/>
        <n v="90457"/>
        <n v="90452"/>
        <n v="90459"/>
        <n v="90462"/>
        <n v="90463"/>
        <n v="90414"/>
        <n v="90464"/>
        <n v="90466"/>
        <n v="90428"/>
        <n v="90465"/>
        <n v="725"/>
        <n v="738"/>
        <n v="739"/>
        <n v="740"/>
        <n v="741"/>
        <n v="728"/>
        <n v="5474"/>
        <n v="5475"/>
        <n v="5473"/>
        <n v="5477"/>
        <n v="742"/>
        <n v="5476"/>
        <n v="730"/>
        <n v="731"/>
        <n v="732"/>
        <n v="729"/>
        <n v="744"/>
        <n v="737"/>
        <n v="5478"/>
      </sharedItems>
    </cacheField>
    <cacheField name="EMCOM" numFmtId="0" sqlType="3">
      <sharedItems containsSemiMixedTypes="0" containsString="0" containsNumber="1" containsInteger="1" minValue="50" maxValue="50" count="1">
        <n v="50"/>
      </sharedItems>
    </cacheField>
    <cacheField name="CIMPU" numFmtId="0" sqlType="1">
      <sharedItems/>
    </cacheField>
    <cacheField name="TIPTI" numFmtId="0" sqlType="1">
      <sharedItems count="2">
        <s v="1"/>
        <s v="2"/>
      </sharedItems>
    </cacheField>
    <cacheField name="SUBTI" numFmtId="0" sqlType="1">
      <sharedItems count="7">
        <s v="7"/>
        <s v="1"/>
        <s v="3"/>
        <s v="2"/>
        <s v="5"/>
        <s v="A"/>
        <s v="8" u="1"/>
      </sharedItems>
    </cacheField>
    <cacheField name="AAAIN" numFmtId="0" sqlType="3">
      <sharedItems containsSemiMixedTypes="0" containsString="0" containsNumber="1" containsInteger="1" minValue="0" maxValue="2030" count="27">
        <n v="1997"/>
        <n v="1998"/>
        <n v="1999"/>
        <n v="2010"/>
        <n v="2000"/>
        <n v="2001"/>
        <n v="2003"/>
        <n v="2005"/>
        <n v="2002"/>
        <n v="2004"/>
        <n v="2006"/>
        <n v="2008"/>
        <n v="2007"/>
        <n v="2011"/>
        <n v="2012"/>
        <n v="2016"/>
        <n v="2009"/>
        <n v="2014"/>
        <n v="2013"/>
        <n v="2019"/>
        <n v="2015"/>
        <n v="2017"/>
        <n v="2018"/>
        <n v="2021"/>
        <n v="2020"/>
        <n v="0" u="1"/>
        <n v="2030" u="1"/>
      </sharedItems>
    </cacheField>
    <cacheField name="MMAIN" numFmtId="0" sqlType="3">
      <sharedItems containsSemiMixedTypes="0" containsString="0" containsNumber="1" containsInteger="1" minValue="0" maxValue="12" count="13">
        <n v="3"/>
        <n v="11"/>
        <n v="12"/>
        <n v="1"/>
        <n v="2"/>
        <n v="4"/>
        <n v="9"/>
        <n v="5"/>
        <n v="6"/>
        <n v="7"/>
        <n v="8"/>
        <n v="10"/>
        <n v="0" u="1"/>
      </sharedItems>
    </cacheField>
    <cacheField name="DDAIN" numFmtId="0" sqlType="3">
      <sharedItems containsSemiMixedTypes="0" containsString="0" containsNumber="1" containsInteger="1" minValue="0" maxValue="31" count="32">
        <n v="31"/>
        <n v="19"/>
        <n v="10"/>
        <n v="26"/>
        <n v="27"/>
        <n v="24"/>
        <n v="3"/>
        <n v="9"/>
        <n v="17"/>
        <n v="14"/>
        <n v="29"/>
        <n v="25"/>
        <n v="16"/>
        <n v="11"/>
        <n v="6"/>
        <n v="20"/>
        <n v="23"/>
        <n v="4"/>
        <n v="30"/>
        <n v="22"/>
        <n v="28"/>
        <n v="18"/>
        <n v="7"/>
        <n v="15"/>
        <n v="21"/>
        <n v="5"/>
        <n v="2"/>
        <n v="8"/>
        <n v="12"/>
        <n v="13"/>
        <n v="1"/>
        <n v="0" u="1"/>
      </sharedItems>
    </cacheField>
    <cacheField name="TPMXN" numFmtId="0" sqlType="3">
      <sharedItems containsSemiMixedTypes="0" containsString="0" containsNumber="1" containsInteger="1" minValue="1" maxValue="9" count="7">
        <n v="2"/>
        <n v="1"/>
        <n v="9"/>
        <n v="4"/>
        <n v="3"/>
        <n v="5"/>
        <n v="7"/>
      </sharedItems>
    </cacheField>
    <cacheField name="TPMXO" numFmtId="0" sqlType="3">
      <sharedItems containsSemiMixedTypes="0" containsString="0" containsNumber="1" containsInteger="1" minValue="1" maxValue="9" count="6">
        <n v="2"/>
        <n v="1"/>
        <n v="3"/>
        <n v="4"/>
        <n v="9"/>
        <n v="5"/>
      </sharedItems>
    </cacheField>
    <cacheField name="TPMIN" numFmtId="0" sqlType="1">
      <sharedItems count="5">
        <s v="A"/>
        <s v=""/>
        <s v="M"/>
        <s v="Z"/>
        <s v="S"/>
      </sharedItems>
    </cacheField>
    <cacheField name="TLFON" numFmtId="0" sqlType="3">
      <sharedItems containsSemiMixedTypes="0" containsString="0" containsNumber="1" containsInteger="1" minValue="0" maxValue="45689996563" count="952">
        <n v="45036699"/>
        <n v="45237037"/>
        <n v="43839819"/>
        <n v="49112096"/>
        <n v="43086017"/>
        <n v="46377547"/>
        <n v="48674378"/>
        <n v="46728093"/>
        <n v="46570770"/>
        <n v="47500483"/>
        <n v="43628388"/>
        <n v="48557164"/>
        <n v="46138168"/>
        <n v="47551520"/>
        <n v="49548378"/>
        <n v="49817261"/>
        <n v="43043644"/>
        <n v="46394185"/>
        <n v="44842422"/>
        <n v="46399465"/>
        <n v="46412743"/>
        <n v="46978648"/>
        <n v="45862347"/>
        <n v="42527650"/>
        <n v="42762173"/>
        <n v="46129080"/>
        <n v="4808379"/>
        <n v="49225469"/>
        <n v="44431615"/>
        <n v="45715153"/>
        <n v="46016031"/>
        <n v="43010674"/>
        <n v="45035906"/>
        <n v="49321998"/>
        <n v="49226744"/>
        <n v="47947194"/>
        <n v="43152477"/>
        <n v="2226421483"/>
        <n v="43860195"/>
        <n v="2214640830"/>
        <n v="45669538"/>
        <n v="2214640977"/>
        <n v="46990884"/>
        <n v="46413289"/>
        <n v="46353729"/>
        <n v="46014377"/>
        <n v="2323422794"/>
        <n v="45666669"/>
        <n v="45827096"/>
        <n v="42427491"/>
        <n v="45822360"/>
        <n v="44663070"/>
        <n v="2202423276"/>
        <n v="2214600546"/>
        <n v="46353865"/>
        <n v="47614434"/>
        <n v="49570046"/>
        <n v="42121247"/>
        <n v="45684638"/>
        <n v="48414563"/>
        <n v="42812469"/>
        <n v="44577259"/>
        <n v="2204851517"/>
        <n v="45217156"/>
        <n v="2320551265"/>
        <n v="42645889"/>
        <n v="46592781"/>
        <n v="48644800"/>
        <n v="46981530"/>
        <n v="44622997"/>
        <n v="45662358"/>
        <n v="2229453615"/>
        <n v="42557749"/>
        <n v="49191707"/>
        <n v="2202442727"/>
        <n v="48421062"/>
        <n v="42952905"/>
        <n v="42262628"/>
        <n v="42328168"/>
        <n v="3488475284"/>
        <n v="42426132"/>
        <n v="2274430500"/>
        <n v="47180065"/>
        <n v="46012051"/>
        <n v="45620056"/>
        <n v="47293037"/>
        <n v="44579509"/>
        <n v="2320552318"/>
        <n v="49815056"/>
        <n v="46353243"/>
        <n v="2320400541"/>
        <n v="42215356"/>
        <n v="46623062"/>
        <n v="45698923"/>
        <n v="2225424146"/>
        <n v="45665959"/>
        <n v="44834315"/>
        <n v="2374662912"/>
        <n v="47357438"/>
        <n v="48461294"/>
        <n v="46672023"/>
        <n v="47913735"/>
        <n v="2225482182"/>
        <n v="47345132"/>
        <n v="47682367"/>
        <n v="42905675"/>
        <n v="45411722"/>
        <n v="47021107"/>
        <n v="2374811811"/>
        <n v="47023637"/>
        <n v="49621268"/>
        <n v="2322488603"/>
        <n v="47397016"/>
        <n v="48580712"/>
        <n v="3488443274"/>
        <n v="45420749"/>
        <n v="42994972"/>
        <n v="46604480"/>
        <n v="44671527"/>
        <n v="47601503"/>
        <n v="42477052"/>
        <n v="42567707"/>
        <n v="49328421"/>
        <n v="47260343"/>
        <n v="42720511"/>
        <n v="42474041"/>
        <n v="42090529"/>
        <n v="2374625310"/>
        <n v="46577066"/>
        <n v="42314536"/>
        <n v="47481761"/>
        <n v="46379674"/>
        <n v="46665199"/>
        <n v="45695963"/>
        <n v="46834643"/>
        <n v="3488462660"/>
        <n v="47364988"/>
        <n v="47682088"/>
        <n v="46529224"/>
        <n v="42194212"/>
        <n v="43047147"/>
        <n v="42515575"/>
        <n v="2271442137"/>
        <n v="3488476610"/>
        <n v="45491263"/>
        <n v="48443277"/>
        <n v="47162192"/>
        <n v="3327480473"/>
        <n v="42400149"/>
        <n v="47518283"/>
        <n v="42650019"/>
        <n v="2365689569"/>
        <n v="42336289"/>
        <n v="42304117"/>
        <n v="47449877"/>
        <n v="46584658"/>
        <n v="47357764"/>
        <n v="2326455732"/>
        <n v="47222360"/>
        <n v="47113468"/>
        <n v="49121563"/>
        <n v="2214695336"/>
        <n v="49540698"/>
        <n v="2374663943"/>
        <n v="45695699"/>
        <n v="47140846"/>
        <n v="48676593"/>
        <n v="44509180"/>
        <n v="2374634320"/>
        <n v="40050855"/>
        <n v="2234893730"/>
        <n v="45695656"/>
        <n v="42774834"/>
        <n v="5695656"/>
        <n v="2223445405"/>
        <n v="2374875034"/>
        <n v="45698989"/>
        <n v="3488468299"/>
        <n v="42976861"/>
        <n v="2356998989"/>
        <n v="42145165"/>
        <n v="47126100"/>
        <n v="2234753803"/>
        <n v="2234782355"/>
        <n v="2320435289"/>
        <n v="2322498633"/>
        <n v="48643696"/>
        <n v="2234919332"/>
        <n v="46285659"/>
        <n v="43152515"/>
        <n v="3488431244"/>
        <n v="44546812"/>
        <n v="47872279"/>
        <n v="43009804"/>
        <n v="2268422112"/>
        <n v="42681256"/>
        <n v="2241481053"/>
        <n v="2244453334"/>
        <n v="42733135"/>
        <n v="48472354"/>
        <n v="46342216"/>
        <n v="45553373"/>
        <n v="45089009"/>
        <n v="44315323"/>
        <n v="43036010"/>
        <n v="42736416"/>
        <n v="478058"/>
        <n v="2324432662"/>
        <n v="2342422139"/>
        <n v="49032156"/>
        <n v="3487446611"/>
        <n v="46719579"/>
        <n v="45049377"/>
        <n v="57790103"/>
        <n v="2224425315"/>
        <n v="46342525"/>
        <n v="2478482808"/>
        <n v="45672958"/>
        <n v="46342637"/>
        <n v="420552"/>
        <n v="2345463120"/>
        <n v="2362431960"/>
        <n v="45517393"/>
        <n v="47812640"/>
        <n v="2395450389"/>
        <n v="2358443708"/>
        <n v="2365696651"/>
        <n v="3489438808"/>
        <n v="2477442788"/>
        <n v="2236546213"/>
        <n v="2214647514"/>
        <n v="2475464698"/>
        <n v="46446414"/>
        <n v="47722003"/>
        <n v="2322435138"/>
        <n v="44322504"/>
        <n v="45222363"/>
        <n v="2478452731"/>
        <n v="3462400504"/>
        <n v="45711600"/>
        <n v="2366543213"/>
        <n v="2213213546"/>
        <n v="2346435224"/>
        <n v="2236656464"/>
        <n v="2243453912"/>
        <n v="2227492720"/>
        <n v="47767252"/>
        <n v="2272430999"/>
        <n v="49240840"/>
        <n v="3232652365"/>
        <n v="2227423558"/>
        <n v="2296453528"/>
        <n v="2325442107"/>
        <n v="2323256235"/>
        <n v="3329429196"/>
        <n v="43813019"/>
        <n v="49235795"/>
        <n v="46743465"/>
        <n v="47315942"/>
        <n v="2281427122"/>
        <n v="49421891"/>
        <n v="48112974"/>
        <n v="48160578"/>
        <n v="47831510"/>
        <n v="47405888"/>
        <n v="43052695"/>
        <n v="48336872"/>
        <n v="2293422878"/>
        <n v="47844936"/>
        <n v="2267420137"/>
        <n v="42937664"/>
        <n v="47028454"/>
        <n v="2266421217"/>
        <n v="42970007"/>
        <n v="3461425277"/>
        <n v="2352429269"/>
        <n v="420477"/>
        <n v="2322420401"/>
        <n v="57781822"/>
        <n v="2255554444"/>
        <n v="47720520"/>
        <n v="44512620"/>
        <n v="49034903"/>
        <n v="2292451186"/>
        <n v="48077375"/>
        <n v="45517848"/>
        <n v="46827984"/>
        <n v="43617026"/>
        <n v="47061015"/>
        <n v="2314424618"/>
        <n v="45014206"/>
        <n v="2316454362"/>
        <n v="2284427131"/>
        <n v="46863608"/>
        <n v="47736627"/>
        <n v="48112386"/>
        <n v="45857722"/>
        <n v="49537763"/>
        <n v="48214223"/>
        <n v="428689"/>
        <n v="46420274"/>
        <n v="57781180"/>
        <n v="45861815"/>
        <n v="55557777"/>
        <n v="2396477789"/>
        <n v="55555555"/>
        <n v="2273442121"/>
        <n v="47777510"/>
        <n v="45712868"/>
        <n v="47045240"/>
        <n v="55554444"/>
        <n v="425266"/>
        <n v="424355"/>
        <n v="48234623"/>
        <n v="49587634"/>
        <n v="426650"/>
        <n v="48964122"/>
        <n v="423099"/>
        <n v="471969"/>
        <n v="481766"/>
        <n v="3454213191"/>
        <n v="3444424541"/>
        <n v="43687228"/>
        <n v="3434952104"/>
        <n v="3456483077"/>
        <n v="3454422124"/>
        <n v="1144444444"/>
        <n v="49192483"/>
        <n v="45442434"/>
        <n v="11111111"/>
        <n v="43048186"/>
        <n v="3534548633"/>
        <n v="2226433426"/>
        <n v="77777777"/>
        <n v="48640228"/>
        <n v="49661949"/>
        <n v="46418913"/>
        <n v="43045643"/>
        <n v="45511646"/>
        <n v="43071221"/>
        <n v="2356421369"/>
        <n v="45217692"/>
        <n v="48620840"/>
        <n v="46714728"/>
        <n v="43022874"/>
        <n v="45877058"/>
        <n v="43044402"/>
        <n v="45878304"/>
        <n v="51972061"/>
        <n v="51976309"/>
        <n v="51975397"/>
        <n v="46362793"/>
        <n v="49620721"/>
        <n v="0"/>
        <n v="4953047"/>
        <n v="4954263"/>
        <n v="1111111"/>
        <n v="4953414"/>
        <n v="4953599"/>
        <n v="4960745"/>
        <n v="49999999"/>
        <n v="45695686"/>
        <n v="42940836"/>
        <n v="2320487628"/>
        <n v="47563881"/>
        <n v="44533087"/>
        <n v="46232017"/>
        <n v="47351588"/>
        <n v="44880678"/>
        <n v="42831825"/>
        <n v="46235454"/>
        <n v="42819682"/>
        <n v="45698956"/>
        <n v="47699024"/>
        <n v="2374638601"/>
        <n v="45696356"/>
        <n v="43551389"/>
        <n v="2241431317"/>
        <n v="2374680488"/>
        <n v="2214326241"/>
        <n v="42192033"/>
        <n v="48423744"/>
        <n v="42165122"/>
        <n v="42907675"/>
        <n v="2245442757"/>
        <n v="46246270"/>
        <n v="46924762"/>
        <n v="44594599"/>
        <n v="47208259"/>
        <n v="47417664"/>
        <n v="42440903"/>
        <n v="2374840827"/>
        <n v="47136907"/>
        <n v="2214827329"/>
        <n v="46963560"/>
        <n v="3488431676"/>
        <n v="2320430262"/>
        <n v="47210415"/>
        <n v="42645538"/>
        <n v="2320438931"/>
        <n v="42764350"/>
        <n v="45689996563"/>
        <n v="428477"/>
        <n v="420088"/>
        <n v="4212399"/>
        <n v="423899"/>
        <n v="42062689"/>
        <n v="423070"/>
        <n v="423026"/>
        <n v="4314262"/>
        <n v="3564479668"/>
        <n v="44444444"/>
        <n v="422268"/>
        <n v="425021"/>
        <n v="4214281"/>
        <n v="431412"/>
        <n v="1111111111"/>
        <n v="4835490"/>
        <n v="4546897"/>
        <n v="4352303"/>
        <n v="461993"/>
        <n v="424334"/>
        <n v="421520"/>
        <n v="4546619"/>
        <n v="46012197"/>
        <n v="4742322"/>
        <n v="431149"/>
        <n v="420403"/>
        <n v="43081133"/>
        <n v="422945"/>
        <n v="43085275"/>
        <n v="3388424826"/>
        <n v="43720012"/>
        <n v="4213191"/>
        <n v="424541"/>
        <n v="4952104"/>
        <n v="483077"/>
        <n v="422124"/>
        <n v="421107"/>
        <n v="428157"/>
        <n v="473247"/>
        <n v="425496"/>
        <n v="4968239"/>
        <n v="422968"/>
        <n v="462009"/>
        <n v="4984379"/>
        <n v="482035"/>
        <n v="4901282"/>
        <n v="49123701"/>
        <n v="46053079"/>
        <n v="3534914524"/>
        <n v="49215306"/>
        <n v="45710550"/>
        <n v="2392433269"/>
        <n v="46112490"/>
        <n v="46221559"/>
        <n v="3329486455"/>
        <n v="2204763374"/>
        <n v="44576893"/>
        <n v="2474423707"/>
        <n v="45814781"/>
        <n v="47356710"/>
        <n v="3329486674"/>
        <n v="2234728159"/>
        <n v="2324481333"/>
        <n v="2283420133"/>
        <n v="3400471572"/>
        <n v="47425721"/>
        <n v="2255457009"/>
        <n v="47833060"/>
        <n v="2355431105"/>
        <n v="3329430873"/>
        <n v="3461433036"/>
        <n v="48664176"/>
        <n v="45444852"/>
        <n v="47579679"/>
        <n v="2262423019"/>
        <n v="2362442161"/>
        <n v="2291432878"/>
        <n v="44834170"/>
        <n v="43890673"/>
        <n v="3329485077"/>
        <n v="2317431205"/>
        <n v="42876087"/>
        <n v="47232275"/>
        <n v="2234714991"/>
        <n v="2297443443"/>
        <n v="2204997066"/>
        <n v="2323433412"/>
        <n v="42065883"/>
        <n v="46931679"/>
        <n v="2255458010"/>
        <n v="2374811563"/>
        <n v="3414580783"/>
        <n v="3434951434"/>
        <n v="2214831868"/>
        <n v="42164994"/>
        <n v="2204762086"/>
        <n v="47960988"/>
        <n v="46976007"/>
        <n v="2261440572"/>
        <n v="2204771587"/>
        <n v="45491110"/>
        <n v="2204981644"/>
        <n v="47651310"/>
        <n v="2241436306"/>
        <n v="2225481911"/>
        <n v="2362442093"/>
        <n v="47998184"/>
        <n v="2362434078"/>
        <n v="44625956"/>
        <n v="40000000"/>
        <n v="42429812"/>
        <n v="46924459"/>
        <n v="2477418779"/>
        <n v="42723924"/>
        <n v="2322492281"/>
        <n v="47548355"/>
        <n v="42140552"/>
        <n v="2223445078"/>
        <n v="2477446396"/>
        <n v="42633269"/>
        <n v="2234833443"/>
        <n v="2234641661"/>
        <n v="2234808344"/>
        <n v="2202436407"/>
        <n v="42877456"/>
        <n v="2204975966"/>
        <n v="42654043"/>
        <n v="2362436880"/>
        <n v="47586790"/>
        <n v="46865624"/>
        <n v="47460359"/>
        <n v="2323492121"/>
        <n v="42276266"/>
        <n v="2204874104"/>
        <n v="3329485686"/>
        <n v="43028489"/>
        <n v="3329427650"/>
        <n v="2983442418"/>
        <n v="2281431020"/>
        <n v="2474430556"/>
        <n v="2323497359"/>
        <n v="3461426607"/>
        <n v="46874901"/>
        <n v="2262425940"/>
        <n v="2225482712"/>
        <n v="43829432"/>
        <n v="2224470267"/>
        <n v="3329439038"/>
        <n v="2245480140"/>
        <n v="2254495810"/>
        <n v="2214643878"/>
        <n v="3461455833"/>
        <n v="3461461710"/>
        <n v="42326415"/>
        <n v="2227423576"/>
        <n v="2344450409"/>
        <n v="2234937595"/>
        <n v="44411118"/>
        <n v="2281435048"/>
        <n v="49816801"/>
        <n v="46941833"/>
        <n v="44887930"/>
        <n v="45680591"/>
        <n v="46967791"/>
        <n v="46581632"/>
        <n v="44625181"/>
        <n v="2983481224"/>
        <n v="2342431882"/>
        <n v="2320410400"/>
        <n v="49192812"/>
        <n v="2284492651"/>
        <n v="2320460304"/>
        <n v="2374629734"/>
        <n v="42180372"/>
        <n v="46354970"/>
        <n v="2346470447"/>
        <n v="42122414"/>
        <n v="43501305"/>
        <n v="49199269"/>
        <n v="47560303"/>
        <n v="44528828"/>
        <n v="2274450093"/>
        <n v="46593380"/>
        <n v="44675178"/>
        <n v="42460522"/>
        <n v="42279546"/>
        <n v="44624888"/>
        <n v="47138442"/>
        <n v="44850074"/>
        <n v="2362426737"/>
        <n v="3461450431"/>
        <n v="43615681"/>
        <n v="44576309"/>
        <n v="49210130"/>
        <n v="42524476"/>
        <n v="2374830892"/>
        <n v="44572560"/>
        <n v="47341304"/>
        <n v="2374681484"/>
        <n v="3461400000"/>
        <n v="46414695"/>
        <n v="2202444034"/>
        <n v="2374813975"/>
        <n v="3461436596"/>
        <n v="3461425179"/>
        <n v="46245340"/>
        <n v="47097144"/>
        <n v="47575269"/>
        <n v="42525131"/>
        <n v="49192059"/>
        <n v="48410690"/>
        <n v="47348826"/>
        <n v="3407422068"/>
        <n v="49123135"/>
        <n v="42107057"/>
        <n v="2202455311"/>
        <n v="49012204"/>
        <n v="3664461085"/>
        <n v="2317422833"/>
        <n v="48423251"/>
        <n v="47164649"/>
        <n v="49122872"/>
        <n v="3329439504"/>
        <n v="42006651"/>
        <n v="2494424243"/>
        <n v="42873208"/>
        <n v="43810587"/>
        <n v="2324429223"/>
        <n v="2304645411"/>
        <n v="2473423040"/>
        <n v="46418460"/>
        <n v="2323496634"/>
        <n v="2477423315"/>
        <n v="2364446450"/>
        <n v="237400000"/>
        <n v="2475462655"/>
        <n v="45666178"/>
        <n v="49881619"/>
        <n v="4000000"/>
        <n v="46342383"/>
        <n v="47162957"/>
        <n v="43043232"/>
        <n v="47535598"/>
        <n v="42508129"/>
        <n v="42946282"/>
        <n v="42122067"/>
        <n v="45710035"/>
        <n v="48426434"/>
        <n v="45676120"/>
        <n v="54342678"/>
        <n v="43829304"/>
        <n v="2320423810"/>
        <n v="2204763416"/>
        <n v="46418818"/>
        <n v="44517046"/>
        <n v="42575071"/>
        <n v="45011935"/>
        <n v="43562042"/>
        <n v="46605281"/>
        <n v="48596147"/>
        <n v="2477000000"/>
        <n v="3476435085"/>
        <n v="3414822110"/>
        <n v="3414398609"/>
        <n v="3414810273"/>
        <n v="3414809251"/>
        <n v="3414809252"/>
        <n v="3414536487"/>
        <n v="3414324137"/>
        <n v="3333333333"/>
        <n v="3414313575"/>
        <n v="3400493575"/>
        <n v="3404486635"/>
        <n v="3464498134"/>
        <n v="3414811023"/>
        <n v="470824"/>
        <n v="488659"/>
        <n v="3414645491"/>
        <n v="3445461613"/>
        <n v="3455422504"/>
        <n v="3400439037"/>
        <n v="421735"/>
        <n v="3402429437"/>
        <n v="480713"/>
        <n v="2473481099"/>
        <n v="481592"/>
        <n v="482056"/>
        <n v="4910223"/>
        <n v="3414567346"/>
        <n v="3445482391"/>
        <n v="4960471"/>
        <n v="4890319"/>
        <n v="3402462453"/>
        <n v="3438491409"/>
        <n v="3493429952"/>
        <n v="3437425367"/>
        <n v="3532420873"/>
        <n v="3454421551"/>
        <n v="425421"/>
        <n v="4224062"/>
        <n v="3414627657"/>
        <n v="488289"/>
        <n v="4250910"/>
        <n v="3469421514"/>
        <n v="4536487"/>
        <n v="3410000000"/>
        <n v="480035"/>
        <n v="4223819"/>
        <n v="4355986"/>
        <n v="400000"/>
        <n v="3814526280"/>
        <n v="3814202742"/>
        <n v="2644253150"/>
        <n v="341458505"/>
        <n v="41377989"/>
        <n v="3833450580"/>
        <n v="3822422547"/>
        <n v="3834430052"/>
        <n v="3874310966"/>
        <n v="4230925"/>
        <n v="4284105"/>
        <n v="50830292"/>
        <n v="46744099"/>
        <n v="46718696"/>
        <n v="46725659"/>
        <n v="47610274"/>
        <n v="353420167"/>
        <n v="45666895"/>
        <n v="43012487"/>
        <n v="45878093"/>
        <n v="2324480775"/>
        <n v="46116142"/>
        <n v="4222183"/>
        <n v="44519324"/>
        <n v="4218912"/>
        <n v="11111111111"/>
        <n v="44889917"/>
        <n v="5014934"/>
        <n v="2478455053"/>
        <n v="4941540"/>
        <n v="3364432704"/>
        <n v="45825703"/>
        <n v="5124334"/>
        <n v="45877317"/>
        <n v="43283291"/>
        <n v="49032042"/>
        <n v="6051018"/>
        <n v="45823382"/>
        <n v="5989276"/>
        <n v="471498"/>
        <n v="49241383"/>
        <n v="4039850"/>
        <n v="46412594"/>
        <n v="42113359"/>
        <n v="46670012"/>
        <n v="45673198"/>
        <n v="450305"/>
        <n v="49517506"/>
        <n v="42436533"/>
        <n v="46647590"/>
        <n v="4953539"/>
        <n v="4444444"/>
        <n v="43687731"/>
        <n v="45668073"/>
        <n v="2320439193"/>
        <n v="46313189"/>
        <n v="10101010"/>
        <n v="1010101010"/>
        <n v="346436249"/>
        <n v="42368958"/>
        <n v="47811568"/>
        <n v="43018647"/>
        <n v="4249895"/>
        <n v="11111"/>
        <n v="45842585"/>
        <n v="46356886"/>
        <n v="2320561922"/>
        <n v="46321283"/>
        <n v="3329420699"/>
        <n v="46024306"/>
        <n v="7421651"/>
        <n v="45718058"/>
        <n v="49199453"/>
        <n v="420230"/>
        <n v="42123620"/>
        <n v="42372488"/>
        <n v="111111111"/>
        <n v="42784543"/>
        <n v="4329037"/>
        <n v="2374000000"/>
        <n v="47572245"/>
        <n v="46411998"/>
        <n v="44613009"/>
        <n v="46563896"/>
        <n v="47500698"/>
        <n v="46862529"/>
        <n v="43814750"/>
        <n v="447202"/>
        <n v="111111"/>
        <n v="400000000"/>
        <n v="44444444444"/>
        <n v="3873531401"/>
        <n v="4301631"/>
        <n v="4921607"/>
        <n v="1165388975"/>
        <n v="4300028"/>
        <n v="8888888"/>
        <n v="88888888"/>
        <n v="4981879"/>
        <n v="4291091"/>
        <n v="4919803"/>
        <n v="4423513"/>
        <n v="47090076"/>
        <n v="7777777"/>
        <n v="4312139"/>
        <n v="444444444"/>
        <n v="4317938"/>
        <n v="40000000000"/>
        <n v="4444444444"/>
        <n v="9999999"/>
        <n v="999999"/>
        <n v="40004000"/>
        <n v="11114444"/>
        <n v="44454444"/>
        <n v="40004444"/>
        <n v="44445555"/>
        <n v="44445566"/>
        <n v="40005000"/>
        <n v="22547514"/>
        <n v="44554455"/>
        <n v="4446666"/>
        <n v="44446633"/>
        <n v="44556677"/>
        <n v="44445588"/>
        <n v="45639632"/>
        <n v="44446666"/>
        <n v="44953538"/>
        <n v="11112222"/>
        <n v="11112233"/>
        <n v="11112255"/>
        <n v="11112223"/>
        <n v="46233017"/>
        <n v="11223344"/>
        <n v="44466664"/>
        <n v="55667788"/>
        <n v="11113333"/>
        <n v="88887777"/>
        <n v="45533373"/>
        <n v="11115555"/>
        <n v="46012797"/>
        <n v="44466666"/>
        <n v="10102020"/>
        <n v="4315262"/>
        <n v="4924080"/>
        <n v="3434000000" u="1"/>
        <n v="3465420552" u="1"/>
        <n v="3454250910" u="1"/>
        <n v="3534968239" u="1"/>
        <n v="2473480035" u="1"/>
        <n v="3454212399" u="1"/>
        <n v="421651" u="1"/>
        <n v="387000000" u="1"/>
        <n v="3874222183" u="1"/>
        <n v="2320439513" u="1"/>
        <n v="387421651" u="1"/>
        <n v="3438421735" u="1"/>
        <n v="3874230925" u="1"/>
        <n v="3777431149" u="1"/>
        <n v="3876051018" u="1"/>
        <n v="3874218912" u="1"/>
        <n v="3534546897" u="1"/>
        <n v="3573425496" u="1"/>
        <n v="3874954263" u="1"/>
        <n v="3400488659" u="1"/>
        <n v="3875989276" u="1"/>
        <n v="3454223819" u="1"/>
        <n v="3584422968" u="1"/>
        <n v="3773422945" u="1"/>
        <n v="4242978" u="1"/>
        <n v="3472482035" u="1"/>
        <n v="3447481766" u="1"/>
        <n v="3462480713" u="1"/>
        <n v="3564428157" u="1"/>
        <n v="3874939850" u="1"/>
        <n v="425303" u="1"/>
        <n v="42915306" u="1"/>
        <n v="226433426" u="1"/>
        <n v="3447471969" u="1"/>
        <n v="3447425266" u="1"/>
        <n v="3444481592" u="1"/>
        <n v="3874953414" u="1"/>
        <n v="3874329037" u="1"/>
        <n v="3875124334" u="1"/>
        <n v="34720000000" u="1"/>
        <n v="3400471498" u="1"/>
        <n v="3000000000" u="1"/>
        <n v="3874953047" u="1"/>
        <n v="3875014934" u="1"/>
        <n v="3434941540" u="1"/>
        <n v="3437482056" u="1"/>
        <n v="3876420230" u="1"/>
        <n v="3870000000" u="1"/>
        <n v="439513" u="1"/>
        <n v="3445423099" u="1"/>
        <n v="3454214281" u="1"/>
        <n v="3438400000" u="1"/>
        <n v="3455420088" u="1"/>
        <n v="3400478058" u="1"/>
        <n v="2478000000" u="1"/>
        <n v="3572462009" u="1"/>
        <n v="3444428477" u="1"/>
        <n v="3456423899" u="1"/>
        <n v="3777450305" u="1"/>
        <n v="3424742322" u="1"/>
        <n v="3402420477" u="1"/>
        <n v="3576420403" u="1"/>
        <n v="3454910223" u="1"/>
        <n v="3874242978" u="1"/>
        <n v="42825101" u="1"/>
        <n v="3777461993" u="1"/>
        <n v="3454224062" u="1"/>
        <n v="3874960745" u="1"/>
        <n v="3774421520" u="1"/>
        <n v="3436426650" u="1"/>
        <n v="3455425421" u="1"/>
        <n v="3434984379" u="1"/>
        <n v="3775424334" u="1"/>
        <n v="3437425303" u="1"/>
        <n v="3840000000" u="1"/>
        <n v="3434314262" u="1"/>
        <n v="3434355986" u="1"/>
        <n v="3434352303" u="1"/>
        <n v="3434901282" u="1"/>
        <n v="3465470824" u="1"/>
        <n v="3571473247" u="1"/>
        <n v="3424835490" u="1"/>
        <n v="3447421107" u="1"/>
        <n v="3534423070" u="1"/>
        <n v="3435424355" u="1"/>
        <n v="3571431412" u="1"/>
        <n v="3534546619" u="1"/>
        <n v="3400488289" u="1"/>
        <n v="3874284105" u="1"/>
        <n v="45664066" u="1"/>
        <n v="3472423026" u="1"/>
        <n v="3434890319" u="1"/>
        <n v="3434960471" u="1"/>
        <n v="3874953599" u="1"/>
        <n v="3446428689" u="1"/>
        <n v="3442425021" u="1"/>
      </sharedItems>
    </cacheField>
    <cacheField name="PRTFN" numFmtId="0" sqlType="3">
      <sharedItems containsSemiMixedTypes="0" containsString="0" containsNumber="1" containsInteger="1" minValue="0" maxValue="54" count="6">
        <n v="54"/>
        <n v="0"/>
        <n v="11"/>
        <n v="50"/>
        <n v="8"/>
        <n v="3"/>
      </sharedItems>
    </cacheField>
    <cacheField name="PRTFL" numFmtId="0" sqlType="3">
      <sharedItems containsSemiMixedTypes="0" containsString="0" containsNumber="1" containsInteger="1" minValue="0" maxValue="54000" count="58">
        <n v="11"/>
        <n v="220"/>
        <n v="3400"/>
        <n v="3465"/>
        <n v="3402"/>
        <n v="3446"/>
        <n v="3447"/>
        <n v="3435"/>
        <n v="3436"/>
        <n v="3445"/>
        <n v="8"/>
        <n v="0"/>
        <n v="387"/>
        <n v="2320"/>
        <n v="3444"/>
        <n v="3455"/>
        <n v="345"/>
        <n v="3456"/>
        <n v="3534"/>
        <n v="3472"/>
        <n v="343"/>
        <n v="3437"/>
        <n v="3442"/>
        <n v="3571"/>
        <n v="342"/>
        <n v="353"/>
        <n v="3777"/>
        <n v="3775"/>
        <n v="3774"/>
        <n v="3576"/>
        <n v="3773"/>
        <n v="3454"/>
        <n v="3564"/>
        <n v="3473"/>
        <n v="3584"/>
        <n v="3572"/>
        <n v="11000"/>
        <n v="3438"/>
        <n v="3462"/>
        <n v="341"/>
        <n v="2473"/>
        <n v="384"/>
        <n v="3876"/>
        <n v="2202"/>
        <n v="54"/>
        <n v="2"/>
        <n v="54000"/>
        <n v="1100"/>
        <n v="3772"/>
        <n v="3458"/>
        <n v="1"/>
        <n v="4600"/>
        <n v="388"/>
        <n v="379"/>
        <n v="362"/>
        <n v="3782"/>
        <n v="22000"/>
        <n v="237"/>
      </sharedItems>
    </cacheField>
    <cacheField name="DIGPN" numFmtId="0" sqlType="3">
      <sharedItems containsSemiMixedTypes="0" containsString="0" containsNumber="1" containsInteger="1" minValue="0" maxValue="3" count="4">
        <n v="2"/>
        <n v="3"/>
        <n v="0"/>
        <n v="1"/>
      </sharedItems>
    </cacheField>
    <cacheField name="DIGPL" numFmtId="0" sqlType="3">
      <sharedItems containsSemiMixedTypes="0" containsString="0" containsNumber="1" containsInteger="1" minValue="0" maxValue="5" count="6">
        <n v="3"/>
        <n v="4"/>
        <n v="0"/>
        <n v="5"/>
        <n v="2"/>
        <n v="1"/>
      </sharedItems>
    </cacheField>
    <cacheField name="DIGTF" numFmtId="0" sqlType="3">
      <sharedItems containsSemiMixedTypes="0" containsString="0" containsNumber="1" containsInteger="1" minValue="0" maxValue="11" count="8">
        <n v="8"/>
        <n v="7"/>
        <n v="11"/>
        <n v="6"/>
        <n v="0"/>
        <n v="4"/>
        <n v="10"/>
        <n v="3"/>
      </sharedItems>
    </cacheField>
    <cacheField name="SWPRL" numFmtId="0" sqlType="1">
      <sharedItems count="3">
        <s v="N"/>
        <s v="S"/>
        <s v=""/>
      </sharedItems>
    </cacheField>
    <cacheField name="TSURT" numFmtId="0" sqlType="3">
      <sharedItems containsSemiMixedTypes="0" containsString="0" containsNumber="1" containsInteger="1" minValue="0" maxValue="143" count="83">
        <n v="132"/>
        <n v="66"/>
        <n v="133"/>
        <n v="131"/>
        <n v="141"/>
        <n v="143"/>
        <n v="142"/>
        <n v="7"/>
        <n v="23"/>
        <n v="2"/>
        <n v="73"/>
        <n v="4"/>
        <n v="0"/>
        <n v="1"/>
        <n v="28"/>
        <n v="15"/>
        <n v="72"/>
        <n v="11"/>
        <n v="30"/>
        <n v="71"/>
        <n v="6"/>
        <n v="3"/>
        <n v="25"/>
        <n v="31"/>
        <n v="24"/>
        <n v="8"/>
        <n v="75"/>
        <n v="83"/>
        <n v="50"/>
        <n v="32"/>
        <n v="27"/>
        <n v="54"/>
        <n v="9"/>
        <n v="14"/>
        <n v="26"/>
        <n v="5"/>
        <n v="67"/>
        <n v="10"/>
        <n v="29"/>
        <n v="46"/>
        <n v="52"/>
        <n v="51"/>
        <n v="43"/>
        <n v="115"/>
        <n v="85"/>
        <n v="69"/>
        <n v="84"/>
        <n v="80"/>
        <n v="42"/>
        <n v="82"/>
        <n v="86"/>
        <n v="95"/>
        <n v="81"/>
        <n v="48"/>
        <n v="36"/>
        <n v="100"/>
        <n v="45"/>
        <n v="74"/>
        <n v="40"/>
        <n v="53"/>
        <n v="65"/>
        <n v="35"/>
        <n v="33" u="1"/>
        <n v="108" u="1"/>
        <n v="68" u="1"/>
        <n v="39" u="1"/>
        <n v="106" u="1"/>
        <n v="79" u="1"/>
        <n v="38" u="1"/>
        <n v="105" u="1"/>
        <n v="134" u="1"/>
        <n v="12" u="1"/>
        <n v="37" u="1"/>
        <n v="103" u="1"/>
        <n v="76" u="1"/>
        <n v="21" u="1"/>
        <n v="102" u="1"/>
        <n v="101" u="1"/>
        <n v="49" u="1"/>
        <n v="55" u="1"/>
        <n v="13" u="1"/>
        <n v="34" u="1"/>
        <n v="47" u="1"/>
      </sharedItems>
    </cacheField>
    <cacheField name="TSURTF" numFmtId="0" sqlType="3">
      <sharedItems containsSemiMixedTypes="0" containsString="0" containsNumber="1" containsInteger="1" minValue="0" maxValue="0" count="1">
        <n v="0"/>
      </sharedItems>
    </cacheField>
    <cacheField name="AATSUF" numFmtId="0" sqlType="3">
      <sharedItems containsSemiMixedTypes="0" containsString="0" containsNumber="1" containsInteger="1" minValue="0" maxValue="0" count="1">
        <n v="0"/>
      </sharedItems>
    </cacheField>
    <cacheField name="MMTSUF" numFmtId="0" sqlType="3">
      <sharedItems containsSemiMixedTypes="0" containsString="0" containsNumber="1" containsInteger="1" minValue="0" maxValue="0" count="1">
        <n v="0"/>
      </sharedItems>
    </cacheField>
    <cacheField name="DDTSUF" numFmtId="0" sqlType="3">
      <sharedItems containsSemiMixedTypes="0" containsString="0" containsNumber="1" containsInteger="1" minValue="0" maxValue="0" count="1">
        <n v="0"/>
      </sharedItems>
    </cacheField>
    <cacheField name="COALM" numFmtId="0" sqlType="3">
      <sharedItems containsSemiMixedTypes="0" containsString="0" containsNumber="1" containsInteger="1" minValue="501" maxValue="512" count="8">
        <n v="501"/>
        <n v="503"/>
        <n v="510"/>
        <n v="509"/>
        <n v="511"/>
        <n v="505"/>
        <n v="506"/>
        <n v="512"/>
      </sharedItems>
    </cacheField>
    <cacheField name="AGRGE" numFmtId="0" sqlType="3">
      <sharedItems containsSemiMixedTypes="0" containsString="0" containsNumber="1" containsInteger="1" minValue="50" maxValue="50" count="1">
        <n v="50"/>
      </sharedItems>
    </cacheField>
    <cacheField name="AACID" numFmtId="0" sqlType="3">
      <sharedItems containsSemiMixedTypes="0" containsString="0" containsNumber="1" containsInteger="1" minValue="0" maxValue="2021" count="23">
        <n v="0"/>
        <n v="2016"/>
        <n v="2010"/>
        <n v="2008"/>
        <n v="2018"/>
        <n v="2011"/>
        <n v="2004"/>
        <n v="2020"/>
        <n v="2013"/>
        <n v="2007"/>
        <n v="2015"/>
        <n v="2019"/>
        <n v="2014"/>
        <n v="2012"/>
        <n v="2021"/>
        <n v="2000"/>
        <n v="2017"/>
        <n v="2009"/>
        <n v="2002"/>
        <n v="2001"/>
        <n v="2005"/>
        <n v="2003"/>
        <n v="2006"/>
      </sharedItems>
    </cacheField>
    <cacheField name="MMCID" numFmtId="0" sqlType="3">
      <sharedItems containsSemiMixedTypes="0" containsString="0" containsNumber="1" containsInteger="1" minValue="0" maxValue="12" count="13">
        <n v="0"/>
        <n v="10"/>
        <n v="4"/>
        <n v="11"/>
        <n v="1"/>
        <n v="3"/>
        <n v="12"/>
        <n v="8"/>
        <n v="5"/>
        <n v="6"/>
        <n v="9"/>
        <n v="7"/>
        <n v="2"/>
      </sharedItems>
    </cacheField>
    <cacheField name="DDCID" numFmtId="0" sqlType="3">
      <sharedItems containsSemiMixedTypes="0" containsString="0" containsNumber="1" containsInteger="1" minValue="0" maxValue="31" count="32">
        <n v="0"/>
        <n v="31"/>
        <n v="13"/>
        <n v="14"/>
        <n v="1"/>
        <n v="4"/>
        <n v="2"/>
        <n v="30"/>
        <n v="25"/>
        <n v="11"/>
        <n v="24"/>
        <n v="26"/>
        <n v="23"/>
        <n v="7"/>
        <n v="12"/>
        <n v="15"/>
        <n v="21"/>
        <n v="27"/>
        <n v="22"/>
        <n v="28"/>
        <n v="29"/>
        <n v="10"/>
        <n v="20"/>
        <n v="9"/>
        <n v="19"/>
        <n v="16"/>
        <n v="6"/>
        <n v="17"/>
        <n v="5"/>
        <n v="3"/>
        <n v="18"/>
        <n v="8"/>
      </sharedItems>
    </cacheField>
    <cacheField name="AITEM" numFmtId="0" sqlType="3">
      <sharedItems containsSemiMixedTypes="0" containsString="0" containsNumber="1" containsInteger="1" minValue="0" maxValue="2021" count="9">
        <n v="2015"/>
        <n v="0"/>
        <n v="2016"/>
        <n v="2021"/>
        <n v="2017"/>
        <n v="2018"/>
        <n v="2014" u="1"/>
        <n v="2012" u="1"/>
        <n v="2013" u="1"/>
      </sharedItems>
    </cacheField>
    <cacheField name="MITEM" numFmtId="0" sqlType="3">
      <sharedItems containsSemiMixedTypes="0" containsString="0" containsNumber="1" containsInteger="1" minValue="0" maxValue="12" count="13">
        <n v="5"/>
        <n v="0"/>
        <n v="6"/>
        <n v="8"/>
        <n v="9"/>
        <n v="3"/>
        <n v="2"/>
        <n v="10"/>
        <n v="7"/>
        <n v="4"/>
        <n v="1"/>
        <n v="12"/>
        <n v="11"/>
      </sharedItems>
    </cacheField>
    <cacheField name="DITEM" numFmtId="0" sqlType="3">
      <sharedItems containsSemiMixedTypes="0" containsString="0" containsNumber="1" containsInteger="1" minValue="0" maxValue="31" count="32">
        <n v="20"/>
        <n v="0"/>
        <n v="1"/>
        <n v="19"/>
        <n v="10"/>
        <n v="7"/>
        <n v="23"/>
        <n v="18"/>
        <n v="6"/>
        <n v="14"/>
        <n v="12"/>
        <n v="5"/>
        <n v="26"/>
        <n v="13"/>
        <n v="17"/>
        <n v="30"/>
        <n v="16"/>
        <n v="27"/>
        <n v="11"/>
        <n v="9"/>
        <n v="28"/>
        <n v="15"/>
        <n v="29"/>
        <n v="25"/>
        <n v="31"/>
        <n v="3"/>
        <n v="2"/>
        <n v="8"/>
        <n v="21"/>
        <n v="4"/>
        <n v="22"/>
        <n v="24"/>
      </sharedItems>
    </cacheField>
    <cacheField name="AFTEM" numFmtId="0" sqlType="3">
      <sharedItems containsSemiMixedTypes="0" containsString="0" containsNumber="1" containsInteger="1" minValue="0" maxValue="2021" count="10">
        <n v="2015"/>
        <n v="0"/>
        <n v="2017"/>
        <n v="2016"/>
        <n v="2021"/>
        <n v="2018"/>
        <n v="2020"/>
        <n v="2014" u="1"/>
        <n v="2012" u="1"/>
        <n v="2013" u="1"/>
      </sharedItems>
    </cacheField>
    <cacheField name="MFTEM" numFmtId="0" sqlType="3">
      <sharedItems containsSemiMixedTypes="0" containsString="0" containsNumber="1" containsInteger="1" minValue="0" maxValue="12" count="13">
        <n v="6"/>
        <n v="0"/>
        <n v="8"/>
        <n v="12"/>
        <n v="10"/>
        <n v="4"/>
        <n v="3"/>
        <n v="5"/>
        <n v="9"/>
        <n v="11"/>
        <n v="7"/>
        <n v="1"/>
        <n v="2"/>
      </sharedItems>
    </cacheField>
    <cacheField name="DFTEM" numFmtId="0" sqlType="3">
      <sharedItems containsSemiMixedTypes="0" containsString="0" containsNumber="1" containsInteger="1" minValue="0" maxValue="31" count="32">
        <n v="16"/>
        <n v="0"/>
        <n v="30"/>
        <n v="31"/>
        <n v="12"/>
        <n v="27"/>
        <n v="2"/>
        <n v="17"/>
        <n v="4"/>
        <n v="26"/>
        <n v="8"/>
        <n v="3"/>
        <n v="18"/>
        <n v="14"/>
        <n v="19"/>
        <n v="7"/>
        <n v="15"/>
        <n v="11"/>
        <n v="10"/>
        <n v="5"/>
        <n v="24"/>
        <n v="1"/>
        <n v="6"/>
        <n v="9"/>
        <n v="13"/>
        <n v="22"/>
        <n v="20"/>
        <n v="23"/>
        <n v="21"/>
        <n v="28"/>
        <n v="29"/>
        <n v="25" u="1"/>
      </sharedItems>
    </cacheField>
    <cacheField name="SIGTI" numFmtId="0" sqlType="1">
      <sharedItems count="3">
        <s v="CL"/>
        <s v="AV"/>
        <s v=""/>
      </sharedItems>
    </cacheField>
    <cacheField name="CALTI" numFmtId="0" sqlType="1">
      <sharedItems count="1307">
        <s v="BEIRO"/>
        <s v="ANDONAEGUI"/>
        <s v="ENTRE RIOS"/>
        <s v="CASEROS"/>
        <s v="SAN JUAN"/>
        <s v="ARTIGAS"/>
        <s v="CORRIENTES"/>
        <s v="RIVADAVIA"/>
        <s v="AV. RIVADAVIA"/>
        <s v="SAN MARTIN"/>
        <s v="20 DE SEPTIEMBRE"/>
        <s v="SCALABRINI ORTIZ"/>
        <s v="AV. NAZCA"/>
        <s v="BELGRANO"/>
        <s v="A.V. RIVADAVIA"/>
        <s v="AV. LA PLATA"/>
        <s v="SALTA"/>
        <s v="AV. BEIRO"/>
        <s v="JUAN M.DE ROSAS"/>
        <s v="ALVAREZ JONTE"/>
        <s v="JOSE LEON SUAREZ"/>
        <s v="SANTA CRUZ"/>
        <s v="AV.SAN MARTIN"/>
        <s v=" SAN VLADIMIRO"/>
        <s v="AV. SAN MARTIN"/>
        <s v="ASAMBLEA"/>
        <s v="CHILAVERT"/>
        <s v="SUAREZ"/>
        <s v="NOGOYA"/>
        <s v="BOEDO"/>
        <s v="JOSE MARIA MORENO"/>
        <s v="RAWSON"/>
        <s v="GALICIA"/>
        <s v="GUILLERMO GADDINI"/>
        <s v="MONTEVIDEO"/>
        <s v="BRI.GRL DON J.M.DE ROSAS"/>
        <s v="LISANDRO DE LA TORRE"/>
        <s v="JUAN BAUTISTA ALBERDI"/>
        <s v="SOMELLERA"/>
        <s v="HUMBERTO PRIMERO"/>
        <s v="EMILIO LAMARCA"/>
        <s v="NAZCA"/>
        <s v="MAIPU"/>
        <s v="CRISTIANIA"/>
        <s v="LA MERCED"/>
        <s v="JUAN B. ALBERDI"/>
        <s v="GRAL DE SAN MARTIN"/>
        <s v="LA RIOJA"/>
        <s v="JOSE ANDRES LOPEZ"/>
        <s v="SEGUROLA"/>
        <s v="EVA PERON"/>
        <s v="VICENTE LOPEZ"/>
        <s v="MAGNASCO"/>
        <s v="HIPOLITO IRIGOYEN"/>
        <s v="TRIUNVIRATO"/>
        <s v="LUIS MARIA DRAGO"/>
        <s v="CAP.CLAUDIO ROSALES"/>
        <s v="SARMIENTO"/>
        <s v="CALDERON DE LA BARCA"/>
        <s v="JOSE ALICO"/>
        <s v="AVELINO ROLLON"/>
        <s v="HEROES DE MALVINA"/>
        <s v="EL ALJIBE"/>
        <s v="MARIANO ACOSTA"/>
        <s v="RIO DE LA PLATA"/>
        <s v="PRIMERA JUNTA"/>
        <s v="EVITA"/>
        <s v="FRENCH"/>
        <s v="CORONEL BELTRAN"/>
        <s v="25 DE MAYO"/>
        <s v="CASTAÑARES"/>
        <s v="CALLE N* 148"/>
        <s v="PACIFICO RODRIGUEZ"/>
        <s v="SOLDADO SOSA"/>
        <s v="HIP.IRIGOYEN"/>
        <s v="HIDALGO"/>
        <s v="VALENTIN GOMEZ Y MADERO"/>
        <s v="LUJAN ESQ. OLAVARRIA"/>
        <s v="VILLEGAS ESQUINA CAÑUELAS"/>
        <s v="CALLE N° 47"/>
        <s v="BOULEV DE MAYO Y AV MITRE"/>
        <s v="FERRARI"/>
        <s v="INDEPENDENCIA"/>
        <s v="S.M. DEL CARRIL Y RUTA 7"/>
        <s v="PARANA"/>
        <s v="A.T.ALVEAR"/>
        <s v="Av.PRIMERA JUNTA"/>
        <s v="GOBERNADOR UGARTE"/>
        <s v="1° DE MAYO"/>
        <s v="9 DE JULIO"/>
        <s v="VARISCO"/>
        <s v="MONROE"/>
        <s v="MANUELA PEDRAZA"/>
        <s v="ROCA"/>
        <s v="CABILDO"/>
        <s v="PUEYRREDON"/>
        <s v="E. PERON ESQ. MEDRANO"/>
        <s v="PERON"/>
        <s v="VILLANUEVA"/>
        <s v="E.BURZACO"/>
        <s v="GRAL.SAN MARTIN"/>
        <s v="29 DE SEPTIEMBRE"/>
        <s v="MITRE"/>
        <s v="MARCOS SASTRE"/>
        <s v="OLIVER"/>
        <s v="PTE J. D. PERON"/>
        <s v="PASTORINI"/>
        <s v="MT ALVEAR"/>
        <s v="ANTARTIDA ARGENTINA"/>
        <s v="PRESIDENTE DERQUI"/>
        <s v="SENADOR MORON"/>
        <s v="DIPUTADO R. PEDRERA"/>
        <s v="DIRECTORIO"/>
        <s v="S.MELO E/S.MARTINYBELGRAN"/>
        <s v="HIPOLITO YRIGOYEN"/>
        <s v="CROVARA"/>
        <s v="ALCORTA"/>
        <s v="LAMADRID ESQ. RAWSON"/>
        <s v="IRIGOYEN ESQ. ITALIA"/>
        <s v="FRUCTUOSO DIAZ E. MISTRAL"/>
        <s v="PTE PERON"/>
        <s v="SANTOS VEGA"/>
        <s v="LIBERTADOR S. MARTIN"/>
        <s v="ALVEAR"/>
        <s v="JOSE MARIA BOSCH"/>
        <s v="BUSTAMANTE"/>
        <s v="SAN MARTIN ESQ. MALABIA"/>
        <s v="RICARDO J DAVEL"/>
        <s v="AVELLANEDA"/>
        <s v="MAYO"/>
        <s v="SARRATEA Y SERRANO"/>
        <s v="ARELLANO"/>
        <s v="ARTIGAS Y CAMPICHUELO"/>
        <s v="SAENZ"/>
        <s v="BOSSIGNA"/>
        <s v="ZAPIOLA"/>
        <s v="MEDRANO"/>
        <s v="NICOLAS REPETTO"/>
        <s v="J.ALVAREZ E/SAN LUIS Y TO"/>
        <s v="CAZON"/>
        <s v="12 DE OCTUBRE"/>
        <s v="RAMON SANTAMARIA"/>
        <s v="24"/>
        <s v="PILCOMAYO"/>
        <s v="ITUZAINGO Y PASO"/>
        <s v="SEMANA DE MAYO"/>
        <s v="EDISON"/>
        <s v="RT. 26 ESQ.CORRIENTES"/>
        <s v="GUATAMBU"/>
        <s v="S.M.DE LAS CONCHAS ESQ DE"/>
        <s v="SEGUI"/>
        <s v="RODRIGUEZ PEÑA"/>
        <s v="PEDRO LURO ESQ 180"/>
        <s v="R.197E/SEGUI Y GRANADEROS"/>
        <s v="RT. 25 E/A.THOMAS Y BOEDO"/>
        <s v="MITRE ESQ ASCASUBI"/>
        <s v="ALBERTI"/>
        <s v="CANGALLO"/>
        <s v="SALTA E/JORGE Y BOUCHARD"/>
        <s v="TAPIA DE CRUZ"/>
        <s v="BOULEVARD BUENOS AIRES"/>
        <s v="VIRREY LORETO"/>
        <s v="JOSE HERNANDEZ"/>
        <s v="BOLIVAR"/>
        <s v="RIVADAVIA E/LAVALLE Y V. LYNCH"/>
        <s v="FIGUEROA"/>
        <s v="L. GILES E H.YRIGOYEN"/>
        <s v="S.MARTIN ENTRE G.ROCA Y SARMIENTO"/>
        <s v="COSQUIN"/>
        <s v="MORENO"/>
        <s v="VARELA"/>
        <s v="FOREST"/>
        <s v="SAN LORENZO ( N° 91)"/>
        <s v="PEDRO GOYENA"/>
        <s v="REGIMIENTO DE PATRICIOS"/>
        <s v="CLAUDIO DE ALAS"/>
        <s v="ALEM ENTRE PELEGRINI Y MITRE"/>
        <s v="PELEGRINI E ISIDRO SUAREZ"/>
        <s v="GUAYAQUIL"/>
        <s v="ALMTE BROWN"/>
        <s v="PATRIA Y VIAS F.GRAL ROCA"/>
        <s v="SANABRIA"/>
        <s v="CORDOBA"/>
        <s v="CALLE 9 Y CALLE 32"/>
        <s v="BENITO DE MIGUEL"/>
        <s v="FEDERICO LACROZE"/>
        <s v="LUIS MARIA CAMPOS"/>
        <s v="SAN MARTIN Y RIVADAVIA"/>
        <s v="AVELLANEDA ESQ ESPAÑA"/>
        <s v="JUAN B. JUSTO"/>
        <s v="JULIO A ROCA"/>
        <s v="GALLESIO (41 S )"/>
        <s v="BARADERO (N° 158 )"/>
        <s v="JULIO IRIBARNE"/>
        <s v="THOMAS MARQUEZ Y BRASCHI"/>
        <s v="ROJAS"/>
        <s v="DE LOS INCAS"/>
        <s v="RICARDO GUTIERREZ"/>
        <s v="ESTRUGAMOU"/>
        <s v="GRAL J. G. ARTIGAS"/>
        <s v="BNO.RIVADAVIA Y AV D.PERE"/>
        <s v="MODESTO E. MOLL"/>
        <s v="CEBALLOS"/>
        <s v="S.M.DE LAS CONCHAS"/>
        <s v="ESPAÑA E/J DE LA FUENTE Y PAZ"/>
        <s v="MITRE E HIPOLITO YRIGOYEN"/>
        <s v="THAMES"/>
        <s v="BME MITRE ESQ SARMIENTO"/>
        <s v="ALEM"/>
        <s v="L.N.ALEM ESQ.RIVADAVIA"/>
        <s v="SARMIERTO"/>
        <s v="LACARRA"/>
        <s v="SANTA MARIA"/>
        <s v="MATHEU"/>
        <s v="VIAMONTE"/>
        <s v="RIOBAMBA"/>
        <s v="ARCOS"/>
        <s v="COLON"/>
        <s v="SARMIENTO ESQ.MAISTEGUI"/>
        <s v="BYNNON"/>
        <s v="BOULEVAR DEL VALLE"/>
        <s v="PELLEGRINI"/>
        <s v="TRATADO DEL PILAR"/>
        <s v="BERUTII"/>
        <s v="32 ESQ. CALLE 7"/>
        <s v="MIGUELETES"/>
        <s v="ANGEL DELIA"/>
        <s v="ACOYTE"/>
        <s v="LIBERTAD ESQ. MORENO"/>
        <s v="AUSTRIA"/>
        <s v="ALVAREZ THOMAS"/>
        <s v="MONTAÑESES"/>
        <s v="OLASCOAGA"/>
        <s v="LAVALLE"/>
        <s v="ALBERDI"/>
        <s v="SANTA FE"/>
        <s v="MARCELO T DE ALVEAR"/>
        <s v="GAONA"/>
        <s v="SARANDI"/>
        <s v="AZCUENAGA"/>
        <s v="EMILIO CASTRO"/>
        <s v="CHARCAS"/>
        <s v="MITRE ESQ. JOSE HERNANDEZ"/>
        <s v="VENEZUELA"/>
        <s v="MITRE Y DOWLING"/>
        <s v="RIO DE JANEIRO"/>
        <s v="CRISOLOGO LARRALDE"/>
        <s v="CHACABUCO"/>
        <s v=" CASEROS"/>
        <s v="DIAZ VELEZ"/>
        <s v="9 DE JULIO Y PERON"/>
        <s v="AMENABAR"/>
        <s v="RAMIREZ"/>
        <s v="J.J. CASTELLI"/>
        <s v="SAN ANTONIO ESQUINA DR J.H PAGOLA"/>
        <s v="JOSE IGNACIO BENITEZ"/>
        <s v="ANTELO"/>
        <s v="BV SAENZ PEÑA"/>
        <s v="ESQUIU"/>
        <s v="AV DR.RICARDO BALBIN"/>
        <s v="GELLYY OBES"/>
        <s v="LIMA"/>
        <s v="LIBERTAD"/>
        <s v="DONATO ALVAREZ      442/46"/>
        <s v="GALLO"/>
        <s v=" GENERAL PAZ"/>
        <s v="BERNARDO DE IRIGOYEN"/>
        <s v="ADOLFO ALSINA"/>
        <s v="CORDOBA 4085 (PALERMO)"/>
        <s v="REG.DE PATRICIOS 1214 (BARRACAS)"/>
        <s v="SCALABRINI ORTIZ 81"/>
        <s v="SAN JOSE 1818 (CONSTITUCION)"/>
        <s v="DE LOS CONSTITUYENTES 6047 (VILLA URQUIZA)"/>
        <s v="TTE.GRAL.DONATO ALVAREZ 1532/38"/>
        <s v="CABILDO 3140 (NUÑEZ)"/>
        <s v="ORTEGA Y GASSETE JOSE 1786 (PALERMO)"/>
        <s v="RIVADAVIA 8378 (VELEZ SARSFIELD)"/>
        <s v="PUEYRREDON 576 (BALVANERA)"/>
        <s v="PELLEGRINI 257 (SALTA CAPITAL)"/>
        <s v="URQUIZA 680 ( SALTA CAPITAL)"/>
        <s v="MENDOZA 520(SALTA CAPITAL)"/>
        <s v="OLAVARRIA 506 (SALTA CAPITAL)"/>
        <s v="JUJUY 685 (SALTA CAPITAL)"/>
        <s v="INDEPENDENCIA 1325 (SALTA CAPITAL)"/>
        <s v="PARAGUAY"/>
        <s v="FERNANDO DEL ESTERO"/>
        <s v="ESPORA"/>
        <s v="EL CALLAO"/>
        <s v="DALMANICO VELEZ SARFIELD"/>
        <s v="J. S. CROVARA"/>
        <s v="CNL.C.F.DE BRANDSEN"/>
        <s v="BERNARDO ADER"/>
        <s v="SANTA FE."/>
        <s v="ZEBALLOS"/>
        <s v="DREYER Y ALEM"/>
        <s v="STA.ROSA E\ALEM Y MACHADO"/>
        <s v="GABINO EZEIZA ESQ BRASIL"/>
        <s v="BARTOLOME MITRE"/>
        <s v="S. MARTIN E/V. DE LUJAN"/>
        <s v="BELGICA"/>
        <s v="J.M.DE ROSAS Y TUCUMAN"/>
        <s v="LIBERTADOR"/>
        <s v="AV. 120 ESQ. 80"/>
        <s v="PRES.JUAN D.PERON"/>
        <s v="CALLE N°14"/>
        <s v="NUEST. MALVINAS Y D.FUNES"/>
        <s v="BS.AS.ESQ.PUEYRREDON"/>
        <s v="GDOR. INOCENCIO ARIAS"/>
        <s v="F.L.BELTRAN Y GRAL PINTO"/>
        <s v="PEDRO DIAZ ESQ. EL ZORZAL"/>
        <s v="AV.BRIG.GRAL.J.M.DE ROSAS 4351 ESQ.9 DE JULIO"/>
        <s v="ANGEL TORCUATO DE ALVEAR"/>
        <s v="BLVD.BRO. DE IRIGOYEN"/>
        <s v="3 DE FEBRERO ESQ SUIPACHA"/>
        <s v="122 ENTRE CALLE 38 Y 40"/>
        <s v="AGUERO ESQUINA BALCARCE"/>
        <s v="25 DE MAYO ( RUTA25 )"/>
        <s v="PTE HIPOLITO IRIGOYEN (RP 24)"/>
        <s v="CROACIA"/>
        <s v="M. RODRIGUEZ Y G. MISTRAL"/>
        <s v="ALSINA"/>
        <s v="DON BOSCO"/>
        <s v="URUGUAY"/>
        <s v="SABATTINI"/>
        <s v="LEANDRO N. ALEM"/>
        <s v="AV DE LAS AMERICAS"/>
        <s v="PERELLO"/>
        <s v=" RIVADAVIA"/>
        <s v="PERIODISTAS ARGENTINOS"/>
        <s v="PIEDRABUENA"/>
        <s v="ESPAÑA"/>
        <s v="HIPOLITO YRIGOYEN 2040 Y MARCELO T. DE ALVEAR"/>
        <s v="ARTURO ILLIA"/>
        <s v="BRASIL"/>
        <s v="SAN MARTIN       1240/1246"/>
        <s v="INDEPENDENCIA                        2262/78"/>
        <s v="PERON JUAN DOMINGO TTE.GRAL.1653/1667(SAN NICOLAS)"/>
        <s v="SAN ANTONIO ESQUINA DR J.H.PAGOLA"/>
        <s v="CORONEL ANTELO"/>
        <s v="YRIGOYEN ESQ. ITALIA"/>
        <s v="PTE.PERON"/>
        <s v="PEDRO C. MOLINA"/>
        <s v="H. IRIGOYEN"/>
        <s v="BV RIVADAVIA"/>
        <s v="VELEZ SARSFIELD"/>
        <s v="GRAL ROCA"/>
        <s v="AMANCIO ALCORTA"/>
        <s v=" FERNANDEZ DE LA CRUZ"/>
        <s v="CURAPALIGUE 1964/68"/>
        <s v="DE LOS CONSTITUYENTES"/>
        <s v="LAFUENTE"/>
        <s v="ALFONSINA STORNI"/>
        <s v="VILLAMAYOR"/>
        <s v="OLEGORIO ANDRADE"/>
        <s v="YRIGOYEN"/>
        <s v="DIEGO CARMAN"/>
        <s v="SANTA MARIA DE ORO"/>
        <s v="CALLE 2 ESQUINA 23"/>
        <s v="PASCUAL CAMPODONICO"/>
        <s v="CENTENARIO"/>
        <s v="N° 3"/>
        <s v="CONGRESO"/>
        <s v="MASSEY"/>
        <s v="ALEXICA       AV MAINO"/>
        <s v="SAVIO"/>
        <s v="PUEYRREDON 202 LOC DYE"/>
        <s v="CRAMER"/>
        <s v="GARCIA LORCA"/>
        <s v="59"/>
        <s v="32"/>
        <s v="CONQUISTA DEL DESIERTO"/>
        <s v="CAVALLARI"/>
        <s v="BOCCUZZI"/>
        <s v="ANDRES ROLON"/>
        <s v="CARLOS TEJEDOR"/>
        <s v="CASTELLI"/>
        <s v="RUTA PROVINCIAL 200"/>
        <s v="RAMON FRANCO"/>
        <s v="RESTELLI"/>
        <s v="3 Y (CALLE 125)"/>
        <s v="RUTA PROV 23"/>
        <s v="J.D.PERON (EX GODOY)"/>
        <s v="158"/>
        <s v="MANUEL BELGRANO"/>
        <s v="CALLE 47"/>
        <s v="CALLE 21"/>
        <s v="DR FELIX R BURGOS"/>
        <s v="CAMPOS"/>
        <s v="MONTEAGUDO"/>
        <s v="BRANDSEN"/>
        <s v="BALBIN"/>
        <s v="COMANDANTE PIEDRA BUENA"/>
        <s v="ALFONSIN"/>
        <s v="PRIMERA JUNTA Y ESPAÑA"/>
        <s v="REPUBLICA"/>
        <s v="GENERAL NAZAR"/>
        <s v="POSADAS"/>
        <s v="14 DE JULIO"/>
        <s v="LUIS VERNET"/>
        <s v="J.M CAMPOS"/>
        <s v="SAN MARTIN Y CASTELLI"/>
        <s v="PEHUAJO"/>
        <s v="FORTUNATO DE LA PLAZA"/>
        <s v="MARTIN LARRAYA Y AV CENTENARIO (BATAN)"/>
        <s v="SARRATEA(25)"/>
        <s v="RUTA 3 KM 31200 ESQ CONDE"/>
        <s v="OHIGGINS"/>
        <s v="DE LOS CORRALES"/>
        <s v="MIGUEL CANE"/>
        <s v="MATEO S. CASCO"/>
        <s v="MERLO"/>
        <s v="ETCHEVERRY"/>
        <s v="ROCHA"/>
        <s v="COMISARIO ALDAZ"/>
        <s v="SAN PABLO"/>
        <s v="H. YRIGOYEN"/>
        <s v="3 DE FEBRERO ESQ. NTRA. SRA. DEL SOCORRO"/>
        <s v="AV. 25 DE MAYO"/>
        <s v="SHAW"/>
        <s v="CALLE 32"/>
        <s v="MINISTRO SOJO"/>
        <s v="GUATEMALA"/>
        <s v="GASCON"/>
        <s v="LOPE DE VEGA"/>
        <s v="PEDRO DE MENDOZA"/>
        <s v="GENERAL PAZ"/>
        <s v="MURATURE"/>
        <s v="ELIZONDO"/>
        <s v="SOLDADO BAIGORRIA"/>
        <s v="FERNANDEZ DE LA CRUZ"/>
        <s v="HILARIO LAGOS"/>
        <s v="JOAQUIN V. GONZALEZ"/>
        <s v="VICTORICA"/>
        <s v="VACAREZZA"/>
        <s v="CORRALES"/>
        <s v="BUSTAMANTE Y GUEVARA"/>
        <s v="PEREDA"/>
        <s v="JUAN D PERON"/>
        <s v="HONORIO LUQUE"/>
        <s v="FABIAN ONSARI"/>
        <s v="JM CAMPOS"/>
        <s v="CORONEL SUAREZ"/>
        <s v="ALVAREZ"/>
        <s v="REGIMIENTO PATRICIOS"/>
        <s v="ROJO"/>
        <s v="PAVON"/>
        <s v="GORRITI"/>
        <s v="LOPEZ MAY"/>
        <s v="BRIGADIER J. M. ROSAS"/>
        <s v="CERVANTES"/>
        <s v="LUIS VIALE"/>
        <s v="FALCON"/>
        <s v="SANTA ROSA"/>
        <s v="LAPRIDA"/>
        <s v="LA PLATA"/>
        <s v="DARDO ROCHA"/>
        <s v="MONTEVERDE"/>
        <s v="DA VINCI"/>
        <s v="PRIMERO DE MAYO"/>
        <s v="PEDRIEL"/>
        <s v="CALCHAQUI"/>
        <s v="COBO"/>
        <s v="MENDEZ DE ANDES"/>
        <s v="SAN LORENZO"/>
        <s v="GUEMES"/>
        <s v="URQUIZA"/>
        <s v="PEPIRI"/>
        <s v="CALLE"/>
        <s v="GENERAL RODRIGUEZ"/>
        <s v="CALLE 20 ENTRE 5 Y 7"/>
        <s v="RUTA 8 Y SARAVI"/>
        <s v="CALLE 46 ESQUINA 18,COLON,BS AS"/>
        <s v="LOS QUILMES"/>
        <s v="SIMBRON"/>
        <s v="CABRED"/>
        <s v="AV. DE MAYO"/>
        <s v="ARIAS"/>
        <s v="AV ITALIA"/>
        <s v="MIRALLA 3839"/>
        <s v="DORREGO"/>
        <s v="ALVAREZ JONTE 4058/60 (MONTE CASTRO)"/>
        <s v="MENDEZ DE LOS ANDES 961 (CABALLITO)"/>
        <s v="JUAN BAUTISTA ALBERDI (FLORESTA) 3643"/>
        <s v="DONATO ALVAREZ 442/46"/>
        <s v="JUAN MANUEL DE ROSAS 3158"/>
        <s v="CONSTITUYENTES"/>
        <s v="AV.YRIGOYEN"/>
        <s v="844 Nº 2083"/>
        <s v="NAZCA 5832"/>
        <s v="SANTOS VEGA 7519"/>
        <s v="BEIRO 4911"/>
        <s v="SAN MARTIN 1637"/>
        <s v="CHILE 1347"/>
        <s v="RUTA 197"/>
        <s v="BERNARDINO RIVADAVIA"/>
        <s v="BEIRO 5678"/>
        <s v="AV BALBIN 1727"/>
        <s v="FLORENCIA VARELA 1295"/>
        <s v="HIPOLITO YRIGOYEN 451"/>
        <s v="BEIRO  3679"/>
        <s v="CENTENARIO 5270"/>
        <s v="CALLE AMEGHINO 714"/>
        <s v="LINCOLN 1978"/>
        <s v="NECOCHEA"/>
        <s v="MENDOZA"/>
        <s v="OROÑO"/>
        <s v="CASTRO BARROS"/>
        <s v="AYALA GAUNA"/>
        <s v="OVIDIO LAGOS"/>
        <s v="SIMON DE IRIONDO"/>
        <s v="OCAMPO"/>
        <s v="ITALIA"/>
        <s v="TRENTO"/>
        <s v="GUALEGUAYCHU"/>
        <s v="JUAREZ CELMAN"/>
        <s v="CALLE Nº5"/>
        <s v="SUPREMO ENTRRRIANO"/>
        <s v="ROCAMORA"/>
        <s v="NEUQUEN"/>
        <s v="URQUIZA S/N Y VIRREINATO DEL RIO DE LA PLATA"/>
        <s v="RIOJA"/>
        <s v="CERRITO"/>
        <s v="PANCHO RAMIREZ S/N"/>
        <s v="AV. BELGRANO"/>
        <s v="DR. PEDRO F. GARCIA"/>
        <s v="R. SAENZ PEÑA"/>
        <s v="LEOPOLDO HERRERA Y CRISPIN VELAZQUEZ"/>
        <s v="COLDAROLI"/>
        <s v="ALMAFUERTE"/>
        <s v="INDEPENDENCIA ESQUINA NEUQUEN"/>
        <s v="GRAL O HIGGINS"/>
        <s v="DOMINGO MATHEU"/>
        <s v="JUAN B JUSTO"/>
        <s v="BV. BELGRANO"/>
        <s v="DE LAS AMERICAS"/>
        <s v="CALLE 57 ESQUINA 56"/>
        <s v="ALSINA Y CHACABUCO"/>
        <s v="ABERASTAIN"/>
        <s v="PABLO ALEMAN"/>
        <s v="CARRIL RODRIGUEZ PEÑA"/>
        <s v="SAAVEDRA"/>
        <s v="PABELLON S2 PUERTA 28 MERCADO CENTRAL"/>
        <s v=" CROVARA"/>
        <s v="INTENDENTE MEDINA 316 - CATAMARCA"/>
        <s v="MARIANO MORENO 530 LA RIOJA"/>
        <s v="TETAMANTI"/>
        <s v="ALICIA MOREAU DE JUSTO 2050 OF. 131"/>
        <s v="AGUADO (LAS HERAS)"/>
        <s v="SALVADOR ALLENDE"/>
        <s v="ROCA (BARRIO SUR)"/>
        <s v="GUILLERMO SAN ROMAN"/>
        <s v="CORTADA E/ BSAS Y CORRIENTE"/>
        <s v="GREGORIA MATORRA"/>
        <s v="MARIANA ARBEL"/>
        <s v="JUNCAL - PISO: PB"/>
        <s v="PAULO VI"/>
        <s v="JUAN ELORZA"/>
        <s v="SAN LUIS"/>
        <s v="DIEGO DE ROJAS  449  / SAN FERNANDO DEL VALLE"/>
        <s v="AVENIDA KENNEDY KM 2.5 SALTA (4400) SALTA"/>
        <s v="JOSE  F MORENO 2253"/>
        <s v="CALLE 2  3454"/>
        <s v="CORDOBA 761"/>
        <s v="AV AMERICAS 955"/>
        <s v="GUATAMBUN"/>
        <s v="AV.RIVADAVIA"/>
        <s v="ROQUE SAENZ PEÑA"/>
        <s v="LOPE DE VEGA 1155 (VELEZ SARFIELD)"/>
        <s v=" IRIARTE  (BARRACAS)"/>
        <s v="DEL CARRIL SALVADOR M.(VILLA PUEYRREDON)2424/26"/>
        <s v="COMBATE SAN LORENZO"/>
        <s v="PEDERNERA 282 (FLORES)"/>
        <s v="AVENIDA JUAN B JUSTO 9202"/>
        <s v="ALMIRANTE BROWN 803 (LA BOCA)"/>
        <s v="PTE ILLIA"/>
        <s v="25 DE MAYO 652"/>
        <s v=" LA PLATA 1976 (BOEDO)"/>
        <s v="GRAL PAZ"/>
        <s v="GRAL SAVIO CRUCE AV JUAN DOMINGO PERON"/>
        <s v="DR. CARLOS MERLASSINO 2"/>
        <s v="JOSE ARTIGAS"/>
        <s v="HIPOLITO IRIGOYEN ( SAN PEDRO / JUJUY )N°5"/>
        <s v="COBO 1477 ( PARQUE CHACABUCO)"/>
        <s v="DONATO ALVAREZ"/>
        <s v="TOMAS FLORES    1621   QUILMES"/>
        <s v="JUAN B. JUSTO 2540 (VILLA CRESPO)"/>
        <s v="MAIPU 512(SAN NICOLAS)"/>
        <s v="GUAYAQUIL 264 (CABALLITO)"/>
        <s v="GRAL SAN MARTIN"/>
        <s v="RIVADAVIA 7370 (FLORES)"/>
        <s v="MIGUEL DE AZCUENAGA"/>
        <s v="WILDE 785     ROSARIO"/>
        <s v="PASTEUR"/>
        <s v="EJERCITO ARGENTINO Y BATALLA DE SALTA(SALTA CAPITAL"/>
        <s v="MISIONES (EX AV.AHUMADA Y BARROS)"/>
        <s v="SARMIENTO ESQUINA TORINO"/>
        <s v="RUTA 8 (ARTURO ILLIA)"/>
        <s v="BUENOS AIRES 669/77"/>
        <s v="17 DE AGOSTO   542"/>
        <s v=" J DE DIOS USANDIVARAS ESQ AV. ZACARIAS YANCI"/>
        <s v="TTE.GRAL.JUAN DOMINGO PERON (BALVANERA)"/>
        <s v="FABIAN ONSARI."/>
        <s v="JUAN DOMINGO PERON."/>
        <s v="MITRE 960 (SALTA CAPITAL)"/>
        <s v="LACROZE"/>
        <s v="DIRECTORIO 134 (CABALLITO)"/>
        <s v="CALLE 1 ESQUINA CALLE 12"/>
        <s v="R DE ESCALADA DE SAN MARTIN  1334/40"/>
        <s v="JUSTO GERMAN BERMUDEZ"/>
        <s v="PTE HIPOLITO YRIGOYEN"/>
        <s v="BOYACA 37 (FLORES)"/>
        <s v=" NAZCA(VILLA SANTA RITA)"/>
        <s v="DR.TOMAS M.DE ANCHORENA 541 (BALVANERA)"/>
        <s v="CIUDAD DE LA PAZ 1984 (BELGRANO)"/>
        <s v="VENTURA BOSCH"/>
        <s v="CONGRESO 1802 (BELGRANO)"/>
        <s v="AVENIDA MITRE 700"/>
        <s v="DAVILA PISO 4 DTO. 55"/>
        <s v="GURRUCHAGA 431 (VILLA CRESPO)"/>
        <s v="FRANCISCO FERNANDEZ DE LA CRUZ"/>
        <s v="INTENDENTE FRANCISCO RABANAL 2261 (VILLA SOLDATI)"/>
        <s v=" MONTES DE OCA 1438 (BARRACAS)"/>
        <s v="LAS GOLONDRINAS"/>
        <s v="MONTIEL 3829 (VILLA LUGANO)"/>
        <s v="MAIPU ESTE  748"/>
        <s v=" JOSE CONTRERAS ESQ.ALFREDO PALACIOS"/>
        <s v="OLAZABAL 4832 (VILLA URQUIZA)"/>
        <s v="RAUL SCALABRINI ORTIZ 1647 (PALERMO)"/>
        <s v="AVENIDA  139"/>
        <s v="PAYSANDU"/>
        <s v="CNEL.M.LARRAZABAL 919 (MATADEROS)"/>
        <s v="CHAMPAGNAT"/>
        <s v="OLIVERA 1268 (VILLA LUGANO)"/>
        <s v="PRESIDENTE PERON"/>
        <s v="JOSE BONIFACIO 1773 (FLORES)"/>
        <s v="HONORIO PUEYRREDON"/>
        <s v="MURGUIONDO 3236"/>
        <s v="GRAL GUEMES"/>
        <s v="ELCANO 3521 (COLEGIALES)"/>
        <s v="MOSCONI                                  3073/75"/>
        <s v="GRAL FRANCISCO FERNANDEZ DE LA CRUZ"/>
        <s v="CRAMER 2875 (BELGRANO)"/>
        <s v="CABILDO 1426 (COLEGIALES)"/>
        <s v="LA RIOJA 1850 (PARQUE PATRICIOS)"/>
        <s v="MORODIAZ   615"/>
        <s v="CUENCA"/>
        <s v="RADIO PATAGONIA ESQ.RAD.INDEPENDENCIA"/>
        <s v="PTE J D PERON"/>
        <s v="DR. RICARDO BALBIN 3650/52 (SAAVEDRA)"/>
        <s v="ITUZAINGO"/>
        <s v="JOSE IGNACIO SIERRA"/>
        <s v="MAESTRO VERGARA"/>
        <s v="FERROCARRIL PROVINCIAL"/>
        <s v="SANTIAGO MARZO"/>
        <s v="ESTADO DE ISRAEL 4758 (ALMAGRO)"/>
        <s v="BROWN"/>
        <s v="JUAN FRANCISCO SEGUI"/>
        <s v="PARAGUAY 788 (RETIRO)"/>
        <s v="AVENIDA MADRE DE CIUDADES    2730"/>
        <s v="AMERICA"/>
        <s v="MONROE 1616 (BELGRANO)"/>
        <s v="TRIUNVIRATO 4933 ( VILLA URQUIZA)"/>
        <s v=" TRIUNVIRATO 3217 ( VILLA ORTUZA)"/>
        <s v="FITZ ROY 2292 (PALERMO)"/>
        <s v="JUAN B. JUSTO 9202"/>
        <s v="PATRON 6273 ( LINIERS)"/>
        <s v="AVENIDA POLONIA   N°511  ( MANZANA 48)"/>
        <s v="ARIETA"/>
        <s v="ARMANDO  BERNASCONI 2812"/>
        <s v="CASA 4, MANAZANA  D, BARRIO  104 VIVIENDAS"/>
        <s v="JUAN FRANCISCO SEGUI 4668 ( PALERMO)"/>
        <s v="AVENIDA DE MAYO"/>
        <s v="LA PAMPA  1836 ( TOSTADO)"/>
        <s v="CAPITAN JG BERMUDEZ"/>
        <s v="CALLE 58   N° 556   (LOCALIDAD  FRONTERA)"/>
        <s v="AVELLANEDA 848 ( CABALLITO)"/>
        <s v="PERU 486 ( MONSERRAT)"/>
        <s v="DE LOS CORRALES 6901(MATADEROS)"/>
        <s v="AVENIDA SAN MARTIN"/>
        <s v="GENERAL MARTIN MIGUEL DE GUEMES"/>
        <s v="JOSE C PAZ"/>
        <s v="CORRIENTES 4938 (VILLA CRESPO)"/>
        <s v=" CAPITAN JG BERMUDEZ"/>
        <s v="ESTRADA"/>
        <s v="PASO DE LA PATRIA"/>
        <s v="12  DE OCTUBRE    1250"/>
        <s v="PUEYRREDON 1070 (RECOLETA)"/>
        <s v="JUJUY"/>
        <s v="TENIENTE GENERAL LUIS DELLEPIANE"/>
        <s v="HIRIART"/>
        <s v="EL SALVADOR 5675 (PALERMO)"/>
        <s v="LIBERTADOR 6144 (BELGRANO)"/>
        <s v="RUTA  38     KM 691"/>
        <s v="ADAN  QUIROGA"/>
        <s v="MONROE 2442 (BELGRANO)"/>
        <s v="AVENIDA DE LOS GAUCHOS   806"/>
        <s v="JUSTO DOCTOR JUAN BAUTISTA 7533/37/43 (V.SARFIELD)"/>
        <s v="PERON TTE. GRAL. JUAN DOMINGO 927 (SAN NICOLAS)"/>
        <s v="ESCALADA 2341 (VILLA LUGANO)"/>
        <s v=" CHICLANA 3683 ( BOEDO)"/>
        <s v="MOSCONI"/>
        <s v="VERGARA"/>
        <s v="  MAIPU  Y  FLEMING   523"/>
        <s v="EL CONDOR"/>
        <s v="FEDERICO LACROZE 2178 (PALERMO)"/>
        <s v=" DR RAMON CARRILLO"/>
        <s v="FRANCISCO BEIRO"/>
        <s v="ROSARIO"/>
        <s v="RIO CUARTO"/>
        <s v="FEDERICO LACROZE 3642 (CHACARITA)"/>
        <s v="SANTA FE (PALERMO)"/>
        <s v="DEL LIBERTADOR"/>
        <s v="BRIGADIER GRAL JUAN MANUEL DE ROSAS"/>
        <s v="(71) PROF F. AGUER"/>
        <s v="PARAGUAY  Y AVENIDA NICOLAS AVELLANEDA   S/N"/>
        <s v="CABO DE HORNOS ESQUINA SOLEDAD (PALPALA)"/>
        <s v="ARENALES"/>
        <s v="DE LOS INCAS 4701 (PARQUE CHAS)"/>
        <s v="ALVAREZ THOMAS 3210 (VILLA URQUIZA)"/>
        <s v="SOLDADO DE LA INDEPENDENCIA 1236 (PALERMO)"/>
        <s v="CORRIENTES 3853 (ALMAGRO)"/>
        <s v="GORRITI JOSE IGNACIO 4955(PALERMO)"/>
        <s v="CHARCAS SUR"/>
        <s v="HUMBOLDT 1574 (PALERMO)"/>
        <s v="JUAN B.ALBERDI 2859 ( FLORES)"/>
        <s v="CACIQUE PARAVERA ( ESQUINA SANTA MARIA DEL IGUAZU"/>
        <s v=" DIRECTORIO 5024 (MATADEROS)"/>
        <s v="LA PLATA 1570 (BOEDO)"/>
        <s v="LURO"/>
        <s v="DE MAYO 1431 (MONSERRAT)"/>
        <s v="CORDOBA 5799 (PALERMO)"/>
        <s v="SARMIENTO 814 ( SAN NICOLAS)"/>
        <s v="PRESIDENTE SARMIENTO"/>
        <s v="JUNIN"/>
        <s v="844"/>
        <s v="ANGELOME"/>
        <s v="JOSÉ BERNALDES POLLEDO"/>
        <s v="25 DE MAYO 119"/>
        <s v="ARISTOBULO DEL VALLE"/>
        <s v="LOPE DE VEGA 3472 ( VILLA DEVOTO)"/>
        <s v="JURAMENTO 2445 (BELGRANO)"/>
        <s v="DEFILIPPI"/>
        <s v="LORENZO CASEY"/>
        <s v="JUNIN 638 ( BALVANERA)"/>
        <s v="HECTOR ARREGUI"/>
        <s v="MARTIN RODRIGUEZ"/>
        <s v="ASUNCION"/>
        <s v=" SANTA MARIA DE LAS CONCHAS"/>
        <s v="SUIPACHA 715/719/723/729 ( SAN NICOLAS)"/>
        <s v="GURRUCHAGA 1824 (PALERMO)"/>
        <s v="RIVADAVIA 674 (SAN NICOLAS)"/>
        <s v="JUAN B. ALBERDI 4459 (VILLA LURO)"/>
        <s v="CAP. GRAL. RAMON FREIRE 954 (COLEGIALES)"/>
        <s v="SAN MARTIN 3172/74/80(VILLA GRAL.MITRE)"/>
        <s v="AMENABAR 1145 (COLEGIALES)"/>
        <s v="VIAMONTE 1535 ( SAN NICOLAS)"/>
        <s v=" DE LOS CORRALES 7325 (MATADEROS)"/>
        <s v="NICOLAS CORDOBA ESQUINA RIO TERCERO"/>
        <s v="LAMADRID"/>
        <s v="CHAVARRIA"/>
        <s v="GRAL. LAS HERAS 2421 (RECOLETA)"/>
        <s v="LOS CEIBOS 798"/>
        <s v="DIRECTORIO 5640 ( MATADEROS)"/>
        <s v="SAN MARTIN 1372 (CABALLITO)"/>
        <s v="COUNTRY MIRAFLORES ACCESO PILAR"/>
        <s v="SARMIENTO Y 9 DE JULIO"/>
        <s v="TTE. MIGUEL GIMENEZ 2553 (COLONIA AVELLENEDA)"/>
        <s v="ANATOLE FRANCE"/>
        <s v="PANAMERICANA"/>
        <s v="CL RUTA NAC 12 Y 3 MOSQ"/>
        <s v="ALVARADO"/>
        <s v="TOMAS ESPORA"/>
        <s v="DE LOS CONSTITUYENTES 5380 (VILLA PUEYRREDON)"/>
        <s v="TTE.GRAL.JUAN D.PERON 1901 (BALVANERA)"/>
        <s v="SUAREZ GARCIA"/>
        <s v="MOLINA ARROTEA"/>
        <s v="PASAJE FAMATINA"/>
        <s v="ALVAREZ JONTE 5730 (VILLA LURO)"/>
        <s v="RIVADAVIA 10536 (LINIERS)"/>
        <s v="FEDERICO LACROZE 3178 (COLEGIALES)"/>
        <s v="DORREGO 1034/36 (CHACARITA)"/>
        <s v="AVENIDA RAWSON SUR"/>
        <s v="GARIBALDI"/>
        <s v="OLIVOS"/>
        <s v="GRAL. GERVASIO ARTIGAS 883"/>
        <s v="CHURRUARIN 601"/>
        <s v="BV TRES DE FEBRERO"/>
        <s v="SAN JUAN 2283 (SAN CRISTOBAL)"/>
        <s v="VALLE 509 / 519 (CABALLITO)"/>
        <s v="ALVAREZ THOMAS 2423 (VILLA URQUIZA)"/>
        <s v="CAXARAVILLE"/>
        <s v="UDAONDO 1046"/>
        <s v="ALMIRANTE BROWN"/>
        <s v="SANTA FE 4550 (PALERMO)"/>
        <s v="JUAN B. JUSTO 9009"/>
        <s v="CL RUTA NAC 12 Y 3 MOSQUETEROS"/>
        <s v="RIVADAVIA 2089 (BALVANERA)"/>
        <s v="BUSTOS"/>
        <s v="DORREGO 1747 (PALERMO)"/>
        <s v="DR. RICARDO BALBIN 4881 (SAAVEDRA)"/>
        <s v="AVELLANEDA 110"/>
        <s v="MADARIAGA"/>
        <s v="SEGUROLA 1438 (FLORESTA)"/>
        <s v="BARAKAT MANZANA"/>
        <s v="ALMAGRO"/>
        <s v="RIO DE JANEAIRO 844 (ALMAGRO)"/>
        <s v="LIMA 277 (MONSERRAT)"/>
        <s v="NOGUERA"/>
        <s v="JUAN JOSE PASO"/>
        <s v="SANTA FE 927 (RETIRO)"/>
        <s v="EL CEIBO"/>
        <s v="LAGUNA"/>
        <s v="ANGEL PEÑALOZA"/>
        <s v="RAMON VALLE"/>
        <s v="JUAN B.JUSTO 5030 (VILLA GRAN MITRE)"/>
        <s v="LIBERTAD 1630 (RETIRO)"/>
        <s v="ECHEVERRY"/>
        <s v="WILLIAM MORRIS"/>
        <s v="GAONA 1286/90 (CABALLITO)"/>
        <s v="CUENCA 1560 (VILLA SANTA RITA)"/>
        <s v="RAMON FALCON"/>
        <s v="HUMBOLDT"/>
        <s v="BOEDO 431  ( ALMAGRO)"/>
        <s v="LACAZE"/>
        <s v="TRIUNVIRATO 3551 (VILLA URTUZAR )"/>
        <s v="JUAN B. ALBERDI 6253 (MATADEROS)"/>
        <s v=" TTE. GRAL JUAN D. PERON 2807(BALVANERA)"/>
        <s v="GOBERNADOR GOMEZ"/>
        <s v=" VARELA 605/609 (FLORES)"/>
        <s v="SCALABRINI ORTIZ 918 (VILLA CRESPO)"/>
        <s v="VELEZ SARSFIELD 1572 (BARRACAS)"/>
        <s v="CALLE 473 1477 E 20 Y 21"/>
        <s v="CALLE 419 974 ESQ. 10"/>
        <s v="PRINGLES"/>
        <s v="HORACIO QUIROGA"/>
        <s v="CALLE 419 2714 E 28 Y 28"/>
        <s v="VIAMONTE 1141 (SAN NICOLAS)"/>
        <s v="BLAS PARERA"/>
        <s v="AV ROSAS"/>
        <s v="CORDOBA 6075 (CHACARITA)"/>
        <s v="AVENIDA COLON Y CIRCUNVALACION"/>
        <s v="JEAN JAURES 318  (BALVANERA)"/>
        <s v="INT. CANTILO S/N (CIUDAD UNIVERSITARIA)PAB.III"/>
        <s v="BERGAMINI"/>
        <s v="DE LA UNION"/>
        <s v="CONT. DOMINGO SCHIAFFINO"/>
        <s v="INDEPENDENCIA 3311/3323 (ALMAGRO)"/>
        <s v="SANTIAGO DE CHILE"/>
        <s v="AV. BOULOGNE SUR MER"/>
        <s v="AV GENDARMERIA NAC.Y ESQUINA PAUL HARRIS"/>
        <s v="MARCOS DEL BUENO Y MARTIN FIERRRO"/>
        <s v="LEOPOLDO MARECHAL 1247/1249 (VILLA CRESPO)"/>
        <s v="CALIFORNIA 1995 ( BARRACAS)"/>
        <s v="JUAN DOMINGO PERÓN"/>
        <s v="INDEPENDENCIA 838/840 (CONSTITUCION)"/>
        <s v="RIVADAVIA 10060 (VILLA LURO)"/>
        <s v="AV JUAN B JUSTO              9009"/>
        <s v=" DEL LIBERTADOR 6761 (BELGRANO)"/>
        <s v="RAMIREZ 3154"/>
        <s v="SAN JUAN 1261(CONSTITUCION)"/>
        <s v="CORDOBA 4379 (PALERMO)"/>
        <s v="OTAMENDI 443 (CABALLITO)"/>
        <s v=" AVENIDA JUAN B JUSTO 9202"/>
        <s v=" CABILDO 360/368"/>
        <s v="FRENCH 2979 (RECOLETA)"/>
        <s v="RAMIREZ 2244"/>
        <s v="RIESTRA 6148 (VILLA LUGANO)"/>
        <s v="CRISOLOGO LARRALDE 2287 (NUÑEZ)"/>
        <s v="VIDAL 2463/69 (BELGRANO)"/>
        <s v="NOGOYA 6089 (VILLA REAL)"/>
        <s v="MISIONES 6458 (PALOMAR)"/>
        <s v="JUANA MANSO 530 (PUERTO MADERO)"/>
        <s v="GALLO 720/24 (ALMAGRO)"/>
        <s v="BRASIL 1237 (CONSTITUCION)"/>
        <s v="GRAL. URQUIZA"/>
        <s v="SCALABRINI ORTIZ 3170 (PALERMO)"/>
        <s v="CORDOBA 4667 (PALERMO)"/>
        <s v="GRAL.GREGORIO ARAOZ DE LAMADRID 728 (BOCA)"/>
        <s v="MARCOS PAZ 1059"/>
        <s v="JOSE LEON SUAREZ   595 ( LINIERS)Y GRAL PAZ"/>
        <s v="RIESTRA 5398 (VILLA LUGANO)"/>
        <s v="MEDINA 715 (PARQUE AVELLANEDA)"/>
        <s v="ITUZAINGO 1599"/>
        <s v="INDEPENDENCIA 2946"/>
        <s v="AV. FLEMING"/>
        <s v="SARMIENTO S/N ESQ. MORENO"/>
        <s v="MANZANARES"/>
        <s v="MANZANARES 3795"/>
        <s v="OLAZABAL 4324 (VILLA URQUIZA)"/>
        <s v="SAAVEDRA 84 (BALVANERA)"/>
        <s v="TALCAHUANO 475 (SAN NICOLAS)"/>
        <s v="CALLE 23"/>
        <s v="JERONIMO SALGUERO 3044 (PALERMO)"/>
        <s v="JUAN RAMIREZ DE VELASCO 745 (VILLA CRESPO)"/>
        <s v="DR RICARDO BALBIN 3487 (COGHLAN)"/>
        <s v="RUIS HUIDOBRO 3942/44 (SAAVEDRA)"/>
        <s v="AREVALO 1933 (PALERMO)"/>
        <s v="MONTIEL"/>
        <s v="CAMPO DE MAYO"/>
        <s v="LOPE DE VEGA 2269"/>
        <s v="SARGENTO PALMA 1140"/>
        <s v="PASO 752 (BALBANERA)"/>
        <s v="CALLE 49"/>
        <s v="REPUBLICA DE PORTUGAL"/>
        <s v="GRAL. LAVALLE"/>
        <s v="CAMINO DE LOS GRANADEROS"/>
        <s v="EVA PERON 4640 (PARQUE AVELLANEDA)"/>
        <s v="CHACABUCO 685 (MONSERRAT)"/>
        <s v="DEL BARCO CENTENERA 801 (PARQUE CHACABUCO )"/>
        <s v="RAWSON 26 (ALMAGRO)"/>
        <s v="CARLOS CASARES"/>
        <s v="JUAN MANUEL DE ROSAS ESQUINA BALBIN"/>
        <s v="CAMINO GENERAL BELGRANO RP 14"/>
        <s v="MONTEVIDEO  A"/>
        <s v="TUCUMAN 439"/>
        <s v="JOSE EQUIZA"/>
        <s v="GRAL. MARIANO ACHA 3060 (VILLA URQUIZA)"/>
        <s v="RECAGNO"/>
        <s v="AVENIDA CALLE REAL"/>
        <s v="PRESIDENTE JUAN DOMINGO PERON"/>
        <s v="OLAVARRIA"/>
        <s v="MONTES DE OCA"/>
        <s v="MANSILLA"/>
        <s v="INTENDENTE BEGUIRISTAIN"/>
        <s v="CABILDO 4316 (SAAVEDRA)"/>
        <s v="MALABIA"/>
        <s v="RAMALLO"/>
        <s v="INGENIERO HUERGO"/>
        <s v="PAUNERO"/>
        <s v="ELCANO 3049 (COLEGIALES)"/>
        <s v=" CRISOLOGO LARRALDE 3742    / AVELLANEDA"/>
        <s v="ARENALES 463 "/>
        <s v="FILIBERTO 855"/>
        <s v="RICARDO BALBIN  706"/>
        <s v="SOLIER 2140"/>
        <s v="CENTENARIO URUGUAYO 1674"/>
        <s v="AV 12 DE OCTUBRE 1156"/>
        <s v="GRAL.JOSE M.GALAN 1471"/>
        <s v="INDEPENDENCIA 1840"/>
        <s v="ONCATIVO 1366"/>
        <s v="CASTRO BARROS 636"/>
        <s v=" POLONIA 936"/>
        <s v="AV BELGRANO 4854"/>
        <s v="HIPOLITO YRIGOYEN 1512 (MONSERRAT)"/>
        <s v="MURILLO 956 (VILLA CRESPO)"/>
        <s v="HIPOLITO  IRIGOYEN 1140"/>
        <s v="AV JULIAN M. CASTRO 705"/>
        <s v="AV EVA PERON 5854 / RUTA 21"/>
        <s v="ALMAGRO 1725"/>
        <s v="AV. VERGARA 3810"/>
        <s v="JOSE LOPEZ"/>
        <s v="COLON 960"/>
        <s v="FOTOGRAFO CARLOS PRA 12"/>
        <s v="ANDRES BARANDA"/>
        <s v="SANTA FE 4012 (PALERMO)"/>
        <s v="LAS HERAS"/>
        <s v="CURA NAVARRO"/>
        <s v="BALCARCE"/>
        <s v="SULLIVAN"/>
        <s v="GENERAL VILLEGAS"/>
        <s v="FISCHETTI"/>
        <s v="MALARREDO"/>
        <s v="PEDERNERA"/>
        <s v="RUTA 11 KM 891 Y 1/2"/>
        <s v="SAN MARTIN 4162 (VILLA DEL PARQUE)"/>
        <s v="ITALIA  PISO 7 D A"/>
        <s v="ITALIA   PISO 7 D A"/>
        <s v="ITALIA PISO 7 D A"/>
        <s v="MONTIEL 261 (LINIERS)"/>
        <s v="FRANCISCO NARCISO DE LAPRIDA"/>
        <s v="SAN ANTONIO"/>
        <s v="HIPOLITO  YRIGOYEN"/>
        <s v="SARRAT  RODOLFO"/>
        <s v="LAS FLORES"/>
        <s v="AVENIDA  PERON"/>
        <s v="CALLE    78"/>
        <s v="DE LOS CONSTITUYENTES 4666 (VILLA PUEYRREDON)"/>
        <s v="SIMBRON 5768 (VILLA REAL)"/>
        <s v="RP2 149 ( O CALLE SAN MARTIN)"/>
        <s v="SAN MARTIN 7305 (VILLA DEVOTO)"/>
        <s v="AVENIDA JOSE DE LA ROZA 417/ SAN JUAN"/>
        <s v="PAUNERO 2775  CAPITAL FEDERAL"/>
        <s v="EDUARDO MUÑIZ"/>
        <s v="CHASCOMUS"/>
        <s v="URUGUAY 1470"/>
        <s v="PRESIDENTE PERON 1924"/>
        <s v="AVDA LOS OLIVOS 926"/>
        <s v="AV SESQUICENTENARIO 3291"/>
        <s v="JOSE HERNANDEZ 3050 "/>
        <s v="CENTENARIO URUGUAYO"/>
        <s v="GRAL. URQUIZA 256"/>
        <s v="GRAL.JOSE GERVASIO ARTIGAS 1744 (VILLA GRAL.MITRE)"/>
        <s v="EMILIO CASTRO 5266 (MATADEROS)"/>
        <s v="VELEZ SARFIELD"/>
        <s v="SANTIAGO DEL ESTERO"/>
        <s v="HOLANDA"/>
        <s v="BERNABE MARQUEZ"/>
        <s v="GABOTO"/>
        <s v="GOBERNADOR CRESPO"/>
        <s v="GENERAL PEDERNERA"/>
        <s v="JUNCAL"/>
        <s v="FOREST 928 (CHACARITA)"/>
        <s v="BLAS PARERA 296"/>
        <s v="LUGONES"/>
        <s v="SARMIENTO ESQ AMORETTI"/>
        <s v="COTAGAITA"/>
        <s v="MARIQUITA THOMSON"/>
        <s v="DE LA CALLE REAL"/>
        <s v="CL HERRERA 101"/>
        <s v="BLASCO IBAÑEZ"/>
        <s v="CORDOBA 3810/12/14 (ALMAGRO)"/>
        <s v="PERON 7228 (MATADEROS)"/>
        <s v=" BAEZ 222/2224 (PALERMO)"/>
        <s v="GALVAN 3460 ( VILLA URQUIZA)"/>
        <s v="CONGRESO 5781 (VILLA URQUIZA)"/>
        <s v="CIUDAD DE ASUNCION S/N ENTRE GALVEZ Y SIROLLI"/>
        <s v="DOCTOR  A.  MELO"/>
        <s v="MARTINTO"/>
        <s v="DON BOSCO 1482/1498"/>
        <s v="PALERMO"/>
        <s v="TTE GRAL DONATO ALVAREZ"/>
        <s v="JULIO BESADA"/>
        <s v="DE LOS CONSITUYENTES"/>
        <s v="PRESIENTE PERON"/>
        <s v="CURA BROCHERO 1668"/>
        <s v="CRAMER 3226 (NUÑEZ)"/>
        <s v="CRAMER  4345 (SAAVEDRA)"/>
        <s v="CL ITALIA PISO:7 DPTO:A"/>
        <s v=" ITALIA PISO 7"/>
        <s v="ITALIA PISO 7"/>
        <s v=" AV. DON BOSCO 5968 EX 4832"/>
        <s v="VELEZ SARSFIELD 472  (BARRACAS)"/>
        <s v="DEL BARCO CENTENERA 1246 (PARQUE CHACABUCO)"/>
        <s v="ENTRE RIOS 2084 (CONSTITUCION)"/>
        <s v="CONSTITUCION"/>
        <s v=" DEL VALLE IBERLUCEA"/>
        <s v="JUANA MANUELA GORRITI"/>
        <s v="ELVIARA SULLIVAN"/>
        <s v="AVENIDA SAN MARTIN 588"/>
        <s v="GALAN"/>
        <s v="CLAUDIO  ROSALES"/>
        <s v="SAN MARTIN 690"/>
        <s v="JUAN DOMINGO PERON 2551"/>
        <s v="PASEO COLON 464 (MONSERRAT)"/>
        <s v="DIAZ VELEZ 5540 (CABALLITO)"/>
        <s v="QUINTINO BOCAYUVA 352 (ALMAGRO)"/>
        <s v="BERNARDO O`HIGGINS"/>
        <s v="EVA PERON 5462 (VILLA LUGANO)"/>
        <s v="CALLE 12"/>
        <s v="YRIGOYEN HIPOLITO"/>
        <s v="9 DE JULIO 2581"/>
        <s v="GUIDO MARIZZA ESQ. CONCORDIA"/>
        <s v=" WARNES 3443"/>
        <s v="LA PLATA 1216 (BOEDO)"/>
        <s v="GRAL. F. FERNANDEZ DE LA CRUZ 2464 (VILLA SOLDATI)"/>
        <s v="GENERAL JUSTO JOSE DE URQUIZA"/>
        <s v="25 DE MAYO 3865"/>
        <s v="AV BELGRANO 2551"/>
        <s v="JUAN DE ALAGON 2907 KM 26.5 RTA 3"/>
        <s v="JOSE BIANCO 2542"/>
        <s v="AV EVA PERON 4167"/>
        <s v="PERDRIEL 662"/>
        <s v="3"/>
        <s v="BOULOGNE SUR MER"/>
        <s v="ARMENIA"/>
        <s v="RENE FAVALORO (ACCESO SUR, LATERAL ESTE)"/>
        <s v="BENJAMIN GOROSTIAGA 2072"/>
        <s v="LA HUELLA"/>
        <s v="SENILLOSA 605 (CABALLITO)"/>
        <s v="MATALDI 947 ( BELLA VISTA )"/>
        <s v="MATALDI 947"/>
        <s v=" MATALDI 947"/>
        <s v="CHICLANA 3230 (PARQUE PATRICIOS)"/>
        <s v="GIBRALTAR"/>
        <s v="RP 26 KM2 CAMINO A LA ISLA"/>
        <s v="LA RIOJA 164"/>
        <s v="AV RIVADAVIA 3636"/>
        <s v="AV RIVADAVIA  3636"/>
        <s v="SIXTO OVEJERO 440 ("/>
        <s v="REMEDIOS 6005"/>
        <s v="COBO 921 (PARQUE CHACABUCO)"/>
        <s v="FRAY LUIS BELTRAN"/>
        <s v="BILLINGHURST 1862"/>
        <s v="BILINGHURST"/>
        <s v="SANTA ROSA 1972"/>
        <s v="AV DE MAYO 1325"/>
        <s v="ARGENTINA"/>
        <s v="DEFENSA 748 (SAN TELMO)"/>
        <s v="532"/>
        <s v="RAMON CARRILLO"/>
        <s v="HERRERA"/>
        <s v="REPUBLICA ARGENTINA"/>
        <s v=" HERRERA 1855 PISO 1  DEPTO 104 A"/>
        <s v="HERRERA 1855 PISO 1  DEPTO 104 A"/>
        <s v="GANA"/>
        <s v="GALLARDO"/>
        <s v="FRANCISCO RAMIREZ"/>
        <s v="MIGUEL CANE 1545"/>
        <s v="C. INDART 2256"/>
        <s v="AVENIDA RICARDO BALBIN 2422, VILLA LYNCH"/>
        <s v="PEDRO LURO"/>
        <s v=" MIGUEL CANE 1545"/>
        <s v="PIEDRAS 452/6"/>
        <s v="TONELERO"/>
        <s v="AV JUAN B JUSTO"/>
        <s v="CL PERON EVA AV"/>
        <s v="CL ALBERTI 2074"/>
        <s v="SEGUROLA 1720 (VILLA DEL PARQUE)"/>
        <s v="URIBURU 1568"/>
        <s v="DR IGNACIO ARIETA"/>
        <s v="DE LA TRADICION"/>
        <s v="VIOLA ANTONIO CAPITAN 292"/>
        <s v="JUAN G.DE COSSIO"/>
        <s v="LEANDRO N.ALEM"/>
        <s v="OLAVARRIA 390 ESQ. PERÙ"/>
        <s v="SAN MARTIN 310"/>
        <s v="DRISDALE 5541 ( CARAPACHAY)"/>
        <s v="CALLE 24 N°3870"/>
        <s v="LAS FLORES 949"/>
        <s v="CALLE 63"/>
        <s v="BRASIL 862"/>
        <s v="FIGUEROA ALCORTA(O VIDT)ESQ GELLY (MARIANO ACOSTA)"/>
        <s v="PEDRO LEON GALLO ESQ CONDARCO"/>
        <s v=" INTENDENTE TOMKYNSON 1306"/>
        <s v="JOSE MARIA  PENA 1557"/>
        <s v="CORONEL VILELA"/>
        <s v="ALBARELLOS 2666 (VILLA PUEYRREDON)"/>
        <s v="REPUBLICA DE LA INDIA ESQ.MARTIJENA"/>
        <s v=" GERVACIO MENDEZ 2146"/>
        <s v="MARCONI 2371"/>
        <s v="TRAFUL"/>
        <s v="RICARDO BALBIN"/>
        <s v="SANTANDER"/>
        <s v="7"/>
        <s v="AVENIDA RAUL SCALABRINI ORTIZ"/>
        <s v="AVENIDA SCALABRINI ORTIZ"/>
        <s v="CL INTENDENTE MEDINA"/>
        <s v="FRANCISCO HUE"/>
        <s v="ROOSEVELT FRANKLIN D."/>
        <s v="RIVADAVIA 954"/>
        <s v="MZA 13B CIRC I SE C P18"/>
        <s v="MARTIN FIERRO"/>
        <s v="GRAL JOSE RONDEAU"/>
        <s v="VACARREZZA"/>
        <s v="LUNA"/>
        <s v="MARTINEZ MELO"/>
        <s v="TUCUMAN 1455 8&quot;A&quot;"/>
        <s v="GUTIÈRREZ"/>
        <s v=" DALMACIO VELEZ SARFIELD"/>
        <s v="DELMACIO VELEZ SARFIELD"/>
        <s v="AVENIDA SUAREZ"/>
        <s v="BENICIO LÒPEZ"/>
        <s v="DR MELO"/>
        <s v="CL DEFENSA DPTO 101"/>
        <s v="CL DEFENSA DEPTO 101"/>
        <s v="COLOMBIA"/>
        <s v="SAN JOSE"/>
        <s v="DEL SESQUICENTENARIO"/>
        <s v="GAVILAN"/>
        <s v="ECUADOR 762 (BALVANERA)"/>
        <s v="SAN MARTIN ENTRE CALLE 3 Y 4"/>
        <s v="HIPOLITO YRIGOYEN PISO 8 OFIC B"/>
        <s v="MARCO POLO"/>
        <s v="NAPOLES"/>
        <s v="GERVASIO AGUIRRE"/>
        <s v="LA RIOJA 560"/>
        <s v="ZELARRAYAN 5751 ( VILLA LUGANO)"/>
        <s v="ECHEVERRIA"/>
        <s v="LA RIOJA 916 (SAN CRISTOBAL)"/>
        <s v=" LOPE DE VEGA"/>
        <s v=" FERRE"/>
        <s v="CARRASCO"/>
        <s v="CL MVIAMONTE PISO 5 DPTO A"/>
        <s v="DOMINGO FAUSTINO SARMIENTO"/>
        <s v="HIDALGO 1534/36"/>
        <s v=" ARCE"/>
        <s v="BARTOLOME MITRE 2375"/>
        <s v="CALLE 17"/>
        <s v="CL PRIMERA JUNTA"/>
        <s v="CL PRIMERA JUNTA               47      QUILMES"/>
        <s v="CL PRIMERA JUNTA 47"/>
        <s v=" GRAL MADARIAGA  411"/>
        <s v=" CL MVIAMONTE PISO 5 DPTO A    02165"/>
        <s v=" FLEMING 4302"/>
        <s v="LOLA MORA 420"/>
        <s v=" HIPOLITO YRIGOYEN PISO 8 OFIC B"/>
        <s v=" AVENIDA SUAREZ   1966"/>
        <s v="SAN PEDRITO"/>
        <s v="SAN JUAN AV 2070 PISO 1 DEPTO A"/>
        <s v="SAM JUAN AV 2070 PISO 1 DEPTO A"/>
        <s v="LAMBARE 471"/>
        <s v="  VIRREY LORETO 3760"/>
        <s v="BV ANTONIO DANERI"/>
        <s v="GASPAR CAMPOS"/>
        <s v="NESTOR KIRCHNER"/>
        <s v="CL PERDON EVA AV 4639"/>
        <s v="MANUEL PALANCA"/>
        <s v="44"/>
        <s v="HORACIO CESTINO"/>
        <s v="CALLE 13"/>
        <s v=" CAMACUA 5143"/>
        <s v="LIBERTAD 890"/>
        <s v="  AV PEDRO SUAREZ 1114"/>
        <s v="BRANDSEN 82"/>
        <s v="INDEPENDENCIA 4030/32"/>
        <s v="ALMAFUERTE    724/726/730"/>
        <s v="DONADO"/>
        <s v="GRAL.JOSE DE SAN MARTIN"/>
        <s v="ANGEL GALLARDO"/>
        <s v="GENERAL JOSE DE SAN MARTIN"/>
        <s v=" LAPRIDA 925"/>
        <s v="SUIPACHA 2422"/>
        <s v=" CAVOUR 3242"/>
        <s v="LEBENSHON 4101"/>
        <s v="BANDA ORIENTAL"/>
        <s v="ENRIQUE CARBÒ"/>
        <s v="WENCESLAO VILLAFAÑE"/>
        <s v="PRES. MANUEL QUINTANA"/>
        <s v="AV RIVADAVIA 3113"/>
        <s v="AV LA PLATA 708"/>
        <s v="CURUPAYTI 1028"/>
        <s v="BALBASTRO 1689 MERLO"/>
        <s v="PRESIDENTE ALFONSIN"/>
        <s v="TTE.GRAL JUAN DOMINGO PERON"/>
        <s v="PRESIDENTE TENIENTE GENERAL JUAN DOMINGO PERON"/>
        <s v="ANTA"/>
        <s v="SCHUMANN 1920/22 ENTRE FINOCHIETTO Y BOLIVAR"/>
        <s v="MANUEL CHILLON 2254"/>
        <s v="FLORIDA"/>
        <s v="FUERZA AEREA"/>
        <s v="NARCIZO LAPRIDA"/>
        <s v="PERALTA RAMOS"/>
        <s v="SAN LORENZO 72"/>
        <s v="MANUEL QUINTANA"/>
        <s v="CALLAO"/>
        <s v="RUTA NACIONAL 11"/>
        <s v="OLAVARRÍA 2254, ENTRE UNANUE Y BARROS PAZOS."/>
        <s v="NECOCHEA 582"/>
        <s v="DE TOMASO"/>
        <s v="INTENDENTE DEL CASTILLO"/>
        <s v="CHICLANA"/>
        <s v="SOBREMONTE 1635"/>
        <s v="AV GRAHAM BELL 1219"/>
        <s v="AYACUCHO"/>
        <s v="LEANDRO N ALEM"/>
        <s v="SUIPACHA"/>
        <s v="LAVALLE 1844"/>
        <s v="QUINTANA PRESIDENTE AV 68  PISO 7"/>
        <s v="QUINTANA PRESIDENTE AV 68 PISO 7"/>
        <s v="CAÑADA DE GOMEZ"/>
        <s v="CRNEL. RAMON L. FALCON 2445/48/52/54/56"/>
        <s v="PERON JUAN DOMINGO TTE.GRAL. 1653/1667"/>
        <s v="AV. ALBERDI 1555/57/59/61"/>
        <s v="DR.HONORIO PUEYRREDON 652-654-656"/>
        <s v="PLAZA"/>
        <s v="HOLMBERG"/>
        <s v="CUENCA  2567/69"/>
        <s v="PRIMERA JUNTA 47"/>
        <s v="CABILDO  3432/68"/>
        <s v="NOGOYA 3238/40/42/44/46/48/50"/>
        <s v="CL AV JUAN B JUSTO 2400"/>
        <s v="CL GARIBALDI AV 2619"/>
        <s v="CARABOBO"/>
        <s v="AV REGIMIENTO DE PATRICIOS 382"/>
        <s v="AV REGIMIENTO PATRICIOS 382"/>
        <s v="BRANDSEN 119, RAMOS MEJIA, LA MATANZA"/>
        <s v="INTENDENTE F. RABANAL"/>
        <s v="SMITH"/>
        <s v="GRAL. GUEMES"/>
        <s v=""/>
        <s v="VICENTE LOPEZ ESQ. NECOCHEA"/>
        <s v="PTE.JUAN DOMINGO PERÒN"/>
        <s v="JORGE SANTIAGO BYNNON"/>
        <s v="DE LA UNION ESQUINA NECOCHEA"/>
        <s v="PRES.TTE.GRAL. JUAN DOMINGO PERON"/>
        <s v="DR.RICARDO BALBIN"/>
        <s v="COLECTORA OESTE Y LAMBARE"/>
        <s v="GOBERNADOR VERGARA"/>
        <s v="DEL BARCO CENTENERA"/>
        <s v="GUTIERREZ" u="1"/>
        <s v="PEDERNERA 280 (FLORES)" u="1"/>
        <s v="RADIO SSJUJUY Y RADIO PATAGONIA ESQ.RAD.INDEPENDENC" u="1"/>
        <s v="LIBERTADOR 6144 (BERGRANO)" u="1"/>
        <s v="PARAGUAY  Y  AVELLANEDA    S/N" u="1"/>
        <s v=" NAZCA (VILLA SANTA RITA)" u="1"/>
        <s v=" CRISOLOGO LARRALDE 3742" u="1"/>
        <s v="NOGOYA 5089 (VILLA REAL)" u="1"/>
        <s v="JUAN DOMINGO PERON" u="1"/>
        <s v="PTE HIPOLITO IRIGOYEN" u="1"/>
        <s v="AV.ROSALES" u="1"/>
        <s v="ALMIRANTE BROWN  /SAN SALVADOR" u="1"/>
        <s v="CONDARCO 758" u="1"/>
        <s v="CALLE 42 ESQUINA 18,COLON,BS AS" u="1"/>
        <s v="CALIFORNIA" u="1"/>
        <s v="PRESIDENTE RAUL ALFONSIN" u="1"/>
        <s v="LOS ANDES   1075 ( TOSTADO)" u="1"/>
        <s v="SANTOS VEGA Y A.DELA VEGA" u="1"/>
        <s v="ESCALADA 5341 (VILLA LUGANO)" u="1"/>
        <s v="ALVAREZ THOMAS 3198 (VILLA URQUIZA)" u="1"/>
        <s v="ALVEAR 954" u="1"/>
        <s v="BOULEVAR DEL VALLE Y CALLE 14" u="1"/>
        <s v="SAN LORENZO ESQ. CASEROS" u="1"/>
        <s v="BONET   476   (SANTA ROSA )" u="1"/>
        <s v="9 DE JULIO Y MARQUEZ" u="1"/>
        <s v="JOSE MARUA MORENO" u="1"/>
        <s v="ZAPIOLA E/ 25 DE MAYO" u="1"/>
        <s v="RIVADAVIA                           3566/68" u="1"/>
      </sharedItems>
    </cacheField>
    <cacheField name="NCATI" numFmtId="0" sqlType="1">
      <sharedItems count="1111">
        <s v="3146"/>
        <s v="2129"/>
        <s v="735"/>
        <s v="2938"/>
        <s v="2641"/>
        <s v="26"/>
        <s v="4474"/>
        <s v="8875"/>
        <s v="12646"/>
        <s v="2146"/>
        <s v="341"/>
        <s v="367"/>
        <s v="684"/>
        <s v="3162"/>
        <s v="2446"/>
        <s v="564"/>
        <s v="1459"/>
        <s v="5272"/>
        <s v="3634"/>
        <s v="5240"/>
        <s v="30"/>
        <s v="1038"/>
        <s v="2687"/>
        <s v="388"/>
        <s v="3165"/>
        <s v="7850"/>
        <s v="2971"/>
        <s v="968"/>
        <s v="16275"/>
        <s v="4746"/>
        <s v="6570"/>
        <s v="495"/>
        <s v="3235"/>
        <s v="875"/>
        <s v="779"/>
        <s v="3773"/>
        <s v="662"/>
        <s v="800"/>
        <s v="109"/>
        <s v="1020"/>
        <s v="4471"/>
        <s v="2181"/>
        <s v="945"/>
        <s v="1151"/>
        <s v="5925"/>
        <s v="5663"/>
        <s v="1000"/>
        <s v="1965"/>
        <s v="1663"/>
        <s v="148"/>
        <s v="1732"/>
        <s v="1507"/>
        <s v="400"/>
        <s v="220"/>
        <s v="4730"/>
        <s v="3800"/>
        <s v="465"/>
        <s v="2346"/>
        <s v="1178"/>
        <s v=" 9735"/>
        <s v="473"/>
        <s v="3147"/>
        <s v="357"/>
        <s v="3981"/>
        <s v="238"/>
        <s v="957"/>
        <s v="1549"/>
        <s v="3978"/>
        <s v="4948"/>
        <s v="969"/>
        <s v="2873"/>
        <s v="2839"/>
        <s v="700"/>
        <s v="3552"/>
        <s v="7431"/>
        <s v="5800"/>
        <s v="354"/>
        <s v="5355"/>
        <s v="202"/>
        <s v="664"/>
        <s v="239"/>
        <s v="151"/>
        <s v="2269"/>
        <s v="4944"/>
        <s v="1161"/>
        <s v="7270"/>
        <s v="5460"/>
        <s v="860"/>
        <s v="9650"/>
        <s v=""/>
        <s v="2002"/>
        <s v="836"/>
        <s v="4138"/>
        <s v="84"/>
        <s v="173"/>
        <s v="169"/>
        <s v="6370"/>
        <s v="822"/>
        <s v="952"/>
        <s v="2450"/>
        <s v="6045"/>
        <s v="5300"/>
        <s v="1652"/>
        <s v="4278"/>
        <s v="2152"/>
        <s v="3729"/>
        <s v="4625"/>
        <s v="736"/>
        <s v="9721"/>
        <s v="6180"/>
        <s v="1545"/>
        <s v="5480"/>
        <s v="682"/>
        <s v="2669"/>
        <s v="5843"/>
        <s v="4901"/>
        <s v="1866"/>
        <s v="2101"/>
        <s v="3153"/>
        <s v="2763"/>
        <s v="958"/>
        <s v="2567"/>
        <s v="3241"/>
        <s v="2009"/>
        <s v="3200"/>
        <s v="1660"/>
        <s v="1164"/>
        <s v="1480"/>
        <s v="1738"/>
        <s v="4724"/>
        <s v="543"/>
        <s v="2663"/>
        <s v="1235"/>
        <s v="2068"/>
        <s v="3700"/>
        <s v="3084"/>
        <s v="5848"/>
        <s v="3360"/>
        <s v="2939"/>
        <s v="571"/>
        <s v="1336"/>
        <s v="678"/>
        <s v="1275"/>
        <s v="3349"/>
        <s v="3348"/>
        <s v="791"/>
        <s v="226"/>
        <s v="6015"/>
        <s v="2949"/>
        <s v="769"/>
        <s v="783"/>
        <s v="1978"/>
        <s v="529"/>
        <s v="4076"/>
        <s v="4663"/>
        <s v="509"/>
        <s v="1270"/>
        <s v="3444"/>
        <s v="1060"/>
        <s v="581"/>
        <s v="260"/>
        <s v="1552"/>
        <s v="2872"/>
        <s v="204"/>
        <s v="CAMPO"/>
        <s v="750"/>
        <s v="1355"/>
        <s v="1254"/>
        <s v="1602"/>
        <s v="2371"/>
        <s v="4150"/>
        <s v="3566"/>
        <s v="2151"/>
        <s v="2331"/>
        <s v="65"/>
        <s v="223"/>
        <s v="1627"/>
        <s v="3760"/>
        <s v="2469"/>
        <s v="953"/>
        <s v="249"/>
        <s v="514"/>
        <s v="2900"/>
        <s v="827"/>
        <s v="2724"/>
        <s v="1533"/>
        <s v="1189"/>
        <s v="555"/>
        <s v="2956"/>
        <s v="1373"/>
        <s v="795"/>
        <s v="2150"/>
        <s v="1081"/>
        <s v="676"/>
        <s v="1601"/>
        <s v="887"/>
        <s v="154"/>
        <s v="247"/>
        <s v="456"/>
        <s v="2542"/>
        <s v="2201"/>
        <s v="6151"/>
        <s v="536"/>
        <s v="2930"/>
        <s v="2102"/>
        <s v="886"/>
        <s v="1300"/>
        <s v="448"/>
        <s v="2842"/>
        <s v="1345"/>
        <s v="205"/>
        <s v="1959"/>
        <s v="390"/>
        <s v="281"/>
        <s v="745"/>
        <s v="589"/>
        <s v="291"/>
        <s v="10872"/>
        <s v="5101"/>
        <s v="243"/>
        <s v="5260"/>
        <s v="435"/>
        <s v="1657"/>
        <s v="5467"/>
        <s v="YRA"/>
        <s v="34"/>
        <s v="172"/>
        <s v="2565"/>
        <s v="1183"/>
        <s v="2447"/>
        <s v="431"/>
        <s v="4231"/>
        <s v="3001"/>
        <s v="345"/>
        <s v="925"/>
        <s v="569"/>
        <s v="949"/>
        <s v="1282"/>
        <s v="1790"/>
        <s v="574"/>
        <s v="2539"/>
        <s v="1756"/>
        <s v="1655"/>
        <s v="1014"/>
        <s v="2192"/>
        <s v="1973"/>
        <s v="1932"/>
        <s v="2067"/>
        <s v="1143"/>
        <s v="1911"/>
        <s v="1400"/>
        <s v="1704"/>
        <s v="3822"/>
        <s v="512"/>
        <s v="1495"/>
        <s v="328"/>
        <s v="51"/>
        <s v="229"/>
        <s v="131"/>
        <s v="3434"/>
        <s v="752"/>
        <s v="1621"/>
        <s v="232"/>
        <s v="150"/>
        <s v="2355"/>
        <s v="1520"/>
        <s v="5061"/>
        <s v="1474"/>
        <s v="2014"/>
        <s v="140"/>
        <s v="6948"/>
        <s v="99"/>
        <s v="2746"/>
        <s v="6691"/>
        <s v="5222"/>
        <s v="2416"/>
        <s v="590"/>
        <s v="7471"/>
        <s v="3259"/>
        <s v="3163"/>
        <s v="316"/>
        <s v="135"/>
        <s v="565"/>
        <s v="557"/>
        <s v="241"/>
        <s v="1215"/>
        <s v="4044"/>
        <s v="3012"/>
        <s v="846"/>
        <s v="680"/>
        <s v="1200"/>
        <s v="2725"/>
        <s v="4458"/>
        <s v="2369"/>
        <s v="21"/>
        <s v="1665"/>
        <s v="1444"/>
        <s v="  784"/>
        <s v="  759"/>
        <s v=" 1660"/>
        <s v="  256"/>
        <s v="  660"/>
        <s v="  770"/>
        <s v=" 1001"/>
        <s v=" 2902"/>
        <s v=" 4926"/>
        <s v=" 1457"/>
        <s v="  253"/>
        <s v=" 1256"/>
        <s v=" 3534"/>
        <s v=" 1201"/>
        <s v="10674"/>
        <s v=" 1696"/>
        <s v="  849"/>
        <s v=" 1518"/>
        <s v="  540"/>
        <s v=" 4355"/>
        <s v=" 3050"/>
        <s v=" 4139"/>
        <s v="4646"/>
        <s v="346"/>
        <s v="9999"/>
        <s v="1462"/>
        <s v="1242"/>
        <s v="4864"/>
        <s v="2472"/>
        <s v="1957"/>
        <s v="775"/>
        <s v="297"/>
        <s v="500"/>
        <s v="3028"/>
        <s v="1600"/>
        <s v="8650"/>
        <s v="3244"/>
        <s v="61"/>
        <s v="1501"/>
        <s v="3429"/>
        <s v="7230"/>
        <s v="3880"/>
        <s v="1024"/>
        <s v="2983"/>
        <s v="1098"/>
        <s v="2235"/>
        <s v="950"/>
        <s v="1326"/>
        <s v="39"/>
        <s v="935"/>
        <s v="40"/>
        <s v="4211"/>
        <s v="2948"/>
        <s v="1196"/>
        <s v="123"/>
        <s v="234"/>
        <s v="1524"/>
        <s v="954"/>
        <s v=" 1960"/>
        <s v=" 4222"/>
        <s v="  602"/>
        <s v="951"/>
        <s v="   53"/>
        <s v=" 2256"/>
        <s v=" 1320"/>
        <s v=" 1552"/>
        <s v=" 1480"/>
        <s v="254"/>
        <s v="2074"/>
        <s v=" 2817"/>
        <s v="  429"/>
        <s v="2631"/>
        <s v="  580"/>
        <s v="  279"/>
        <s v="  646"/>
        <s v="  626"/>
        <s v=" 3941"/>
        <s v=" 1871"/>
        <s v="  347"/>
        <s v="  796"/>
        <s v=" 2450"/>
        <s v="  351"/>
        <s v="  378"/>
        <s v="  244"/>
        <s v="  907"/>
        <s v="  161"/>
        <s v="300"/>
        <s v="  865"/>
        <s v="941"/>
        <s v="  484"/>
        <s v="  741"/>
        <s v="  267"/>
        <s v=" 3889"/>
        <s v=" 5583"/>
        <s v="  860"/>
        <s v=" 3836"/>
        <s v="   56"/>
        <s v=" 1373"/>
        <s v="36"/>
        <s v="611"/>
        <s v="6350"/>
        <s v="35"/>
        <s v="1571"/>
        <s v="161"/>
        <s v="459"/>
        <s v="3301"/>
        <s v="285"/>
        <s v="2176"/>
        <s v="2117"/>
        <s v="3406"/>
        <s v="1169"/>
        <s v="120"/>
        <s v="702"/>
        <s v="CAPFE"/>
        <s v="2456"/>
        <s v="3534"/>
        <s v="377"/>
        <s v="687"/>
        <s v=" 1089"/>
        <s v="2098"/>
        <s v="230"/>
        <s v="122"/>
        <s v="2306"/>
        <s v="2049"/>
        <s v="453"/>
        <s v="8941"/>
        <s v="1805"/>
        <s v="6179"/>
        <s v="1483"/>
        <s v="2479"/>
        <s v="6226"/>
        <s v="1163"/>
        <s v="3788"/>
        <s v="913"/>
        <s v="450"/>
        <s v="1349"/>
        <s v="222"/>
        <s v="2685"/>
        <s v="7694"/>
        <s v="37"/>
        <s v="593"/>
        <s v="1690"/>
        <s v="4002"/>
        <s v="751"/>
        <s v=" 2245"/>
        <s v=" 3735"/>
        <s v="3735"/>
        <s v="3698"/>
        <s v="  677"/>
        <s v=" 3190"/>
        <s v=" 2195"/>
        <s v=" 1177"/>
        <s v="   85"/>
        <s v="6450"/>
        <s v=" 9280"/>
        <s v=" 4637"/>
        <s v=" 2080"/>
        <s v=" 4475"/>
        <s v=" 1233"/>
        <s v="  322"/>
        <s v=" 7281"/>
        <s v=" 2701"/>
        <s v="424"/>
        <s v="5799"/>
        <s v=" 1018"/>
        <s v=" 1604"/>
        <s v=" 1585"/>
        <s v=" 1840"/>
        <s v="  811"/>
        <s v="  535"/>
        <s v="  670"/>
        <s v="  406"/>
        <s v="  768"/>
        <s v=" 7272"/>
        <s v="1840"/>
        <s v=" 1495"/>
        <s v=" 1356"/>
        <s v="23642"/>
        <s v=" 1095"/>
        <s v="  499"/>
        <s v="  393"/>
        <s v="  552"/>
        <s v="   33"/>
        <s v=" 1647"/>
        <s v="  114"/>
        <s v="  590"/>
        <s v=" 3228"/>
        <s v=" 2871"/>
        <s v=" 3421"/>
        <s v="  999"/>
        <s v="  316"/>
        <s v=" 5147"/>
        <s v="  521"/>
        <s v=" 2947"/>
        <s v="4143"/>
        <s v=" 2443"/>
        <s v=" 1460"/>
        <s v="184"/>
        <s v=" 2169"/>
        <s v=" 2880"/>
        <s v="1613"/>
        <s v=" 1030"/>
        <s v="  611"/>
        <s v=" 3425"/>
        <s v="  975"/>
        <s v=" 2974"/>
        <s v=" 5287"/>
        <s v="  216"/>
        <s v=" 2180"/>
        <s v="  559"/>
        <s v=" 1669"/>
        <s v=" 2671"/>
        <s v="  280"/>
        <s v="  763"/>
        <s v="6380"/>
        <s v=" 1556"/>
        <s v="6742"/>
        <s v=" 6260"/>
        <s v=" 2191"/>
        <s v=" 4531"/>
        <s v="  151"/>
        <s v="  134"/>
        <s v=" 4787"/>
        <s v=" 3743"/>
        <s v=" 1076"/>
        <s v=" 1216"/>
        <s v=" 3431"/>
        <s v=" 3825"/>
        <s v=" 2827"/>
        <s v=" 1266"/>
        <s v="10538"/>
        <s v="20583"/>
        <s v=" 1583"/>
        <s v="  264"/>
        <s v="  692"/>
        <s v=" 1691"/>
        <s v=" 4022"/>
        <s v="  433"/>
        <s v=" 6796"/>
        <s v=" 2464"/>
        <s v=" 3696"/>
        <s v="2156"/>
        <s v="5529"/>
        <s v="  100"/>
        <s v=" 4537"/>
        <s v="6241"/>
        <s v="  563"/>
        <s v=" 1610"/>
        <s v=" 1055"/>
        <s v=" 2357"/>
        <s v=" 4935"/>
        <s v="  931"/>
        <s v="2552"/>
        <s v="844"/>
        <s v="948"/>
        <s v="3250"/>
        <s v="1177"/>
        <s v="159"/>
        <s v="5768"/>
        <s v=" 1328"/>
        <s v="  229"/>
        <s v="629"/>
        <s v="3158"/>
        <s v=" 1525"/>
        <s v=" 2632"/>
        <s v="2186"/>
        <s v="12623"/>
        <s v="   35"/>
        <s v=" 2083"/>
        <s v="761"/>
        <s v="  143"/>
        <s v=" 3324"/>
        <s v="  939"/>
        <s v="1796"/>
        <s v="3050"/>
        <s v="3480"/>
        <s v="1802"/>
        <s v="4735"/>
        <s v="5278"/>
        <s v="2936"/>
        <s v=" 5657"/>
        <s v=" 7965"/>
        <s v=" 2798"/>
        <s v="   59"/>
        <s v="1344"/>
        <s v=" 1105"/>
        <s v=" 1771"/>
        <s v="  310"/>
        <s v=" 3114"/>
        <s v=" 4502"/>
        <s v="  578"/>
        <s v="  319"/>
        <s v="  549"/>
        <s v="  110"/>
        <s v="  454"/>
        <s v="  312"/>
        <s v="  169"/>
        <s v="  359"/>
        <s v="  984"/>
        <s v="  344"/>
        <s v=" 6875"/>
        <s v="  164"/>
        <s v="  125"/>
        <s v="  815"/>
        <s v=" 1306"/>
        <s v="  400"/>
        <s v=" 1140"/>
        <s v="   78"/>
        <s v=" 4379"/>
        <s v="1369"/>
        <s v=" 2936"/>
        <s v="29"/>
        <s v="164"/>
        <s v="  621"/>
        <s v="4053"/>
        <s v="  147"/>
        <s v="  180"/>
        <s v=" 7056"/>
        <s v=" 2873"/>
        <s v=" 2411"/>
        <s v="  960"/>
        <s v="4031"/>
        <s v="  115"/>
        <s v=" 4667"/>
        <s v=" 2050"/>
        <s v="1064"/>
        <s v=" 2267"/>
        <s v="1075"/>
        <s v="3243"/>
        <s v="  766"/>
        <s v=" 3451"/>
        <s v="  971"/>
        <s v=" 4056"/>
        <s v=" 1073"/>
        <s v=" 1255"/>
        <s v="2581"/>
        <s v=" 1167"/>
        <s v="1841"/>
        <s v=" 4901"/>
        <s v="  150"/>
        <s v=" 2262"/>
        <s v="901"/>
        <s v="6201"/>
        <s v="  156"/>
        <s v="  111"/>
        <s v="  126"/>
        <s v="    5"/>
        <s v="2296"/>
        <s v=" 9202"/>
        <s v="264"/>
        <s v=" 1887"/>
        <s v=" 1891"/>
        <s v=" 2063"/>
        <s v="2295"/>
        <s v="2675"/>
        <s v=")"/>
        <s v="1264"/>
        <s v="1654"/>
        <s v=" 5352"/>
        <s v=" 5460"/>
        <s v=" 2159"/>
        <s v=" 2560"/>
        <s v=" 1560"/>
        <s v=" 3178"/>
        <s v="1A500"/>
        <s v=" 2058"/>
        <s v=" 1152"/>
        <s v=" 1316"/>
        <s v="  430"/>
        <s v=" 1514"/>
        <s v="  970"/>
        <s v="3596"/>
        <s v=" 1512"/>
        <s v=" 2643"/>
        <s v=" 1816"/>
        <s v="2324"/>
        <s v=" 3748"/>
        <s v="  154"/>
        <s v="  170"/>
        <s v=" 3035"/>
        <s v=" 2462"/>
        <s v="  302"/>
        <s v=" 3146"/>
        <s v=" 5887"/>
        <s v=" 1776"/>
        <s v="  920"/>
        <s v="126"/>
        <s v=" 2276"/>
        <s v=" 3630"/>
        <s v="2112"/>
        <s v=" 2048"/>
        <s v=" 4005"/>
        <s v="70"/>
        <s v="1316"/>
        <s v="2967"/>
        <s v=" 7421"/>
        <s v="  440"/>
        <s v="  565"/>
        <s v=" 1458"/>
        <s v="748"/>
        <s v=" 1464"/>
        <s v=" 4316"/>
        <s v="4729"/>
        <s v="2230"/>
        <s v="2887"/>
        <s v="1377"/>
        <s v=" 2965"/>
        <s v=" 2325"/>
        <s v="  937"/>
        <s v="2952"/>
        <s v="1744"/>
        <s v="  234"/>
        <s v=" 6154"/>
        <s v="  346"/>
        <s v=" 5440"/>
        <s v=" 1474"/>
        <s v="363"/>
        <s v="551"/>
        <s v="  242"/>
        <s v=" 1062"/>
        <s v=" 3646"/>
        <s v=" 5151"/>
        <s v=" 2250"/>
        <s v=" 4567"/>
        <s v=" 4778"/>
        <s v=" 3958"/>
        <s v=" 4607"/>
        <s v="7576"/>
        <s v="21545"/>
        <s v=" 4943"/>
        <s v="1188"/>
        <s v="  446"/>
        <s v=" 3527"/>
        <s v="  588"/>
        <s v="S/N"/>
        <s v="2267"/>
        <s v="2335"/>
        <s v=" 3901"/>
        <s v="4379"/>
        <s v="138"/>
        <s v=" 5075"/>
        <s v="1224"/>
        <s v="  831"/>
        <s v=" 2066"/>
        <s v="   28"/>
        <s v=" 1332"/>
        <s v=" 1568"/>
        <s v=" 1486"/>
        <s v="910"/>
        <s v="  651"/>
        <s v="588"/>
        <s v=" 1573"/>
        <s v=" 1118"/>
        <s v=" 1040"/>
        <s v=" 3276"/>
        <s v=" 5865"/>
        <s v="840"/>
        <s v="645"/>
        <s v="  519"/>
        <s v=" 1596"/>
        <s v=" 3321"/>
        <s v=" 2042"/>
        <s v=" 43.5"/>
        <s v="  934"/>
        <s v="2419"/>
        <s v=" 5530"/>
        <s v="  160"/>
        <s v=" 2641"/>
        <s v="  101"/>
        <s v="  402"/>
        <s v="  992"/>
        <s v=" 1902"/>
        <s v=" 4819"/>
        <s v="1850"/>
        <s v=" 1926"/>
        <s v="   65"/>
        <s v=" 1339"/>
        <s v="  501"/>
        <s v=" 1058"/>
        <s v="  639"/>
        <s v="1745"/>
        <s v=" 1150"/>
        <s v="1299"/>
        <s v="857"/>
        <s v="376"/>
        <s v="  420"/>
        <s v="   45"/>
        <s v="3539"/>
        <s v="799"/>
        <s v="2362"/>
        <s v=" 4180"/>
        <s v="236"/>
        <s v=" 1848"/>
        <s v=" 7468"/>
        <s v="19"/>
        <s v="370"/>
        <s v=" 3924"/>
        <s v="1306"/>
        <s v="2254"/>
        <s v="  947"/>
        <s v=" 5803"/>
        <s v="2260"/>
        <s v="2116"/>
        <s v=" 6699"/>
        <s v="3794"/>
        <s v="  292"/>
        <s v="275"/>
        <s v="1366"/>
        <s v=" 2456"/>
        <s v=" 1735"/>
        <s v=" 1554"/>
        <s v="0"/>
        <s v="7410"/>
        <s v=" 1484"/>
        <s v=" 2236"/>
        <s v="595"/>
        <s v="931"/>
        <s v="2964"/>
        <s v="3795"/>
        <s v=" 1036"/>
        <s v="250"/>
        <s v="987"/>
        <s v="631"/>
        <s v="7608"/>
        <s v=" 7582"/>
        <s v="2843"/>
        <s v=" 2938"/>
        <s v="501"/>
        <s v="1244"/>
        <s v="1153"/>
        <s v="6260"/>
        <s v="242"/>
        <s v="566"/>
        <s v="2827"/>
        <s v=" 6890"/>
        <s v="6229"/>
        <s v="23"/>
        <s v=" 1755"/>
        <s v="31"/>
        <s v="2140"/>
        <s v="5577"/>
        <s v="3775"/>
        <s v="2577"/>
        <s v="5348"/>
        <s v="451"/>
        <s v="5772"/>
        <s v="1576"/>
        <s v="747"/>
        <s v="5140"/>
        <s v="1274"/>
        <s v="767"/>
        <s v="858"/>
        <s v="8633"/>
        <s v="497"/>
        <s v="1150"/>
        <s v="1740"/>
        <s v="1029"/>
        <s v="91"/>
        <s v="1512"/>
        <s v="4086"/>
        <s v="3759"/>
        <s v="3479"/>
        <s v="2974"/>
        <s v="1540"/>
        <s v="4760"/>
        <s v="3835"/>
        <s v="355"/>
        <s v="864"/>
        <s v="1924"/>
        <s v="72"/>
        <s v="4465"/>
        <s v="  371"/>
        <s v="3178"/>
        <s v="1165"/>
        <s v="1490"/>
        <s v="2173"/>
        <s v="3024"/>
        <s v="738"/>
        <s v="554"/>
        <s v="643"/>
        <s v="479"/>
        <s v=" 1622"/>
        <s v="  327"/>
        <s v=" 2694"/>
        <s v="1701"/>
        <s v=" 1796"/>
        <s v="3658"/>
        <s v=" 1858"/>
        <s v="360"/>
        <s v="674"/>
        <s v="46"/>
        <s v=" 4686"/>
        <s v="1079"/>
        <s v="480"/>
        <s v="1023"/>
        <s v="228"/>
        <s v="460"/>
        <s v="1632"/>
        <s v="8232"/>
        <s v="56"/>
        <s v="5246"/>
        <s v="2182"/>
        <s v="369"/>
        <s v="165"/>
        <s v="6880"/>
        <s v=" 2985"/>
        <s v="167"/>
        <s v="4683"/>
        <s v="620"/>
        <s v="1929"/>
        <s v=" 1929"/>
        <s v="522"/>
        <s v="1146"/>
        <s v="3568"/>
        <s v="  864"/>
        <s v="560"/>
        <s v="964"/>
        <s v="802"/>
        <s v="1498"/>
        <s v="828"/>
        <s v="5316"/>
        <s v=" 1693"/>
        <s v="1514"/>
        <s v="4036"/>
        <s v=" 2399"/>
        <s v=" 4583"/>
        <s v=" 1184"/>
        <s v=" 6939"/>
        <s v="118"/>
        <s v=" 2147"/>
        <s v=" 1444"/>
        <s v=" 2520"/>
        <s v="  994"/>
        <s v="4058"/>
        <s v="5346"/>
        <s v="  458"/>
        <s v="4801"/>
        <s v="2490"/>
        <s v=" 3349"/>
        <s v="3636"/>
        <s v=" 1940"/>
        <s v=" 4961"/>
        <s v="4961"/>
        <s v=" 1862"/>
        <s v="03636"/>
        <s v=" 1163"/>
        <s v="  787"/>
        <s v=" 1131"/>
        <s v="2250"/>
        <s v="1855"/>
        <s v="  421"/>
        <s v="  119"/>
        <s v="  930"/>
        <s v=" 3755"/>
        <s v="157"/>
        <s v=" 2239"/>
        <s v="6885"/>
        <s v=" 6906"/>
        <s v=" 2400"/>
        <s v=" 4639"/>
        <s v=" 1923"/>
        <s v="185"/>
        <s v=" 1042"/>
        <s v="  224"/>
        <s v=" 2224"/>
        <s v="  456"/>
        <s v=" 5025"/>
        <s v="66"/>
        <s v=" 2085"/>
        <s v="3796"/>
        <s v="2096"/>
        <s v="1858"/>
        <s v=" 3838"/>
        <s v=" 2519"/>
        <s v=" 5960"/>
        <s v="3825"/>
        <s v="1216"/>
        <s v=" 5146"/>
        <s v="  272"/>
        <s v="5579"/>
        <s v="  259"/>
        <s v="540"/>
        <s v=" 1582"/>
        <s v="3078"/>
        <s v=" 3078"/>
        <s v="  951"/>
        <s v="359"/>
        <s v=" 2057"/>
        <s v=" 5736"/>
        <s v="  954"/>
        <s v=" 2689"/>
        <s v=" 3959"/>
        <s v=" 3411"/>
        <s v="   68"/>
        <s v="  562"/>
        <s v=" 1985"/>
        <s v="  714"/>
        <s v=" 5131"/>
        <s v=" 4864"/>
        <s v=" 1966"/>
        <s v="1966"/>
        <s v=" 1566"/>
        <s v="1421"/>
        <s v="974"/>
        <s v="   23"/>
        <s v=" 1020"/>
        <s v="  516"/>
        <s v="516"/>
        <s v="4419"/>
        <s v=" 5650"/>
        <s v=" 4039"/>
        <s v=" 2416"/>
        <s v="  361"/>
        <s v=" 1160"/>
        <s v="  448"/>
        <s v="3720"/>
        <s v="1168"/>
        <s v=" 5130"/>
        <s v="  968"/>
        <s v="  176"/>
        <s v=" 2623"/>
        <s v="252"/>
        <s v=" 6432"/>
        <s v="  487"/>
        <s v="1844"/>
        <s v="  732"/>
        <s v="4475"/>
        <s v="47"/>
        <s v="  662"/>
        <s v="5876"/>
        <s v="5076"/>
        <s v="2131"/>
        <s v=" 1499"/>
        <s v="2569"/>
        <s v="2099"/>
        <s v="561"/>
        <s v="609"/>
        <s v=" 3538"/>
        <s v="216"/>
        <s v="  570"/>
        <s v="  876"/>
        <s v="4334"/>
        <s v="  757"/>
        <s v="  701"/>
        <s v=" 1310"/>
        <s v="  360"/>
        <s v="1528"/>
        <s v="4279"/>
        <s v="3833"/>
        <s v="2200"/>
        <s v="   31"/>
        <s v="  914"/>
        <s v="68"/>
        <s v="1930"/>
        <s v="  713"/>
        <s v="774"/>
        <s v="1044"/>
        <s v=" 1337"/>
        <s v=" 3621"/>
        <s v=" 5316"/>
        <s v="3269"/>
        <s v=" 1572"/>
        <s v="  241"/>
        <s v="  133"/>
        <s v=" 3174"/>
        <s v="3972"/>
        <s v="2474"/>
        <s v="5019"/>
        <s v="1239"/>
        <s v="  913"/>
        <s v="2612"/>
        <s v=" 4821"/>
        <s v=" 3568"/>
        <s v=" 9150"/>
        <s v=" 4830"/>
        <s v=" 2797"/>
        <s v=" 4058"/>
        <s v=" 3791"/>
        <s v=" 1078"/>
        <s v=" 2060"/>
        <s v="  798"/>
        <s v=" 2300"/>
        <s v=" 1271"/>
        <s v=" 1442"/>
        <s v="1598"/>
        <s v="765"/>
        <s v="  148"/>
        <s v=" 1482"/>
        <s v=" 325"/>
        <s v="  955"/>
        <s v=" 2474"/>
        <s v=" 4279"/>
        <s v=" 3189"/>
        <s v=" 3269"/>
        <s v="336"/>
        <s v="2051"/>
        <s v="5625"/>
        <s v=" 2200"/>
        <s v="3257"/>
        <s v=" 2279"/>
        <s v="IA" u="1"/>
        <s v=" 2665" u="1"/>
        <s v="2538" u="1"/>
        <s v="1872" u="1"/>
        <s v="4351" u="1"/>
        <s v="12512" u="1"/>
        <s v="   42" u="1"/>
        <s v=" 4465" u="1"/>
        <s v="40/42" u="1"/>
        <s v="  990" u="1"/>
        <s v="1137" u="1"/>
        <s v="505" u="1"/>
        <s v="398" u="1"/>
        <s v="231" u="1"/>
      </sharedItems>
    </cacheField>
    <cacheField name="DIREC" numFmtId="0" sqlType="1">
      <sharedItems count="2071">
        <s v="CL BEIRO 3146"/>
        <s v="CL ANDONAEGUI 2129"/>
        <s v="CL ENTRE RIOS 735"/>
        <s v="CL CASEROS 2938"/>
        <s v="AV SAN JUAN 2641"/>
        <s v="CL ARTIGAS 26"/>
        <s v="AV CORRIENTES 4474"/>
        <s v="AV RIVADAVIA 8875"/>
        <s v="CL AV. RIVADAVIA 12646"/>
        <s v="CL SAN MARTIN 2146"/>
        <s v="CL 20 DE SEPTIEMBRE 341"/>
        <s v="CL SCALABRINI ORTIZ 367"/>
        <s v="CL AV. NAZCA 684"/>
        <s v="CL BELGRANO 3162"/>
        <s v="CL A.V. RIVADAVIA 2446"/>
        <s v="CL AV. LA PLATA 564"/>
        <s v="CL SALTA 1459"/>
        <s v="CL AV. BEIRO 5272"/>
        <s v="CL JUAN M.DE ROSAS 3634"/>
        <s v="CL ALVAREZ JONTE 5240"/>
        <s v="CL JOSE LEON SUAREZ 30"/>
        <s v="CL SANTA CRUZ 1038"/>
        <s v="CL AV.SAN MARTIN 2687"/>
        <s v="CL BELGRANO 388"/>
        <s v="CL  SAN VLADIMIRO 3165"/>
        <s v="AV RIVADAVIA 7850"/>
        <s v="CL AV. SAN MARTIN 2971"/>
        <s v="CL ASAMBLEA 968"/>
        <s v="CL RIVADAVIA 16275"/>
        <s v="CL ARTIGAS 4746"/>
        <s v="CL CHILAVERT 6570"/>
        <s v="CL SUAREZ 495"/>
        <s v="CL NOGOYA 3235"/>
        <s v="CL BOEDO 875"/>
        <s v="CL JOSE MARIA MORENO 779"/>
        <s v="CL RAWSON 3773"/>
        <s v="CL GALICIA 662"/>
        <s v="CL RIVADAVIA 800"/>
        <s v="CL GUILLERMO GADDINI 109"/>
        <s v="CL MONTEVIDEO 1020"/>
        <s v="CL ALVAREZ JONTE 4471"/>
        <s v="CL MONTEVIDEO 2181"/>
        <s v="CL BRI.GRL DON J.M.DE ROSAS 945"/>
        <s v="CL LISANDRO DE LA TORRE 1151"/>
        <s v="CL JUAN BAUTISTA ALBERDI 5925"/>
        <s v="CL SOMELLERA 5663"/>
        <s v="CL HUMBERTO PRIMERO 1000"/>
        <s v="CL EMILIO LAMARCA 1965"/>
        <s v="CL NAZCA 1663"/>
        <s v="CL MAIPU 148"/>
        <s v="CL SAN MARTIN 1732"/>
        <s v="CL CRISTIANIA 1507"/>
        <s v="CL JOSE MARIA MORENO 400"/>
        <s v="CL LA MERCED 220"/>
        <s v="CL JUAN B. ALBERDI 4730"/>
        <s v="CL GRAL DE SAN MARTIN 3800"/>
        <s v="CL LA RIOJA 465"/>
        <s v="CL JOSE ANDRES LOPEZ 2346"/>
        <s v="CL SEGUROLA 1178"/>
        <s v="AV EVA PERON 9735"/>
        <s v="CL VICENTE LOPEZ 473"/>
        <s v="CL MAGNASCO 3147"/>
        <s v="CL HIPOLITO IRIGOYEN 357"/>
        <s v="CL TRIUNVIRATO 3981"/>
        <s v="CL LUIS MARIA DRAGO 238"/>
        <s v="CL SALTA 957"/>
        <s v="CL CAP.CLAUDIO ROSALES 1549"/>
        <s v="CL SARMIENTO 3978"/>
        <s v="CL CALDERON DE LA BARCA 4948"/>
        <s v="CL JOSE ALICO 969"/>
        <s v="CL AVELINO ROLLON 2873"/>
        <s v="CL HEROES DE MALVINA 2839"/>
        <s v="CL EL ALJIBE 700"/>
        <s v="CL MARIANO ACOSTA 3552"/>
        <s v="CL RIO DE LA PLATA 7431"/>
        <s v="CL PRIMERA JUNTA 5800"/>
        <s v="CL EVITA 354"/>
        <s v="CL SAN MARTIN 5355"/>
        <s v="CL FRENCH 202"/>
        <s v="CL BELGRANO 664"/>
        <s v="CL CORONEL BELTRAN 239"/>
        <s v="CL 25 DE MAYO 151"/>
        <s v="CL SAN MARTIN 2269"/>
        <s v="CL CASTAÑARES 4944"/>
        <s v="CL CALLE N* 148 1161"/>
        <s v="CL PACIFICO RODRIGUEZ 7270"/>
        <s v="CL SOLDADO SOSA 5460"/>
        <s v="CL HIP.IRIGOYEN 465"/>
        <s v="CL HIDALGO 860"/>
        <s v="CL RIVADAVIA 9650"/>
        <s v="CL VALENTIN GOMEZ Y MADERO"/>
        <s v="CL LUJAN ESQ. OLAVARRIA 2002"/>
        <s v="CL VILLEGAS ESQUINA CAÑUELAS"/>
        <s v="CL CALLE N° 47 836"/>
        <s v="CL BOULEV DE MAYO Y AV MITRE 4138"/>
        <s v="CL FERRARI 84"/>
        <s v="CL INDEPENDENCIA 173"/>
        <s v="CL S.M. DEL CARRIL Y RUTA 7 169"/>
        <s v="AV PARANA 6370"/>
        <s v="AV A.T.ALVEAR 822"/>
        <s v="CL Av.PRIMERA JUNTA 952"/>
        <s v="CL GOBERNADOR UGARTE 2450"/>
        <s v="CL 25 DE MAYO"/>
        <s v="CL 1° DE MAYO 6045"/>
        <s v="CL 9 DE JULIO 5300"/>
        <s v="CL VARISCO 1652"/>
        <s v="AV MONROE 4278"/>
        <s v="CL MANUELA PEDRAZA 2152"/>
        <s v="AV ROCA 3729"/>
        <s v="AV CABILDO 4625"/>
        <s v="AV PUEYRREDON 736"/>
        <s v="CL E. PERON ESQ. MEDRANO"/>
        <s v="CL PERON 9721"/>
        <s v="AV CORRIENTES 6180"/>
        <s v="AV VILLANUEVA 1545"/>
        <s v="AV TRIUNVIRATO 5480"/>
        <s v="CL E.BURZACO 682"/>
        <s v="CL GRAL.SAN MARTIN 2669"/>
        <s v="CL CRISTIANIA 5843"/>
        <s v="AV SAN MARTIN 4901"/>
        <s v="CL 29 DE SEPTIEMBRE 1866"/>
        <s v="AV MITRE 2101"/>
        <s v="AV SAN JUAN 3153"/>
        <s v="CL MARCOS SASTRE 2763"/>
        <s v="CL OLIVER 958"/>
        <s v="AV EVA PERON 2567"/>
        <s v="CL PTE J. D. PERON 3241"/>
        <s v="CL PASTORINI 2009"/>
        <s v="CL MT ALVEAR 3200"/>
        <s v="AV ANTARTIDA ARGENTINA 1660"/>
        <s v="CL PRESIDENTE DERQUI 1164"/>
        <s v="AV EVA PERON 3729"/>
        <s v="CL SENADOR MORON 1480"/>
        <s v="CL DIPUTADO R. PEDRERA 1738"/>
        <s v="AV DIRECTORIO 4724"/>
        <s v="CL S.MELO E/S.MARTINYBELGRAN"/>
        <s v="CL HIPOLITO YRIGOYEN 543"/>
        <s v="CL PUEYRREDON 2663"/>
        <s v="AV CROVARA 969"/>
        <s v="CL ALCORTA 1235"/>
        <s v="AV CASEROS 2068"/>
        <s v="AV LAMADRID ESQ. RAWSON"/>
        <s v="CL IRIGOYEN ESQ. ITALIA"/>
        <s v="CL FRUCTUOSO DIAZ E. MISTRAL 3700"/>
        <s v="CL PTE PERON 3084"/>
        <s v="CL SANTOS VEGA 5848"/>
        <s v="AV LIBERTADOR S. MARTIN 3360"/>
        <s v="AV ALVEAR 2939"/>
        <s v="CL 25 DE MAYO 571"/>
        <s v="CL JOSE MARIA BOSCH 1336"/>
        <s v="CL BUSTAMANTE 678"/>
        <s v="AV SAN MARTIN ESQ. MALABIA"/>
        <s v="CL RICARDO J DAVEL 1275"/>
        <s v="CL EVA PERON 3349"/>
        <s v="AV AVELLANEDA 3348"/>
        <s v="AV MAYO 791"/>
        <s v="CL SARRATEA Y SERRANO"/>
        <s v="CL ARELLANO 226"/>
        <s v="CL ARTIGAS Y CAMPICHUELO 6015"/>
        <s v="AV MAIPU 2949"/>
        <s v="AV SAENZ 769"/>
        <s v="CL BOSSIGNA 783"/>
        <s v="AV CORRIENTES 1978"/>
        <s v="AV ZAPIOLA 529"/>
        <s v="AV SAN MARTIN 4076"/>
        <s v="AV AVELLANEDA 4663"/>
        <s v="AV MEDRANO 1235"/>
        <s v="CL NICOLAS REPETTO 509"/>
        <s v="CL J.ALVAREZ E/SAN LUIS Y TO 2669"/>
        <s v="AV CAZON 1270"/>
        <s v="CL 12 DE OCTUBRE 3444"/>
        <s v="CL RAMON SANTAMARIA 1060"/>
        <s v="AV 24 581"/>
        <s v="CL PILCOMAYO 260"/>
        <s v="CL ITUZAINGO Y PASO"/>
        <s v="AV SEMANA DE MAYO 1552"/>
        <s v="CL EDISON 2872"/>
        <s v="CL RT. 26 ESQ.CORRIENTES"/>
        <s v="CL GUATAMBU 204"/>
        <s v="CL S.M.DE LAS CONCHAS ESQ DE CAMPO"/>
        <s v="CL SEGUI 750"/>
        <s v="CL RODRIGUEZ PEÑA 1355"/>
        <s v="CL SAN JUAN 1254"/>
        <s v="AV PEDRO LURO ESQ 180 1602"/>
        <s v="CL R.197E/SEGUI Y GRANADEROS 2371"/>
        <s v="CL RT. 25 E/A.THOMAS Y BOEDO 4150"/>
        <s v="AV MITRE ESQ ASCASUBI"/>
        <s v="AV RIVADAVIA 3566"/>
        <s v="CL ALBERTI 2151"/>
        <s v="CL HIPOLITO YRIGOYEN 2331"/>
        <s v="CL CANGALLO 65"/>
        <s v="CL SALTA E/JORGE Y BOUCHARD"/>
        <s v="CL TAPIA DE CRUZ 223"/>
        <s v="CL BOULEVARD BUENOS AIRES 1627"/>
        <s v="CL VIRREY LORETO 3760"/>
        <s v="CL JOSE HERNANDEZ 2469"/>
        <s v="CL BOLIVAR 953"/>
        <s v="CL RIVADAVIA E/LAVALLE Y V. LYNCH 249"/>
        <s v="CL FIGUEROA 514"/>
        <s v="CL L. GILES E H.YRIGOYEN 2900"/>
        <s v="AV S.MARTIN ENTRE G.ROCA Y SARMIENTO 827"/>
        <s v="CL COSQUIN 2724"/>
        <s v="CL MORENO 1533"/>
        <s v="AV VARELA 1189"/>
        <s v="AV FOREST 555"/>
        <s v="CL SAN LORENZO ( N° 91) 2956"/>
        <s v="AV PEDRO GOYENA 1373"/>
        <s v="AV REGIMIENTO DE PATRICIOS 795"/>
        <s v="CL CLAUDIO DE ALAS 2150"/>
        <s v="AV SAN MARTIN 1081"/>
        <s v="CL ALEM ENTRE PELEGRINI Y MITRE 676"/>
        <s v="CL PELEGRINI E ISIDRO SUAREZ 1601"/>
        <s v="CL GUAYAQUIL 887"/>
        <s v="CL SAN MARTIN 154"/>
        <s v="CL ALMTE BROWN 247"/>
        <s v="AV SEGUROLA 456"/>
        <s v="AV NAZCA 2542"/>
        <s v="AV ALVAREZ JONTE 2201"/>
        <s v="CL PATRIA Y VIAS F.GRAL ROCA"/>
        <s v="AV RIVADAVIA 6151"/>
        <s v="CL RIVADAVIA 536"/>
        <s v="CL SANABRIA 2930"/>
        <s v="CL AVELLANEDA 2102"/>
        <s v="CL CORDOBA 886"/>
        <s v="CL CALLE 9 Y CALLE 32 1300"/>
        <s v="AV BENITO DE MIGUEL 448"/>
        <s v="AV FEDERICO LACROZE 2842"/>
        <s v="AV LUIS MARIA CAMPOS 1345"/>
        <s v="CL SAN MARTIN Y RIVADAVIA"/>
        <s v="CL AVELLANEDA ESQ ESPAÑA 205"/>
        <s v="AV JUAN B. JUSTO 1959"/>
        <s v="CL BELGRANO 390"/>
        <s v="AV JULIO A ROCA 281"/>
        <s v="CL GALLESIO (41 S ) 745"/>
        <s v="CL BARADERO (N° 158 ) 589"/>
        <s v="CL JULIO IRIBARNE 291"/>
        <s v="AV RIVADAVIA 10872"/>
        <s v="AV CORDOBA 5101"/>
        <s v="AV THOMAS MARQUEZ Y BRASCHI 1000"/>
        <s v="CL ROJAS 243"/>
        <s v="AV DE LOS INCAS 5260"/>
        <s v="CL RICARDO GUTIERREZ 435"/>
        <s v="AV ESTRUGAMOU 1657"/>
        <s v="CL GRAL J. G. ARTIGAS 5467"/>
        <s v="AV BNO.RIVADAVIA Y AV D.PERE YRA"/>
        <s v="CL MODESTO E. MOLL 34"/>
        <s v="AV CEBALLOS 172"/>
        <s v="AV S.M.DE LAS CONCHAS 2565"/>
        <s v="AV ESPAÑA E/J DE LA FUENTE Y PAZ 700"/>
        <s v="AV MITRE E HIPOLITO YRIGOYEN 1183"/>
        <s v="CL THAMES 2447"/>
        <s v="CL BME MITRE ESQ SARMIENTO 431"/>
        <s v="AV SAN JUAN 4231"/>
        <s v="AV SAN MARTIN 3001"/>
        <s v="CL PTE PERON 345"/>
        <s v="CL ALEM 925"/>
        <s v="AV RIVADAVIA 569"/>
        <s v="AV L.N.ALEM ESQ.RIVADAVIA"/>
        <s v="AV BELGRANO 949"/>
        <s v="CL SARMIERTO 1282"/>
        <s v="AV EVA PERON 1790"/>
        <s v="AV LACARRA 574"/>
        <s v="CL SANTA MARIA 2539"/>
        <s v="AV SAN MARTIN 676"/>
        <s v="CL MATHEU 1756"/>
        <s v="CL VIAMONTE 1655"/>
        <s v="CL RIOBAMBA 1014"/>
        <s v="CL ARCOS 2192"/>
        <s v="CL HIPOLITO YRIGOYEN 1973"/>
        <s v="AV SAN JUAN 1932"/>
        <s v="CL SCALABRINI ORTIZ 2067"/>
        <s v="AV COLON 1143"/>
        <s v="AV MONROE 1911"/>
        <s v="CL SARMIENTO ESQ.MAISTEGUI 1400"/>
        <s v="CL BYNNON 1704"/>
        <s v="AV CABILDO 3822"/>
        <s v="CL BOULEVAR DEL VALLE 512"/>
        <s v="CL RIVADAVIA 1495"/>
        <s v="CL PELLEGRINI 328"/>
        <s v="AV HIPOLITO YRIGOYEN 51"/>
        <s v="CL HIPOLITO YRIGOYEN 229"/>
        <s v="AV TRATADO DEL PILAR 131"/>
        <s v="CL BERUTII 3434"/>
        <s v="AV 32 ESQ. CALLE 7"/>
        <s v="CL MIGUELETES 752"/>
        <s v="CL ANGEL DELIA 1621"/>
        <s v="AV ACOYTE 232"/>
        <s v="AV LIBERTAD ESQ. MORENO 150"/>
        <s v="CL AUSTRIA 2355"/>
        <s v="AV ALVAREZ THOMAS 1520"/>
        <s v="AV EVA PERON 5061"/>
        <s v="CL BOLIVAR 1474"/>
        <s v="CL MONTAÑESES 2014"/>
        <s v="CL OLASCOAGA 140"/>
        <s v="AV SAN MARTIN 6948"/>
        <s v="CL LAVALLE 99"/>
        <s v="CL RIVADAVIA 2746"/>
        <s v="AV ALBERDI 6691"/>
        <s v="AV SANTA FE 5222"/>
        <s v="CL MARCELO T DE ALVEAR 1459"/>
        <s v="AV GAONA 2416"/>
        <s v="CL SARANDI 260"/>
        <s v="CL AZCUENAGA 1459"/>
        <s v="CL RIVADAVIA 590"/>
        <s v="CL EMILIO CASTRO 7471"/>
        <s v="CL CHARCAS 3259"/>
        <s v="AV GAONA 3163"/>
        <s v="AV PTE PERON 388"/>
        <s v="CL MITRE ESQ. JOSE HERNANDEZ 316"/>
        <s v="CL 25 DE MAYO 135"/>
        <s v="CL VENEZUELA 565"/>
        <s v="AV MITRE Y DOWLING 557"/>
        <s v="CL RIO DE JANEIRO 241"/>
        <s v="AV SCALABRINI ORTIZ 1215"/>
        <s v="AV NAZCA 4044"/>
        <s v="CL CRISOLOGO LARRALDE 3012"/>
        <s v="CL CHACABUCO 846"/>
        <s v="CL SAN MARTIN 680"/>
        <s v="CL  CASEROS 1200"/>
        <s v="CL CHARCAS 2725"/>
        <s v="AV DIAZ VELEZ 4458"/>
        <s v="CL 9 DE JULIO Y PERON 150"/>
        <s v="CL AMENABAR 2369"/>
        <s v="CL RAMIREZ 21"/>
        <s v="CL SARMIENTO 1665"/>
        <s v="CL J.J. CASTELLI 1444"/>
        <s v="CL SAN JUAN 784"/>
        <s v="CL SAN ANTONIO ESQUINA DR J.H PAGOLA"/>
        <s v="AV GALICIA 759"/>
        <s v="CL INDEPENDENCIA 1660"/>
        <s v="CL JOSE IGNACIO BENITEZ 256"/>
        <s v="CL ANTELO 660"/>
        <s v="   BV SAENZ PEÑA 770"/>
        <s v="   ESQUIU 1001"/>
        <s v="   AV DR.RICARDO BALBIN 2902"/>
        <s v="   GELLYY OBES 4926"/>
        <s v="   LIMA 1457"/>
        <s v="   BELGRANO 253"/>
        <s v="AV LIBERTAD 1256"/>
        <s v="AV DONATO ALVAREZ      442/46"/>
        <s v="AV CORRIENTES 3534"/>
        <s v="CL GALLO 1201"/>
        <s v="AV  GENERAL PAZ 10674"/>
        <s v="   HUMBERTO PRIMERO 1696"/>
        <s v="AV ALVAREZ THOMAS 849"/>
        <s v="AV BERNARDO DE IRIGOYEN 1518"/>
        <s v="   ADOLFO ALSINA 540"/>
        <s v="AV DE LOS INCAS 4355"/>
        <s v="AV RIVADAVIA 3050"/>
        <s v="AV EVA PERON 4139"/>
        <s v="AV CORDOBA 4085 (PALERMO)"/>
        <s v="AV REG.DE PATRICIOS 1214 (BARRACAS)"/>
        <s v="AV SCALABRINI ORTIZ 81"/>
        <s v="   SAN JOSE 1818 (CONSTITUCION)"/>
        <s v="AV DE LOS CONSTITUYENTES 6047 (VILLA URQUIZA)"/>
        <s v="   TTE.GRAL.DONATO ALVAREZ 1532/38"/>
        <s v="AV CABILDO 3140 (NUÑEZ)"/>
        <s v="   ORTEGA Y GASSETE JOSE 1786 (PALERMO)"/>
        <s v="AV RIVADAVIA 8378 (VELEZ SARSFIELD)"/>
        <s v="AV PUEYRREDON 576 (BALVANERA)"/>
        <s v="CL SEGUI 4646"/>
        <s v="   PELLEGRINI 257 (SALTA CAPITAL)"/>
        <s v="   URQUIZA 680 ( SALTA CAPITAL)"/>
        <s v="   MENDOZA 520(SALTA CAPITAL)"/>
        <s v="   OLAVARRIA 506 (SALTA CAPITAL)"/>
        <s v="   JUJUY 685 (SALTA CAPITAL)"/>
        <s v="AV INDEPENDENCIA 1325 (SALTA CAPITAL)"/>
        <s v="CL PARAGUAY 346"/>
        <s v="CL FERNANDO DEL ESTERO 9999"/>
        <s v="CL ESPORA 1462"/>
        <s v="CL EL CALLAO 1242"/>
        <s v="CL DALMANICO VELEZ SARFIELD 4864"/>
        <s v="CL J. S. CROVARA 2472"/>
        <s v="CL CNL.C.F.DE BRANDSEN 1957"/>
        <s v="CL BERNARDO ADER 775"/>
        <s v="CL EVA PERON 297"/>
        <s v="CL SANTA FE. 500"/>
        <s v="CL ZEBALLOS 3028"/>
        <s v="CL DREYER Y ALEM 1600"/>
        <s v="CL STA.ROSA ENTRE ALEN Y MACHADO"/>
        <s v="CL GABINO EZEIZA ESQ BRASIL 8650"/>
        <s v="AV BARTOLOME MITRE 3244"/>
        <s v="AV S. MARTIN E/V. DE LUJAN"/>
        <s v="AV BELGICA 61"/>
        <s v="CL J.M.DE ROSAS Y TUCUMAN 800"/>
        <s v="AV LIBERTADOR 1501"/>
        <s v="CL AV. 120 ESQ. 80"/>
        <s v="AV SAN MARTIN 3429"/>
        <s v="CL PRES.JUAN D.PERON 7230"/>
        <s v="CL CALLE N°14 3880"/>
        <s v="CL NUEST. MALVINAS Y D.FUNES 1024"/>
        <s v="CL BS.AS.ESQ.PUEYRREDON 400"/>
        <s v="AV GDOR. INOCENCIO ARIAS 2983"/>
        <s v="CL F.L.BELTRAN Y GRAL PINTO 2269"/>
        <s v="CL PEDRO DIAZ ESQ. EL ZORZAL 1098"/>
        <s v="CL AV.BRIG.GRAL.J.M.DE ROSAS 4351 ESQ.9 DE JULIO"/>
        <s v="AV ANGEL TORCUATO DE ALVEAR 2235"/>
        <s v="AV EVA PERON 950"/>
        <s v="CL BLVD.BRO. DE IRIGOYEN 1326"/>
        <s v="CL 3 DE FEBRERO ESQ SUIPACHA"/>
        <s v="AV 122 ENTRE CALLE 38 Y 40 39"/>
        <s v="CL AGUERO ESQUINA BALCARCE 935"/>
        <s v="CL 25 DE MAYO ( RUTA25 ) 700"/>
        <s v="AV PTE HIPOLITO IRIGOYEN (RP 24) 40"/>
        <s v="AV MITRE 4211"/>
        <s v="AV EVA PERON 2948"/>
        <s v="AV CROACIA 1196"/>
        <s v="AV M. RODRIGUEZ Y G. MISTRAL 950"/>
        <s v="AV ALSINA 123"/>
        <s v="CL MAIPU 234"/>
        <s v="CL SAN MARTIN 1524"/>
        <s v="AV ALVEAR 954"/>
        <s v="AV ALEM 1960"/>
        <s v="AV BELGRANO 4222"/>
        <s v="CL CORDOBA 602"/>
        <s v="CL BELGRANO 951"/>
        <s v="CL DON BOSCO 53"/>
        <s v="CL 25 DE MAYO 2256"/>
        <s v="   SAN MARTIN 1320"/>
        <s v="   SARMIENTO 1552"/>
        <s v="   EVA PERON 1480"/>
        <s v="CL URUGUAY 254"/>
        <s v="   SABATTINI 2074"/>
        <s v="CL SALTA 2817"/>
        <s v="   LEANDRO N. ALEM 429"/>
        <s v="   AV DE LAS AMERICAS 2631"/>
        <s v="   BELGRANO 580"/>
        <s v="   PERELLO 279"/>
        <s v="    RIVADAVIA 646"/>
        <s v="   PERIODISTAS ARGENTINOS 626"/>
        <s v="AV PIEDRABUENA 3941"/>
        <s v="   RIVADAVIA 1871"/>
        <s v="   ESPAÑA 347"/>
        <s v="AV HIPOLITO YRIGOYEN 2040 Y MARCELO T. DE ALVEAR"/>
        <s v="AV ARTURO ILLIA 796"/>
        <s v="AV BRASIL 2450"/>
        <s v="   SAN MARTIN       1240/1246"/>
        <s v="AV INDEPENDENCIA                        2262/78"/>
        <s v="   PUEYRREDON 351"/>
        <s v="   PERON JUAN DOMINGO TTE.GRAL.1653/1667(SAN NICOLAS)"/>
        <s v="CL SAN ANTONIO ESQUINA DR J.H.PAGOLA"/>
        <s v="AV CORONEL ANTELO 660"/>
        <s v="CL YRIGOYEN ESQ. ITALIA"/>
        <s v="AV PTE.PERON 378"/>
        <s v="   PEDRO C. MOLINA 244"/>
        <s v="CL H. IRIGOYEN 907"/>
        <s v="   LIBERTAD 161"/>
        <s v="   BV RIVADAVIA 300"/>
        <s v="   VELEZ SARSFIELD 865"/>
        <s v="CL BELGRANO 941"/>
        <s v="   SAN MARTIN 484"/>
        <s v="   GRAL ROCA 741"/>
        <s v="   TRIUNVIRATO 267"/>
        <s v="AV AMANCIO ALCORTA 3889"/>
        <s v="AV  FERNANDEZ DE LA CRUZ 5583"/>
        <s v="   LIMA 860"/>
        <s v="   CURAPALIGUE 1964/68"/>
        <s v="AV DE LOS CONSTITUYENTES 3836"/>
        <s v="CL MITRE 56"/>
        <s v="AV LAFUENTE 1373"/>
        <s v="CL ALFONSINA STORNI 36"/>
        <s v="CL GALLO 611"/>
        <s v="CL VILLAMAYOR 555"/>
        <s v="CL OLEGORIO ANDRADE 6350"/>
        <s v="AV YRIGOYEN 35"/>
        <s v="CL HIPOLITO YRIGOYEN 1571"/>
        <s v="AV DIEGO CARMAN 161"/>
        <s v="CL SANTA MARIA DE ORO 459"/>
        <s v="CL CALLE 2 ESQUINA 23"/>
        <s v="AV BELGRANO 3301"/>
        <s v="CL BELGRANO 285"/>
        <s v="CL PASCUAL CAMPODONICO"/>
        <s v="AV SAN MARTIN 2176"/>
        <s v="AV CENTENARIO 2117"/>
        <s v="AV N° 3 3406"/>
        <s v="AV CONGRESO 2450"/>
        <s v="AV MASSEY 1169"/>
        <s v="CL ALEXICA       AV MAINO 120"/>
        <s v="CL SAVIO 702"/>
        <s v="CL PUEYRREDON 202 LOC DYE CAPFE"/>
        <s v="CL CRAMER 2447"/>
        <s v="CL GARCIA LORCA 2456"/>
        <s v="CL 59 3534"/>
        <s v="CL RIVADAVIA 377"/>
        <s v="CL LIMA 687"/>
        <s v="CL 32 1089"/>
        <s v="CL BARTOLOME MITRE 2098"/>
        <s v="CL CONQUISTA DEL DESIERTO 230"/>
        <s v="CL CAVALLARI 1235"/>
        <s v="CL BOCCUZZI 122"/>
        <s v="CL ANDRES ROLON 2306"/>
        <s v="CL CARLOS TEJEDOR 2049"/>
        <s v="CL CASTELLI 453"/>
        <s v="CL RUTA PROVINCIAL 200 8941"/>
        <s v="CL ALSINA 1805"/>
        <s v="CL RAMON FRANCO 6179"/>
        <s v="CL RESTELLI 1483"/>
        <s v="AV 3 Y (CALLE 125) 2479"/>
        <s v="CL RUTA PROV 23"/>
        <s v="AV J.D.PERON (EX GODOY) 6226"/>
        <s v="CL 158 589"/>
        <s v="CL MANUEL BELGRANO 1163"/>
        <s v="CL CALLE 47 836"/>
        <s v="CL CALLE 21 3788"/>
        <s v="CL 25 DE MAYO 913"/>
        <s v="CL BENITO DE MIGUEL 448"/>
        <s v="AV MAIPU 450"/>
        <s v="CL DR FELIX R BURGOS 1349"/>
        <s v="AV CAMPOS 122"/>
        <s v="CL MONTEAGUDO 222"/>
        <s v="CL BRANDSEN 2685"/>
        <s v="AV BALBIN 7694"/>
        <s v="CL COMANDANTE PIEDRA BUENA 37"/>
        <s v="AV ALFONSIN 593"/>
        <s v="AV SARMIENTO 1690"/>
        <s v="AV PRIMERA JUNTA Y ESPAÑA"/>
        <s v="AV MAIPU 4002"/>
        <s v="AV REPUBLICA 751"/>
        <s v="CL GENERAL NAZAR 2245"/>
        <s v="CL POSADAS 3735"/>
        <s v="CL 14 DE JULIO 3698"/>
        <s v="CL ALSINA 677"/>
        <s v="CL LUIS VERNET 3190"/>
        <s v="   SAN MARTIN 122"/>
        <s v="   J.M CAMPOS 2195"/>
        <s v="AV SEGUI 1177"/>
        <s v="AV SAN MARTIN Y CASTELLI"/>
        <s v="AV HIPOLITO IRIGOYEN 300"/>
        <s v="CL PEHUAJO 85"/>
        <s v="CL FORTUNATO DE LA PLAZA 6450"/>
        <s v="CL MARTIN LARRAYA Y AV CENTENARIO (BATAN)"/>
        <s v="   SARRATEA(25) 9280"/>
        <s v="CL FORTUNATO DE LA PLAZA 4637"/>
        <s v="   RUTA 3 KM 31200 ESQ CONDE"/>
        <s v="AV PTE.PERON 2080"/>
        <s v="AV EVA PERON 4475"/>
        <s v="   OHIGGINS 702"/>
        <s v="AV RIVADAVIA 1233"/>
        <s v="AV FERRARI 322"/>
        <s v="AV DE LOS CORRALES 7281"/>
        <s v="CL MIGUEL CANE 2701"/>
        <s v="CL MATEO S. CASCO 424"/>
        <s v="CL MERLO 5799"/>
        <s v="AV ETCHEVERRY 1018"/>
        <s v="CL MANUEL BELGRANO 1604"/>
        <s v="   ROCHA 1585"/>
        <s v="   MITRE 1840"/>
        <s v="AV INDEPENDENCIA 811"/>
        <s v="   COMISARIO ALDAZ 535"/>
        <s v="   SAN PABLO 670"/>
        <s v="   SAN MARTIN 406"/>
        <s v="AV ARTURO ILLIA 768"/>
        <s v="AV JUAN BAUTISTA ALBERDI 7272"/>
        <s v="AV 59 3534"/>
        <s v="AV SARMIENTO 1495"/>
        <s v="   MORENO 1356"/>
        <s v="   H. YRIGOYEN 23642"/>
        <s v="   3 DE FEBRERO ESQ. NTRA. SRA. DEL SOCORRO 1095"/>
        <s v="   AV. 25 DE MAYO 499"/>
        <s v="AV SHAW 393"/>
        <s v="   CALLE 32 552"/>
        <s v="   SARMIENTO 33"/>
        <s v="   SAVIO 1647"/>
        <s v="   LA MERCED 114"/>
        <s v="   RIVADAVIA 590"/>
        <s v="   MINISTRO SOJO 3228"/>
        <s v="   MORENO 2871"/>
        <s v="   GUATEMALA 3421"/>
        <s v="   HIPOLITO IRIGOYEN 999"/>
        <s v="   GASCON 316"/>
        <s v="AV CRISTIANIA 5147"/>
        <s v="   SAN MARTIN 521"/>
        <s v="   LOPE DE VEGA 2947"/>
        <s v="   DON BOSCO 4143"/>
        <s v="AV GAONA 2443"/>
        <s v="   PEDRO DE MENDOZA 1460"/>
        <s v="   GENERAL PAZ 184"/>
        <s v="   MURATURE 2169"/>
        <s v="   ELIZONDO 2880"/>
        <s v="   SOLDADO BAIGORRIA 1613"/>
        <s v="   FERNANDEZ DE LA CRUZ 1030"/>
        <s v="   HILARIO LAGOS 611"/>
        <s v="   JOAQUIN V. GONZALEZ 3425"/>
        <s v="   VICTORICA 975"/>
        <s v="   VIAMONTE 2974"/>
        <s v="   JUAN BAUTISTA ALBERDI 5287"/>
        <s v="   VACAREZZA 216"/>
        <s v="   SAN MARTIN 2180"/>
        <s v="AV 12 DE OCTUBRE 559"/>
        <s v="   CORRALES 1669"/>
        <s v="AV BARTOLOME MITRE 2671"/>
        <s v="   BUSTAMANTE Y GUEVARA 1660"/>
        <s v="AV PEREDA 280"/>
        <s v="   JUAN D PERON 763"/>
        <s v="   HONORIO LUQUE 6380"/>
        <s v="   FABIAN ONSARI 1556"/>
        <s v="   MITRE 6742"/>
        <s v="AV SAN MARTIN 6260"/>
        <s v="AV JM CAMPOS 2191"/>
        <s v="   VENEZUELA 4531"/>
        <s v="   CORONEL SUAREZ 581"/>
        <s v="AV ALVAREZ 151"/>
        <s v="   REGIMIENTO PATRICIOS 134"/>
        <s v="AV ROJO 4787"/>
        <s v="   PAVON 3743"/>
        <s v="AV SAN MARTIN 1076"/>
        <s v="   GORRITI 1216"/>
        <s v="   LOPEZ MAY 3431"/>
        <s v="AV MITRE 3825"/>
        <s v="   LIBERTADOR 2827"/>
        <s v="   PERON 1266"/>
        <s v="   RIVADAVIA 10538"/>
        <s v="   BRIGADIER J. M. ROSAS 20583"/>
        <s v="   CERVANTES 1583"/>
        <s v="   LUIS VIALE 264"/>
        <s v="   FALCON 692"/>
        <s v="   SANTA ROSA 1691"/>
        <s v="   LAPRIDA 4475"/>
        <s v="   LA PLATA 4022"/>
        <s v="   DARDO ROCHA 433"/>
        <s v="   MONTEVERDE 6796"/>
        <s v="   FERNANDEZ DE LA CRUZ 2464"/>
        <s v="   DA VINCI 3696"/>
        <s v="   PRIMERO DE MAYO 2156"/>
        <s v="AV PEDRIEL 5529"/>
        <s v="   SAN MARTIN 1345"/>
        <s v="   SAENZ 100"/>
        <s v="   CALCHAQUI 4537"/>
        <s v="   COBO 6241"/>
        <s v="   MENDEZ DE ANDES 563"/>
        <s v="   SAVIO 1610"/>
        <s v="   EVA PERON 1444"/>
        <s v="   SAN LORENZO 1055"/>
        <s v="   GUEMES 2357"/>
        <s v="AV URQUIZA 4935"/>
        <s v="   PEPIRI 931"/>
        <s v="AV MITRE 2552"/>
        <s v="   CALLE 844"/>
        <s v="   GENERAL RODRIGUEZ 948"/>
        <s v="   ESPAÑA 3250"/>
        <s v="   RIVADAVIA 1177"/>
        <s v="   CALLE 20 ENTRE 5 Y 7"/>
        <s v="   RUTA 8 Y SARAVI"/>
        <s v="   CALLE 46 ESQUINA 18,COLON,BS AS"/>
        <s v="AV LOS QUILMES 159"/>
        <s v="   SIMBRON 5768"/>
        <s v="   CABRED 571"/>
        <s v="   AV. DE MAYO 1328"/>
        <s v="   ARIAS 229"/>
        <s v="   AV ITALIA 646"/>
        <s v="   MIRALLA 3839"/>
        <s v="   DORREGO 629"/>
        <s v="AV ALVAREZ JONTE 4058/60 (MONTE CASTRO)"/>
        <s v="   MENDEZ DE LOS ANDES 961 (CABALLITO)"/>
        <s v="AV JUAN BAUTISTA ALBERDI (FLORESTA) 3643"/>
        <s v="AV DONATO ALVAREZ 442/46"/>
        <s v="   JUAN MANUEL DE ROSAS 3158 3158"/>
        <s v="AV ENTRE RIOS 1525"/>
        <s v="AV CONSTITUYENTES 2632"/>
        <s v="AV LA PLATA 2186"/>
        <s v="   AV.YRIGOYEN 12623"/>
        <s v="AV HIPOLITO IRIGOYEN 35"/>
        <s v="AV 844 Nº 2083 2083"/>
        <s v="   NAZCA 5832"/>
        <s v="   SANTOS VEGA 7519"/>
        <s v="   BEIRO 4911"/>
        <s v="AV SAN MARTIN 1637"/>
        <s v="   CHILE 1347"/>
        <s v="   RUTA 197 761"/>
        <s v="   BERNARDINO RIVADAVIA 143"/>
        <s v="   BEIRO 5678"/>
        <s v="   AV BALBIN 1727"/>
        <s v="AV FLORENCIA VARELA 1295"/>
        <s v="   HIPOLITO YRIGOYEN 451"/>
        <s v="   BEIRO  3679"/>
        <s v="AV CENTENARIO 5270"/>
        <s v="   CALLE AMEGHINO 714"/>
        <s v="   JOSE LEON SUAREZ 3324"/>
        <s v="   LINCOLN 1978"/>
        <s v="AV YRIGOYEN 939"/>
        <s v="CL HIPOLITO IRIGOYEN 1796"/>
        <s v="CL NECOCHEA 3050"/>
        <s v="CL MENDOZA 3480"/>
        <s v="CL NECOCHEA 1802"/>
        <s v="CL OROÑO 4735"/>
        <s v="CL CASTRO BARROS 5278"/>
        <s v="CL MATHEU 2936"/>
        <s v="   RIOBAMBA 5657"/>
        <s v="   AYALA GAUNA 7965"/>
        <s v="CL OVIDIO LAGOS 2798"/>
        <s v="AV SAN MARTIN 59"/>
        <s v="   MITRE 1344"/>
        <s v="   SIMON DE IRIONDO 1105"/>
        <s v="   OCAMPO 1771"/>
        <s v="   ITALIA 310"/>
        <s v="   DORREGO 3114"/>
        <s v="   TRENTO 4502"/>
        <s v="CL GUALEGUAYCHU 578"/>
        <s v="CL RIVADAVIA 319"/>
        <s v="CL GUEMES 549"/>
        <s v="   MANUEL BELGRANO 110"/>
        <s v="   JUAREZ CELMAN 454"/>
        <s v="CL CALLE Nº5 312"/>
        <s v="AV SAN MARTIN 169"/>
        <s v="CL SAN MARTIN 359"/>
        <s v="   SUPREMO ENTRRRIANO 984"/>
        <s v="CL ROCAMORA 344"/>
        <s v="CL NEUQUEN 6875"/>
        <s v="   URQUIZA S/N Y VIRREINATO DEL RIO DE LA PLATA"/>
        <s v="   RIOJA 164"/>
        <s v="   URUGUAY 125"/>
        <s v="   CERRITO 815"/>
        <s v="   PANCHO RAMIREZ S/N"/>
        <s v="   AV. BELGRANO 1306"/>
        <s v="   DR. PEDRO F. GARCIA 400"/>
        <s v="   R. SAENZ PEÑA 150"/>
        <s v="   HIPOLITO IRIGOYEN 1140"/>
        <s v="   LEOPOLDO HERRERA Y CRISPIN VELAZQUEZ"/>
        <s v="   COLDAROLI 78"/>
        <s v="   SAN MARTIN 4379"/>
        <s v="   ALMAFUERTE 1369"/>
        <s v="AV INDEPENDENCIA ESQUINA NEUQUEN 125"/>
        <s v="   GRAL O HIGGINS"/>
        <s v="   DOMINGO MATHEU 2936"/>
        <s v="   JUAN B JUSTO 646"/>
        <s v="   RIVADAVIA 29"/>
        <s v="   SAN MARTIN 164"/>
        <s v="   BV. BELGRANO 775"/>
        <s v="   SAN LORENZO 621"/>
        <s v="AV DE LAS AMERICAS 4053"/>
        <s v="   CALLE 57 ESQUINA 56"/>
        <s v="   VIAMONTE 147"/>
        <s v="   ALSINA Y CHACABUCO"/>
        <s v="   ABERASTAIN 180"/>
        <s v="   CORDOBA 7056"/>
        <s v="   PABLO ALEMAN 2873"/>
        <s v="   CARRIL RODRIGUEZ PEÑA 2411"/>
        <s v="   SAAVEDRA 960"/>
        <s v="   PABELLON S2 PUERTA 28 MERCADO CENTRAL"/>
        <s v="AV  CROVARA 4031"/>
        <s v="   INTENDENTE MEDINA 316 - CATAMARCA"/>
        <s v="   MARIANO MORENO 530 LA RIOJA"/>
        <s v="   TETAMANTI 115"/>
        <s v="AV EVA PERON 4667"/>
        <s v="   ALICIA MOREAU DE JUSTO 2050 OF. 131 2050"/>
        <s v="   AGUADO (LAS HERAS) 2450"/>
        <s v="   SALVADOR ALLENDE 1064"/>
        <s v="   ROCA (BARRIO SUR) 1663"/>
        <s v="   GUEMES 2267"/>
        <s v="   GUILLERMO SAN ROMAN 1075"/>
        <s v="   RIOJA 3243"/>
        <s v="   CORTADA E/ BSAS Y CORRIENTE"/>
        <s v="   GREGORIA MATORRA 766"/>
        <s v="   MARIANA ARBEL 3451"/>
        <s v="   JUNCAL - PISO: PB 971"/>
        <s v="   GUEMES 4056"/>
        <s v="   PAULO VI 1073"/>
        <s v="   JUAN ELORZA 1255"/>
        <s v="   SAN LUIS 2581"/>
        <s v="   DIEGO DE ROJAS  449  / SAN FERNANDO DEL VALLE"/>
        <s v="   GUEMES 1167"/>
        <s v="   AVENIDA KENNEDY KM 2.5 SALTA (4400) SALTA"/>
        <s v="   JOSE  F MORENO 2253"/>
        <s v="   CALLE 2  3454"/>
        <s v="   CORDOBA 761"/>
        <s v="   AV AMERICAS 955"/>
        <s v="CL GUATAMBUN 1841"/>
        <s v="CL AV.RIVADAVIA 8875"/>
        <s v="CL SAN MARTIN 4901"/>
        <s v="   ROQUE SAENZ PEÑA 150"/>
        <s v="AV LOPE DE VEGA 1155 (VELEZ SARFIELD)"/>
        <s v="    IRIARTE  (BARRACAS) 2262"/>
        <s v="AV DEL CARRIL SALVADOR M.(VILLA PUEYRREDON)2424/26"/>
        <s v="   COMBATE SAN LORENZO 565"/>
        <s v="   PEDERNERA 282 (FLORES)"/>
        <s v="   AVENIDA JUAN B JUSTO 9202"/>
        <s v="AV ALMIRANTE BROWN 803 (LA BOCA)"/>
        <s v="   VICENTE LOPEZ 901"/>
        <s v="AV PTE ILLIA 6201"/>
        <s v="   25 DE MAYO 652"/>
        <s v="   SAN MARTIN 156"/>
        <s v="AV  LA PLATA 1976 (BOEDO)"/>
        <s v="AV GRAL PAZ 111"/>
        <s v="   GRAL SAVIO CRUCE AV JUAN DOMINGO PERON"/>
        <s v="AV DR. CARLOS MERLASSINO 2"/>
        <s v="AV JOSE ARTIGAS 126"/>
        <s v="   HIPOLITO IRIGOYEN ( SAN PEDRO / JUJUY )N°5 5"/>
        <s v="AV COBO 1477 ( PARQUE CHACABUCO)"/>
        <s v="AV ALVEAR 2296"/>
        <s v="AV JUAN B. JUSTO 9202"/>
        <s v="AV LUIS VIALE 264"/>
        <s v="AV DONATO ALVAREZ 1887"/>
        <s v="   TOMAS FLORES    1621   QUILMES"/>
        <s v="   ESPAÑA 2195"/>
        <s v="AV JUAN B. JUSTO 2540 (VILLA CRESPO)"/>
        <s v="   MAIPU 512(SAN NICOLAS)"/>
        <s v="   GUAYAQUIL 264 (CABALLITO)"/>
        <s v="AV GRAL SAN MARTIN 1891"/>
        <s v="AV RIVADAVIA 7370 (FLORES)"/>
        <s v="   NAZCA 2063"/>
        <s v="   MIGUEL DE AZCUENAGA 2295"/>
        <s v="   WILDE 785     ROSARIO"/>
        <s v="   PASTEUR 2675"/>
        <s v="   EJERCITO ARGENTINO Y BATALLA DE SALTA(SALTA CAPITAL )"/>
        <s v="   MISIONES (EX AV.AHUMADA Y BARROS) 1264"/>
        <s v="   JOSE MARIA MORENO 1654"/>
        <s v="   SARMIENTO ESQUINA TORINO"/>
        <s v="AV SAN MARTIN 5352"/>
        <s v="   RUTA 8 (ARTURO ILLIA) 5460"/>
        <s v="   LOPE DE VEGA 2159"/>
        <s v="   BUENOS AIRES 669/77"/>
        <s v="   17 DE AGOSTO   542"/>
        <s v="    J DE DIOS USANDIVARAS ESQ AV. ZACARIAS YANCI"/>
        <s v="   TTE.GRAL.JUAN DOMINGO PERON (BALVANERA) 2560"/>
        <s v="   FABIAN ONSARI. 1560"/>
        <s v="   JUAN DOMINGO PERON. 676"/>
        <s v="   MITRE 960 (SALTA CAPITAL)"/>
        <s v="   LACROZE 3178"/>
        <s v="AV DIRECTORIO 134 (CABALLITO)"/>
        <s v="   CALLE 1 ESQUINA CALLE 12 1A500"/>
        <s v="AV R DE ESCALADA DE SAN MARTIN  1334/40"/>
        <s v="   JUSTO GERMAN BERMUDEZ 2058"/>
        <s v="AV PTE HIPOLITO YRIGOYEN 1152"/>
        <s v="AV BOYACA 37 (FLORES)"/>
        <s v="AV  NAZCA(VILLA SANTA RITA) 1316"/>
        <s v="   DR.TOMAS M.DE ANCHORENA 541 (BALVANERA)"/>
        <s v="   PELLEGRINI 430"/>
        <s v="   SALTA 1514"/>
        <s v="   CIUDAD DE LA PAZ 1984 (BELGRANO)"/>
        <s v="   VENTURA BOSCH 2256"/>
        <s v="AV CONGRESO 1802 (BELGRANO)"/>
        <s v="   AVENIDA MITRE 700"/>
        <s v="   DAVILA PISO 4 DTO. 55 970"/>
        <s v="   GURRUCHAGA 431 (VILLA CRESPO)"/>
        <s v="AV FRANCISCO FERNANDEZ DE LA CRUZ 3596"/>
        <s v="AV INTENDENTE FRANCISCO RABANAL 2261 (VILLA SOLDATI)"/>
        <s v="AV  MONTES DE OCA 1438 (BARRACAS)"/>
        <s v="   LAS GOLONDRINAS 1512"/>
        <s v="   MONTIEL 3829 (VILLA LUGANO)"/>
        <s v="   MAIPU ESTE  748"/>
        <s v="AV  JOSE CONTRERAS ESQ.ALFREDO PALACIOS"/>
        <s v="AV OLAZABAL 4832 (VILLA URQUIZA)"/>
        <s v="AV RAUL SCALABRINI ORTIZ 1647 (PALERMO)"/>
        <s v="   AVENIDA  139 2643"/>
        <s v="   PAYSANDU 1816"/>
        <s v="AV CNEL.M.LARRAZABAL 919 (MATADEROS)"/>
        <s v="   CHAMPAGNAT 2324"/>
        <s v="AV OLIVERA 1268 (VILLA LUGANO)"/>
        <s v="AV PRESIDENTE PERON 3748"/>
        <s v="   JOSE BONIFACIO 1773 (FLORES)"/>
        <s v="   HONORIO PUEYRREDON 154"/>
        <s v="   MURGUIONDO 3236"/>
        <s v="AV GRAL GUEMES 170"/>
        <s v="AV ELCANO 3521 (COLEGIALES)"/>
        <s v="AV MOSCONI                                  3073/75"/>
        <s v="   GRAL FRANCISCO FERNANDEZ DE LA CRUZ 3035"/>
        <s v="AV CRAMER 2875 (BELGRANO)"/>
        <s v="AV CABILDO 1426 (COLEGIALES)"/>
        <s v="   LA RIOJA 1850 (PARQUE PATRICIOS)"/>
        <s v="   MORODIAZ   615"/>
        <s v="   CUENCA 2462"/>
        <s v="   25 DE MAYO 302"/>
        <s v="   RADIO PATAGONIA ESQ.RAD.INDEPENDENCIA"/>
        <s v="AV PTE J D PERON 3146"/>
        <s v="AV DR. RICARDO BALBIN 3650/52 (SAAVEDRA)"/>
        <s v="AV EVA PERON 5887"/>
        <s v="   PUEYRREDON 1776"/>
        <s v="   ITUZAINGO 920"/>
        <s v="   JOSE IGNACIO SIERRA 126"/>
        <s v="AV MAESTRO VERGARA 2276"/>
        <s v="   FERROCARRIL PROVINCIAL 3630"/>
        <s v="   SANTIAGO MARZO 2112"/>
        <s v="   SAN MARTIN 2048"/>
        <s v="AV ESTADO DE ISRAEL 4758 (ALMAGRO)"/>
        <s v="AV CENTENARIO 4005"/>
        <s v="   BROWN 70"/>
        <s v="AV DONATO ALVAREZ 1316"/>
        <s v="   JUAN FRANCISCO SEGUI 2967"/>
        <s v="   PARAGUAY 788 (RETIRO)"/>
        <s v="   GENERAL PAZ 7421"/>
        <s v="   AVENIDA MADRE DE CIUDADES    2730"/>
        <s v="   HIPOLITO IRIGOYEN 440"/>
        <s v="   AMERICA 565"/>
        <s v="AV MONROE 1616 (BELGRANO)"/>
        <s v="AV TRIUNVIRATO 4933 ( VILLA URQUIZA)"/>
        <s v="AV  TRIUNVIRATO 3217 ( VILLA ORTUZA)"/>
        <s v="   FITZ ROY 2292 (PALERMO)"/>
        <s v="   PATRON 6273 ( LINIERS)"/>
        <s v="   AVENIDA POLONIA   N°511  ( MANZANA 48)"/>
        <s v="   ARIETA 1458"/>
        <s v="   ARMANDO  BERNASCONI 2812"/>
        <s v="   CASA 4, MANAZANA  D, BARRIO  104 VIVIENDAS 748"/>
        <s v="   JUAN FRANCISCO SEGUI 4668 ( PALERMO)"/>
        <s v="   AVENIDA DE MAYO 1464"/>
        <s v="AV SAN MARTIN 4316"/>
        <s v="AV MITRE 4729"/>
        <s v="   LA PAMPA  1836 ( TOSTADO)"/>
        <s v="   CAPITAN JG BERMUDEZ 2230"/>
        <s v="   CALLE 58   N° 556   (LOCALIDAD  FRONTERA)"/>
        <s v="AV AVELLANEDA 848 ( CABALLITO)"/>
        <s v="   PERU 486 ( MONSERRAT)"/>
        <s v="AV DE LOS CORRALES 6901(MATADEROS)"/>
        <s v="   AVENIDA SAN MARTIN 2887"/>
        <s v="   GENERAL MARTIN MIGUEL DE GUEMES 1377"/>
        <s v="   JOSE C PAZ 2965"/>
        <s v="AV CORRIENTES 4938 (VILLA CRESPO)"/>
        <s v="   NAZCA 2325"/>
        <s v="    CAPITAN JG BERMUDEZ 2230"/>
        <s v="   SARMIENTO 937"/>
        <s v="AV ESTRADA 2952"/>
        <s v="   MORENO 1744"/>
        <s v="   PASO DE LA PATRIA 234"/>
        <s v="   12  DE OCTUBRE    1250"/>
        <s v="AV PUEYRREDON 1070 (RECOLETA)"/>
        <s v="   FERNANDEZ DE LA CRUZ 6154"/>
        <s v="AV JUJUY 346"/>
        <s v="AV TENIENTE GENERAL LUIS DELLEPIANE 5440"/>
        <s v="AV SAN MARTIN 1474"/>
        <s v="   HIRIART 363"/>
        <s v="   EL SALVADOR 5675 (PALERMO)"/>
        <s v="AV LIBERTADOR 6144 (BELGRANO)"/>
        <s v="   GUEMES 551"/>
        <s v="   RUTA  38     KM 691"/>
        <s v="   ADAN  QUIROGA 51"/>
        <s v="AV MONROE 2442 (BELGRANO)"/>
        <s v="   AVENIDA DE LOS GAUCHOS   806"/>
        <s v="AV JUSTO DOCTOR JUAN BAUTISTA 7533/37/43 (V.SARFIELD)"/>
        <s v="   PERON TTE. GRAL. JUAN DOMINGO 927 (SAN NICOLAS)"/>
        <s v="AV ESCALADA 2341 (VILLA LUGANO)"/>
        <s v="AV  CHICLANA 3683 ( BOEDO)"/>
        <s v="AV MOSCONI 242"/>
        <s v="AV VERGARA 1062"/>
        <s v="     MAIPU  Y  FLEMING   523"/>
        <s v="   EL CONDOR 3646"/>
        <s v="AV FEDERICO LACROZE 2178 (PALERMO)"/>
        <s v="   JOSE HERNANDEZ 5151"/>
        <s v="AV  DR RAMON CARRILLO 2250"/>
        <s v="AV FRANCISCO BEIRO 4567"/>
        <s v="   ROSARIO 4778"/>
        <s v="   RIO CUARTO 3958"/>
        <s v="AV FEDERICO LACROZE 3642 (CHACARITA)"/>
        <s v="AV SANTA FE (PALERMO) 4607"/>
        <s v="AV DEL LIBERTADOR 7576"/>
        <s v="   BRIGADIER GRAL JUAN MANUEL DE ROSAS 21545"/>
        <s v="   (71) PROF F. AGUER 4943"/>
        <s v="   PARAGUAY  Y AVENIDA NICOLAS AVELLANEDA   S/N"/>
        <s v="   CABO DE HORNOS ESQUINA SOLEDAD (PALPALA)"/>
        <s v="   ARENALES 1188"/>
        <s v="   INDEPENDENCIA 446"/>
        <s v="   NOGOYA 3527"/>
        <s v="AV DE LOS INCAS 4701 (PARQUE CHAS)"/>
        <s v="AV ALVAREZ THOMAS 3210 (VILLA URQUIZA)"/>
        <s v="   SOLDADO DE LA INDEPENDENCIA 1236 (PALERMO)"/>
        <s v="AV CORRIENTES 3853 (ALMAGRO)"/>
        <s v="   GORRITI JOSE IGNACIO 4955(PALERMO)"/>
        <s v="   CHARCAS SUR 588"/>
        <s v="   HUMBOLDT 1574 (PALERMO)"/>
        <s v="AV JUAN B.ALBERDI 2859 ( FLORES)"/>
        <s v="   CACIQUE PARAVERA ( ESQUINA SANTA MARIA DEL IGUAZU S/N"/>
        <s v="AV DEL LIBERTADOR 2335"/>
        <s v="AV  DIRECTORIO 5024 (MATADEROS)"/>
        <s v="AV LA PLATA 1570 (BOEDO)"/>
        <s v="AV LURO 3951"/>
        <s v="AV DE MAYO 1431 (MONSERRAT)"/>
        <s v="   SCALABRINI ORTIZ 138"/>
        <s v="AV CORDOBA 5799 (PALERMO)"/>
        <s v="   SARMIENTO 814 ( SAN NICOLAS)"/>
        <s v="AV PRESIDENTE SARMIENTO 5075"/>
        <s v="   JUNIN 1224"/>
        <s v="AV 844 831"/>
        <s v="CL ANGELOME 2066"/>
        <s v="   JOSÉ BERNALDES POLLEDO 28"/>
        <s v="AV MAIPU 1332"/>
        <s v="CL 25 DE MAYO 119"/>
        <s v="   ARISTOBULO DEL VALLE 1568"/>
        <s v="AV LOPE DE VEGA 3472 ( VILLA DEVOTO)"/>
        <s v="   JURAMENTO 2445 (BELGRANO)"/>
        <s v="   DEFILIPPI 1486"/>
        <s v="AV LORENZO CASEY 910"/>
        <s v="AV ALSINA 651"/>
        <s v="AV SAN MARTIN 588"/>
        <s v="   JUNIN 638 ( BALVANERA)"/>
        <s v="   HECTOR ARREGUI"/>
        <s v="   MARTIN RODRIGUEZ 1573"/>
        <s v="AV MITRE 1118"/>
        <s v="   ASUNCION 1040"/>
        <s v="AV  SANTA MARIA DE LAS CONCHAS 3276"/>
        <s v="   SUIPACHA 715/719/723/729 ( SAN NICOLAS)"/>
        <s v="   GURRUCHAGA 1824 (PALERMO)"/>
        <s v="AV RIVADAVIA 674 (SAN NICOLAS)"/>
        <s v="AV CROVARA 5865"/>
        <s v="AV JUAN B. ALBERDI 4459 (VILLA LURO)"/>
        <s v="   CAP. GRAL. RAMON FREIRE 954 (COLEGIALES)"/>
        <s v="AV SAN MARTIN 3172/74/80(VILLA GRAL.MITRE)"/>
        <s v="   AMENABAR 1145 (COLEGIALES)"/>
        <s v="CL VIAMONTE 1535 ( SAN NICOLAS)"/>
        <s v="AV  DE LOS CORRALES 7325 (MATADEROS)"/>
        <s v="   NICOLAS CORDOBA ESQUINA RIO TERCERO 840"/>
        <s v="   LAMADRID 645"/>
        <s v="   SANTA MARIA DE ORO 519"/>
        <s v="   CHAVARRIA 1596"/>
        <s v="AV GRAL. LAS HERAS 2421 (RECOLETA)"/>
        <s v="   GUEMES"/>
        <s v="AV DE LOS CONSTITUYENTES 3321"/>
        <s v="   LOS CEIBOS 798"/>
        <s v="AV DIRECTORIO 5640 ( MATADEROS)"/>
        <s v="AV SAN MARTIN 1372 (CABALLITO)"/>
        <s v="   COUNTRY MIRAFLORES ACCESO PILAR"/>
        <s v="   SARMIENTO Y 9 DE JULIO"/>
        <s v="   TTE. MIGUEL GIMENEZ 2553 (COLONIA AVELLENEDA)"/>
        <s v="   ANATOLE FRANCE 2042"/>
        <s v="   PANAMERICANA 43.5"/>
        <s v="   CL RUTA NAC 12 Y 3 MOSQ"/>
        <s v="   ALVARADO 934"/>
        <s v="AV TOMAS ESPORA 2419"/>
        <s v="AV LURO 5530"/>
        <s v="AV DE LOS CONSTITUYENTES 5380 (VILLA PUEYRREDON)"/>
        <s v="   TTE.GRAL.JUAN D.PERON 1901 (BALVANERA)"/>
        <s v="AV CAZON 160"/>
        <s v="AV SAN MARTIN 2641"/>
        <s v="CL SUAREZ GARCIA 101"/>
        <s v="AV H. YRIGOYEN 402"/>
        <s v="   CRISOLOGO LARRALDE 992"/>
        <s v="   MOLINA ARROTEA 1902"/>
        <s v="   HIPOLITO YRIGOYEN 164"/>
        <s v="AV LURO 4819"/>
        <s v="AV DARDO ROCHA 1483"/>
        <s v="   PASAJE FAMATINA 1850"/>
        <s v="AV ALVAREZ JONTE 5730 (VILLA LURO)"/>
        <s v="AV SAN MARTIN 1926"/>
        <s v="AV RIVADAVIA 10536 (LINIERS)"/>
        <s v="AV FEDERICO LACROZE 3178 (COLEGIALES)"/>
        <s v="AV DORREGO 1034/36 (CHACARITA)"/>
        <s v="   AVENIDA RAWSON SUR"/>
        <s v="   GARIBALDI 65"/>
        <s v="AV OLIVOS 1339"/>
        <s v="   CORONEL SUAREZ 150"/>
        <s v="CL GRAL. GERVASIO ARTIGAS 883"/>
        <s v="AV CHURRUARIN 601"/>
        <s v="   ALCORTA 501"/>
        <s v="   BV TRES DE FEBRERO 1058"/>
        <s v="AV SAN JUAN 2283 (SAN CRISTOBAL)"/>
        <s v="   VALLE 509 / 519 (CABALLITO)"/>
        <s v="CL ALVAREZ THOMAS 2423 (VILLA URQUIZA)"/>
        <s v="   CAXARAVILLE 639"/>
        <s v="   UDAONDO 1046"/>
        <s v="   BOULEVARD BUENOS AIRES 1745"/>
        <s v="   SAN MARTIN 1150"/>
        <s v="   ALMIRANTE BROWN 1299"/>
        <s v="AV SANTA FE 4550 (PALERMO)"/>
        <s v="AV JUAN B. JUSTO 9009"/>
        <s v="   CL RUTA NAC 12 Y 3 MOSQUETEROS"/>
        <s v="AV RIVADAVIA 2089 (BALVANERA)"/>
        <s v="   BUSTOS 857"/>
        <s v="AV DORREGO 1747 (PALERMO)"/>
        <s v="AV DR. RICARDO BALBIN 4881 (SAAVEDRA)"/>
        <s v="AV AVELLANEDA 110"/>
        <s v="   MADARIAGA 376"/>
        <s v="   PEDRO GOYENA 420"/>
        <s v="AV SEGUROLA 1438 (FLORESTA)"/>
        <s v="   BARAKAT MANZANA 45"/>
        <s v="   ALMAGRO 3539"/>
        <s v="   RIO DE JANEAIRO 844 (ALMAGRO)"/>
        <s v="   LIMA 277 (MONSERRAT)"/>
        <s v="   NOGUERA 799"/>
        <s v="   JUAN JOSE PASO 2362"/>
        <s v="   SAN MARTIN 4180"/>
        <s v="AV SANTA FE 927 (RETIRO)"/>
        <s v="   EL CEIBO 236"/>
        <s v="   LAGUNA 1848"/>
        <s v="AV ANGEL PEÑALOZA 7468"/>
        <s v="   RAMON VALLE 19"/>
        <s v="AV JUAN B.JUSTO 5030 (VILLA GRAN MITRE)"/>
        <s v="CL LIBERTAD 1630 (RETIRO)"/>
        <s v="AV ECHEVERRY 370"/>
        <s v="   WILLIAM MORRIS 3924"/>
        <s v="AV GAONA 1286/90 (CABALLITO)"/>
        <s v="   CUENCA 1560 (VILLA SANTA RITA)"/>
        <s v="   RAMON FALCON 1306"/>
        <s v="   HUMBOLDT 2254"/>
        <s v="AV BOEDO 431  ( ALMAGRO)"/>
        <s v="   PRIMERA JUNTA 947"/>
        <s v="AV LACAZE 5803"/>
        <s v="AV TRIUNVIRATO 3551 (VILLA URTUZAR )"/>
        <s v="AV JUAN B. ALBERDI 6253 (MATADEROS)"/>
        <s v="    TTE. GRAL JUAN D. PERON 2807(BALVANERA)"/>
        <s v="   GOBERNADOR GOMEZ"/>
        <s v="    VARELA 605/609 (FLORES)"/>
        <s v="AV SCALABRINI ORTIZ 918 (VILLA CRESPO)"/>
        <s v="AV VELEZ SARSFIELD 1572 (BARRACAS)"/>
        <s v="AV ALVEAR 2260"/>
        <s v="   CALLE 473 1477 E 20 Y 21"/>
        <s v="   CALLE 419 974 ESQ. 10"/>
        <s v="   PRINGLES 2116"/>
        <s v="   HORACIO QUIROGA 4901"/>
        <s v="   CALLE 419 2714 E 28 Y 28"/>
        <s v="   VIAMONTE 1141 (SAN NICOLAS)"/>
        <s v="AV BLAS PARERA 6699"/>
        <s v="   ALMAFUERTE 3794"/>
        <s v="   BARTOLOME MITRE 292"/>
        <s v="   AV ROSAS 275"/>
        <s v="   CORDOBA 6075 (CHACARITA)"/>
        <s v="   JUAN B. JUSTO 1366"/>
        <s v="   AVENIDA COLON Y CIRCUNVALACION"/>
        <s v="   JEAN JAURES 318  (BALVANERA)"/>
        <s v="AV INT. CANTILO S/N (CIUDAD UNIVERSITARIA)PAB.III"/>
        <s v="   BERGAMINI 2456"/>
        <s v="AV DE LA UNION 1735"/>
        <s v="   CERRITO 1554"/>
        <s v="   CONT. DOMINGO SCHIAFFINO 0"/>
        <s v="AV INDEPENDENCIA 3311/3323 (ALMAGRO)"/>
        <s v="   SANTIAGO DE CHILE 7410"/>
        <s v="   AV. BOULOGNE SUR MER 1484"/>
        <s v="   AV GENDARMERIA NAC.Y ESQUINA PAUL HARRIS 2002"/>
        <s v="   MARCOS DEL BUENO Y MARTIN FIERRRO"/>
        <s v="   LEOPOLDO MARECHAL 1247/1249 (VILLA CRESPO)"/>
        <s v="   CALIFORNIA 1995 ( BARRACAS)"/>
        <s v="   JUAN DOMINGO PERÓN 238"/>
        <s v="AV INDEPENDENCIA 838/840 (CONSTITUCION)"/>
        <s v="AV RIVADAVIA 10060 (VILLA LURO)"/>
        <s v="   AV JUAN B JUSTO              9009"/>
        <s v="AV  DEL LIBERTADOR 6761 (BELGRANO)"/>
        <s v="AV 25 DE MAYO 499"/>
        <s v="AV PRESIDENTE PERON 2236"/>
        <s v="   RAMIREZ 3154"/>
        <s v="AV SAN JUAN 1261(CONSTITUCION)"/>
        <s v="AV CORDOBA 4379 (PALERMO)"/>
        <s v="   OTAMENDI 443 (CABALLITO)"/>
        <s v="    AVENIDA JUAN B JUSTO 9202"/>
        <s v="AV  CABILDO 360/368"/>
        <s v="   FRENCH 2979 (RECOLETA)"/>
        <s v="AV RAMIREZ 2244"/>
        <s v="AV RIESTRA 6148 (VILLA LUGANO)"/>
        <s v="   CRISOLOGO LARRALDE 2287 (NUÑEZ)"/>
        <s v="   VIDAL 2463/69 (BELGRANO)"/>
        <s v="   NOGOYA 6091 (VILLA REAL)"/>
        <s v="   MISIONES 6458 (PALOMAR)"/>
        <s v="   JUANA MANSO 530 (PUERTO MADERO)"/>
        <s v="   GALLO 720/24 (ALMAGRO)"/>
        <s v="AV BRASIL 1237 (CONSTITUCION)"/>
        <s v="   GRAL. URQUIZA 125"/>
        <s v="   SCALABRINI ORTIZ 3170 (PALERMO)"/>
        <s v="AV CORDOBA 4667 (PALERMO)"/>
        <s v="   GRAL.GREGORIO ARAOZ DE LAMADRID 728 (BOCA)"/>
        <s v="   MARCOS PAZ 1059"/>
        <s v="   JOSE LEON SUAREZ   595 ( LINIERS)Y GRAL PAZ 595"/>
        <s v="AV RIESTRA 5398 (VILLA LUGANO)"/>
        <s v="   MEDINA 715 (PARQUE AVELLANEDA)"/>
        <s v="   ITUZAINGO 1599"/>
        <s v="   INDEPENDENCIA 2946"/>
        <s v="   AV. FLEMING 931"/>
        <s v="   SARMIENTO S/N ESQ. MORENO"/>
        <s v="AV INDEPENDENCIA 2964"/>
        <s v="   MANZANARES 3795"/>
        <s v="   OLAZABAL 4324 (VILLA URQUIZA)"/>
        <s v="   SAAVEDRA 84 (BALVANERA)"/>
        <s v="   TALCAHUANO 475 (SAN NICOLAS)"/>
        <s v="   CALLE 23 1036"/>
        <s v="   JERONIMO SALGUERO 3044 (PALERMO)"/>
        <s v="   JUAN RAMIREZ DE VELASCO 745 (VILLA CRESPO)"/>
        <s v="AV DR RICARDO BALBIN 3487 (COGHLAN)"/>
        <s v="AV RUIS HUIDOBRO 3942/44 (SAAVEDRA)"/>
        <s v="   AREVALO 1933 (PALERMO)"/>
        <s v="   FERRARI 250"/>
        <s v="   MONTIEL 987"/>
        <s v="   25 DE MAYO 631"/>
        <s v="   CAMPO DE MAYO 7608"/>
        <s v="   LOPE DE VEGA 2269"/>
        <s v="   SARGENTO PALMA 1140"/>
        <s v="   PASO 752 (BALBANERA)"/>
        <s v="   CALLE 49 7582"/>
        <s v="   REPUBLICA DE PORTUGAL 2843"/>
        <s v="   GRAL. LAVALLE 2938"/>
        <s v="   CAMINO DE LOS GRANADEROS 501"/>
        <s v="   CAMINO DE LOS GRANADEROS"/>
        <s v="AV EVA PERON 4640 (PARQUE AVELLANEDA)"/>
        <s v="   CHACABUCO 685 (MONSERRAT)"/>
        <s v="AV DEL BARCO CENTENERA 801 (PARQUE CHACABUCO )"/>
        <s v="   RAWSON 26 (ALMAGRO)"/>
        <s v="AV CARLOS CASARES 1244"/>
        <s v="   BRANDSEN 1153"/>
        <s v="   JUAN MANUEL DE ROSAS ESQUINA BALBIN"/>
        <s v="   CAMINO GENERAL BELGRANO RP 14 6260"/>
        <s v="AV MONTEVERDE 242"/>
        <s v="   MONTEVIDEO 566"/>
        <s v="   MONTEVIDEO  A 566"/>
        <s v="AV LIBERTADOR 2827"/>
        <s v="CL TUCUMAN 439"/>
        <s v="AV LIBERTADOR 6890"/>
        <s v="AV JOSE EQUIZA 6229"/>
        <s v="   CABRED 23"/>
        <s v="   GRAL. MARIANO ACHA 3060 (VILLA URQUIZA)"/>
        <s v="AV MITRE 1755"/>
        <s v="   RECAGNO 275"/>
        <s v="   25 DE MAYO 31"/>
        <s v="   AVENIDA CALLE REAL 2140"/>
        <s v="   PRESIDENTE JUAN DOMINGO PERON 5577"/>
        <s v="   OLAVARRIA 3775"/>
        <s v="   PARANA 2577"/>
        <s v="   MONTES DE OCA 1400"/>
        <s v="   MANSILLA 5348"/>
        <s v="   INTENDENTE BEGUIRISTAIN 451"/>
        <s v="AV CABILDO 4316 (SAAVEDRA)"/>
        <s v="   BARTOLOME MITRE 5772"/>
        <s v="   PRESIDENTE PERON 1576"/>
        <s v="   MALABIA 747"/>
        <s v="   RAMALLO 5140"/>
        <s v="   INGENIERO HUERGO 1274"/>
        <s v="   PAUNERO 767"/>
        <s v="AV ELCANO 3049 (COLEGIALES)"/>
        <s v="    CRISOLOGO LARRALDE 3742    / AVELLANEDA"/>
        <s v="   ARENALES 463 "/>
        <s v="   FILIBERTO 855"/>
        <s v="   RICARDO BALBIN  706"/>
        <s v="   SOLIER 2140"/>
        <s v="   CENTENARIO URUGUAYO 1674"/>
        <s v="   AV 12 DE OCTUBRE 1156"/>
        <s v="   GRAL.JOSE M.GALAN 1471"/>
        <s v="   FABIAN ONSARI 858"/>
        <s v="   INDEPENDENCIA 1840"/>
        <s v="   ONCATIVO 1366"/>
        <s v="   CASTRO BARROS 636"/>
        <s v="    POLONIA 936"/>
        <s v="   AV BELGRANO 4854"/>
        <s v="   HIPOLITO YRIGOYEN 1512 (MONSERRAT)"/>
        <s v="   MURILLO 956 (VILLA CRESPO)"/>
        <s v="   HIPOLITO  IRIGOYEN 1140"/>
        <s v="   AV JULIAN M. CASTRO 705"/>
        <s v="   AV EVA PERON 5854 / RUTA 21"/>
        <s v="AV LOS QUILMES 761"/>
        <s v="AV PRESIDENTE PERON 8633"/>
        <s v="   ALMAGRO 1725"/>
        <s v="   AV. VERGARA 3810"/>
        <s v="   PRIMERA JUNTA 497"/>
        <s v="AV JOSE LOPEZ 1740"/>
        <s v="   COLON 960"/>
        <s v="   FOTOGRAFO CARLOS PRA 12"/>
        <s v="   ANDRES BARANDA 1029"/>
        <s v="AV SANTA FE 4012 (PALERMO)"/>
        <s v="AV LAS HERAS 91"/>
        <s v="   LIBERTAD 1512"/>
        <s v="AV LAPRIDA 4086"/>
        <s v="AV AVELLANEDA 3759"/>
        <s v="   CURA NAVARRO 3479"/>
        <s v="   BALCARCE 2974"/>
        <s v="   SULLIVAN 1540"/>
        <s v="   GENERAL VILLEGAS 4760"/>
        <s v="   FISCHETTI 3835"/>
        <s v="   MALARREDO 355"/>
        <s v="   PEDERNERA 1480"/>
        <s v="   RUTA 11 KM 891 Y 1/2"/>
        <s v="   COLON 864"/>
        <s v="   COLON 846"/>
        <s v="AV SAN MARTIN 4162 (VILLA DEL PARQUE)"/>
        <s v="   ITALIA  PISO 7 D A 1924"/>
        <s v="   ITALIA   PISO 7 D A 1924"/>
        <s v="   ITALIA PISO 7 D A 1924"/>
        <s v="   SAN MARTIN 72"/>
        <s v="   MONTIEL 261 (LINIERS)"/>
        <s v="   FRANCISCO NARCISO DE LAPRIDA 4465"/>
        <s v="   MATHEU 371"/>
        <s v="AV FEDERICO LACROZE 3178"/>
        <s v="   SAN ANTONIO 1165"/>
        <s v="   HIPOLITO  YRIGOYEN 1242"/>
        <s v="   SARRAT  RODOLFO 682"/>
        <s v="   LAS FLORES 1490"/>
        <s v="   AVENIDA  PERON 2173"/>
        <s v="   ALSINA 1188"/>
        <s v="   CALLE    78 3024"/>
        <s v="AV DE LOS CONSTITUYENTES 4666 (VILLA PUEYRREDON)"/>
        <s v="   SIMBRON 5768 (VILLA REAL)"/>
        <s v="   RP2 149 ( O CALLE SAN MARTIN)"/>
        <s v="AV SAN MARTIN 7305 (VILLA DEVOTO)"/>
        <s v="   AVENIDA JOSE DE LA ROZA 417/ SAN JUAN"/>
        <s v="   PAUNERO 2775  CAPITAL FEDERAL"/>
        <s v="   CASTELLI 738"/>
        <s v="   EDUARDO MUÑIZ 554"/>
        <s v="   CHASCOMUS 643"/>
        <s v="   URUGUAY 1470"/>
        <s v="AV PRESIDENTE PERON 1924"/>
        <s v="   AVDA LOS OLIVOS 926"/>
        <s v="   AV SESQUICENTENARIO 3291"/>
        <s v="   JOSE HERNANDEZ 3050 "/>
        <s v="   CENTENARIO URUGUAYO 479"/>
        <s v="AV GRAL. URQUIZA 256"/>
        <s v="   GRAL.JOSE GERVASIO ARTIGAS 1744 (VILLA GRAL.MITRE)"/>
        <s v="AV EMILIO CASTRO 5266 (MATADEROS)"/>
        <s v="   VELEZ SARFIELD 1320"/>
        <s v="   SANTIAGO DEL ESTERO 1622"/>
        <s v="   LAS HERAS 327"/>
        <s v="   HOLANDA 2694"/>
        <s v="   GRAL GUEMES 370"/>
        <s v="AV EVA PERON 1701"/>
        <s v="AV BERNABE MARQUEZ 1796"/>
        <s v="   GABOTO 3658"/>
        <s v="   GOBERNADOR CRESPO 1858"/>
        <s v="   GABOTO 360"/>
        <s v="   GENERAL PEDERNERA 674"/>
        <s v="   JUNCAL 46"/>
        <s v="AV FOREST 928 (CHACARITA)"/>
        <s v="   BLAS PARERA 296"/>
        <s v="   LUGONES 4686"/>
        <s v="AV SARMIENTO ESQ AMORETTI"/>
        <s v="   EL CEIBO 1079"/>
        <s v="   COTAGAITA 480"/>
        <s v="   MARIQUITA THOMSON 1369"/>
        <s v="   MONROE 1023"/>
        <s v="AV DE LA CALLE REAL 228"/>
        <s v="   CL HERRERA 101"/>
        <s v="   BLASCO IBAÑEZ 460"/>
        <s v="AV CORDOBA 3810/12/14 (ALMAGRO)"/>
        <s v="AV PERON 7228 (MATADEROS)"/>
        <s v="    BAEZ 222/2224 (PALERMO)"/>
        <s v="   GALVAN 3460 ( VILLA URQUIZA)"/>
        <s v="AV CONGRESO 5781 (VILLA URQUIZA)"/>
        <s v="   ANATOLE FRANCE 1632"/>
        <s v="AV CIUDAD DE ASUNCION S/N ENTRE GALVEZ Y SIROLLI"/>
        <s v="AV PRESIDENTE PERON 8232"/>
        <s v="   MORENO 56"/>
        <s v="   DOCTOR  A.  MELO 5246"/>
        <s v="   MARTINTO 2182"/>
        <s v="AV DON BOSCO 1482/1498"/>
        <s v="   PALERMO 3479"/>
        <s v="   HIPOLITO YRIGOYEN 369"/>
        <s v="   TTE GRAL DONATO ALVAREZ 165"/>
        <s v="   JULIO BESADA 6880"/>
        <s v="AV DE LOS CONSITUYENTES 2985"/>
        <s v="AV DE LOS CONSTITUYENTES 2985"/>
        <s v="AV PRESIENTE PERON 167"/>
        <s v="   EVA PERON 4683"/>
        <s v="   BELGRANO 620"/>
        <s v="   CURA BROCHERO 1668"/>
        <s v="AV CRAMER 3226 (NUÑEZ)"/>
        <s v="AV CRAMER  4345 (SAAVEDRA)"/>
        <s v="   CL ITALIA PISO:7 DPTO:A 1924"/>
        <s v="    ITALIA PISO 7 1929"/>
        <s v="   ITALIA PISO 7 1929"/>
        <s v="AV DIAZ VELEZ 522"/>
        <s v="    AV. DON BOSCO 5968 EX 4832"/>
        <s v="   ITALIA 1146"/>
        <s v="AV VELEZ SARSFIELD 472  (BARRACAS)"/>
        <s v="   DEL BARCO CENTENERA 1246 (PARQUE CHACABUCO)"/>
        <s v="AV ENTRE RIOS 2084 (CONSTITUCION)"/>
        <s v="   MIGUEL CANE 3568"/>
        <s v="AV CONSTITUCION 560"/>
        <s v="    DEL VALLE IBERLUCEA 964"/>
        <s v="   JUANA MANUELA GORRITI 802"/>
        <s v="   ELVIARA SULLIVAN 1498"/>
        <s v="   AVENIDA SAN MARTIN 588"/>
        <s v="   GALAN 662"/>
        <s v="   CLAUDIO  ROSALES 828"/>
        <s v="AV SAN MARTIN 690"/>
        <s v="AV JUAN DOMINGO PERON 2551"/>
        <s v="AV PASEO COLON 464 (MONSERRAT)"/>
        <s v="AV DIAZ VELEZ 5540 (CABALLITO)"/>
        <s v="   QUINTINO BOCAYUVA 352 (ALMAGRO)"/>
        <s v="AV CENTENARIO 5316"/>
        <s v="   BERNARDO O`HIGGINS 1693"/>
        <s v="AV EVA PERON 5462 (VILLA LUGANO)"/>
        <s v="   CALLE 12 1514"/>
        <s v="   YRIGOYEN HIPOLITO 4036"/>
        <s v="   9 DE JULIO 2581"/>
        <s v="AV MOSCONI 2399"/>
        <s v="AV GUIDO MARIZZA ESQ. CONCORDIA"/>
        <s v="    WARNES 3443"/>
        <s v="AV LA PLATA 1216 (BOEDO)"/>
        <s v="AV GRAL. F. FERNANDEZ DE LA CRUZ 2464 (VILLA SOLDATI)"/>
        <s v="AV GENERAL JUSTO JOSE DE URQUIZA 4583"/>
        <s v="   25 DE MAYO 3865"/>
        <s v="   AV BELGRANO 2551"/>
        <s v="   JUAN DE ALAGON 2907 KM 26.5 RTA 3"/>
        <s v="   JOSE BIANCO 2542"/>
        <s v="   AV EVA PERON 4167"/>
        <s v="   PERDRIEL 662"/>
        <s v="   INGENIERO HUERGO 1184"/>
        <s v="AV DIRECTORIO 6939"/>
        <s v="AV 3 118"/>
        <s v="AV BOULOGNE SUR MER 2147"/>
        <s v="AV CONSTITUYENTES 1444"/>
        <s v="   12 DE OCTUBRE 2701"/>
        <s v="   ARMENIA 2520"/>
        <s v="   RENE FAVALORO (ACCESO SUR, LATERAL ESTE) 994"/>
        <s v="   BENJAMIN GOROSTIAGA 2072"/>
        <s v="AV ALVAREZ JONTE 4058"/>
        <s v="   25 DE MAYO 5346"/>
        <s v="   LA HUELLA 458"/>
        <s v="   SENILLOSA 605 (CABALLITO)"/>
        <s v="   MATALDI 947 ( BELLA VISTA )"/>
        <s v="   MATALDI 947"/>
        <s v="    MATALDI 947"/>
        <s v="AV CHICLANA 3230 (PARQUE PATRICIOS)"/>
        <s v="AV AVELLANEDA 4801"/>
        <s v="   GIBRALTAR 2490"/>
        <s v="   RP 26 KM2 CAMINO A LA ISLA"/>
        <s v="   ARISTOBULO DEL VALLE 3349"/>
        <s v="   LA RIOJA 164"/>
        <s v="AV RIVADAVIA 3636"/>
        <s v="   AV RIVADAVIA 3636"/>
        <s v="   AV RIVADAVIA  3636"/>
        <s v="AV MAIPU 1940"/>
        <s v="   SIXTO OVEJERO 440 ("/>
        <s v="   REMEDIOS 6005"/>
        <s v="AV COBO 921 (PARQUE CHACABUCO)"/>
        <s v="   FRAY LUIS BELTRAN 4961"/>
        <s v="   BILLINGHURST 1862"/>
        <s v="CL BILINGHURST 1862"/>
        <s v="AV RIVADAVIA 03636"/>
        <s v="   SANTA ROSA 1972"/>
        <s v="   AV DE MAYO 1325"/>
        <s v="AV BELGRANO 1163"/>
        <s v="AV ARGENTINA 787"/>
        <s v="CL DEFENSA 748 (SAN TELMO)"/>
        <s v="AV 532 1131"/>
        <s v="   RAMON CARRILLO 2250"/>
        <s v="   HERRERA 1855"/>
        <s v="   REPUBLICA ARGENTINA 421"/>
        <s v="    HERRERA 1855 PISO 1  DEPTO 104 A"/>
        <s v="   HERRERA 1855 PISO 1  DEPTO 104 A"/>
        <s v="   GANA 119"/>
        <s v="   GALLARDO 611"/>
        <s v="AV FRANCISCO RAMIREZ 930"/>
        <s v="AV COLON 3755"/>
        <s v="   MIGUEL CANE 1545"/>
        <s v="   C. INDART 2256"/>
        <s v="   AVENIDA RICARDO BALBIN 2422, VILLA LYNCH 157"/>
        <s v="AV BALBIN 2239"/>
        <s v="AV PEDRO LURO 6885"/>
        <s v="AV CABRED 589"/>
        <s v="    MIGUEL CANE 1545"/>
        <s v="CL PIEDRAS 452/6"/>
        <s v="   TONELERO 6906"/>
        <s v="   AV JUAN B JUSTO 2400"/>
        <s v="   CL PERON EVA AV 4639"/>
        <s v="   CL ALBERTI 2074"/>
        <s v="AV SEGUROLA 1720 (VILLA DEL PARQUE)"/>
        <s v="   ARENALES 147"/>
        <s v="   URIBURU 1568"/>
        <s v="   DR IGNACIO ARIETA 1923"/>
        <s v="   DE LA TRADICION 185"/>
        <s v="   VIOLA ANTONIO CAPITAN 292"/>
        <s v="CL JUAN G.DE COSSIO 1042"/>
        <s v="   LEANDRO N.ALEM 224"/>
        <s v="AV OLAVARRIA 390 ESQ. PERÙ"/>
        <s v="AV SAN MARTIN 310"/>
        <s v="   HIPOLITO IRIGOYEN 2224"/>
        <s v="   DRISDALE 5541 ( CARAPACHAY)"/>
        <s v="   CALLE 24 N°3870"/>
        <s v="   LAS FLORES 949"/>
        <s v="CL SAN MARTIN 456"/>
        <s v="AV LAPRIDA 5025"/>
        <s v="   SAN MARTIN 66"/>
        <s v="   CALLE 63 2085"/>
        <s v="   BRASIL 862"/>
        <s v="   FIGUEROA ALCORTA(O VIDT)ESQ GELLY (MARIANO ACOSTA)"/>
        <s v="   PEDRO LEON GALLO ESQ CONDARCO 3796"/>
        <s v="    INTENDENTE TOMKYNSON 1306"/>
        <s v="   JOSE MARIA  PENA 1557"/>
        <s v="   CORONEL VILELA 2096"/>
        <s v="AV ALBARELLOS 2666 (VILLA PUEYRREDON)"/>
        <s v="   REPUBLICA DE LA INDIA ESQ.MARTIJENA"/>
        <s v="    GERVACIO MENDEZ 2146"/>
        <s v="   MARCONI 2371"/>
        <s v="CL TRAFUL 3838"/>
        <s v="AV RICARDO BALBIN 2519"/>
        <s v="CL SANTANDER 5960"/>
        <s v="AV BARTOLOME MITRE 5146"/>
        <s v="AV 7 272"/>
        <s v="   ALVARADO 5579"/>
        <s v="   SAN MARTIN 259"/>
        <s v="CL SARMIENTO 540"/>
        <s v="   COLON 1582"/>
        <s v="   AVENIDA RAUL SCALABRINI ORTIZ 3078"/>
        <s v="   AVENIDA SCALABRINI ORTIZ 3078"/>
        <s v="   CL INTENDENTE MEDINA 316"/>
        <s v="   BARTOLOME MITRE 951"/>
        <s v="   FRANCISCO HUE 359"/>
        <s v="AV JUAN B. ALBERDI 2057"/>
        <s v="AV ROOSEVELT FRANKLIN D. 5736"/>
        <s v="AV RIVADAVIA 954 954"/>
        <s v="AV LA PLATA 2689"/>
        <s v="   MZA 13B CIRC I SE C P18 40"/>
        <s v="   MARTIN FIERRO 3959"/>
        <s v="AV PEDRO LURO 3411"/>
        <s v="   GRAL JOSE RONDEAU 68"/>
        <s v="   VACARREZZA 216"/>
        <s v="CL LUNA 562"/>
        <s v="   MARTINEZ MELO 1062"/>
        <s v="   TUCUMAN 1455 8&quot;A&quot;"/>
        <s v="   GUTIÈRREZ 1985"/>
        <s v="AV BLAS PARERA 714"/>
        <s v="AV LIBERTAD 5131"/>
        <s v="AV  DALMACIO VELEZ SARFIELD 4864"/>
        <s v="AV DELMACIO VELEZ SARFIELD 4864"/>
        <s v="   AVENIDA SUAREZ 1966"/>
        <s v="CL BENICIO LÒPEZ 1735"/>
        <s v="   ALSINA 1566"/>
        <s v="   DR MELO 3795"/>
        <s v="   CL DEFENSA DPTO 101 1421"/>
        <s v="   CL DEFENSA DEPTO 101 1421"/>
        <s v="   COLOMBIA 974"/>
        <s v="   SAN JOSE 23"/>
        <s v="AV DEL SESQUICENTENARIO 2116"/>
        <s v="CL GAVILAN 1020"/>
        <s v="   ECUADOR 762 (BALVANERA)"/>
        <s v="AV SAN MARTIN ENTRE CALLE 3 Y 4"/>
        <s v="   HIPOLITO YRIGOYEN PISO 8 OFIC B 516"/>
        <s v="   MARCO POLO 4419"/>
        <s v="   NAPOLES 5650"/>
        <s v="   PTE PERON 8232"/>
        <s v="AV CASEROS 4039"/>
        <s v="AV ALMAFUERTE 2416"/>
        <s v="CL GERVASIO AGUIRRE 361"/>
        <s v="AV ALMAFUERTE 1160"/>
        <s v="   LA RIOJA 560"/>
        <s v="CL SAN LUIS 448"/>
        <s v="   EVA PERON 3720"/>
        <s v="   GABOTO 1168"/>
        <s v="   ZELARRAYAN 5751 ( VILLA LUGANO)"/>
        <s v="CL ECHEVERRIA 5130"/>
        <s v="   LA RIOJA 916 (SAN CRISTOBAL)"/>
        <s v="CL MORENO 968"/>
        <s v="AV SAENZ 176"/>
        <s v="AV  LOPE DE VEGA 2623"/>
        <s v="AV SAN MARTIN 2873"/>
        <s v="   LACARRA 252"/>
        <s v="CL  FERRE 6432"/>
        <s v="AV CARRASCO 487"/>
        <s v="   CL MVIAMONTE PISO 5 DPTO A"/>
        <s v="   DOMINGO FAUSTINO SARMIENTO 1844"/>
        <s v="CL HIDALGO 1534/36"/>
        <s v="AV  ARCE 732"/>
        <s v="AV BARTOLOME MITRE 2375"/>
        <s v="   CALLE 17 676"/>
        <s v="   FRANCISCO NARCISO DE LAPRIDA 4475"/>
        <s v="   FRANCISCO NARCISO DE LAPRIDA 4076"/>
        <s v="   CL PRIMERA JUNTA 47"/>
        <s v="   CL PRIMERA JUNTA               47      QUILMES"/>
        <s v="    GRAL MADARIAGA  411"/>
        <s v="    CL MVIAMONTE PISO 5 DPTO A    02165"/>
        <s v="    FLEMING 4302"/>
        <s v="   LOLA MORA 420"/>
        <s v="    HIPOLITO YRIGOYEN PISO 8 OFIC B"/>
        <s v="    AVENIDA SUAREZ   1966"/>
        <s v="AV SAN PEDRITO 662"/>
        <s v="   SAN JUAN AV 2070 PISO 1 DEPTO A"/>
        <s v="   SAM JUAN AV 2070 PISO 1 DEPTO A"/>
        <s v="   LAMBARE 471"/>
        <s v="     VIRREY LORETO 3760"/>
        <s v="   BV ANTONIO DANERI 65"/>
        <s v="AV COLON 5876"/>
        <s v="AV GASPAR CAMPOS 5076"/>
        <s v="AV NESTOR KIRCHNER 2131"/>
        <s v="AV FERNANDEZ DE LA CRUZ 1499"/>
        <s v="   CL PERDON EVA AV 4639"/>
        <s v="   MANUEL PALANCA 2659"/>
        <s v="AV 44 2099"/>
        <s v="AV HORACIO CESTINO 561"/>
        <s v="   CALLE 13 609"/>
        <s v="    CAMACUA 5143"/>
        <s v="   LIBERTAD 890"/>
        <s v="     AV PEDRO SUAREZ 1114"/>
        <s v="   BRANDSEN 82"/>
        <s v="AV INDEPENDENCIA 4030/32"/>
        <s v="AV ALMAFUERTE    724/726/730"/>
        <s v="   DONADO 3538"/>
        <s v="   EL CALLAO 216"/>
        <s v="   GRAL.JOSE DE SAN MARTIN 570"/>
        <s v="AV ARTIGAS 1657"/>
        <s v="AV ANGEL GALLARDO 876"/>
        <s v="AV INDEPENDENCIA 2369"/>
        <s v="AV GENERAL JOSE DE SAN MARTIN 4334"/>
        <s v="    LAPRIDA 925"/>
        <s v="   SUIPACHA 2422"/>
        <s v="    CAVOUR 3242"/>
        <s v="   LEBENSHON 4101"/>
        <s v="   BANDA ORIENTAL 757"/>
        <s v="   ENRIQUE CARBÒ 701"/>
        <s v="   WENCESLAO VILLAFAÑE 1310"/>
        <s v="   PRES. MANUEL QUINTANA 360"/>
        <s v="AV 44 561"/>
        <s v="   TRIUNVIRATO 1528"/>
        <s v="   AV RIVADAVIA 3113"/>
        <s v="   AV LA PLATA 708"/>
        <s v="   CURUPAYTI 1028"/>
        <s v="   BALBASTRO 1689 MERLO"/>
        <s v="AV PRESIDENTE ALFONSIN 593"/>
        <s v="AV PRESIDENTE JUAN DOMINGO PERON 4279"/>
        <s v="AV TTE.GRAL JUAN DOMINGO PERON 2201"/>
        <s v="   PRESIDENTE TENIENTE GENERAL JUAN DOMINGO PERON 3833"/>
        <s v="AV ANTA 40"/>
        <s v="   SCHUMANN 1920/22 ENTRE FINOCHIETTO Y BOLIVAR"/>
        <s v="   MANUEL CHILLON 2254"/>
        <s v="   MITRE 2200"/>
        <s v="AV ANGEL GALLARDO 31"/>
        <s v="   FLORIDA 914"/>
        <s v="AV FUERZA AEREA 68"/>
        <s v="AV JUAN B JUSTO 1851"/>
        <s v="   NARCIZO LAPRIDA 713"/>
        <s v="AV PERALTA RAMOS 774"/>
        <s v="   SAN LORENZO 72"/>
        <s v="AV ROCA 822"/>
        <s v="   GENERAL MARTIN MIGUEL DE GUEMES 1079"/>
        <s v="   MANUEL QUINTANA 1044"/>
        <s v="AV CALLAO 1337"/>
        <s v="   RUTA NACIONAL 11 3621"/>
        <s v="AV CENTENARIO 5316 (RAUL ALFONSIN)"/>
        <s v="   BYNNON 3269"/>
        <s v="   OLAVARRÍA 2254, ENTRE UNANUE Y BARROS PAZOS."/>
        <s v="   NECOCHEA 582"/>
        <s v="   VELEZ SARFIELD 1572"/>
        <s v="   CHACABUCO 241"/>
        <s v="AV JOSE MARIA MORENO 1216"/>
        <s v="AV DE TOMASO 400"/>
        <s v="AV INTENDENTE DEL CASTILLO 133"/>
        <s v="AV CHICLANA 2905"/>
        <s v="AV GAONA 3972"/>
        <s v="   SOBREMONTE 1635"/>
        <s v="   AV GRAHAM BELL 1219"/>
        <s v="AV AYACUCHO 2474"/>
        <s v="AV RODRIGUEZ PEÑA 5019"/>
        <s v="AV LEANDRO N ALEM 1239"/>
        <s v="   LIMA 913"/>
        <s v="   SUIPACHA 2612"/>
        <s v="AV NAZCA 4821"/>
        <s v="   LAVALLE 1844"/>
        <s v="   QUINTANA PRESIDENTE AV 68  PISO 7"/>
        <s v="   QUINTANA PRESIDENTE AV 68 PISO 7"/>
        <s v="AV EVA PERON 3568"/>
        <s v="AV RIVADAVIA 9150"/>
        <s v="CL CAÑADA DE GOMEZ 4830"/>
        <s v="CL CRNEL. RAMON L. FALCON 2445/48/52/54/56"/>
        <s v="   PERON JUAN DOMINGO TTE.GRAL. 1653/1667"/>
        <s v="   AV. ALBERDI 1555/57/59/61"/>
        <s v="AV DR.HONORIO PUEYRREDON 652-654-656"/>
        <s v="   PLAZA 1474"/>
        <s v="   HOLMBERG 2797"/>
        <s v="AV TRIUNVIRATO 3791"/>
        <s v="   CUENCA  2567/69"/>
        <s v="CL PRIMERA JUNTA 47"/>
        <s v="AV VARELA 1078"/>
        <s v="   CRAMER 2060"/>
        <s v="AV CABILDO  3432/68"/>
        <s v="   NOGOYA 3238/40/42/44/46/48/50"/>
        <s v="   CL AV JUAN B JUSTO 2400"/>
        <s v="   CL GARIBALDI AV 2619"/>
        <s v="   URQUIZA 798"/>
        <s v="   SAN MARTIN 2300"/>
        <s v="   LIBERTAD 1271"/>
        <s v="AV CARABOBO 1442"/>
        <s v="   AV REGIMIENTO DE PATRICIOS 382"/>
        <s v="   AV REGIMIENTO PATRICIOS 382"/>
        <s v="   BRANDSEN 119, RAMOS MEJIA, LA MATANZA"/>
        <s v="   ADOLFO ALSINA 1598"/>
        <s v="   BARTOLOME MITRE 148"/>
        <s v="AV INTENDENTE F. RABANAL 1482"/>
        <s v="AV SMITH 325"/>
        <s v="GRAL GUEMES 370"/>
        <s v="AV DE LAS AMERICAS 955"/>
        <s v="AV GRAL. GUEMES 170"/>
        <s v="INDEPENDENCIA 440"/>
        <s v="   VICENTE LOPEZ ESQ. NECOCHEA"/>
        <s v=" AV INT. CANTILO S/N (CIUDAD UNIVERSITARIA)PAB.III"/>
        <s v="L CHURRINCHE 158"/>
        <s v=" CARLOS CROCE 5070"/>
        <s v=":MELIAN 1324"/>
        <s v=" COLOMBRES 2909"/>
        <s v="AV MITRE 2084, MUNRO"/>
        <s v="AV. JUJUY 346"/>
        <s v="BALBASTRO 1689"/>
        <s v=" CRNEL. RAMON L. FALCON 2445/48/52/54/56"/>
        <s v="AV NAZCA 3189"/>
        <s v="AV.FRANCISCO BEIRO 4567"/>
        <s v="RUTA 36 ENTRE 52 Y 54"/>
        <s v="AV SAN MARTIN 4103"/>
        <s v="GRAHAM BELL 2868"/>
        <s v="DOLORES DE HUICI 3289"/>
        <s v="AV. CABILDO 3432/68"/>
        <s v="AV. DIRECTORIO 1356"/>
        <s v="   RAWSON 336"/>
        <s v="AV DE LA UNION ESQUINA NECOCHEA"/>
        <s v="   PRES.TTE.GRAL. JUAN DOMINGO PERON 2051"/>
        <s v="AV DR.RICARDO BALBIN 5625"/>
        <s v="   COLECTORA OESTE Y LAMBARE"/>
        <s v="CUENCA 2462"/>
        <s v="SANTA FE 500"/>
        <s v="FERNANDEZ DE LA CRUZ 6154"/>
        <s v="AV.120 ESQUINA 80"/>
        <s v="AVELLANEDA 5155"/>
        <s v="POZOS 453"/>
        <s v="AV GOBERNADOR VERGARA 3257"/>
        <s v="AV. ALMIRANTE BROWN 483"/>
        <s v="HUMBOLDT 1574"/>
        <s v="GASCON 316"/>
        <s v="ARENALES 2017"/>
        <s v="NAZCA 2063"/>
        <s v=" AV INDEPENDENCIA 3311/3323"/>
        <s v="RIO DE JANEIRO 760"/>
        <s v="ING.EIFFEL 4180"/>
        <s v=" MITRE 960 (SALTA CAPITAL)"/>
        <s v=" CL SUAREZ 495"/>
        <s v="AV INDEPENDENCIA 838/840"/>
        <s v=" CL BOLIVAR 953"/>
        <s v=" AV EVA PERON 4640"/>
        <s v="NOGOYA 3238/40/42/44/46/48/50"/>
        <s v="CURAPALIGUE 1964/68"/>
        <s v=" AV LAFUENTE 1373"/>
        <s v="LA RIOJA 1850"/>
        <s v="AV ALVAREZ JONTE 5730"/>
        <s v=" AV LA PLATA 2689"/>
        <s v="AV. ALBERDI 1555/57/59/61"/>
        <s v=" AV FEDERICO LACROZE 2178"/>
        <s v=" AV LA PLATA 1570"/>
        <s v=" CL CNL.C.F.DE BRANDSEN 1957"/>
        <s v=" CL ZEBALLOS 3028"/>
        <s v=" AV BARTOLOME MITRE 3244"/>
        <s v=" CL AGUERO ESQUINA BALCARCE 935"/>
        <s v="AV AVELLANEDA 848"/>
        <s v="AV RAUL SCALABRINI ORTIZ 1647"/>
        <s v="AV HIPOLITO YRIGOYEN 2040 Y MARCELO T DE ALVEAR"/>
        <s v="AV SANTA FE 4550"/>
        <s v="CRAMER 2060"/>
        <s v=" AV DR.HONORIO PUEYRREDON 652-654-656"/>
        <s v=" AV REGIMIENTO DE PATRICIOS 1214"/>
        <s v="AV.BERNARDO ADER 775"/>
        <s v="CL 9 DE JULIO Y MARQUEZ 4351"/>
        <s v=" AV AVELLANEDA 3348"/>
        <s v=" CL DREYER Y ALEM 1600"/>
        <s v="CL BELGICA ESQ. E.U. BRASIL 61"/>
        <s v="  PATRON 6273"/>
        <s v=" AV CAZON 1270"/>
        <s v=" CL SEGUROLA 1178"/>
        <s v=" AV CORRIENTES 1978"/>
        <s v="MEDRANO 1235"/>
        <s v=" AV SANTA FE 5222"/>
        <s v="MARCELO T DE ALVEAR 1459"/>
        <s v=" AV GAONA 2416"/>
        <s v="AZCUENAGA 1459"/>
        <s v="CHARCAS 3259"/>
        <s v=" LIMA 1457"/>
        <s v="GALLO 1201"/>
        <s v=" AV BOYACA 37"/>
        <s v="AV CORRIENTES 4938"/>
        <s v="SCALABRINI ORTIZ 2067"/>
        <s v="OTAMENDI 443"/>
        <s v="TUCUMAN 439"/>
        <s v="JERONIMO SALGUERO 3044"/>
        <s v="GRAL. JOSE G. ARTIGAS 4746"/>
        <s v=" GRAL DE SAN MARTIN 3800"/>
        <s v="PRIMERA JUNTA 5800"/>
        <s v="FRUCTUOSO DIAZ E. MISTRAL 3700"/>
        <s v="RODRIGUEZ PEÑA 1355"/>
        <s v=" AV DE LOS INCAS 5260"/>
        <s v="ANGEL DELIA 1621"/>
        <s v="AV DEL CARRIL SALVADOR M. 2424/2426"/>
        <s v=" AV TRIUNVIRATO 4933"/>
        <s v="AV ELCANO 3521"/>
        <s v="CRISOLOGO LARRALDE 2287"/>
        <s v=" AV SAN MARTIN 4162"/>
        <s v="HIPOLITO IRIGOYEN 2224"/>
        <s v="PRES.JUAN D.PERON 7230"/>
        <s v=" AV CABILDO 4625"/>
        <s v="SENADOR MORON 1480"/>
        <s v="S.MELO E/S.MARTINYBELGRAN"/>
        <s v=" CL SANTOS VEGA Y A.DELA VEGA 5848"/>
        <s v="EL CALLAO 1242"/>
        <s v="AV JUSTO DOCTOR JUAN BAUTISTA 7533/37/43"/>
        <s v="CAP.CLAUDIO ROSALES 1549"/>
        <s v="AV. RIVADAVIA 12646"/>
        <s v="JUAN M.DE ROSAS 3634"/>
        <s v="PEDRO DIAZ ESQ. EL ZORZAL 1098"/>
        <s v="MISIONES 6458"/>
        <s v=" INDEPENDENCIA 173"/>
        <s v=" AV CORRIENTES 4474"/>
        <s v="ASAMBLEA 968"/>
        <s v="JOSE ALICO 969"/>
        <s v="MONROE 4278"/>
        <s v=" AV RIVADAVIA 3050"/>
        <s v="JUAN FRANCISCO SEGUI 4668"/>
        <s v="AV  DIRECTORIO 5024"/>
        <s v="AV RUIS HUIDOBRO 3942/44"/>
        <s v="AV EMILIO CASTRO 5266"/>
        <s v="GALLO 720/24"/>
        <s v="DEL BARCO CENTENERA 1246"/>
        <s v="20 DE SEPTIEMBRE 341"/>
        <s v="CHACABUCO 685"/>
        <s v="DONADO 3538"/>
        <s v=" AV EVA PERON 950"/>
        <s v="25 DE MAYO 119"/>
        <s v="ALCORTA 1235"/>
        <s v="EVITA 354"/>
        <s v=" LUJAN ESQ. OLAVARRIA 2002"/>
        <s v="29 DE SEPTIEMBRE 1866"/>
        <s v=" AV MITRE 2101"/>
        <s v=" AV 24 581"/>
        <s v=" JOSE DE SAN MARTIN 3566"/>
        <s v="EL ALJIBE 700"/>
        <s v=" CORONEL BELTRAN 239"/>
        <s v="25 DE MAYO 571"/>
        <s v=" BYNNON 1704"/>
        <s v="VICENTE LOPEZ 473"/>
        <s v=" JOSE ANDRES LOPEZ 2346"/>
        <s v=" SEGUI 750"/>
        <s v=" SARANDI 260"/>
        <s v="TTE.GRAL.JUAN DOMINGO PERON  2560"/>
        <s v="ENTRE RIOS 735"/>
        <s v="AV. SAN MARTIN 2971"/>
        <s v="JOSE MARIA MORENO 400"/>
        <s v="ZAPIOLA E/ 25 DE MAYO 529"/>
        <s v="AV OLIVERA 1268"/>
        <s v="MURGUIONDO 3236"/>
        <s v="AV ESCALADA 5341"/>
        <s v="AV JUAN B. ALBERDI 4459"/>
        <s v="MEDINA 715"/>
        <s v="FIGUEROA ALCORTA(O VIDT)ESQ GELLY"/>
        <s v="FERRE 6432"/>
        <s v=" F.L.BELTRAN Y GRAL PINTO 2269"/>
        <s v="AV PERON 7228"/>
        <s v=" AV. LA PLATA 564"/>
        <s v="LA RIOJA 465"/>
        <s v="SARMIENTO 3978"/>
        <s v=" GUAYAQUIL 264"/>
        <s v="AV BOEDO 431"/>
        <s v=" LA RIOJA 916"/>
        <s v="SALTA 957"/>
        <s v=" 25 DE MAYO 151"/>
        <s v="BOULEV DE MAYO Y AV MITRE 4138"/>
        <s v="25 DE MAYO"/>
        <s v="OLIVER 958"/>
        <s v="GUATAMBU 204"/>
        <s v="PATRIA Y VIAS F.GRAL ROCA"/>
        <s v="RIVADAVIA 1495"/>
        <s v="ESQUIU 1001"/>
        <s v="GRAL.GREGORIO ARAOZ DE LAMADRID 728"/>
        <s v="BOSSIGNA 783"/>
        <s v=" AV FRANCISCO FERNANDEZ DE LA CRUZ 3596"/>
        <s v="MONTEVIDEO 1020"/>
        <s v="MONTEVIDEO 2181"/>
        <s v=" AV COBO 1477"/>
        <s v="AV  CHICLANA 3683"/>
        <s v=" AV CASEROS 4039"/>
        <s v=" AV RIVADAVIA 674"/>
        <s v=" AV CARABOBO 1442"/>
        <s v="BEIRO, FRANCISCO AV. 3146"/>
        <s v=" SAN MARTIN 2146"/>
        <s v="AV. NAZCA 1663"/>
        <s v="CL PACIFICO RODRIGUEZ 1872"/>
        <s v=" CL PUEYRREDON 2663"/>
        <s v=" AV ALVEAR 2939"/>
        <s v=" ARTIGAS Y CAMPICHUELO 6015"/>
        <s v=" CL SAN LORENZO ( N° 91) 2956"/>
        <s v=" AV TRATADO DEL PILAR 131"/>
        <s v="AV  NAZCA 1316"/>
        <s v="GRAL. MARIANO ACHA 3060"/>
        <s v="AV JUAN B.JUSTO 5030"/>
        <s v="OLAZABAL 4324"/>
        <s v=" AV SEGUROLA 4162"/>
        <s v="AV DE LOS CONSTITUYENTES 4666"/>
        <s v="AV CONGRESO 5781"/>
        <s v="ALVAREZ JONTE 5240"/>
        <s v="BELGRANO 3162"/>
        <s v="IRIARTE 2262"/>
        <s v="SAN JOSE 1818"/>
        <s v="AV INTENDENTE FRANCISCO RABANAL 2261"/>
        <s v="MORENO 968"/>
        <s v="SAN MARTIN 5355"/>
        <s v=" AV DE LOS CONSTITUYENTES 6047"/>
        <s v="MONTIEL 3829"/>
        <s v="AV DIRECTORIO 5640"/>
        <s v=" AV  DE LOS CORRALES 7325"/>
        <s v=" AV RIVADAVIA 10536"/>
        <s v="CRISTIANIA 1400"/>
        <s v="RIVADAVIA 9650"/>
        <s v=" E.BURZACO 682"/>
        <s v=" AV.SAN MARTIN 2687"/>
        <s v=" AV CORRIENTES 6180"/>
        <s v=" CL AMENABAR 2369"/>
        <s v="AV DR.RICARDO BALBIN 2902"/>
        <s v="TTE.GRAL. DONATO ALVAREZ 1532/38"/>
        <s v=" AV JUAN B. JUSTO 2540"/>
        <s v=" AV CRAMER 2875"/>
        <s v="AV CORDOBA 6075"/>
        <s v=" LEOPOLDO MARECHAL 1247/1249"/>
        <s v="AV DR RICARDO BALBIN 3487"/>
        <s v="  MURILLO 956"/>
        <s v=" AV SANTA FE 4012"/>
        <s v="AV CRAMER 3226"/>
        <s v=" AV CRAMER  4345"/>
        <s v="PRES. MANUEL QUINTANA 360"/>
        <s v=" LIBERTAD 1271"/>
        <s v="JUAN B. ALBERDI 4730"/>
        <s v=" JUNIN 638"/>
        <s v="BELGRANO 388"/>
        <s v="BOEDO 875"/>
        <s v="AV DE LOS INCAS 4701"/>
        <s v="GORRITI JOSE IGNACIO 4955"/>
        <s v="EL SALVADOR 5675"/>
        <s v=" JURAMENTO 2445"/>
        <s v="JUAN RAMIREZ DE VELASCO 745"/>
        <s v="VIDAL 2463/69"/>
        <s v="CL ALVAREZ THOMAS 2423"/>
        <s v="VALENTIN GOMEZ Y MADERO"/>
        <s v="CUENCA 1560"/>
        <s v="MAIPU 148"/>
        <s v="L RIO DE LA PLATA 7431"/>
        <s v="FRENCH 202"/>
        <s v="  CL BUSTAMANTE 678"/>
        <s v=" CL ARCOS 2192"/>
        <s v=" AV ALVAREZ THOMAS 1520"/>
        <s v=" AV CABILDO 3140"/>
        <s v=" AV DIRECTORIO 134"/>
        <s v=" GURRUCHAGA 431"/>
        <s v=" DR.TOMAS M.DE ANCHORENA 541"/>
        <s v="AV RIVADAVIA 10060"/>
        <s v="PASTORINI 2009"/>
        <s v=" HUMBERTO PRIMERO 1000"/>
        <s v="ALMTE BROWN 247"/>
        <s v="BELGRANO 390"/>
        <s v="JULIO IRIBARNE 291"/>
        <s v=" GUTIERREZ 435"/>
        <s v=" AV RIVADAVIA 569"/>
        <s v="PELLEGRINI 328"/>
        <s v="AV OLAZABAL 4832"/>
        <s v=" RIVADAVIA 800"/>
        <s v=" AV MITRE E HIPOLITO YRIGOYEN 1183"/>
        <s v="CL BOULEVAR DEL VALLE Y CALLE 14 512"/>
        <s v="36,599707000"/>
        <s v="CORONEL SUAREZ 150"/>
        <s v=" CL BS.AS.ESQ.PUEYRREDON 400"/>
        <s v=" 25 DE MAYO 302"/>
        <s v="CALLE 23 1036"/>
        <s v=" SAN MARTIN Y RIVADAVIA"/>
        <s v=" CL MITRE 56"/>
        <s v="AV MONROE 2442"/>
        <s v="AV DORREGO 1747"/>
        <s v="SCALABRINI ORTIZ 3170"/>
        <s v=" AV TRIUNVIRATO 5480"/>
        <s v="CHARCAS 2725"/>
        <s v=" CL RIOBAMBA 1014"/>
        <s v=" BAEZ 222/2224"/>
        <s v="BERUTII 3434"/>
        <s v=" CL RT. 25 E/A.THOMAS Y BOEDO 4150"/>
        <s v=" AV JUAN B.ALBERDI 2859"/>
        <s v="   DEL BARCO CENTENERA 2279"/>
        <s v=" AV CNEL.M.LARRAZABAL 919"/>
        <s v=" AV CABILDO 3822"/>
        <s v="SAN MARTIN 1320"/>
        <s v=" SARMIENTO 1552"/>
        <s v=" EVA PERON 1480"/>
        <s v="AV DE LAS AMERICAS 2631"/>
        <s v="PERELLO 279"/>
        <s v=" RIVADAVIA 646"/>
        <s v="ESPAÑA 347"/>
        <s v="SAN MARTIN       1240/1246"/>
        <s v="BUENOS AIRES 669/77"/>
        <s v="COLON 960"/>
        <s v="29,712736000"/>
        <s v="INDEPENDENCIA 1660"/>
        <s v=" CL ANTELO 660"/>
        <s v="SAN MARTIN 484"/>
        <s v="TRIUNVIRATO 267"/>
        <s v="AV TRIUNVIRATO"/>
        <s v="CL JOSE BONIFACIO 1773 (FLORES)"/>
        <s v=" JUAN FRANCISCO SEGUI 4668"/>
        <s v="JUAN FRANCISCO SEGUI 4668 ( PALERMO)"/>
        <s v=" CL TRIUNVIRATO 3981"/>
        <s v="AV. CÓRDOBA 1733"/>
        <s v="AV. JUAN BAUTISTA ALBERDI 7372"/>
        <s v=" CL RIVADAVIA 16275"/>
        <s v="AV. RIVADAVIA 11086"/>
        <s v=" CL 9 DE JULIO Y PERON 150"/>
        <s v="AV CORDOBA 4085"/>
        <s v="AV. RIVADAVIA 3855"/>
        <s v=" AV. RIVADAVIA 11086"/>
        <s v="AV. ALMIRANTE BROWN 154"/>
        <s v="AV. CABILDO 2754"/>
        <s v="AV. MOSCONI 2734"/>
        <s v="MORENO 1333"/>
        <s v="SANABRIA 2469"/>
        <s v="JUSTO, JUAN B. AV. 6252"/>
        <s v=" CHILE 1347"/>
        <s v="CORDOBA AV. 1365"/>
        <s v="CL EX RUTA 8 KM 21,3 K21.3"/>
        <s v=" AV. MOSCONI 2734"/>
        <s v=" RAWSON 3773"/>
        <s v=" CORDOBA AV. 1365"/>
        <s v=" CL AVELLANEDA 2102"/>
        <s v=" AV RIVADAVIA 7370"/>
        <s v="AV LOPE DE VEGA 1525"/>
        <s v="AV.ALBERDI, JUAN BAUTISTA 5655"/>
        <s v="AV. GAONA 1831"/>
        <s v="AV. FERNÁNDEZ DE LA CRUZ 2961"/>
        <s v=" SUIPACHA 715/719/723/729"/>
        <s v=" AV SAN JUAN 1932"/>
        <s v=" CL SAN MARTIN 1524"/>
        <s v=" AV ALEM 1960"/>
        <s v=" AV SAN JUAN 4231"/>
        <s v=" AV REGIMIENTO DE PATRICIOS 795"/>
        <s v=" AV. RIVADAVIA 3855"/>
        <s v="JOSE LEON SUAREZ 30"/>
        <s v="ALBERTI 2151"/>
        <s v="GUILLERMO GADDINI 109"/>
        <s v=" AV.ALBERDI, JUAN BAUTISTA 5655"/>
        <s v=" CL GOBERNADOR UGARTE 2450"/>
        <s v=" CL CRISOLOGO LARRALDE 3012"/>
        <s v=" AV  TRIUNVIRATO 3217"/>
        <s v=" AV. FERNÁNDEZ DE LA CRUZ 2961"/>
        <s v="AV LIBERTADOR 6144"/>
        <s v="BRASIL 1260"/>
        <s v="SAN MARTIN 1959"/>
        <s v="CALLE 48 N944"/>
        <s v="RICARDO ROJAS 1423"/>
        <s v="AV ARTURO ILLIA 4950"/>
        <s v="ESPINOSA 1350"/>
        <s v="AV INDEPENDENCIA 3765"/>
        <s v="GRAL. J. G. ARTIGAS 5139"/>
        <s v="AV. CALLAO 416"/>
        <s v="MARTÍN RODRIGUEZ 1176"/>
        <s v="AV. EVA PERON 2162"/>
        <s v="ARRIBEÑOS 280"/>
        <s v="   AV.YRIGOYEN 12512" u="1"/>
        <s v="CL CRISTIANIA 1400" u="1"/>
        <s v="AV JUAN B JUSTO 1930" u="1"/>
        <s v="   CALLE 42 ESQUINA 18,COLON,BS AS" u="1"/>
        <s v="AV REPUBLICA 5529" u="1"/>
        <s v="   HIPOLITO IRIGOYEN 5" u="1"/>
        <s v="AV ECHEVERRY 398" u="1"/>
        <s v="   PARAGUAY  Y  AVELLANEDA    S/N" u="1"/>
        <s v="AV ESCALADA 5341 (VILLA LUGANO)" u="1"/>
        <s v="   PRESIDENTE RAUL ALFONSIN 1137" u="1"/>
        <s v="AV PTE HIPOLITO IRIGOYEN (RP 24) 40/42" u="1"/>
        <s v="AV LIBERTADOR 6144 (BERGRANO)" u="1"/>
        <s v="   JOSE LEON SUAREZ 595" u="1"/>
        <s v="AV PTE HIPOLITO IRIGOYEN 42" u="1"/>
        <s v="   CALIFORNIA 2156" u="1"/>
        <s v="   CRISOLOGO LARRALDE 990" u="1"/>
        <s v="   LAPRIDA 4465" u="1"/>
        <s v="AV BARTOLOME MITRE 2665" u="1"/>
        <s v="AV LURO 3901" u="1"/>
        <s v="CL VICENTE LOPEZ 844" u="1"/>
        <s v="   MANUEL PALANCA 2569" u="1"/>
        <s v="   AV.ROSALES 828" u="1"/>
        <s v="AV  NAZCA (VILLA SANTA RITA) 1316" u="1"/>
        <s v="   FABIAN ONSARI 1576" u="1"/>
        <s v="   NOGOYA 5089 (VILLA REAL)" u="1"/>
        <s v="   NOGOYA 6089 (VILLA REAL)" u="1"/>
        <s v="AV ALVAREZ THOMAS 3198 (VILLA URQUIZA)" u="1"/>
        <s v="CL ZAPIOLA E/ 25 DE MAYO 529" u="1"/>
        <s v="CL SAN LORENZO ESQ. CASEROS 1200" u="1"/>
        <s v="AV RIVADAVIA                           3566/68" u="1"/>
        <s v="   JOSE MARUA MORENO 1654" u="1"/>
        <s v="CL VILLAMAYOR 505" u="1"/>
        <s v="   LOS ANDES   1075 ( TOSTADO)" u="1"/>
        <s v="   JUAN DOMINGO PERON 676" u="1"/>
        <s v="AV RADIO SSJUJUY Y RADIO PATAGONIA ESQ.RAD.INDEPENDENC IA" u="1"/>
        <s v="   ALMIRANTE BROWN  /SAN SALVADOR 2538" u="1"/>
        <s v="AV NESTOR KIRCHNER 231" u="1"/>
        <s v="AV CORDOBA 6075 (CHACARITA)" u="1"/>
        <s v="CL GUTIERREZ 435" u="1"/>
        <s v="34,558077800" u="1"/>
        <s v="AV CHICLANA 3174" u="1"/>
        <s v="   BONET   476   (SANTA ROSA )" u="1"/>
        <s v="CL SANTOS VEGA Y A.DELA VEGA 5848" u="1"/>
        <s v="AV ALVEAR 954 954" u="1"/>
        <s v="   PRIMERA JUNTA 47" u="1"/>
        <s v="   PEDERNERA 280 (FLORES)" u="1"/>
        <s v="AV RICARDO BALBIN 157" u="1"/>
        <s v="   CORDOBA 765" u="1"/>
        <s v="   SAN JUAN 3162" u="1"/>
        <s v="    CRISOLOGO LARRALDE 3742" u="1"/>
        <s v="   CONDARCO 758" u="1"/>
        <s v="CL STA.ROSA E\ALEM Y MACHADO" u="1"/>
      </sharedItems>
    </cacheField>
    <cacheField name="LOCTI" numFmtId="0" sqlType="3">
      <sharedItems containsSemiMixedTypes="0" containsString="0" containsNumber="1" containsInteger="1" minValue="10293" maxValue="990047" count="394">
        <n v="990036"/>
        <n v="990047"/>
        <n v="990004"/>
        <n v="990026"/>
        <n v="990031"/>
        <n v="990012"/>
        <n v="990003"/>
        <n v="990033"/>
        <n v="130686"/>
        <n v="130636"/>
        <n v="990014"/>
        <n v="990035"/>
        <n v="132366"/>
        <n v="990007"/>
        <n v="990001"/>
        <n v="132363"/>
        <n v="990034"/>
        <n v="990016"/>
        <n v="132204"/>
        <n v="130500"/>
        <n v="131704"/>
        <n v="990013"/>
        <n v="131949"/>
        <n v="990006"/>
        <n v="131986"/>
        <n v="990042"/>
        <n v="990044"/>
        <n v="132553"/>
        <n v="130143"/>
        <n v="130551"/>
        <n v="131074"/>
        <n v="130498"/>
        <n v="131807"/>
        <n v="990017"/>
        <n v="990039"/>
        <n v="131857"/>
        <n v="990045"/>
        <n v="131800"/>
        <n v="131364"/>
        <n v="131248"/>
        <n v="131017"/>
        <n v="990040"/>
        <n v="132331"/>
        <n v="131792"/>
        <n v="131978"/>
        <n v="131687"/>
        <n v="132500"/>
        <n v="130056"/>
        <n v="990022"/>
        <n v="130038"/>
        <n v="130528"/>
        <n v="130493"/>
        <n v="131214"/>
        <n v="990046"/>
        <n v="132755"/>
        <n v="130936"/>
        <n v="131078"/>
        <n v="131227"/>
        <n v="131395"/>
        <n v="130035"/>
        <n v="130851"/>
        <n v="131328"/>
        <n v="131622"/>
        <n v="130040"/>
        <n v="130799"/>
        <n v="132080"/>
        <n v="132559"/>
        <n v="132323"/>
        <n v="132370"/>
        <n v="132029"/>
        <n v="132387"/>
        <n v="132572"/>
        <n v="131856"/>
        <n v="990021"/>
        <n v="132519"/>
        <n v="132113"/>
        <n v="132226"/>
        <n v="990008"/>
        <n v="131346"/>
        <n v="130535"/>
        <n v="131847"/>
        <n v="132483"/>
        <n v="132782"/>
        <n v="131647"/>
        <n v="131783"/>
        <n v="130017"/>
        <n v="130487"/>
        <n v="131927"/>
        <n v="132679"/>
        <n v="130695"/>
        <n v="131971"/>
        <n v="132583"/>
        <n v="130491"/>
        <n v="130180"/>
        <n v="131810"/>
        <n v="132756"/>
        <n v="132211"/>
        <n v="132303"/>
        <n v="130670"/>
        <n v="990020"/>
        <n v="131985"/>
        <n v="132741"/>
        <n v="131895"/>
        <n v="131213"/>
        <n v="131225"/>
        <n v="131886"/>
        <n v="131796"/>
        <n v="130018"/>
        <n v="132430"/>
        <n v="131348"/>
        <n v="132718"/>
        <n v="132184"/>
        <n v="132476"/>
        <n v="131031"/>
        <n v="131081"/>
        <n v="990010"/>
        <n v="990032"/>
        <n v="131870"/>
        <n v="132216"/>
        <n v="131731"/>
        <n v="990005"/>
        <n v="100894"/>
        <n v="131942"/>
        <n v="130530"/>
        <n v="132712"/>
        <n v="132773"/>
        <n v="990038"/>
        <n v="131246"/>
        <n v="130613"/>
        <n v="990037"/>
        <n v="100435"/>
        <n v="132780"/>
        <n v="131424"/>
        <n v="130621"/>
        <n v="131851"/>
        <n v="132103"/>
        <n v="130577"/>
        <n v="132252"/>
        <n v="990025"/>
        <n v="130098"/>
        <n v="100876"/>
        <n v="132285"/>
        <n v="132004"/>
        <n v="130672"/>
        <n v="131230"/>
        <n v="132257"/>
        <n v="131787"/>
        <n v="130145"/>
        <n v="132302"/>
        <n v="132376"/>
        <n v="990024"/>
        <n v="990023"/>
        <n v="130150"/>
        <n v="990028"/>
        <n v="132468"/>
        <n v="131235"/>
        <n v="131396"/>
        <n v="130159"/>
        <n v="132371"/>
        <n v="130654"/>
        <n v="100034"/>
        <n v="132421"/>
        <n v="130492"/>
        <n v="130519"/>
        <n v="130840"/>
        <n v="132022"/>
        <n v="120437"/>
        <n v="100441"/>
        <n v="132094"/>
        <n v="130629"/>
        <n v="990002"/>
        <n v="131868"/>
        <n v="120155"/>
        <n v="120591"/>
        <n v="120711"/>
        <n v="990009"/>
        <n v="120657"/>
        <n v="120726"/>
        <n v="120719"/>
        <n v="120316"/>
        <n v="120435"/>
        <n v="120333"/>
        <n v="120429"/>
        <n v="120431"/>
        <n v="111417"/>
        <n v="131390"/>
        <n v="990011"/>
        <n v="111577"/>
        <n v="131259"/>
        <n v="20365"/>
        <n v="131261"/>
        <n v="132463"/>
        <n v="131376"/>
        <n v="132340"/>
        <n v="132048"/>
        <n v="130663"/>
        <n v="132202"/>
        <n v="131914"/>
        <n v="130876"/>
        <n v="130640"/>
        <n v="131240"/>
        <n v="132582"/>
        <n v="120731"/>
        <n v="120145"/>
        <n v="110174"/>
        <n v="111199"/>
        <n v="120596"/>
        <n v="120525"/>
        <n v="120315"/>
        <n v="111377"/>
        <n v="111362"/>
        <n v="100824"/>
        <n v="90301"/>
        <n v="90438"/>
        <n v="90242"/>
        <n v="100836"/>
        <n v="90321"/>
        <n v="110068"/>
        <n v="90432"/>
        <n v="131242"/>
        <n v="990019"/>
        <n v="110030"/>
        <n v="111562"/>
        <n v="120348"/>
        <n v="110840"/>
        <n v="110921"/>
        <n v="111261"/>
        <n v="111134"/>
        <n v="120647"/>
        <n v="111580"/>
        <n v="132501"/>
        <n v="132596"/>
        <n v="131734"/>
        <n v="132294"/>
        <n v="132459"/>
        <n v="132471"/>
        <n v="130485"/>
        <n v="132636"/>
        <n v="131781"/>
        <n v="130545"/>
        <n v="131394"/>
        <n v="132005"/>
        <n v="131958"/>
        <n v="132783"/>
        <n v="132219"/>
        <n v="131904"/>
        <n v="132763"/>
        <n v="100757"/>
        <n v="131786"/>
        <n v="131899"/>
        <n v="130026"/>
        <n v="130525"/>
        <n v="131824"/>
        <n v="131774"/>
        <n v="130610"/>
        <n v="131791"/>
        <n v="132310"/>
        <n v="131385"/>
        <n v="131274"/>
        <n v="130641"/>
        <n v="132115"/>
        <n v="132524"/>
        <n v="130016"/>
        <n v="132786"/>
        <n v="131998"/>
        <n v="131930"/>
        <n v="132674"/>
        <n v="132686"/>
        <n v="132207"/>
        <n v="990018"/>
        <n v="130709"/>
        <n v="132036"/>
        <n v="990043"/>
        <n v="100799"/>
        <n v="100392"/>
        <n v="100722"/>
        <n v="100011"/>
        <n v="120572"/>
        <n v="120116"/>
        <n v="100651"/>
        <n v="100922"/>
        <n v="120739"/>
        <n v="120679"/>
        <n v="120674"/>
        <n v="120104"/>
        <n v="120722"/>
        <n v="120183"/>
        <n v="100014"/>
        <n v="120687"/>
        <n v="100854"/>
        <n v="111257"/>
        <n v="100006"/>
        <n v="100891"/>
        <n v="10435"/>
        <n v="70238"/>
        <n v="80341"/>
        <n v="130155"/>
        <n v="132472"/>
        <n v="230063"/>
        <n v="210166"/>
        <n v="80352"/>
        <n v="170278"/>
        <n v="40034"/>
        <n v="220651"/>
        <n v="100904"/>
        <n v="100438"/>
        <n v="130683"/>
        <n v="130077"/>
        <n v="120576"/>
        <n v="30271"/>
        <n v="50274"/>
        <n v="132191"/>
        <n v="90082"/>
        <n v="10339"/>
        <n v="60049"/>
        <n v="60200"/>
        <n v="990015"/>
        <n v="20246"/>
        <n v="132505"/>
        <n v="990030"/>
        <n v="20320"/>
        <n v="140413"/>
        <n v="990029"/>
        <n v="132284"/>
        <n v="990041"/>
        <n v="60005"/>
        <n v="131383"/>
        <n v="100868"/>
        <n v="132032"/>
        <n v="100795"/>
        <n v="60125"/>
        <n v="132683"/>
        <n v="20399"/>
        <n v="10293"/>
        <n v="131239"/>
        <n v="60186"/>
        <n v="40115"/>
        <n v="30154"/>
        <n v="60142"/>
        <n v="132515"/>
        <n v="131237"/>
        <n v="120710"/>
        <n v="130814"/>
        <n v="132304"/>
        <n v="130948"/>
        <n v="131282"/>
        <n v="190031"/>
        <n v="130681"/>
        <n v="132621"/>
        <n v="132138"/>
        <n v="990027"/>
        <n v="131917"/>
        <n v="130174"/>
        <n v="132432"/>
        <n v="132613"/>
        <n v="90455"/>
        <n v="200360"/>
        <n v="100602"/>
        <n v="120665"/>
        <n v="132605"/>
        <n v="120536"/>
        <n v="20088"/>
        <n v="100397"/>
        <n v="90231"/>
        <n v="90210"/>
        <n v="120660"/>
        <n v="131267"/>
        <n v="130870"/>
        <n v="80224"/>
        <n v="30186"/>
        <n v="132675"/>
        <n v="132543"/>
        <n v="132599"/>
        <n v="90415"/>
        <n v="30236"/>
        <n v="90291"/>
        <n v="50007"/>
        <n v="130984"/>
        <n v="30230"/>
        <n v="90267"/>
        <n v="90120"/>
        <n v="131243"/>
        <n v="131994"/>
        <n v="132311"/>
        <n v="90431"/>
        <n v="90454"/>
        <n v="90436"/>
        <n v="180255"/>
        <n v="120692"/>
        <n v="30294"/>
        <n v="131486"/>
        <n v="130638" u="1"/>
        <n v="131224" u="1"/>
        <n v="132486" u="1"/>
      </sharedItems>
    </cacheField>
    <cacheField name="NLOCTI" numFmtId="0" sqlType="1">
      <sharedItems count="395">
        <s v="VILLA DEL PARQUE"/>
        <s v="VILLA URQUIZA"/>
        <s v="BALVANERA"/>
        <s v="PARQUE PATRICIOS"/>
        <s v="SAN CRISTÓBAL"/>
        <s v="FLORES"/>
        <s v="ALMAGRO"/>
        <s v="VÉLEZ SÁRSFIELD"/>
        <s v="CIUDADELA"/>
        <s v="CASEROS"/>
        <s v="LA BOCA"/>
        <s v="VILLA CRESPO"/>
        <s v="SAN MARTIN"/>
        <s v="CABALLITO"/>
        <s v="CAPITAL FEDERAL"/>
        <s v="SAN JUSTO"/>
        <s v="VERSALLES"/>
        <s v="LINIERS"/>
        <s v="RAFAEL CASTILLO"/>
        <s v="BERNAL"/>
        <s v="LANUS"/>
        <s v="FLORESTA"/>
        <s v="MERLO"/>
        <s v="BOEDO"/>
        <s v="MORON"/>
        <s v="VILLA PUEYRREDÓN"/>
        <s v="VILLA RIACHUELO"/>
        <s v="VICENTE LOPEZ"/>
        <s v="AVELLANEDA"/>
        <s v="CAÑUELAS"/>
        <s v="EZEIZA"/>
        <s v="BERISSO"/>
        <s v="LOMAS DEL MIRADOR"/>
        <s v="MATADEROS"/>
        <s v="VILLA LUGANO"/>
        <s v="LUJAN"/>
        <s v="VILLA SANTA RITA"/>
        <s v="LOMAS DE ZAMORA"/>
        <s v="ISIDRO CASANOVA"/>
        <s v="GONZALEZ CATAN"/>
        <s v="ENSENADA"/>
        <s v="VILLA LURO"/>
        <s v="SAN FRANCISCO SOLANO"/>
        <s v="LOMA HERMOSA"/>
        <s v="MONTE GRANDE"/>
        <s v="LAFERRERE"/>
        <s v="TORTUGUITAS"/>
        <s v="ALMIRANTE BROWN"/>
        <s v="PALERMO"/>
        <s v="ALDO BONZI"/>
        <s v="BOULOGNE SUR MER"/>
        <s v="BERAZATEGUI"/>
        <s v="FLORENCIO VARELA"/>
        <s v="VILLA SOLDATI"/>
        <s v="VIRREY DEL PINO"/>
        <s v="EL JAGUEL PDO ESTEB ECHE"/>
        <s v="EZPELETA"/>
        <s v="GARIN"/>
        <s v="JOSE LEON SUAREZ"/>
        <s v="ALBERTI"/>
        <s v="DEL VISO"/>
        <s v="HURLINGHAM"/>
        <s v="LA PLATA"/>
        <s v="ALEJANDRO KORN"/>
        <s v="CORONEL BRANDSEN"/>
        <s v="PASO DEL REY"/>
        <s v="VILLA ADELINA"/>
        <s v="SAN FERNANDO"/>
        <s v="SAN MIGUEL"/>
        <s v="OLIVOS"/>
        <s v="SAN VICENTE"/>
        <s v="VILLA BALLESTER"/>
        <s v="LUIS GUILLON"/>
        <s v="NÚÑEZ"/>
        <s v="TRUJUI"/>
        <s v="PILAR"/>
        <s v="REMEDIOS DE ESCALADA"/>
        <s v="CHACARITA"/>
        <s v="INGENIERO MASCHWITZ"/>
        <s v="BURZACO"/>
        <s v="LOS POLVORINES"/>
        <s v="TIGRE"/>
        <s v="9 DE ABRIL"/>
        <s v="LA REJA"/>
        <s v="LLAVALLOL"/>
        <s v="ADOLFO SOURDEAUX"/>
        <s v="BELLA VISTA"/>
        <s v="MATHEU"/>
        <s v="VILLA MADERO"/>
        <s v="CLAYPOLE"/>
        <s v="MONTE"/>
        <s v="VILLA BOSCH"/>
        <s v="BENAVIDEZ"/>
        <s v="BARADERO"/>
        <s v="LONGCHAMPS"/>
        <s v="VIRREYES"/>
        <s v="RAMOS MEJIA"/>
        <s v="SAN ANTONIO DE ARECO"/>
        <s v="CHILAVERT"/>
        <s v="NUEVA POMPEYA"/>
        <s v="MORENO"/>
        <s v="VILLA TESEI"/>
        <s v="MAR DEL PLATA"/>
        <s v="FIORITO"/>
        <s v="FRANCISCO ALVAREZ"/>
        <s v="MAQ FRANCISCO SAVIO"/>
        <s v="LOMA VERDE"/>
        <s v="ADROGUE"/>
        <s v="SANTOS LUGARES"/>
        <s v="INGENIERO PABLO NOGUES"/>
        <s v="VILLA ROSA"/>
        <s v="QUILMES"/>
        <s v="TEMPERLEY"/>
        <s v="ESCOBAR"/>
        <s v="FALTA LOCALIDAD"/>
        <s v="COLEGIALES"/>
        <s v="SAN TELMO"/>
        <s v="MAIPU"/>
        <s v="RANCHOS"/>
        <s v="LAS FLORES"/>
        <s v="BARRACAS"/>
        <s v="VILLA CONSTITUCION"/>
        <s v="MERCEDES"/>
        <s v="BRAGADO"/>
        <s v="VILLA RAMALLO"/>
        <s v="ZARATE"/>
        <s v="VILLA GENERAL MITRE"/>
        <s v="GLEW"/>
        <s v="CAPITAN SARMIENTO"/>
        <s v="VILLA DEVOTO"/>
        <s v="FIRMAT"/>
        <s v="25 DE MAYO"/>
        <s v="JUNIN"/>
        <s v="CARLOS CASARES"/>
        <s v="LOS TOLDOS"/>
        <s v="PERGAMINO"/>
        <s v="CAMPANA"/>
        <s v="ROJAS"/>
        <s v="PARQUE CHAS"/>
        <s v="ARRECIFES"/>
        <s v="VENADO TUERTO"/>
        <s v="SALADILLO"/>
        <s v="NAVARRO"/>
        <s v="CHIVILCOY"/>
        <s v="GENERAL BELGRANO"/>
        <s v="ROQUE PEREZ"/>
        <s v="LOBOS"/>
        <s v="AYACUCHO"/>
        <s v="SAN ANDRES DE GILES"/>
        <s v="SAN PEDRO (Bs. As.)"/>
        <s v="PARQUE CHACABUCO"/>
        <s v="PARQUE AVELLANEDA"/>
        <s v="AZUL"/>
        <s v="RECOLETA"/>
        <s v="TANDIL"/>
        <s v="GENERAL MADARIAGA"/>
        <s v="JOSE MANUEL MARMOL"/>
        <s v="BALCARCE"/>
        <s v="SAN NICOLAS"/>
        <s v="CHACABUCO"/>
        <s v="ARROYO SECO"/>
        <s v="SANTA TERESITA"/>
        <s v="BENITO JUAREZ"/>
        <s v="BOLIVAR"/>
        <s v="DAIREAUX"/>
        <s v="OLAVARRIA"/>
        <s v="GUALEGUAYCHU"/>
        <s v="GALVEZ"/>
        <s v="PEHUAJO"/>
        <s v="CARMEN DE ARECO"/>
        <s v="AGRONOMÍA"/>
        <s v="MAGDALENA"/>
        <s v="COLON"/>
        <s v="NOGOYA"/>
        <s v="VICTORIA"/>
        <s v="COGHLAN"/>
        <s v="ROSARIO DEL TALA"/>
        <s v="VILLA SAN JOSE"/>
        <s v="VILLA ELISA"/>
        <s v="CONCORDIA"/>
        <s v="GUALEGUAY"/>
        <s v="CRESPO"/>
        <s v="FEDERACION"/>
        <s v="FEDERAL"/>
        <s v="SAN FRANCISCO DPTO S JUST"/>
        <s v="JOSE C. PAZ"/>
        <s v="CONSTITUCIÓN"/>
        <s v="VILLA MARIA"/>
        <s v="GRAL PINTO"/>
        <s v="SALTA"/>
        <s v="GRAND BOURG"/>
        <s v="TABLADA"/>
        <s v="ITUIZANGO"/>
        <s v="SAN ISIDRO"/>
        <s v="PABLO PODESTA"/>
        <s v="CHASCOMUS"/>
        <s v="RAFAEL CALZADA"/>
        <s v="MARTIN CORONADO"/>
        <s v="DOLORES"/>
        <s v="CASTELAR"/>
        <s v="GENERAL RODRIGUEZ"/>
        <s v="VILLA BONICH"/>
        <s v="VILLAGUAY"/>
        <s v="CHAJARI"/>
        <s v="BELL VILLE"/>
        <s v="MARCOS JUAREZ"/>
        <s v="PARANA-ENTRE RIOS"/>
        <s v="LA PAZ"/>
        <s v="CONCEPC DEL URUGUAY"/>
        <s v="RIO TERCERO"/>
        <s v="RIO CUARTO"/>
        <s v="SANTA FE"/>
        <s v="ESQUINA"/>
        <s v="MONTE CASEROS"/>
        <s v="CURUZU-CUATIA"/>
        <s v="SANTO TOME"/>
        <s v="GOYA"/>
        <s v="ARROYITO"/>
        <s v="GENERAL VILLEGAS"/>
        <s v="MONTE CASTRO"/>
        <s v="ALMAFUERTE"/>
        <s v="VILLA DEL ROSARIO"/>
        <s v="DIAMANTE"/>
        <s v="HERNANDO"/>
        <s v="LA CARLOTA"/>
        <s v="ONCATIVO"/>
        <s v="LEONES"/>
        <s v="RAMIREZ"/>
        <s v="VILLA NUEVA"/>
        <s v="TRENQUE LAUQUEN"/>
        <s v="VILLA CELINA"/>
        <s v="LAS HERAS"/>
        <s v="SALTO"/>
        <s v="SUIPACHA"/>
        <s v="TAPALQUE"/>
        <s v="BECCAR"/>
        <s v="VILLA GESELL"/>
        <s v="LINCOLN"/>
        <s v="SAN PEDRO"/>
        <s v="CA"/>
        <s v="JOSE INGENIEROS"/>
        <s v="NECOCHEA"/>
        <s v="MIRAMAR"/>
        <s v="9 DE JULIO"/>
        <s v="RAUCH"/>
        <s v="MARIANO ACOSTA"/>
        <s v="WILDE"/>
        <s v="ROSARIO"/>
        <s v="LOBERIA"/>
        <s v="MARCOS PAZ"/>
        <s v="AGUSTIN FERRARI"/>
        <s v="BOULOGNE"/>
        <s v="LOS CARDALES"/>
        <s v="LIBERTAD"/>
        <s v="CAPILLA DEL SEÑOR"/>
        <s v="LOMA GRANDE"/>
        <s v="SAN CAYETANO"/>
        <s v="JAUREGUI"/>
        <s v="GUERNICA"/>
        <s v="CASTELLI"/>
        <s v="PINAMAR"/>
        <s v="UNION FERROVIARIA"/>
        <s v="ADOLFO GONZALEZ CHAVES"/>
        <s v="SIERRAS BAYAS"/>
        <s v="MUNRO"/>
        <s v="MAXIMO PAZ"/>
        <s v="VILLA LUZURIAGA"/>
        <s v="VILLA MARTELLI"/>
        <s v="RAMALLO"/>
        <s v="MONSERRAT"/>
        <s v="OPEN DOOR"/>
        <s v="VILLA REAL"/>
        <s v="SAN LORENZO"/>
        <s v="EMPALME V.CONSTITUCION"/>
        <s v="PUJATO"/>
        <s v="ALCORTA"/>
        <s v="MACIA"/>
        <s v="BOVRIL"/>
        <s v="MARIA TERESA"/>
        <s v="WHEELWRIGHT"/>
        <s v="GENERAL GALARZA"/>
        <s v="SANTA ELENA DPTO LA PAZ"/>
        <s v="SAN SALVADOR"/>
        <s v="BASAVILBASO"/>
        <s v="VILLA HERNANDARIAS"/>
        <s v="COLONIA CERRITO"/>
        <s v="ALVAREZ"/>
        <s v="SAUCE DE LUNA"/>
        <s v="SUNCHALES"/>
        <s v="OLIVA"/>
        <s v="ACEBAL"/>
        <s v="VILLA CAÑAS"/>
        <s v="TUCUMAN"/>
        <s v="SAN JUAN"/>
        <s v="BAHIA BLANCA"/>
        <s v="TAPIALES"/>
        <s v="CATAMARCA"/>
        <s v="LA RIOJA"/>
        <s v="MENDOZA"/>
        <s v="TRELEW"/>
        <s v="CLORINDA"/>
        <s v="SANTIAGO DEL ESTERO"/>
        <s v="VILLA GOBERNADOR GALVEZ"/>
        <s v="FUNES"/>
        <s v="CIUDAD EVITA"/>
        <s v="AMERICA"/>
        <s v="MARIA GRANDE"/>
        <s v="RESISTENCIA"/>
        <s v="QUILMES OESTE"/>
        <s v="BELLA VISTA (CTES.)"/>
        <s v="LASTENIA"/>
        <s v="CANDELARIA"/>
        <s v="POSADAS"/>
        <s v="LA PATERNAL"/>
        <s v="JOAQUIN V GONZALEZ"/>
        <s v="TRES ARROYOS"/>
        <s v="SAAVEDRA"/>
        <s v="METAN"/>
        <s v="SANTA ROSA"/>
        <s v="RETIRO"/>
        <s v="SAENZ PEÑA"/>
        <s v="VILLA ORTÚZAR"/>
        <s v="APOSTOLES"/>
        <s v="ITUZAINGO"/>
        <s v="TOSTADO"/>
        <s v="SAN JORGE"/>
        <s v="ELDORADO"/>
        <s v="VILLA MAIPU"/>
        <s v="TARTAGAL"/>
        <s v="LA COCHA"/>
        <s v="GENERAL PIRAN"/>
        <s v="OBERA"/>
        <s v="FORMOSA"/>
        <s v="JUJUY"/>
        <s v="IGUAZU"/>
        <s v="TRISTAN SUAREZ"/>
        <s v="GENERAL PACHECO"/>
        <s v="VIALE"/>
        <s v="CORONEL VIDAL"/>
        <s v="SAN ANTONIO DE PADUA"/>
        <s v="EL PALOMAR"/>
        <s v="HAEDO"/>
        <s v="USHUAIA"/>
        <s v="CITY BELL"/>
        <s v="PONTEVEDRA"/>
        <s v="PUERTO MADERO"/>
        <s v="MARTINEZ"/>
        <s v="BANFIELD"/>
        <s v="SARANDI"/>
        <s v="VILLA DOMINICO"/>
        <s v="PASO DE LOS LIBRES"/>
        <s v="SAN LUIS"/>
        <s v="LAS TOSCAS"/>
        <s v="SAN JOSE DE FELICIANO"/>
        <s v="VILLA DE MAYO"/>
        <s v="LARROQUE"/>
        <s v="CERRILLOS"/>
        <s v="ESPERANZA"/>
        <s v="CRUCECITAS SANTA LUCIA"/>
        <s v="CORRIENTES ESTAFETA N 1"/>
        <s v="SAN BENITO"/>
        <s v="GREGORIO VILLAFAÑEZ"/>
        <s v="DOCK SUD"/>
        <s v="GODOY CRUZ"/>
        <s v="LEDESMA"/>
        <s v="VILLA LYNCH"/>
        <s v="VEDIA"/>
        <s v="VILLA CHACABUCO"/>
        <s v="MANANTIALES DPTO S.ROQUE"/>
        <s v="PERICO DEL CARMEN"/>
        <s v="EMPEDRADO"/>
        <s v="BARRANQUERAS"/>
        <s v="EL TALAR"/>
        <s v="PALPALA"/>
        <s v="EL PALMAR"/>
        <s v="CASUARINAS DPTO SALADAS"/>
        <s v="GERLI"/>
        <s v="MUÑIZ"/>
        <s v="SAN CLEMENTE DEL TUYU"/>
        <s v="MBURUCUYA"/>
        <s v="PASO DE LA PATRIA"/>
        <s v="MOCORETA"/>
        <s v="RIO COLORADO"/>
        <s v="SEGUI"/>
        <s v="SAN PEDRO (Jujuy)"/>
        <s v="MONTERRICO"/>
        <s v="KILOMETRO 83"/>
        <s v="SAN FRANCISCO DPTO S" u="1"/>
        <s v="SANTA ELENA DPTO LA" u="1"/>
        <s v="FLORIDA" u="1"/>
        <s v="ADOLFO GONZALEZ CHAV" u="1"/>
        <s v="VILLA GOBERNADOR GAL" u="1"/>
        <s v="EL JAGUEL PDO ESTEB" u="1"/>
        <s v="EMPALME V.CONSTITUCI" u="1"/>
        <s v="INGENIERO PABLO NOGU" u="1"/>
      </sharedItems>
    </cacheField>
    <cacheField name="CPS10" numFmtId="0" sqlType="1">
      <sharedItems count="555">
        <s v="00001419"/>
        <s v="00001431"/>
        <s v="00001080"/>
        <s v="00001264"/>
        <s v="00001232"/>
        <s v="00001406"/>
        <s v="00001195"/>
        <s v="00001407"/>
        <s v="00001702"/>
        <s v="00001678"/>
        <s v="00001155"/>
        <s v="00001414"/>
        <s v="00001650"/>
        <s v="00001034"/>
        <s v="00001235"/>
        <s v="00001137"/>
        <s v="00001754"/>
        <s v="00001408"/>
        <s v="00001755"/>
        <s v="00001416"/>
        <s v="00001876"/>
        <s v="00001824"/>
        <s v="00001722"/>
        <s v="00001424"/>
        <s v="00001706"/>
        <s v="00001439"/>
        <s v="00001162"/>
        <s v="00001417"/>
        <s v="00001218"/>
        <s v="00001636"/>
        <s v="00001870"/>
        <s v="00001814"/>
        <s v="00001806"/>
        <s v="00001923"/>
        <s v="00001752"/>
        <s v="00001440"/>
        <s v="00006700"/>
        <s v="00001828"/>
        <s v="00001759"/>
        <s v="00001925"/>
        <s v="00001602"/>
        <s v="00001214"/>
        <s v="00001881"/>
        <s v="00001657"/>
        <s v="00001842"/>
        <s v="00001757"/>
        <s v="00001667"/>
        <s v="00001846"/>
        <s v="00001708"/>
        <s v="00001197"/>
        <s v="00001770"/>
        <s v="00001609"/>
        <s v="00001885"/>
        <s v="00001888"/>
        <s v="00001437"/>
        <s v="00001882"/>
        <s v="00001804"/>
        <s v="00001619"/>
        <s v="00001826"/>
        <s v="00001812"/>
        <s v="00001884"/>
        <s v="00001655"/>
        <s v="00001405"/>
        <s v="00001669"/>
        <s v="00001889"/>
        <s v="00001686"/>
        <s v="00001960"/>
        <s v="00001864"/>
        <s v="00001983"/>
        <s v="00001742"/>
        <s v="00001607"/>
        <s v="00001611"/>
        <s v="00001663"/>
        <s v="00001865"/>
        <s v="00001653"/>
        <s v="00001838"/>
        <s v="00001430"/>
        <s v="00001429"/>
        <s v="00001664"/>
        <s v="00001032"/>
        <s v="00001635"/>
        <s v="00001623"/>
        <s v="00001852"/>
        <s v="00001613"/>
        <s v="00001765"/>
        <s v="00001651"/>
        <s v="00001233"/>
        <s v="00001618"/>
        <s v="00001776"/>
        <s v="00001822"/>
        <s v="00001744"/>
        <s v="00001836"/>
        <s v="00001612"/>
        <s v="00001661"/>
        <s v="00001627"/>
        <s v="00001617"/>
        <s v="00001849"/>
        <s v="00001646"/>
        <s v="00001682"/>
        <s v="00001621"/>
        <s v="00001677"/>
        <s v="00001854"/>
        <s v="00001704"/>
        <s v="00002760"/>
        <s v="00001045"/>
        <s v="00001179"/>
        <s v="00001648"/>
        <s v="00007600"/>
        <s v="00001832"/>
        <s v="00001980"/>
        <s v="00001746"/>
        <s v="00001620"/>
        <s v="00001676"/>
        <s v="00001629"/>
        <s v="00001878"/>
        <s v="00001204"/>
        <s v="00001834"/>
        <s v="00001625"/>
        <s v="00001426"/>
        <s v="00001066"/>
        <s v="00007160"/>
        <s v="00001987"/>
        <s v="00007200"/>
        <s v="00001773"/>
        <s v="00001427"/>
        <s v="00001265"/>
        <s v="00002919"/>
        <s v="00006600"/>
        <s v="00006640"/>
        <s v="00002914"/>
        <s v="00002800"/>
        <s v="00001856"/>
        <s v="00002752"/>
        <s v="00002630"/>
        <s v="00006660"/>
        <s v="00006000"/>
        <s v="00006530"/>
        <s v="00006015"/>
        <s v="00002700"/>
        <s v="00002804"/>
        <s v="00002705"/>
        <s v="00002740"/>
        <s v="00002600"/>
        <s v="00072650"/>
        <s v="00006605"/>
        <s v="00006620"/>
        <s v="00007223"/>
        <s v="00007245"/>
        <s v="00001425"/>
        <s v="00007260"/>
        <s v="00007240"/>
        <s v="00007150"/>
        <s v="00006720"/>
        <s v="00006434"/>
        <s v="00002930"/>
        <s v="00001041"/>
        <s v="00007300"/>
        <s v="00001249"/>
        <s v="1055"/>
        <s v="00001116"/>
        <s v="00001428"/>
        <s v="00007000"/>
        <s v="00007163"/>
        <s v="00007620"/>
        <s v="00002900"/>
        <s v="00006740"/>
        <s v="00002128"/>
        <s v="00007107"/>
        <s v="00007020"/>
        <s v="00001141"/>
        <s v="00006550"/>
        <s v="00006555"/>
        <s v="00007400"/>
        <s v="00001060"/>
        <s v="00001081"/>
        <s v="00001115"/>
        <s v="00002820"/>
        <s v="11110000"/>
        <s v="00006450"/>
        <s v="00006725"/>
        <s v="00003280"/>
        <s v="00003150"/>
        <s v="00001200"/>
        <s v="00003153"/>
        <s v="00003174"/>
        <s v="00003282"/>
        <s v="00003265"/>
        <s v="00003200"/>
        <s v="00002840"/>
        <s v="00001868"/>
        <s v="00003116"/>
        <s v="00003206"/>
        <s v="00003180"/>
        <s v="00002400"/>
        <s v="00001665"/>
        <s v="00001138"/>
        <s v="00005900"/>
        <s v="00001194"/>
        <s v="00001103"/>
        <s v="00006050"/>
        <s v="00001203"/>
        <s v="00001188"/>
        <s v="00001136"/>
        <s v="00001111"/>
        <s v="00004400"/>
        <s v="00001615"/>
        <s v="00001605"/>
        <s v="00001766"/>
        <s v="00001714"/>
        <s v="00001712"/>
        <s v="00007130"/>
        <s v="00001914"/>
        <s v="00001847"/>
        <s v="00007100"/>
        <s v="00001688"/>
        <s v="00001748"/>
        <s v="00003240"/>
        <s v="00003228"/>
        <s v="00001874"/>
        <s v="00002550"/>
        <s v="00002580"/>
        <s v="00003100"/>
        <s v="00003190"/>
        <s v="00003260"/>
        <s v="00005850"/>
        <s v="00005802"/>
        <s v="00003000"/>
        <s v="00003196"/>
        <s v="00003220"/>
        <s v="00003460"/>
        <s v="00003016"/>
        <s v="00003450"/>
        <s v="00002434"/>
        <s v="00001260"/>
        <s v="00003470"/>
        <s v="00001225"/>
        <s v="00006230"/>
        <s v="00001037"/>
        <s v="00007220"/>
        <s v="00005854"/>
        <s v="00005963"/>
        <s v="00003164"/>
        <s v="00005929"/>
        <s v="00002670"/>
        <s v="00005986"/>
        <s v="00003105"/>
        <s v="00002594"/>
        <s v="00005903"/>
        <s v="00006400"/>
        <s v="00001772"/>
        <s v="00002942"/>
        <s v="00001741"/>
        <s v="00002741"/>
        <s v="00001640"/>
        <s v="00001642"/>
        <s v="00006602"/>
        <s v="00006612"/>
        <s v="00007303"/>
        <s v="00001643"/>
        <s v="00007165"/>
        <s v="00006070"/>
        <s v="00001198"/>
        <s v="00001703"/>
        <s v="00007630"/>
        <s v="00006500"/>
        <s v="00007203"/>
        <s v="00001723"/>
        <s v="00001839"/>
        <s v="00002000"/>
        <s v="00001900"/>
        <s v="00001638"/>
        <s v="00007635"/>
        <s v="00001727"/>
        <s v="00001911"/>
        <s v="00001785"/>
        <s v="00002814"/>
        <s v="00001841"/>
        <s v="00001716"/>
        <s v="00001872"/>
        <s v="00001684"/>
        <s v="00002812"/>
        <s v="00001875"/>
        <s v="00001288"/>
        <s v="00007521"/>
        <s v="00006706"/>
        <s v="00001091"/>
        <s v="00007114"/>
        <s v="00007167"/>
        <s v="00001924"/>
        <s v="00007261"/>
        <s v="00001181"/>
        <s v="00001768"/>
        <s v="00007513"/>
        <s v="00007403"/>
        <s v="00001253"/>
        <s v="00001926"/>
        <s v="00001743"/>
        <s v="00002902"/>
        <s v="00001763"/>
        <s v="00001736"/>
        <s v="00001603"/>
        <s v="00001879"/>
        <s v="00001855"/>
        <s v="00001033"/>
        <s v="00002720"/>
        <s v="00006708"/>
        <s v="00001100"/>
        <s v="00002918"/>
        <s v="00002252"/>
        <s v="00002123"/>
        <s v="00002117"/>
        <s v="00003177"/>
        <s v="00003142"/>
        <s v="00002843"/>
        <s v="00003192"/>
        <s v="00003218"/>
        <s v="00003170"/>
        <s v="00003127"/>
        <s v="00003122"/>
        <s v="00002107"/>
        <s v="00003144"/>
        <s v="00002322"/>
        <s v="00005980"/>
        <s v="00002001"/>
        <s v="00002109"/>
        <s v="00002722"/>
        <s v="00003202"/>
        <s v="00002607"/>
        <s v="00004000"/>
        <s v="00005411"/>
        <s v="00005511"/>
        <s v="00008000"/>
        <s v="00001771"/>
        <s v="00004700"/>
        <s v="00005300"/>
        <s v="00007611"/>
        <s v="00001107"/>
        <s v="00005539"/>
        <s v="00009100"/>
        <s v="00003610"/>
        <s v="00004200"/>
        <s v="00001062"/>
        <s v="00002124"/>
        <s v="00002132"/>
        <s v="00005500"/>
        <s v="00004402"/>
        <s v="00004406"/>
        <s v="00001604"/>
        <s v="00001291"/>
        <s v="00001159"/>
        <s v="00006237"/>
        <s v="00001250"/>
        <s v="00003133"/>
        <s v="00004500"/>
        <s v="00003500"/>
        <s v="00004404"/>
        <s v="00001006"/>
        <s v="00004405"/>
        <s v="00003432"/>
        <s v="00004111"/>
        <s v="00001040"/>
        <s v="00004101"/>
        <s v="00001170"/>
        <s v="00003308"/>
        <s v="00001270"/>
        <s v="00004412"/>
        <s v="00005400"/>
        <s v="00003300"/>
        <s v="00004448"/>
        <s v="00001244"/>
        <s v="00004530"/>
        <s v="00007500"/>
        <s v="00001272"/>
        <s v="00004440"/>
        <s v="00006300"/>
        <s v="00001185"/>
        <s v="00001057"/>
        <s v="00004422"/>
        <s v="00001674"/>
        <s v="00003350"/>
        <s v="00004562"/>
        <s v="00003060"/>
        <s v="00163600"/>
        <s v="00002438"/>
        <s v="00001067"/>
        <s v="00003380"/>
        <s v="00032914"/>
        <s v="00001093"/>
        <s v="00004560"/>
        <s v="00001083"/>
        <s v="00004162"/>
        <s v="00007172"/>
        <s v="00001038"/>
        <s v="00001262"/>
        <s v="00003360"/>
        <s v="00007623"/>
        <s v="00003600"/>
        <s v="00004612"/>
        <s v="00001843"/>
        <s v="00003370"/>
        <s v="00001085"/>
        <s v="00006702"/>
        <s v="00017040"/>
        <s v="00001026"/>
        <s v="00001624"/>
        <s v="00001008"/>
        <s v="00001002"/>
        <s v="00001055"/>
        <s v="00003109"/>
        <s v="00003107"/>
        <s v="00001820"/>
        <s v="00001883"/>
        <s v="00001616"/>
        <s v="00001715"/>
        <s v="00001713"/>
        <s v="00007174"/>
        <s v="00001862"/>
        <s v="00001850"/>
        <s v="00001073"/>
        <s v="00001718"/>
        <s v="00001059"/>
        <s v="00001016"/>
        <s v="00001721"/>
        <s v="00009410"/>
        <s v="00001285"/>
        <s v="00001896"/>
        <s v="00001894"/>
        <s v="00008180"/>
        <s v="00001053"/>
        <s v="00001215"/>
        <s v="00001685"/>
        <s v="00001761"/>
        <s v="00001289"/>
        <s v="00001099"/>
        <s v="00001778"/>
        <s v="00001148"/>
        <s v="00001480"/>
        <s v="00001172"/>
        <s v="00001154"/>
        <s v="00001166"/>
        <s v="00007602"/>
        <s v="00001013"/>
        <s v="00007607"/>
        <s v="00001220"/>
        <s v="00001031"/>
        <s v="00002200"/>
        <s v="00001069"/>
        <s v="00001182"/>
        <s v="00001887"/>
        <s v="00001019"/>
        <s v="00001049"/>
        <s v="00001758"/>
        <s v="00004430"/>
        <s v="00001089"/>
        <s v="00001086"/>
        <s v="00003230"/>
        <s v="00001644"/>
        <s v="00005700"/>
        <s v="00003586"/>
        <s v="00003187"/>
        <s v="00001614"/>
        <s v="00001825"/>
        <s v="00002854"/>
        <s v="00004403"/>
        <s v="00003080"/>
        <s v="00001845"/>
        <s v="00001687"/>
        <s v="00001823"/>
        <s v="00001683"/>
        <s v="00004603"/>
        <s v="00001281"/>
        <s v="00001134"/>
        <s v="00001753"/>
        <s v="00003440"/>
        <s v="00001063"/>
        <s v="00003400"/>
        <s v="00001906"/>
        <s v="00001208"/>
        <s v="00001871"/>
        <s v="00005501"/>
        <s v="00001259"/>
        <s v="00001240"/>
        <s v="00004512"/>
        <s v="00001065"/>
        <s v="00001295"/>
        <s v="00001070"/>
        <s v="00001247"/>
        <s v="00006030"/>
        <s v="00003448"/>
        <s v="00004600"/>
        <s v="00004608"/>
        <s v="00003418"/>
        <s v="00003503"/>
        <s v="00001910"/>
        <s v="00001902"/>
        <s v="00003403"/>
        <s v="00001582"/>
        <s v="00003420"/>
        <s v="00006634"/>
        <s v="00001050"/>
        <s v="00001143"/>
        <s v="00007105"/>
        <s v="00001263"/>
        <s v="00003427"/>
        <s v="00003409"/>
        <s v="00001221"/>
        <s v="00001072"/>
        <s v="00007604"/>
        <s v="00001908"/>
        <s v="00001226"/>
        <s v="00003226"/>
        <s v="00001014"/>
        <s v="00008138"/>
        <s v="00001005"/>
        <s v="00007608"/>
        <s v="00001023"/>
        <s v="00003040"/>
        <s v="00003101"/>
        <s v="00001051"/>
        <s v="00003117"/>
        <s v="00001012"/>
        <s v="00001901"/>
        <s v="00001689"/>
        <s v="00001436"/>
        <s v="00004604"/>
        <s v="00001124"/>
        <s v="00001266"/>
        <s v="00001606"/>
        <s v="00003104"/>
        <s v="00001022"/>
        <s v="1629" u="1"/>
        <s v="1702" u="1"/>
        <s v="1752" u="1"/>
        <s v="1763" u="1"/>
        <s v="00001737" u="1"/>
        <s v="00001290" u="1"/>
        <s v="7400" u="1"/>
        <s v="1882" u="1"/>
        <s v="7000" u="1"/>
        <s v="00001271" u="1"/>
        <s v="1834" u="1"/>
        <s v="00001282" u="1"/>
        <s v="00001813" u="1"/>
        <s v="1825" u="1"/>
        <s v="1405" u="1"/>
        <s v="1826" u="1"/>
        <s v="1846" u="1"/>
        <s v="1427" u="1"/>
        <s v="6740" u="1"/>
        <s v="3150" u="1"/>
        <s v="1200" u="1"/>
        <s v="00001102" u="1"/>
        <s v="00003102" u="1"/>
        <s v="00001133" u="1"/>
        <s v="2900" u="1"/>
      </sharedItems>
    </cacheField>
    <cacheField name="SUBCP" numFmtId="0" sqlType="1">
      <sharedItems count="4">
        <s v=""/>
        <s v="111"/>
        <s v=" 0013"/>
        <s v="13"/>
      </sharedItems>
    </cacheField>
    <cacheField name="PROVI" numFmtId="0" sqlType="3">
      <sharedItems containsSemiMixedTypes="0" containsString="0" containsNumber="1" containsInteger="1" minValue="1" maxValue="99" count="22">
        <n v="99"/>
        <n v="13"/>
        <n v="10"/>
        <n v="12"/>
        <n v="11"/>
        <n v="2"/>
        <n v="9"/>
        <n v="1"/>
        <n v="7"/>
        <n v="8"/>
        <n v="23"/>
        <n v="21"/>
        <n v="17"/>
        <n v="4"/>
        <n v="22"/>
        <n v="3"/>
        <n v="5"/>
        <n v="6"/>
        <n v="14"/>
        <n v="19"/>
        <n v="20"/>
        <n v="18"/>
      </sharedItems>
    </cacheField>
    <cacheField name="NOMPROV" numFmtId="0" sqlType="1">
      <sharedItems count="23">
        <s v="CAPITAL FEDERAL"/>
        <s v="BUENOS AIRES"/>
        <s v="SANTA FE"/>
        <s v="ENTRE RIOS"/>
        <s v="CORDOBA"/>
        <s v="SALTA"/>
        <s v="CORRIENTES"/>
        <s v=""/>
        <s v="TUCUMAN"/>
        <s v="SAN JUAN"/>
        <s v="MENDOZA"/>
        <s v="CATAMARCA"/>
        <s v="LA RIOJA"/>
        <s v="CHUBUT"/>
        <s v="FORMOSA"/>
        <s v="SGO.DEL ESTERO"/>
        <s v="JUJUY"/>
        <s v="CHACO"/>
        <s v="MISIONES"/>
        <s v="LA PAMPA"/>
        <s v="TIERRA DEL FUEGO"/>
        <s v="SAN LUIS"/>
        <s v="RIO NEGRO"/>
      </sharedItems>
    </cacheField>
    <cacheField name="COMUN" numFmtId="0" sqlType="3">
      <sharedItems containsSemiMixedTypes="0" containsString="0" containsNumber="1" containsInteger="1" minValue="1" maxValue="99" count="24">
        <n v="99"/>
        <n v="13"/>
        <n v="10"/>
        <n v="12"/>
        <n v="11"/>
        <n v="2"/>
        <n v="9"/>
        <n v="1"/>
        <n v="7"/>
        <n v="8"/>
        <n v="23"/>
        <n v="21"/>
        <n v="17"/>
        <n v="4"/>
        <n v="22"/>
        <n v="3"/>
        <n v="5"/>
        <n v="6"/>
        <n v="50"/>
        <n v="14"/>
        <n v="19"/>
        <n v="20"/>
        <n v="30"/>
        <n v="18"/>
      </sharedItems>
    </cacheField>
    <cacheField name="NOMCOM" numFmtId="0" sqlType="1">
      <sharedItems count="23">
        <s v="CAPITAL FEDERAL"/>
        <s v="BUENOS AIRES"/>
        <s v="SANTA FE"/>
        <s v="ENTRE RIOS"/>
        <s v="CORDOBA"/>
        <s v="SALTA"/>
        <s v="CORRIENTES"/>
        <s v=""/>
        <s v="TUCUMAN"/>
        <s v="SAN JUAN"/>
        <s v="MENDOZA"/>
        <s v="CATAMARCA"/>
        <s v="LA RIOJA"/>
        <s v="CHUBUT"/>
        <s v="FORMOSA"/>
        <s v="SGO.DEL ESTERO"/>
        <s v="JUJUY"/>
        <s v="CHACO"/>
        <s v="MISIONES"/>
        <s v="LA PAMPA"/>
        <s v="TIERRA DEL FUEGO"/>
        <s v="SAN LUIS"/>
        <s v="RIO NEGRO"/>
      </sharedItems>
    </cacheField>
    <cacheField name="BARRIO" numFmtId="0" sqlType="1">
      <sharedItems/>
    </cacheField>
    <cacheField name="CENSO" numFmtId="0" sqlType="3">
      <sharedItems containsSemiMixedTypes="0" containsString="0" containsNumber="1" containsInteger="1" minValue="0" maxValue="30032021" count="8">
        <n v="0"/>
        <n v="1122012"/>
        <n v="500000"/>
        <n v="9000"/>
        <n v="29102010"/>
        <n v="15012016"/>
        <n v="15122017"/>
        <n v="30032021"/>
      </sharedItems>
    </cacheField>
    <cacheField name="ZINFL" numFmtId="0" sqlType="3">
      <sharedItems containsSemiMixedTypes="0" containsString="0" containsNumber="1" containsInteger="1" minValue="0" maxValue="7" count="7">
        <n v="0"/>
        <n v="5"/>
        <n v="4"/>
        <n v="6"/>
        <n v="2"/>
        <n v="3"/>
        <n v="7"/>
      </sharedItems>
    </cacheField>
    <cacheField name="TPFAC" numFmtId="0" sqlType="1">
      <sharedItems count="5">
        <s v="4"/>
        <s v="0"/>
        <s v="3"/>
        <s v="2"/>
        <s v="1"/>
      </sharedItems>
    </cacheField>
    <cacheField name="TPFAU" numFmtId="0" sqlType="1">
      <sharedItems count="7">
        <s v="3"/>
        <s v=""/>
        <s v="4"/>
        <s v="0"/>
        <s v="5"/>
        <s v="1" u="1"/>
        <s v="2" u="1"/>
      </sharedItems>
    </cacheField>
    <cacheField name="CIACO" numFmtId="0" sqlType="3">
      <sharedItems containsSemiMixedTypes="0" containsString="0" containsNumber="1" containsInteger="1" minValue="0" maxValue="599" count="11">
        <n v="501"/>
        <n v="511"/>
        <n v="541"/>
        <n v="551"/>
        <n v="504"/>
        <n v="521"/>
        <n v="532"/>
        <n v="581"/>
        <n v="574"/>
        <n v="599"/>
        <n v="0"/>
      </sharedItems>
    </cacheField>
    <cacheField name="PTOOP" numFmtId="0" sqlType="3">
      <sharedItems containsSemiMixedTypes="0" containsString="0" containsNumber="1" containsInteger="1" minValue="8480017000019" maxValue="8480017904669"/>
    </cacheField>
    <cacheField name="TIVAR" numFmtId="0" sqlType="1">
      <sharedItems count="1">
        <s v="0"/>
      </sharedItems>
    </cacheField>
    <cacheField name="ESTAD" numFmtId="0" sqlType="1">
      <sharedItems count="3">
        <s v=""/>
        <s v="C"/>
        <s v="T" u="1"/>
      </sharedItems>
    </cacheField>
    <cacheField name="FECMO" numFmtId="0" sqlType="3">
      <sharedItems containsSemiMixedTypes="0" containsString="0" containsNumber="1" containsInteger="1" minValue="20110427" maxValue="20211224" count="1482">
        <n v="20211218"/>
        <n v="20200906"/>
        <n v="20201218"/>
        <n v="20210108"/>
        <n v="20211119"/>
        <n v="20210804"/>
        <n v="20201231"/>
        <n v="20201223"/>
        <n v="20201230"/>
        <n v="20180527"/>
        <n v="20211113"/>
        <n v="20201215"/>
        <n v="20201221"/>
        <n v="20211203"/>
        <n v="20201210"/>
        <n v="20210420"/>
        <n v="20181113"/>
        <n v="20211104"/>
        <n v="20211116"/>
        <n v="20210422"/>
        <n v="20211008"/>
        <n v="20211126"/>
        <n v="20211105"/>
        <n v="20211102"/>
        <n v="20210617"/>
        <n v="20211016"/>
        <n v="20210923"/>
        <n v="20210408"/>
        <n v="20210504"/>
        <n v="20210618"/>
        <n v="20181108"/>
        <n v="20201002"/>
        <n v="20210915"/>
        <n v="20210107"/>
        <n v="20200130"/>
        <n v="20210630"/>
        <n v="20210828"/>
        <n v="20200527"/>
        <n v="20181105"/>
        <n v="20210413"/>
        <n v="20210702"/>
        <n v="20200119"/>
        <n v="20210426"/>
        <n v="20200304"/>
        <n v="20191204"/>
        <n v="20200305"/>
        <n v="20210903"/>
        <n v="20211001"/>
        <n v="20201203"/>
        <n v="20181002"/>
        <n v="20210603"/>
        <n v="20211204"/>
        <n v="20180713"/>
        <n v="20191002"/>
        <n v="20190401"/>
        <n v="20190809"/>
        <n v="20190701"/>
        <n v="20211222"/>
        <n v="20190902"/>
        <n v="20180629"/>
        <n v="20190920"/>
        <n v="20180601"/>
        <n v="20191202"/>
        <n v="20191028"/>
        <n v="20210112"/>
        <n v="20190618"/>
        <n v="20181030"/>
        <n v="20190624"/>
        <n v="20190102"/>
        <n v="20210105"/>
        <n v="20181001"/>
        <n v="20200214"/>
        <n v="20180801"/>
        <n v="20180618"/>
        <n v="20201015"/>
        <n v="20191112"/>
        <n v="20201019"/>
        <n v="20191113"/>
        <n v="20181025"/>
        <n v="20181211"/>
        <n v="20210907"/>
        <n v="20210730"/>
        <n v="20190731"/>
        <n v="20201022"/>
        <n v="20211002"/>
        <n v="20200117"/>
        <n v="20200701"/>
        <n v="20200415"/>
        <n v="20190502"/>
        <n v="20200928"/>
        <n v="20190416"/>
        <n v="20181203"/>
        <n v="20180830"/>
        <n v="20210602"/>
        <n v="20191216"/>
        <n v="20181220"/>
        <n v="20190523"/>
        <n v="20191120"/>
        <n v="20191031"/>
        <n v="20200916"/>
        <n v="20181109"/>
        <n v="20201027"/>
        <n v="20190930"/>
        <n v="20210519"/>
        <n v="20211014"/>
        <n v="20191226"/>
        <n v="20190923"/>
        <n v="20210531"/>
        <n v="20200122"/>
        <n v="20201031"/>
        <n v="20201217"/>
        <n v="20201103"/>
        <n v="20190527"/>
        <n v="20190315"/>
        <n v="20181205"/>
        <n v="20211221"/>
        <n v="20200715"/>
        <n v="20201211"/>
        <n v="20180904"/>
        <n v="20181217"/>
        <n v="20190123"/>
        <n v="20190213"/>
        <n v="20200501"/>
        <n v="20210823"/>
        <n v="20211124"/>
        <n v="20181112"/>
        <n v="20190718"/>
        <n v="20181121"/>
        <n v="20190424"/>
        <n v="20200131"/>
        <n v="20200930"/>
        <n v="20200206"/>
        <n v="20180831"/>
        <n v="20180919"/>
        <n v="20210802"/>
        <n v="20190221"/>
        <n v="20190319"/>
        <n v="20200216"/>
        <n v="20181226"/>
        <n v="20200605"/>
        <n v="20181003"/>
        <n v="20180626"/>
        <n v="20211111"/>
        <n v="20180725"/>
        <n v="20190322"/>
        <n v="20210909"/>
        <n v="20181010"/>
        <n v="20181106"/>
        <n v="20181107"/>
        <n v="20200504"/>
        <n v="20210415"/>
        <n v="20210614"/>
        <n v="20211127"/>
        <n v="20211021"/>
        <n v="20210910"/>
        <n v="20210721"/>
        <n v="20210518"/>
        <n v="20210805"/>
        <n v="20210601"/>
        <n v="20210609"/>
        <n v="20210628"/>
        <n v="20210629"/>
        <n v="20210812"/>
        <n v="20210820"/>
        <n v="20210825"/>
        <n v="20210831"/>
        <n v="20210901"/>
        <n v="20211215"/>
        <n v="20210916"/>
        <n v="20210918"/>
        <n v="20210920"/>
        <n v="20210922"/>
        <n v="20210930"/>
        <n v="20211007"/>
        <n v="20211013"/>
        <n v="20211112"/>
        <n v="20211202"/>
        <n v="20211118"/>
        <n v="20211201"/>
        <n v="20211217"/>
        <n v="20211224"/>
        <n v="20211213"/>
        <n v="20211210"/>
        <n v="20211223"/>
        <n v="20150221" u="1"/>
        <n v="20150703" u="1"/>
        <n v="20151201" u="1"/>
        <n v="20120809" u="1"/>
        <n v="20151217" u="1"/>
        <n v="20150317" u="1"/>
        <n v="20200806" u="1"/>
        <n v="20150831" u="1"/>
        <n v="20120905" u="1"/>
        <n v="20120921" u="1"/>
        <n v="20200902" u="1"/>
        <n v="20200918" u="1"/>
        <n v="20150927" u="1"/>
        <n v="20121017" u="1"/>
        <n v="20150509" u="1"/>
        <n v="20201014" u="1"/>
        <n v="20151007" u="1"/>
        <n v="20151023" u="1"/>
        <n v="20200114" u="1"/>
        <n v="20121113" u="1"/>
        <n v="20150605" u="1"/>
        <n v="20200628" u="1"/>
        <n v="20151103" u="1"/>
        <n v="20151119" u="1"/>
        <n v="20200210" u="1"/>
        <n v="20120711" u="1"/>
        <n v="20200226" u="1"/>
        <n v="20150701" u="1"/>
        <n v="20150717" u="1"/>
        <n v="20201206" u="1"/>
        <n v="20120325" u="1"/>
        <n v="20151215" u="1"/>
        <n v="20200306" u="1"/>
        <n v="20151231" u="1"/>
        <n v="20200804" u="1"/>
        <n v="20150813" u="1"/>
        <n v="20150829" u="1"/>
        <n v="20200418" u="1"/>
        <n v="20150909" u="1"/>
        <n v="20120517" u="1"/>
        <n v="20170106" u="1"/>
        <n v="20121015" u="1"/>
        <n v="20121031" u="1"/>
        <n v="20151005" u="1"/>
        <n v="20201028" u="1"/>
        <n v="20151021" u="1"/>
        <n v="20200128" u="1"/>
        <n v="20151117" u="1"/>
        <n v="20200208" u="1"/>
        <n v="20120725" u="1"/>
        <n v="20170314" u="1"/>
        <n v="20200722" u="1"/>
        <n v="20201204" u="1"/>
        <n v="20120323" u="1"/>
        <n v="20170410" u="1"/>
        <n v="20170426" u="1"/>
        <n v="20170506" u="1"/>
        <n v="20170522" u="1"/>
        <n v="20170104" u="1"/>
        <n v="20200512" u="1"/>
        <n v="20170120" u="1"/>
        <n v="20170602" u="1"/>
        <n v="20120627" u="1"/>
        <n v="20200608" u="1"/>
        <n v="20170216" u="1"/>
        <n v="20200624" u="1"/>
        <n v="20120209" u="1"/>
        <n v="20200704" u="1"/>
        <n v="20170328" u="1"/>
        <n v="20201202" u="1"/>
        <n v="20170810" u="1"/>
        <n v="20170906" u="1"/>
        <n v="20170922" u="1"/>
        <n v="20200414" u="1"/>
        <n v="20200430" u="1"/>
        <n v="20120915" u="1"/>
        <n v="20170504" u="1"/>
        <n v="20170520" u="1"/>
        <n v="20170102" u="1"/>
        <n v="20120111" u="1"/>
        <n v="20201008" u="1"/>
        <n v="20170616" u="1"/>
        <n v="20200124" u="1"/>
        <n v="20121107" u="1"/>
        <n v="20170214" u="1"/>
        <n v="20121123" u="1"/>
        <n v="20170712" u="1"/>
        <n v="20170728" u="1"/>
        <n v="20200702" u="1"/>
        <n v="20171226" u="1"/>
        <n v="20170824" u="1"/>
        <n v="20200814" u="1"/>
        <n v="20170406" u="1"/>
        <n v="20170422" u="1"/>
        <n v="20200910" u="1"/>
        <n v="20170502" u="1"/>
        <n v="20170518" u="1"/>
        <n v="20201006" u="1"/>
        <n v="20120109" u="1"/>
        <n v="20170614" u="1"/>
        <n v="20120607" u="1"/>
        <n v="20121105" u="1"/>
        <n v="20201102" u="1"/>
        <n v="20201118" u="1"/>
        <n v="20120703" u="1"/>
        <n v="20120719" u="1"/>
        <n v="20171208" u="1"/>
        <n v="20200716" u="1"/>
        <n v="20200812" u="1"/>
        <n v="20170404" u="1"/>
        <n v="20200828" u="1"/>
        <n v="20120927" u="1"/>
        <n v="20200908" u="1"/>
        <n v="20171014" u="1"/>
        <n v="20171030" u="1"/>
        <n v="20121023" u="1"/>
        <n v="20170130" u="1"/>
        <n v="20120605" u="1"/>
        <n v="20171110" u="1"/>
        <n v="20201116" u="1"/>
        <n v="20171206" u="1"/>
        <n v="20121215" u="1"/>
        <n v="20170306" u="1"/>
        <n v="20170322" u="1"/>
        <n v="20170804" u="1"/>
        <n v="20170820" u="1"/>
        <n v="20170418" u="1"/>
        <n v="20170916" u="1"/>
        <n v="20140106" u="1"/>
        <n v="20170514" u="1"/>
        <n v="20170530" u="1"/>
        <n v="20121005" u="1"/>
        <n v="20171108" u="1"/>
        <n v="20121101" u="1"/>
        <n v="20170706" u="1"/>
        <n v="20140330" u="1"/>
        <n v="20171204" u="1"/>
        <n v="20171220" u="1"/>
        <n v="20170320" u="1"/>
        <n v="20140410" u="1"/>
        <n v="20140426" u="1"/>
        <n v="20140506" u="1"/>
        <n v="20170914" u="1"/>
        <n v="20140522" u="1"/>
        <n v="20140104" u="1"/>
        <n v="20140120" u="1"/>
        <n v="20140602" u="1"/>
        <n v="20170608" u="1"/>
        <n v="20171106" u="1"/>
        <n v="20171122" u="1"/>
        <n v="20140730" u="1"/>
        <n v="20140312" u="1"/>
        <n v="20140328" u="1"/>
        <n v="20171218" u="1"/>
        <n v="20140826" u="1"/>
        <n v="20170318" u="1"/>
        <n v="20140408" u="1"/>
        <n v="20140424" u="1"/>
        <n v="20140906" u="1"/>
        <n v="20170928" u="1"/>
        <n v="20141002" u="1"/>
        <n v="20141018" u="1"/>
        <n v="20170510" u="1"/>
        <n v="20140102" u="1"/>
        <n v="20171008" u="1"/>
        <n v="20170108" u="1"/>
        <n v="20141114" u="1"/>
        <n v="20170606" u="1"/>
        <n v="20141130" u="1"/>
        <n v="20141210" u="1"/>
        <n v="20170702" u="1"/>
        <n v="20170718" u="1"/>
        <n v="20140326" u="1"/>
        <n v="20140808" u="1"/>
        <n v="20170316" u="1"/>
        <n v="20170830" u="1"/>
        <n v="20140422" u="1"/>
        <n v="20140904" u="1"/>
        <n v="20140920" u="1"/>
        <n v="20170412" u="1"/>
        <n v="20170926" u="1"/>
        <n v="20141016" u="1"/>
        <n v="20170524" u="1"/>
        <n v="20140116" u="1"/>
        <n v="20171006" u="1"/>
        <n v="20140630" u="1"/>
        <n v="20141112" u="1"/>
        <n v="20141128" u="1"/>
        <n v="20170620" u="1"/>
        <n v="20140212" u="1"/>
        <n v="20171102" u="1"/>
        <n v="20140726" u="1"/>
        <n v="20141224" u="1"/>
        <n v="20171214" u="1"/>
        <n v="20140806" u="1"/>
        <n v="20140822" u="1"/>
        <n v="20190427" u="1"/>
        <n v="20140404" u="1"/>
        <n v="20140902" u="1"/>
        <n v="20140918" u="1"/>
        <n v="20190507" u="1"/>
        <n v="20170908" u="1"/>
        <n v="20140516" u="1"/>
        <n v="20141014" u="1"/>
        <n v="20141030" u="1"/>
        <n v="20171004" u="1"/>
        <n v="20141110" u="1"/>
        <n v="20141126" u="1"/>
        <n v="20171116" u="1"/>
        <n v="20140708" u="1"/>
        <n v="20140724" u="1"/>
        <n v="20141222" u="1"/>
        <n v="20190329" u="1"/>
        <n v="20190827" u="1"/>
        <n v="20140804" u="1"/>
        <n v="20140820" u="1"/>
        <n v="20190409" u="1"/>
        <n v="20140402" u="1"/>
        <n v="20140916" u="1"/>
        <n v="20140514" u="1"/>
        <n v="20140530" u="1"/>
        <n v="20190103" u="1"/>
        <n v="20141028" u="1"/>
        <n v="20190601" u="1"/>
        <n v="20140112" u="1"/>
        <n v="20140626" u="1"/>
        <n v="20141108" u="1"/>
        <n v="20140224" u="1"/>
        <n v="20140722" u="1"/>
        <n v="20141220" u="1"/>
        <n v="20140320" u="1"/>
        <n v="20190905" u="1"/>
        <n v="20140416" u="1"/>
        <n v="20140914" u="1"/>
        <n v="20140930" u="1"/>
        <n v="20140512" u="1"/>
        <n v="20190101" u="1"/>
        <n v="20141010" u="1"/>
        <n v="20140624" u="1"/>
        <n v="20191129" u="1"/>
        <n v="20141106" u="1"/>
        <n v="20140206" u="1"/>
        <n v="20141122" u="1"/>
        <n v="20140704" u="1"/>
        <n v="20141202" u="1"/>
        <n v="20141218" u="1"/>
        <n v="20190325" u="1"/>
        <n v="20140318" u="1"/>
        <n v="20190807" u="1"/>
        <n v="20140912" u="1"/>
        <n v="20190517" u="1"/>
        <n v="20140510" u="1"/>
        <n v="20141008" u="1"/>
        <n v="20140108" u="1"/>
        <n v="20141024" u="1"/>
        <n v="20140606" u="1"/>
        <n v="20191111" u="1"/>
        <n v="20141104" u="1"/>
        <n v="20190211" u="1"/>
        <n v="20141120" u="1"/>
        <n v="20190227" u="1"/>
        <n v="20140702" u="1"/>
        <n v="20111226" u="1"/>
        <n v="20140718" u="1"/>
        <n v="20190307" u="1"/>
        <n v="20141216" u="1"/>
        <n v="20110824" u="1"/>
        <n v="20140814" u="1"/>
        <n v="20140830" u="1"/>
        <n v="20190403" u="1"/>
        <n v="20140428" u="1"/>
        <n v="20140910" u="1"/>
        <n v="20140926" u="1"/>
        <n v="20160107" u="1"/>
        <n v="20140508" u="1"/>
        <n v="20140524" u="1"/>
        <n v="20141006" u="1"/>
        <n v="20141022" u="1"/>
        <n v="20160203" u="1"/>
        <n v="20140604" u="1"/>
        <n v="20160219" u="1"/>
        <n v="20141118" u="1"/>
        <n v="20140716" u="1"/>
        <n v="20160331" u="1"/>
        <n v="20141214" u="1"/>
        <n v="20141230" u="1"/>
        <n v="20160411" u="1"/>
        <n v="20140812" u="1"/>
        <n v="20160427" u="1"/>
        <n v="20140828" u="1"/>
        <n v="20190417" u="1"/>
        <n v="20160523" u="1"/>
        <n v="20140924" u="1"/>
        <n v="20160105" u="1"/>
        <n v="20190513" u="1"/>
        <n v="20160121" u="1"/>
        <n v="20160603" u="1"/>
        <n v="20190625" u="1"/>
        <n v="20160715" u="1"/>
        <n v="20141116" u="1"/>
        <n v="20191203" u="1"/>
        <n v="20160811" u="1"/>
        <n v="20191219" u="1"/>
        <n v="20141212" u="1"/>
        <n v="20160907" u="1"/>
        <n v="20160923" u="1"/>
        <n v="20190415" u="1"/>
        <n v="20110916" u="1"/>
        <n v="20160505" u="1"/>
        <n v="20160521" u="1"/>
        <n v="20161003" u="1"/>
        <n v="20161019" u="1"/>
        <n v="20160119" u="1"/>
        <n v="20160601" u="1"/>
        <n v="20160617" u="1"/>
        <n v="20190623" u="1"/>
        <n v="20160713" u="1"/>
        <n v="20160729" u="1"/>
        <n v="20161227" u="1"/>
        <n v="20160311" u="1"/>
        <n v="20160809" u="1"/>
        <n v="20160825" u="1"/>
        <n v="20160407" u="1"/>
        <n v="20160905" u="1"/>
        <n v="20160921" u="1"/>
        <n v="20190429" u="1"/>
        <n v="20160503" u="1"/>
        <n v="20190927" u="1"/>
        <n v="20160519" u="1"/>
        <n v="20190509" u="1"/>
        <n v="20160101" u="1"/>
        <n v="20190525" u="1"/>
        <n v="20160117" u="1"/>
        <n v="20191007" u="1"/>
        <n v="20160615" u="1"/>
        <n v="20191119" u="1"/>
        <n v="20160711" u="1"/>
        <n v="20160727" u="1"/>
        <n v="20190717" u="1"/>
        <n v="20160823" u="1"/>
        <n v="20160405" u="1"/>
        <n v="20160421" u="1"/>
        <n v="20160903" u="1"/>
        <n v="20160517" u="1"/>
        <n v="20161031" u="1"/>
        <n v="20160115" u="1"/>
        <n v="20160613" u="1"/>
        <n v="20160629" u="1"/>
        <n v="20161111" u="1"/>
        <n v="20191101" u="1"/>
        <n v="20160725" u="1"/>
        <n v="20161207" u="1"/>
        <n v="20161223" u="1"/>
        <n v="20160307" u="1"/>
        <n v="20160323" u="1"/>
        <n v="20160805" u="1"/>
        <n v="20160419" u="1"/>
        <n v="20160901" u="1"/>
        <n v="20160917" u="1"/>
        <n v="20160531" u="1"/>
        <n v="20161013" u="1"/>
        <n v="20160113" u="1"/>
        <n v="20160611" u="1"/>
        <n v="20160627" u="1"/>
        <n v="20161109" u="1"/>
        <n v="20111102" u="1"/>
        <n v="20160225" u="1"/>
        <n v="20160707" u="1"/>
        <n v="20161205" u="1"/>
        <n v="20111214" u="1"/>
        <n v="20160305" u="1"/>
        <n v="20210810" u="1"/>
        <n v="20160321" u="1"/>
        <n v="20160803" u="1"/>
        <n v="20130411" u="1"/>
        <n v="20160819" u="1"/>
        <n v="20160401" u="1"/>
        <n v="20130507" u="1"/>
        <n v="20160915" u="1"/>
        <n v="20160513" u="1"/>
        <n v="20161011" u="1"/>
        <n v="20210118" u="1"/>
        <n v="20160111" u="1"/>
        <n v="20161027" u="1"/>
        <n v="20160127" u="1"/>
        <n v="20130201" u="1"/>
        <n v="20160609" u="1"/>
        <n v="20160625" u="1"/>
        <n v="20161107" u="1"/>
        <n v="20130731" u="1"/>
        <n v="20160705" u="1"/>
        <n v="20130313" u="1"/>
        <n v="20160721" u="1"/>
        <n v="20160303" u="1"/>
        <n v="20161219" u="1"/>
        <n v="20160319" u="1"/>
        <n v="20160801" u="1"/>
        <n v="20130409" u="1"/>
        <n v="20160817" u="1"/>
        <n v="20160415" u="1"/>
        <n v="20160913" u="1"/>
        <n v="20130521" u="1"/>
        <n v="20160929" u="1"/>
        <n v="20131003" u="1"/>
        <n v="20131019" u="1"/>
        <n v="20160511" u="1"/>
        <n v="20161025" u="1"/>
        <n v="20131115" u="1"/>
        <n v="20160607" u="1"/>
        <n v="20160221" u="1"/>
        <n v="20131211" u="1"/>
        <n v="20131227" u="1"/>
        <n v="20161201" u="1"/>
        <n v="20161217" u="1"/>
        <n v="20130825" u="1"/>
        <n v="20160815" u="1"/>
        <n v="20160831" u="1"/>
        <n v="20130423" u="1"/>
        <n v="20130905" u="1"/>
        <n v="20160413" u="1"/>
        <n v="20160429" u="1"/>
        <n v="20160927" u="1"/>
        <n v="20131001" u="1"/>
        <n v="20131017" u="1"/>
        <n v="20130117" u="1"/>
        <n v="20161007" u="1"/>
        <n v="20131113" u="1"/>
        <n v="20131129" u="1"/>
        <n v="20161103" u="1"/>
        <n v="20131209" u="1"/>
        <n v="20160701" u="1"/>
        <n v="20210724" u="1"/>
        <n v="20211206" u="1"/>
        <n v="20161215" u="1"/>
        <n v="20130807" u="1"/>
        <n v="20160829" u="1"/>
        <n v="20130903" u="1"/>
        <n v="20160909" u="1"/>
        <n v="20131031" u="1"/>
        <n v="20161005" u="1"/>
        <n v="20161021" u="1"/>
        <n v="20131111" u="1"/>
        <n v="20131127" u="1"/>
        <n v="20161101" u="1"/>
        <n v="20130725" u="1"/>
        <n v="20131207" u="1"/>
        <n v="20130307" u="1"/>
        <n v="20130323" u="1"/>
        <n v="20210304" u="1"/>
        <n v="20130805" u="1"/>
        <n v="20161229" u="1"/>
        <n v="20180410" u="1"/>
        <n v="20180426" u="1"/>
        <n v="20210416" u="1"/>
        <n v="20130531" u="1"/>
        <n v="20180104" u="1"/>
        <n v="20210528" u="1"/>
        <n v="20131029" u="1"/>
        <n v="20180602" u="1"/>
        <n v="20210126" u="1"/>
        <n v="20130611" u="1"/>
        <n v="20180216" u="1"/>
        <n v="20130723" u="1"/>
        <n v="20131205" u="1"/>
        <n v="20180328" u="1"/>
        <n v="20180906" u="1"/>
        <n v="20180922" u="1"/>
        <n v="20180504" u="1"/>
        <n v="20130513" u="1"/>
        <n v="20181018" u="1"/>
        <n v="20180102" u="1"/>
        <n v="20131011" u="1"/>
        <n v="20131107" u="1"/>
        <n v="20180214" u="1"/>
        <n v="20131123" u="1"/>
        <n v="20130223" u="1"/>
        <n v="20131203" u="1"/>
        <n v="20130319" u="1"/>
        <n v="20180808" u="1"/>
        <n v="20180824" u="1"/>
        <n v="20130801" u="1"/>
        <n v="20180406" u="1"/>
        <n v="20130415" u="1"/>
        <n v="20130913" u="1"/>
        <n v="20180502" u="1"/>
        <n v="20181016" u="1"/>
        <n v="20131009" u="1"/>
        <n v="20131025" u="1"/>
        <n v="20130125" u="1"/>
        <n v="20180630" u="1"/>
        <n v="20181128" u="1"/>
        <n v="20131105" u="1"/>
        <n v="20130205" u="1"/>
        <n v="20131121" u="1"/>
        <n v="20180228" u="1"/>
        <n v="20130221" u="1"/>
        <n v="20180726" u="1"/>
        <n v="20181208" u="1"/>
        <n v="20180308" u="1"/>
        <n v="20130301" u="1"/>
        <n v="20180806" u="1"/>
        <n v="20180822" u="1"/>
        <n v="20180404" u="1"/>
        <n v="20130413" u="1"/>
        <n v="20180918" u="1"/>
        <n v="20130911" u="1"/>
        <n v="20130927" u="1"/>
        <n v="20210908" u="1"/>
        <n v="20210924" u="1"/>
        <n v="20130509" u="1"/>
        <n v="20180612" u="1"/>
        <n v="20130605" u="1"/>
        <n v="20131119" u="1"/>
        <n v="20180306" u="1"/>
        <n v="20131231" u="1"/>
        <n v="20180322" u="1"/>
        <n v="20130813" u="1"/>
        <n v="20130829" u="1"/>
        <n v="20180418" u="1"/>
        <n v="20180514" u="1"/>
        <n v="20180530" u="1"/>
        <n v="20181012" u="1"/>
        <n v="20181028" u="1"/>
        <n v="20150202" u="1"/>
        <n v="20131101" u="1"/>
        <n v="20180706" u="1"/>
        <n v="20150314" u="1"/>
        <n v="20150330" u="1"/>
        <n v="20181204" u="1"/>
        <n v="20131213" u="1"/>
        <n v="20180802" u="1"/>
        <n v="20150506" u="1"/>
        <n v="20150522" u="1"/>
        <n v="20180512" u="1"/>
        <n v="20150120" u="1"/>
        <n v="20150602" u="1"/>
        <n v="20150618" u="1"/>
        <n v="20180110" u="1"/>
        <n v="20150714" u="1"/>
        <n v="20180206" u="1"/>
        <n v="20150730" u="1"/>
        <n v="20180704" u="1"/>
        <n v="20150312" u="1"/>
        <n v="20150328" u="1"/>
        <n v="20180302" u="1"/>
        <n v="20150826" u="1"/>
        <n v="20150408" u="1"/>
        <n v="20150424" u="1"/>
        <n v="20150922" u="1"/>
        <n v="20180414" u="1"/>
        <n v="20180430" u="1"/>
        <n v="20150504" u="1"/>
        <n v="20180912" u="1"/>
        <n v="20150520" u="1"/>
        <n v="20180928" u="1"/>
        <n v="20151002" u="1"/>
        <n v="20180510" u="1"/>
        <n v="20181008" u="1"/>
        <n v="20150616" u="1"/>
        <n v="20151114" u="1"/>
        <n v="20180606" u="1"/>
        <n v="20151130" u="1"/>
        <n v="20180622" u="1"/>
        <n v="20150728" u="1"/>
        <n v="20151210" u="1"/>
        <n v="20150310" u="1"/>
        <n v="20150326" u="1"/>
        <n v="20150824" u="1"/>
        <n v="20150904" u="1"/>
        <n v="20180412" u="1"/>
        <n v="20180428" u="1"/>
        <n v="20150518" u="1"/>
        <n v="20151016" u="1"/>
        <n v="20180508" u="1"/>
        <n v="20150630" u="1"/>
        <n v="20180620" u="1"/>
        <n v="20150212" u="1"/>
        <n v="20150710" u="1"/>
        <n v="20151224" u="1"/>
        <n v="20180716" u="1"/>
        <n v="20200331" u="1"/>
        <n v="20150806" u="1"/>
        <n v="20150822" u="1"/>
        <n v="20180828" u="1"/>
        <n v="20150902" u="1"/>
        <n v="20150918" u="1"/>
        <n v="20151014" u="1"/>
        <n v="20151030" u="1"/>
        <n v="20200603" u="1"/>
        <n v="20150114" u="1"/>
        <n v="20181004" u="1"/>
        <n v="20150130" u="1"/>
        <n v="20150612" u="1"/>
        <n v="20151110" u="1"/>
        <n v="20200217" u="1"/>
        <n v="20151126" u="1"/>
        <n v="20150210" u="1"/>
        <n v="20150226" u="1"/>
        <n v="20200731" u="1"/>
        <n v="20150708" u="1"/>
        <n v="20150724" u="1"/>
        <n v="20151222" u="1"/>
        <n v="20200329" u="1"/>
        <n v="20150306" u="1"/>
        <n v="20200811" u="1"/>
        <n v="20150804" u="1"/>
        <n v="20150820" u="1"/>
        <n v="20200409" u="1"/>
        <n v="20150402" u="1"/>
        <n v="20150418" u="1"/>
        <n v="20200923" u="1"/>
        <n v="20150514" u="1"/>
        <n v="20150530" u="1"/>
        <n v="20151028" u="1"/>
        <n v="20150112" u="1"/>
        <n v="20150610" u="1"/>
        <n v="20150626" u="1"/>
        <n v="20200729" u="1"/>
        <n v="20150706" u="1"/>
        <n v="20150722" u="1"/>
        <n v="20151204" u="1"/>
        <n v="20200327" u="1"/>
        <n v="20150320" u="1"/>
        <n v="20200825" u="1"/>
        <n v="20150802" u="1"/>
        <n v="20150416" u="1"/>
        <n v="20200921" u="1"/>
        <n v="20150930" u="1"/>
        <n v="20150512" u="1"/>
        <n v="20150528" u="1"/>
        <n v="20151010" u="1"/>
        <n v="20150608" u="1"/>
        <n v="20201113" u="1"/>
        <n v="20151106" u="1"/>
        <n v="20120730" u="1"/>
        <n v="20150704" u="1"/>
        <n v="20150720" u="1"/>
        <n v="20151202" u="1"/>
        <n v="20200309" u="1"/>
        <n v="20151218" u="1"/>
        <n v="20150816" u="1"/>
        <n v="20120906" u="1"/>
        <n v="20200421" u="1"/>
        <n v="20150414" u="1"/>
        <n v="20200903" u="1"/>
        <n v="20200919" u="1"/>
        <n v="20120504" u="1"/>
        <n v="20150912" u="1"/>
        <n v="20150928" u="1"/>
        <n v="20150526" u="1"/>
        <n v="20151008" u="1"/>
        <n v="20200115" u="1"/>
        <n v="20150108" u="1"/>
        <n v="20150124" u="1"/>
        <n v="20121114" u="1"/>
        <n v="20150606" u="1"/>
        <n v="20200629" u="1"/>
        <n v="20151104" u="1"/>
        <n v="20151120" u="1"/>
        <n v="20150220" u="1"/>
        <n v="20121210" u="1"/>
        <n v="20150702" u="1"/>
        <n v="20121226" u="1"/>
        <n v="20150718" u="1"/>
        <n v="20151216" u="1"/>
        <n v="20150316" u="1"/>
        <n v="20200805" u="1"/>
        <n v="20150814" u="1"/>
        <n v="20200403" u="1"/>
        <n v="20120904" u="1"/>
        <n v="20200419" u="1"/>
        <n v="20150428" u="1"/>
        <n v="20200917" u="1"/>
        <n v="20150910" u="1"/>
        <n v="20150926" u="1"/>
        <n v="20170107" u="1"/>
        <n v="20150508" u="1"/>
        <n v="20201013" u="1"/>
        <n v="20151006" u="1"/>
        <n v="20151022" u="1"/>
        <n v="20170203" u="1"/>
        <n v="20150604" u="1"/>
        <n v="20150620" u="1"/>
        <n v="20120228" u="1"/>
        <n v="20151118" u="1"/>
        <n v="20120710" u="1"/>
        <n v="20170315" u="1"/>
        <n v="20200723" u="1"/>
        <n v="20150716" u="1"/>
        <n v="20170331" u="1"/>
        <n v="20201205" u="1"/>
        <n v="20151230" u="1"/>
        <n v="20200803" u="1"/>
        <n v="20170411" u="1"/>
        <n v="20200819" u="1"/>
        <n v="20170427" u="1"/>
        <n v="20120404" u="1"/>
        <n v="20150828" u="1"/>
        <n v="20120420" u="1"/>
        <n v="20200417" u="1"/>
        <n v="20200915" u="1"/>
        <n v="20150908" u="1"/>
        <n v="20170523" u="1"/>
        <n v="20170105" u="1"/>
        <n v="20120130" u="1"/>
        <n v="20200127" u="1"/>
        <n v="20120628" u="1"/>
        <n v="20170201" u="1"/>
        <n v="20151116" u="1"/>
        <n v="20121206" u="1"/>
        <n v="20200721" u="1"/>
        <n v="20170329" u="1"/>
        <n v="20120306" u="1"/>
        <n v="20151212" u="1"/>
        <n v="20151228" u="1"/>
        <n v="20200801" u="1"/>
        <n v="20170425" u="1"/>
        <n v="20170907" u="1"/>
        <n v="20170505" u="1"/>
        <n v="20171003" u="1"/>
        <n v="20200511" u="1"/>
        <n v="20120530" u="1"/>
        <n v="20170103" u="1"/>
        <n v="20170119" u="1"/>
        <n v="20201009" u="1"/>
        <n v="20200125" u="1"/>
        <n v="20170215" u="1"/>
        <n v="20201105" u="1"/>
        <n v="20200205" u="1"/>
        <n v="20120706" u="1"/>
        <n v="20171211" u="1"/>
        <n v="20200703" u="1"/>
        <n v="20170311" u="1"/>
        <n v="20170809" u="1"/>
        <n v="20170825" u="1"/>
        <n v="20170407" u="1"/>
        <n v="20170905" u="1"/>
        <n v="20120416" u="1"/>
        <n v="20200413" u="1"/>
        <n v="20170503" u="1"/>
        <n v="20120110" u="1"/>
        <n v="20121026" u="1"/>
        <n v="20171113" u="1"/>
        <n v="20171129" u="1"/>
        <n v="20170213" u="1"/>
        <n v="20170711" u="1"/>
        <n v="20120720" u="1"/>
        <n v="20170309" u="1"/>
        <n v="20170823" u="1"/>
        <n v="20170405" u="1"/>
        <n v="20170919" u="1"/>
        <n v="20200909" u="1"/>
        <n v="20170517" u="1"/>
        <n v="20201005" u="1"/>
        <n v="20170131" u="1"/>
        <n v="20170613" u="1"/>
        <n v="20170629" u="1"/>
        <n v="20171111" u="1"/>
        <n v="20171127" u="1"/>
        <n v="20201101" u="1"/>
        <n v="20171207" u="1"/>
        <n v="20170307" u="1"/>
        <n v="20120830" u="1"/>
        <n v="20170403" u="1"/>
        <n v="20120412" u="1"/>
        <n v="20120910" u="1"/>
        <n v="20140107" u="1"/>
        <n v="20140123" u="1"/>
        <n v="20170531" u="1"/>
        <n v="20140203" u="1"/>
        <n v="20121102" u="1"/>
        <n v="20171125" u="1"/>
        <n v="20170209" u="1"/>
        <n v="20170707" u="1"/>
        <n v="20171205" u="1"/>
        <n v="20171221" u="1"/>
        <n v="20121214" u="1"/>
        <n v="20170321" u="1"/>
        <n v="20170803" u="1"/>
        <n v="20140427" u="1"/>
        <n v="20140507" u="1"/>
        <n v="20140523" u="1"/>
        <n v="20140603" u="1"/>
        <n v="20171011" u="1"/>
        <n v="20170111" u="1"/>
        <n v="20171027" u="1"/>
        <n v="20170609" u="1"/>
        <n v="20171107" u="1"/>
        <n v="20140715" u="1"/>
        <n v="20171123" u="1"/>
        <n v="20140731" u="1"/>
        <n v="20170223" u="1"/>
        <n v="20140811" u="1"/>
        <n v="20170303" u="1"/>
        <n v="20171219" u="1"/>
        <n v="20140827" u="1"/>
        <n v="20121228" u="1"/>
        <n v="20170801" u="1"/>
        <n v="20170817" u="1"/>
        <n v="20140425" u="1"/>
        <n v="20140923" u="1"/>
        <n v="20170913" u="1"/>
        <n v="20140521" u="1"/>
        <n v="20170929" u="1"/>
        <n v="20141003" u="1"/>
        <n v="20170511" u="1"/>
        <n v="20140103" u="1"/>
        <n v="20170527" u="1"/>
        <n v="20170109" u="1"/>
        <n v="20171025" u="1"/>
        <n v="20170125" u="1"/>
        <n v="20141115" u="1"/>
        <n v="20170623" u="1"/>
        <n v="20171121" u="1"/>
        <n v="20140729" u="1"/>
        <n v="20170221" u="1"/>
        <n v="20141211" u="1"/>
        <n v="20140311" u="1"/>
        <n v="20140327" u="1"/>
        <n v="20171201" u="1"/>
        <n v="20140809" u="1"/>
        <n v="20170301" u="1"/>
        <n v="20170317" u="1"/>
        <n v="20170815" u="1"/>
        <n v="20140423" u="1"/>
        <n v="20170413" u="1"/>
        <n v="20170429" u="1"/>
        <n v="20170927" u="1"/>
        <n v="20140519" u="1"/>
        <n v="20141001" u="1"/>
        <n v="20141017" u="1"/>
        <n v="20170509" u="1"/>
        <n v="20140101" u="1"/>
        <n v="20170525" u="1"/>
        <n v="20140117" u="1"/>
        <n v="20141113" u="1"/>
        <n v="20170605" u="1"/>
        <n v="20141129" u="1"/>
        <n v="20170621" u="1"/>
        <n v="20171103" u="1"/>
        <n v="20140711" u="1"/>
        <n v="20170717" u="1"/>
        <n v="20140325" u="1"/>
        <n v="20171215" u="1"/>
        <n v="20140807" u="1"/>
        <n v="20140903" u="1"/>
        <n v="20140501" u="1"/>
        <n v="20170925" u="1"/>
        <n v="20141015" u="1"/>
        <n v="20141031" u="1"/>
        <n v="20140115" u="1"/>
        <n v="20171005" u="1"/>
        <n v="20140131" u="1"/>
        <n v="20140629" u="1"/>
        <n v="20141111" u="1"/>
        <n v="20190218" u="1"/>
        <n v="20141127" u="1"/>
        <n v="20171101" u="1"/>
        <n v="20140227" u="1"/>
        <n v="20140709" u="1"/>
        <n v="20140725" u="1"/>
        <n v="20141223" u="1"/>
        <n v="20190330" u="1"/>
        <n v="20171213" u="1"/>
        <n v="20140821" u="1"/>
        <n v="20190410" u="1"/>
        <n v="20140403" u="1"/>
        <n v="20140917" u="1"/>
        <n v="20190506" u="1"/>
        <n v="20140515" u="1"/>
        <n v="20140531" u="1"/>
        <n v="20140113" u="1"/>
        <n v="20140129" u="1"/>
        <n v="20140627" u="1"/>
        <n v="20140707" u="1"/>
        <n v="20140723" u="1"/>
        <n v="20190328" u="1"/>
        <n v="20190810" u="1"/>
        <n v="20110427" u="1"/>
        <n v="20190408" u="1"/>
        <n v="20140401" u="1"/>
        <n v="20140417" u="1"/>
        <n v="20140915" u="1"/>
        <n v="20140513" u="1"/>
        <n v="20140529" u="1"/>
        <n v="20141011" u="1"/>
        <n v="20141107" u="1"/>
        <n v="20140207" u="1"/>
        <n v="20140705" u="1"/>
        <n v="20141203" u="1"/>
        <n v="20141219" u="1"/>
        <n v="20140319" u="1"/>
        <n v="20140801" u="1"/>
        <n v="20140527" u="1"/>
        <n v="20141009" u="1"/>
        <n v="20141025" u="1"/>
        <n v="20141105" u="1"/>
        <n v="20140205" u="1"/>
        <n v="20141121" u="1"/>
        <n v="20190726" u="1"/>
        <n v="20111227" u="1"/>
        <n v="20141201" u="1"/>
        <n v="20141217" u="1"/>
        <n v="20110825" u="1"/>
        <n v="20140317" u="1"/>
        <n v="20140815" u="1"/>
        <n v="20140831" u="1"/>
        <n v="20190404" u="1"/>
        <n v="20140429" u="1"/>
        <n v="20140911" u="1"/>
        <n v="20140927" u="1"/>
        <n v="20190516" u="1"/>
        <n v="20140509" u="1"/>
        <n v="20141007" u="1"/>
        <n v="20141023" u="1"/>
        <n v="20190130" u="1"/>
        <n v="20140605" u="1"/>
        <n v="20141103" u="1"/>
        <n v="20141119" u="1"/>
        <n v="20190226" u="1"/>
        <n v="20140717" u="1"/>
        <n v="20141215" u="1"/>
        <n v="20190306" u="1"/>
        <n v="20141231" u="1"/>
        <n v="20190820" u="1"/>
        <n v="20140829" u="1"/>
        <n v="20190418" u="1"/>
        <n v="20140909" u="1"/>
        <n v="20140925" u="1"/>
        <n v="20160106" u="1"/>
        <n v="20141021" u="1"/>
        <n v="20160202" u="1"/>
        <n v="20190610" u="1"/>
        <n v="20141101" u="1"/>
        <n v="20141117" u="1"/>
        <n v="20160314" u="1"/>
        <n v="20190722" u="1"/>
        <n v="20160330" u="1"/>
        <n v="20141213" u="1"/>
        <n v="20141229" u="1"/>
        <n v="20160426" u="1"/>
        <n v="20160506" u="1"/>
        <n v="20160104" u="1"/>
        <n v="20160120" u="1"/>
        <n v="20160602" u="1"/>
        <n v="20191106" u="1"/>
        <n v="20160714" u="1"/>
        <n v="20190206" u="1"/>
        <n v="20160328" u="1"/>
        <n v="20160810" u="1"/>
        <n v="20191218" u="1"/>
        <n v="20160826" u="1"/>
        <n v="20160906" u="1"/>
        <n v="20190430" u="1"/>
        <n v="20160504" u="1"/>
        <n v="20160520" u="1"/>
        <n v="20161018" u="1"/>
        <n v="20160616" u="1"/>
        <n v="20190606" u="1"/>
        <n v="20161130" u="1"/>
        <n v="20160728" u="1"/>
        <n v="20190220" u="1"/>
        <n v="20190702" u="1"/>
        <n v="20161226" u="1"/>
        <n v="20160310" u="1"/>
        <n v="20111219" u="1"/>
        <n v="20160808" u="1"/>
        <n v="20190316" u="1"/>
        <n v="20160406" u="1"/>
        <n v="20190830" u="1"/>
        <n v="20160422" u="1"/>
        <n v="20160920" u="1"/>
        <n v="20160502" u="1"/>
        <n v="20160518" u="1"/>
        <n v="20160614" u="1"/>
        <n v="20160630" u="1"/>
        <n v="20210203" u="1"/>
        <n v="20190604" u="1"/>
        <n v="20160726" u="1"/>
        <n v="20161208" u="1"/>
        <n v="20160308" u="1"/>
        <n v="20160324" u="1"/>
        <n v="20160806" u="1"/>
        <n v="20160822" u="1"/>
        <n v="20161014" u="1"/>
        <n v="20210619" u="1"/>
        <n v="20160628" u="1"/>
        <n v="20161206" u="1"/>
        <n v="20191212" u="1"/>
        <n v="20160804" u="1"/>
        <n v="20160820" u="1"/>
        <n v="20160916" u="1"/>
        <n v="20160514" u="1"/>
        <n v="20160530" u="1"/>
        <n v="20161012" u="1"/>
        <n v="20161028" u="1"/>
        <n v="20160112" u="1"/>
        <n v="20160128" u="1"/>
        <n v="20130202" u="1"/>
        <n v="20160610" u="1"/>
        <n v="20130218" u="1"/>
        <n v="20161108" u="1"/>
        <n v="20130314" u="1"/>
        <n v="20160722" u="1"/>
        <n v="20161220" u="1"/>
        <n v="20160304" u="1"/>
        <n v="20160802" u="1"/>
        <n v="20160818" u="1"/>
        <n v="20160416" u="1"/>
        <n v="20160914" u="1"/>
        <n v="20160930" u="1"/>
        <n v="20130104" u="1"/>
        <n v="20160512" u="1"/>
        <n v="20161026" u="1"/>
        <n v="20160126" u="1"/>
        <n v="20160624" u="1"/>
        <n v="20130730" u="1"/>
        <n v="20210727" u="1"/>
        <n v="20160704" u="1"/>
        <n v="20160720" u="1"/>
        <n v="20130328" u="1"/>
        <n v="20161202" u="1"/>
        <n v="20160302" u="1"/>
        <n v="20160414" u="1"/>
        <n v="20160430" u="1"/>
        <n v="20160912" u="1"/>
        <n v="20160928" u="1"/>
        <n v="20131002" u="1"/>
        <n v="20131018" u="1"/>
        <n v="20160510" u="1"/>
        <n v="20130102" u="1"/>
        <n v="20160526" u="1"/>
        <n v="20160108" u="1"/>
        <n v="20161024" u="1"/>
        <n v="20131114" u="1"/>
        <n v="20160606" u="1"/>
        <n v="20131130" u="1"/>
        <n v="20160622" u="1"/>
        <n v="20161104" u="1"/>
        <n v="20130712" u="1"/>
        <n v="20160204" u="1"/>
        <n v="20131210" u="1"/>
        <n v="20160702" u="1"/>
        <n v="20160718" u="1"/>
        <n v="20161216" u="1"/>
        <n v="20160316" u="1"/>
        <n v="20160830" u="1"/>
        <n v="20130422" u="1"/>
        <n v="20130904" u="1"/>
        <n v="20160412" u="1"/>
        <n v="20130502" u="1"/>
        <n v="20160926" u="1"/>
        <n v="20131016" u="1"/>
        <n v="20160508" u="1"/>
        <n v="20160524" u="1"/>
        <n v="20161006" u="1"/>
        <n v="20161022" u="1"/>
        <n v="20130614" u="1"/>
        <n v="20131112" u="1"/>
        <n v="20180219" u="1"/>
        <n v="20131128" u="1"/>
        <n v="20161102" u="1"/>
        <n v="20130228" u="1"/>
        <n v="20130726" u="1"/>
        <n v="20180315" u="1"/>
        <n v="20160716" u="1"/>
        <n v="20160812" u="1"/>
        <n v="20130404" u="1"/>
        <n v="20130918" u="1"/>
        <n v="20180507" u="1"/>
        <n v="20160908" u="1"/>
        <n v="20160924" u="1"/>
        <n v="20180105" u="1"/>
        <n v="20210513" u="1"/>
        <n v="20210529" u="1"/>
        <n v="20131030" u="1"/>
        <n v="20130114" u="1"/>
        <n v="20130130" u="1"/>
        <n v="20130628" u="1"/>
        <n v="20180201" u="1"/>
        <n v="20180217" u="1"/>
        <n v="20211123" u="1"/>
        <n v="20180731" u="1"/>
        <n v="20130708" u="1"/>
        <n v="20130724" u="1"/>
        <n v="20131206" u="1"/>
        <n v="20180313" u="1"/>
        <n v="20180329" u="1"/>
        <n v="20180811" u="1"/>
        <n v="20210303" u="1"/>
        <n v="20161212" u="1"/>
        <n v="20180827" u="1"/>
        <n v="20130820" u="1"/>
        <n v="20180409" u="1"/>
        <n v="20180425" u="1"/>
        <n v="20130514" u="1"/>
        <n v="20180103" u="1"/>
        <n v="20131012" u="1"/>
        <n v="20130128" u="1"/>
        <n v="20131108" u="1"/>
        <n v="20180215" u="1"/>
        <n v="20130208" u="1"/>
        <n v="20210205" u="1"/>
        <n v="20131204" u="1"/>
        <n v="20180327" u="1"/>
        <n v="20180809" u="1"/>
        <n v="20130320" u="1"/>
        <n v="20180905" u="1"/>
        <n v="20180921" u="1"/>
        <n v="20130930" u="1"/>
        <n v="20180503" u="1"/>
        <n v="20130528" u="1"/>
        <n v="20180101" u="1"/>
        <n v="20131010" u="1"/>
        <n v="20131026" u="1"/>
        <n v="20130126" u="1"/>
        <n v="20180615" u="1"/>
        <n v="20130222" u="1"/>
        <n v="20130302" u="1"/>
        <n v="20131218" u="1"/>
        <n v="20180325" u="1"/>
        <n v="20180807" u="1"/>
        <n v="20180405" u="1"/>
        <n v="20180421" u="1"/>
        <n v="20130430" u="1"/>
        <n v="20130912" u="1"/>
        <n v="20131008" u="1"/>
        <n v="20131024" u="1"/>
        <n v="20180131" u="1"/>
        <n v="20130606" u="1"/>
        <n v="20181127" u="1"/>
        <n v="20131120" u="1"/>
        <n v="20180227" u="1"/>
        <n v="20130702" u="1"/>
        <n v="20180307" u="1"/>
        <n v="20180805" u="1"/>
        <n v="20180821" u="1"/>
        <n v="20130830" u="1"/>
        <n v="20180403" u="1"/>
        <n v="20180419" u="1"/>
        <n v="20130910" u="1"/>
        <n v="20130926" u="1"/>
        <n v="20150107" u="1"/>
        <n v="20180515" u="1"/>
        <n v="20180531" u="1"/>
        <n v="20150203" u="1"/>
        <n v="20131118" u="1"/>
        <n v="20180209" u="1"/>
        <n v="20150331" u="1"/>
        <n v="20180305" u="1"/>
        <n v="20180321" u="1"/>
        <n v="20180803" u="1"/>
        <n v="20150411" u="1"/>
        <n v="20150427" u="1"/>
        <n v="20150507" u="1"/>
        <n v="20130908" u="1"/>
        <n v="20150523" u="1"/>
        <n v="20130924" u="1"/>
        <n v="20150105" u="1"/>
        <n v="20150121" u="1"/>
        <n v="20150603" u="1"/>
        <n v="20181011" u="1"/>
        <n v="20131004" u="1"/>
        <n v="20150619" u="1"/>
        <n v="20180111" u="1"/>
        <n v="20131020" u="1"/>
        <n v="20180625" u="1"/>
        <n v="20150715" u="1"/>
        <n v="20131116" u="1"/>
        <n v="20150731" u="1"/>
        <n v="20180223" u="1"/>
        <n v="20180705" u="1"/>
        <n v="20150313" u="1"/>
        <n v="20150811" u="1"/>
        <n v="20180303" u="1"/>
        <n v="20131212" u="1"/>
        <n v="20180319" u="1"/>
        <n v="20131228" u="1"/>
        <n v="20150409" u="1"/>
        <n v="20150425" u="1"/>
        <n v="20150907" u="1"/>
        <n v="20150923" u="1"/>
        <n v="20150505" u="1"/>
        <n v="20180913" u="1"/>
        <n v="20150521" u="1"/>
        <n v="20180929" u="1"/>
        <n v="20151019" u="1"/>
        <n v="20180511" u="1"/>
        <n v="20150601" u="1"/>
        <n v="20181009" u="1"/>
        <n v="20180109" u="1"/>
        <n v="20180623" u="1"/>
        <n v="20150215" u="1"/>
        <n v="20150713" u="1"/>
        <n v="20180205" u="1"/>
        <n v="20150729" u="1"/>
        <n v="20151211" u="1"/>
        <n v="20150311" u="1"/>
        <n v="20150327" u="1"/>
        <n v="20150825" u="1"/>
        <n v="20180317" u="1"/>
        <n v="20180815" u="1"/>
        <n v="20150423" u="1"/>
        <n v="20150921" u="1"/>
        <n v="20180927" u="1"/>
        <n v="20150519" u="1"/>
        <n v="20151001" u="1"/>
        <n v="20180509" u="1"/>
        <n v="20150101" u="1"/>
        <n v="20151113" u="1"/>
        <n v="20180605" u="1"/>
        <n v="20151129" u="1"/>
        <n v="20150213" u="1"/>
        <n v="20150711" u="1"/>
        <n v="20151209" u="1"/>
        <n v="20151225" u="1"/>
        <n v="20150309" u="1"/>
        <n v="20150325" u="1"/>
        <n v="20181215" u="1"/>
        <n v="20150807" u="1"/>
        <n v="20180813" u="1"/>
        <n v="20150421" u="1"/>
        <n v="20150903" u="1"/>
        <n v="20150919" u="1"/>
        <n v="20150501" u="1"/>
        <n v="20180925" u="1"/>
        <n v="20181005" u="1"/>
        <n v="20150131" u="1"/>
        <n v="20150613" u="1"/>
        <n v="20150629" u="1"/>
        <n v="20151111" u="1"/>
        <n v="20151127" u="1"/>
        <n v="20150211" u="1"/>
        <n v="20181101" u="1"/>
        <n v="20150227" u="1"/>
        <n v="20150709" u="1"/>
        <n v="20151223" u="1"/>
        <n v="20150307" u="1"/>
        <n v="20150805" u="1"/>
        <n v="20150821" u="1"/>
        <n v="20150403" u="1"/>
        <n v="20150901" u="1"/>
        <n v="20150917" u="1"/>
        <n v="20200506" u="1"/>
        <n v="20150515" u="1"/>
        <n v="20150531" u="1"/>
        <n v="20151013" u="1"/>
        <n v="20151029" u="1"/>
        <n v="20200602" u="1"/>
        <n v="20150113" u="1"/>
        <n v="20150129" u="1"/>
        <n v="20120203" u="1"/>
        <n v="20150611" u="1"/>
        <n v="20150627" u="1"/>
        <n v="20151125" u="1"/>
        <n v="20200714" u="1"/>
        <n v="20200730" u="1"/>
        <n v="20150723" u="1"/>
        <n v="20151205" u="1"/>
        <n v="20200312" u="1"/>
        <n v="20150305" u="1"/>
        <n v="20200810" u="1"/>
        <n v="20200826" u="1"/>
        <n v="20150803" u="1"/>
        <n v="20150819" u="1"/>
        <n v="20200424" u="1"/>
        <n v="20150401" u="1"/>
        <n v="20200922" u="1"/>
        <n v="20150915" u="1"/>
        <n v="20120523" u="1"/>
        <n v="20150513" u="1"/>
        <n v="20150529" u="1"/>
        <n v="20200102" u="1"/>
        <n v="20151027" u="1"/>
        <n v="20150127" u="1"/>
        <n v="20150609" u="1"/>
        <n v="20120217" u="1"/>
        <n v="20150625" u="1"/>
        <n v="20150223" u="1"/>
        <n v="20150721" u="1"/>
        <n v="20120329" u="1"/>
        <n v="20151203" u="1"/>
        <n v="20200310" u="1"/>
        <n v="20150303" u="1"/>
        <n v="20150319" u="1"/>
        <n v="20150801" u="1"/>
        <n v="20120409" u="1"/>
        <n v="20200422" u="1"/>
        <n v="20150913" u="1"/>
        <n v="20150511" u="1"/>
        <n v="20150527" u="1"/>
        <n v="20201016" u="1"/>
        <n v="20120119" u="1"/>
        <n v="20151009" u="1"/>
        <n v="20150109" u="1"/>
        <n v="20151105" u="1"/>
        <n v="20150205" u="1"/>
        <n v="20151121" u="1"/>
      </sharedItems>
    </cacheField>
    <cacheField name="HORMO" numFmtId="0" sqlType="3">
      <sharedItems containsSemiMixedTypes="0" containsString="0" containsNumber="1" containsInteger="1" minValue="11753" maxValue="232857" count="5735">
        <n v="33109"/>
        <n v="95313"/>
        <n v="33052"/>
        <n v="33112"/>
        <n v="33017"/>
        <n v="33059"/>
        <n v="140202"/>
        <n v="33108"/>
        <n v="33121"/>
        <n v="33122"/>
        <n v="104411"/>
        <n v="33130"/>
        <n v="33114"/>
        <n v="33120"/>
        <n v="33055"/>
        <n v="33118"/>
        <n v="33126"/>
        <n v="33138"/>
        <n v="33132"/>
        <n v="130145"/>
        <n v="33046"/>
        <n v="33024"/>
        <n v="33116"/>
        <n v="163346"/>
        <n v="33133"/>
        <n v="130228"/>
        <n v="33025"/>
        <n v="33148"/>
        <n v="33144"/>
        <n v="33156"/>
        <n v="33106"/>
        <n v="33145"/>
        <n v="33150"/>
        <n v="33204"/>
        <n v="33152"/>
        <n v="144538"/>
        <n v="33104"/>
        <n v="33033"/>
        <n v="33018"/>
        <n v="33220"/>
        <n v="175554"/>
        <n v="33201"/>
        <n v="33207"/>
        <n v="33158"/>
        <n v="33227"/>
        <n v="33041"/>
        <n v="33213"/>
        <n v="33050"/>
        <n v="33235"/>
        <n v="33226"/>
        <n v="33232"/>
        <n v="33058"/>
        <n v="33239"/>
        <n v="33245"/>
        <n v="33251"/>
        <n v="33242"/>
        <n v="33257"/>
        <n v="33250"/>
        <n v="33303"/>
        <n v="33309"/>
        <n v="33315"/>
        <n v="33321"/>
        <n v="33128"/>
        <n v="33142"/>
        <n v="33326"/>
        <n v="33332"/>
        <n v="33339"/>
        <n v="33107"/>
        <n v="33113"/>
        <n v="33044"/>
        <n v="33411"/>
        <n v="33051"/>
        <n v="33030"/>
        <n v="33100"/>
        <n v="33054"/>
        <n v="33222"/>
        <n v="33125"/>
        <n v="33451"/>
        <n v="33105"/>
        <n v="33305"/>
        <n v="33457"/>
        <n v="33504"/>
        <n v="33510"/>
        <n v="165704"/>
        <n v="33517"/>
        <n v="33230"/>
        <n v="33523"/>
        <n v="33134"/>
        <n v="33157"/>
        <n v="170413"/>
        <n v="33529"/>
        <n v="33536"/>
        <n v="131656"/>
        <n v="33035"/>
        <n v="33029"/>
        <n v="33022"/>
        <n v="33123"/>
        <n v="33552"/>
        <n v="33558"/>
        <n v="33603"/>
        <n v="33615"/>
        <n v="33034"/>
        <n v="33312"/>
        <n v="33141"/>
        <n v="33102"/>
        <n v="33149"/>
        <n v="33203"/>
        <n v="33634"/>
        <n v="33320"/>
        <n v="33039"/>
        <n v="33646"/>
        <n v="33653"/>
        <n v="33700"/>
        <n v="33053"/>
        <n v="33707"/>
        <n v="33712"/>
        <n v="33717"/>
        <n v="33723"/>
        <n v="33729"/>
        <n v="175452"/>
        <n v="33736"/>
        <n v="33159"/>
        <n v="114541"/>
        <n v="33741"/>
        <n v="33335"/>
        <n v="33208"/>
        <n v="33253"/>
        <n v="33747"/>
        <n v="33300"/>
        <n v="33344"/>
        <n v="153556"/>
        <n v="33352"/>
        <n v="153623"/>
        <n v="33224"/>
        <n v="33812"/>
        <n v="33409"/>
        <n v="33417"/>
        <n v="33818"/>
        <n v="33824"/>
        <n v="33042"/>
        <n v="33425"/>
        <n v="33830"/>
        <n v="33433"/>
        <n v="33441"/>
        <n v="33449"/>
        <n v="33835"/>
        <n v="33316"/>
        <n v="33505"/>
        <n v="33216"/>
        <n v="33513"/>
        <n v="33522"/>
        <n v="122029"/>
        <n v="33530"/>
        <n v="33539"/>
        <n v="33325"/>
        <n v="33548"/>
        <n v="33556"/>
        <n v="33334"/>
        <n v="145204"/>
        <n v="33049"/>
        <n v="33604"/>
        <n v="33045"/>
        <n v="161736"/>
        <n v="33612"/>
        <n v="33354"/>
        <n v="33620"/>
        <n v="33629"/>
        <n v="33637"/>
        <n v="33404"/>
        <n v="113947"/>
        <n v="33644"/>
        <n v="170659"/>
        <n v="33412"/>
        <n v="33413"/>
        <n v="33650"/>
        <n v="33422"/>
        <n v="33431"/>
        <n v="175659"/>
        <n v="33659"/>
        <n v="84404"/>
        <n v="33716"/>
        <n v="33447"/>
        <n v="33456"/>
        <n v="33851"/>
        <n v="33724"/>
        <n v="151322"/>
        <n v="132654"/>
        <n v="33732"/>
        <n v="33233"/>
        <n v="33521"/>
        <n v="33740"/>
        <n v="33241"/>
        <n v="33537"/>
        <n v="33546"/>
        <n v="172150"/>
        <n v="33857"/>
        <n v="170117"/>
        <n v="33555"/>
        <n v="145724"/>
        <n v="33252"/>
        <n v="151015"/>
        <n v="33137"/>
        <n v="33249"/>
        <n v="111255"/>
        <n v="33748"/>
        <n v="122151"/>
        <n v="33601"/>
        <n v="33032"/>
        <n v="33609"/>
        <n v="33258"/>
        <n v="33757"/>
        <n v="111534"/>
        <n v="153522"/>
        <n v="33037"/>
        <n v="140324"/>
        <n v="33814"/>
        <n v="33111"/>
        <n v="33822"/>
        <n v="33103"/>
        <n v="150556"/>
        <n v="33301"/>
        <n v="143559"/>
        <n v="33839"/>
        <n v="33903"/>
        <n v="33909"/>
        <n v="33319"/>
        <n v="153226"/>
        <n v="33846"/>
        <n v="33337"/>
        <n v="161327"/>
        <n v="33616"/>
        <n v="33346"/>
        <n v="33624"/>
        <n v="33855"/>
        <n v="170253"/>
        <n v="33048"/>
        <n v="33904"/>
        <n v="33209"/>
        <n v="33638"/>
        <n v="33214"/>
        <n v="132741"/>
        <n v="33313"/>
        <n v="114409"/>
        <n v="114536"/>
        <n v="172432"/>
        <n v="164111"/>
        <n v="114500"/>
        <n v="164125"/>
        <n v="33607"/>
        <n v="33618"/>
        <n v="33630"/>
        <n v="33635"/>
        <n v="101525"/>
        <n v="33641"/>
        <n v="33652"/>
        <n v="33657"/>
        <n v="155328"/>
        <n v="33703"/>
        <n v="33709"/>
        <n v="33651"/>
        <n v="33722"/>
        <n v="33727"/>
        <n v="33744"/>
        <n v="33749"/>
        <n v="33754"/>
        <n v="33800"/>
        <n v="33805"/>
        <n v="114152"/>
        <n v="150806"/>
        <n v="140749"/>
        <n v="164233"/>
        <n v="33825"/>
        <n v="92858"/>
        <n v="33905"/>
        <n v="33910"/>
        <n v="33915"/>
        <n v="33920"/>
        <n v="33926"/>
        <n v="33931"/>
        <n v="33936"/>
        <n v="33943"/>
        <n v="33948"/>
        <n v="33953"/>
        <n v="33958"/>
        <n v="34003"/>
        <n v="34009"/>
        <n v="34015"/>
        <n v="34024"/>
        <n v="34031"/>
        <n v="34043"/>
        <n v="34122"/>
        <n v="103526"/>
        <n v="154029"/>
        <n v="34202"/>
        <n v="93126"/>
        <n v="112924"/>
        <n v="103303"/>
        <n v="144254"/>
        <n v="34100"/>
        <n v="34210"/>
        <n v="34218"/>
        <n v="34124"/>
        <n v="33124"/>
        <n v="34103"/>
        <n v="34225"/>
        <n v="33028"/>
        <n v="34146"/>
        <n v="34226"/>
        <n v="34233"/>
        <n v="34242"/>
        <n v="34240"/>
        <n v="34249"/>
        <n v="95314"/>
        <n v="33247"/>
        <n v="34255"/>
        <n v="34303"/>
        <n v="34107"/>
        <n v="33547"/>
        <n v="121456"/>
        <n v="33739"/>
        <n v="34311"/>
        <n v="34319"/>
        <n v="34109"/>
        <n v="34200"/>
        <n v="34326"/>
        <n v="34333"/>
        <n v="34341"/>
        <n v="34205"/>
        <n v="34349"/>
        <n v="114908"/>
        <n v="145834"/>
        <n v="34356"/>
        <n v="34402"/>
        <n v="34410"/>
        <n v="34417"/>
        <n v="113121"/>
        <n v="34425"/>
        <n v="105151"/>
        <n v="34442"/>
        <n v="34113"/>
        <n v="34550"/>
        <n v="104642"/>
        <n v="120859"/>
        <n v="105326"/>
        <n v="34935"/>
        <n v="33645"/>
        <n v="34253"/>
        <n v="34257"/>
        <n v="114348"/>
        <n v="34943"/>
        <n v="170926"/>
        <n v="170939"/>
        <n v="170957"/>
        <n v="171024"/>
        <n v="171058"/>
        <n v="171110"/>
        <n v="171133"/>
        <n v="171145"/>
        <n v="171206"/>
        <n v="171220"/>
        <n v="175509"/>
        <n v="175522"/>
        <n v="175532"/>
        <n v="33438"/>
        <n v="175556"/>
        <n v="175611"/>
        <n v="175626"/>
        <n v="180234"/>
        <n v="180246"/>
        <n v="180257"/>
        <n v="180311"/>
        <n v="180334"/>
        <n v="180348"/>
        <n v="172012"/>
        <n v="172026"/>
        <n v="172039"/>
        <n v="172053"/>
        <n v="172511"/>
        <n v="33436"/>
        <n v="33314"/>
        <n v="33101"/>
        <n v="174725"/>
        <n v="155338"/>
        <n v="33701"/>
        <n v="34259"/>
        <n v="34433"/>
        <n v="174813"/>
        <n v="174920"/>
        <n v="174938"/>
        <n v="34450"/>
        <n v="175001"/>
        <n v="130352"/>
        <n v="145709"/>
        <n v="175012"/>
        <n v="163823"/>
        <n v="175026"/>
        <n v="104603"/>
        <n v="175228"/>
        <n v="33927"/>
        <n v="172738"/>
        <n v="33934"/>
        <n v="175346"/>
        <n v="34507"/>
        <n v="34515"/>
        <n v="34458"/>
        <n v="135445"/>
        <n v="33140"/>
        <n v="161518"/>
        <n v="174949"/>
        <n v="33221"/>
        <n v="130329"/>
        <n v="180114"/>
        <n v="163903"/>
        <n v="140353"/>
        <n v="180315"/>
        <n v="34059"/>
        <n v="33942"/>
        <n v="121154"/>
        <n v="33947"/>
        <n v="34523"/>
        <n v="34051"/>
        <n v="180847"/>
        <n v="121113"/>
        <n v="160857"/>
        <n v="163918"/>
        <n v="113217"/>
        <n v="180857"/>
        <n v="34309"/>
        <n v="94011"/>
        <n v="34531"/>
        <n v="33143"/>
        <n v="180925"/>
        <n v="33452"/>
        <n v="33343"/>
        <n v="180912"/>
        <n v="33342"/>
        <n v="184534"/>
        <n v="34310"/>
        <n v="181654"/>
        <n v="184544"/>
        <n v="33056"/>
        <n v="131318"/>
        <n v="184554"/>
        <n v="184603"/>
        <n v="174639"/>
        <n v="185110"/>
        <n v="34547"/>
        <n v="33410"/>
        <n v="34539"/>
        <n v="185119"/>
        <n v="165409"/>
        <n v="120544"/>
        <n v="162327"/>
        <n v="153721"/>
        <n v="192305"/>
        <n v="185130"/>
        <n v="185151"/>
        <n v="102531"/>
        <n v="192323"/>
        <n v="150918"/>
        <n v="33952"/>
        <n v="34318"/>
        <n v="192341"/>
        <n v="33401"/>
        <n v="34119"/>
        <n v="121303"/>
        <n v="33633"/>
        <n v="102136"/>
        <n v="143537"/>
        <n v="34602"/>
        <n v="34209"/>
        <n v="192434"/>
        <n v="192449"/>
        <n v="192511"/>
        <n v="171639"/>
        <n v="33429"/>
        <n v="33234"/>
        <n v="102804"/>
        <n v="115233"/>
        <n v="172452"/>
        <n v="192522"/>
        <n v="192539"/>
        <n v="170506"/>
        <n v="33445"/>
        <n v="34005"/>
        <n v="170828"/>
        <n v="112431"/>
        <n v="162215"/>
        <n v="34334"/>
        <n v="34123"/>
        <n v="33437"/>
        <n v="34327"/>
        <n v="34115"/>
        <n v="94215"/>
        <n v="114605"/>
        <n v="34610"/>
        <n v="34131"/>
        <n v="192550"/>
        <n v="114631"/>
        <n v="34343"/>
        <n v="114656"/>
        <n v="34214"/>
        <n v="33527"/>
        <n v="33302"/>
        <n v="33322"/>
        <n v="33323"/>
        <n v="33324"/>
        <n v="33534"/>
        <n v="160355"/>
        <n v="160405"/>
        <n v="34555"/>
        <n v="154140"/>
        <n v="113810"/>
        <n v="33428"/>
        <n v="33503"/>
        <n v="34351"/>
        <n v="114717"/>
        <n v="160436"/>
        <n v="34400"/>
        <n v="160417"/>
        <n v="112704"/>
        <n v="34407"/>
        <n v="33511"/>
        <n v="33341"/>
        <n v="34625"/>
        <n v="101840"/>
        <n v="114736"/>
        <n v="34416"/>
        <n v="182707"/>
        <n v="160503"/>
        <n v="34145"/>
        <n v="34222"/>
        <n v="33613"/>
        <n v="33542"/>
        <n v="160450"/>
        <n v="34408"/>
        <n v="33950"/>
        <n v="160514"/>
        <n v="33420"/>
        <n v="110229"/>
        <n v="34633"/>
        <n v="172352"/>
        <n v="34424"/>
        <n v="114937"/>
        <n v="114806"/>
        <n v="120508"/>
        <n v="160427"/>
        <n v="161841"/>
        <n v="114542"/>
        <n v="33455"/>
        <n v="115023"/>
        <n v="115130"/>
        <n v="33519"/>
        <n v="115044"/>
        <n v="115159"/>
        <n v="165123"/>
        <n v="115257"/>
        <n v="115224"/>
        <n v="115318"/>
        <n v="115340"/>
        <n v="161855"/>
        <n v="33228"/>
        <n v="115403"/>
        <n v="34640"/>
        <n v="172323"/>
        <n v="161905"/>
        <n v="161915"/>
        <n v="161939"/>
        <n v="34026"/>
        <n v="115427"/>
        <n v="115554"/>
        <n v="110540"/>
        <n v="160524"/>
        <n v="115614"/>
        <n v="115748"/>
        <n v="115807"/>
        <n v="115503"/>
        <n v="161951"/>
        <n v="162002"/>
        <n v="115725"/>
        <n v="154155"/>
        <n v="103052"/>
        <n v="33453"/>
        <n v="162013"/>
        <n v="162027"/>
        <n v="120443"/>
        <n v="115530"/>
        <n v="145402"/>
        <n v="100234"/>
        <n v="163642"/>
        <n v="34431"/>
        <n v="163632"/>
        <n v="33353"/>
        <n v="34012"/>
        <n v="34040"/>
        <n v="163651"/>
        <n v="33345"/>
        <n v="34655"/>
        <n v="202956"/>
        <n v="163703"/>
        <n v="163712"/>
        <n v="33550"/>
        <n v="162437"/>
        <n v="140452"/>
        <n v="33418"/>
        <n v="130238"/>
        <n v="34101"/>
        <n v="34054"/>
        <n v="34712"/>
        <n v="163722"/>
        <n v="163741"/>
        <n v="163731"/>
        <n v="203126"/>
        <n v="160911"/>
        <n v="33718"/>
        <n v="125123"/>
        <n v="33229"/>
        <n v="165234"/>
        <n v="34702"/>
        <n v="173449"/>
        <n v="34033"/>
        <n v="33217"/>
        <n v="34440"/>
        <n v="113333"/>
        <n v="34127"/>
        <n v="123814"/>
        <n v="114136"/>
        <n v="34018"/>
        <n v="33421"/>
        <n v="34719"/>
        <n v="111418"/>
        <n v="151230"/>
        <n v="151442"/>
        <n v="33333"/>
        <n v="33236"/>
        <n v="33733"/>
        <n v="150059"/>
        <n v="145025"/>
        <n v="151644"/>
        <n v="114316"/>
        <n v="145628"/>
        <n v="34445"/>
        <n v="113942"/>
        <n v="114254"/>
        <n v="114229"/>
        <n v="140519"/>
        <n v="113919"/>
        <n v="33803"/>
        <n v="150927"/>
        <n v="33836"/>
        <n v="153821"/>
        <n v="174739"/>
        <n v="174755"/>
        <n v="113845"/>
        <n v="113823"/>
        <n v="113748"/>
        <n v="111322"/>
        <n v="33820"/>
        <n v="33225"/>
        <n v="34047"/>
        <n v="145148"/>
        <n v="111131"/>
        <n v="111020"/>
        <n v="110952"/>
        <n v="110910"/>
        <n v="114207"/>
        <n v="33430"/>
        <n v="34158"/>
        <n v="104052"/>
        <n v="110844"/>
        <n v="33240"/>
        <n v="34036"/>
        <n v="33621"/>
        <n v="163931"/>
        <n v="110804"/>
        <n v="110730"/>
        <n v="105854"/>
        <n v="33725"/>
        <n v="34951"/>
        <n v="164536"/>
        <n v="110311"/>
        <n v="170007"/>
        <n v="33243"/>
        <n v="102919"/>
        <n v="33843"/>
        <n v="33454"/>
        <n v="105753"/>
        <n v="34134"/>
        <n v="104816"/>
        <n v="34726"/>
        <n v="161639"/>
        <n v="125203"/>
        <n v="33859"/>
        <n v="34453"/>
        <n v="162447"/>
        <n v="34137"/>
        <n v="124333"/>
        <n v="34647"/>
        <n v="34734"/>
        <n v="114321"/>
        <n v="104843"/>
        <n v="122619"/>
        <n v="162355"/>
        <n v="104913"/>
        <n v="95136"/>
        <n v="163940"/>
        <n v="34741"/>
        <n v="33210"/>
        <n v="115431"/>
        <n v="163516"/>
        <n v="34014"/>
        <n v="33907"/>
        <n v="34749"/>
        <n v="34223"/>
        <n v="120347"/>
        <n v="154235"/>
        <n v="153912"/>
        <n v="172425"/>
        <n v="33119"/>
        <n v="103838"/>
        <n v="34231"/>
        <n v="34727"/>
        <n v="94556"/>
        <n v="140550"/>
        <n v="33922"/>
        <n v="105409"/>
        <n v="34020"/>
        <n v="163952"/>
        <n v="164021"/>
        <n v="123504"/>
        <n v="120722"/>
        <n v="34235"/>
        <n v="33117"/>
        <n v="33329"/>
        <n v="164005"/>
        <n v="124953"/>
        <n v="33921"/>
        <n v="33929"/>
        <n v="34757"/>
        <n v="200513"/>
        <n v="174753"/>
        <n v="123608"/>
        <n v="34037"/>
        <n v="151444"/>
        <n v="155842"/>
        <n v="165334"/>
        <n v="34212"/>
        <n v="94446"/>
        <n v="34804"/>
        <n v="174704"/>
        <n v="33951"/>
        <n v="33959"/>
        <n v="153936"/>
        <n v="33502"/>
        <n v="33935"/>
        <n v="123711"/>
        <n v="34007"/>
        <n v="34819"/>
        <n v="153848"/>
        <n v="173936"/>
        <n v="34236"/>
        <n v="144042"/>
        <n v="34046"/>
        <n v="74946"/>
        <n v="34510"/>
        <n v="34517"/>
        <n v="34244"/>
        <n v="34834"/>
        <n v="174932"/>
        <n v="174950"/>
        <n v="175031"/>
        <n v="112548"/>
        <n v="174851"/>
        <n v="122531"/>
        <n v="113253"/>
        <n v="113315"/>
        <n v="113334"/>
        <n v="113431"/>
        <n v="125229"/>
        <n v="125301"/>
        <n v="33336"/>
        <n v="34144"/>
        <n v="34827"/>
        <n v="33307"/>
        <n v="33531"/>
        <n v="34842"/>
        <n v="122258"/>
        <n v="121922"/>
        <n v="125315"/>
        <n v="125329"/>
        <n v="125347"/>
        <n v="125406"/>
        <n v="123811"/>
        <n v="94849"/>
        <n v="34526"/>
        <n v="34157"/>
        <n v="125419"/>
        <n v="125434"/>
        <n v="125449"/>
        <n v="125501"/>
        <n v="34056"/>
        <n v="33231"/>
        <n v="33541"/>
        <n v="34849"/>
        <n v="113452"/>
        <n v="113540"/>
        <n v="113611"/>
        <n v="113623"/>
        <n v="125516"/>
        <n v="125529"/>
        <n v="125557"/>
        <n v="34154"/>
        <n v="125609"/>
        <n v="60048"/>
        <n v="154043"/>
        <n v="203310"/>
        <n v="115555"/>
        <n v="100109"/>
        <n v="34112"/>
        <n v="60026"/>
        <n v="60053"/>
        <n v="60058"/>
        <n v="34811"/>
        <n v="34912"/>
        <n v="102629"/>
        <n v="123400"/>
        <n v="105628"/>
        <n v="125623"/>
        <n v="125639"/>
        <n v="154317"/>
        <n v="140302"/>
        <n v="34104"/>
        <n v="165346"/>
        <n v="34543"/>
        <n v="125541"/>
        <n v="125652"/>
        <n v="34920"/>
        <n v="34201"/>
        <n v="34857"/>
        <n v="33554"/>
        <n v="34535"/>
        <n v="110149"/>
        <n v="175241"/>
        <n v="175300"/>
        <n v="175321"/>
        <n v="175337"/>
        <n v="113641"/>
        <n v="113656"/>
        <n v="113715"/>
        <n v="113736"/>
        <n v="163656"/>
        <n v="33844"/>
        <n v="33837"/>
        <n v="33854"/>
        <n v="160022"/>
        <n v="175203"/>
        <n v="33831"/>
        <n v="33849"/>
        <n v="33900"/>
        <n v="60022"/>
        <n v="60034"/>
        <n v="34120"/>
        <n v="34049"/>
        <n v="33553"/>
        <n v="34116"/>
        <n v="121528"/>
        <n v="60118"/>
        <n v="60132"/>
        <n v="60141"/>
        <n v="33737"/>
        <n v="34927"/>
        <n v="171922"/>
        <n v="114659"/>
        <n v="33506"/>
        <n v="204321"/>
        <n v="172619"/>
        <n v="172653"/>
        <n v="114251"/>
        <n v="154003"/>
        <n v="111803"/>
        <n v="112150"/>
        <n v="112324"/>
        <n v="112556"/>
        <n v="143943"/>
        <n v="180051"/>
        <n v="112327"/>
        <n v="172553"/>
        <n v="101921"/>
        <n v="95007"/>
        <n v="154105"/>
        <n v="33019"/>
        <n v="172307"/>
        <n v="33011"/>
        <n v="110840"/>
        <n v="141547"/>
        <n v="141549"/>
        <n v="143051"/>
        <n v="143052"/>
        <n v="103002"/>
        <n v="150011"/>
        <n v="60105"/>
        <n v="60113"/>
        <n v="154643"/>
        <n v="90032"/>
        <n v="154504"/>
        <n v="154530"/>
        <n v="154621"/>
        <n v="33043"/>
        <n v="154554"/>
        <n v="113010"/>
        <n v="33038"/>
        <n v="143057"/>
        <n v="143059"/>
        <n v="143101"/>
        <n v="143103"/>
        <n v="143105"/>
        <n v="170014"/>
        <n v="170019"/>
        <n v="170021"/>
        <n v="60049"/>
        <n v="33020"/>
        <n v="154727"/>
        <n v="60007"/>
        <n v="154706"/>
        <n v="100057"/>
        <n v="141533"/>
        <n v="143038"/>
        <n v="170030"/>
        <n v="170033"/>
        <n v="60051"/>
        <n v="33026"/>
        <n v="33031"/>
        <n v="33036"/>
        <n v="170100"/>
        <n v="103054"/>
        <n v="103055"/>
        <n v="103057"/>
        <n v="145714"/>
        <n v="94524"/>
        <n v="94527"/>
        <n v="94529"/>
        <n v="94531"/>
        <n v="114544"/>
        <n v="114547"/>
        <n v="120021"/>
        <n v="121526"/>
        <n v="60056"/>
        <n v="60059"/>
        <n v="60025"/>
        <n v="60028"/>
        <n v="60029"/>
        <n v="60031"/>
        <n v="60033"/>
        <n v="60027"/>
        <n v="33009"/>
        <n v="60052"/>
        <n v="33010"/>
        <n v="33027"/>
        <n v="113003"/>
        <n v="123331"/>
        <n v="60036"/>
        <n v="33021"/>
        <n v="60046"/>
        <n v="134507"/>
        <n v="101532"/>
        <n v="115211" u="1"/>
        <n v="124151" u="1"/>
        <n v="150239" u="1"/>
        <n v="155741" u="1"/>
        <n v="113836" u="1"/>
        <n v="162618" u="1"/>
        <n v="125527" u="1"/>
        <n v="151616" u="1"/>
        <n v="113149" u="1"/>
        <n v="124152" u="1"/>
        <n v="13705" u="1"/>
        <n v="140614" u="1"/>
        <n v="33640" u="1"/>
        <n v="60116" u="1"/>
        <n v="150242" u="1"/>
        <n v="161245" u="1"/>
        <n v="155744" u="1"/>
        <n v="115213" u="1"/>
        <n v="60804" u="1"/>
        <n v="95958" u="1"/>
        <n v="161247" u="1"/>
        <n v="115214" u="1"/>
        <n v="161248" u="1"/>
        <n v="95959" u="1"/>
        <n v="113839" u="1"/>
        <n v="60117" u="1"/>
        <n v="103524" u="1"/>
        <n v="144745" u="1"/>
        <n v="102149" u="1"/>
        <n v="124155" u="1"/>
        <n v="144746" u="1"/>
        <n v="120717" u="1"/>
        <n v="172254" u="1"/>
        <n v="164002" u="1"/>
        <n v="151624" u="1"/>
        <n v="175006" u="1"/>
        <n v="91835" u="1"/>
        <n v="33642" u="1"/>
        <n v="161253" u="1"/>
        <n v="130346" u="1"/>
        <n v="140623" u="1"/>
        <n v="82208" u="1"/>
        <n v="115217" u="1"/>
        <n v="124157" u="1"/>
        <n v="131034" u="1"/>
        <n v="153002" u="1"/>
        <n v="175008" u="1"/>
        <n v="104902" u="1"/>
        <n v="162630" u="1"/>
        <n v="150252" u="1"/>
        <n v="175009" u="1"/>
        <n v="130347" u="1"/>
        <n v="115218" u="1"/>
        <n v="161256" u="1"/>
        <n v="172259" u="1"/>
        <n v="120032" u="1"/>
        <n v="142001" u="1"/>
        <n v="153004" u="1"/>
        <n v="115906" u="1"/>
        <n v="33643" u="1"/>
        <n v="60119" u="1"/>
        <n v="173636" u="1"/>
        <n v="115219" u="1"/>
        <n v="135126" u="1"/>
        <n v="120033" u="1"/>
        <n v="35019" u="1"/>
        <n v="114532" u="1"/>
        <n v="153007" u="1"/>
        <n v="151632" u="1"/>
        <n v="104217" u="1"/>
        <n v="155759" u="1"/>
        <n v="102842" u="1"/>
        <n v="180516" u="1"/>
        <n v="150258" u="1"/>
        <n v="114533" u="1"/>
        <n v="150259" u="1"/>
        <n v="102843" u="1"/>
        <n v="113846" u="1"/>
        <n v="124849" u="1"/>
        <n v="173641" u="1"/>
        <n v="175017" u="1"/>
        <n v="151636" u="1"/>
        <n v="104219" u="1"/>
        <n v="91153" u="1"/>
        <n v="102156" u="1"/>
        <n v="93904" u="1"/>
        <n v="60121" u="1"/>
        <n v="121412" u="1"/>
        <n v="122100" u="1"/>
        <n v="153014" u="1"/>
        <n v="115911" u="1"/>
        <n v="173645" u="1"/>
        <n v="35021" u="1"/>
        <n v="175021" u="1"/>
        <n v="140637" u="1"/>
        <n v="162643" u="1"/>
        <n v="60122" u="1"/>
        <n v="114537" u="1"/>
        <n v="115225" u="1"/>
        <n v="120039" u="1"/>
        <n v="175024" u="1"/>
        <n v="114538" u="1"/>
        <n v="110412" u="1"/>
        <n v="130355" u="1"/>
        <n v="180527" u="1"/>
        <n v="115226" u="1"/>
        <n v="153020" u="1"/>
        <n v="60123" u="1"/>
        <n v="92533" u="1"/>
        <n v="114539" u="1"/>
        <n v="164024" u="1"/>
        <n v="151646" u="1"/>
        <n v="120041" u="1"/>
        <n v="175028" u="1"/>
        <n v="104912" u="1"/>
        <n v="115915" u="1"/>
        <n v="102849" u="1"/>
        <n v="120729" u="1"/>
        <n v="135143" u="1"/>
        <n v="170903" u="1"/>
        <n v="151648" u="1"/>
        <n v="173654" u="1"/>
        <n v="33304" u="1"/>
        <n v="120042" u="1"/>
        <n v="153024" u="1"/>
        <n v="60124" u="1"/>
        <n v="170905" u="1"/>
        <n v="175032" u="1"/>
        <n v="170906" u="1"/>
        <n v="103539" u="1"/>
        <n v="151652" u="1"/>
        <n v="115230" u="1"/>
        <n v="165406" u="1"/>
        <n v="120044" u="1"/>
        <n v="175034" u="1"/>
        <n v="203917" u="1"/>
        <n v="91849" u="1"/>
        <n v="162656" u="1"/>
        <n v="60125" u="1"/>
        <n v="82910" u="1"/>
        <n v="154406" u="1"/>
        <n v="170911" u="1"/>
        <n v="162659" u="1"/>
        <n v="180539" u="1"/>
        <n v="115232" u="1"/>
        <n v="33306" u="1"/>
        <n v="100103" u="1"/>
        <n v="122109" u="1"/>
        <n v="164035" u="1"/>
        <n v="175038" u="1"/>
        <n v="164036" u="1"/>
        <n v="110419" u="1"/>
        <n v="121422" u="1"/>
        <n v="170914" u="1"/>
        <n v="114546" u="1"/>
        <n v="82225" u="1"/>
        <n v="104231" u="1"/>
        <n v="115234" u="1"/>
        <n v="154411" u="1"/>
        <n v="100105" u="1"/>
        <n v="131051" u="1"/>
        <n v="164039" u="1"/>
        <n v="82913" u="1"/>
        <n v="115922" u="1"/>
        <n v="91853" u="1"/>
        <n v="60127" u="1"/>
        <n v="165415" u="1"/>
        <n v="121424" u="1"/>
        <n v="165416" u="1"/>
        <n v="175044" u="1"/>
        <n v="91854" u="1"/>
        <n v="153039" u="1"/>
        <n v="143412" u="1"/>
        <n v="13708" u="1"/>
        <n v="33308" u="1"/>
        <n v="122113" u="1"/>
        <n v="120050" u="1"/>
        <n v="60128" u="1"/>
        <n v="154416" u="1"/>
        <n v="125552" u="1"/>
        <n v="34340" u="1"/>
        <n v="111111" u="1"/>
        <n v="120051" u="1"/>
        <n v="170922" u="1"/>
        <n v="115925" u="1"/>
        <n v="143415" u="1"/>
        <n v="114550" u="1"/>
        <n v="110424" u="1"/>
        <n v="153044" u="1"/>
        <n v="60129" u="1"/>
        <n v="165423" u="1"/>
        <n v="110425" u="1"/>
        <n v="172301" u="1"/>
        <n v="122116" u="1"/>
        <n v="120053" u="1"/>
        <n v="175052" u="1"/>
        <n v="153047" u="1"/>
        <n v="164050" u="1"/>
        <n v="170927" u="1"/>
        <n v="93234" u="1"/>
        <n v="33310" u="1"/>
        <n v="120054" u="1"/>
        <n v="82919" u="1"/>
        <n v="33654" u="1"/>
        <n v="111802" u="1"/>
        <n v="114553" u="1"/>
        <n v="153049" u="1"/>
        <n v="175055" u="1"/>
        <n v="155800" u="1"/>
        <n v="100112" u="1"/>
        <n v="120055" u="1"/>
        <n v="170930" u="1"/>
        <n v="154426" u="1"/>
        <n v="161303" u="1"/>
        <n v="114554" u="1"/>
        <n v="165430" u="1"/>
        <n v="161304" u="1"/>
        <n v="33311" u="1"/>
        <n v="120056" u="1"/>
        <n v="164055" u="1"/>
        <n v="175058" u="1"/>
        <n v="104927" u="1"/>
        <n v="60131" u="1"/>
        <n v="154428" u="1"/>
        <n v="120057" u="1"/>
        <n v="104928" u="1"/>
        <n v="172310" u="1"/>
        <n v="103553" u="1"/>
        <n v="143428" u="1"/>
        <n v="150305" u="1"/>
        <n v="172311" u="1"/>
        <n v="122121" u="1"/>
        <n v="170936" u="1"/>
        <n v="33656" u="1"/>
        <n v="165435" u="1"/>
        <n v="161309" u="1"/>
        <n v="34000" u="1"/>
        <n v="115245" u="1"/>
        <n v="155809" u="1"/>
        <n v="94615" u="1"/>
        <n v="92552" u="1"/>
        <n v="153059" u="1"/>
        <n v="144807" u="1"/>
        <n v="155810" u="1"/>
        <n v="115246" u="1"/>
        <n v="150309" u="1"/>
        <n v="111120" u="1"/>
        <n v="170940" u="1"/>
        <n v="60133" u="1"/>
        <n v="143433" u="1"/>
        <n v="161313" u="1"/>
        <n v="170941" u="1"/>
        <n v="132431" u="1"/>
        <n v="34345" u="1"/>
        <n v="104932" u="1"/>
        <n v="161315" u="1"/>
        <n v="132433" u="1"/>
        <n v="154439" u="1"/>
        <n v="214956" u="1"/>
        <n v="93930" u="1"/>
        <n v="104933" u="1"/>
        <n v="122813" u="1"/>
        <n v="172320" u="1"/>
        <n v="103558" u="1"/>
        <n v="110435" u="1"/>
        <n v="150315" u="1"/>
        <n v="155817" u="1"/>
        <n v="150316" u="1"/>
        <n v="105622" u="1"/>
        <n v="181950" u="1"/>
        <n v="115250" u="1"/>
        <n v="161320" u="1"/>
        <n v="170949" u="1"/>
        <n v="165448" u="1"/>
        <n v="161322" u="1"/>
        <n v="170950" u="1"/>
        <n v="115939" u="1"/>
        <n v="111813" u="1"/>
        <n v="155822" u="1"/>
        <n v="115252" u="1"/>
        <n v="161324" u="1"/>
        <n v="100123" u="1"/>
        <n v="60136" u="1"/>
        <n v="154448" u="1"/>
        <n v="133818" u="1"/>
        <n v="95310" u="1"/>
        <n v="104250" u="1"/>
        <n v="115253" u="1"/>
        <n v="165452" u="1"/>
        <n v="170954" u="1"/>
        <n v="82932" u="1"/>
        <n v="144822" u="1"/>
        <n v="162702" u="1"/>
        <n v="143447" u="1"/>
        <n v="94623" u="1"/>
        <n v="112503" u="1"/>
        <n v="123506" u="1"/>
        <n v="95311" u="1"/>
        <n v="82245" u="1"/>
        <n v="104251" u="1"/>
        <n v="143448" u="1"/>
        <n v="165454" u="1"/>
        <n v="33317" u="1"/>
        <n v="111128" u="1"/>
        <n v="122131" u="1"/>
        <n v="60137" u="1"/>
        <n v="112504" u="1"/>
        <n v="151702" u="1"/>
        <n v="150327" u="1"/>
        <n v="161330" u="1"/>
        <n v="144826" u="1"/>
        <n v="173709" u="1"/>
        <n v="120757" u="1"/>
        <n v="143451" u="1"/>
        <n v="161331" u="1"/>
        <n v="170959" u="1"/>
        <n v="154455" u="1"/>
        <n v="165458" u="1"/>
        <n v="150329" u="1"/>
        <n v="33318" u="1"/>
        <n v="100127" u="1"/>
        <n v="151705" u="1"/>
        <n v="60138" u="1"/>
        <n v="150330" u="1"/>
        <n v="161333" u="1"/>
        <n v="34006" u="1"/>
        <n v="121446" u="1"/>
        <n v="155832" u="1"/>
        <n v="151706" u="1"/>
        <n v="162709" u="1"/>
        <n v="34350" u="1"/>
        <n v="172337" u="1"/>
        <n v="120759" u="1"/>
        <n v="161335" u="1"/>
        <n v="123510" u="1"/>
        <n v="150333" u="1"/>
        <n v="161336" u="1"/>
        <n v="140706" u="1"/>
        <n v="111820" u="1"/>
        <n v="122823" u="1"/>
        <n v="105631" u="1"/>
        <n v="232857" u="1"/>
        <n v="151710" u="1"/>
        <n v="95316" u="1"/>
        <n v="151711" u="1"/>
        <n v="111821" u="1"/>
        <n v="161339" u="1"/>
        <n v="100131" u="1"/>
        <n v="122137" u="1"/>
        <n v="60140" u="1"/>
        <n v="172344" u="1"/>
        <n v="93255" u="1"/>
        <n v="34352" u="1"/>
        <n v="161342" u="1"/>
        <n v="100132" u="1"/>
        <n v="122138" u="1"/>
        <n v="173721" u="1"/>
        <n v="150340" u="1"/>
        <n v="100821" u="1"/>
        <n v="150342" u="1"/>
        <n v="161345" u="1"/>
        <n v="110449" u="1"/>
        <n v="34353" u="1"/>
        <n v="144842" u="1"/>
        <n v="172350" u="1"/>
        <n v="105636" u="1"/>
        <n v="112513" u="1"/>
        <n v="151720" u="1"/>
        <n v="162723" u="1"/>
        <n v="161348" u="1"/>
        <n v="151721" u="1"/>
        <n v="122829" u="1"/>
        <n v="60142" u="1"/>
        <n v="175103" u="1"/>
        <n v="34010" u="1"/>
        <n v="155848" u="1"/>
        <n v="34354" u="1"/>
        <n v="172353" u="1"/>
        <n v="100136" u="1"/>
        <n v="144846" u="1"/>
        <n v="112515" u="1"/>
        <n v="173730" u="1"/>
        <n v="113203" u="1"/>
        <n v="153100" u="1"/>
        <n v="162728" u="1"/>
        <n v="161353" u="1"/>
        <n v="123519" u="1"/>
        <n v="34355" u="1"/>
        <n v="122144" u="1"/>
        <n v="153102" u="1"/>
        <n v="155853" u="1"/>
        <n v="150352" u="1"/>
        <n v="111142" u="1"/>
        <n v="164107" u="1"/>
        <n v="173735" u="1"/>
        <n v="122833" u="1"/>
        <n v="161357" u="1"/>
        <n v="175111" u="1"/>
        <n v="101515" u="1"/>
        <n v="110455" u="1"/>
        <n v="151730" u="1"/>
        <n v="150355" u="1"/>
        <n v="161358" u="1"/>
        <n v="60832" u="1"/>
        <n v="100140" u="1"/>
        <n v="142103" u="1"/>
        <n v="115957" u="1"/>
        <n v="100828" u="1"/>
        <n v="94639" u="1"/>
        <n v="110456" u="1"/>
        <n v="133852" u="1"/>
        <n v="155858" u="1"/>
        <n v="150357" u="1"/>
        <n v="175114" u="1"/>
        <n v="35732" u="1"/>
        <n v="122835" u="1"/>
        <n v="60145" u="1"/>
        <n v="153109" u="1"/>
        <n v="101517" u="1"/>
        <n v="130400" u="1"/>
        <n v="162737" u="1"/>
        <n v="150359" u="1"/>
        <n v="144858" u="1"/>
        <n v="151735" u="1"/>
        <n v="101518" u="1"/>
        <n v="151736" u="1"/>
        <n v="180619" u="1"/>
        <n v="133857" u="1"/>
        <n v="124900" u="1"/>
        <n v="131107" u="1"/>
        <n v="153113" u="1"/>
        <n v="162741" u="1"/>
        <n v="180621" u="1"/>
        <n v="162742" u="1"/>
        <n v="173745" u="1"/>
        <n v="122838" u="1"/>
        <n v="175121" u="1"/>
        <n v="101520" u="1"/>
        <n v="124214" u="1"/>
        <n v="33327" u="1"/>
        <n v="153116" u="1"/>
        <n v="175122" u="1"/>
        <n v="100833" u="1"/>
        <n v="60147" u="1"/>
        <n v="101521" u="1"/>
        <n v="151742" u="1"/>
        <n v="100146" u="1"/>
        <n v="124903" u="1"/>
        <n v="90519" u="1"/>
        <n v="162747" u="1"/>
        <n v="33328" u="1"/>
        <n v="111150" u="1"/>
        <n v="175127" u="1"/>
        <n v="165500" u="1"/>
        <n v="135242" u="1"/>
        <n v="100836" u="1"/>
        <n v="131117" u="1"/>
        <n v="101524" u="1"/>
        <n v="102212" u="1"/>
        <n v="153124" u="1"/>
        <n v="171004" u="1"/>
        <n v="111840" u="1"/>
        <n v="112528" u="1"/>
        <n v="102213" u="1"/>
        <n v="142123" u="1"/>
        <n v="160003" u="1"/>
        <n v="113904" u="1"/>
        <n v="151751" u="1"/>
        <n v="154502" u="1"/>
        <n v="175133" u="1"/>
        <n v="154503" u="1"/>
        <n v="124220" u="1"/>
        <n v="33330" u="1"/>
        <n v="160005" u="1"/>
        <n v="153129" u="1"/>
        <n v="101527" u="1"/>
        <n v="123533" u="1"/>
        <n v="160006" u="1"/>
        <n v="171009" u="1"/>
        <n v="113218" u="1"/>
        <n v="160007" u="1"/>
        <n v="43646" u="1"/>
        <n v="101528" u="1"/>
        <n v="171011" u="1"/>
        <n v="132501" u="1"/>
        <n v="143504" u="1"/>
        <n v="33331" u="1"/>
        <n v="175138" u="1"/>
        <n v="151757" u="1"/>
        <n v="60151" u="1"/>
        <n v="165511" u="1"/>
        <n v="105655" u="1"/>
        <n v="160010" u="1"/>
        <n v="171013" u="1"/>
        <n v="130412" u="1"/>
        <n v="95340" u="1"/>
        <n v="154509" u="1"/>
        <n v="171014" u="1"/>
        <n v="113908" u="1"/>
        <n v="105656" u="1"/>
        <n v="142132" u="1"/>
        <n v="101530" u="1"/>
        <n v="160012" u="1"/>
        <n v="164139" u="1"/>
        <n v="171016" u="1"/>
        <n v="124912" u="1"/>
        <n v="164140" u="1"/>
        <n v="101531" u="1"/>
        <n v="102219" u="1"/>
        <n v="111159" u="1"/>
        <n v="160015" u="1"/>
        <n v="143511" u="1"/>
        <n v="131133" u="1"/>
        <n v="153139" u="1"/>
        <n v="175145" u="1"/>
        <n v="160016" u="1"/>
        <n v="113223" u="1"/>
        <n v="120100" u="1"/>
        <n v="175146" u="1"/>
        <n v="160017" u="1"/>
        <n v="60153" u="1"/>
        <n v="154516" u="1"/>
        <n v="153141" u="1"/>
        <n v="101533" u="1"/>
        <n v="102221" u="1"/>
        <n v="120101" u="1"/>
        <n v="153142" u="1"/>
        <n v="164145" u="1"/>
        <n v="175148" u="1"/>
        <n v="165521" u="1"/>
        <n v="114600" u="1"/>
        <n v="165522" u="1"/>
        <n v="102222" u="1"/>
        <n v="120102" u="1"/>
        <n v="160021" u="1"/>
        <n v="113913" u="1"/>
        <n v="122853" u="1"/>
        <n v="154520" u="1"/>
        <n v="114601" u="1"/>
        <n v="153145" u="1"/>
        <n v="112538" u="1"/>
        <n v="123541" u="1"/>
        <n v="102223" u="1"/>
        <n v="160023" u="1"/>
        <n v="111851" u="1"/>
        <n v="154522" u="1"/>
        <n v="175153" u="1"/>
        <n v="160024" u="1"/>
        <n v="171027" u="1"/>
        <n v="164151" u="1"/>
        <n v="160025" u="1"/>
        <n v="180656" u="1"/>
        <n v="161401" u="1"/>
        <n v="114603" u="1"/>
        <n v="34023" u="1"/>
        <n v="160026" u="1"/>
        <n v="171029" u="1"/>
        <n v="113228" u="1"/>
        <n v="160027" u="1"/>
        <n v="153151" u="1"/>
        <n v="160028" u="1"/>
        <n v="95349" u="1"/>
        <n v="143524" u="1"/>
        <n v="161404" u="1"/>
        <n v="175158" u="1"/>
        <n v="171032" u="1"/>
        <n v="155903" u="1"/>
        <n v="111854" u="1"/>
        <n v="161405" u="1"/>
        <n v="101539" u="1"/>
        <n v="160030" u="1"/>
        <n v="171033" u="1"/>
        <n v="155904" u="1"/>
        <n v="154529" u="1"/>
        <n v="102227" u="1"/>
        <n v="60844" u="1"/>
        <n v="164157" u="1"/>
        <n v="160031" u="1"/>
        <n v="160032" u="1"/>
        <n v="154531" u="1"/>
        <n v="160033" u="1"/>
        <n v="100853" u="1"/>
        <n v="165535" u="1"/>
        <n v="160034" u="1"/>
        <n v="130424" u="1"/>
        <n v="165536" u="1"/>
        <n v="150407" u="1"/>
        <n v="142155" u="1"/>
        <n v="160035" u="1"/>
        <n v="171038" u="1"/>
        <n v="155909" u="1"/>
        <n v="111857" u="1"/>
        <n v="160036" u="1"/>
        <n v="171039" u="1"/>
        <n v="130425" u="1"/>
        <n v="165538" u="1"/>
        <n v="102230" u="1"/>
        <n v="33338" u="1"/>
        <n v="120110" u="1"/>
        <n v="160037" u="1"/>
        <n v="113921" u="1"/>
        <n v="100855" u="1"/>
        <n v="103606" u="1"/>
        <n v="160038" u="1"/>
        <n v="143534" u="1"/>
        <n v="160039" u="1"/>
        <n v="161415" u="1"/>
        <n v="160040" u="1"/>
        <n v="171043" u="1"/>
        <n v="91229" u="1"/>
        <n v="124238" u="1"/>
        <n v="120112" u="1"/>
        <n v="160041" u="1"/>
        <n v="155915" u="1"/>
        <n v="113923" u="1"/>
        <n v="100857" u="1"/>
        <n v="60159" u="1"/>
        <n v="125614" u="1"/>
        <n v="131159" u="1"/>
        <n v="101545" u="1"/>
        <n v="160042" u="1"/>
        <n v="144913" u="1"/>
        <n v="113236" u="1"/>
        <n v="124239" u="1"/>
        <n v="172421" u="1"/>
        <n v="160043" u="1"/>
        <n v="165545" u="1"/>
        <n v="114612" u="1"/>
        <n v="125615" u="1"/>
        <n v="160044" u="1"/>
        <n v="115300" u="1"/>
        <n v="143540" u="1"/>
        <n v="154543" u="1"/>
        <n v="102234" u="1"/>
        <n v="33340" u="1"/>
        <n v="160045" u="1"/>
        <n v="171048" u="1"/>
        <n v="155919" u="1"/>
        <n v="120802" u="1"/>
        <n v="143541" u="1"/>
        <n v="161421" u="1"/>
        <n v="172424" u="1"/>
        <n v="123553" u="1"/>
        <n v="160046" u="1"/>
        <n v="115301" u="1"/>
        <n v="60848" u="1"/>
        <n v="160047" u="1"/>
        <n v="154546" u="1"/>
        <n v="161423" u="1"/>
        <n v="160048" u="1"/>
        <n v="171051" u="1"/>
        <n v="173802" u="1"/>
        <n v="132541" u="1"/>
        <n v="113239" u="1"/>
        <n v="85044" u="1"/>
        <n v="160049" u="1"/>
        <n v="171052" u="1"/>
        <n v="102924" u="1"/>
        <n v="161425" u="1"/>
        <n v="114615" u="1"/>
        <n v="160050" u="1"/>
        <n v="155924" u="1"/>
        <n v="160051" u="1"/>
        <n v="171054" u="1"/>
        <n v="133919" u="1"/>
        <n v="162802" u="1"/>
        <n v="172430" u="1"/>
        <n v="103613" u="1"/>
        <n v="160052" u="1"/>
        <n v="151800" u="1"/>
        <n v="160053" u="1"/>
        <n v="124932" u="1"/>
        <n v="160054" u="1"/>
        <n v="115305" u="1"/>
        <n v="172433" u="1"/>
        <n v="120119" u="1"/>
        <n v="160055" u="1"/>
        <n v="144926" u="1"/>
        <n v="160056" u="1"/>
        <n v="171059" u="1"/>
        <n v="144927" u="1"/>
        <n v="151804" u="1"/>
        <n v="154555" u="1"/>
        <n v="165558" u="1"/>
        <n v="120120" u="1"/>
        <n v="160057" u="1"/>
        <n v="155931" u="1"/>
        <n v="151805" u="1"/>
        <n v="161433" u="1"/>
        <n v="160058" u="1"/>
        <n v="115307" u="1"/>
        <n v="160059" u="1"/>
        <n v="143555" u="1"/>
        <n v="154558" u="1"/>
        <n v="161435" u="1"/>
        <n v="112557" u="1"/>
        <n v="162811" u="1"/>
        <n v="155935" u="1"/>
        <n v="124936" u="1"/>
        <n v="143557" u="1"/>
        <n v="101555" u="1"/>
        <n v="151810" u="1"/>
        <n v="82300" u="1"/>
        <n v="115309" u="1"/>
        <n v="113246" u="1"/>
        <n v="113934" u="1"/>
        <n v="161440" u="1"/>
        <n v="102932" u="1"/>
        <n v="151813" u="1"/>
        <n v="183447" u="1"/>
        <n v="151814" u="1"/>
        <n v="115311" u="1"/>
        <n v="113248" u="1"/>
        <n v="161442" u="1"/>
        <n v="172445" u="1"/>
        <n v="113936" u="1"/>
        <n v="155942" u="1"/>
        <n v="162819" u="1"/>
        <n v="161444" u="1"/>
        <n v="91931" u="1"/>
        <n v="150442" u="1"/>
        <n v="104310" u="1"/>
        <n v="161447" u="1"/>
        <n v="125629" u="1"/>
        <n v="180703" u="1"/>
        <n v="104311" u="1"/>
        <n v="33347" u="1"/>
        <n v="175202" u="1"/>
        <n v="144944" u="1"/>
        <n v="103624" u="1"/>
        <n v="125630" u="1"/>
        <n v="144945" u="1"/>
        <n v="115315" u="1"/>
        <n v="144946" u="1"/>
        <n v="121505" u="1"/>
        <n v="104313" u="1"/>
        <n v="150449" u="1"/>
        <n v="161452" u="1"/>
        <n v="183458" u="1"/>
        <n v="33348" u="1"/>
        <n v="120130" u="1"/>
        <n v="164203" u="1"/>
        <n v="175206" u="1"/>
        <n v="161453" u="1"/>
        <n v="175207" u="1"/>
        <n v="60512" u="1"/>
        <n v="110503" u="1"/>
        <n v="121506" u="1"/>
        <n v="144949" u="1"/>
        <n v="113254" u="1"/>
        <n v="153202" u="1"/>
        <n v="125633" u="1"/>
        <n v="133948" u="1"/>
        <n v="151828" u="1"/>
        <n v="124258" u="1"/>
        <n v="161456" u="1"/>
        <n v="33349" u="1"/>
        <n v="91937" u="1"/>
        <n v="121508" u="1"/>
        <n v="151830" u="1"/>
        <n v="93313" u="1"/>
        <n v="105004" u="1"/>
        <n v="155957" u="1"/>
        <n v="124947" u="1"/>
        <n v="151831" u="1"/>
        <n v="102254" u="1"/>
        <n v="33350" u="1"/>
        <n v="94002" u="1"/>
        <n v="114633" u="1"/>
        <n v="153209" u="1"/>
        <n v="175215" u="1"/>
        <n v="34038" u="1"/>
        <n v="180717" u="1"/>
        <n v="120135" u="1"/>
        <n v="164213" u="1"/>
        <n v="175216" u="1"/>
        <n v="144958" u="1"/>
        <n v="151835" u="1"/>
        <n v="114634" u="1"/>
        <n v="121511" u="1"/>
        <n v="151836" u="1"/>
        <n v="213728" u="1"/>
        <n v="91253" u="1"/>
        <n v="33351" u="1"/>
        <n v="175220" u="1"/>
        <n v="162842" u="1"/>
        <n v="153215" u="1"/>
        <n v="175221" u="1"/>
        <n v="151840" u="1"/>
        <n v="120138" u="1"/>
        <n v="175222" u="1"/>
        <n v="102946" u="1"/>
        <n v="153217" u="1"/>
        <n v="162845" u="1"/>
        <n v="173848" u="1"/>
        <n v="164221" u="1"/>
        <n v="151843" u="1"/>
        <n v="121515" u="1"/>
        <n v="151844" u="1"/>
        <n v="164223" u="1"/>
        <n v="171100" u="1"/>
        <n v="120828" u="1"/>
        <n v="114639" u="1"/>
        <n v="153221" u="1"/>
        <n v="60517" u="1"/>
        <n v="162849" u="1"/>
        <n v="91258" u="1"/>
        <n v="131217" u="1"/>
        <n v="160100" u="1"/>
        <n v="171103" u="1"/>
        <n v="104325" u="1"/>
        <n v="115328" u="1"/>
        <n v="160101" u="1"/>
        <n v="171104" u="1"/>
        <n v="180732" u="1"/>
        <n v="165603" u="1"/>
        <n v="153225" u="1"/>
        <n v="175231" u="1"/>
        <n v="160102" u="1"/>
        <n v="160103" u="1"/>
        <n v="162854" u="1"/>
        <n v="125645" u="1"/>
        <n v="160104" u="1"/>
        <n v="33355" u="1"/>
        <n v="160105" u="1"/>
        <n v="92637" u="1"/>
        <n v="160106" u="1"/>
        <n v="151854" u="1"/>
        <n v="175236" u="1"/>
        <n v="160107" u="1"/>
        <n v="153231" u="1"/>
        <n v="160108" u="1"/>
        <n v="110518" u="1"/>
        <n v="121521" u="1"/>
        <n v="143604" u="1"/>
        <n v="33356" u="1"/>
        <n v="160109" u="1"/>
        <n v="154608" u="1"/>
        <n v="92639" u="1"/>
        <n v="153233" u="1"/>
        <n v="180741" u="1"/>
        <n v="93327" u="1"/>
        <n v="154609" u="1"/>
        <n v="165612" u="1"/>
        <n v="135354" u="1"/>
        <n v="171115" u="1"/>
        <n v="33013" u="1"/>
        <n v="154611" u="1"/>
        <n v="165614" u="1"/>
        <n v="33357" u="1"/>
        <n v="160113" u="1"/>
        <n v="105019" u="1"/>
        <n v="143609" u="1"/>
        <n v="154612" u="1"/>
        <n v="142234" u="1"/>
        <n v="121524" u="1"/>
        <n v="160115" u="1"/>
        <n v="171118" u="1"/>
        <n v="94705" u="1"/>
        <n v="171119" u="1"/>
        <n v="33014" u="1"/>
        <n v="110522" u="1"/>
        <n v="115336" u="1"/>
        <n v="33358" u="1"/>
        <n v="122213" u="1"/>
        <n v="175246" u="1"/>
        <n v="160117" u="1"/>
        <n v="91955" u="1"/>
        <n v="94706" u="1"/>
        <n v="160118" u="1"/>
        <n v="153242" u="1"/>
        <n v="105022" u="1"/>
        <n v="122902" u="1"/>
        <n v="120839" u="1"/>
        <n v="81641" u="1"/>
        <n v="175249" u="1"/>
        <n v="160120" u="1"/>
        <n v="171123" u="1"/>
        <n v="33359" u="1"/>
        <n v="153245" u="1"/>
        <n v="171125" u="1"/>
        <n v="153246" u="1"/>
        <n v="105024" u="1"/>
        <n v="105712" u="1"/>
        <n v="33016" u="1"/>
        <n v="93334" u="1"/>
        <n v="164251" u="1"/>
        <n v="171128" u="1"/>
        <n v="111902" u="1"/>
        <n v="125656" u="1"/>
        <n v="153249" u="1"/>
        <n v="175255" u="1"/>
        <n v="34048" u="1"/>
        <n v="60524" u="1"/>
        <n v="154625" u="1"/>
        <n v="165628" u="1"/>
        <n v="111903" u="1"/>
        <n v="150500" u="1"/>
        <n v="92648" u="1"/>
        <n v="114654" u="1"/>
        <n v="175257" u="1"/>
        <n v="143624" u="1"/>
        <n v="154627" u="1"/>
        <n v="161504" u="1"/>
        <n v="172507" u="1"/>
        <n v="175258" u="1"/>
        <n v="33705" u="1"/>
        <n v="100901" u="1"/>
        <n v="154628" u="1"/>
        <n v="92649" u="1"/>
        <n v="153253" u="1"/>
        <n v="60525" u="1"/>
        <n v="143626" u="1"/>
        <n v="165632" u="1"/>
        <n v="153254" u="1"/>
        <n v="160131" u="1"/>
        <n v="105028" u="1"/>
        <n v="100902" u="1"/>
        <n v="103653" u="1"/>
        <n v="154631" u="1"/>
        <n v="150505" u="1"/>
        <n v="53305" u="1"/>
        <n v="171136" u="1"/>
        <n v="33706" u="1"/>
        <n v="143629" u="1"/>
        <n v="161509" u="1"/>
        <n v="60526" u="1"/>
        <n v="115345" u="1"/>
        <n v="154633" u="1"/>
        <n v="132628" u="1"/>
        <n v="154634" u="1"/>
        <n v="150508" u="1"/>
        <n v="153259" u="1"/>
        <n v="95403" u="1"/>
        <n v="115346" u="1"/>
        <n v="161512" u="1"/>
        <n v="172515" u="1"/>
        <n v="122223" u="1"/>
        <n v="142257" u="1"/>
        <n v="165639" u="1"/>
        <n v="161513" u="1"/>
        <n v="110533" u="1"/>
        <n v="132631" u="1"/>
        <n v="105032" u="1"/>
        <n v="143635" u="1"/>
        <n v="123600" u="1"/>
        <n v="171143" u="1"/>
        <n v="145011" u="1"/>
        <n v="161516" u="1"/>
        <n v="53307" u="1"/>
        <n v="160141" u="1"/>
        <n v="33708" u="1"/>
        <n v="111910" u="1"/>
        <n v="34052" u="1"/>
        <n v="123601" u="1"/>
        <n v="160142" u="1"/>
        <n v="104346" u="1"/>
        <n v="115349" u="1"/>
        <n v="165644" u="1"/>
        <n v="160143" u="1"/>
        <n v="105034" u="1"/>
        <n v="161519" u="1"/>
        <n v="172522" u="1"/>
        <n v="123602" u="1"/>
        <n v="171147" u="1"/>
        <n v="121539" u="1"/>
        <n v="150517" u="1"/>
        <n v="53308" u="1"/>
        <n v="160145" u="1"/>
        <n v="105035" u="1"/>
        <n v="145017" u="1"/>
        <n v="165648" u="1"/>
        <n v="111225" u="1"/>
        <n v="171150" u="1"/>
        <n v="134015" u="1"/>
        <n v="200033" u="1"/>
        <n v="172526" u="1"/>
        <n v="200034" u="1"/>
        <n v="165650" u="1"/>
        <n v="53309" u="1"/>
        <n v="162900" u="1"/>
        <n v="173903" u="1"/>
        <n v="33710" u="1"/>
        <n v="120854" u="1"/>
        <n v="143645" u="1"/>
        <n v="160150" u="1"/>
        <n v="171153" u="1"/>
        <n v="93347" u="1"/>
        <n v="160151" u="1"/>
        <n v="171154" u="1"/>
        <n v="150524" u="1"/>
        <n v="101600" u="1"/>
        <n v="33023" u="1"/>
        <n v="121543" u="1"/>
        <n v="151900" u="1"/>
        <n v="161528" u="1"/>
        <n v="111228" u="1"/>
        <n v="160153" u="1"/>
        <n v="94036" u="1"/>
        <n v="145024" u="1"/>
        <n v="33711" u="1"/>
        <n v="111916" u="1"/>
        <n v="123607" u="1"/>
        <n v="151902" u="1"/>
        <n v="161530" u="1"/>
        <n v="122232" u="1"/>
        <n v="111917" u="1"/>
        <n v="143651" u="1"/>
        <n v="101602" u="1"/>
        <n v="121545" u="1"/>
        <n v="115356" u="1"/>
        <n v="154655" u="1"/>
        <n v="105041" u="1"/>
        <n v="173911" u="1"/>
        <n v="150530" u="1"/>
        <n v="172536" u="1"/>
        <n v="123609" u="1"/>
        <n v="145029" u="1"/>
        <n v="162909" u="1"/>
        <n v="150531" u="1"/>
        <n v="100228" u="1"/>
        <n v="154658" u="1"/>
        <n v="150532" u="1"/>
        <n v="101604" u="1"/>
        <n v="110544" u="1"/>
        <n v="121547" u="1"/>
        <n v="145031" u="1"/>
        <n v="151908" u="1"/>
        <n v="162911" u="1"/>
        <n v="154659" u="1"/>
        <n v="150533" u="1"/>
        <n v="172539" u="1"/>
        <n v="173915" u="1"/>
        <n v="33713" u="1"/>
        <n v="143657" u="1"/>
        <n v="161537" u="1"/>
        <n v="121548" u="1"/>
        <n v="143659" u="1"/>
        <n v="151912" u="1"/>
        <n v="95417" u="1"/>
        <n v="150537" u="1"/>
        <n v="172543" u="1"/>
        <n v="151913" u="1"/>
        <n v="33714" u="1"/>
        <n v="100919" u="1"/>
        <n v="101607" u="1"/>
        <n v="121550" u="1"/>
        <n v="151914" u="1"/>
        <n v="95418" u="1"/>
        <n v="150539" u="1"/>
        <n v="161542" u="1"/>
        <n v="162918" u="1"/>
        <n v="100920" u="1"/>
        <n v="161543" u="1"/>
        <n v="101608" u="1"/>
        <n v="123614" u="1"/>
        <n v="145039" u="1"/>
        <n v="162919" u="1"/>
        <n v="122239" u="1"/>
        <n v="151917" u="1"/>
        <n v="33715" u="1"/>
        <n v="111924" u="1"/>
        <n v="121552" u="1"/>
        <n v="134038" u="1"/>
        <n v="135414" u="1"/>
        <n v="150544" u="1"/>
        <n v="101610" u="1"/>
        <n v="151920" u="1"/>
        <n v="173926" u="1"/>
        <n v="95421" u="1"/>
        <n v="105049" u="1"/>
        <n v="162924" u="1"/>
        <n v="123617" u="1"/>
        <n v="121554" u="1"/>
        <n v="145045" u="1"/>
        <n v="180805" u="1"/>
        <n v="150548" u="1"/>
        <n v="161551" u="1"/>
        <n v="175305" u="1"/>
        <n v="121555" u="1"/>
        <n v="95423" u="1"/>
        <n v="175306" u="1"/>
        <n v="94048" u="1"/>
        <n v="111928" u="1"/>
        <n v="161553" u="1"/>
        <n v="164304" u="1"/>
        <n v="175307" u="1"/>
        <n v="101613" u="1"/>
        <n v="112616" u="1"/>
        <n v="172557" u="1"/>
        <n v="83046" u="1"/>
        <n v="94049" u="1"/>
        <n v="151927" u="1"/>
        <n v="100926" u="1"/>
        <n v="110554" u="1"/>
        <n v="121557" u="1"/>
        <n v="151928" u="1"/>
        <n v="111242" u="1"/>
        <n v="153304" u="1"/>
        <n v="164307" u="1"/>
        <n v="83047" u="1"/>
        <n v="122933" u="1"/>
        <n v="124309" u="1"/>
        <n v="161558" u="1"/>
        <n v="111243" u="1"/>
        <n v="153306" u="1"/>
        <n v="83048" u="1"/>
        <n v="112619" u="1"/>
        <n v="173938" u="1"/>
        <n v="102304" u="1"/>
        <n v="100241" u="1"/>
        <n v="151933" u="1"/>
        <n v="162936" u="1"/>
        <n v="100929" u="1"/>
        <n v="150558" u="1"/>
        <n v="142306" u="1"/>
        <n v="122248" u="1"/>
        <n v="164313" u="1"/>
        <n v="153311" u="1"/>
        <n v="175317" u="1"/>
        <n v="33720" u="1"/>
        <n v="153313" u="1"/>
        <n v="111247" u="1"/>
        <n v="175320" u="1"/>
        <n v="94055" u="1"/>
        <n v="173945" u="1"/>
        <n v="100932" u="1"/>
        <n v="111935" u="1"/>
        <n v="173947" u="1"/>
        <n v="100933" u="1"/>
        <n v="164320" u="1"/>
        <n v="151942" u="1"/>
        <n v="125003" u="1"/>
        <n v="105748" u="1"/>
        <n v="101622" u="1"/>
        <n v="130505" u="1"/>
        <n v="84430" u="1"/>
        <n v="95433" u="1"/>
        <n v="113313" u="1"/>
        <n v="153320" u="1"/>
        <n v="175326" u="1"/>
        <n v="151945" u="1"/>
        <n v="173951" u="1"/>
        <n v="100935" u="1"/>
        <n v="111938" u="1"/>
        <n v="151946" u="1"/>
        <n v="162949" u="1"/>
        <n v="173952" u="1"/>
        <n v="165700" u="1"/>
        <n v="100936" u="1"/>
        <n v="165701" u="1"/>
        <n v="171203" u="1"/>
        <n v="122255" u="1"/>
        <n v="171204" u="1"/>
        <n v="103000" u="1"/>
        <n v="125006" u="1"/>
        <n v="180832" u="1"/>
        <n v="171205" u="1"/>
        <n v="113316" u="1"/>
        <n v="160203" u="1"/>
        <n v="140949" u="1"/>
        <n v="113317" u="1"/>
        <n v="171208" u="1"/>
        <n v="100939" u="1"/>
        <n v="111942" u="1"/>
        <n v="60200" u="1"/>
        <n v="153329" u="1"/>
        <n v="171209" u="1"/>
        <n v="154705" u="1"/>
        <n v="92000" u="1"/>
        <n v="140952" u="1"/>
        <n v="180838" u="1"/>
        <n v="123634" u="1"/>
        <n v="171211" u="1"/>
        <n v="140953" u="1"/>
        <n v="164335" u="1"/>
        <n v="114007" u="1"/>
        <n v="140954" u="1"/>
        <n v="151957" u="1"/>
        <n v="140955" u="1"/>
        <n v="102317" u="1"/>
        <n v="100254" u="1"/>
        <n v="153334" u="1"/>
        <n v="140956" u="1"/>
        <n v="154710" u="1"/>
        <n v="165713" u="1"/>
        <n v="130513" u="1"/>
        <n v="175342" u="1"/>
        <n v="33726" u="1"/>
        <n v="122949" u="1"/>
        <n v="143709" u="1"/>
        <n v="153337" u="1"/>
        <n v="175343" u="1"/>
        <n v="171217" u="1"/>
        <n v="95442" u="1"/>
        <n v="114010" u="1"/>
        <n v="125701" u="1"/>
        <n v="153339" u="1"/>
        <n v="112635" u="1"/>
        <n v="123638" u="1"/>
        <n v="171219" u="1"/>
        <n v="131334" u="1"/>
        <n v="114011" u="1"/>
        <n v="180848" u="1"/>
        <n v="165719" u="1"/>
        <n v="153341" u="1"/>
        <n v="164344" u="1"/>
        <n v="160218" u="1"/>
        <n v="194603" u="1"/>
        <n v="142339" u="1"/>
        <n v="164345" u="1"/>
        <n v="143715" u="1"/>
        <n v="142340" u="1"/>
        <n v="101634" u="1"/>
        <n v="33040" u="1"/>
        <n v="95445" u="1"/>
        <n v="120202" u="1"/>
        <n v="175350" u="1"/>
        <n v="172600" u="1"/>
        <n v="171225" u="1"/>
        <n v="154721" u="1"/>
        <n v="113326" u="1"/>
        <n v="124329" u="1"/>
        <n v="125017" u="1"/>
        <n v="94759" u="1"/>
        <n v="153347" u="1"/>
        <n v="143720" u="1"/>
        <n v="131342" u="1"/>
        <n v="60205" u="1"/>
        <n v="85820" u="1"/>
        <n v="103700" u="1"/>
        <n v="175355" u="1"/>
        <n v="112640" u="1"/>
        <n v="160226" u="1"/>
        <n v="132719" u="1"/>
        <n v="165728" u="1"/>
        <n v="153350" u="1"/>
        <n v="100950" u="1"/>
        <n v="122956" u="1"/>
        <n v="35105" u="1"/>
        <n v="101638" u="1"/>
        <n v="171231" u="1"/>
        <n v="153352" u="1"/>
        <n v="164355" u="1"/>
        <n v="33730" u="1"/>
        <n v="122957" u="1"/>
        <n v="165731" u="1"/>
        <n v="164356" u="1"/>
        <n v="130522" u="1"/>
        <n v="84447" u="1"/>
        <n v="153354" u="1"/>
        <n v="103015" u="1"/>
        <n v="143727" u="1"/>
        <n v="150604" u="1"/>
        <n v="35106" u="1"/>
        <n v="103703" u="1"/>
        <n v="154731" u="1"/>
        <n v="171236" u="1"/>
        <n v="33731" u="1"/>
        <n v="100953" u="1"/>
        <n v="114707" u="1"/>
        <n v="154733" u="1"/>
        <n v="165736" u="1"/>
        <n v="100954" u="1"/>
        <n v="154734" u="1"/>
        <n v="150608" u="1"/>
        <n v="161611" u="1"/>
        <n v="35107" u="1"/>
        <n v="153359" u="1"/>
        <n v="215251" u="1"/>
        <n v="154735" u="1"/>
        <n v="165738" u="1"/>
        <n v="142357" u="1"/>
        <n v="150610" u="1"/>
        <n v="131355" u="1"/>
        <n v="142358" u="1"/>
        <n v="101643" u="1"/>
        <n v="123649" u="1"/>
        <n v="134106" u="1"/>
        <n v="161614" u="1"/>
        <n v="183620" u="1"/>
        <n v="131356" u="1"/>
        <n v="161615" u="1"/>
        <n v="35108" u="1"/>
        <n v="131357" u="1"/>
        <n v="171243" u="1"/>
        <n v="134108" u="1"/>
        <n v="145111" u="1"/>
        <n v="150613" u="1"/>
        <n v="145112" u="1"/>
        <n v="161617" u="1"/>
        <n v="201503" u="1"/>
        <n v="114711" u="1"/>
        <n v="125714" u="1"/>
        <n v="84453" u="1"/>
        <n v="154741" u="1"/>
        <n v="113336" u="1"/>
        <n v="150616" u="1"/>
        <n v="35109" u="1"/>
        <n v="92706" u="1"/>
        <n v="165746" u="1"/>
        <n v="120214" u="1"/>
        <n v="103022" u="1"/>
        <n v="33734" u="1"/>
        <n v="125716" u="1"/>
        <n v="160246" u="1"/>
        <n v="171249" u="1"/>
        <n v="113338" u="1"/>
        <n v="150620" u="1"/>
        <n v="114714" u="1"/>
        <n v="125717" u="1"/>
        <n v="101648" u="1"/>
        <n v="112651" u="1"/>
        <n v="123654" u="1"/>
        <n v="33047" u="1"/>
        <n v="115402" u="1"/>
        <n v="154747" u="1"/>
        <n v="33735" u="1"/>
        <n v="60211" u="1"/>
        <n v="143746" u="1"/>
        <n v="154749" u="1"/>
        <n v="102337" u="1"/>
        <n v="120218" u="1"/>
        <n v="160253" u="1"/>
        <n v="125032" u="1"/>
        <n v="174007" u="1"/>
        <n v="102339" u="1"/>
        <n v="150627" u="1"/>
        <n v="172633" u="1"/>
        <n v="120219" u="1"/>
        <n v="171258" u="1"/>
        <n v="103027" u="1"/>
        <n v="152003" u="1"/>
        <n v="163006" u="1"/>
        <n v="165757" u="1"/>
        <n v="150628" u="1"/>
        <n v="172634" u="1"/>
        <n v="112655" u="1"/>
        <n v="152004" u="1"/>
        <n v="154755" u="1"/>
        <n v="161632" u="1"/>
        <n v="114031" u="1"/>
        <n v="163008" u="1"/>
        <n v="124347" u="1"/>
        <n v="103029" u="1"/>
        <n v="135503" u="1"/>
        <n v="92714" u="1"/>
        <n v="93402" u="1"/>
        <n v="150633" u="1"/>
        <n v="145132" u="1"/>
        <n v="92027" u="1"/>
        <n v="103030" u="1"/>
        <n v="33738" u="1"/>
        <n v="150634" u="1"/>
        <n v="130538" u="1"/>
        <n v="152010" u="1"/>
        <n v="174016" u="1"/>
        <n v="150635" u="1"/>
        <n v="150636" u="1"/>
        <n v="114722" u="1"/>
        <n v="102344" u="1"/>
        <n v="103032" u="1"/>
        <n v="60215" u="1"/>
        <n v="120912" u="1"/>
        <n v="132758" u="1"/>
        <n v="161641" u="1"/>
        <n v="101657" u="1"/>
        <n v="115411" u="1"/>
        <n v="132759" u="1"/>
        <n v="172645" u="1"/>
        <n v="134135" u="1"/>
        <n v="103033" u="1"/>
        <n v="161643" u="1"/>
        <n v="172646" u="1"/>
        <n v="103721" u="1"/>
        <n v="92031" u="1"/>
        <n v="103034" u="1"/>
        <n v="125040" u="1"/>
        <n v="163020" u="1"/>
        <n v="174023" u="1"/>
        <n v="150642" u="1"/>
        <n v="161645" u="1"/>
        <n v="114725" u="1"/>
        <n v="125728" u="1"/>
        <n v="11753" u="1"/>
        <n v="115413" u="1"/>
        <n v="102347" u="1"/>
        <n v="92032" u="1"/>
        <n v="103035" u="1"/>
        <n v="150644" u="1"/>
        <n v="145143" u="1"/>
        <n v="152020" u="1"/>
        <n v="175402" u="1"/>
        <n v="103036" u="1"/>
        <n v="125730" u="1"/>
        <n v="121604" u="1"/>
        <n v="174028" u="1"/>
        <n v="113352" u="1"/>
        <n v="70028" u="1"/>
        <n v="103037" u="1"/>
        <n v="32739" u="1"/>
        <n v="150649" u="1"/>
        <n v="114041" u="1"/>
        <n v="125044" u="1"/>
        <n v="33742" u="1"/>
        <n v="103726" u="1"/>
        <n v="114729" u="1"/>
        <n v="145149" u="1"/>
        <n v="120231" u="1"/>
        <n v="103039" u="1"/>
        <n v="174034" u="1"/>
        <n v="150653" u="1"/>
        <n v="164407" u="1"/>
        <n v="175410" u="1"/>
        <n v="33743" u="1"/>
        <n v="145153" u="1"/>
        <n v="152030" u="1"/>
        <n v="163033" u="1"/>
        <n v="93413" u="1"/>
        <n v="153406" u="1"/>
        <n v="94101" u="1"/>
        <n v="103041" u="1"/>
        <n v="93414" u="1"/>
        <n v="150657" u="1"/>
        <n v="33400" u="1"/>
        <n v="153408" u="1"/>
        <n v="174039" u="1"/>
        <n v="114733" u="1"/>
        <n v="125736" u="1"/>
        <n v="175415" u="1"/>
        <n v="121610" u="1"/>
        <n v="115421" u="1"/>
        <n v="113358" u="1"/>
        <n v="103043" u="1"/>
        <n v="152035" u="1"/>
        <n v="114734" u="1"/>
        <n v="134156" u="1"/>
        <n v="113359" u="1"/>
        <n v="114047" u="1"/>
        <n v="152037" u="1"/>
        <n v="33745" u="1"/>
        <n v="164416" u="1"/>
        <n v="104420" u="1"/>
        <n v="120237" u="1"/>
        <n v="103045" u="1"/>
        <n v="35121" u="1"/>
        <n v="33402" u="1"/>
        <n v="103046" u="1"/>
        <n v="125052" u="1"/>
        <n v="33746" u="1"/>
        <n v="114737" u="1"/>
        <n v="121614" u="1"/>
        <n v="163045" u="1"/>
        <n v="104422" u="1"/>
        <n v="120239" u="1"/>
        <n v="35122" u="1"/>
        <n v="110612" u="1"/>
        <n v="121615" u="1"/>
        <n v="130555" u="1"/>
        <n v="33403" u="1"/>
        <n v="94108" u="1"/>
        <n v="174051" u="1"/>
        <n v="164424" u="1"/>
        <n v="152046" u="1"/>
        <n v="104424" u="1"/>
        <n v="175428" u="1"/>
        <n v="114052" u="1"/>
        <n v="125055" u="1"/>
        <n v="120929" u="1"/>
        <n v="35123" u="1"/>
        <n v="114740" u="1"/>
        <n v="130557" u="1"/>
        <n v="91359" u="1"/>
        <n v="153424" u="1"/>
        <n v="94110" u="1"/>
        <n v="125056" u="1"/>
        <n v="152049" u="1"/>
        <n v="120930" u="1"/>
        <n v="92735" u="1"/>
        <n v="153425" u="1"/>
        <n v="115429" u="1"/>
        <n v="171306" u="1"/>
        <n v="105114" u="1"/>
        <n v="103051" u="1"/>
        <n v="141048" u="1"/>
        <n v="154802" u="1"/>
        <n v="35124" u="1"/>
        <n v="115430" u="1"/>
        <n v="154803" u="1"/>
        <n v="33405" u="1"/>
        <n v="100301" u="1"/>
        <n v="153428" u="1"/>
        <n v="175434" u="1"/>
        <n v="141050" u="1"/>
        <n v="103740" u="1"/>
        <n v="165808" u="1"/>
        <n v="111305" u="1"/>
        <n v="175436" u="1"/>
        <n v="132800" u="1"/>
        <n v="103741" u="1"/>
        <n v="160308" u="1"/>
        <n v="152056" u="1"/>
        <n v="163059" u="1"/>
        <n v="104429" u="1"/>
        <n v="33406" u="1"/>
        <n v="122309" u="1"/>
        <n v="164435" u="1"/>
        <n v="175439" u="1"/>
        <n v="92052" u="1"/>
        <n v="132804" u="1"/>
        <n v="35126" u="1"/>
        <n v="114746" u="1"/>
        <n v="153435" u="1"/>
        <n v="160312" u="1"/>
        <n v="33407" u="1"/>
        <n v="154812" u="1"/>
        <n v="171317" u="1"/>
        <n v="110621" u="1"/>
        <n v="121624" u="1"/>
        <n v="154813" u="1"/>
        <n v="122312" u="1"/>
        <n v="94117" u="1"/>
        <n v="123000" u="1"/>
        <n v="165817" u="1"/>
        <n v="180947" u="1"/>
        <n v="154815" u="1"/>
        <n v="33408" u="1"/>
        <n v="160317" u="1"/>
        <n v="103058" u="1"/>
        <n v="154816" u="1"/>
        <n v="114749" u="1"/>
        <n v="153441" u="1"/>
        <n v="111311" u="1"/>
        <n v="175448" u="1"/>
        <n v="171322" u="1"/>
        <n v="165821" u="1"/>
        <n v="164446" u="1"/>
        <n v="160320" u="1"/>
        <n v="171323" u="1"/>
        <n v="100309" u="1"/>
        <n v="175450" u="1"/>
        <n v="33753" u="1"/>
        <n v="62636" u="1"/>
        <n v="171325" u="1"/>
        <n v="34441" u="1"/>
        <n v="120253" u="1"/>
        <n v="114752" u="1"/>
        <n v="153447" u="1"/>
        <n v="172703" u="1"/>
        <n v="175454" u="1"/>
        <n v="160325" u="1"/>
        <n v="112002" u="1"/>
        <n v="171329" u="1"/>
        <n v="215341" u="1"/>
        <n v="172705" u="1"/>
        <n v="153450" u="1"/>
        <n v="112003" u="1"/>
        <n v="115442" u="1"/>
        <n v="143824" u="1"/>
        <n v="165830" u="1"/>
        <n v="161704" u="1"/>
        <n v="120256" u="1"/>
        <n v="175458" u="1"/>
        <n v="160329" u="1"/>
        <n v="171332" u="1"/>
        <n v="94124" u="1"/>
        <n v="145200" u="1"/>
        <n v="101001" u="1"/>
        <n v="112004" u="1"/>
        <n v="160330" u="1"/>
        <n v="115443" u="1"/>
        <n v="34443" u="1"/>
        <n v="150703" u="1"/>
        <n v="120257" u="1"/>
        <n v="160331" u="1"/>
        <n v="123008" u="1"/>
        <n v="154830" u="1"/>
        <n v="164458" u="1"/>
        <n v="171335" u="1"/>
        <n v="134200" u="1"/>
        <n v="165834" u="1"/>
        <n v="161708" u="1"/>
        <n v="33756" u="1"/>
        <n v="143829" u="1"/>
        <n v="154832" u="1"/>
        <n v="161709" u="1"/>
        <n v="104442" u="1"/>
        <n v="154834" u="1"/>
        <n v="150708" u="1"/>
        <n v="103755" u="1"/>
        <n v="165838" u="1"/>
        <n v="172715" u="1"/>
        <n v="100317" u="1"/>
        <n v="145208" u="1"/>
        <n v="120948" u="1"/>
        <n v="172716" u="1"/>
        <n v="105819" u="1"/>
        <n v="114759" u="1"/>
        <n v="150711" u="1"/>
        <n v="171342" u="1"/>
        <n v="182345" u="1"/>
        <n v="143835" u="1"/>
        <n v="172718" u="1"/>
        <n v="160340" u="1"/>
        <n v="154839" u="1"/>
        <n v="165842" u="1"/>
        <n v="33414" u="1"/>
        <n v="105133" u="1"/>
        <n v="132834" u="1"/>
        <n v="171345" u="1"/>
        <n v="150715" u="1"/>
        <n v="172721" u="1"/>
        <n v="171346" u="1"/>
        <n v="105134" u="1"/>
        <n v="101008" u="1"/>
        <n v="150716" u="1"/>
        <n v="50607" u="1"/>
        <n v="123702" u="1"/>
        <n v="154843" u="1"/>
        <n v="165846" u="1"/>
        <n v="161720" u="1"/>
        <n v="172723" u="1"/>
        <n v="33415" u="1"/>
        <n v="145216" u="1"/>
        <n v="33759" u="1"/>
        <n v="34447" u="1"/>
        <n v="161722" u="1"/>
        <n v="120953" u="1"/>
        <n v="143843" u="1"/>
        <n v="154846" u="1"/>
        <n v="182354" u="1"/>
        <n v="174102" u="1"/>
        <n v="84506" u="1"/>
        <n v="33416" u="1"/>
        <n v="122329" u="1"/>
        <n v="161725" u="1"/>
        <n v="160350" u="1"/>
        <n v="174104" u="1"/>
        <n v="143846" u="1"/>
        <n v="105826" u="1"/>
        <n v="160352" u="1"/>
        <n v="132845" u="1"/>
        <n v="165854" u="1"/>
        <n v="161728" u="1"/>
        <n v="171356" u="1"/>
        <n v="145224" u="1"/>
        <n v="132846" u="1"/>
        <n v="121644" u="1"/>
        <n v="132847" u="1"/>
        <n v="143850" u="1"/>
        <n v="165856" u="1"/>
        <n v="150727" u="1"/>
        <n v="100326" u="1"/>
        <n v="94137" u="1"/>
        <n v="152103" u="1"/>
        <n v="112017" u="1"/>
        <n v="165857" u="1"/>
        <n v="172734" u="1"/>
        <n v="152104" u="1"/>
        <n v="104453" u="1"/>
        <n v="115456" u="1"/>
        <n v="150729" u="1"/>
        <n v="152105" u="1"/>
        <n v="120958" u="1"/>
        <n v="172736" u="1"/>
        <n v="152106" u="1"/>
        <n v="154857" u="1"/>
        <n v="154858" u="1"/>
        <n v="101704" u="1"/>
        <n v="141105" u="1"/>
        <n v="152108" u="1"/>
        <n v="33419" u="1"/>
        <n v="174115" u="1"/>
        <n v="150734" u="1"/>
        <n v="141107" u="1"/>
        <n v="161738" u="1"/>
        <n v="141108" u="1"/>
        <n v="143859" u="1"/>
        <n v="161739" u="1"/>
        <n v="174120" u="1"/>
        <n v="95518" u="1"/>
        <n v="111335" u="1"/>
        <n v="94143" u="1"/>
        <n v="112023" u="1"/>
        <n v="123026" u="1"/>
        <n v="135611" u="1"/>
        <n v="110648" u="1"/>
        <n v="145239" u="1"/>
        <n v="174122" u="1"/>
        <n v="123027" u="1"/>
        <n v="150742" u="1"/>
        <n v="161746" u="1"/>
        <n v="152119" u="1"/>
        <n v="112025" u="1"/>
        <n v="150745" u="1"/>
        <n v="122341" u="1"/>
        <n v="105149" u="1"/>
        <n v="174127" u="1"/>
        <n v="170001" u="1"/>
        <n v="181004" u="1"/>
        <n v="112714" u="1"/>
        <n v="170002" u="1"/>
        <n v="175504" u="1"/>
        <n v="141120" u="1"/>
        <n v="161751" u="1"/>
        <n v="101712" u="1"/>
        <n v="170004" u="1"/>
        <n v="124406" u="1"/>
        <n v="33423" u="1"/>
        <n v="152125" u="1"/>
        <n v="112028" u="1"/>
        <n v="170005" u="1"/>
        <n v="153501" u="1"/>
        <n v="112716" u="1"/>
        <n v="174132" u="1"/>
        <n v="102401" u="1"/>
        <n v="122344" u="1"/>
        <n v="161755" u="1"/>
        <n v="153503" u="1"/>
        <n v="101714" u="1"/>
        <n v="112717" u="1"/>
        <n v="145251" u="1"/>
        <n v="170008" u="1"/>
        <n v="33424" u="1"/>
        <n v="163132" u="1"/>
        <n v="101027" u="1"/>
        <n v="123033" u="1"/>
        <n v="170009" u="1"/>
        <n v="164508" u="1"/>
        <n v="101715" u="1"/>
        <n v="152130" u="1"/>
        <n v="34456" u="1"/>
        <n v="153506" u="1"/>
        <n v="164509" u="1"/>
        <n v="170011" u="1"/>
        <n v="161759" u="1"/>
        <n v="84524" u="1"/>
        <n v="170012" u="1"/>
        <n v="164511" u="1"/>
        <n v="105155" u="1"/>
        <n v="170013" u="1"/>
        <n v="175515" u="1"/>
        <n v="101717" u="1"/>
        <n v="145257" u="1"/>
        <n v="152134" u="1"/>
        <n v="34457" u="1"/>
        <n v="170015" u="1"/>
        <n v="112721" u="1"/>
        <n v="170016" u="1"/>
        <n v="33426" u="1"/>
        <n v="111346" u="1"/>
        <n v="94154" u="1"/>
        <n v="123037" u="1"/>
        <n v="170017" u="1"/>
        <n v="153513" u="1"/>
        <n v="130602" u="1"/>
        <n v="174144" u="1"/>
        <n v="113410" u="1"/>
        <n v="175520" u="1"/>
        <n v="125101" u="1"/>
        <n v="174145" u="1"/>
        <n v="101032" u="1"/>
        <n v="181022" u="1"/>
        <n v="153515" u="1"/>
        <n v="101720" u="1"/>
        <n v="174146" u="1"/>
        <n v="33427" u="1"/>
        <n v="131511" u="1"/>
        <n v="164520" u="1"/>
        <n v="182400" u="1"/>
        <n v="163145" u="1"/>
        <n v="170022" u="1"/>
        <n v="181025" u="1"/>
        <n v="111349" u="1"/>
        <n v="114100" u="1"/>
        <n v="174149" u="1"/>
        <n v="170023" u="1"/>
        <n v="101722" u="1"/>
        <n v="170024" u="1"/>
        <n v="131514" u="1"/>
        <n v="182403" u="1"/>
        <n v="163148" u="1"/>
        <n v="112038" u="1"/>
        <n v="170025" u="1"/>
        <n v="153521" u="1"/>
        <n v="112726" u="1"/>
        <n v="171401" u="1"/>
        <n v="170026" u="1"/>
        <n v="111351" u="1"/>
        <n v="182405" u="1"/>
        <n v="114102" u="1"/>
        <n v="152147" u="1"/>
        <n v="170027" u="1"/>
        <n v="131517" u="1"/>
        <n v="175529" u="1"/>
        <n v="101724" u="1"/>
        <n v="160400" u="1"/>
        <n v="171403" u="1"/>
        <n v="152148" u="1"/>
        <n v="170028" u="1"/>
        <n v="91409" u="1"/>
        <n v="122355" u="1"/>
        <n v="153524" u="1"/>
        <n v="160401" u="1"/>
        <n v="171404" u="1"/>
        <n v="152149" u="1"/>
        <n v="131519" u="1"/>
        <n v="112728" u="1"/>
        <n v="152150" u="1"/>
        <n v="154901" u="1"/>
        <n v="165904" u="1"/>
        <n v="164529" u="1"/>
        <n v="163154" u="1"/>
        <n v="174157" u="1"/>
        <n v="170031" u="1"/>
        <n v="131521" u="1"/>
        <n v="153527" u="1"/>
        <n v="152152" u="1"/>
        <n v="170032" u="1"/>
        <n v="171408" u="1"/>
        <n v="114105" u="1"/>
        <n v="90036" u="1"/>
        <n v="123045" u="1"/>
        <n v="165907" u="1"/>
        <n v="164532" u="1"/>
        <n v="34118" u="1"/>
        <n v="160406" u="1"/>
        <n v="170034" u="1"/>
        <n v="102415" u="1"/>
        <n v="175536" u="1"/>
        <n v="160407" u="1"/>
        <n v="171410" u="1"/>
        <n v="152155" u="1"/>
        <n v="152156" u="1"/>
        <n v="170036" u="1"/>
        <n v="113419" u="1"/>
        <n v="170037" u="1"/>
        <n v="153533" u="1"/>
        <n v="124423" u="1"/>
        <n v="171414" u="1"/>
        <n v="114108" u="1"/>
        <n v="132904" u="1"/>
        <n v="154910" u="1"/>
        <n v="112733" u="1"/>
        <n v="160412" u="1"/>
        <n v="171415" u="1"/>
        <n v="165914" u="1"/>
        <n v="33432" u="1"/>
        <n v="92103" u="1"/>
        <n v="114109" u="1"/>
        <n v="170041" u="1"/>
        <n v="165915" u="1"/>
        <n v="131531" u="1"/>
        <n v="153537" u="1"/>
        <n v="130614" u="1"/>
        <n v="170042" u="1"/>
        <n v="154913" u="1"/>
        <n v="170043" u="1"/>
        <n v="154915" u="1"/>
        <n v="124426" u="1"/>
        <n v="101045" u="1"/>
        <n v="112048" u="1"/>
        <n v="123051" u="1"/>
        <n v="170045" u="1"/>
        <n v="153541" u="1"/>
        <n v="164544" u="1"/>
        <n v="34121" u="1"/>
        <n v="171421" u="1"/>
        <n v="170046" u="1"/>
        <n v="90043" u="1"/>
        <n v="170047" u="1"/>
        <n v="131537" u="1"/>
        <n v="160420" u="1"/>
        <n v="170048" u="1"/>
        <n v="165922" u="1"/>
        <n v="102422" u="1"/>
        <n v="113425" u="1"/>
        <n v="33434" u="1"/>
        <n v="175550" u="1"/>
        <n v="123053" u="1"/>
        <n v="170049" u="1"/>
        <n v="165923" u="1"/>
        <n v="172800" u="1"/>
        <n v="114801" u="1"/>
        <n v="131539" u="1"/>
        <n v="153545" u="1"/>
        <n v="112738" u="1"/>
        <n v="84543" u="1"/>
        <n v="170050" u="1"/>
        <n v="143918" u="1"/>
        <n v="154921" u="1"/>
        <n v="112051" u="1"/>
        <n v="153547" u="1"/>
        <n v="101736" u="1"/>
        <n v="160424" u="1"/>
        <n v="170052" u="1"/>
        <n v="113427" u="1"/>
        <n v="123055" u="1"/>
        <n v="170053" u="1"/>
        <n v="154924" u="1"/>
        <n v="83857" u="1"/>
        <n v="125806" u="1"/>
        <n v="160426" u="1"/>
        <n v="182432" u="1"/>
        <n v="170054" u="1"/>
        <n v="132919" u="1"/>
        <n v="165928" u="1"/>
        <n v="131544" u="1"/>
        <n v="153550" u="1"/>
        <n v="123056" u="1"/>
        <n v="170055" u="1"/>
        <n v="165929" u="1"/>
        <n v="114804" u="1"/>
        <n v="125807" u="1"/>
        <n v="160428" u="1"/>
        <n v="164555" u="1"/>
        <n v="171432" u="1"/>
        <n v="211318" u="1"/>
        <n v="92111" u="1"/>
        <n v="90048" u="1"/>
        <n v="112054" u="1"/>
        <n v="123057" u="1"/>
        <n v="170057" u="1"/>
        <n v="154928" u="1"/>
        <n v="150802" u="1"/>
        <n v="205817" u="1"/>
        <n v="114805" u="1"/>
        <n v="131547" u="1"/>
        <n v="101739" u="1"/>
        <n v="171433" u="1"/>
        <n v="145301" u="1"/>
        <n v="170058" u="1"/>
        <n v="153554" u="1"/>
        <n v="34812" u="1"/>
        <n v="103115" u="1"/>
        <n v="114118" u="1"/>
        <n v="170059" u="1"/>
        <n v="150804" u="1"/>
        <n v="172810" u="1"/>
        <n v="153555" u="1"/>
        <n v="132925" u="1"/>
        <n v="154931" u="1"/>
        <n v="161808" u="1"/>
        <n v="112056" u="1"/>
        <n v="123059" u="1"/>
        <n v="154932" u="1"/>
        <n v="161809" u="1"/>
        <n v="131551" u="1"/>
        <n v="171437" u="1"/>
        <n v="150807" u="1"/>
        <n v="120309" u="1"/>
        <n v="131552" u="1"/>
        <n v="153558" u="1"/>
        <n v="92114" u="1"/>
        <n v="143931" u="1"/>
        <n v="150808" u="1"/>
        <n v="172814" u="1"/>
        <n v="103805" u="1"/>
        <n v="114808" u="1"/>
        <n v="112745" u="1"/>
        <n v="90052" u="1"/>
        <n v="165939" u="1"/>
        <n v="150810" u="1"/>
        <n v="172816" u="1"/>
        <n v="103806" u="1"/>
        <n v="160438" u="1"/>
        <n v="95554" u="1"/>
        <n v="131556" u="1"/>
        <n v="145310" u="1"/>
        <n v="101056" u="1"/>
        <n v="112059" u="1"/>
        <n v="103807" u="1"/>
        <n v="150813" u="1"/>
        <n v="33439" u="1"/>
        <n v="120313" u="1"/>
        <n v="171446" u="1"/>
        <n v="145314" u="1"/>
        <n v="101058" u="1"/>
        <n v="154942" u="1"/>
        <n v="161819" u="1"/>
        <n v="125815" u="1"/>
        <n v="160444" u="1"/>
        <n v="33440" u="1"/>
        <n v="160445" u="1"/>
        <n v="154944" u="1"/>
        <n v="172824" u="1"/>
        <n v="114813" u="1"/>
        <n v="112750" u="1"/>
        <n v="134314" u="1"/>
        <n v="113438" u="1"/>
        <n v="161822" u="1"/>
        <n v="171450" u="1"/>
        <n v="114126" u="1"/>
        <n v="165949" u="1"/>
        <n v="150820" u="1"/>
        <n v="171451" u="1"/>
        <n v="174202" u="1"/>
        <n v="84556" u="1"/>
        <n v="143944" u="1"/>
        <n v="154947" u="1"/>
        <n v="171452" u="1"/>
        <n v="172828" u="1"/>
        <n v="163201" u="1"/>
        <n v="160451" u="1"/>
        <n v="171454" u="1"/>
        <n v="114128" u="1"/>
        <n v="125131" u="1"/>
        <n v="90059" u="1"/>
        <n v="154950" u="1"/>
        <n v="161827" u="1"/>
        <n v="171455" u="1"/>
        <n v="154951" u="1"/>
        <n v="145324" u="1"/>
        <n v="103126" u="1"/>
        <n v="152201" u="1"/>
        <n v="163204" u="1"/>
        <n v="121006" u="1"/>
        <n v="165956" u="1"/>
        <n v="102439" u="1"/>
        <n v="113442" u="1"/>
        <n v="190713" u="1"/>
        <n v="120319" u="1"/>
        <n v="171458" u="1"/>
        <n v="114130" u="1"/>
        <n v="143951" u="1"/>
        <n v="161831" u="1"/>
        <n v="103815" u="1"/>
        <n v="114818" u="1"/>
        <n v="171459" u="1"/>
        <n v="174210" u="1"/>
        <n v="161832" u="1"/>
        <n v="33443" u="1"/>
        <n v="103128" u="1"/>
        <n v="110005" u="1"/>
        <n v="112756" u="1"/>
        <n v="123759" u="1"/>
        <n v="160458" u="1"/>
        <n v="163209" u="1"/>
        <n v="103129" u="1"/>
        <n v="114132" u="1"/>
        <n v="161835" u="1"/>
        <n v="152208" u="1"/>
        <n v="104505" u="1"/>
        <n v="143956" u="1"/>
        <n v="113445" u="1"/>
        <n v="33444" u="1"/>
        <n v="121010" u="1"/>
        <n v="150834" u="1"/>
        <n v="114821" u="1"/>
        <n v="130638" u="1"/>
        <n v="152210" u="1"/>
        <n v="104506" u="1"/>
        <n v="120323" u="1"/>
        <n v="125137" u="1"/>
        <n v="163214" u="1"/>
        <n v="132956" u="1"/>
        <n v="115510" u="1"/>
        <n v="124450" u="1"/>
        <n v="152213" u="1"/>
        <n v="110009" u="1"/>
        <n v="103820" u="1"/>
        <n v="114823" u="1"/>
        <n v="121700" u="1"/>
        <n v="102445" u="1"/>
        <n v="150839" u="1"/>
        <n v="161842" u="1"/>
        <n v="174221" u="1"/>
        <n v="110010" u="1"/>
        <n v="150840" u="1"/>
        <n v="172846" u="1"/>
        <n v="135711" u="1"/>
        <n v="134336" u="1"/>
        <n v="145339" u="1"/>
        <n v="163219" u="1"/>
        <n v="33446" u="1"/>
        <n v="174223" u="1"/>
        <n v="110011" u="1"/>
        <n v="174224" u="1"/>
        <n v="104510" u="1"/>
        <n v="172849" u="1"/>
        <n v="174225" u="1"/>
        <n v="110012" u="1"/>
        <n v="175601" u="1"/>
        <n v="104511" u="1"/>
        <n v="190731" u="1"/>
        <n v="175602" u="1"/>
        <n v="134341" u="1"/>
        <n v="152221" u="1"/>
        <n v="170101" u="1"/>
        <n v="110013" u="1"/>
        <n v="114827" u="1"/>
        <n v="34135" u="1"/>
        <n v="152222" u="1"/>
        <n v="170102" u="1"/>
        <n v="104512" u="1"/>
        <n v="120329" u="1"/>
        <n v="164601" u="1"/>
        <n v="152223" u="1"/>
        <n v="110014" u="1"/>
        <n v="150848" u="1"/>
        <n v="92822" u="1"/>
        <n v="110702" u="1"/>
        <n v="145347" u="1"/>
        <n v="170104" u="1"/>
        <n v="104513" u="1"/>
        <n v="115516" u="1"/>
        <n v="161852" u="1"/>
        <n v="33448" u="1"/>
        <n v="103138" u="1"/>
        <n v="114141" u="1"/>
        <n v="152225" u="1"/>
        <n v="170105" u="1"/>
        <n v="110015" u="1"/>
        <n v="175607" u="1"/>
        <n v="34136" u="1"/>
        <n v="170106" u="1"/>
        <n v="153602" u="1"/>
        <n v="164605" u="1"/>
        <n v="34824" u="1"/>
        <n v="152227" u="1"/>
        <n v="110016" u="1"/>
        <n v="150852" u="1"/>
        <n v="153603" u="1"/>
        <n v="174234" u="1"/>
        <n v="170108" u="1"/>
        <n v="104515" u="1"/>
        <n v="120332" u="1"/>
        <n v="153604" u="1"/>
        <n v="145352" u="1"/>
        <n v="174236" u="1"/>
        <n v="170110" u="1"/>
        <n v="135726" u="1"/>
        <n v="131600" u="1"/>
        <n v="153606" u="1"/>
        <n v="103141" u="1"/>
        <n v="110706" u="1"/>
        <n v="163235" u="1"/>
        <n v="174238" u="1"/>
        <n v="104517" u="1"/>
        <n v="115520" u="1"/>
        <n v="113457" u="1"/>
        <n v="33450" u="1"/>
        <n v="153608" u="1"/>
        <n v="103142" u="1"/>
        <n v="163236" u="1"/>
        <n v="110019" u="1"/>
        <n v="170114" u="1"/>
        <n v="134356" u="1"/>
        <n v="152236" u="1"/>
        <n v="104519" u="1"/>
        <n v="120336" u="1"/>
        <n v="190748" u="1"/>
        <n v="120337" u="1"/>
        <n v="175620" u="1"/>
        <n v="170119" u="1"/>
        <n v="110022" u="1"/>
        <n v="153615" u="1"/>
        <n v="13658" u="1"/>
        <n v="121713" u="1"/>
        <n v="130653" u="1"/>
        <n v="152240" u="1"/>
        <n v="174246" u="1"/>
        <n v="164619" u="1"/>
        <n v="103146" u="1"/>
        <n v="114149" u="1"/>
        <n v="34140" u="1"/>
        <n v="130654" u="1"/>
        <n v="174248" u="1"/>
        <n v="104522" u="1"/>
        <n v="120339" u="1"/>
        <n v="114150" u="1"/>
        <n v="110024" u="1"/>
        <n v="153619" u="1"/>
        <n v="122403" u="1"/>
        <n v="153620" u="1"/>
        <n v="103148" u="1"/>
        <n v="114151" u="1"/>
        <n v="110025" u="1"/>
        <n v="135741" u="1"/>
        <n v="34141" u="1"/>
        <n v="171501" u="1"/>
        <n v="21420" u="1"/>
        <n v="152246" u="1"/>
        <n v="120341" u="1"/>
        <n v="131616" u="1"/>
        <n v="175628" u="1"/>
        <n v="125155" u="1"/>
        <n v="110026" u="1"/>
        <n v="160500" u="1"/>
        <n v="33110" u="1"/>
        <n v="121717" u="1"/>
        <n v="163251" u="1"/>
        <n v="104525" u="1"/>
        <n v="153624" u="1"/>
        <n v="163252" u="1"/>
        <n v="170129" u="1"/>
        <n v="175631" u="1"/>
        <n v="171505" u="1"/>
        <n v="141247" u="1"/>
        <n v="155001" u="1"/>
        <n v="120343" u="1"/>
        <n v="152251" u="1"/>
        <n v="174257" u="1"/>
        <n v="121031" u="1"/>
        <n v="103839" u="1"/>
        <n v="114842" u="1"/>
        <n v="175633" u="1"/>
        <n v="121719" u="1"/>
        <n v="153628" u="1"/>
        <n v="160505" u="1"/>
        <n v="153629" u="1"/>
        <n v="164632" u="1"/>
        <n v="141251" u="1"/>
        <n v="115531" u="1"/>
        <n v="155005" u="1"/>
        <n v="155006" u="1"/>
        <n v="114844" u="1"/>
        <n v="125847" u="1"/>
        <n v="122409" u="1"/>
        <n v="153632" u="1"/>
        <n v="175638" u="1"/>
        <n v="171512" u="1"/>
        <n v="152257" u="1"/>
        <n v="170137" u="1"/>
        <n v="114845" u="1"/>
        <n v="125848" u="1"/>
        <n v="100404" u="1"/>
        <n v="92152" u="1"/>
        <n v="141256" u="1"/>
        <n v="175641" u="1"/>
        <n v="93528" u="1"/>
        <n v="104531" u="1"/>
        <n v="160513" u="1"/>
        <n v="92153" u="1"/>
        <n v="33801" u="1"/>
        <n v="110033" u="1"/>
        <n v="155012" u="1"/>
        <n v="114847" u="1"/>
        <n v="125850" u="1"/>
        <n v="175643" u="1"/>
        <n v="115535" u="1"/>
        <n v="120349" u="1"/>
        <n v="153638" u="1"/>
        <n v="123100" u="1"/>
        <n v="170143" u="1"/>
        <n v="171519" u="1"/>
        <n v="170144" u="1"/>
        <n v="144012" u="1"/>
        <n v="33458" u="1"/>
        <n v="123101" u="1"/>
        <n v="170145" u="1"/>
        <n v="121038" u="1"/>
        <n v="114849" u="1"/>
        <n v="153641" u="1"/>
        <n v="104534" u="1"/>
        <n v="153642" u="1"/>
        <n v="164645" u="1"/>
        <n v="160519" u="1"/>
        <n v="171522" u="1"/>
        <n v="123102" u="1"/>
        <n v="103847" u="1"/>
        <n v="153643" u="1"/>
        <n v="121727" u="1"/>
        <n v="170148" u="1"/>
        <n v="104535" u="1"/>
        <n v="33459" u="1"/>
        <n v="92157" u="1"/>
        <n v="34147" u="1"/>
        <n v="104536" u="1"/>
        <n v="133015" u="1"/>
        <n v="160523" u="1"/>
        <n v="171526" u="1"/>
        <n v="92158" u="1"/>
        <n v="172902" u="1"/>
        <n v="171527" u="1"/>
        <n v="110726" u="1"/>
        <n v="120354" u="1"/>
        <n v="175654" u="1"/>
        <n v="33804" u="1"/>
        <n v="123105" u="1"/>
        <n v="110039" u="1"/>
        <n v="105913" u="1"/>
        <n v="153649" u="1"/>
        <n v="175655" u="1"/>
        <n v="34148" u="1"/>
        <n v="155025" u="1"/>
        <n v="164653" u="1"/>
        <n v="123106" u="1"/>
        <n v="175657" u="1"/>
        <n v="170156" u="1"/>
        <n v="155027" u="1"/>
        <n v="111416" u="1"/>
        <n v="133022" u="1"/>
        <n v="150902" u="1"/>
        <n v="104540" u="1"/>
        <n v="133023" u="1"/>
        <n v="161906" u="1"/>
        <n v="153654" u="1"/>
        <n v="105228" u="1"/>
        <n v="110042" u="1"/>
        <n v="133024" u="1"/>
        <n v="160532" u="1"/>
        <n v="171535" u="1"/>
        <n v="104541" u="1"/>
        <n v="133025" u="1"/>
        <n v="164659" u="1"/>
        <n v="171536" u="1"/>
        <n v="33806" u="1"/>
        <n v="101103" u="1"/>
        <n v="112106" u="1"/>
        <n v="92851" u="1"/>
        <n v="153657" u="1"/>
        <n v="145405" u="1"/>
        <n v="95602" u="1"/>
        <n v="104542" u="1"/>
        <n v="172913" u="1"/>
        <n v="111419" u="1"/>
        <n v="83224" u="1"/>
        <n v="34838" u="1"/>
        <n v="133028" u="1"/>
        <n v="144031" u="1"/>
        <n v="172914" u="1"/>
        <n v="171539" u="1"/>
        <n v="104543" u="1"/>
        <n v="155035" u="1"/>
        <n v="161912" u="1"/>
        <n v="100417" u="1"/>
        <n v="122423" u="1"/>
        <n v="83225" u="1"/>
        <n v="105231" u="1"/>
        <n v="33807" u="1"/>
        <n v="110045" u="1"/>
        <n v="171541" u="1"/>
        <n v="104544" u="1"/>
        <n v="155037" u="1"/>
        <n v="101106" u="1"/>
        <n v="110046" u="1"/>
        <n v="155038" u="1"/>
        <n v="131657" u="1"/>
        <n v="110734" u="1"/>
        <n v="150913" u="1"/>
        <n v="122425" u="1"/>
        <n v="105233" u="1"/>
        <n v="33808" u="1"/>
        <n v="123113" u="1"/>
        <n v="103858" u="1"/>
        <n v="115549" u="1"/>
        <n v="133035" u="1"/>
        <n v="100420" u="1"/>
        <n v="160543" u="1"/>
        <n v="112111" u="1"/>
        <n v="110048" u="1"/>
        <n v="172923" u="1"/>
        <n v="33809" u="1"/>
        <n v="161921" u="1"/>
        <n v="171549" u="1"/>
        <n v="134415" u="1"/>
        <n v="110050" u="1"/>
        <n v="121053" u="1"/>
        <n v="155046" u="1"/>
        <n v="161923" u="1"/>
        <n v="171551" u="1"/>
        <n v="121741" u="1"/>
        <n v="133041" u="1"/>
        <n v="133042" u="1"/>
        <n v="161925" u="1"/>
        <n v="171553" u="1"/>
        <n v="84607" u="1"/>
        <n v="155049" u="1"/>
        <n v="190809" u="1"/>
        <n v="145422" u="1"/>
        <n v="110052" u="1"/>
        <n v="133044" u="1"/>
        <n v="144047" u="1"/>
        <n v="133045" u="1"/>
        <n v="160553" u="1"/>
        <n v="163304" u="1"/>
        <n v="34155" u="1"/>
        <n v="160554" u="1"/>
        <n v="171557" u="1"/>
        <n v="95612" u="1"/>
        <n v="133047" u="1"/>
        <n v="172933" u="1"/>
        <n v="111429" u="1"/>
        <n v="112117" u="1"/>
        <n v="110054" u="1"/>
        <n v="133048" u="1"/>
        <n v="172934" u="1"/>
        <n v="174310" u="1"/>
        <n v="133049" u="1"/>
        <n v="145428" u="1"/>
        <n v="141302" u="1"/>
        <n v="163308" u="1"/>
        <n v="112118" u="1"/>
        <n v="123121" u="1"/>
        <n v="133050" u="1"/>
        <n v="144053" u="1"/>
        <n v="150930" u="1"/>
        <n v="112806" u="1"/>
        <n v="145429" u="1"/>
        <n v="133051" u="1"/>
        <n v="110056" u="1"/>
        <n v="155058" u="1"/>
        <n v="133053" u="1"/>
        <n v="161936" u="1"/>
        <n v="172939" u="1"/>
        <n v="134429" u="1"/>
        <n v="152309" u="1"/>
        <n v="150934" u="1"/>
        <n v="172940" u="1"/>
        <n v="141307" u="1"/>
        <n v="34501" u="1"/>
        <n v="145434" u="1"/>
        <n v="163314" u="1"/>
        <n v="110058" u="1"/>
        <n v="133056" u="1"/>
        <n v="130001" u="1"/>
        <n v="172942" u="1"/>
        <n v="190822" u="1"/>
        <n v="101806" u="1"/>
        <n v="112809" u="1"/>
        <n v="121749" u="1"/>
        <n v="145435" u="1"/>
        <n v="104557" u="1"/>
        <n v="152313" u="1"/>
        <n v="163316" u="1"/>
        <n v="110059" u="1"/>
        <n v="130002" u="1"/>
        <n v="101807" u="1"/>
        <n v="104558" u="1"/>
        <n v="124501" u="1"/>
        <n v="90117" u="1"/>
        <n v="161943" u="1"/>
        <n v="172946" u="1"/>
        <n v="33127" u="1"/>
        <n v="145439" u="1"/>
        <n v="141313" u="1"/>
        <n v="104559" u="1"/>
        <n v="152317" u="1"/>
        <n v="101121" u="1"/>
        <n v="172948" u="1"/>
        <n v="124503" u="1"/>
        <n v="150943" u="1"/>
        <n v="111437" u="1"/>
        <n v="141316" u="1"/>
        <n v="121753" u="1"/>
        <n v="141317" u="1"/>
        <n v="101123" u="1"/>
        <n v="130006" u="1"/>
        <n v="110751" u="1"/>
        <n v="95622" u="1"/>
        <n v="170202" u="1"/>
        <n v="34504" u="1"/>
        <n v="172953" u="1"/>
        <n v="174329" u="1"/>
        <n v="130007" u="1"/>
        <n v="164702" u="1"/>
        <n v="112815" u="1"/>
        <n v="123818" u="1"/>
        <n v="33129" u="1"/>
        <n v="152324" u="1"/>
        <n v="170204" u="1"/>
        <n v="124506" u="1"/>
        <n v="161952" u="1"/>
        <n v="175706" u="1"/>
        <n v="161953" u="1"/>
        <n v="172956" u="1"/>
        <n v="175707" u="1"/>
        <n v="123819" u="1"/>
        <n v="95624" u="1"/>
        <n v="105252" u="1"/>
        <n v="134447" u="1"/>
        <n v="112129" u="1"/>
        <n v="123132" u="1"/>
        <n v="170207" u="1"/>
        <n v="153703" u="1"/>
        <n v="112817" u="1"/>
        <n v="100439" u="1"/>
        <n v="153704" u="1"/>
        <n v="164707" u="1"/>
        <n v="105253" u="1"/>
        <n v="145452" u="1"/>
        <n v="163332" u="1"/>
        <n v="112130" u="1"/>
        <n v="130010" u="1"/>
        <n v="153705" u="1"/>
        <n v="123821" u="1"/>
        <n v="152330" u="1"/>
        <n v="150955" u="1"/>
        <n v="111443" u="1"/>
        <n v="141328" u="1"/>
        <n v="152331" u="1"/>
        <n v="163334" u="1"/>
        <n v="123134" u="1"/>
        <n v="123822" u="1"/>
        <n v="33131" u="1"/>
        <n v="145455" u="1"/>
        <n v="170212" u="1"/>
        <n v="124510" u="1"/>
        <n v="122447" u="1"/>
        <n v="175714" u="1"/>
        <n v="105255" u="1"/>
        <n v="33819" u="1"/>
        <n v="112132" u="1"/>
        <n v="123135" u="1"/>
        <n v="42759" u="1"/>
        <n v="130012" u="1"/>
        <n v="150958" u="1"/>
        <n v="112820" u="1"/>
        <n v="145457" u="1"/>
        <n v="150959" u="1"/>
        <n v="175716" u="1"/>
        <n v="130013" u="1"/>
        <n v="175717" u="1"/>
        <n v="134456" u="1"/>
        <n v="152336" u="1"/>
        <n v="190847" u="1"/>
        <n v="164715" u="1"/>
        <n v="152337" u="1"/>
        <n v="130014" u="1"/>
        <n v="153713" u="1"/>
        <n v="90816" u="1"/>
        <n v="41041" u="1"/>
        <n v="174345" u="1"/>
        <n v="170219" u="1"/>
        <n v="175721" u="1"/>
        <n v="152340" u="1"/>
        <n v="170220" u="1"/>
        <n v="113511" u="1"/>
        <n v="33821" u="1"/>
        <n v="170221" u="1"/>
        <n v="131711" u="1"/>
        <n v="175723" u="1"/>
        <n v="41042" u="1"/>
        <n v="153718" u="1"/>
        <n v="170223" u="1"/>
        <n v="94945" u="1"/>
        <n v="153719" u="1"/>
        <n v="91507" u="1"/>
        <n v="113513" u="1"/>
        <n v="175726" u="1"/>
        <n v="130018" u="1"/>
        <n v="101823" u="1"/>
        <n v="171601" u="1"/>
        <n v="141343" u="1"/>
        <n v="41043" u="1"/>
        <n v="171602" u="1"/>
        <n v="142720" u="1"/>
        <n v="112827" u="1"/>
        <n v="171603" u="1"/>
        <n v="33135" u="1"/>
        <n v="91509" u="1"/>
        <n v="124518" u="1"/>
        <n v="100449" u="1"/>
        <n v="135844" u="1"/>
        <n v="33823" u="1"/>
        <n v="170229" u="1"/>
        <n v="175731" u="1"/>
        <n v="130708" u="1"/>
        <n v="152350" u="1"/>
        <n v="174356" u="1"/>
        <n v="41044" u="1"/>
        <n v="155101" u="1"/>
        <n v="113516" u="1"/>
        <n v="153727" u="1"/>
        <n v="160604" u="1"/>
        <n v="33136" u="1"/>
        <n v="152352" u="1"/>
        <n v="170232" u="1"/>
        <n v="102514" u="1"/>
        <n v="153728" u="1"/>
        <n v="125208" u="1"/>
        <n v="144101" u="1"/>
        <n v="153729" u="1"/>
        <n v="101827" u="1"/>
        <n v="123833" u="1"/>
        <n v="153730" u="1"/>
        <n v="171610" u="1"/>
        <n v="125209" u="1"/>
        <n v="144103" u="1"/>
        <n v="171611" u="1"/>
        <n v="163359" u="1"/>
        <n v="103204" u="1"/>
        <n v="101141" u="1"/>
        <n v="112144" u="1"/>
        <n v="170237" u="1"/>
        <n v="155109" u="1"/>
        <n v="111457" u="1"/>
        <n v="175740" u="1"/>
        <n v="160611" u="1"/>
        <n v="182617" u="1"/>
        <n v="125211" u="1"/>
        <n v="123148" u="1"/>
        <n v="133104" u="1"/>
        <n v="153735" u="1"/>
        <n v="111458" u="1"/>
        <n v="114209" u="1"/>
        <n v="33826" u="1"/>
        <n v="101143" u="1"/>
        <n v="155112" u="1"/>
        <n v="130026" u="1"/>
        <n v="160614" u="1"/>
        <n v="130714" u="1"/>
        <n v="170242" u="1"/>
        <n v="41047" u="1"/>
        <n v="113522" u="1"/>
        <n v="124525" u="1"/>
        <n v="171618" u="1"/>
        <n v="114210" u="1"/>
        <n v="175745" u="1"/>
        <n v="101832" u="1"/>
        <n v="112835" u="1"/>
        <n v="33139" u="1"/>
        <n v="155115" u="1"/>
        <n v="153740" u="1"/>
        <n v="175746" u="1"/>
        <n v="160617" u="1"/>
        <n v="33827" u="1"/>
        <n v="155116" u="1"/>
        <n v="41048" u="1"/>
        <n v="144114" u="1"/>
        <n v="155117" u="1"/>
        <n v="171622" u="1"/>
        <n v="153743" u="1"/>
        <n v="101834" u="1"/>
        <n v="124528" u="1"/>
        <n v="33828" u="1"/>
        <n v="173000" u="1"/>
        <n v="153745" u="1"/>
        <n v="101835" u="1"/>
        <n v="41049" u="1"/>
        <n v="34516" u="1"/>
        <n v="173001" u="1"/>
        <n v="131740" u="1"/>
        <n v="123154" u="1"/>
        <n v="130031" u="1"/>
        <n v="175753" u="1"/>
        <n v="123842" u="1"/>
        <n v="95647" u="1"/>
        <n v="133117" u="1"/>
        <n v="153748" u="1"/>
        <n v="175754" u="1"/>
        <n v="171628" u="1"/>
        <n v="114215" u="1"/>
        <n v="125218" u="1"/>
        <n v="144121" u="1"/>
        <n v="155124" u="1"/>
        <n v="162001" u="1"/>
        <n v="125906" u="1"/>
        <n v="171629" u="1"/>
        <n v="84645" u="1"/>
        <n v="170254" u="1"/>
        <n v="41050" u="1"/>
        <n v="102525" u="1"/>
        <n v="162003" u="1"/>
        <n v="153751" u="1"/>
        <n v="164754" u="1"/>
        <n v="101838" u="1"/>
        <n v="182634" u="1"/>
        <n v="95649" u="1"/>
        <n v="124532" u="1"/>
        <n v="120406" u="1"/>
        <n v="103214" u="1"/>
        <n v="144125" u="1"/>
        <n v="142750" u="1"/>
        <n v="41051" u="1"/>
        <n v="173009" u="1"/>
        <n v="133125" u="1"/>
        <n v="102528" u="1"/>
        <n v="113531" u="1"/>
        <n v="124534" u="1"/>
        <n v="153756" u="1"/>
        <n v="160633" u="1"/>
        <n v="103216" u="1"/>
        <n v="162009" u="1"/>
        <n v="145505" u="1"/>
        <n v="41052" u="1"/>
        <n v="113532" u="1"/>
        <n v="120409" u="1"/>
        <n v="200521" u="1"/>
        <n v="155134" u="1"/>
        <n v="153759" u="1"/>
        <n v="145507" u="1"/>
        <n v="155135" u="1"/>
        <n v="91527" u="1"/>
        <n v="151009" u="1"/>
        <n v="162012" u="1"/>
        <n v="134505" u="1"/>
        <n v="200523" u="1"/>
        <n v="33832" u="1"/>
        <n v="155136" u="1"/>
        <n v="130038" u="1"/>
        <n v="142758" u="1"/>
        <n v="95654" u="1"/>
        <n v="41053" u="1"/>
        <n v="133131" u="1"/>
        <n v="130039" u="1"/>
        <n v="114910" u="1"/>
        <n v="101844" u="1"/>
        <n v="173019" u="1"/>
        <n v="160641" u="1"/>
        <n v="134509" u="1"/>
        <n v="130040" u="1"/>
        <n v="145513" u="1"/>
        <n v="41054" u="1"/>
        <n v="34521" u="1"/>
        <n v="103221" u="1"/>
        <n v="151016" u="1"/>
        <n v="103909" u="1"/>
        <n v="101846" u="1"/>
        <n v="160644" u="1"/>
        <n v="33146" u="1"/>
        <n v="134512" u="1"/>
        <n v="144140" u="1"/>
        <n v="155143" u="1"/>
        <n v="124540" u="1"/>
        <n v="134513" u="1"/>
        <n v="145516" u="1"/>
        <n v="103222" u="1"/>
        <n v="130042" u="1"/>
        <n v="123853" u="1"/>
        <n v="134514" u="1"/>
        <n v="41055" u="1"/>
        <n v="91532" u="1"/>
        <n v="140016" u="1"/>
        <n v="151019" u="1"/>
        <n v="130043" u="1"/>
        <n v="162023" u="1"/>
        <n v="92908" u="1"/>
        <n v="112851" u="1"/>
        <n v="33147" u="1"/>
        <n v="115602" u="1"/>
        <n v="140018" u="1"/>
        <n v="173027" u="1"/>
        <n v="160649" u="1"/>
        <n v="103224" u="1"/>
        <n v="125230" u="1"/>
        <n v="110101" u="1"/>
        <n v="130044" u="1"/>
        <n v="162025" u="1"/>
        <n v="41056" u="1"/>
        <n v="155149" u="1"/>
        <n v="102537" u="1"/>
        <n v="140020" u="1"/>
        <n v="190909" u="1"/>
        <n v="114228" u="1"/>
        <n v="125231" u="1"/>
        <n v="140021" u="1"/>
        <n v="114916" u="1"/>
        <n v="123856" u="1"/>
        <n v="171655" u="1"/>
        <n v="162028" u="1"/>
        <n v="171656" u="1"/>
        <n v="110103" u="1"/>
        <n v="121106" u="1"/>
        <n v="140023" u="1"/>
        <n v="152402" u="1"/>
        <n v="84659" u="1"/>
        <n v="102539" u="1"/>
        <n v="113542" u="1"/>
        <n v="151027" u="1"/>
        <n v="120419" u="1"/>
        <n v="130047" u="1"/>
        <n v="120420" u="1"/>
        <n v="133150" u="1"/>
        <n v="155156" u="1"/>
        <n v="140027" u="1"/>
        <n v="103916" u="1"/>
        <n v="163409" u="1"/>
        <n v="115607" u="1"/>
        <n v="155157" u="1"/>
        <n v="134527" u="1"/>
        <n v="125235" u="1"/>
        <n v="144155" u="1"/>
        <n v="103917" u="1"/>
        <n v="114920" u="1"/>
        <n v="151033" u="1"/>
        <n v="162036" u="1"/>
        <n v="134529" u="1"/>
        <n v="114233" u="1"/>
        <n v="125236" u="1"/>
        <n v="33838" u="1"/>
        <n v="145533" u="1"/>
        <n v="152410" u="1"/>
        <n v="104606" u="1"/>
        <n v="124549" u="1"/>
        <n v="173041" u="1"/>
        <n v="134531" u="1"/>
        <n v="145534" u="1"/>
        <n v="103231" u="1"/>
        <n v="185420" u="1"/>
        <n v="214303" u="1"/>
        <n v="110108" u="1"/>
        <n v="162039" u="1"/>
        <n v="114922" u="1"/>
        <n v="112859" u="1"/>
        <n v="33151" u="1"/>
        <n v="185421" u="1"/>
        <n v="115610" u="1"/>
        <n v="124550" u="1"/>
        <n v="140034" u="1"/>
        <n v="134533" u="1"/>
        <n v="125238" u="1"/>
        <n v="162041" u="1"/>
        <n v="92917" u="1"/>
        <n v="121800" u="1"/>
        <n v="130740" u="1"/>
        <n v="140036" u="1"/>
        <n v="103233" u="1"/>
        <n v="152415" u="1"/>
        <n v="130053" u="1"/>
        <n v="145539" u="1"/>
        <n v="174422" u="1"/>
        <n v="124552" u="1"/>
        <n v="173047" u="1"/>
        <n v="92231" u="1"/>
        <n v="110111" u="1"/>
        <n v="130054" u="1"/>
        <n v="151042" u="1"/>
        <n v="162045" u="1"/>
        <n v="173048" u="1"/>
        <n v="190928" u="1"/>
        <n v="152418" u="1"/>
        <n v="34528" u="1"/>
        <n v="175800" u="1"/>
        <n v="103235" u="1"/>
        <n v="110112" u="1"/>
        <n v="162047" u="1"/>
        <n v="33153" u="1"/>
        <n v="134540" u="1"/>
        <n v="170300" u="1"/>
        <n v="113551" u="1"/>
        <n v="124554" u="1"/>
        <n v="162048" u="1"/>
        <n v="173051" u="1"/>
        <n v="103236" u="1"/>
        <n v="151046" u="1"/>
        <n v="173052" u="1"/>
        <n v="92921" u="1"/>
        <n v="175803" u="1"/>
        <n v="110801" u="1"/>
        <n v="134542" u="1"/>
        <n v="145545" u="1"/>
        <n v="34529" u="1"/>
        <n v="162050" u="1"/>
        <n v="120429" u="1"/>
        <n v="114240" u="1"/>
        <n v="174429" u="1"/>
        <n v="170303" u="1"/>
        <n v="33154" u="1"/>
        <n v="130745" u="1"/>
        <n v="170304" u="1"/>
        <n v="153800" u="1"/>
        <n v="145548" u="1"/>
        <n v="163428" u="1"/>
        <n v="170305" u="1"/>
        <n v="153801" u="1"/>
        <n v="175807" u="1"/>
        <n v="134546" u="1"/>
        <n v="174432" u="1"/>
        <n v="175808" u="1"/>
        <n v="145550" u="1"/>
        <n v="103239" u="1"/>
        <n v="114242" u="1"/>
        <n v="152427" u="1"/>
        <n v="114930" u="1"/>
        <n v="153803" u="1"/>
        <n v="175809" u="1"/>
        <n v="33155" u="1"/>
        <n v="134548" u="1"/>
        <n v="130747" u="1"/>
        <n v="151053" u="1"/>
        <n v="134549" u="1"/>
        <n v="103240" u="1"/>
        <n v="152429" u="1"/>
        <n v="140051" u="1"/>
        <n v="175811" u="1"/>
        <n v="121808" u="1"/>
        <n v="104616" u="1"/>
        <n v="113556" u="1"/>
        <n v="134551" u="1"/>
        <n v="125935" u="1"/>
        <n v="110806" u="1"/>
        <n v="115620" u="1"/>
        <n v="140054" u="1"/>
        <n v="120434" u="1"/>
        <n v="94302" u="1"/>
        <n v="103242" u="1"/>
        <n v="110119" u="1"/>
        <n v="190944" u="1"/>
        <n v="163437" u="1"/>
        <n v="174440" u="1"/>
        <n v="113558" u="1"/>
        <n v="140056" u="1"/>
        <n v="151059" u="1"/>
        <n v="174441" u="1"/>
        <n v="134556" u="1"/>
        <n v="170316" u="1"/>
        <n v="113559" u="1"/>
        <n v="33501" u="1"/>
        <n v="114247" u="1"/>
        <n v="33845" u="1"/>
        <n v="140059" u="1"/>
        <n v="153813" u="1"/>
        <n v="170318" u="1"/>
        <n v="104620" u="1"/>
        <n v="103245" u="1"/>
        <n v="125251" u="1"/>
        <n v="152439" u="1"/>
        <n v="125939" u="1"/>
        <n v="104621" u="1"/>
        <n v="170321" u="1"/>
        <n v="175823" u="1"/>
        <n v="34534" u="1"/>
        <n v="142815" u="1"/>
        <n v="175824" u="1"/>
        <n v="125253" u="1"/>
        <n v="110124" u="1"/>
        <n v="92932" u="1"/>
        <n v="120440" u="1"/>
        <n v="153820" u="1"/>
        <n v="171700" u="1"/>
        <n v="152445" u="1"/>
        <n v="163448" u="1"/>
        <n v="174452" u="1"/>
        <n v="91558" u="1"/>
        <n v="153822" u="1"/>
        <n v="164825" u="1"/>
        <n v="175828" u="1"/>
        <n v="103937" u="1"/>
        <n v="153823" u="1"/>
        <n v="121817" u="1"/>
        <n v="190959" u="1"/>
        <n v="160701" u="1"/>
        <n v="105313" u="1"/>
        <n v="33848" u="1"/>
        <n v="175831" u="1"/>
        <n v="171705" u="1"/>
        <n v="174456" u="1"/>
        <n v="155201" u="1"/>
        <n v="34536" u="1"/>
        <n v="100500" u="1"/>
        <n v="174457" u="1"/>
        <n v="170331" u="1"/>
        <n v="121131" u="1"/>
        <n v="155202" u="1"/>
        <n v="131821" u="1"/>
        <n v="121819" u="1"/>
        <n v="174458" u="1"/>
        <n v="115630" u="1"/>
        <n v="111504" u="1"/>
        <n v="92249" u="1"/>
        <n v="95000" u="1"/>
        <n v="92937" u="1"/>
        <n v="34537" u="1"/>
        <n v="160707" u="1"/>
        <n v="103253" u="1"/>
        <n v="170335" u="1"/>
        <n v="110130" u="1"/>
        <n v="144203" u="1"/>
        <n v="115632" u="1"/>
        <n v="111506" u="1"/>
        <n v="153832" u="1"/>
        <n v="152457" u="1"/>
        <n v="110131" u="1"/>
        <n v="153833" u="1"/>
        <n v="121822" u="1"/>
        <n v="170338" u="1"/>
        <n v="34538" u="1"/>
        <n v="111507" u="1"/>
        <n v="122510" u="1"/>
        <n v="153834" u="1"/>
        <n v="164837" u="1"/>
        <n v="170339" u="1"/>
        <n v="155210" u="1"/>
        <n v="175841" u="1"/>
        <n v="110820" u="1"/>
        <n v="144208" u="1"/>
        <n v="33507" u="1"/>
        <n v="153836" u="1"/>
        <n v="160714" u="1"/>
        <n v="171717" u="1"/>
        <n v="104632" u="1"/>
        <n v="111509" u="1"/>
        <n v="120449" u="1"/>
        <n v="175844" u="1"/>
        <n v="123200" u="1"/>
        <n v="170343" u="1"/>
        <n v="142836" u="1"/>
        <n v="160716" u="1"/>
        <n v="171719" u="1"/>
        <n v="104633" u="1"/>
        <n v="115636" u="1"/>
        <n v="33508" u="1"/>
        <n v="111510" u="1"/>
        <n v="121138" u="1"/>
        <n v="153841" u="1"/>
        <n v="144214" u="1"/>
        <n v="155217" u="1"/>
        <n v="34540" u="1"/>
        <n v="100508" u="1"/>
        <n v="111511" u="1"/>
        <n v="123202" u="1"/>
        <n v="131837" u="1"/>
        <n v="164846" u="1"/>
        <n v="33509" u="1"/>
        <n v="111512" u="1"/>
        <n v="155220" u="1"/>
        <n v="95008" u="1"/>
        <n v="114951" u="1"/>
        <n v="175851" u="1"/>
        <n v="155221" u="1"/>
        <n v="34541" u="1"/>
        <n v="170351" u="1"/>
        <n v="144219" u="1"/>
        <n v="153847" u="1"/>
        <n v="155223" u="1"/>
        <n v="162100" u="1"/>
        <n v="111514" u="1"/>
        <n v="155224" u="1"/>
        <n v="92947" u="1"/>
        <n v="114953" u="1"/>
        <n v="175855" u="1"/>
        <n v="153850" u="1"/>
        <n v="175856" u="1"/>
        <n v="171730" u="1"/>
        <n v="170355" u="1"/>
        <n v="170356" u="1"/>
        <n v="93636" u="1"/>
        <n v="104639" u="1"/>
        <n v="115642" u="1"/>
        <n v="111516" u="1"/>
        <n v="160729" u="1"/>
        <n v="155228" u="1"/>
        <n v="131847" u="1"/>
        <n v="175859" u="1"/>
        <n v="145601" u="1"/>
        <n v="104640" u="1"/>
        <n v="155229" u="1"/>
        <n v="164857" u="1"/>
        <n v="145602" u="1"/>
        <n v="151104" u="1"/>
        <n v="142852" u="1"/>
        <n v="110830" u="1"/>
        <n v="104641" u="1"/>
        <n v="155231" u="1"/>
        <n v="33512" u="1"/>
        <n v="111518" u="1"/>
        <n v="120458" u="1"/>
        <n v="134601" u="1"/>
        <n v="33856" u="1"/>
        <n v="140103" u="1"/>
        <n v="153857" u="1"/>
        <n v="144230" u="1"/>
        <n v="151107" u="1"/>
        <n v="162110" u="1"/>
        <n v="111519" u="1"/>
        <n v="140105" u="1"/>
        <n v="155235" u="1"/>
        <n v="111520" u="1"/>
        <n v="134605" u="1"/>
        <n v="110145" u="1"/>
        <n v="144233" u="1"/>
        <n v="140107" u="1"/>
        <n v="162113" u="1"/>
        <n v="173116" u="1"/>
        <n v="160738" u="1"/>
        <n v="121836" u="1"/>
        <n v="133231" u="1"/>
        <n v="140108" u="1"/>
        <n v="151111" u="1"/>
        <n v="111521" u="1"/>
        <n v="121149" u="1"/>
        <n v="110834" u="1"/>
        <n v="140110" u="1"/>
        <n v="33514" u="1"/>
        <n v="33858" u="1"/>
        <n v="112210" u="1"/>
        <n v="151114" u="1"/>
        <n v="123901" u="1"/>
        <n v="121838" u="1"/>
        <n v="111523" u="1"/>
        <n v="122526" u="1"/>
        <n v="155242" u="1"/>
        <n v="173122" u="1"/>
        <n v="151117" u="1"/>
        <n v="162120" u="1"/>
        <n v="33515" u="1"/>
        <n v="111524" u="1"/>
        <n v="200631" u="1"/>
        <n v="112212" u="1"/>
        <n v="155244" u="1"/>
        <n v="95020" u="1"/>
        <n v="112900" u="1"/>
        <n v="155245" u="1"/>
        <n v="111525" u="1"/>
        <n v="122528" u="1"/>
        <n v="160747" u="1"/>
        <n v="144243" u="1"/>
        <n v="162123" u="1"/>
        <n v="92958" u="1"/>
        <n v="123904" u="1"/>
        <n v="171751" u="1"/>
        <n v="33516" u="1"/>
        <n v="111526" u="1"/>
        <n v="110151" u="1"/>
        <n v="115653" u="1"/>
        <n v="151123" u="1"/>
        <n v="173129" u="1"/>
        <n v="111527" u="1"/>
        <n v="105338" u="1"/>
        <n v="163502" u="1"/>
        <n v="110152" u="1"/>
        <n v="133244" u="1"/>
        <n v="155250" u="1"/>
        <n v="101900" u="1"/>
        <n v="152500" u="1"/>
        <n v="174506" u="1"/>
        <n v="111528" u="1"/>
        <n v="171756" u="1"/>
        <n v="145624" u="1"/>
        <n v="140123" u="1"/>
        <n v="180009" u="1"/>
        <n v="145625" u="1"/>
        <n v="155253" u="1"/>
        <n v="162130" u="1"/>
        <n v="171758" u="1"/>
        <n v="123220" u="1"/>
        <n v="180011" u="1"/>
        <n v="111530" u="1"/>
        <n v="122533" u="1"/>
        <n v="180012" u="1"/>
        <n v="163508" u="1"/>
        <n v="101215" u="1"/>
        <n v="60338" u="1"/>
        <n v="121158" u="1"/>
        <n v="162133" u="1"/>
        <n v="173136" u="1"/>
        <n v="180013" u="1"/>
        <n v="141503" u="1"/>
        <n v="141504" u="1"/>
        <n v="162135" u="1"/>
        <n v="35238" u="1"/>
        <n v="95715" u="1"/>
        <n v="111532" u="1"/>
        <n v="122535" u="1"/>
        <n v="180016" u="1"/>
        <n v="152509" u="1"/>
        <n v="174515" u="1"/>
        <n v="101217" u="1"/>
        <n v="151134" u="1"/>
        <n v="173140" u="1"/>
        <n v="180017" u="1"/>
        <n v="101905" u="1"/>
        <n v="112908" u="1"/>
        <n v="144258" u="1"/>
        <n v="111533" u="1"/>
        <n v="145634" u="1"/>
        <n v="152511" u="1"/>
        <n v="163514" u="1"/>
        <n v="101218" u="1"/>
        <n v="130101" u="1"/>
        <n v="163515" u="1"/>
        <n v="124600" u="1"/>
        <n v="173143" u="1"/>
        <n v="33520" u="1"/>
        <n v="174519" u="1"/>
        <n v="123225" u="1"/>
        <n v="163517" u="1"/>
        <n v="174520" u="1"/>
        <n v="124601" u="1"/>
        <n v="111535" u="1"/>
        <n v="180023" u="1"/>
        <n v="121851" u="1"/>
        <n v="134636" u="1"/>
        <n v="111536" u="1"/>
        <n v="123227" u="1"/>
        <n v="151142" u="1"/>
        <n v="95032" u="1"/>
        <n v="180025" u="1"/>
        <n v="112912" u="1"/>
        <n v="174524" u="1"/>
        <n v="122540" u="1"/>
        <n v="180026" u="1"/>
        <n v="180027" u="1"/>
        <n v="124604" u="1"/>
        <n v="145644" u="1"/>
        <n v="162149" u="1"/>
        <n v="90908" u="1"/>
        <n v="124605" u="1"/>
        <n v="122542" u="1"/>
        <n v="112227" u="1"/>
        <n v="151148" u="1"/>
        <n v="173154" u="1"/>
        <n v="170404" u="1"/>
        <n v="113603" u="1"/>
        <n v="124606" u="1"/>
        <n v="111540" u="1"/>
        <n v="175906" u="1"/>
        <n v="112228" u="1"/>
        <n v="151150" u="1"/>
        <n v="180033" u="1"/>
        <n v="164904" u="1"/>
        <n v="162154" u="1"/>
        <n v="105352" u="1"/>
        <n v="112917" u="1"/>
        <n v="123920" u="1"/>
        <n v="163531" u="1"/>
        <n v="170408" u="1"/>
        <n v="124608" u="1"/>
        <n v="111542" u="1"/>
        <n v="134649" u="1"/>
        <n v="162157" u="1"/>
        <n v="152530" u="1"/>
        <n v="163533" u="1"/>
        <n v="174536" u="1"/>
        <n v="170410" u="1"/>
        <n v="153906" u="1"/>
        <n v="123234" u="1"/>
        <n v="153907" u="1"/>
        <n v="121859" u="1"/>
        <n v="174538" u="1"/>
        <n v="124610" u="1"/>
        <n v="153908" u="1"/>
        <n v="174539" u="1"/>
        <n v="180041" u="1"/>
        <n v="175915" u="1"/>
        <n v="145657" u="1"/>
        <n v="102605" u="1"/>
        <n v="145658" u="1"/>
        <n v="141532" u="1"/>
        <n v="142908" u="1"/>
        <n v="112921" u="1"/>
        <n v="164915" u="1"/>
        <n v="141534" u="1"/>
        <n v="174543" u="1"/>
        <n v="123237" u="1"/>
        <n v="95042" u="1"/>
        <n v="175919" u="1"/>
        <n v="141535" u="1"/>
        <n v="34558" u="1"/>
        <n v="111547" u="1"/>
        <n v="112235" u="1"/>
        <n v="123926" u="1"/>
        <n v="84728" u="1"/>
        <n v="91605" u="1"/>
        <n v="164920" u="1"/>
        <n v="130804" u="1"/>
        <n v="111549" u="1"/>
        <n v="141540" u="1"/>
        <n v="153919" u="1"/>
        <n v="175925" u="1"/>
        <n v="130805" u="1"/>
        <n v="174550" u="1"/>
        <n v="170424" u="1"/>
        <n v="111550" u="1"/>
        <n v="60004" u="1"/>
        <n v="175926" u="1"/>
        <n v="114301" u="1"/>
        <n v="125304" u="1"/>
        <n v="152545" u="1"/>
        <n v="123241" u="1"/>
        <n v="170425" u="1"/>
        <n v="153921" u="1"/>
        <n v="100548" u="1"/>
        <n v="153922" u="1"/>
        <n v="34904" u="1"/>
        <n v="163550" u="1"/>
        <n v="174553" u="1"/>
        <n v="101236" u="1"/>
        <n v="170427" u="1"/>
        <n v="130807" u="1"/>
        <n v="141545" u="1"/>
        <n v="111552" u="1"/>
        <n v="180056" u="1"/>
        <n v="164927" u="1"/>
        <n v="160801" u="1"/>
        <n v="182807" u="1"/>
        <n v="152549" u="1"/>
        <n v="174555" u="1"/>
        <n v="123243" u="1"/>
        <n v="180057" u="1"/>
        <n v="101925" u="1"/>
        <n v="123931" u="1"/>
        <n v="174556" u="1"/>
        <n v="61037" u="1"/>
        <n v="103301" u="1"/>
        <n v="35249" u="1"/>
        <n v="153927" u="1"/>
        <n v="101926" u="1"/>
        <n v="60006" u="1"/>
        <n v="174559" u="1"/>
        <n v="171809" u="1"/>
        <n v="182812" u="1"/>
        <n v="111555" u="1"/>
        <n v="153930" u="1"/>
        <n v="125309" u="1"/>
        <n v="170435" u="1"/>
        <n v="155306" u="1"/>
        <n v="164934" u="1"/>
        <n v="160808" u="1"/>
        <n v="141553" u="1"/>
        <n v="95739" u="1"/>
        <n v="155307" u="1"/>
        <n v="160809" u="1"/>
        <n v="171812" u="1"/>
        <n v="103304" u="1"/>
        <n v="112932" u="1"/>
        <n v="111557" u="1"/>
        <n v="160811" u="1"/>
        <n v="103305" u="1"/>
        <n v="112245" u="1"/>
        <n v="192445" u="1"/>
        <n v="175941" u="1"/>
        <n v="155311" u="1"/>
        <n v="33532" u="1"/>
        <n v="111558" u="1"/>
        <n v="60008" u="1"/>
        <n v="160813" u="1"/>
        <n v="103306" u="1"/>
        <n v="155312" u="1"/>
        <n v="142934" u="1"/>
        <n v="160814" u="1"/>
        <n v="144310" u="1"/>
        <n v="113622" u="1"/>
        <n v="153938" u="1"/>
        <n v="171818" u="1"/>
        <n v="101244" u="1"/>
        <n v="170443" u="1"/>
        <n v="155314" u="1"/>
        <n v="142936" u="1"/>
        <n v="171819" u="1"/>
        <n v="33533" u="1"/>
        <n v="112248" u="1"/>
        <n v="170445" u="1"/>
        <n v="34221" u="1"/>
        <n v="90930" u="1"/>
        <n v="155317" u="1"/>
        <n v="175948" u="1"/>
        <n v="114312" u="1"/>
        <n v="153943" u="1"/>
        <n v="113625" u="1"/>
        <n v="124628" u="1"/>
        <n v="60010" u="1"/>
        <n v="120502" u="1"/>
        <n v="171824" u="1"/>
        <n v="114313" u="1"/>
        <n v="112250" u="1"/>
        <n v="123253" u="1"/>
        <n v="170449" u="1"/>
        <n v="84055" u="1"/>
        <n v="131939" u="1"/>
        <n v="101935" u="1"/>
        <n v="91620" u="1"/>
        <n v="120503" u="1"/>
        <n v="131940" u="1"/>
        <n v="153946" u="1"/>
        <n v="101248" u="1"/>
        <n v="131941" u="1"/>
        <n v="164950" u="1"/>
        <n v="160824" u="1"/>
        <n v="155323" u="1"/>
        <n v="33535" u="1"/>
        <n v="164952" u="1"/>
        <n v="130820" u="1"/>
        <n v="170454" u="1"/>
        <n v="173205" u="1"/>
        <n v="173206" u="1"/>
        <n v="60012" u="1"/>
        <n v="103314" u="1"/>
        <n v="144325" u="1"/>
        <n v="164956" u="1"/>
        <n v="153954" u="1"/>
        <n v="130135" u="1"/>
        <n v="123946" u="1"/>
        <n v="124634" u="1"/>
        <n v="164959" u="1"/>
        <n v="114319" u="1"/>
        <n v="112256" u="1"/>
        <n v="123259" u="1"/>
        <n v="171837" u="1"/>
        <n v="155333" u="1"/>
        <n v="142955" u="1"/>
        <n v="171838" u="1"/>
        <n v="103317" u="1"/>
        <n v="144331" u="1"/>
        <n v="60014" u="1"/>
        <n v="142957" u="1"/>
        <n v="101255" u="1"/>
        <n v="151210" u="1"/>
        <n v="162213" u="1"/>
        <n v="134706" u="1"/>
        <n v="130826" u="1"/>
        <n v="120511" u="1"/>
        <n v="114322" u="1"/>
        <n v="131957" u="1"/>
        <n v="134708" u="1"/>
        <n v="155339" u="1"/>
        <n v="102632" u="1"/>
        <n v="124638" u="1"/>
        <n v="151213" u="1"/>
        <n v="125326" u="1"/>
        <n v="101257" u="1"/>
        <n v="155340" u="1"/>
        <n v="34227" u="1"/>
        <n v="41104" u="1"/>
        <n v="144338" u="1"/>
        <n v="125327" u="1"/>
        <n v="162219" u="1"/>
        <n v="102634" u="1"/>
        <n v="33540" u="1"/>
        <n v="180100" u="1"/>
        <n v="60016" u="1"/>
        <n v="101947" u="1"/>
        <n v="41105" u="1"/>
        <n v="155345" u="1"/>
        <n v="171850" u="1"/>
        <n v="103323" u="1"/>
        <n v="93008" u="1"/>
        <n v="115014" u="1"/>
        <n v="112951" u="1"/>
        <n v="171851" u="1"/>
        <n v="102636" u="1"/>
        <n v="151221" u="1"/>
        <n v="60017" u="1"/>
        <n v="171852" u="1"/>
        <n v="155348" u="1"/>
        <n v="173228" u="1"/>
        <n v="123955" u="1"/>
        <n v="160850" u="1"/>
        <n v="145721" u="1"/>
        <n v="155349" u="1"/>
        <n v="124643" u="1"/>
        <n v="103325" u="1"/>
        <n v="180107" u="1"/>
        <n v="115016" u="1"/>
        <n v="174606" u="1"/>
        <n v="115704" u="1"/>
        <n v="155351" u="1"/>
        <n v="60018" u="1"/>
        <n v="134721" u="1"/>
        <n v="114329" u="1"/>
        <n v="163604" u="1"/>
        <n v="151226" u="1"/>
        <n v="163605" u="1"/>
        <n v="144350" u="1"/>
        <n v="155353" u="1"/>
        <n v="173234" u="1"/>
        <n v="113643" u="1"/>
        <n v="33543" u="1"/>
        <n v="60019" u="1"/>
        <n v="120520" u="1"/>
        <n v="103328" u="1"/>
        <n v="180113" u="1"/>
        <n v="130836" u="1"/>
        <n v="104704" u="1"/>
        <n v="91638" u="1"/>
        <n v="113644" u="1"/>
        <n v="120521" u="1"/>
        <n v="151232" u="1"/>
        <n v="162235" u="1"/>
        <n v="104017" u="1"/>
        <n v="33200" u="1"/>
        <n v="130837" u="1"/>
        <n v="152608" u="1"/>
        <n v="140230" u="1"/>
        <n v="33544" u="1"/>
        <n v="60020" u="1"/>
        <n v="145732" u="1"/>
        <n v="110207" u="1"/>
        <n v="115021" u="1"/>
        <n v="174616" u="1"/>
        <n v="41109" u="1"/>
        <n v="145734" u="1"/>
        <n v="162239" u="1"/>
        <n v="133357" u="1"/>
        <n v="113647" u="1"/>
        <n v="33545" u="1"/>
        <n v="60021" u="1"/>
        <n v="120524" u="1"/>
        <n v="145736" u="1"/>
        <n v="103332" u="1"/>
        <n v="110209" u="1"/>
        <n v="93017" u="1"/>
        <n v="121900" u="1"/>
        <n v="145737" u="1"/>
        <n v="163617" u="1"/>
        <n v="93705" u="1"/>
        <n v="104708" u="1"/>
        <n v="151239" u="1"/>
        <n v="180122" u="1"/>
        <n v="163618" u="1"/>
        <n v="90955" u="1"/>
        <n v="33202" u="1"/>
        <n v="104709" u="1"/>
        <n v="174623" u="1"/>
        <n v="151242" u="1"/>
        <n v="134738" u="1"/>
        <n v="41111" u="1"/>
        <n v="180126" u="1"/>
        <n v="103335" u="1"/>
        <n v="125341" u="1"/>
        <n v="115026" u="1"/>
        <n v="110900" u="1"/>
        <n v="163623" u="1"/>
        <n v="173251" u="1"/>
        <n v="60023" u="1"/>
        <n v="140243" u="1"/>
        <n v="104024" u="1"/>
        <n v="41112" u="1"/>
        <n v="102649" u="1"/>
        <n v="165001" u="1"/>
        <n v="105400" u="1"/>
        <n v="165002" u="1"/>
        <n v="42144" u="1"/>
        <n v="104713" u="1"/>
        <n v="151249" u="1"/>
        <n v="134745" u="1"/>
        <n v="145748" u="1"/>
        <n v="103338" u="1"/>
        <n v="121218" u="1"/>
        <n v="151250" u="1"/>
        <n v="162253" u="1"/>
        <n v="110903" u="1"/>
        <n v="102651" u="1"/>
        <n v="162254" u="1"/>
        <n v="120531" u="1"/>
        <n v="165005" u="1"/>
        <n v="180135" u="1"/>
        <n v="33205" u="1"/>
        <n v="162256" u="1"/>
        <n v="33549" u="1"/>
        <n v="180136" u="1"/>
        <n v="121220" u="1"/>
        <n v="180137" u="1"/>
        <n v="170510" u="1"/>
        <n v="104716" u="1"/>
        <n v="102653" u="1"/>
        <n v="180138" u="1"/>
        <n v="120533" u="1"/>
        <n v="165009" u="1"/>
        <n v="152631" u="1"/>
        <n v="180139" u="1"/>
        <n v="154007" u="1"/>
        <n v="33206" u="1"/>
        <n v="163635" u="1"/>
        <n v="170512" u="1"/>
        <n v="82711" u="1"/>
        <n v="104717" u="1"/>
        <n v="180140" u="1"/>
        <n v="145756" u="1"/>
        <n v="170513" u="1"/>
        <n v="143006" u="1"/>
        <n v="82712" u="1"/>
        <n v="80649" u="1"/>
        <n v="102655" u="1"/>
        <n v="113658" u="1"/>
        <n v="154010" u="1"/>
        <n v="174641" u="1"/>
        <n v="180143" u="1"/>
        <n v="33551" u="1"/>
        <n v="120536" u="1"/>
        <n v="134757" u="1"/>
        <n v="114347" u="1"/>
        <n v="110221" u="1"/>
        <n v="115035" u="1"/>
        <n v="154013" u="1"/>
        <n v="163641" u="1"/>
        <n v="115036" u="1"/>
        <n v="165018" u="1"/>
        <n v="94406" u="1"/>
        <n v="103346" u="1"/>
        <n v="114349" u="1"/>
        <n v="115037" u="1"/>
        <n v="41117" u="1"/>
        <n v="104722" u="1"/>
        <n v="143015" u="1"/>
        <n v="110224" u="1"/>
        <n v="154019" u="1"/>
        <n v="163647" u="1"/>
        <n v="170524" u="1"/>
        <n v="165023" u="1"/>
        <n v="170525" u="1"/>
        <n v="180153" u="1"/>
        <n v="34241" u="1"/>
        <n v="171901" u="1"/>
        <n v="152646" u="1"/>
        <n v="104724" u="1"/>
        <n v="111601" u="1"/>
        <n v="154022" u="1"/>
        <n v="154023" u="1"/>
        <n v="60030" u="1"/>
        <n v="174655" u="1"/>
        <n v="110227" u="1"/>
        <n v="165028" u="1"/>
        <n v="104726" u="1"/>
        <n v="122606" u="1"/>
        <n v="103351" u="1"/>
        <n v="155402" u="1"/>
        <n v="180159" u="1"/>
        <n v="33211" u="1"/>
        <n v="121919" u="1"/>
        <n v="130859" u="1"/>
        <n v="170532" u="1"/>
        <n v="111604" u="1"/>
        <n v="170533" u="1"/>
        <n v="155404" u="1"/>
        <n v="41120" u="1"/>
        <n v="104728" u="1"/>
        <n v="155405" u="1"/>
        <n v="111605" u="1"/>
        <n v="103353" u="1"/>
        <n v="155406" u="1"/>
        <n v="95101" u="1"/>
        <n v="143028" u="1"/>
        <n v="33212" u="1"/>
        <n v="110918" u="1"/>
        <n v="115732" u="1"/>
        <n v="60032" u="1"/>
        <n v="160909" u="1"/>
        <n v="94414" u="1"/>
        <n v="92351" u="1"/>
        <n v="170537" u="1"/>
        <n v="132027" u="1"/>
        <n v="143030" u="1"/>
        <n v="170538" u="1"/>
        <n v="144406" u="1"/>
        <n v="111607" u="1"/>
        <n v="92352" u="1"/>
        <n v="132029" u="1"/>
        <n v="171915" u="1"/>
        <n v="33557" u="1"/>
        <n v="171916" u="1"/>
        <n v="94416" u="1"/>
        <n v="33901" u="1"/>
        <n v="121236" u="1"/>
        <n v="154037" u="1"/>
        <n v="34245" u="1"/>
        <n v="160914" u="1"/>
        <n v="171917" u="1"/>
        <n v="121924" u="1"/>
        <n v="41122" u="1"/>
        <n v="122612" u="1"/>
        <n v="165041" u="1"/>
        <n v="95105" u="1"/>
        <n v="155415" u="1"/>
        <n v="171920" u="1"/>
        <n v="94418" u="1"/>
        <n v="33902" u="1"/>
        <n v="155416" u="1"/>
        <n v="154041" u="1"/>
        <n v="34246" u="1"/>
        <n v="171921" u="1"/>
        <n v="121926" u="1"/>
        <n v="170546" u="1"/>
        <n v="41123" u="1"/>
        <n v="104734" u="1"/>
        <n v="155417" u="1"/>
        <n v="111611" u="1"/>
        <n v="122614" u="1"/>
        <n v="154042" u="1"/>
        <n v="123302" u="1"/>
        <n v="155418" u="1"/>
        <n v="160920" u="1"/>
        <n v="33215" u="1"/>
        <n v="110924" u="1"/>
        <n v="33559" u="1"/>
        <n v="143041" u="1"/>
        <n v="155420" u="1"/>
        <n v="173300" u="1"/>
        <n v="154045" u="1"/>
        <n v="121928" u="1"/>
        <n v="170550" u="1"/>
        <n v="41124" u="1"/>
        <n v="144418" u="1"/>
        <n v="143043" u="1"/>
        <n v="154046" u="1"/>
        <n v="171926" u="1"/>
        <n v="170551" u="1"/>
        <n v="95109" u="1"/>
        <n v="115052" u="1"/>
        <n v="143044" u="1"/>
        <n v="165050" u="1"/>
        <n v="171927" u="1"/>
        <n v="155423" u="1"/>
        <n v="162300" u="1"/>
        <n v="143045" u="1"/>
        <n v="165051" u="1"/>
        <n v="171928" u="1"/>
        <n v="105425" u="1"/>
        <n v="173305" u="1"/>
        <n v="120555" u="1"/>
        <n v="171930" u="1"/>
        <n v="144423" u="1"/>
        <n v="155426" u="1"/>
        <n v="162303" u="1"/>
        <n v="93048" u="1"/>
        <n v="143048" u="1"/>
        <n v="154051" u="1"/>
        <n v="104739" u="1"/>
        <n v="155427" u="1"/>
        <n v="151301" u="1"/>
        <n v="60037" u="1"/>
        <n v="120556" u="1"/>
        <n v="151302" u="1"/>
        <n v="162305" u="1"/>
        <n v="93049" u="1"/>
        <n v="133423" u="1"/>
        <n v="140300" u="1"/>
        <n v="34937" u="1"/>
        <n v="123308" u="1"/>
        <n v="170559" u="1"/>
        <n v="160932" u="1"/>
        <n v="33218" u="1"/>
        <n v="95801" u="1"/>
        <n v="115744" u="1"/>
        <n v="162308" u="1"/>
        <n v="60038" u="1"/>
        <n v="160933" u="1"/>
        <n v="33906" u="1"/>
        <n v="104054" u="1"/>
        <n v="200820" u="1"/>
        <n v="95802" u="1"/>
        <n v="41127" u="1"/>
        <n v="100616" u="1"/>
        <n v="143055" u="1"/>
        <n v="171938" u="1"/>
        <n v="155434" u="1"/>
        <n v="33219" u="1"/>
        <n v="145807" u="1"/>
        <n v="115746" u="1"/>
        <n v="173315" u="1"/>
        <n v="60039" u="1"/>
        <n v="140307" u="1"/>
        <n v="60727" u="1"/>
        <n v="41128" u="1"/>
        <n v="104744" u="1"/>
        <n v="115747" u="1"/>
        <n v="155438" u="1"/>
        <n v="93054" u="1"/>
        <n v="124000" u="1"/>
        <n v="110934" u="1"/>
        <n v="145811" u="1"/>
        <n v="151313" u="1"/>
        <n v="60040" u="1"/>
        <n v="155440" u="1"/>
        <n v="60728" u="1"/>
        <n v="41129" u="1"/>
        <n v="123314" u="1"/>
        <n v="93056" u="1"/>
        <n v="182950" u="1"/>
        <n v="60041" u="1"/>
        <n v="171948" u="1"/>
        <n v="101309" u="1"/>
        <n v="93057" u="1"/>
        <n v="171949" u="1"/>
        <n v="110937" u="1"/>
        <n v="121940" u="1"/>
        <n v="41130" u="1"/>
        <n v="104748" u="1"/>
        <n v="111625" u="1"/>
        <n v="145818" u="1"/>
        <n v="101310" u="1"/>
        <n v="110250" u="1"/>
        <n v="151320" u="1"/>
        <n v="180203" u="1"/>
        <n v="82055" u="1"/>
        <n v="93058" u="1"/>
        <n v="145819" u="1"/>
        <n v="115752" u="1"/>
        <n v="180204" u="1"/>
        <n v="60042" u="1"/>
        <n v="105437" u="1"/>
        <n v="145820" u="1"/>
        <n v="174703" u="1"/>
        <n v="112314" u="1"/>
        <n v="110251" u="1"/>
        <n v="155448" u="1"/>
        <n v="162325" u="1"/>
        <n v="173328" u="1"/>
        <n v="124005" u="1"/>
        <n v="41131" u="1"/>
        <n v="134819" u="1"/>
        <n v="160952" u="1"/>
        <n v="33223" u="1"/>
        <n v="174706" u="1"/>
        <n v="100625" u="1"/>
        <n v="60043" u="1"/>
        <n v="160953" u="1"/>
        <n v="171956" u="1"/>
        <n v="33911" u="1"/>
        <n v="41132" u="1"/>
        <n v="100626" u="1"/>
        <n v="110254" u="1"/>
        <n v="162331" u="1"/>
        <n v="104753" u="1"/>
        <n v="115756" u="1"/>
        <n v="155455" u="1"/>
        <n v="151329" u="1"/>
        <n v="122633" u="1"/>
        <n v="60044" u="1"/>
        <n v="94438" u="1"/>
        <n v="41133" u="1"/>
        <n v="100628" u="1"/>
        <n v="163710" u="1"/>
        <n v="121259" u="1"/>
        <n v="174714" u="1"/>
        <n v="140330" u="1"/>
        <n v="151333" u="1"/>
        <n v="100629" u="1"/>
        <n v="60045" u="1"/>
        <n v="174715" u="1"/>
        <n v="113008" u="1"/>
        <n v="121948" u="1"/>
        <n v="41134" u="1"/>
        <n v="34601" u="1"/>
        <n v="122636" u="1"/>
        <n v="110258" u="1"/>
        <n v="144459" u="1"/>
        <n v="130201" u="1"/>
        <n v="84126" u="1"/>
        <n v="102006" u="1"/>
        <n v="113009" u="1"/>
        <n v="145835" u="1"/>
        <n v="174718" u="1"/>
        <n v="180220" u="1"/>
        <n v="141710" u="1"/>
        <n v="33914" u="1"/>
        <n v="163717" u="1"/>
        <n v="41135" u="1"/>
        <n v="100632" u="1"/>
        <n v="34946" u="1"/>
        <n v="101320" u="1"/>
        <n v="111636" u="1"/>
        <n v="174723" u="1"/>
        <n v="130204" u="1"/>
        <n v="113012" u="1"/>
        <n v="152718" u="1"/>
        <n v="34603" u="1"/>
        <n v="162346" u="1"/>
        <n v="113013" u="1"/>
        <n v="152720" u="1"/>
        <n v="113701" u="1"/>
        <n v="173351" u="1"/>
        <n v="174727" u="1"/>
        <n v="165100" u="1"/>
        <n v="113014" u="1"/>
        <n v="41137" u="1"/>
        <n v="162350" u="1"/>
        <n v="122642" u="1"/>
        <n v="163726" u="1"/>
        <n v="101324" u="1"/>
        <n v="123330" u="1"/>
        <n v="180231" u="1"/>
        <n v="113015" u="1"/>
        <n v="124018" u="1"/>
        <n v="145847" u="1"/>
        <n v="174730" u="1"/>
        <n v="162352" u="1"/>
        <n v="165103" u="1"/>
        <n v="94448" u="1"/>
        <n v="33917" u="1"/>
        <n v="113016" u="1"/>
        <n v="124019" u="1"/>
        <n v="41138" u="1"/>
        <n v="151351" u="1"/>
        <n v="173358" u="1"/>
        <n v="113017" u="1"/>
        <n v="134848" u="1"/>
        <n v="154104" u="1"/>
        <n v="140351" u="1"/>
        <n v="113018" u="1"/>
        <n v="145853" u="1"/>
        <n v="174736" u="1"/>
        <n v="170611" u="1"/>
        <n v="154107" u="1"/>
        <n v="113019" u="1"/>
        <n v="121959" u="1"/>
        <n v="180240" u="1"/>
        <n v="165111" u="1"/>
        <n v="163736" u="1"/>
        <n v="33919" u="1"/>
        <n v="151358" u="1"/>
        <n v="165112" u="1"/>
        <n v="113020" u="1"/>
        <n v="145857" u="1"/>
        <n v="152734" u="1"/>
        <n v="163737" u="1"/>
        <n v="170614" u="1"/>
        <n v="41140" u="1"/>
        <n v="100642" u="1"/>
        <n v="154110" u="1"/>
        <n v="174741" u="1"/>
        <n v="113021" u="1"/>
        <n v="124024" u="1"/>
        <n v="174742" u="1"/>
        <n v="113709" u="1"/>
        <n v="123337" u="1"/>
        <n v="154113" u="1"/>
        <n v="113022" u="1"/>
        <n v="95830" u="1"/>
        <n v="41141" u="1"/>
        <n v="111647" u="1"/>
        <n v="132108" u="1"/>
        <n v="163742" u="1"/>
        <n v="174745" u="1"/>
        <n v="143112" u="1"/>
        <n v="154115" u="1"/>
        <n v="113023" u="1"/>
        <n v="100645" u="1"/>
        <n v="174747" u="1"/>
        <n v="170621" u="1"/>
        <n v="113024" u="1"/>
        <n v="130904" u="1"/>
        <n v="95832" u="1"/>
        <n v="41142" u="1"/>
        <n v="83454" u="1"/>
        <n v="152743" u="1"/>
        <n v="174749" u="1"/>
        <n v="112337" u="1"/>
        <n v="165122" u="1"/>
        <n v="100647" u="1"/>
        <n v="60054" u="1"/>
        <n v="125404" u="1"/>
        <n v="132115" u="1"/>
        <n v="154121" u="1"/>
        <n v="113026" u="1"/>
        <n v="172001" u="1"/>
        <n v="41143" u="1"/>
        <n v="180254" u="1"/>
        <n v="34954" u="1"/>
        <n v="112339" u="1"/>
        <n v="143120" u="1"/>
        <n v="154123" u="1"/>
        <n v="165126" u="1"/>
        <n v="102024" u="1"/>
        <n v="161000" u="1"/>
        <n v="152748" u="1"/>
        <n v="163751" u="1"/>
        <n v="60055" u="1"/>
        <n v="172004" u="1"/>
        <n v="33923" u="1"/>
        <n v="154125" u="1"/>
        <n v="102025" u="1"/>
        <n v="174756" u="1"/>
        <n v="143123" u="1"/>
        <n v="150000" u="1"/>
        <n v="84146" u="1"/>
        <n v="102026" u="1"/>
        <n v="113029" u="1"/>
        <n v="130909" u="1"/>
        <n v="174758" u="1"/>
        <n v="95837" u="1"/>
        <n v="122657" u="1"/>
        <n v="161005" u="1"/>
        <n v="33924" u="1"/>
        <n v="101339" u="1"/>
        <n v="155504" u="1"/>
        <n v="130222" u="1"/>
        <n v="165132" u="1"/>
        <n v="113030" u="1"/>
        <n v="155505" u="1"/>
        <n v="102715" u="1"/>
        <n v="150004" u="1"/>
        <n v="112343" u="1"/>
        <n v="155506" u="1"/>
        <n v="95151" u="1"/>
        <n v="154131" u="1"/>
        <n v="150005" u="1"/>
        <n v="161008" u="1"/>
        <n v="33237" u="1"/>
        <n v="102716" u="1"/>
        <n v="100653" u="1"/>
        <n v="111656" u="1"/>
        <n v="60057" u="1"/>
        <n v="33925" u="1"/>
        <n v="170637" u="1"/>
        <n v="113032" u="1"/>
        <n v="150007" u="1"/>
        <n v="152758" u="1"/>
        <n v="144506" u="1"/>
        <n v="155509" u="1"/>
        <n v="34957" u="1"/>
        <n v="114408" u="1"/>
        <n v="170639" u="1"/>
        <n v="113033" u="1"/>
        <n v="33238" u="1"/>
        <n v="102718" u="1"/>
        <n v="111658" u="1"/>
        <n v="172016" u="1"/>
        <n v="144509" u="1"/>
        <n v="113034" u="1"/>
        <n v="161014" u="1"/>
        <n v="170642" u="1"/>
        <n v="165141" u="1"/>
        <n v="150012" u="1"/>
        <n v="170643" u="1"/>
        <n v="154139" u="1"/>
        <n v="124038" u="1"/>
        <n v="161016" u="1"/>
        <n v="172019" u="1"/>
        <n v="155515" u="1"/>
        <n v="150014" u="1"/>
        <n v="90342" u="1"/>
        <n v="123351" u="1"/>
        <n v="155516" u="1"/>
        <n v="154141" u="1"/>
        <n v="150015" u="1"/>
        <n v="172021" u="1"/>
        <n v="144514" u="1"/>
        <n v="161019" u="1"/>
        <n v="172022" u="1"/>
        <n v="101346" u="1"/>
        <n v="154143" u="1"/>
        <n v="102034" u="1"/>
        <n v="120602" u="1"/>
        <n v="143141" u="1"/>
        <n v="150018" u="1"/>
        <n v="155520" u="1"/>
        <n v="170650" u="1"/>
        <n v="161023" u="1"/>
        <n v="101348" u="1"/>
        <n v="165150" u="1"/>
        <n v="113039" u="1"/>
        <n v="172027" u="1"/>
        <n v="120604" u="1"/>
        <n v="144521" u="1"/>
        <n v="130232" u="1"/>
        <n v="162401" u="1"/>
        <n v="34617" u="1"/>
        <n v="161027" u="1"/>
        <n v="155526" u="1"/>
        <n v="162403" u="1"/>
        <n v="154151" u="1"/>
        <n v="150025" u="1"/>
        <n v="124732" u="1"/>
        <n v="162404" u="1"/>
        <n v="145900" u="1"/>
        <n v="33930" u="1"/>
        <n v="170657" u="1"/>
        <n v="144525" u="1"/>
        <n v="150027" u="1"/>
        <n v="161030" u="1"/>
        <n v="145901" u="1"/>
        <n v="130922" u="1"/>
        <n v="170658" u="1"/>
        <n v="34618" u="1"/>
        <n v="113730" u="1"/>
        <n v="165157" u="1"/>
        <n v="150028" u="1"/>
        <n v="114418" u="1"/>
        <n v="123358" u="1"/>
        <n v="162407" u="1"/>
        <n v="124046" u="1"/>
        <n v="150029" u="1"/>
        <n v="145903" u="1"/>
        <n v="150030" u="1"/>
        <n v="145904" u="1"/>
        <n v="103416" u="1"/>
        <n v="101353" u="1"/>
        <n v="112356" u="1"/>
        <n v="130236" u="1"/>
        <n v="173412" u="1"/>
        <n v="115107" u="1"/>
        <n v="154157" u="1"/>
        <n v="102041" u="1"/>
        <n v="113044" u="1"/>
        <n v="150032" u="1"/>
        <n v="144531" u="1"/>
        <n v="154159" u="1"/>
        <n v="102042" u="1"/>
        <n v="113045" u="1"/>
        <n v="33244" u="1"/>
        <n v="145907" u="1"/>
        <n v="113733" u="1"/>
        <n v="151409" u="1"/>
        <n v="143157" u="1"/>
        <n v="150034" u="1"/>
        <n v="155536" u="1"/>
        <n v="93103" u="1"/>
        <n v="95854" u="1"/>
        <n v="144534" u="1"/>
        <n v="155537" u="1"/>
        <n v="34620" u="1"/>
        <n v="161039" u="1"/>
        <n v="172042" u="1"/>
        <n v="151412" u="1"/>
        <n v="150037" u="1"/>
        <n v="172043" u="1"/>
        <n v="144536" u="1"/>
        <n v="102732" u="1"/>
        <n v="124738" u="1"/>
        <n v="151413" u="1"/>
        <n v="161041" u="1"/>
        <n v="144537" u="1"/>
        <n v="113048" u="1"/>
        <n v="150039" u="1"/>
        <n v="150040" u="1"/>
        <n v="145914" u="1"/>
        <n v="155542" u="1"/>
        <n v="80040" u="1"/>
        <n v="113049" u="1"/>
        <n v="33246" u="1"/>
        <n v="145915" u="1"/>
        <n v="92419" u="1"/>
        <n v="114425" u="1"/>
        <n v="101359" u="1"/>
        <n v="150043" u="1"/>
        <n v="161046" u="1"/>
        <n v="174800" u="1"/>
        <n v="144542" u="1"/>
        <n v="150044" u="1"/>
        <n v="161047" u="1"/>
        <n v="172050" u="1"/>
        <n v="140417" u="1"/>
        <n v="162423" u="1"/>
        <n v="113051" u="1"/>
        <n v="150045" u="1"/>
        <n v="130931" u="1"/>
        <n v="174802" u="1"/>
        <n v="102736" u="1"/>
        <n v="124742" u="1"/>
        <n v="180304" u="1"/>
        <n v="161049" u="1"/>
        <n v="145920" u="1"/>
        <n v="174803" u="1"/>
        <n v="140419" u="1"/>
        <n v="151422" u="1"/>
        <n v="162425" u="1"/>
        <n v="115115" u="1"/>
        <n v="145921" u="1"/>
        <n v="163801" u="1"/>
        <n v="144546" u="1"/>
        <n v="155549" u="1"/>
        <n v="162426" u="1"/>
        <n v="161051" u="1"/>
        <n v="114428" u="1"/>
        <n v="130245" u="1"/>
        <n v="52847" u="1"/>
        <n v="150049" u="1"/>
        <n v="33248" u="1"/>
        <n v="151425" u="1"/>
        <n v="180308" u="1"/>
        <n v="150050" u="1"/>
        <n v="174807" u="1"/>
        <n v="113054" u="1"/>
        <n v="150051" u="1"/>
        <n v="152802" u="1"/>
        <n v="115805" u="1"/>
        <n v="124745" u="1"/>
        <n v="173433" u="1"/>
        <n v="180310" u="1"/>
        <n v="161055" u="1"/>
        <n v="125433" u="1"/>
        <n v="141800" u="1"/>
        <n v="150053" u="1"/>
        <n v="172059" u="1"/>
        <n v="93800" u="1"/>
        <n v="124746" u="1"/>
        <n v="150054" u="1"/>
        <n v="92425" u="1"/>
        <n v="115119" u="1"/>
        <n v="102053" u="1"/>
        <n v="124059" u="1"/>
        <n v="145929" u="1"/>
        <n v="152806" u="1"/>
        <n v="93801" u="1"/>
        <n v="144554" u="1"/>
        <n v="102741" u="1"/>
        <n v="124747" u="1"/>
        <n v="120621" u="1"/>
        <n v="161059" u="1"/>
        <n v="114432" u="1"/>
        <n v="163810" u="1"/>
        <n v="144555" u="1"/>
        <n v="102054" u="1"/>
        <n v="113057" u="1"/>
        <n v="130937" u="1"/>
        <n v="144556" u="1"/>
        <n v="162436" u="1"/>
        <n v="125436" u="1"/>
        <n v="152809" u="1"/>
        <n v="163812" u="1"/>
        <n v="174815" u="1"/>
        <n v="200948" u="1"/>
        <n v="174816" u="1"/>
        <n v="115809" u="1"/>
        <n v="145934" u="1"/>
        <n v="163814" u="1"/>
        <n v="174817" u="1"/>
        <n v="113059" u="1"/>
        <n v="141809" u="1"/>
        <n v="174818" u="1"/>
        <n v="151437" u="1"/>
        <n v="125438" u="1"/>
        <n v="152813" u="1"/>
        <n v="151438" u="1"/>
        <n v="145937" u="1"/>
        <n v="163817" u="1"/>
        <n v="180322" u="1"/>
        <n v="120625" u="1"/>
        <n v="92430" u="1"/>
        <n v="152815" u="1"/>
        <n v="152816" u="1"/>
        <n v="174822" u="1"/>
        <n v="104809" u="1"/>
        <n v="162444" u="1"/>
        <n v="114437" u="1"/>
        <n v="174823" u="1"/>
        <n v="33940" u="1"/>
        <n v="180325" u="1"/>
        <n v="104122" u="1"/>
        <n v="181701" u="1"/>
        <n v="34628" u="1"/>
        <n v="61104" u="1"/>
        <n v="152819" u="1"/>
        <n v="82117" u="1"/>
        <n v="174826" u="1"/>
        <n v="181703" u="1"/>
        <n v="113751" u="1"/>
        <n v="163824" u="1"/>
        <n v="181704" u="1"/>
        <n v="110313" u="1"/>
        <n v="130256" u="1"/>
        <n v="173452" u="1"/>
        <n v="130944" u="1"/>
        <n v="174828" u="1"/>
        <n v="181705" u="1"/>
        <n v="34629" u="1"/>
        <n v="124755" u="1"/>
        <n v="105500" u="1"/>
        <n v="103437" u="1"/>
        <n v="170703" u="1"/>
        <n v="121317" u="1"/>
        <n v="162451" u="1"/>
        <n v="33254" u="1"/>
        <n v="145947" u="1"/>
        <n v="113753" u="1"/>
        <n v="140446" u="1"/>
        <n v="151449" u="1"/>
        <n v="174831" u="1"/>
        <n v="151450" u="1"/>
        <n v="115129" u="1"/>
        <n v="165204" u="1"/>
        <n v="111003" u="1"/>
        <n v="122006" u="1"/>
        <n v="174832" u="1"/>
        <n v="115817" u="1"/>
        <n v="91748" u="1"/>
        <n v="154202" u="1"/>
        <n v="145950" u="1"/>
        <n v="103439" u="1"/>
        <n v="152827" u="1"/>
        <n v="180335" u="1"/>
        <n v="154203" u="1"/>
        <n v="33255" u="1"/>
        <n v="122007" u="1"/>
        <n v="104815" u="1"/>
        <n v="124758" u="1"/>
        <n v="120632" u="1"/>
        <n v="154204" u="1"/>
        <n v="152829" u="1"/>
        <n v="163832" u="1"/>
        <n v="170709" u="1"/>
        <n v="120633" u="1"/>
        <n v="152831" u="1"/>
        <n v="115132" u="1"/>
        <n v="154207" u="1"/>
        <n v="33256" u="1"/>
        <n v="151457" u="1"/>
        <n v="145956" u="1"/>
        <n v="115133" u="1"/>
        <n v="122010" u="1"/>
        <n v="145957" u="1"/>
        <n v="34632" u="1"/>
        <n v="174841" u="1"/>
        <n v="110320" u="1"/>
        <n v="111008" u="1"/>
        <n v="170716" u="1"/>
        <n v="104819" u="1"/>
        <n v="154212" u="1"/>
        <n v="165215" u="1"/>
        <n v="174843" u="1"/>
        <n v="170717" u="1"/>
        <n v="154213" u="1"/>
        <n v="100006" u="1"/>
        <n v="130952" u="1"/>
        <n v="152838" u="1"/>
        <n v="120637" u="1"/>
        <n v="154214" u="1"/>
        <n v="163842" u="1"/>
        <n v="180347" u="1"/>
        <n v="93130" u="1"/>
        <n v="104133" u="1"/>
        <n v="141837" u="1"/>
        <n v="163843" u="1"/>
        <n v="102758" u="1"/>
        <n v="174847" u="1"/>
        <n v="111011" u="1"/>
        <n v="163845" u="1"/>
        <n v="174848" u="1"/>
        <n v="143215" u="1"/>
        <n v="114450" u="1"/>
        <n v="152843" u="1"/>
        <n v="132213" u="1"/>
        <n v="33259" u="1"/>
        <n v="100009" u="1"/>
        <n v="122703" u="1"/>
        <n v="120640" u="1"/>
        <n v="94508" u="1"/>
        <n v="125454" u="1"/>
        <n v="110325" u="1"/>
        <n v="121328" u="1"/>
        <n v="104136" u="1"/>
        <n v="115827" u="1"/>
        <n v="115140" u="1"/>
        <n v="161100" u="1"/>
        <n v="154224" u="1"/>
        <n v="161101" u="1"/>
        <n v="125456" u="1"/>
        <n v="170729" u="1"/>
        <n v="115141" u="1"/>
        <n v="165228" u="1"/>
        <n v="174856" u="1"/>
        <n v="155601" u="1"/>
        <n v="180358" u="1"/>
        <n v="150100" u="1"/>
        <n v="161103" u="1"/>
        <n v="114454" u="1"/>
        <n v="165230" u="1"/>
        <n v="33605" u="1"/>
        <n v="120644" u="1"/>
        <n v="154228" u="1"/>
        <n v="125458" u="1"/>
        <n v="170733" u="1"/>
        <n v="82134" u="1"/>
        <n v="172109" u="1"/>
        <n v="100014" u="1"/>
        <n v="92450" u="1"/>
        <n v="114456" u="1"/>
        <n v="152855" u="1"/>
        <n v="121333" u="1"/>
        <n v="144603" u="1"/>
        <n v="150105" u="1"/>
        <n v="161108" u="1"/>
        <n v="163859" u="1"/>
        <n v="144604" u="1"/>
        <n v="33606" u="1"/>
        <n v="150106" u="1"/>
        <n v="92451" u="1"/>
        <n v="170737" u="1"/>
        <n v="115145" u="1"/>
        <n v="143230" u="1"/>
        <n v="154234" u="1"/>
        <n v="161111" u="1"/>
        <n v="114458" u="1"/>
        <n v="143233" u="1"/>
        <n v="21153" u="1"/>
        <n v="121336" u="1"/>
        <n v="133606" u="1"/>
        <n v="150111" u="1"/>
        <n v="161114" u="1"/>
        <n v="155613" u="1"/>
        <n v="94517" u="1"/>
        <n v="170743" u="1"/>
        <n v="155614" u="1"/>
        <n v="172119" u="1"/>
        <n v="100019" u="1"/>
        <n v="104833" u="1"/>
        <n v="33608" u="1"/>
        <n v="122713" u="1"/>
        <n v="120650" u="1"/>
        <n v="150114" u="1"/>
        <n v="155616" u="1"/>
        <n v="115149" u="1"/>
        <n v="100020" u="1"/>
        <n v="104834" u="1"/>
        <n v="150116" u="1"/>
        <n v="161119" u="1"/>
        <n v="94519" u="1"/>
        <n v="144615" u="1"/>
        <n v="115838" u="1"/>
        <n v="155619" u="1"/>
        <n v="154244" u="1"/>
        <n v="161121" u="1"/>
        <n v="94520" u="1"/>
        <n v="144617" u="1"/>
        <n v="155621" u="1"/>
        <n v="161123" u="1"/>
        <n v="123404" u="1"/>
        <n v="95209" u="1"/>
        <n v="115152" u="1"/>
        <n v="100023" u="1"/>
        <n v="170752" u="1"/>
        <n v="104837" u="1"/>
        <n v="33610" u="1"/>
        <n v="154248" u="1"/>
        <n v="132243" u="1"/>
        <n v="155625" u="1"/>
        <n v="162502" u="1"/>
        <n v="100712" u="1"/>
        <n v="111715" u="1"/>
        <n v="123406" u="1"/>
        <n v="121343" u="1"/>
        <n v="84208" u="1"/>
        <n v="143248" u="1"/>
        <n v="150125" u="1"/>
        <n v="170756" u="1"/>
        <n v="155627" u="1"/>
        <n v="162504" u="1"/>
        <n v="33611" u="1"/>
        <n v="150126" u="1"/>
        <n v="172132" u="1"/>
        <n v="173509" u="1"/>
        <n v="172134" u="1"/>
        <n v="101402" u="1"/>
        <n v="144627" u="1"/>
        <n v="161132" u="1"/>
        <n v="100027" u="1"/>
        <n v="151505" u="1"/>
        <n v="100715" u="1"/>
        <n v="161133" u="1"/>
        <n v="161134" u="1"/>
        <n v="172137" u="1"/>
        <n v="100716" u="1"/>
        <n v="111719" u="1"/>
        <n v="120659" u="1"/>
        <n v="161135" u="1"/>
        <n v="172138" u="1"/>
        <n v="101404" u="1"/>
        <n v="112407" u="1"/>
        <n v="121347" u="1"/>
        <n v="144631" u="1"/>
        <n v="155634" u="1"/>
        <n v="173514" u="1"/>
        <n v="93152" u="1"/>
        <n v="150133" u="1"/>
        <n v="173515" u="1"/>
        <n v="122723" u="1"/>
        <n v="94528" u="1"/>
        <n v="123411" u="1"/>
        <n v="155636" u="1"/>
        <n v="140507" u="1"/>
        <n v="104156" u="1"/>
        <n v="161138" u="1"/>
        <n v="155637" u="1"/>
        <n v="112409" u="1"/>
        <n v="151512" u="1"/>
        <n v="124100" u="1"/>
        <n v="161140" u="1"/>
        <n v="100031" u="1"/>
        <n v="155639" u="1"/>
        <n v="33614" u="1"/>
        <n v="122725" u="1"/>
        <n v="150138" u="1"/>
        <n v="161141" u="1"/>
        <n v="82152" u="1"/>
        <n v="95906" u="1"/>
        <n v="151515" u="1"/>
        <n v="151516" u="1"/>
        <n v="162519" u="1"/>
        <n v="162520" u="1"/>
        <n v="161146" u="1"/>
        <n v="173525" u="1"/>
        <n v="180402" u="1"/>
        <n v="121353" u="1"/>
        <n v="151520" u="1"/>
        <n v="150145" u="1"/>
        <n v="111038" u="1"/>
        <n v="155647" u="1"/>
        <n v="100723" u="1"/>
        <n v="172152" u="1"/>
        <n v="94534" u="1"/>
        <n v="105537" u="1"/>
        <n v="174903" u="1"/>
        <n v="133642" u="1"/>
        <n v="144645" u="1"/>
        <n v="113102" u="1"/>
        <n v="155649" u="1"/>
        <n v="161151" u="1"/>
        <n v="151524" u="1"/>
        <n v="180407" u="1"/>
        <n v="102100" u="1"/>
        <n v="113103" u="1"/>
        <n v="150149" u="1"/>
        <n v="161152" u="1"/>
        <n v="172155" u="1"/>
        <n v="111040" u="1"/>
        <n v="122043" u="1"/>
        <n v="115854" u="1"/>
        <n v="111728" u="1"/>
        <n v="180409" u="1"/>
        <n v="34305" u="1"/>
        <n v="113104" u="1"/>
        <n v="135022" u="1"/>
        <n v="152902" u="1"/>
        <n v="150152" u="1"/>
        <n v="101414" u="1"/>
        <n v="174910" u="1"/>
        <n v="104853" u="1"/>
        <n v="151529" u="1"/>
        <n v="180412" u="1"/>
        <n v="113106" u="1"/>
        <n v="152906" u="1"/>
        <n v="104854" u="1"/>
        <n v="115857" u="1"/>
        <n v="111731" u="1"/>
        <n v="121359" u="1"/>
        <n v="155658" u="1"/>
        <n v="140530" u="1"/>
        <n v="33619" u="1"/>
        <n v="102105" u="1"/>
        <n v="100042" u="1"/>
        <n v="144658" u="1"/>
        <n v="163914" u="1"/>
        <n v="102106" u="1"/>
        <n v="104857" u="1"/>
        <n v="152913" u="1"/>
        <n v="163916" u="1"/>
        <n v="130302" u="1"/>
        <n v="162541" u="1"/>
        <n v="100732" u="1"/>
        <n v="101420" u="1"/>
        <n v="180423" u="1"/>
        <n v="102108" u="1"/>
        <n v="135037" u="1"/>
        <n v="174923" u="1"/>
        <n v="100046" u="1"/>
        <n v="94545" u="1"/>
        <n v="112425" u="1"/>
        <n v="123428" u="1"/>
        <n v="180427" u="1"/>
        <n v="113113" u="1"/>
        <n v="122053" u="1"/>
        <n v="113801" u="1"/>
        <n v="33622" u="1"/>
        <n v="111738" u="1"/>
        <n v="174927" u="1"/>
        <n v="151546" u="1"/>
        <n v="113114" u="1"/>
        <n v="170802" u="1"/>
        <n v="93859" u="1"/>
        <n v="165301" u="1"/>
        <n v="112427" u="1"/>
        <n v="152924" u="1"/>
        <n v="102800" u="1"/>
        <n v="100737" u="1"/>
        <n v="163928" u="1"/>
        <n v="100050" u="1"/>
        <n v="170806" u="1"/>
        <n v="124807" u="1"/>
        <n v="122744" u="1"/>
        <n v="154302" u="1"/>
        <n v="101426" u="1"/>
        <n v="112429" u="1"/>
        <n v="170807" u="1"/>
        <n v="214819" u="1"/>
        <n v="140549" u="1"/>
        <n v="154303" u="1"/>
        <n v="113117" u="1"/>
        <n v="100051" u="1"/>
        <n v="124808" u="1"/>
        <n v="173559" u="1"/>
        <n v="122745" u="1"/>
        <n v="60100" u="1"/>
        <n v="165307" u="1"/>
        <n v="174936" u="1"/>
        <n v="102803" u="1"/>
        <n v="165309" u="1"/>
        <n v="135051" u="1"/>
        <n v="111056" u="1"/>
        <n v="33625" u="1"/>
        <n v="60101" u="1"/>
        <n v="165311" u="1"/>
        <n v="105555" u="1"/>
        <n v="170813" u="1"/>
        <n v="165312" u="1"/>
        <n v="151559" u="1"/>
        <n v="61133" u="1"/>
        <n v="94553" u="1"/>
        <n v="105556" u="1"/>
        <n v="170815" u="1"/>
        <n v="181818" u="1"/>
        <n v="95241" u="1"/>
        <n v="91115" u="1"/>
        <n v="163939" u="1"/>
        <n v="91803" u="1"/>
        <n v="213453" u="1"/>
        <n v="60102" u="1"/>
        <n v="154312" u="1"/>
        <n v="152937" u="1"/>
        <n v="170817" u="1"/>
        <n v="100056" u="1"/>
        <n v="152938" u="1"/>
        <n v="143311" u="1"/>
        <n v="174945" u="1"/>
        <n v="170819" u="1"/>
        <n v="180447" u="1"/>
        <n v="124814" u="1"/>
        <n v="60103" u="1"/>
        <n v="105559" u="1"/>
        <n v="112436" u="1"/>
        <n v="123439" u="1"/>
        <n v="100058" u="1"/>
        <n v="152943" u="1"/>
        <n v="101434" u="1"/>
        <n v="95933" u="1"/>
        <n v="33628" u="1"/>
        <n v="60104" u="1"/>
        <n v="165323" u="1"/>
        <n v="112438" u="1"/>
        <n v="124129" u="1"/>
        <n v="125505" u="1"/>
        <n v="163950" u="1"/>
        <n v="130319" u="1"/>
        <n v="180455" u="1"/>
        <n v="154323" u="1"/>
        <n v="113127" u="1"/>
        <n v="161200" u="1"/>
        <n v="172203" u="1"/>
        <n v="161201" u="1"/>
        <n v="170829" u="1"/>
        <n v="180457" u="1"/>
        <n v="165328" u="1"/>
        <n v="161202" u="1"/>
        <n v="152950" u="1"/>
        <n v="95936" u="1"/>
        <n v="124819" u="1"/>
        <n v="150200" u="1"/>
        <n v="170831" u="1"/>
        <n v="170832" u="1"/>
        <n v="60106" u="1"/>
        <n v="150202" u="1"/>
        <n v="161205" u="1"/>
        <n v="172208" u="1"/>
        <n v="125508" u="1"/>
        <n v="174959" u="1"/>
        <n v="143326" u="1"/>
        <n v="165332" u="1"/>
        <n v="113130" u="1"/>
        <n v="161206" u="1"/>
        <n v="165333" u="1"/>
        <n v="161207" u="1"/>
        <n v="170835" u="1"/>
        <n v="155706" u="1"/>
        <n v="130323" u="1"/>
        <n v="113131" u="1"/>
        <n v="120008" u="1"/>
        <n v="152956" u="1"/>
        <n v="33631" u="1"/>
        <n v="150206" u="1"/>
        <n v="172212" u="1"/>
        <n v="113132" u="1"/>
        <n v="161210" u="1"/>
        <n v="172213" u="1"/>
        <n v="170838" u="1"/>
        <n v="155709" u="1"/>
        <n v="114508" u="1"/>
        <n v="123448" u="1"/>
        <n v="170839" u="1"/>
        <n v="161212" u="1"/>
        <n v="172215" u="1"/>
        <n v="155711" u="1"/>
        <n v="113821" u="1"/>
        <n v="60108" u="1"/>
        <n v="154336" u="1"/>
        <n v="114509" u="1"/>
        <n v="170841" u="1"/>
        <n v="161214" u="1"/>
        <n v="95942" u="1"/>
        <n v="170842" u="1"/>
        <n v="133707" u="1"/>
        <n v="144710" u="1"/>
        <n v="172218" u="1"/>
        <n v="114510" u="1"/>
        <n v="101444" u="1"/>
        <n v="165342" u="1"/>
        <n v="120012" u="1"/>
        <n v="131015" u="1"/>
        <n v="100757" u="1"/>
        <n v="60109" u="1"/>
        <n v="143337" u="1"/>
        <n v="92505" u="1"/>
        <n v="114511" u="1"/>
        <n v="101445" u="1"/>
        <n v="150215" u="1"/>
        <n v="161218" u="1"/>
        <n v="143339" u="1"/>
        <n v="35009" u="1"/>
        <n v="114512" u="1"/>
        <n v="113137" u="1"/>
        <n v="172223" u="1"/>
        <n v="155719" u="1"/>
        <n v="60110" u="1"/>
        <n v="150218" u="1"/>
        <n v="161221" u="1"/>
        <n v="114513" u="1"/>
        <n v="150219" u="1"/>
        <n v="120015" u="1"/>
        <n v="173601" u="1"/>
        <n v="161223" u="1"/>
        <n v="130331" u="1"/>
        <n v="95259" u="1"/>
        <n v="172227" u="1"/>
        <n v="120016" u="1"/>
        <n v="114515" u="1"/>
        <n v="125518" u="1"/>
        <n v="144721" u="1"/>
        <n v="155724" u="1"/>
        <n v="162601" u="1"/>
        <n v="113828" u="1"/>
        <n v="150224" u="1"/>
        <n v="124144" u="1"/>
        <n v="172231" u="1"/>
        <n v="120018" u="1"/>
        <n v="95949" u="1"/>
        <n v="170856" u="1"/>
        <n v="155727" u="1"/>
        <n v="102826" u="1"/>
        <n v="173607" u="1"/>
        <n v="33636" u="1"/>
        <n v="60112" u="1"/>
        <n v="150226" u="1"/>
        <n v="114517" u="1"/>
        <n v="125520" u="1"/>
        <n v="172233" u="1"/>
        <n v="120019" u="1"/>
        <n v="95950" u="1"/>
        <n v="170858" u="1"/>
        <n v="113830" u="1"/>
        <n v="154354" u="1"/>
        <n v="172234" u="1"/>
        <n v="114518" u="1"/>
        <n v="101452" u="1"/>
        <n v="170859" u="1"/>
        <n v="154355" u="1"/>
        <n v="102140" u="1"/>
        <n v="120020" u="1"/>
        <n v="124834" u="1"/>
        <n v="114519" u="1"/>
        <n v="124147" u="1"/>
        <n v="172237" u="1"/>
        <n v="95952" u="1"/>
        <n v="155733" u="1"/>
        <n v="161235" u="1"/>
        <n v="90451" u="1"/>
        <n v="144731" u="1"/>
        <n v="155734" u="1"/>
        <n v="35357" u="1"/>
        <n v="172239" u="1"/>
        <n v="144732" u="1"/>
        <n v="60114" u="1"/>
        <n v="120710" u="1"/>
        <n v="143357" u="1"/>
        <n v="161237" u="1"/>
        <n v="172240" u="1"/>
        <n v="151610" u="1"/>
        <n v="173616" u="1"/>
        <n v="172241" u="1"/>
        <n v="61146" u="1"/>
        <n v="150236" u="1"/>
        <n v="172242" u="1"/>
        <n v="125525" u="1"/>
        <n v="113147" u="1"/>
        <n v="113835" u="1"/>
        <n v="33639" u="1"/>
        <n v="120712" u="1"/>
        <n v="103520" u="1"/>
        <n v="114523" u="1"/>
        <n v="151614" u="1"/>
      </sharedItems>
    </cacheField>
    <cacheField name="USUMD" numFmtId="0" sqlType="1">
      <sharedItems count="40">
        <s v="COE5510"/>
        <s v="CAMB.SBC"/>
        <s v="MRI018AR"/>
        <s v="NXI_AGCGEN"/>
        <s v="AGI016AR"/>
        <s v="MOJ001AR"/>
        <s v="RBO001AR"/>
        <s v="HLA001AR"/>
        <s v="CIN001AR"/>
        <s v="MMO003AR"/>
        <s v="HAG002AR"/>
        <s v="MCO061AR"/>
        <s v="SOPPGM1"/>
        <s v="SOPPGM"/>
        <s v="NXI_ESTRU3" u="1"/>
        <s v="JMA008AR" u="1"/>
        <s v="FMA001AR" u="1"/>
        <s v="ACA009AR" u="1"/>
        <s v="NXIN_CIMPA" u="1"/>
        <s v="WLO001AR" u="1"/>
        <s v="NXIN_CORDA" u="1"/>
        <s v="AKI002AR" u="1"/>
        <s v="NCA001AR" u="1"/>
        <s v="FME004AR" u="1"/>
        <s v="NXIN_TDNPA" u="1"/>
        <s v="VDI001AR" u="1"/>
        <s v="AKR001AR" u="1"/>
        <s v="PME001AR" u="1"/>
        <s v="LZA002AR" u="1"/>
        <s v="LAG002AR" u="1"/>
        <s v="RHB001ES" u="1"/>
        <s v="JSO009AR" u="1"/>
        <s v="JLO029AR" u="1"/>
        <s v="NXIN_CLOC3" u="1"/>
        <s v="SDA025AR" u="1"/>
        <s v="NXIN_EXP2A" u="1"/>
        <s v="GAS001ES" u="1"/>
        <s v="GDA001AR" u="1"/>
        <s v="DBE008AR" u="1"/>
        <s v="JPL009AR" u="1"/>
      </sharedItems>
    </cacheField>
    <cacheField name="PDTENV" numFmtId="0" sqlType="1">
      <sharedItems count="1">
        <s v=""/>
      </sharedItems>
    </cacheField>
    <cacheField name="CPAIS" numFmtId="0" sqlType="1">
      <sharedItems count="1">
        <s v="AR"/>
      </sharedItems>
    </cacheField>
    <cacheField name="SURTI" numFmtId="0" sqlType="1">
      <sharedItems count="23">
        <s v="MKT"/>
        <s v="CIT"/>
        <s v="DSC"/>
        <s v="DMA"/>
        <s v="TRA"/>
        <s v="DM2"/>
        <s v="TDA"/>
        <s v="DMB"/>
        <s v="TDB"/>
        <s v="ATR"/>
        <s v="MBP"/>
        <s v="NOA"/>
        <s v="PKG"/>
        <s v="FRA"/>
        <s v="DMC"/>
        <s v="MB4"/>
        <s v="MPR"/>
        <s v="INB"/>
        <s v="ECM"/>
        <s v="MXA"/>
        <s v="" u="1"/>
        <s v="POP" u="1"/>
        <s v="MA4" u="1"/>
      </sharedItems>
    </cacheField>
    <cacheField name="SURTF" numFmtId="0" sqlType="1">
      <sharedItems count="1">
        <s v=""/>
      </sharedItems>
    </cacheField>
    <cacheField name="AASURF" numFmtId="0" sqlType="3">
      <sharedItems containsSemiMixedTypes="0" containsString="0" containsNumber="1" containsInteger="1" minValue="0" maxValue="0" count="1">
        <n v="0"/>
      </sharedItems>
    </cacheField>
    <cacheField name="MMSURF" numFmtId="0" sqlType="3">
      <sharedItems containsSemiMixedTypes="0" containsString="0" containsNumber="1" containsInteger="1" minValue="0" maxValue="0" count="1">
        <n v="0"/>
      </sharedItems>
    </cacheField>
    <cacheField name="DDSURF" numFmtId="0" sqlType="3">
      <sharedItems containsSemiMixedTypes="0" containsString="0" containsNumber="1" containsInteger="1" minValue="0" maxValue="0" count="1">
        <n v="0"/>
      </sharedItems>
    </cacheField>
    <cacheField name="SUBTIR" numFmtId="0" sqlType="3">
      <sharedItems containsSemiMixedTypes="0" containsString="0" containsNumber="1" containsInteger="1" minValue="0" maxValue="99" count="7">
        <n v="99"/>
        <n v="0"/>
        <n v="3"/>
        <n v="2"/>
        <n v="6"/>
        <n v="9"/>
        <n v="14" u="1"/>
      </sharedItems>
    </cacheField>
    <cacheField name="CORDNX" numFmtId="0" sqlType="2">
      <sharedItems containsSemiMixedTypes="0" containsString="0" containsNumber="1" minValue="0" maxValue="338931.18199999997" count="1277">
        <n v="58.497642900000002"/>
        <n v="58.487157500000002"/>
        <n v="58.391691299999998"/>
        <n v="58.404555100000003"/>
        <n v="58.4014697"/>
        <n v="58.464266199999997"/>
        <n v="58.428182900000003"/>
        <n v="58.4889911"/>
        <n v="58.541824300000002"/>
        <n v="58.561816700000001"/>
        <n v="58.362849900000001"/>
        <n v="58.437984100000001"/>
        <n v="58.472522900000001"/>
        <n v="58.532631600000002"/>
        <n v="58.400669999999998"/>
        <n v="58.427858800000003"/>
        <n v="0"/>
        <n v="58.555300899999999"/>
        <n v="58.510795600000002"/>
        <n v="58.527685099999999"/>
        <n v="58.624729899999998"/>
        <n v="58.463752300000003"/>
        <n v="58.282067699999999"/>
        <n v="58.4181855"/>
        <n v="58.4751124"/>
        <n v="58.731845399999997"/>
        <n v="58.4383403"/>
        <n v="58.5929389"/>
        <n v="58.498050399999997"/>
        <n v="58.4769857"/>
        <n v="58.360313300000001"/>
        <n v="58.493912899999998"/>
        <n v="58.416275599999999"/>
        <n v="58.433896599999997"/>
        <n v="58.489268500000001"/>
        <n v="58.760641100000001"/>
        <n v="58.566485"/>
        <n v="57.880873399999999"/>
        <n v="58.502088499999999"/>
        <n v="57.867833699999998"/>
        <n v="58.530642200000003"/>
        <n v="58.515312799999997"/>
        <n v="58.5033599"/>
        <n v="58.476179999999999"/>
        <n v="59.111165999999997"/>
        <n v="58.492931499999997"/>
        <n v="58.478712100000003"/>
        <n v="58.393927499999997"/>
        <n v="58.453382499999996"/>
        <n v="58.607723499999999"/>
        <n v="58.645154300000002"/>
        <n v="57.903260699999997"/>
        <n v="58.492712400000002"/>
        <n v="58.511714499999997"/>
        <n v="58.408296"/>
        <n v="58.310296299999997"/>
        <n v="58.493855500000002"/>
        <n v="58.610172599999999"/>
        <n v="58.467398600000003"/>
        <n v="58.588461500000001"/>
        <n v="58.726310900000001"/>
        <n v="58.477043799999997"/>
        <n v="58.762683000000003"/>
        <n v="58.355614299999999"/>
        <n v="58.589740200000001"/>
        <n v="58.420837499999998"/>
        <n v="58.613909"/>
        <n v="58.516537499999998"/>
        <n v="58.1872598"/>
        <n v="58.301814999999998"/>
        <n v="58.442710300000002"/>
        <n v="58.6347284"/>
        <n v="58.5744848"/>
        <n v="58.494984700000003"/>
        <n v="58.2343069"/>
        <n v="58.522272100000002"/>
        <n v="58.728603300000003"/>
        <n v="58.398137800000001"/>
        <n v="58.593047300000002"/>
        <n v="58.493142300000002"/>
        <n v="58.473453800000001"/>
        <n v="58.575496999999999"/>
        <n v="58.585322900000001"/>
        <n v="58.775516000000003"/>
        <n v="58.441431799999997"/>
        <n v="58.500170400000002"/>
        <n v="58.797494299999997"/>
        <n v="58.228639000000001"/>
        <n v="58.658565000000003"/>
        <n v="58.376123"/>
        <n v="58.6184887"/>
        <n v="58.762382000000002"/>
        <n v="58.547318500000003"/>
        <n v="58.6389961"/>
        <n v="58.722108599999999"/>
        <n v="58.500583599999999"/>
        <n v="58.420472799999999"/>
        <n v="58.559159299999997"/>
        <n v="58.5699744"/>
        <n v="58.449412199999998"/>
        <n v="58.477915000000003"/>
        <n v="58.463929"/>
        <n v="58.747632000000003"/>
        <n v="58.473362399999999"/>
        <n v="58.840305999999998"/>
        <n v="58.447459299999998"/>
        <n v="58.738736000000003"/>
        <n v="58.4928642"/>
        <n v="58.393706999999999"/>
        <n v="58.695219999999999"/>
        <n v="58.570329999999998"/>
        <n v="58.390000899999997"/>
        <n v="58.1979191"/>
        <n v="58.409738400000002"/>
        <n v="58.681649899999996"/>
        <n v="58.479151600000002"/>
        <n v="58.372202399999999"/>
        <n v="58.411102200000002"/>
        <n v="58.828178399999999"/>
        <n v="58.544250099999999"/>
        <n v="58.425291700000002"/>
        <n v="58.667111400000003"/>
        <n v="58.467346800000001"/>
        <n v="58.684298900000002"/>
        <n v="58.488417699999999"/>
        <n v="58.830137999999998"/>
        <n v="58.629868899999998"/>
        <n v="58.552511500000001"/>
        <n v="58.510871899999998"/>
        <n v="58.38449"/>
        <n v="58.3914525"/>
        <n v="58.273372199999997"/>
        <n v="58.741773999999999"/>
        <n v="58.539547900000002"/>
        <n v="58.576382000000002"/>
        <n v="58.5624903"/>
        <n v="58.6863928"/>
        <n v="58.400064200000003"/>
        <n v="58.571361000000003"/>
        <n v="58.380607500000004"/>
        <n v="58.384938099999999"/>
        <n v="58.362921499999999"/>
        <n v="58.568741099999997"/>
        <n v="58.564194700000002"/>
        <n v="58.577561799999998"/>
        <n v="59.472473999999998"/>
        <n v="58.568522999999999"/>
        <n v="58.491827200000003"/>
        <n v="58.416351900000002"/>
        <n v="57.916813400000002"/>
        <n v="58.394958299999999"/>
        <n v="58.737751000000003"/>
        <n v="58.419687500000002"/>
        <n v="58.656715800000001"/>
        <n v="58.813293999999999"/>
        <n v="58.577033"/>
        <n v="57.547618100000001"/>
        <n v="58.310214999999999"/>
        <n v="58.231875000000002"/>
        <n v="58.860948"/>
        <n v="58.771731000000003"/>
        <n v="58.425713100000003"/>
        <n v="58.395909199999998"/>
        <n v="58.5423574"/>
        <n v="57.560025000000003"/>
        <n v="57.594559500000003"/>
        <n v="58.704918999999997"/>
        <n v="58.868761999999997"/>
        <n v="58.416810099999999"/>
        <n v="57.548174199999998"/>
        <n v="58.791623299999998"/>
        <n v="58.454137199999998"/>
        <n v="58.372992600000003"/>
        <n v="57.880217999999999"/>
        <n v="58.316882999999997"/>
        <n v="59.094598400000002"/>
        <n v="58.458692200000002"/>
        <n v="58.555112000000001"/>
        <n v="58.455519600000002"/>
        <n v="58.453552899999998"/>
        <n v="58.547915600000003"/>
        <n v="58.446623500000001"/>
        <n v="58.369709899999997"/>
        <n v="58.462868499999999"/>
        <n v="60.332343999999999"/>
        <n v="59.432367999999997"/>
        <n v="60.485873400000003"/>
        <n v="58.440753200000003"/>
        <n v="59.024439999999998"/>
        <n v="58.487354099999997"/>
        <n v="58.485597599999998"/>
        <n v="58.4740289"/>
        <n v="58.384250999999999"/>
        <n v="59.795796000000003"/>
        <n v="58.507697700000001"/>
        <n v="58.461208599999999"/>
        <n v="61.488450999999998"/>
        <n v="60.166460999999998"/>
        <n v="58.447326699999998"/>
        <n v="61.365062999999999"/>
        <n v="61.034019999999998"/>
        <n v="58.957975699999999"/>
        <n v="60.569073699999997"/>
        <n v="60.732517000000001"/>
        <n v="58.517100900000003"/>
        <n v="58.4353056"/>
        <n v="58.910893000000002"/>
        <n v="58.442550599999997"/>
        <n v="58.4821776"/>
        <n v="60.104689"/>
        <n v="61.965640999999998"/>
        <n v="58.503205899999998"/>
        <n v="60.022813399999997"/>
        <n v="58.493309000000004"/>
        <n v="59.330897"/>
        <n v="58.4223268"/>
        <n v="59.278073999999997"/>
        <n v="58.424581799999999"/>
        <n v="59.096782900000001"/>
        <n v="58.487377000000002"/>
        <n v="59.446896000000002"/>
        <n v="59.667961400000003"/>
        <n v="58.384781099999998"/>
        <n v="58.448375800000001"/>
        <n v="58.481305599999999"/>
        <n v="58.596021700000001"/>
        <n v="59.859591100000003"/>
        <n v="58.398051299999999"/>
        <n v="58.390641600000002"/>
        <n v="58.394786099999997"/>
        <n v="58.454590600000003"/>
        <n v="58.651222799999999"/>
        <n v="58.393183499999999"/>
        <n v="58.420583899999997"/>
        <n v="59.134689000000002"/>
        <n v="58.455402800000002"/>
        <n v="57.136080999999997"/>
        <n v="58.385961799999997"/>
        <n v="58.468990300000002"/>
        <n v="58.2562523"/>
        <n v="58.389308"/>
        <n v="60.218897200000001"/>
        <n v="60.464222399999997"/>
        <n v="60.512711000000003"/>
        <n v="58.907900599999998"/>
        <n v="58.4109701"/>
        <n v="58.433561699999998"/>
        <n v="58.710821000000003"/>
        <n v="58.437644599999999"/>
        <n v="59.807378"/>
        <n v="58.401505399999998"/>
        <n v="58.463481799999997"/>
        <n v="58.479942299999998"/>
        <n v="58.372616800000003"/>
        <n v="58.448218300000001"/>
        <n v="61.114586000000003"/>
        <n v="58.511688999999997"/>
        <n v="61.749462000000001"/>
        <n v="60.322966999999998"/>
        <n v="58.5095764"/>
        <n v="58.431562900000003"/>
        <n v="58.387771800000003"/>
        <n v="58.460849899999999"/>
        <n v="58.394710400000001"/>
        <n v="58.398351699999999"/>
        <n v="58.511932100000003"/>
        <n v="58.522390700000003"/>
        <n v="58.411852600000003"/>
        <n v="58.469942199999998"/>
        <n v="61.896980999999997"/>
        <n v="59.822326699999998"/>
        <n v="58.428990200000001"/>
        <n v="58.4978318"/>
        <n v="58.473658499999999"/>
        <n v="58.145456899999999"/>
        <n v="59.792150999999997"/>
        <n v="58.405349899999997"/>
        <n v="58.429921899999997"/>
        <n v="60.1570702"/>
        <n v="58.460708099999998"/>
        <n v="59.138835999999998"/>
        <n v="58.222027400000002"/>
        <n v="58.402912999999998"/>
        <n v="58.418030000000002"/>
        <n v="58.471416300000001"/>
        <n v="58.751277999999999"/>
        <n v="58.382301099999999"/>
        <n v="58.764887399999999"/>
        <n v="58.414884999999998"/>
        <n v="58.411595599999998"/>
        <n v="58.528993"/>
        <n v="58.389957600000002"/>
        <n v="58.454188899999998"/>
        <n v="58.3789187"/>
        <n v="61.892817999999998"/>
        <n v="58.472993000000002"/>
        <n v="58.409618000000002"/>
        <n v="58.471283399999997"/>
        <n v="58.424616299999997"/>
        <n v="58.369074099999999"/>
        <n v="58.4413993"/>
        <n v="58.385590800000003"/>
        <n v="58.505974799999997"/>
        <n v="58.461817699999997"/>
        <n v="58.464742100000002"/>
        <n v="58.432273199999997"/>
        <n v="58.481657300000002"/>
        <n v="58.405234"/>
        <n v="65.415385299999997"/>
        <n v="65.412395000000004"/>
        <n v="65.410412600000001"/>
        <n v="65.432272699999999"/>
        <n v="65.417406"/>
        <n v="65.399046999999996"/>
        <n v="58.388804"/>
        <n v="58.724694599999999"/>
        <n v="58.526210599999999"/>
        <n v="58.5225796"/>
        <n v="58.683782999999998"/>
        <n v="58.560510600000001"/>
        <n v="58.540791800000001"/>
        <n v="58.419417000000003"/>
        <n v="58.648697300000002"/>
        <n v="58.457272000000003"/>
        <n v="58.602060999999999"/>
        <n v="58.796413999999999"/>
        <n v="58.277990000000003"/>
        <n v="58.017384999999997"/>
        <n v="58.783554000000002"/>
        <n v="57.907763000000003"/>
        <n v="58.357507200000001"/>
        <n v="58.595548999999998"/>
        <n v="58.219518600000001"/>
        <n v="58.477246000000001"/>
        <n v="57.680160999999998"/>
        <n v="58.650433900000003"/>
        <n v="58.666738000000002"/>
        <n v="58.643543000000001"/>
        <n v="58.582492000000002"/>
        <n v="58.624077"/>
        <n v="58.384968000000001"/>
        <n v="58.944474"/>
        <n v="57.945931999999999"/>
        <n v="58.616849000000002"/>
        <n v="58.791459699999997"/>
        <n v="58.729615099999997"/>
        <n v="58.530517099999997"/>
        <n v="58.361944700000002"/>
        <n v="58.787692800000002"/>
        <n v="58.428930899999997"/>
        <n v="59.316710999999998"/>
        <n v="59.027234"/>
        <n v="58.024308099999999"/>
        <n v="57.996406999999998"/>
        <n v="58.337871"/>
        <n v="62.694434999999999"/>
        <n v="62.104534000000001"/>
        <n v="60.515307999999997"/>
        <n v="59.644536299999999"/>
        <n v="58.233028400000002"/>
        <n v="58.014364"/>
        <n v="64.107541999999995"/>
        <n v="60.710607500000002"/>
        <n v="63.248541600000003"/>
        <n v="60.527697600000003"/>
        <n v="59.527042000000002"/>
        <n v="57.639420000000001"/>
        <n v="58.055256"/>
        <n v="63.232791900000002"/>
        <n v="58.487317300000001"/>
        <n v="60.765380899999997"/>
        <n v="59.262503100000004"/>
        <n v="58.558251300000002"/>
        <n v="63.046571"/>
        <n v="58.398439699999997"/>
        <n v="58.079051999999997"/>
        <n v="58.398395999999998"/>
        <n v="63.012165000000003"/>
        <n v="58.390084199999997"/>
        <n v="58.0129175"/>
        <n v="59.314408"/>
        <n v="60.308697000000002"/>
        <n v="57.919841699999999"/>
        <n v="58.390400100000001"/>
        <n v="58.781227000000001"/>
        <n v="58.805484999999997"/>
        <n v="58.148277800000002"/>
        <n v="62.075417199999997"/>
        <n v="64.252268999999998"/>
        <n v="63.534759999999999"/>
        <n v="63.738309000000001"/>
        <n v="63.296036999999998"/>
        <n v="63.679291900000003"/>
        <n v="60.637870800000002"/>
        <n v="62.299298999999998"/>
        <n v="60.200586000000001"/>
        <n v="58.414155200000003"/>
        <n v="58.467955099999998"/>
        <n v="58.4418066"/>
        <n v="58.485664399999997"/>
        <n v="62.7318736"/>
        <n v="58.458890799999999"/>
        <n v="58.949306"/>
        <n v="61.53069"/>
        <n v="60.882935000000003"/>
        <n v="57.546884900000002"/>
        <n v="56.9837943"/>
        <n v="57.893175900000003"/>
        <n v="58.214290300000002"/>
        <n v="58.004916000000001"/>
        <n v="58.506409499999997"/>
        <n v="59.100974000000001"/>
        <n v="59.610883000000001"/>
        <n v="59.845066500000001"/>
        <n v="60.249008000000003"/>
        <n v="58.515161200000001"/>
        <n v="58.748581399999999"/>
        <n v="57.804794000000001"/>
        <n v="56.864761999999999"/>
        <n v="58.533876499999998"/>
        <n v="59.778714000000001"/>
        <n v="57.551439600000002"/>
        <n v="58.572152799999998"/>
        <n v="58.424682400000002"/>
        <n v="58.574399499999998"/>
        <n v="58.540363300000003"/>
        <n v="58.523656199999998"/>
        <n v="58.603248600000001"/>
        <n v="58.563769499999999"/>
        <n v="58.492198000000002"/>
        <n v="60.09975"/>
        <n v="60.477344000000002"/>
        <n v="58.724871899999997"/>
        <n v="58.424854600000003"/>
        <n v="60.162163"/>
        <n v="58.752862299999997"/>
        <n v="58.7926091"/>
        <n v="58.419328"/>
        <n v="58.498234400000001"/>
        <n v="60.280476"/>
        <n v="58.315779399999997"/>
        <n v="58.264067500000003"/>
        <n v="58.426738499999999"/>
        <n v="58.5190354"/>
        <n v="58.618433000000003"/>
        <n v="58.579519099999999"/>
        <n v="58.584585500000003"/>
        <n v="58.222552700000001"/>
        <n v="58.5067016"/>
        <n v="58.535820999999999"/>
        <n v="58.590852300000002"/>
        <n v="60.932715899999998"/>
        <n v="60.231921900000003"/>
        <n v="58.370468500000001"/>
        <n v="58.603552100000002"/>
        <n v="58.417017199999997"/>
        <n v="58.2957429"/>
        <n v="58.866160600000001"/>
        <n v="58.588669400000001"/>
        <n v="58.551962799999998"/>
        <n v="58.774768199999997"/>
        <n v="60.240845299999997"/>
        <n v="58.753866100000003"/>
        <n v="58.656703"/>
        <n v="58.5119118"/>
        <n v="58.5497485"/>
        <n v="58.293961000000003"/>
        <n v="58.387120000000003"/>
        <n v="58.436693300000002"/>
        <n v="58.621091999999997"/>
        <n v="58.616362899999999"/>
        <n v="58.564382000000002"/>
        <n v="60.009448999999996"/>
        <n v="58.416061200000001"/>
        <n v="58.274332299999998"/>
        <n v="58.605865000000001"/>
        <n v="58.442343800000003"/>
        <n v="60.187837000000002"/>
        <n v="60.889896"/>
        <n v="58.582062999999998"/>
        <n v="58.5662843"/>
        <n v="58.408867000000001"/>
        <n v="59.674984100000003"/>
        <n v="58.289293999999998"/>
        <n v="59.1392825"/>
        <n v="58.276166500000002"/>
        <n v="58.383121500000001"/>
        <n v="59.4212019"/>
        <n v="58.834919999999997"/>
        <n v="61.102164000000002"/>
        <n v="58.3100995"/>
        <n v="58.526396200000001"/>
        <n v="59.077967700000002"/>
        <n v="60.580306200000003"/>
        <n v="60.9414655"/>
        <n v="58.949727099999997"/>
        <n v="58.468813599999997"/>
        <n v="60.737495000000003"/>
        <n v="58.497491799999999"/>
        <n v="58.448606099999999"/>
        <n v="58.476798700000003"/>
        <n v="58.456311200000002"/>
        <n v="58.578727999999998"/>
        <n v="58.391210000000001"/>
        <n v="58.520626"/>
        <n v="58.273969299999997"/>
        <n v="58.407614700000003"/>
        <n v="60.240057"/>
        <n v="58.306396999999997"/>
        <n v="58.5102555"/>
        <n v="58.588532299999997"/>
        <n v="58.5195352"/>
        <n v="58.5616585"/>
        <n v="58.385135599999998"/>
        <n v="58.7232032"/>
        <n v="58.944949999999999"/>
        <n v="58.529055"/>
        <n v="58.717001789999998"/>
        <n v="58.243293700000002"/>
        <n v="58.261860900000002"/>
        <n v="58.5046088"/>
        <n v="58.238045499999998"/>
        <n v="60.5756412"/>
        <n v="58.709957000000003"/>
        <n v="58.535336000000001"/>
        <n v="60.556840200000003"/>
        <n v="60.669355500000002"/>
        <n v="61.129097000000002"/>
        <n v="60.3179436"/>
        <n v="59.447589000000001"/>
        <n v="61.911422700000003"/>
        <n v="59.394500700000002"/>
        <n v="59.784140999999998"/>
        <n v="58.503452000000003"/>
        <n v="59.982601199999998"/>
        <n v="60.074162000000001"/>
        <n v="58.786026"/>
        <n v="59.031579000000001"/>
        <n v="58.015219899999998"/>
        <n v="60.6461495"/>
        <n v="60.3449557"/>
        <n v="58.010184000000002"/>
        <n v="60.834041599999999"/>
        <n v="60.724496299999998"/>
        <n v="60.7107916"/>
        <n v="59.028479500000003"/>
        <n v="61.209758999999998"/>
        <n v="60.806579599999999"/>
        <n v="58.028783699999998"/>
        <n v="60.526247099999999"/>
        <n v="61.609768000000003"/>
        <n v="65.4090968"/>
        <n v="65.383161000000001"/>
        <n v="63.567668900000001"/>
        <n v="58.505854900000003"/>
        <n v="58.379123399999997"/>
        <n v="58.492796599999998"/>
        <n v="59.685310000000001"/>
        <n v="58.462728800000001"/>
        <n v="58.360844800000002"/>
        <n v="65.404579100000007"/>
        <n v="58.785107099999998"/>
        <n v="65.414369199999996"/>
        <n v="62.975085999999997"/>
        <n v="58.424134600000002"/>
        <n v="58.530006"/>
        <n v="65.443308999999999"/>
        <n v="60.101512999999997"/>
        <n v="59.894858999999997"/>
        <n v="58.435891699999999"/>
        <n v="60.229485699999998"/>
        <n v="58.463494599999997"/>
        <n v="65.432330300000004"/>
        <n v="58.443817500000002"/>
        <n v="58.376723200000001"/>
        <n v="58.432363700000003"/>
        <n v="65.429174599999996"/>
        <n v="58.469232099999999"/>
        <n v="58.481895199999997"/>
        <n v="65.437340800000001"/>
        <n v="60.3269217"/>
        <n v="65.406138999999996"/>
        <n v="58.431988599999997"/>
        <n v="65.577739699999995"/>
        <n v="58.512006800000002"/>
        <n v="58.337976599999998"/>
        <n v="58.719352000000001"/>
        <n v="58.516533299999999"/>
        <n v="59.042918999999998"/>
        <n v="65.440697999999998"/>
        <n v="58.402838799999998"/>
        <n v="58.332891699999998"/>
        <n v="58.702520499999999"/>
        <n v="65.409902500000001"/>
        <n v="58.449259400000003"/>
        <n v="58.428640100000003"/>
        <n v="58.398199099999999"/>
        <n v="58.509358499999998"/>
        <n v="58.717443000000003"/>
        <n v="58.456987699999999"/>
        <n v="58.476016000000001"/>
        <n v="58.410078800000001"/>
        <n v="60.013315599999999"/>
        <n v="58.352005400000003"/>
        <n v="58.456730499999999"/>
        <n v="58.575703799999999"/>
        <n v="58.4564886"/>
        <n v="58.442373000000003"/>
        <n v="58.448959100000003"/>
        <n v="58.373562999999997"/>
        <n v="65.433949999999996"/>
        <n v="58.493396599999997"/>
        <n v="65.426427000000004"/>
        <n v="58.483317300000003"/>
        <n v="58.4244299"/>
        <n v="58.458669899999997"/>
        <n v="58.506327200000001"/>
        <n v="58.481413400000001"/>
        <n v="58.733580500000002"/>
        <n v="58.389192100000002"/>
        <n v="59.666816099999998"/>
        <n v="58.486857999999998"/>
        <n v="65.417759899999993"/>
        <n v="58.459965099999998"/>
        <n v="58.504512200000001"/>
        <n v="58.443063000000002"/>
        <n v="58.466999100000002"/>
        <n v="58.450216099999999"/>
        <n v="58.406136199999999"/>
        <n v="58.490397799999997"/>
        <n v="60.275830499999998"/>
        <n v="65.450626"/>
        <n v="58.691771699999997"/>
        <n v="58.4821174"/>
        <n v="58.488738699999999"/>
        <n v="58.7463841"/>
        <n v="58.3764568"/>
        <n v="64.970531899999997"/>
        <n v="58.639785799999999"/>
        <n v="58.3200273"/>
        <n v="58.278562000000001"/>
        <n v="58.4316253"/>
        <n v="58.243535999999999"/>
        <n v="65.421900100000002"/>
        <n v="58.338743700000002"/>
        <n v="58.747299400000003"/>
        <n v="58.378183399999998"/>
        <n v="58.531145100000003"/>
        <n v="65.488975999999994"/>
        <n v="58.527408399999999"/>
        <n v="58.452306100000001"/>
        <n v="58.488328199999998"/>
        <n v="58.467526599999999"/>
        <n v="58.431039200000001"/>
        <n v="58.514006500000001"/>
        <n v="58.577330500000002"/>
        <n v="58.422069200000003"/>
        <n v="58.7191665"/>
        <n v="58.344507999999998"/>
        <n v="58.562834799999997"/>
        <n v="58.442562000000002"/>
        <n v="58.374662499999999"/>
        <n v="58.503347499999997"/>
        <n v="58.631423400000003"/>
        <n v="58.403469000000001"/>
        <n v="58.435513"/>
        <n v="58.483674399999998"/>
        <n v="60.064985999999998"/>
        <n v="58.529480999999997"/>
        <n v="58.390993000000002"/>
        <n v="58.523003000000003"/>
        <n v="58.403697000000001"/>
        <n v="58.472696999999997"/>
        <n v="58.405107000000001"/>
        <n v="58.475935"/>
        <n v="58.551999000000002"/>
        <n v="59.056240000000003"/>
        <n v="58.436049300000001"/>
        <n v="58.488970000000002"/>
        <n v="58.460302200000001"/>
        <n v="58.495422400000002"/>
        <n v="58.379698300000001"/>
        <n v="58.476610999999998"/>
        <n v="58.415775699999998"/>
        <n v="58.530866000000003"/>
        <n v="58.632567999999999"/>
        <n v="58.320025000000001"/>
        <n v="58.4428269"/>
        <n v="58.57141"/>
        <n v="58.539543000000002"/>
        <n v="58.514643"/>
        <n v="58.665723999999997"/>
        <n v="58.404482999999999"/>
        <n v="58.451895"/>
        <n v="58.425507000000003"/>
        <n v="58.748108000000002"/>
        <n v="58.646106000000003"/>
        <n v="58.557879999999997"/>
        <n v="58.841627000000003"/>
        <n v="58.496709000000003"/>
        <n v="58.476675999999998"/>
        <n v="58.483199200000001"/>
        <n v="58.439938900000001"/>
        <n v="58.418824999999998"/>
        <n v="58.430761099999998"/>
        <n v="58.322049"/>
        <n v="58.436601000000003"/>
        <n v="58.431556499999999"/>
        <n v="58.478819000000001"/>
        <n v="58.491152200000002"/>
        <n v="58.427341200000001"/>
        <n v="58.607832999999999"/>
        <n v="60.646200999999998"/>
        <n v="58.386606"/>
        <n v="58.564748999999999"/>
        <n v="58.442219000000001"/>
        <n v="58.378313300000002"/>
        <n v="58.773822299999999"/>
        <n v="58.562890000000003"/>
        <n v="58.297002999999997"/>
        <n v="60.812213"/>
        <n v="58.604222999999998"/>
        <n v="58.482846000000002"/>
        <n v="58.364139000000002"/>
        <n v="58.478304000000001"/>
        <n v="58.527977900000003"/>
        <n v="58.457310499999998"/>
        <n v="58.663046000000001"/>
        <n v="59.103923000000002"/>
        <n v="61.113086000000003"/>
        <n v="58.397105400000001"/>
        <n v="58.764612"/>
        <n v="58.691364999999998"/>
        <n v="58.361260999999999"/>
        <n v="58.564419999999998"/>
        <n v="58.605207"/>
        <n v="58.379654500000001"/>
        <n v="58.4270195"/>
        <n v="58.376019800000002"/>
        <n v="58.568159000000001"/>
        <n v="58.488757100000001"/>
        <n v="58.451903399999999"/>
        <n v="58.468695500000003"/>
        <n v="58.4501603"/>
        <n v="58.388600500000003"/>
        <n v="58.5068737"/>
        <n v="59.502823999999997"/>
        <n v="58.625934999999998"/>
        <n v="58.398290299999999"/>
        <n v="58.674191999999998"/>
        <n v="60.547348999999997"/>
        <n v="58.495979699999999"/>
        <n v="58.448447600000002"/>
        <n v="58.739091999999999"/>
        <n v="60.008519999999997"/>
        <n v="60.412962999999998"/>
        <n v="58.389681000000003"/>
        <n v="58.811622"/>
        <n v="58.572136"/>
        <n v="58.592427999999998"/>
        <n v="58.499460599999999"/>
        <n v="58.393715700000001"/>
        <n v="58.567722000000003"/>
        <n v="58.322823999999997"/>
        <n v="58.78199"/>
        <n v="58.375652000000002"/>
        <n v="58.622425"/>
        <n v="58.426039000000003"/>
        <n v="58.466231999999998"/>
        <n v="58.598917999999998"/>
        <n v="58.306058999999998"/>
        <n v="58.515642499999998"/>
        <n v="58.375470999999997"/>
        <n v="58.512081999999999"/>
        <n v="58.446291899999999"/>
        <n v="58.258794999999999"/>
        <n v="58.705314999999999"/>
        <n v="59.088369"/>
        <n v="60.509048"/>
        <n v="60.509476999999997"/>
        <n v="58.728951000000002"/>
        <n v="59.659433"/>
        <n v="58.397583500000003"/>
        <n v="58.434916200000004"/>
        <n v="58.475887"/>
        <n v="58.647950000000002"/>
        <n v="58.667166999999999"/>
        <n v="58.444226999999998"/>
        <n v="58.711770000000001"/>
        <n v="58.715831999999999"/>
        <n v="58.424915499999997"/>
        <n v="58.396131699999998"/>
        <n v="58.710625"/>
        <n v="58.442961799999999"/>
        <n v="58.498414500000003"/>
        <n v="57.727469999999997"/>
        <n v="58.433768000000001"/>
        <n v="58.373969000000002"/>
        <n v="58.496522800000001"/>
        <n v="58.334805000000003"/>
        <n v="58.709263999999997"/>
        <n v="58.431142399999999"/>
        <n v="58.381835000000002"/>
        <n v="58.425441999999997"/>
        <n v="58.380485800000002"/>
        <n v="60.712296500000001"/>
        <n v="58.469312299999999"/>
        <n v="58.383401200000002"/>
        <n v="58.665441999999999"/>
        <n v="58.447552299999998"/>
        <n v="58.483333199999997"/>
        <n v="58.416891999999997"/>
        <n v="58.4716114"/>
        <n v="58.506363100000002"/>
        <n v="58.4065327"/>
        <n v="58.461731399999998"/>
        <n v="58.432102"/>
        <n v="58.388720200000002"/>
        <n v="58.69379"/>
        <n v="58.383154900000001"/>
        <n v="60.721827300000001"/>
        <n v="59.118532999999999"/>
        <n v="58.522084"/>
        <n v="58.445996000000001"/>
        <n v="58.409902299999999"/>
        <n v="58.443010000000001"/>
        <n v="58.412728999999999"/>
        <n v="58.505564"/>
        <n v="58.784686000000001"/>
        <n v="58.440347099999997"/>
        <n v="58.376321799999999"/>
        <n v="58.584316999999999"/>
        <n v="58.3779568"/>
        <n v="58.505328499999997"/>
        <n v="58.453287600000003"/>
        <n v="57.808933000000003"/>
        <n v="58.538595999999998"/>
        <n v="60.519333000000003"/>
        <n v="58.383907999999998"/>
        <n v="58.427785"/>
        <n v="58.433276599999999"/>
        <n v="58.440311800000003"/>
        <n v="58.405123400000001"/>
        <n v="60.517161999999999"/>
        <n v="58.478597000000001"/>
        <n v="58.466912100000002"/>
        <n v="58.463171500000001"/>
        <n v="58.526688"/>
        <n v="58.594873"/>
        <n v="58.3634962"/>
        <n v="58.412809000000003"/>
        <n v="58.383403000000001"/>
        <n v="59.398493000000002"/>
        <n v="58.410097499999999"/>
        <n v="58.430571999999998"/>
        <n v="58.362526000000003"/>
        <n v="58.471890000000002"/>
        <n v="58.485646000000003"/>
        <n v="60.637658999999999"/>
        <n v="57.561287"/>
        <n v="58.477694999999997"/>
        <n v="58.403345999999999"/>
        <n v="58.385229000000002"/>
        <n v="57.837578000000001"/>
        <n v="58.405980999999997"/>
        <n v="58.438521999999999"/>
        <n v="58.478987799999999"/>
        <n v="58.487177099999997"/>
        <n v="58.438428999999999"/>
        <n v="58.403268500000003"/>
        <n v="58.573138999999998"/>
        <n v="58.58616"/>
        <n v="58.4759022"/>
        <n v="58.376033100000001"/>
        <n v="58.439518"/>
        <n v="58.425420000000003"/>
        <n v="58.619827999999998"/>
        <n v="58.559199999999997"/>
        <n v="65.469513000000006"/>
        <n v="58.265287999999998"/>
        <n v="58.281948999999997"/>
        <n v="58.774473"/>
        <n v="58.373189099999998"/>
        <n v="58.590108999999998"/>
        <n v="58.626621"/>
        <n v="65.045993999999993"/>
        <n v="58.4832909"/>
        <n v="58.238943999999996"/>
        <n v="58.471820999999998"/>
        <n v="58.391306"/>
        <n v="58.458621600000001"/>
        <n v="60.539828999999997"/>
        <n v="58.387839900000003"/>
        <n v="58.446233999999997"/>
        <n v="58.788319000000001"/>
        <n v="58.30397"/>
        <n v="58.6066748"/>
        <n v="58.598877999999999"/>
        <n v="58.709333999999998"/>
        <n v="58.301535000000001"/>
        <n v="57.088782999999999"/>
        <n v="60.523660900000003"/>
        <n v="34.773744999999998"/>
        <n v="58.271279"/>
        <n v="58.420258099999998"/>
        <n v="58.264991000000002"/>
        <n v="59.093747700000002"/>
        <n v="58.50958"/>
        <n v="58.576408999999998"/>
        <n v="34.614184999999999"/>
        <n v="34.675434000000003"/>
        <n v="34.654623999999998"/>
        <n v="58.480485999999999"/>
        <n v="34.648933999999997"/>
        <n v="58.5262156"/>
        <n v="58.449041540000003"/>
        <n v="58.493251999999998"/>
        <n v="58.526209999999999"/>
        <n v="58.748825600000004"/>
        <n v="58.516714899999997"/>
        <n v="34.646521"/>
        <n v="34.638190000000002"/>
        <n v="34.701402999999999"/>
        <n v="58.073937000000001"/>
        <n v="34.713455000000003"/>
        <n v="58.998131299999997"/>
        <n v="58.474352099999997"/>
        <n v="58.498663299999997"/>
        <n v="65.487189999999998"/>
        <n v="58.375221000000003"/>
        <n v="58.408273000000001"/>
        <n v="58.626162000000001"/>
        <n v="58.506349999999998"/>
        <n v="34.658642999999998"/>
        <n v="58.457366999999998"/>
        <n v="60.496366000000002"/>
        <n v="58.417053000000003"/>
        <n v="58.720631699999998"/>
        <n v="58.368096999999999"/>
        <n v="58.420502900000002"/>
        <n v="58.499440100000001"/>
        <n v="58.430331840000001"/>
        <n v="58.490732000000001"/>
        <n v="58.497884599999999"/>
        <n v="65.376961589999993"/>
        <n v="58.603124999999999"/>
        <n v="58.563043"/>
        <n v="58.379874000000001"/>
        <n v="60.494334000000002"/>
        <n v="58.508485"/>
        <n v="57.942884999999997"/>
        <n v="58.586722999999999"/>
        <n v="58.672230800000001"/>
        <n v="58.351194"/>
        <n v="65.264865999999998"/>
        <n v="58.4700335"/>
        <n v="58.476375060000002"/>
        <n v="58.580362999999998"/>
        <n v="58.700991999999999"/>
        <n v="58.389912799999998"/>
        <n v="58.436147200000001"/>
        <n v="58.390641510000002"/>
        <n v="58.532882999999998"/>
        <n v="58.732923999999997"/>
        <n v="58.776572000000002"/>
        <n v="58.703221999999997"/>
        <n v="59.103090000000002"/>
        <n v="59.269212000000003"/>
        <n v="58.368741999999997"/>
        <n v="58.444456000000002"/>
        <n v="58.422576999999997"/>
        <n v="58.787469799999997"/>
        <n v="60.499191000000003"/>
        <n v="58.483574699999998"/>
        <n v="58.290568"/>
        <n v="60.433337999999999"/>
        <n v="58.425882000000001"/>
        <n v="58.436278000000001"/>
        <n v="58.560274"/>
        <n v="58.348165000000002"/>
        <n v="58.506602999999998"/>
        <n v="56.979256999999997"/>
        <n v="58.624139"/>
        <n v="58.649574000000001"/>
        <n v="58.285998999999997"/>
        <n v="58.522632000000002"/>
        <n v="58.428971019999999"/>
        <n v="58.410080999999998"/>
        <n v="58.584803000000001"/>
        <n v="65.408501000000001"/>
        <n v="58.761015999999998"/>
        <n v="59.987265000000001"/>
        <n v="58.486407"/>
        <n v="64.794092000000006"/>
        <n v="58.428991240000002"/>
        <n v="60.308532999999997"/>
        <n v="59.914561999999997"/>
        <n v="58.371490999999999"/>
        <n v="57.980159999999998"/>
        <n v="58.539507999999998"/>
        <n v="58.019831000000003"/>
        <n v="58.526328999999997"/>
        <n v="58.524818000000003"/>
        <n v="60.514316000000001"/>
        <n v="57.561715999999997"/>
        <n v="58.544215999999999"/>
        <n v="57.588349000000001"/>
        <n v="59.077967000000001"/>
        <n v="58.377526000000003"/>
        <n v="58.521935999999997"/>
        <n v="58.391303999999998"/>
        <n v="58.499725499999997"/>
        <n v="61.541840139999998"/>
        <n v="58.573599000000002"/>
        <n v="58.685786"/>
        <n v="58.710841000000002"/>
        <n v="60.528354"/>
        <n v="65.309280999999999"/>
        <n v="65.118996999999993"/>
        <n v="58.564093999999997"/>
        <n v="58.808405999999998"/>
        <n v="58.934848000000002"/>
        <n v="58.835628"/>
        <n v="57.969231999999998"/>
        <n v="58.790951"/>
        <n v="58.507298599999999"/>
        <n v="65.205416"/>
        <n v="58.414822000000001"/>
        <n v="58.468800000000002"/>
        <n v="58.485940999999997"/>
        <n v="58.86616059"/>
        <n v="58.570368999999999"/>
        <n v="57.962845000000002"/>
        <n v="57.585566"/>
        <n v="59.396034"/>
        <n v="58.557870999999999"/>
        <n v="58.628393000000003"/>
        <n v="58.457284999999999"/>
        <n v="58.494168000000002"/>
        <n v="58.379995000000001"/>
        <n v="58.420358"/>
        <n v="58.701889000000001"/>
        <n v="57.554459999999999"/>
        <n v="58.665430000000001"/>
        <n v="58.397826999999999"/>
        <n v="58.793415000000003"/>
        <n v="60.547545"/>
        <n v="60.495454000000002"/>
        <n v="58.788066999999998"/>
        <n v="60.500348000000002"/>
        <n v="58.707093"/>
        <n v="58.465271999999999"/>
        <n v="58.406987999999998"/>
        <n v="56.721223999999999"/>
        <n v="58.421512999999997"/>
        <n v="60.487082000000001"/>
        <n v="58.228895999999999"/>
        <n v="60.502862"/>
        <n v="58.571672"/>
        <n v="60.520138000000003"/>
        <n v="58.68074"/>
        <n v="58.774999999999999"/>
        <n v="58.479934"/>
        <n v="58.482059"/>
        <n v="58.407437899999998"/>
        <n v="58.380073000000003"/>
        <n v="58.415774999999996"/>
        <n v="58.520218"/>
        <n v="58.500388999999998"/>
        <n v="58.484265000000001"/>
        <n v="58.466428000000001"/>
        <n v="58.491985"/>
        <n v="58.716217"/>
        <n v="58.444862000000001"/>
        <n v="58.435012"/>
        <n v="58.784115999999997"/>
        <n v="58.255186999999999"/>
        <n v="58.507511999999998"/>
        <n v="58.466030000000003"/>
        <n v="58.537419"/>
        <n v="57.583129"/>
        <n v="58.743602000000003"/>
        <n v="58.725167999999996"/>
        <n v="58.428469999999997"/>
        <n v="58.314262999999997"/>
        <n v="57.986609000000001"/>
        <n v="57.905602000000002"/>
        <n v="58.253253999999998"/>
        <n v="58.42257"/>
        <n v="58.414442000000001"/>
        <n v="58.485878999999997"/>
        <n v="58.716323000000003"/>
        <n v="57.964984000000001"/>
        <n v="58.528798000000002"/>
        <n v="58.442613999999999"/>
        <n v="60.333581000000002"/>
        <n v="58.427199999999999"/>
        <n v="60.511164000000001"/>
        <n v="60.523474"/>
        <n v="58.371167999999997"/>
        <n v="58.388666000000001"/>
        <n v="57.954619000000001"/>
        <n v="58.616579000000002"/>
        <n v="58.739817000000002"/>
        <n v="58.547486999999997"/>
        <n v="58.415864999999997"/>
        <n v="59.034745000000001"/>
        <n v="58.380203000000002"/>
        <n v="58.432983"/>
        <n v="58.375647000000001"/>
        <n v="65.274238999999994"/>
        <n v="57.559272999999997"/>
        <n v="60.538902"/>
        <n v="57.577457000000003"/>
        <n v="58.624369000000002"/>
        <n v="58.802593000000002"/>
        <n v="58.572257"/>
        <n v="58.392671"/>
        <n v="58.78687"/>
        <n v="58.365234399999999"/>
        <n v="58.376275"/>
        <n v="58.432586000000001"/>
        <n v="60.033304000000001"/>
        <n v="60.517674"/>
        <n v="58.405357000000002"/>
        <n v="58.542462999999998"/>
        <n v="58.538860999999997"/>
        <n v="58.537334999999999"/>
        <n v="61.529975"/>
        <n v="58.381768000000001"/>
        <n v="58.553818999999997"/>
        <n v="58.503143000000001"/>
        <n v="58.465164000000001"/>
        <n v="58.492624999999997"/>
        <n v="58.474361999999999"/>
        <n v="58.462879000000001"/>
        <n v="58.450538999999999"/>
        <n v="58.442265999999996"/>
        <n v="58.468020000000003"/>
        <n v="58.479528999999999"/>
        <n v="58.497314000000003"/>
        <n v="58.474428000000003"/>
        <n v="58.491073"/>
        <n v="58.456775999999998"/>
        <n v="58.461342999999999"/>
        <n v="58.466766"/>
        <n v="58.493794000000001"/>
        <n v="60.125891000000003"/>
        <n v="58.092936999999999"/>
        <n v="58.384228999999998"/>
        <n v="58.446680999999998"/>
        <n v="59.115606999999997"/>
        <n v="65.398578999999998"/>
        <n v="64.868790000000004"/>
        <n v="58.419386000000003"/>
        <n v="59.464058999999999"/>
        <n v="65.167400000000001"/>
        <n v="58.344223200000002"/>
        <n v="58.404992999999997"/>
        <n v="58.491221000000003"/>
        <n v="58.515279999999997"/>
        <n v="58.961407000000001"/>
        <n v="58.697774000000003"/>
        <n v="58.400559000000001"/>
        <n v="58.744312999999998"/>
        <n v="58.744528000000003"/>
        <n v="58.490481000000003"/>
        <n v="58.472714000000003"/>
        <n v="57.893196099999997"/>
        <n v="57.907784999999997"/>
        <n v="58.635229000000002"/>
        <n v="65.289648999999997"/>
        <n v="58.396203"/>
        <n v="58.431069000000001"/>
        <n v="58.718913000000001"/>
        <n v="58.462271899999998"/>
        <n v="34.600968000000002"/>
        <n v="58.597284000000002"/>
        <n v="58.493230099999998"/>
        <n v="58.431615100000002"/>
        <n v="58.392017000000003"/>
        <n v="58.516303000000001"/>
        <n v="58.520688999999997"/>
        <n v="58.420392"/>
        <n v="58.366911000000002"/>
        <n v="58.461953000000001"/>
        <n v="58.500137000000002"/>
        <n v="58.385285000000003"/>
        <n v="58.503960999999997"/>
        <n v="58.481017999999999"/>
        <n v="58.386434999999999"/>
        <n v="58.509473999999997"/>
        <n v="58.501269000000001"/>
        <n v="58.454039000000002"/>
        <n v="58.44238"/>
        <n v="58.383569999999999"/>
        <n v="58.6344706"/>
        <n v="57.962628299999999"/>
        <n v="58.729135300000003"/>
        <n v="58.530715899999997"/>
        <n v="58.667915616999998"/>
        <n v="58.418926999999996"/>
        <n v="58.500624000000002"/>
        <n v="58.392699999999998"/>
        <n v="58.358542999999997"/>
        <n v="58.451847000000001"/>
        <n v="58.522340100000001"/>
        <n v="58.451887999999997" u="1"/>
        <n v="58.300139999999999" u="1"/>
        <n v="34.869497000000003" u="1"/>
        <n v="58.243482" u="1"/>
        <n v="37.845058000000002" u="1"/>
        <n v="34.594043999999997" u="1"/>
        <n v="34.782358500000001" u="1"/>
        <n v="347.84399300000001" u="1"/>
        <n v="34.570649000000003" u="1"/>
        <n v="58.776539" u="1"/>
        <n v="347.81672800000001" u="1"/>
        <n v="38.580125000000002" u="1"/>
        <n v="34.758972" u="1"/>
        <n v="65.274669000000003" u="1"/>
        <n v="58.565860999999998" u="1"/>
        <n v="34.446854000000002" u="1"/>
        <n v="54.390641510000002" u="1"/>
        <n v="36.890056000000001" u="1"/>
        <n v="58.526701000000003" u="1"/>
        <n v="34.939137000000002" u="1"/>
        <n v="34.535252999999997" u="1"/>
        <n v="24.905301999999999" u="1"/>
        <n v="34.592328000000002" u="1"/>
        <n v="27.486180999999998" u="1"/>
        <n v="34.100126000000003" u="1"/>
        <n v="38.024039999999999" u="1"/>
        <n v="34.625230999999999" u="1"/>
        <n v="34.577756999999998" u="1"/>
        <n v="58.760961999999999" u="1"/>
        <n v="34.564121999999998" u="1"/>
        <n v="58.614378000000002" u="1"/>
        <n v="37.986952000000002" u="1"/>
        <n v="58.561400499999998" u="1"/>
        <n v="34.634849000000003" u="1"/>
        <n v="61.105505999999998" u="1"/>
        <n v="347.91019699999998" u="1"/>
        <n v="34.501806999999999" u="1"/>
        <n v="338931.18199999997" u="1"/>
        <n v="34.854438000000002" u="1"/>
        <n v="27.476935900000001" u="1"/>
        <n v="34.784403699999999" u="1"/>
        <n v="34.576628999999997" u="1"/>
        <n v="34.589118999999997" u="1"/>
        <n v="58.243482100000001" u="1"/>
        <n v="58.368237000000001" u="1"/>
        <n v="34.636676999999999" u="1"/>
        <n v="34.521839999999997" u="1"/>
        <n v="34.575054999999999" u="1"/>
        <n v="34.909913000000003" u="1"/>
        <n v="34.885998999999998" u="1"/>
        <n v="34.540584000000003" u="1"/>
        <n v="58.504930000000002" u="1"/>
        <n v="34.660023199999998" u="1"/>
        <n v="38.027698999999998" u="1"/>
        <n v="58.772033999999998" u="1"/>
        <n v="34.665894000000002" u="1"/>
        <n v="37.848426000000003" u="1"/>
        <n v="58.703189999999999" u="1"/>
        <n v="24.387602999999999" u="1"/>
        <n v="34.496468" u="1"/>
        <n v="34.499246999999997" u="1"/>
        <n v="607.21827299999995" u="1"/>
        <n v="58.444113000000002" u="1"/>
        <n v="34.791130099999997" u="1"/>
        <n v="34.86542" u="1"/>
        <n v="60.008211000000003" u="1"/>
        <n v="34.928258999999997" u="1"/>
        <n v="58.4994382" u="1"/>
        <n v="35.576611" u="1"/>
        <n v="34.712895000000003" u="1"/>
      </sharedItems>
    </cacheField>
    <cacheField name="SIGNOX" numFmtId="0" sqlType="1">
      <sharedItems count="2">
        <s v="-"/>
        <s v=""/>
      </sharedItems>
    </cacheField>
    <cacheField name="CORDNY" numFmtId="0" sqlType="2">
      <sharedItems containsSemiMixedTypes="0" containsString="0" containsNumber="1" minValue="0" maxValue="583.82364900000005" count="1276">
        <n v="34.5971373"/>
        <n v="34.578576699999999"/>
        <n v="34.617320200000002"/>
        <n v="34.636960500000001"/>
        <n v="34.623673400000001"/>
        <n v="34.628948200000004"/>
        <n v="34.602477399999998"/>
        <n v="34.635523800000001"/>
        <n v="34.640273499999999"/>
        <n v="34.601775000000004"/>
        <n v="34.629852700000001"/>
        <n v="34.599423199999997"/>
        <n v="34.624338600000002"/>
        <n v="34.573864299999997"/>
        <n v="34.609824600000003"/>
        <n v="34.621572999999998"/>
        <n v="0"/>
        <n v="34.683034499999998"/>
        <n v="34.623549500000003"/>
        <n v="34.639575499999999"/>
        <n v="34.699704599999997"/>
        <n v="34.6031233"/>
        <n v="34.7116294"/>
        <n v="34.707367400000003"/>
        <n v="34.632217199999999"/>
        <n v="34.686677299999999"/>
        <n v="34.635162899999997"/>
        <n v="34.646010799999999"/>
        <n v="34.583122500000002"/>
        <n v="34.6871711"/>
        <n v="34.635873099999998"/>
        <n v="34.604093200000001"/>
        <n v="34.623587200000003"/>
        <n v="34.627766000000001"/>
        <n v="34.497818299999999"/>
        <n v="35.053089200000002"/>
        <n v="34.891004000000002"/>
        <n v="34.870207299999997"/>
        <n v="34.617805300000001"/>
        <n v="34.874208199999998"/>
        <n v="34.667315299999999"/>
        <n v="34.650879000000003"/>
        <n v="34.6524097"/>
        <n v="34.676040499999999"/>
        <n v="34.567025999999998"/>
        <n v="34.614030800000002"/>
        <n v="34.614786299999999"/>
        <n v="34.743166199999997"/>
        <n v="34.6058424"/>
        <n v="34.692727599999998"/>
        <n v="34.769363400000003"/>
        <n v="34.860557999999997"/>
        <n v="34.643653700000002"/>
        <n v="34.5376215"/>
        <n v="34.615999000000002"/>
        <n v="34.779317200000001"/>
        <n v="34.624895899999999"/>
        <n v="34.562834000000002"/>
        <n v="34.819809300000003"/>
        <n v="34.7482106"/>
        <n v="34.661258699999998"/>
        <n v="34.5795557"/>
        <n v="34.472670000000001"/>
        <n v="34.769331200000003"/>
        <n v="34.630707700000002"/>
        <n v="34.604960400000003"/>
        <n v="34.754677000000001"/>
        <n v="34.707319200000001"/>
        <n v="34.809736899999997"/>
        <n v="34.806812299999997"/>
        <n v="34.6653764"/>
        <n v="34.811928199999997"/>
        <n v="34.574435600000001"/>
        <n v="34.833874299999998"/>
        <n v="34.752062799999997"/>
        <n v="34.851957900000002"/>
        <n v="34.419545300000003"/>
        <n v="34.725680500000003"/>
        <n v="34.9105116"/>
        <n v="34.528612799999998"/>
        <n v="34.667468200000002"/>
        <n v="34.532479000000002"/>
        <n v="34.734920000000002"/>
        <n v="34.461410000000001"/>
        <n v="34.608966500000001"/>
        <n v="34.637538499999998"/>
        <n v="34.451765700000003"/>
        <n v="34.829304999999998"/>
        <n v="34.58276"/>
        <n v="34.984290999999999"/>
        <n v="34.646762099999997"/>
        <n v="34.65598"/>
        <n v="34.524729299999997"/>
        <n v="34.498298599999998"/>
        <n v="34.531732099999999"/>
        <n v="34.518557600000001"/>
        <n v="35.022105199999999"/>
        <n v="34.591165199999999"/>
        <n v="34.558231399999997"/>
        <n v="34.803234500000002"/>
        <n v="34.569412100000001"/>
        <n v="34.550085299999999"/>
        <n v="34.585652600000003"/>
        <n v="34.542076000000002"/>
        <n v="34.491348000000002"/>
        <n v="34.591883500000002"/>
        <n v="34.391595000000002"/>
        <n v="34.568551300000003"/>
        <n v="34.826231"/>
        <n v="34.499386000000001"/>
        <n v="34.720886700000001"/>
        <n v="34.706489400000002"/>
        <n v="34.7652851"/>
        <n v="34.624705499999997"/>
        <n v="34.457498700000002"/>
        <n v="34.780336200000001"/>
        <n v="34.714663100000003"/>
        <n v="34.669918199999998"/>
        <n v="34.637580900000003"/>
        <n v="34.618229399999997"/>
        <n v="34.798211000000002"/>
        <n v="34.504514"/>
        <n v="34.646343199999997"/>
        <n v="34.565277500000001"/>
        <n v="34.648686499999997"/>
        <n v="34.383803"/>
        <n v="34.457827199999997"/>
        <n v="34.550422300000001"/>
        <n v="34.679899499999998"/>
        <n v="34.827638100000001"/>
        <n v="34.634404699999997"/>
        <n v="34.716030400000001"/>
        <n v="34.421868000000003"/>
        <n v="34.452341300000001"/>
        <n v="34.586782999999997"/>
        <n v="34.613125799999999"/>
        <n v="34.410380600000003"/>
        <n v="34.707338800000002"/>
        <n v="34.593119999999999"/>
        <n v="34.688777299999998"/>
        <n v="34.8600505"/>
        <n v="34.721284900000001"/>
        <n v="34.458944899999999"/>
        <n v="34.648035299999997"/>
        <n v="34.5098719"/>
        <n v="34.245404000000001"/>
        <n v="34.544654000000001"/>
        <n v="34.508942699999999"/>
        <n v="34.649328400000002"/>
        <n v="34.8571545"/>
        <n v="34.604512999999997"/>
        <n v="34.638962999999997"/>
        <n v="34.594996999999999"/>
        <n v="34.627880400000002"/>
        <n v="34.666446999999998"/>
        <n v="34.425570899999997"/>
        <n v="38.041985199999999"/>
        <n v="34.792414000000001"/>
        <n v="35.169001999999999"/>
        <n v="34.635247"/>
        <n v="34.409353000000003"/>
        <n v="34.818378299999999"/>
        <n v="34.799769499999996"/>
        <n v="34.597585600000002"/>
        <n v="37.987616199999998"/>
        <n v="37.974230800000001"/>
        <n v="34.494028"/>
        <n v="34.420540000000003"/>
        <n v="34.6109309"/>
        <n v="38.008974700000003"/>
        <n v="34.3444298"/>
        <n v="34.566055400000003"/>
        <n v="34.619075899999999"/>
        <n v="36.863464"/>
        <n v="35.515799000000001"/>
        <n v="36.018681200000003"/>
        <n v="34.707905099999998"/>
        <n v="34.531295"/>
        <n v="34.642339800000002"/>
        <n v="34.5855958"/>
        <n v="34.569871399999997"/>
        <n v="34.627366100000003"/>
        <n v="34.637376199999999"/>
        <n v="34.720409500000002"/>
        <n v="33.225442000000001"/>
        <n v="34.653950999999999"/>
        <n v="35.117224499999999"/>
        <n v="34.621874900000002"/>
        <n v="34.098034900000002"/>
        <n v="34.630017600000002"/>
        <n v="34.606433600000003"/>
        <n v="34.605295699999999"/>
        <n v="34.887216000000002"/>
        <n v="34.173214000000002"/>
        <n v="34.609689199999998"/>
        <n v="34.623006699999998"/>
        <n v="33.459792"/>
        <n v="35.433295000000001"/>
        <n v="34.574128399999999"/>
        <n v="35.625003999999997"/>
        <n v="35.001719999999999"/>
        <n v="34.1641136"/>
        <n v="33.893990500000001"/>
        <n v="34.195900000000002"/>
        <n v="34.639169299999999"/>
        <n v="34.590799799999999"/>
        <n v="34.463240999999996"/>
        <n v="34.6178375"/>
        <n v="34.587226899999997"/>
        <n v="34.061751000000001"/>
        <n v="33.75"/>
        <n v="34.577337200000002"/>
        <n v="34.894046400000001"/>
        <n v="35.767071000000001"/>
        <n v="35.398366000000003"/>
        <n v="34.581690700000003"/>
        <n v="35.005150999999998"/>
        <n v="34.626686399999997"/>
        <n v="35.188841199999999"/>
        <n v="37.153979999999997"/>
        <n v="34.442858000000001"/>
        <n v="33.678741600000002"/>
        <n v="34.605185900000002"/>
        <n v="34.635544799999998"/>
        <n v="34.6401732"/>
        <n v="34.418456499999998"/>
        <n v="36.7810658"/>
        <n v="34.629821100000001"/>
        <n v="34.600720199999998"/>
        <n v="34.597104100000003"/>
        <n v="34.559498699999999"/>
        <n v="34.469290200000003"/>
        <n v="34.622884599999999"/>
        <n v="34.588069400000002"/>
        <n v="37.317411"/>
        <n v="34.555582200000003"/>
        <n v="37.003439"/>
        <n v="34.796019600000001"/>
        <n v="34.547954599999997"/>
        <n v="37.840751599999997"/>
        <n v="34.858229999999999"/>
        <n v="33.334602799999999"/>
        <n v="34.634673399999997"/>
        <n v="33.156123999999998"/>
        <n v="34.452767199999997"/>
        <n v="34.586304900000002"/>
        <n v="34.566773400000002"/>
        <n v="34.540698499999998"/>
        <n v="34.615489400000001"/>
        <n v="37.671562000000002"/>
        <n v="34.5861813"/>
        <n v="34.578467000000003"/>
        <n v="34.658575900000002"/>
        <n v="34.625150400000003"/>
        <n v="34.558228900000003"/>
        <n v="36.227798"/>
        <n v="34.591500799999999"/>
        <n v="36.599707000000002"/>
        <n v="36.894088000000004"/>
        <n v="34.657241599999999"/>
        <n v="34.576673300000003"/>
        <n v="34.597078199999999"/>
        <n v="34.614439900000001"/>
        <n v="34.612391600000002"/>
        <n v="34.591950799999999"/>
        <n v="33.007111100000003"/>
        <n v="34.655217399999998"/>
        <n v="34.592082400000002"/>
        <n v="34.6182412"/>
        <n v="35.813160000000003"/>
        <n v="34.3806686"/>
        <n v="34.593618300000003"/>
        <n v="34.5911227"/>
        <n v="34.552014200000002"/>
        <n v="32.225271300000003"/>
        <n v="32.397115999999997"/>
        <n v="34.594593400000001"/>
        <n v="34.608740400000002"/>
        <n v="32.622024500000002"/>
        <n v="34.560625299999998"/>
        <n v="32.301797999999998"/>
        <n v="32.214761099999997"/>
        <n v="32.160072999999997"/>
        <n v="34.651708999999997"/>
        <n v="34.5600965"/>
        <n v="34.522894000000001"/>
        <n v="34.625376699999997"/>
        <n v="35.050928999999996"/>
        <n v="34.603985799999997"/>
        <n v="34.596235299999996"/>
        <n v="34.641170000000002"/>
        <n v="34.621459899999998"/>
        <n v="34.5794505"/>
        <n v="34.626338699999998"/>
        <n v="34.764896"/>
        <n v="34.580356999999999"/>
        <n v="34.610235000000003"/>
        <n v="34.651054000000002"/>
        <n v="34.597157699999997"/>
        <n v="34.641248900000001"/>
        <n v="34.601533400000001"/>
        <n v="34.630166000000003"/>
        <n v="34.571815399999998"/>
        <n v="34.609182400000002"/>
        <n v="34.553206199999998"/>
        <n v="34.569838500000003"/>
        <n v="34.6337695"/>
        <n v="34.603651499999998"/>
        <n v="24.7926754"/>
        <n v="24.792052999999999"/>
        <n v="24.794855699999999"/>
        <n v="24.794707599999999"/>
        <n v="24.797858000000002"/>
        <n v="24.808249"/>
        <n v="34.808869999999999"/>
        <n v="34.488767899999999"/>
        <n v="34.531565999999998"/>
        <n v="34.687890500000002"/>
        <n v="34.643977"/>
        <n v="34.518920799999997"/>
        <n v="34.657484799999999"/>
        <n v="34.751626999999999"/>
        <n v="34.656601999999999"/>
        <n v="34.830925000000001"/>
        <n v="34.571708999999998"/>
        <n v="34.647480999999999"/>
        <n v="34.819423"/>
        <n v="35.561416000000001"/>
        <n v="34.633595999999997"/>
        <n v="34.925722999999998"/>
        <n v="34.792007599999998"/>
        <n v="34.586125000000003"/>
        <n v="34.767256600000003"/>
        <n v="34.804783"/>
        <n v="36.313707000000001"/>
        <n v="34.649875700000003"/>
        <n v="34.682558"/>
        <n v="34.608716000000001"/>
        <n v="34.546947000000003"/>
        <n v="34.490437999999997"/>
        <n v="34.773593699999999"/>
        <n v="34.610419999999998"/>
        <n v="34.892971000000003"/>
        <n v="34.666094000000001"/>
        <n v="34.350059999999999"/>
        <n v="34.509695200000003"/>
        <n v="34.514176900000002"/>
        <n v="34.761645700000003"/>
        <n v="34.5218226"/>
        <n v="34.732915900000002"/>
        <n v="33.149666000000003"/>
        <n v="31.855744000000001"/>
        <n v="31.390211600000001"/>
        <n v="30.761144999999999"/>
        <n v="34.691239000000003"/>
        <n v="32.629874999999998"/>
        <n v="32.695535700000001"/>
        <n v="31.733052600000001"/>
        <n v="30.744946200000001"/>
        <n v="32.483821900000002"/>
        <n v="31.382268400000001"/>
        <n v="32.175576"/>
        <n v="31.649562"/>
        <n v="32.407841099999999"/>
        <n v="31.7594788"/>
        <n v="30.017417999999999"/>
        <n v="30.250668000000001"/>
        <n v="29.791304"/>
        <n v="32.413772000000002"/>
        <n v="34.678345200000003"/>
        <n v="31.665340400000002"/>
        <n v="29.1452083"/>
        <n v="34.623863299999996"/>
        <n v="31.414566000000001"/>
        <n v="34.630893200000003"/>
        <n v="29.180941000000001"/>
        <n v="34.618411000000002"/>
        <n v="35.033081000000003"/>
        <n v="34.606649099999998"/>
        <n v="31.395143600000001"/>
        <n v="33.135779999999997"/>
        <n v="32.036205000000002"/>
        <n v="30.985036099999999"/>
        <n v="34.670952200000002"/>
        <n v="30.956410999999999"/>
        <n v="35.441361000000001"/>
        <n v="32.2190005"/>
        <n v="31.437382199999998"/>
        <n v="32.196961000000002"/>
        <n v="31.553545"/>
        <n v="32.426197000000002"/>
        <n v="33.417932"/>
        <n v="31.915189099999999"/>
        <n v="32.069709799999998"/>
        <n v="32.657916999999998"/>
        <n v="32.172918000000003"/>
        <n v="34.655434399999997"/>
        <n v="34.681008200000001"/>
        <n v="34.643222100000003"/>
        <n v="34.588138499999999"/>
        <n v="35.970754200000002"/>
        <n v="34.646238400000001"/>
        <n v="34.925471999999999"/>
        <n v="34.868248000000001"/>
        <n v="35.446750999999999"/>
        <n v="37.957192399999997"/>
        <n v="37.274842300000003"/>
        <n v="34.876395299999999"/>
        <n v="34.773825199999997"/>
        <n v="35.576611"/>
        <n v="34.667703500000002"/>
        <n v="34.293405999999997"/>
        <n v="38.348063000000003"/>
        <n v="36.765213099999997"/>
        <n v="34.292262999999998"/>
        <n v="34.6606831"/>
        <n v="38.5473219"/>
        <n v="36.090381999999998"/>
        <n v="37.106960999999998"/>
        <n v="34.865572"/>
        <n v="35.636901000000002"/>
        <n v="38.000502599999997"/>
        <n v="34.692997099999999"/>
        <n v="34.608427800000001"/>
        <n v="34.717795700000003"/>
        <n v="34.646400499999999"/>
        <n v="34.615099499999999"/>
        <n v="34.668780699999999"/>
        <n v="34.638370199999997"/>
        <n v="34.684358000000003"/>
        <n v="38.033096"/>
        <n v="35.124191000000003"/>
        <n v="34.483899700000002"/>
        <n v="34.644352300000001"/>
        <n v="36.931370000000001"/>
        <n v="34.5424747"/>
        <n v="34.637360800000003"/>
        <n v="34.683633999999998"/>
        <n v="34.647617199999999"/>
        <n v="35.030490999999998"/>
        <n v="34.7687089"/>
        <n v="34.7298118"/>
        <n v="34.651978800000002"/>
        <n v="34.526112400000002"/>
        <n v="34.938203999999999"/>
        <n v="34.659347400000001"/>
        <n v="34.750554899999997"/>
        <n v="34.749922499999997"/>
        <n v="34.691406100000002"/>
        <n v="34.557907999999998"/>
        <n v="34.683552900000002"/>
        <n v="34.591074399999997"/>
        <n v="33.339662799999999"/>
        <n v="34.631094400000002"/>
        <n v="34.756694099999997"/>
        <n v="34.630291999999997"/>
        <n v="34.703901399999999"/>
        <n v="34.605084400000003"/>
        <n v="34.752102399999998"/>
        <n v="34.613936799999998"/>
        <n v="34.6215476"/>
        <n v="33.352630499999997"/>
        <n v="34.580937900000002"/>
        <n v="34.642643999999997"/>
        <n v="34.551476299999997"/>
        <n v="34.5949673"/>
        <n v="34.717682000000003"/>
        <n v="34.834237000000002"/>
        <n v="34.654891499999998"/>
        <n v="34.741610899999998"/>
        <n v="34.5711412"/>
        <n v="34.627522999999997"/>
        <n v="33.487563000000002"/>
        <n v="34.640355900000003"/>
        <n v="34.765442100000001"/>
        <n v="34.765940100000002"/>
        <n v="34.613283299999999"/>
        <n v="33.360256999999997"/>
        <n v="35.441482000000001"/>
        <n v="34.581584999999997"/>
        <n v="34.6057579"/>
        <n v="34.648620000000001"/>
        <n v="33.689495299999997"/>
        <n v="34.767440000000001"/>
        <n v="37.322209200000003"/>
        <n v="34.8096307"/>
        <n v="34.608551300000002"/>
        <n v="34.654593400000003"/>
        <n v="34.455067"/>
        <n v="33.893118200000004"/>
        <n v="34.711242800000001"/>
        <n v="34.620278900000002"/>
        <n v="34.490614999999998"/>
        <n v="33.890274400000003"/>
        <n v="34.591411899999997"/>
        <n v="34.602873299999999"/>
        <n v="34.673250199999998"/>
        <n v="34.197124000000002"/>
        <n v="34.615395300000003"/>
        <n v="34.615675799999998"/>
        <n v="34.6362515"/>
        <n v="34.620718099999998"/>
        <n v="34.611072100000001"/>
        <n v="34.626516299999999"/>
        <n v="34.555864800000002"/>
        <n v="34.7419139"/>
        <n v="34.801203700000002"/>
        <n v="34.294837999999999"/>
        <n v="34.776872900000001"/>
        <n v="34.577356899999998"/>
        <n v="34.577437500000002"/>
        <n v="34.6106075"/>
        <n v="34.5972109"/>
        <n v="34.616657199999999"/>
        <n v="34.506899799999999"/>
        <n v="34.930976999999999"/>
        <n v="34.617036400000003"/>
        <n v="34.546939999999999"/>
        <n v="34.761041200000001"/>
        <n v="34.7212988"/>
        <n v="34.601412400000001"/>
        <n v="34.754221299999998"/>
        <n v="33.881233600000002"/>
        <n v="34.512427000000002"/>
        <n v="34.616047999999999"/>
        <n v="33.898115799999999"/>
        <n v="32.974604100000001"/>
        <n v="33.541065000000003"/>
        <n v="33.242892300000001"/>
        <n v="31.339742999999999"/>
        <n v="34.0099564"/>
        <n v="32.720478100000001"/>
        <n v="30.948414"/>
        <n v="31.623548"/>
        <n v="31.2176495"/>
        <n v="31.579954000000001"/>
        <n v="30.945917000000001"/>
        <n v="31.860934"/>
        <n v="31.388955299999999"/>
        <n v="32.988242"/>
        <n v="33.226789099999998"/>
        <n v="31.348496999999998"/>
        <n v="33.241279599999999"/>
        <n v="32.8890581"/>
        <n v="32.914892399999999"/>
        <n v="31.869661399999998"/>
        <n v="33.790233999999998"/>
        <n v="33.129268600000003"/>
        <n v="31.383188499999999"/>
        <n v="31.767420099999999"/>
        <n v="34.002524999999999"/>
        <n v="24.799687800000001"/>
        <n v="24.812076999999999"/>
        <n v="32.041229199999997"/>
        <n v="34.6286214"/>
        <n v="34.649404599999997"/>
        <n v="34.587374500000003"/>
        <n v="34.771664000000001"/>
        <n v="34.6325699"/>
        <n v="34.632043400000001"/>
        <n v="24.778944800000001"/>
        <n v="34.4760524"/>
        <n v="24.7814935"/>
        <n v="35.487758999999997"/>
        <n v="34.637773799999998"/>
        <n v="34.640852000000002"/>
        <n v="24.769449000000002"/>
        <n v="34.061546"/>
        <n v="31.666588000000001"/>
        <n v="34.642437100000002"/>
        <n v="33.325196599999998"/>
        <n v="34.6056819"/>
        <n v="24.786963400000001"/>
        <n v="34.594432599999998"/>
        <n v="34.602172400000001"/>
        <n v="34.619961500000002"/>
        <n v="24.7922771"/>
        <n v="34.630628299999998"/>
        <n v="34.6107613"/>
        <n v="24.803467099999999"/>
        <n v="33.245702199999997"/>
        <n v="24.719692999999999"/>
        <n v="34.637562299999999"/>
        <n v="24.985616499999999"/>
        <n v="34.6393475"/>
        <n v="34.781132499999998"/>
        <n v="34.519658"/>
        <n v="34.620542100000002"/>
        <n v="28.5123"/>
        <n v="24.793707999999999"/>
        <n v="34.607512999999997"/>
        <n v="34.717353899999999"/>
        <n v="34.549221199999998"/>
        <n v="24.7779849"/>
        <n v="34.577758099999997"/>
        <n v="34.627313299999997"/>
        <n v="34.685964200000001"/>
        <n v="34.619619100000001"/>
        <n v="34.504080999999999"/>
        <n v="34.626284300000002"/>
        <n v="34.618269099999999"/>
        <n v="34.603400200000003"/>
        <n v="34.890337600000002"/>
        <n v="34.773803200000003"/>
        <n v="34.563733200000001"/>
        <n v="34.750820099999999"/>
        <n v="34.552340100000002"/>
        <n v="34.597833399999999"/>
        <n v="34.664397800000003"/>
        <n v="34.659478200000002"/>
        <n v="34.644030899999997"/>
        <n v="24.849115999999999"/>
        <n v="34.676462600000001"/>
        <n v="24.811540999999998"/>
        <n v="34.575019500000003"/>
        <n v="34.590569199999997"/>
        <n v="34.6041648"/>
        <n v="34.647978199999997"/>
        <n v="34.653074400000001"/>
        <n v="34.526562699999999"/>
        <n v="34.629904500000002"/>
        <n v="33.681842699999997"/>
        <n v="34.668422999999997"/>
        <n v="24.787126700000002"/>
        <n v="34.577198000000003"/>
        <n v="34.587662799999997"/>
        <n v="34.659764799999998"/>
        <n v="34.5580778"/>
        <n v="34.5672438"/>
        <n v="34.632621299999997"/>
        <n v="34.6072943"/>
        <n v="38.381499300000002"/>
        <n v="24.847714"/>
        <n v="34.5009479"/>
        <n v="34.555646400000001"/>
        <n v="34.6632563"/>
        <n v="34.525011900000003"/>
        <n v="34.632252000000001"/>
        <n v="25.498798499999999"/>
        <n v="34.629627200000002"/>
        <n v="34.777788999999999"/>
        <n v="34.796850599999999"/>
        <n v="34.601448099999999"/>
        <n v="34.744106000000002"/>
        <n v="24.7880714"/>
        <n v="34.7514033"/>
        <n v="34.475798699999999"/>
        <n v="34.597668599999999"/>
        <n v="34.621065199999997"/>
        <n v="24.964549000000002"/>
        <n v="34.601772699999998"/>
        <n v="34.553816699999999"/>
        <n v="34.572756499999997"/>
        <n v="34.583692999999997"/>
        <n v="34.5795405"/>
        <n v="34.646768399999999"/>
        <n v="34.665985900000003"/>
        <n v="34.573304800000003"/>
        <n v="34.537156600000003"/>
        <n v="34.784759999999999"/>
        <n v="34.610055099999997"/>
        <n v="34.616081999999999"/>
        <n v="34.613630700000002"/>
        <n v="34.665168600000001"/>
        <n v="34.588993799999997"/>
        <n v="34.643917000000002"/>
        <n v="34.600968000000002"/>
        <n v="34.608574400000002"/>
        <n v="33.500146000000001"/>
        <n v="34.573503000000002"/>
        <n v="34.612617"/>
        <n v="34.854438000000002"/>
        <n v="34.597836000000001"/>
        <n v="34.685129000000003"/>
        <n v="34.613951999999998"/>
        <n v="34.672210999999997"/>
        <n v="34.654555000000002"/>
        <n v="35.110370000000003"/>
        <n v="34.582713900000002"/>
        <n v="34.553080000000001"/>
        <n v="34.558540399999998"/>
        <n v="34.629896700000003"/>
        <n v="34.606030599999997"/>
        <n v="34.659421999999999"/>
        <n v="34.637231499999999"/>
        <n v="34.658344999999997"/>
        <n v="34.630468999999998"/>
        <n v="34.782029000000001"/>
        <n v="34.567680000000003"/>
        <n v="34.567596999999999"/>
        <n v="34.575130999999999"/>
        <n v="34.607480000000002"/>
        <n v="34.502384999999997"/>
        <n v="34.653559000000001"/>
        <n v="34.582282999999997"/>
        <n v="34.578646999999997"/>
        <n v="34.583953999999999"/>
        <n v="34.828383000000002"/>
        <n v="34.551364999999997"/>
        <n v="34.780427000000003"/>
        <n v="34.605713000000002"/>
        <n v="34.5830372"/>
        <n v="34.5716404"/>
        <n v="34.564356799999999"/>
        <n v="34.603357000000003"/>
        <n v="34.589669000000001"/>
        <n v="34.790872"/>
        <n v="34.585470999999998"/>
        <n v="34.622694600000003"/>
        <n v="34.509604000000003"/>
        <n v="34.651053099999999"/>
        <n v="34.633314800000001"/>
        <n v="34.732706999999998"/>
        <n v="32.988247000000001"/>
        <n v="34.609440999999997"/>
        <n v="34.508521999999999"/>
        <n v="34.5861248"/>
        <n v="34.604795799999998"/>
        <n v="34.541905399999997"/>
        <n v="34.436469000000002"/>
        <n v="34.769658"/>
        <n v="32.920926000000001"/>
        <n v="34.695787000000003"/>
        <n v="34.525556000000002"/>
        <n v="34.661257999999997"/>
        <n v="34.536965000000002"/>
        <n v="34.611968500000003"/>
        <n v="34.5623559"/>
        <n v="34.642392999999998"/>
        <n v="34.58043"/>
        <n v="36.231056000000002"/>
        <n v="34.601676099999999"/>
        <n v="34.502296999999999"/>
        <n v="34.655533800000001"/>
        <n v="34.664459000000001"/>
        <n v="34.905237999999997"/>
        <n v="34.413893000000002"/>
        <n v="34.599848399999999"/>
        <n v="34.5878485"/>
        <n v="34.608126900000002"/>
        <n v="34.718989000000001"/>
        <n v="34.641646100000003"/>
        <n v="34.575673999999999"/>
        <n v="34.602017099999998"/>
        <n v="34.570155900000003"/>
        <n v="34.600632400000002"/>
        <n v="34.668002999999999"/>
        <n v="33.127009999999999"/>
        <n v="34.697442000000002"/>
        <n v="34.586393100000002"/>
        <n v="34.446800000000003"/>
        <n v="31.734235000000002"/>
        <n v="34.6550838"/>
        <n v="34.607150500000003"/>
        <n v="34.447364999999998"/>
        <n v="31.870218000000001"/>
        <n v="31.763742000000001"/>
        <n v="34.708837000000003"/>
        <n v="34.415222999999997"/>
        <n v="34.654220000000002"/>
        <n v="34.820234499999998"/>
        <n v="34.744449000000003"/>
        <n v="34.576341399999997"/>
        <n v="34.606896999999996"/>
        <n v="34.433484"/>
        <n v="34.772283999999999"/>
        <n v="38.160694999999997"/>
        <n v="34.662114000000003"/>
        <n v="34.647418999999999"/>
        <n v="34.765701"/>
        <n v="34.815175000000004"/>
        <n v="34.796646000000003"/>
        <n v="34.711474000000003"/>
        <n v="34.627854599999999"/>
        <n v="34.801993000000003"/>
        <n v="34.639327999999999"/>
        <n v="34.589369099999999"/>
        <n v="34.725158999999998"/>
        <n v="34.474639000000003"/>
        <n v="36.777248"/>
        <n v="31.755047000000001"/>
        <n v="31.743915999999999"/>
        <n v="34.692286000000003"/>
        <n v="34.659433"/>
        <n v="34.623162399999998"/>
        <n v="34.624435599999998"/>
        <n v="34.576896400000003"/>
        <n v="34.774225000000001"/>
        <n v="34.628712"/>
        <n v="34.807811999999998"/>
        <n v="34.673420999999998"/>
        <n v="34.677945000000001"/>
        <n v="34.579056999999999"/>
        <n v="34.609457499999998"/>
        <n v="34.622247000000002"/>
        <n v="34.581434799999997"/>
        <n v="34.552117699999997"/>
        <n v="37.449134999999998"/>
        <n v="34.824927000000002"/>
        <n v="34.823422999999998"/>
        <n v="34.622765800000003"/>
        <n v="34.811176000000003"/>
        <n v="34.641618000000001"/>
        <n v="34.605474399999999"/>
        <n v="34.611687099999997"/>
        <n v="34.712181000000001"/>
        <n v="34.595191499999999"/>
        <n v="31.5951196"/>
        <n v="34.612189700000002"/>
        <n v="34.589221700000003"/>
        <n v="34.682639000000002"/>
        <n v="34.608274399999999"/>
        <n v="34.615880400000002"/>
        <n v="34.617762599999999"/>
        <n v="34.5823064"/>
        <n v="34.654839799999998"/>
        <n v="34.607716500000002"/>
        <n v="34.636691399999997"/>
        <n v="34.595592799999999"/>
        <n v="34.653471699999997"/>
        <n v="34.414130999999998"/>
        <n v="34.600316100000001"/>
        <n v="31.600953400000002"/>
        <n v="34.565936999999998"/>
        <n v="34.663739"/>
        <n v="34.583892800000001"/>
        <n v="34.606408299999998"/>
        <n v="34.540970999999999"/>
        <n v="34.620567000000001"/>
        <n v="34.698678999999998"/>
        <n v="34.627921000000001"/>
        <n v="34.603977"/>
        <n v="34.647444399999998"/>
        <n v="34.655554000000002"/>
        <n v="34.6175785"/>
        <n v="34.638410899999997"/>
        <n v="34.549989500000002"/>
        <n v="36.090223999999999"/>
        <n v="34.715502999999998"/>
        <n v="31.749002999999998"/>
        <n v="34.622075000000002"/>
        <n v="34.595593999999998"/>
        <n v="34.611724199999998"/>
        <n v="34.572364299999997"/>
        <n v="34.5873487"/>
        <n v="31.738721000000002"/>
        <n v="34.680607000000002"/>
        <n v="34.548247500000002"/>
        <n v="34.5608571"/>
        <n v="34.625230999999999"/>
        <n v="34.605001000000001"/>
        <n v="34.603424199999999"/>
        <n v="34.601174"/>
        <n v="34.627960999999999"/>
        <n v="32.172327000000003"/>
        <n v="34.580211300000002"/>
        <n v="34.593583000000002"/>
        <n v="34.63899"/>
        <n v="34.674477000000003"/>
        <n v="34.643329700000002"/>
        <n v="32.070467000000001"/>
        <n v="38.006625999999997"/>
        <n v="34.572029000000001"/>
        <n v="34.610877000000002"/>
        <n v="34.603149999999999"/>
        <n v="38.272281499999998"/>
        <n v="34.577264999999997"/>
        <n v="34.596075999999996"/>
        <n v="34.556817299999999"/>
        <n v="34.551273399999999"/>
        <n v="34.579253999999999"/>
        <n v="34.5999938"/>
        <n v="34.526964"/>
        <n v="34.700547999999998"/>
        <n v="34.6552826"/>
        <n v="34.615949899999997"/>
        <n v="34.629103000000001"/>
        <n v="34.612793000000003"/>
        <n v="34.702067"/>
        <n v="34.444173999999997"/>
        <n v="24.8857"/>
        <n v="34.779215999999998"/>
        <n v="34.774576000000003"/>
        <n v="34.621398999999997"/>
        <n v="34.600868900000002"/>
        <n v="34.550294000000001"/>
        <n v="34.786622000000001"/>
        <n v="24.671541999999999"/>
        <n v="34.565362299999997"/>
        <n v="34.738849999999999"/>
        <n v="34.544364000000002"/>
        <n v="34.612679999999997"/>
        <n v="34.571225400000003"/>
        <n v="31.741699000000001"/>
        <n v="34.6100864"/>
        <n v="34.598418000000002"/>
        <n v="30.945779000000002"/>
        <n v="34.719076999999999"/>
        <n v="34.577348600000001"/>
        <n v="34.640202000000002"/>
        <n v="34.641618999999999"/>
        <n v="34.773744999999998"/>
        <n v="29.712736"/>
        <n v="31.768024400000002"/>
        <n v="58.301535000000001"/>
        <n v="34.725644000000003"/>
        <n v="34.582265200000002"/>
        <n v="34.710692000000002"/>
        <n v="34.564143600000001"/>
        <n v="34.549489000000001"/>
        <n v="34.461312999999997"/>
        <n v="58.640168000000003"/>
        <n v="58.628616999999998"/>
        <n v="58.713639000000001"/>
        <n v="34.599331999999997"/>
        <n v="58.622579999999999"/>
        <n v="34.642353300000003"/>
        <n v="34.577828830000001"/>
        <n v="34.581169000000003"/>
        <n v="34.620407999999998"/>
        <n v="30.386161900000001"/>
        <n v="34.589957400000003"/>
        <n v="58.572434999999999"/>
        <n v="58.664428000000001"/>
        <n v="58.335219000000002"/>
        <n v="29.779473100000001"/>
        <n v="58.352646"/>
        <n v="33.0367417"/>
        <n v="34.611283800000002"/>
        <n v="34.644198699999997"/>
        <n v="24.905301999999999"/>
        <n v="34.768251999999997"/>
        <n v="34.723059999999997"/>
        <n v="34.600816999999999"/>
        <n v="34.687894"/>
        <n v="58.664582000000003"/>
        <n v="34.581758000000001"/>
        <n v="31.752516"/>
        <n v="35.031739000000002"/>
        <n v="34.674370699999997"/>
        <n v="34.782524000000002"/>
        <n v="34.597777100000002"/>
        <n v="34.672817600000002"/>
        <n v="34.5726011"/>
        <n v="34.563174799999999"/>
        <n v="34.573806699999999"/>
        <n v="24.798143670000002"/>
        <n v="34.580295"/>
        <n v="34.641025999999997"/>
        <n v="34.699271000000003"/>
        <n v="31.736352"/>
        <n v="34.627755000000001"/>
        <n v="34.928258999999997"/>
        <n v="34.584515000000003"/>
        <n v="34.517515000000003"/>
        <n v="34.730282000000003"/>
        <n v="24.387602999999999"/>
        <n v="34.5548663"/>
        <n v="34.544863900000003"/>
        <n v="34.6464"/>
        <n v="34.667372999999998"/>
        <n v="34.639890999999999"/>
        <n v="34.633814399999999"/>
        <n v="34.631727599999998"/>
        <n v="34.679617"/>
        <n v="34.673022000000003"/>
        <n v="34.522340999999997"/>
        <n v="34.681167000000002"/>
        <n v="28.986113"/>
        <n v="29.163703999999999"/>
        <n v="34.612999000000002"/>
        <n v="34.608186000000003"/>
        <n v="34.616311000000003"/>
        <n v="27.476935900000001"/>
        <n v="31.765059999999998"/>
        <n v="34.661018300000002"/>
        <n v="34.750915999999997"/>
        <n v="31.768899000000001"/>
        <n v="34.629613999999997"/>
        <n v="34.655143000000002"/>
        <n v="34.605899999999998"/>
        <n v="34.665328000000002"/>
        <n v="34.662714000000001"/>
        <n v="37.269857999999999"/>
        <n v="34.478267000000002"/>
        <n v="34.453544000000001"/>
        <n v="34.740203000000001"/>
        <n v="34.529252999999997"/>
        <n v="34.623949570000001"/>
        <n v="34.633533"/>
        <n v="34.466309000000003"/>
        <n v="24.835587"/>
        <n v="34.658323000000003"/>
        <n v="31.231411999999999"/>
        <n v="34.519030000000001"/>
        <n v="23.815192"/>
        <n v="34.641012269999997"/>
        <n v="32.029752000000002"/>
        <n v="31.660323999999999"/>
        <n v="34.61647"/>
        <n v="34.909920999999997"/>
        <n v="34.575054999999999"/>
        <n v="31.367276"/>
        <n v="34.638010000000001"/>
        <n v="34.631360000000001"/>
        <n v="31.725033"/>
        <n v="37.976883999999998"/>
        <n v="34.578932999999999"/>
        <n v="34.613480000000003"/>
        <n v="34.647987000000001"/>
        <n v="34.626499000000003"/>
        <n v="34.6203243"/>
        <n v="34.495261880000001"/>
        <n v="34.668737999999998"/>
        <n v="34.606223999999997"/>
        <n v="28.574822999999999"/>
        <n v="37.735681"/>
        <n v="24.196580000000001"/>
        <n v="24.377393999999999"/>
        <n v="34.448064000000002"/>
        <n v="27.954063999999999"/>
        <n v="27.483809999999998"/>
        <n v="34.779814999999999"/>
        <n v="34.951726999999998"/>
        <n v="34.721200000000003"/>
        <n v="34.5760437"/>
        <n v="24.252255000000002"/>
        <n v="34.651921000000002"/>
        <n v="34.561900000000001"/>
        <n v="34.673310000000001"/>
        <n v="34.609859999999998"/>
        <n v="34.904967999999997"/>
        <n v="37.994410999999999"/>
        <n v="32.723681999999997"/>
        <n v="27.508039"/>
        <n v="28.254287000000001"/>
        <n v="34.629761999999999"/>
        <n v="34.577765999999997"/>
        <n v="34.608480999999998"/>
        <n v="34.645778"/>
        <n v="34.619625999999997"/>
        <n v="37.994394999999997"/>
        <n v="34.660023199999998"/>
        <n v="34.642918000000002"/>
        <n v="34.654240999999999"/>
        <n v="31.743082000000001"/>
        <n v="31.747482999999999"/>
        <n v="27.466137"/>
        <n v="31.773861"/>
        <n v="34.496468"/>
        <n v="34.617897999999997"/>
        <n v="34.601131000000002"/>
        <n v="36.356692000000002"/>
        <n v="34.639505"/>
        <n v="31.757698999999999"/>
        <n v="28.045964000000001"/>
        <n v="31.751415000000001"/>
        <n v="27.317844999999998"/>
        <n v="31.730357999999999"/>
        <n v="34.501806999999999"/>
        <n v="34.676884000000001"/>
        <n v="34.674371000000001"/>
        <n v="34.579757000000001"/>
        <n v="34.621096999999999"/>
        <n v="34.612132000000003"/>
        <n v="34.64114"/>
        <n v="34.617358000000003"/>
        <n v="34.531889"/>
        <n v="34.637599999999999"/>
        <n v="34.693683"/>
        <n v="34.631579000000002"/>
        <n v="34.540584000000003"/>
        <n v="34.603358"/>
        <n v="34.568783000000003"/>
        <n v="34.650488000000003"/>
        <n v="37.848426000000003"/>
        <n v="34.549357999999998"/>
        <n v="34.638537999999997"/>
        <n v="33.006971999999998"/>
        <n v="37.986952000000002"/>
        <n v="34.535252999999997"/>
        <n v="34.602099000000003"/>
        <n v="34.647573999999999"/>
        <n v="34.782358500000001"/>
        <n v="34.939137000000002"/>
        <n v="34.86542"/>
        <n v="37.845058000000002"/>
        <n v="34.621668999999997"/>
        <n v="34.646222000000002"/>
        <n v="34.559629000000001"/>
        <n v="34.499246999999997"/>
        <n v="30.620902999999998"/>
        <n v="33.016615999999999"/>
        <n v="34.606740000000002"/>
        <n v="36.890056000000001"/>
        <n v="34.712895000000003"/>
        <n v="31.761704999999999"/>
        <n v="31.741219999999998"/>
        <n v="34.635218000000002"/>
        <n v="34.589812999999999"/>
        <n v="34.909913000000003"/>
        <n v="34.486142000000001"/>
        <n v="34.521839999999997"/>
        <n v="34.446854000000002"/>
        <n v="34.665894000000002"/>
        <n v="34.100126000000003"/>
        <n v="34.791130099999997"/>
        <n v="34.602271999999999"/>
        <n v="34.597344"/>
        <n v="24.233436999999999"/>
        <n v="38.027698999999998"/>
        <n v="31.725625000000001"/>
        <n v="38.024039999999999"/>
        <n v="34.592328000000002"/>
        <n v="34.636676999999999"/>
        <n v="34.589118999999997"/>
        <n v="34.593456000000003"/>
        <n v="27.477163399999998"/>
        <n v="34.784403699999999"/>
        <n v="34.653471711000002"/>
        <n v="34.610998000000002"/>
        <n v="34.632717999999997"/>
        <n v="34.885998999999998"/>
        <n v="31.828075999999999"/>
        <n v="34.628732999999997"/>
        <n v="34.634849000000003"/>
        <n v="34.570649000000003"/>
        <n v="34.594043999999997"/>
        <n v="34.869497000000003"/>
        <n v="34.618786"/>
        <n v="34.580125000000002"/>
        <n v="34.585138999999998"/>
        <n v="34.645373999999997"/>
        <n v="34.636747"/>
        <n v="34.685414999999999"/>
        <n v="34.630226999999998"/>
        <n v="34.626092"/>
        <n v="34.612560999999999"/>
        <n v="34.578149000000003"/>
        <n v="34.566130000000001"/>
        <n v="34.615627000000003"/>
        <n v="34.580548999999998"/>
        <n v="34.605960000000003"/>
        <n v="34.64076"/>
        <n v="34.565356999999999"/>
        <n v="34.551453000000002"/>
        <n v="34.60445"/>
        <n v="31.955209"/>
        <n v="29.180501"/>
        <n v="34.593364000000001"/>
        <n v="34.640836"/>
        <n v="34.573354999999999"/>
        <n v="24.797052000000001"/>
        <n v="24.232748000000001"/>
        <n v="34.655904999999997"/>
        <n v="34.245831000000003"/>
        <n v="24.443342999999999"/>
        <n v="34.717754900000003"/>
        <n v="34.61403"/>
        <n v="34.599122100000002"/>
        <n v="34.607618000000002"/>
        <n v="34.162714999999999"/>
        <n v="34.745984"/>
        <n v="34.677428999999997"/>
        <n v="34.578795"/>
        <n v="34.390611"/>
        <n v="34.607250000000001"/>
        <n v="34.685028000000003"/>
        <n v="34.876355699999998"/>
        <n v="34.925863999999997"/>
        <n v="34.603211999999999"/>
        <n v="24.194392000000001"/>
        <n v="34.594347999999997"/>
        <n v="34.606617"/>
        <n v="34.449022999999997"/>
        <n v="58.398439699999997"/>
        <n v="34.623379"/>
        <n v="58.435513"/>
        <n v="34.472912000000001"/>
        <n v="34.582555999999997"/>
        <n v="34.599153000000001"/>
        <n v="34.599350999999999"/>
        <n v="64.661317999999994"/>
        <n v="34.639291999999998"/>
        <n v="34.611207999999998"/>
        <n v="34.627803"/>
        <n v="34.556725"/>
        <n v="34.585425000000001"/>
        <n v="34.611888999999998"/>
        <n v="34.613413999999999"/>
        <n v="34.622774"/>
        <n v="34.598954999999997"/>
        <n v="34.625427999999999"/>
        <n v="34.649887"/>
        <n v="34.611538000000003"/>
        <n v="34.659132999999997"/>
        <n v="34.628366"/>
        <n v="34.543803099999998"/>
        <n v="34.922162299999997"/>
        <n v="34.485328799999998"/>
        <n v="34.575485399999998"/>
        <n v="34.501919800000003"/>
        <n v="34.620804"/>
        <n v="34.579531000000003"/>
        <n v="34.604067999999998"/>
        <n v="34.638421999999998"/>
        <n v="34.637993000000002"/>
        <n v="34.8556539"/>
        <n v="58.707093" u="1"/>
        <n v="58.255186999999999" u="1"/>
        <n v="60.033304000000001" u="1"/>
        <n v="58.572257" u="1"/>
        <n v="33.890349999999998" u="1"/>
        <n v="58.787469799999997" u="1"/>
        <n v="58.538860999999997" u="1"/>
        <n v="34.632413409999998" u="1"/>
        <n v="38.580125000000002" u="1"/>
        <n v="58.427199999999999" u="1"/>
        <n v="58.542462999999998" u="1"/>
        <n v="34.744191100000002" u="1"/>
        <n v="31.600953000000001" u="1"/>
        <n v="61.529975" u="1"/>
        <n v="34.625219999999999" u="1"/>
        <n v="34.582023" u="1"/>
        <n v="58.365234399999999" u="1"/>
        <n v="34.468380000000003" u="1"/>
        <n v="57.559272999999997" u="1"/>
        <n v="57.583129" u="1"/>
        <n v="58.523003000000003" u="1"/>
        <n v="58.449224000000001" u="1"/>
        <n v="34.658349000000001" u="1"/>
        <n v="34.638466000000001" u="1"/>
        <n v="34.681227999999997" u="1"/>
        <n v="58.614378000000002" u="1"/>
        <n v="583.82364900000005" u="1"/>
        <n v="58.333235999999999" u="1"/>
        <n v="58.004916000000001" u="1"/>
        <n v="58.380203000000002" u="1"/>
        <n v="57.577457000000003" u="1"/>
        <n v="58.553818999999997" u="1"/>
        <n v="65.264865999999998" u="1"/>
        <n v="59.034745000000001" u="1"/>
        <n v="31.870494999999998" u="1"/>
        <n v="58.547486999999997" u="1"/>
        <n v="57.954619000000001" u="1"/>
        <n v="57.942884999999997" u="1"/>
        <n v="58.415864999999997" u="1"/>
        <n v="24.233485999999999" u="1"/>
        <n v="58.314262999999997" u="1"/>
        <n v="58.716217" u="1"/>
        <n v="61.102164000000002" u="1"/>
        <n v="58.802593000000002" u="1"/>
        <n v="34.315480000000001" u="1"/>
        <n v="58.526688" u="1"/>
        <n v="58.607706" u="1"/>
        <n v="58.68074" u="1"/>
        <n v="316.00953399999997" u="1"/>
        <n v="34.454005000000002" u="1"/>
        <n v="58.537334999999999" u="1"/>
        <n v="65.487189999999998" u="1"/>
        <n v="57.986609000000001" u="1"/>
        <n v="58.624369000000002" u="1"/>
        <n v="34.782350999999998" u="1"/>
        <n v="34.522376000000001" u="1"/>
        <n v="34.595645900000001" u="1"/>
        <n v="58.743602000000003" u="1"/>
        <n v="583.15237400000001" u="1"/>
        <n v="58.665430000000001" u="1"/>
        <n v="34.629023699999998" u="1"/>
        <n v="58.739817000000002" u="1"/>
        <n v="583.67423099999996" u="1"/>
        <n v="57.905602000000002" u="1"/>
        <n v="58.716323000000003" u="1"/>
        <n v="59.093749000000003" u="1"/>
        <n v="58.253253999999998" u="1"/>
        <n v="60.333581000000002" u="1"/>
      </sharedItems>
    </cacheField>
    <cacheField name="SIGNOY" numFmtId="0" sqlType="1">
      <sharedItems count="2">
        <s v="-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9">
  <r>
    <x v="0"/>
    <x v="0"/>
    <x v="0"/>
    <x v="0"/>
    <s v="5107055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"/>
    <x v="0"/>
    <x v="0"/>
    <x v="0"/>
    <x v="0"/>
    <x v="0"/>
    <n v="8480017000019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0"/>
    <s v="51070551"/>
    <x v="0"/>
    <x v="0"/>
    <x v="0"/>
    <x v="0"/>
    <x v="0"/>
    <x v="0"/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0"/>
    <x v="1"/>
    <x v="1"/>
    <x v="1"/>
    <x v="1"/>
    <x v="1"/>
    <x v="1"/>
    <x v="0"/>
    <x v="0"/>
    <x v="0"/>
    <x v="0"/>
    <x v="0"/>
    <s v=""/>
    <x v="0"/>
    <x v="0"/>
    <x v="0"/>
    <x v="0"/>
    <x v="0"/>
    <n v="8480017000026"/>
    <x v="0"/>
    <x v="0"/>
    <x v="1"/>
    <x v="1"/>
    <x v="1"/>
    <x v="0"/>
    <x v="0"/>
    <x v="1"/>
    <x v="0"/>
    <x v="0"/>
    <x v="0"/>
    <x v="0"/>
    <x v="0"/>
    <x v="1"/>
    <x v="0"/>
    <x v="1"/>
    <x v="0"/>
  </r>
  <r>
    <x v="1"/>
    <x v="2"/>
    <x v="2"/>
    <x v="0"/>
    <s v="53070552"/>
    <x v="0"/>
    <x v="0"/>
    <x v="0"/>
    <x v="0"/>
    <x v="0"/>
    <x v="1"/>
    <x v="0"/>
    <x v="0"/>
    <x v="2"/>
    <x v="0"/>
    <x v="0"/>
    <x v="0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0"/>
    <x v="2"/>
    <x v="2"/>
    <x v="2"/>
    <x v="2"/>
    <x v="2"/>
    <x v="2"/>
    <x v="0"/>
    <x v="0"/>
    <x v="0"/>
    <x v="0"/>
    <x v="0"/>
    <s v=""/>
    <x v="0"/>
    <x v="0"/>
    <x v="0"/>
    <x v="0"/>
    <x v="1"/>
    <n v="8480017000033"/>
    <x v="0"/>
    <x v="0"/>
    <x v="2"/>
    <x v="2"/>
    <x v="0"/>
    <x v="0"/>
    <x v="0"/>
    <x v="0"/>
    <x v="0"/>
    <x v="0"/>
    <x v="0"/>
    <x v="0"/>
    <x v="0"/>
    <x v="2"/>
    <x v="0"/>
    <x v="2"/>
    <x v="0"/>
  </r>
  <r>
    <x v="1"/>
    <x v="2"/>
    <x v="3"/>
    <x v="0"/>
    <s v="53070552"/>
    <x v="0"/>
    <x v="0"/>
    <x v="0"/>
    <x v="0"/>
    <x v="0"/>
    <x v="1"/>
    <x v="1"/>
    <x v="0"/>
    <x v="3"/>
    <x v="0"/>
    <x v="0"/>
    <x v="0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0"/>
    <x v="3"/>
    <x v="3"/>
    <x v="3"/>
    <x v="3"/>
    <x v="3"/>
    <x v="3"/>
    <x v="0"/>
    <x v="0"/>
    <x v="0"/>
    <x v="0"/>
    <x v="0"/>
    <s v=""/>
    <x v="0"/>
    <x v="0"/>
    <x v="0"/>
    <x v="0"/>
    <x v="1"/>
    <n v="8480017000040"/>
    <x v="0"/>
    <x v="0"/>
    <x v="3"/>
    <x v="3"/>
    <x v="0"/>
    <x v="0"/>
    <x v="0"/>
    <x v="0"/>
    <x v="0"/>
    <x v="0"/>
    <x v="0"/>
    <x v="0"/>
    <x v="0"/>
    <x v="3"/>
    <x v="0"/>
    <x v="3"/>
    <x v="0"/>
  </r>
  <r>
    <x v="1"/>
    <x v="3"/>
    <x v="4"/>
    <x v="0"/>
    <s v="53070531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4"/>
    <x v="4"/>
    <x v="4"/>
    <x v="4"/>
    <x v="4"/>
    <x v="4"/>
    <x v="0"/>
    <x v="0"/>
    <x v="0"/>
    <x v="0"/>
    <x v="0"/>
    <s v=""/>
    <x v="0"/>
    <x v="0"/>
    <x v="0"/>
    <x v="0"/>
    <x v="1"/>
    <n v="8480017000057"/>
    <x v="0"/>
    <x v="0"/>
    <x v="4"/>
    <x v="4"/>
    <x v="0"/>
    <x v="0"/>
    <x v="0"/>
    <x v="0"/>
    <x v="0"/>
    <x v="0"/>
    <x v="0"/>
    <x v="0"/>
    <x v="0"/>
    <x v="4"/>
    <x v="0"/>
    <x v="4"/>
    <x v="0"/>
  </r>
  <r>
    <x v="1"/>
    <x v="2"/>
    <x v="5"/>
    <x v="0"/>
    <s v="53070552"/>
    <x v="0"/>
    <x v="0"/>
    <x v="0"/>
    <x v="0"/>
    <x v="0"/>
    <x v="1"/>
    <x v="2"/>
    <x v="0"/>
    <x v="5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5"/>
    <x v="5"/>
    <x v="5"/>
    <x v="5"/>
    <x v="5"/>
    <x v="5"/>
    <x v="0"/>
    <x v="0"/>
    <x v="0"/>
    <x v="0"/>
    <x v="0"/>
    <s v=""/>
    <x v="0"/>
    <x v="0"/>
    <x v="0"/>
    <x v="0"/>
    <x v="1"/>
    <n v="8480017000064"/>
    <x v="0"/>
    <x v="0"/>
    <x v="2"/>
    <x v="5"/>
    <x v="0"/>
    <x v="0"/>
    <x v="0"/>
    <x v="0"/>
    <x v="0"/>
    <x v="0"/>
    <x v="0"/>
    <x v="0"/>
    <x v="0"/>
    <x v="5"/>
    <x v="0"/>
    <x v="5"/>
    <x v="0"/>
  </r>
  <r>
    <x v="0"/>
    <x v="0"/>
    <x v="6"/>
    <x v="0"/>
    <s v="51171600"/>
    <x v="0"/>
    <x v="0"/>
    <x v="0"/>
    <x v="1"/>
    <x v="1"/>
    <x v="0"/>
    <x v="2"/>
    <x v="0"/>
    <x v="6"/>
    <x v="0"/>
    <x v="0"/>
    <x v="0"/>
    <x v="0"/>
    <x v="0"/>
    <x v="0"/>
    <x v="3"/>
    <x v="0"/>
    <x v="0"/>
    <x v="0"/>
    <x v="0"/>
    <x v="0"/>
    <x v="0"/>
    <x v="0"/>
    <x v="0"/>
    <x v="0"/>
    <x v="0"/>
    <x v="2"/>
    <x v="2"/>
    <x v="0"/>
    <x v="2"/>
    <x v="2"/>
    <x v="1"/>
    <x v="6"/>
    <x v="6"/>
    <x v="6"/>
    <x v="6"/>
    <x v="6"/>
    <x v="6"/>
    <x v="0"/>
    <x v="0"/>
    <x v="0"/>
    <x v="0"/>
    <x v="0"/>
    <s v=""/>
    <x v="0"/>
    <x v="0"/>
    <x v="0"/>
    <x v="0"/>
    <x v="0"/>
    <n v="8480017000071"/>
    <x v="0"/>
    <x v="0"/>
    <x v="5"/>
    <x v="6"/>
    <x v="2"/>
    <x v="0"/>
    <x v="0"/>
    <x v="0"/>
    <x v="0"/>
    <x v="0"/>
    <x v="0"/>
    <x v="0"/>
    <x v="0"/>
    <x v="6"/>
    <x v="0"/>
    <x v="6"/>
    <x v="0"/>
  </r>
  <r>
    <x v="1"/>
    <x v="2"/>
    <x v="7"/>
    <x v="0"/>
    <s v="53070552"/>
    <x v="0"/>
    <x v="0"/>
    <x v="0"/>
    <x v="2"/>
    <x v="2"/>
    <x v="0"/>
    <x v="0"/>
    <x v="0"/>
    <x v="7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7"/>
    <x v="7"/>
    <x v="7"/>
    <x v="7"/>
    <x v="7"/>
    <x v="7"/>
    <x v="0"/>
    <x v="0"/>
    <x v="0"/>
    <x v="0"/>
    <x v="0"/>
    <s v=""/>
    <x v="0"/>
    <x v="0"/>
    <x v="0"/>
    <x v="0"/>
    <x v="1"/>
    <n v="8480017000088"/>
    <x v="0"/>
    <x v="0"/>
    <x v="2"/>
    <x v="7"/>
    <x v="0"/>
    <x v="0"/>
    <x v="0"/>
    <x v="0"/>
    <x v="0"/>
    <x v="0"/>
    <x v="0"/>
    <x v="0"/>
    <x v="0"/>
    <x v="7"/>
    <x v="0"/>
    <x v="7"/>
    <x v="0"/>
  </r>
  <r>
    <x v="0"/>
    <x v="4"/>
    <x v="8"/>
    <x v="0"/>
    <s v="51070531"/>
    <x v="0"/>
    <x v="0"/>
    <x v="0"/>
    <x v="2"/>
    <x v="1"/>
    <x v="0"/>
    <x v="1"/>
    <x v="0"/>
    <x v="8"/>
    <x v="0"/>
    <x v="0"/>
    <x v="0"/>
    <x v="0"/>
    <x v="0"/>
    <x v="0"/>
    <x v="4"/>
    <x v="0"/>
    <x v="0"/>
    <x v="0"/>
    <x v="0"/>
    <x v="0"/>
    <x v="0"/>
    <x v="0"/>
    <x v="0"/>
    <x v="0"/>
    <x v="1"/>
    <x v="1"/>
    <x v="1"/>
    <x v="1"/>
    <x v="1"/>
    <x v="1"/>
    <x v="0"/>
    <x v="8"/>
    <x v="8"/>
    <x v="8"/>
    <x v="8"/>
    <x v="8"/>
    <x v="8"/>
    <x v="0"/>
    <x v="1"/>
    <x v="1"/>
    <x v="1"/>
    <x v="1"/>
    <s v=""/>
    <x v="0"/>
    <x v="0"/>
    <x v="0"/>
    <x v="0"/>
    <x v="0"/>
    <n v="8480017000095"/>
    <x v="0"/>
    <x v="0"/>
    <x v="6"/>
    <x v="3"/>
    <x v="0"/>
    <x v="0"/>
    <x v="0"/>
    <x v="2"/>
    <x v="0"/>
    <x v="0"/>
    <x v="0"/>
    <x v="0"/>
    <x v="0"/>
    <x v="8"/>
    <x v="0"/>
    <x v="8"/>
    <x v="0"/>
  </r>
  <r>
    <x v="0"/>
    <x v="4"/>
    <x v="9"/>
    <x v="0"/>
    <s v="51070531"/>
    <x v="0"/>
    <x v="0"/>
    <x v="1"/>
    <x v="3"/>
    <x v="3"/>
    <x v="0"/>
    <x v="0"/>
    <x v="0"/>
    <x v="9"/>
    <x v="0"/>
    <x v="0"/>
    <x v="0"/>
    <x v="0"/>
    <x v="0"/>
    <x v="0"/>
    <x v="5"/>
    <x v="0"/>
    <x v="0"/>
    <x v="0"/>
    <x v="0"/>
    <x v="0"/>
    <x v="0"/>
    <x v="0"/>
    <x v="0"/>
    <x v="0"/>
    <x v="1"/>
    <x v="1"/>
    <x v="1"/>
    <x v="1"/>
    <x v="1"/>
    <x v="1"/>
    <x v="0"/>
    <x v="9"/>
    <x v="9"/>
    <x v="9"/>
    <x v="9"/>
    <x v="9"/>
    <x v="9"/>
    <x v="0"/>
    <x v="1"/>
    <x v="1"/>
    <x v="1"/>
    <x v="1"/>
    <s v=""/>
    <x v="0"/>
    <x v="0"/>
    <x v="0"/>
    <x v="0"/>
    <x v="0"/>
    <n v="8480017000101"/>
    <x v="0"/>
    <x v="0"/>
    <x v="3"/>
    <x v="8"/>
    <x v="0"/>
    <x v="0"/>
    <x v="0"/>
    <x v="2"/>
    <x v="0"/>
    <x v="0"/>
    <x v="0"/>
    <x v="0"/>
    <x v="0"/>
    <x v="9"/>
    <x v="0"/>
    <x v="9"/>
    <x v="0"/>
  </r>
  <r>
    <x v="1"/>
    <x v="3"/>
    <x v="10"/>
    <x v="0"/>
    <s v="53070552"/>
    <x v="0"/>
    <x v="0"/>
    <x v="1"/>
    <x v="4"/>
    <x v="1"/>
    <x v="1"/>
    <x v="0"/>
    <x v="0"/>
    <x v="10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10"/>
    <x v="10"/>
    <x v="10"/>
    <x v="10"/>
    <x v="10"/>
    <x v="10"/>
    <x v="0"/>
    <x v="0"/>
    <x v="0"/>
    <x v="0"/>
    <x v="0"/>
    <s v=""/>
    <x v="0"/>
    <x v="0"/>
    <x v="0"/>
    <x v="0"/>
    <x v="1"/>
    <n v="8480017000118"/>
    <x v="0"/>
    <x v="0"/>
    <x v="7"/>
    <x v="7"/>
    <x v="0"/>
    <x v="0"/>
    <x v="0"/>
    <x v="2"/>
    <x v="0"/>
    <x v="0"/>
    <x v="0"/>
    <x v="0"/>
    <x v="0"/>
    <x v="10"/>
    <x v="0"/>
    <x v="10"/>
    <x v="0"/>
  </r>
  <r>
    <x v="0"/>
    <x v="0"/>
    <x v="11"/>
    <x v="0"/>
    <s v="51171600"/>
    <x v="0"/>
    <x v="0"/>
    <x v="1"/>
    <x v="0"/>
    <x v="4"/>
    <x v="0"/>
    <x v="2"/>
    <x v="0"/>
    <x v="11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0"/>
    <x v="11"/>
    <x v="11"/>
    <x v="11"/>
    <x v="11"/>
    <x v="11"/>
    <x v="11"/>
    <x v="0"/>
    <x v="0"/>
    <x v="0"/>
    <x v="0"/>
    <x v="0"/>
    <s v=""/>
    <x v="0"/>
    <x v="0"/>
    <x v="1"/>
    <x v="1"/>
    <x v="0"/>
    <n v="8480017000125"/>
    <x v="0"/>
    <x v="0"/>
    <x v="8"/>
    <x v="3"/>
    <x v="0"/>
    <x v="0"/>
    <x v="0"/>
    <x v="0"/>
    <x v="0"/>
    <x v="0"/>
    <x v="0"/>
    <x v="0"/>
    <x v="0"/>
    <x v="11"/>
    <x v="0"/>
    <x v="11"/>
    <x v="0"/>
  </r>
  <r>
    <x v="1"/>
    <x v="2"/>
    <x v="12"/>
    <x v="0"/>
    <s v="53070531"/>
    <x v="0"/>
    <x v="0"/>
    <x v="1"/>
    <x v="5"/>
    <x v="5"/>
    <x v="0"/>
    <x v="2"/>
    <x v="0"/>
    <x v="12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12"/>
    <x v="12"/>
    <x v="12"/>
    <x v="5"/>
    <x v="5"/>
    <x v="5"/>
    <x v="0"/>
    <x v="0"/>
    <x v="0"/>
    <x v="0"/>
    <x v="0"/>
    <s v=""/>
    <x v="0"/>
    <x v="0"/>
    <x v="0"/>
    <x v="0"/>
    <x v="1"/>
    <n v="8480017000132"/>
    <x v="0"/>
    <x v="0"/>
    <x v="8"/>
    <x v="9"/>
    <x v="0"/>
    <x v="0"/>
    <x v="0"/>
    <x v="0"/>
    <x v="0"/>
    <x v="0"/>
    <x v="0"/>
    <x v="0"/>
    <x v="0"/>
    <x v="12"/>
    <x v="0"/>
    <x v="12"/>
    <x v="0"/>
  </r>
  <r>
    <x v="0"/>
    <x v="4"/>
    <x v="13"/>
    <x v="0"/>
    <s v="51161500"/>
    <x v="0"/>
    <x v="0"/>
    <x v="1"/>
    <x v="5"/>
    <x v="6"/>
    <x v="0"/>
    <x v="2"/>
    <x v="0"/>
    <x v="13"/>
    <x v="0"/>
    <x v="0"/>
    <x v="0"/>
    <x v="0"/>
    <x v="0"/>
    <x v="0"/>
    <x v="5"/>
    <x v="0"/>
    <x v="0"/>
    <x v="0"/>
    <x v="0"/>
    <x v="0"/>
    <x v="0"/>
    <x v="0"/>
    <x v="0"/>
    <x v="0"/>
    <x v="1"/>
    <x v="1"/>
    <x v="1"/>
    <x v="1"/>
    <x v="1"/>
    <x v="1"/>
    <x v="0"/>
    <x v="13"/>
    <x v="13"/>
    <x v="13"/>
    <x v="12"/>
    <x v="12"/>
    <x v="12"/>
    <x v="0"/>
    <x v="1"/>
    <x v="1"/>
    <x v="1"/>
    <x v="1"/>
    <s v=""/>
    <x v="0"/>
    <x v="0"/>
    <x v="1"/>
    <x v="1"/>
    <x v="0"/>
    <n v="8480017000149"/>
    <x v="0"/>
    <x v="0"/>
    <x v="7"/>
    <x v="0"/>
    <x v="0"/>
    <x v="0"/>
    <x v="0"/>
    <x v="2"/>
    <x v="0"/>
    <x v="0"/>
    <x v="0"/>
    <x v="0"/>
    <x v="0"/>
    <x v="13"/>
    <x v="0"/>
    <x v="13"/>
    <x v="0"/>
  </r>
  <r>
    <x v="2"/>
    <x v="5"/>
    <x v="14"/>
    <x v="0"/>
    <s v="59171600"/>
    <x v="0"/>
    <x v="0"/>
    <x v="1"/>
    <x v="6"/>
    <x v="7"/>
    <x v="0"/>
    <x v="0"/>
    <x v="0"/>
    <x v="14"/>
    <x v="0"/>
    <x v="0"/>
    <x v="0"/>
    <x v="0"/>
    <x v="0"/>
    <x v="0"/>
    <x v="7"/>
    <x v="0"/>
    <x v="0"/>
    <x v="0"/>
    <x v="0"/>
    <x v="2"/>
    <x v="0"/>
    <x v="1"/>
    <x v="1"/>
    <x v="1"/>
    <x v="1"/>
    <x v="1"/>
    <x v="1"/>
    <x v="1"/>
    <x v="1"/>
    <x v="1"/>
    <x v="0"/>
    <x v="14"/>
    <x v="14"/>
    <x v="14"/>
    <x v="2"/>
    <x v="2"/>
    <x v="13"/>
    <x v="0"/>
    <x v="0"/>
    <x v="0"/>
    <x v="0"/>
    <x v="0"/>
    <s v=""/>
    <x v="0"/>
    <x v="0"/>
    <x v="0"/>
    <x v="0"/>
    <x v="2"/>
    <n v="8480017000156"/>
    <x v="0"/>
    <x v="1"/>
    <x v="9"/>
    <x v="10"/>
    <x v="3"/>
    <x v="0"/>
    <x v="0"/>
    <x v="3"/>
    <x v="0"/>
    <x v="0"/>
    <x v="0"/>
    <x v="0"/>
    <x v="0"/>
    <x v="14"/>
    <x v="0"/>
    <x v="14"/>
    <x v="0"/>
  </r>
  <r>
    <x v="1"/>
    <x v="2"/>
    <x v="15"/>
    <x v="0"/>
    <s v="53070531"/>
    <x v="0"/>
    <x v="0"/>
    <x v="1"/>
    <x v="5"/>
    <x v="8"/>
    <x v="0"/>
    <x v="2"/>
    <x v="0"/>
    <x v="15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15"/>
    <x v="15"/>
    <x v="15"/>
    <x v="13"/>
    <x v="13"/>
    <x v="14"/>
    <x v="0"/>
    <x v="0"/>
    <x v="0"/>
    <x v="0"/>
    <x v="0"/>
    <s v=""/>
    <x v="0"/>
    <x v="0"/>
    <x v="0"/>
    <x v="0"/>
    <x v="1"/>
    <n v="8480017000163"/>
    <x v="0"/>
    <x v="0"/>
    <x v="8"/>
    <x v="11"/>
    <x v="0"/>
    <x v="0"/>
    <x v="0"/>
    <x v="0"/>
    <x v="0"/>
    <x v="0"/>
    <x v="0"/>
    <x v="0"/>
    <x v="0"/>
    <x v="15"/>
    <x v="0"/>
    <x v="15"/>
    <x v="0"/>
  </r>
  <r>
    <x v="1"/>
    <x v="3"/>
    <x v="16"/>
    <x v="0"/>
    <s v="53011000"/>
    <x v="0"/>
    <x v="1"/>
    <x v="1"/>
    <x v="7"/>
    <x v="4"/>
    <x v="0"/>
    <x v="2"/>
    <x v="0"/>
    <x v="16"/>
    <x v="0"/>
    <x v="0"/>
    <x v="0"/>
    <x v="0"/>
    <x v="0"/>
    <x v="0"/>
    <x v="8"/>
    <x v="0"/>
    <x v="0"/>
    <x v="0"/>
    <x v="0"/>
    <x v="1"/>
    <x v="0"/>
    <x v="2"/>
    <x v="1"/>
    <x v="2"/>
    <x v="1"/>
    <x v="1"/>
    <x v="1"/>
    <x v="1"/>
    <x v="1"/>
    <x v="1"/>
    <x v="0"/>
    <x v="16"/>
    <x v="16"/>
    <x v="16"/>
    <x v="14"/>
    <x v="14"/>
    <x v="15"/>
    <x v="0"/>
    <x v="0"/>
    <x v="0"/>
    <x v="0"/>
    <x v="0"/>
    <s v=""/>
    <x v="0"/>
    <x v="0"/>
    <x v="1"/>
    <x v="1"/>
    <x v="1"/>
    <n v="8480017000170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0"/>
    <x v="0"/>
    <x v="17"/>
    <x v="0"/>
    <s v="51011000"/>
    <x v="0"/>
    <x v="1"/>
    <x v="1"/>
    <x v="7"/>
    <x v="9"/>
    <x v="1"/>
    <x v="1"/>
    <x v="0"/>
    <x v="17"/>
    <x v="0"/>
    <x v="0"/>
    <x v="0"/>
    <x v="0"/>
    <x v="0"/>
    <x v="0"/>
    <x v="9"/>
    <x v="0"/>
    <x v="0"/>
    <x v="0"/>
    <x v="0"/>
    <x v="0"/>
    <x v="0"/>
    <x v="3"/>
    <x v="2"/>
    <x v="3"/>
    <x v="2"/>
    <x v="3"/>
    <x v="3"/>
    <x v="2"/>
    <x v="3"/>
    <x v="3"/>
    <x v="0"/>
    <x v="17"/>
    <x v="17"/>
    <x v="17"/>
    <x v="14"/>
    <x v="14"/>
    <x v="0"/>
    <x v="0"/>
    <x v="0"/>
    <x v="0"/>
    <x v="0"/>
    <x v="0"/>
    <s v=""/>
    <x v="0"/>
    <x v="0"/>
    <x v="1"/>
    <x v="1"/>
    <x v="0"/>
    <n v="8480017000187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1"/>
    <x v="3"/>
    <x v="18"/>
    <x v="0"/>
    <s v="53070531"/>
    <x v="0"/>
    <x v="0"/>
    <x v="1"/>
    <x v="7"/>
    <x v="10"/>
    <x v="0"/>
    <x v="2"/>
    <x v="0"/>
    <x v="18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0"/>
    <x v="18"/>
    <x v="18"/>
    <x v="18"/>
    <x v="15"/>
    <x v="15"/>
    <x v="16"/>
    <x v="0"/>
    <x v="1"/>
    <x v="1"/>
    <x v="1"/>
    <x v="1"/>
    <s v=""/>
    <x v="0"/>
    <x v="0"/>
    <x v="0"/>
    <x v="0"/>
    <x v="0"/>
    <n v="8480017000194"/>
    <x v="0"/>
    <x v="0"/>
    <x v="7"/>
    <x v="12"/>
    <x v="0"/>
    <x v="0"/>
    <x v="0"/>
    <x v="2"/>
    <x v="0"/>
    <x v="0"/>
    <x v="0"/>
    <x v="0"/>
    <x v="0"/>
    <x v="17"/>
    <x v="0"/>
    <x v="17"/>
    <x v="0"/>
  </r>
  <r>
    <x v="0"/>
    <x v="0"/>
    <x v="19"/>
    <x v="0"/>
    <s v="51070552"/>
    <x v="0"/>
    <x v="0"/>
    <x v="1"/>
    <x v="8"/>
    <x v="11"/>
    <x v="0"/>
    <x v="0"/>
    <x v="0"/>
    <x v="19"/>
    <x v="0"/>
    <x v="0"/>
    <x v="0"/>
    <x v="0"/>
    <x v="0"/>
    <x v="0"/>
    <x v="2"/>
    <x v="0"/>
    <x v="0"/>
    <x v="0"/>
    <x v="0"/>
    <x v="0"/>
    <x v="0"/>
    <x v="0"/>
    <x v="0"/>
    <x v="0"/>
    <x v="0"/>
    <x v="4"/>
    <x v="3"/>
    <x v="0"/>
    <x v="4"/>
    <x v="4"/>
    <x v="0"/>
    <x v="19"/>
    <x v="19"/>
    <x v="19"/>
    <x v="16"/>
    <x v="16"/>
    <x v="7"/>
    <x v="0"/>
    <x v="0"/>
    <x v="0"/>
    <x v="0"/>
    <x v="0"/>
    <s v=""/>
    <x v="0"/>
    <x v="0"/>
    <x v="0"/>
    <x v="0"/>
    <x v="0"/>
    <n v="8480017000200"/>
    <x v="0"/>
    <x v="0"/>
    <x v="3"/>
    <x v="11"/>
    <x v="0"/>
    <x v="0"/>
    <x v="0"/>
    <x v="0"/>
    <x v="0"/>
    <x v="0"/>
    <x v="0"/>
    <x v="0"/>
    <x v="0"/>
    <x v="18"/>
    <x v="0"/>
    <x v="18"/>
    <x v="0"/>
  </r>
  <r>
    <x v="1"/>
    <x v="3"/>
    <x v="20"/>
    <x v="0"/>
    <s v="53070552"/>
    <x v="0"/>
    <x v="0"/>
    <x v="1"/>
    <x v="2"/>
    <x v="7"/>
    <x v="1"/>
    <x v="1"/>
    <x v="0"/>
    <x v="20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20"/>
    <x v="20"/>
    <x v="20"/>
    <x v="17"/>
    <x v="17"/>
    <x v="17"/>
    <x v="0"/>
    <x v="0"/>
    <x v="0"/>
    <x v="0"/>
    <x v="0"/>
    <s v=""/>
    <x v="0"/>
    <x v="0"/>
    <x v="0"/>
    <x v="0"/>
    <x v="1"/>
    <n v="8480017000217"/>
    <x v="0"/>
    <x v="0"/>
    <x v="7"/>
    <x v="13"/>
    <x v="0"/>
    <x v="0"/>
    <x v="0"/>
    <x v="2"/>
    <x v="0"/>
    <x v="0"/>
    <x v="0"/>
    <x v="0"/>
    <x v="0"/>
    <x v="19"/>
    <x v="0"/>
    <x v="19"/>
    <x v="0"/>
  </r>
  <r>
    <x v="1"/>
    <x v="3"/>
    <x v="21"/>
    <x v="0"/>
    <s v="53161500"/>
    <x v="0"/>
    <x v="0"/>
    <x v="1"/>
    <x v="9"/>
    <x v="12"/>
    <x v="0"/>
    <x v="0"/>
    <x v="0"/>
    <x v="21"/>
    <x v="0"/>
    <x v="0"/>
    <x v="0"/>
    <x v="0"/>
    <x v="0"/>
    <x v="0"/>
    <x v="6"/>
    <x v="0"/>
    <x v="0"/>
    <x v="0"/>
    <x v="0"/>
    <x v="1"/>
    <x v="0"/>
    <x v="0"/>
    <x v="0"/>
    <x v="0"/>
    <x v="2"/>
    <x v="3"/>
    <x v="4"/>
    <x v="3"/>
    <x v="2"/>
    <x v="5"/>
    <x v="0"/>
    <x v="21"/>
    <x v="21"/>
    <x v="21"/>
    <x v="18"/>
    <x v="18"/>
    <x v="18"/>
    <x v="0"/>
    <x v="1"/>
    <x v="1"/>
    <x v="1"/>
    <x v="1"/>
    <s v=""/>
    <x v="0"/>
    <x v="0"/>
    <x v="1"/>
    <x v="1"/>
    <x v="1"/>
    <n v="8480017000231"/>
    <x v="0"/>
    <x v="0"/>
    <x v="10"/>
    <x v="14"/>
    <x v="0"/>
    <x v="0"/>
    <x v="0"/>
    <x v="2"/>
    <x v="0"/>
    <x v="0"/>
    <x v="0"/>
    <x v="0"/>
    <x v="0"/>
    <x v="20"/>
    <x v="0"/>
    <x v="20"/>
    <x v="0"/>
  </r>
  <r>
    <x v="0"/>
    <x v="0"/>
    <x v="22"/>
    <x v="0"/>
    <s v="51070552"/>
    <x v="0"/>
    <x v="0"/>
    <x v="1"/>
    <x v="6"/>
    <x v="13"/>
    <x v="1"/>
    <x v="1"/>
    <x v="0"/>
    <x v="22"/>
    <x v="0"/>
    <x v="0"/>
    <x v="0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0"/>
    <x v="22"/>
    <x v="22"/>
    <x v="22"/>
    <x v="11"/>
    <x v="11"/>
    <x v="19"/>
    <x v="0"/>
    <x v="0"/>
    <x v="0"/>
    <x v="0"/>
    <x v="0"/>
    <s v=""/>
    <x v="0"/>
    <x v="0"/>
    <x v="0"/>
    <x v="0"/>
    <x v="0"/>
    <n v="8480017000248"/>
    <x v="0"/>
    <x v="0"/>
    <x v="11"/>
    <x v="2"/>
    <x v="0"/>
    <x v="0"/>
    <x v="0"/>
    <x v="0"/>
    <x v="0"/>
    <x v="0"/>
    <x v="0"/>
    <x v="0"/>
    <x v="0"/>
    <x v="21"/>
    <x v="0"/>
    <x v="21"/>
    <x v="0"/>
  </r>
  <r>
    <x v="1"/>
    <x v="2"/>
    <x v="23"/>
    <x v="0"/>
    <s v="53070552"/>
    <x v="0"/>
    <x v="0"/>
    <x v="1"/>
    <x v="1"/>
    <x v="14"/>
    <x v="0"/>
    <x v="0"/>
    <x v="0"/>
    <x v="23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13"/>
    <x v="23"/>
    <x v="23"/>
    <x v="19"/>
    <x v="19"/>
    <x v="20"/>
    <x v="0"/>
    <x v="1"/>
    <x v="1"/>
    <x v="1"/>
    <x v="1"/>
    <s v=""/>
    <x v="0"/>
    <x v="0"/>
    <x v="0"/>
    <x v="0"/>
    <x v="1"/>
    <n v="8480017000255"/>
    <x v="0"/>
    <x v="0"/>
    <x v="2"/>
    <x v="15"/>
    <x v="0"/>
    <x v="0"/>
    <x v="0"/>
    <x v="0"/>
    <x v="0"/>
    <x v="0"/>
    <x v="0"/>
    <x v="0"/>
    <x v="0"/>
    <x v="22"/>
    <x v="0"/>
    <x v="22"/>
    <x v="0"/>
  </r>
  <r>
    <x v="1"/>
    <x v="3"/>
    <x v="24"/>
    <x v="0"/>
    <s v="53171600"/>
    <x v="0"/>
    <x v="0"/>
    <x v="1"/>
    <x v="1"/>
    <x v="15"/>
    <x v="1"/>
    <x v="1"/>
    <x v="0"/>
    <x v="24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23"/>
    <x v="24"/>
    <x v="24"/>
    <x v="20"/>
    <x v="20"/>
    <x v="21"/>
    <x v="0"/>
    <x v="1"/>
    <x v="1"/>
    <x v="1"/>
    <x v="1"/>
    <s v=""/>
    <x v="0"/>
    <x v="0"/>
    <x v="1"/>
    <x v="1"/>
    <x v="1"/>
    <n v="8480017000262"/>
    <x v="0"/>
    <x v="0"/>
    <x v="7"/>
    <x v="16"/>
    <x v="0"/>
    <x v="0"/>
    <x v="0"/>
    <x v="2"/>
    <x v="0"/>
    <x v="0"/>
    <x v="0"/>
    <x v="0"/>
    <x v="0"/>
    <x v="23"/>
    <x v="0"/>
    <x v="23"/>
    <x v="0"/>
  </r>
  <r>
    <x v="1"/>
    <x v="2"/>
    <x v="25"/>
    <x v="0"/>
    <s v="53070531"/>
    <x v="0"/>
    <x v="0"/>
    <x v="1"/>
    <x v="2"/>
    <x v="16"/>
    <x v="0"/>
    <x v="2"/>
    <x v="0"/>
    <x v="25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7"/>
    <x v="25"/>
    <x v="25"/>
    <x v="21"/>
    <x v="21"/>
    <x v="7"/>
    <x v="0"/>
    <x v="0"/>
    <x v="0"/>
    <x v="0"/>
    <x v="0"/>
    <s v=""/>
    <x v="0"/>
    <x v="0"/>
    <x v="0"/>
    <x v="0"/>
    <x v="1"/>
    <n v="8480017000279"/>
    <x v="0"/>
    <x v="0"/>
    <x v="8"/>
    <x v="17"/>
    <x v="0"/>
    <x v="0"/>
    <x v="0"/>
    <x v="0"/>
    <x v="0"/>
    <x v="0"/>
    <x v="0"/>
    <x v="0"/>
    <x v="0"/>
    <x v="24"/>
    <x v="0"/>
    <x v="24"/>
    <x v="0"/>
  </r>
  <r>
    <x v="1"/>
    <x v="3"/>
    <x v="26"/>
    <x v="0"/>
    <s v="53171600"/>
    <x v="0"/>
    <x v="0"/>
    <x v="1"/>
    <x v="1"/>
    <x v="17"/>
    <x v="1"/>
    <x v="1"/>
    <x v="0"/>
    <x v="26"/>
    <x v="0"/>
    <x v="1"/>
    <x v="0"/>
    <x v="1"/>
    <x v="1"/>
    <x v="1"/>
    <x v="6"/>
    <x v="0"/>
    <x v="0"/>
    <x v="0"/>
    <x v="0"/>
    <x v="1"/>
    <x v="0"/>
    <x v="0"/>
    <x v="0"/>
    <x v="0"/>
    <x v="1"/>
    <x v="1"/>
    <x v="1"/>
    <x v="1"/>
    <x v="1"/>
    <x v="1"/>
    <x v="0"/>
    <x v="24"/>
    <x v="26"/>
    <x v="26"/>
    <x v="22"/>
    <x v="22"/>
    <x v="22"/>
    <x v="0"/>
    <x v="1"/>
    <x v="1"/>
    <x v="1"/>
    <x v="1"/>
    <s v=""/>
    <x v="0"/>
    <x v="0"/>
    <x v="1"/>
    <x v="1"/>
    <x v="1"/>
    <n v="8480017000286"/>
    <x v="0"/>
    <x v="0"/>
    <x v="7"/>
    <x v="18"/>
    <x v="0"/>
    <x v="0"/>
    <x v="0"/>
    <x v="2"/>
    <x v="0"/>
    <x v="0"/>
    <x v="0"/>
    <x v="0"/>
    <x v="0"/>
    <x v="25"/>
    <x v="0"/>
    <x v="25"/>
    <x v="0"/>
  </r>
  <r>
    <x v="1"/>
    <x v="2"/>
    <x v="27"/>
    <x v="0"/>
    <s v="53070552"/>
    <x v="0"/>
    <x v="0"/>
    <x v="2"/>
    <x v="4"/>
    <x v="4"/>
    <x v="0"/>
    <x v="0"/>
    <x v="0"/>
    <x v="27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25"/>
    <x v="27"/>
    <x v="27"/>
    <x v="23"/>
    <x v="23"/>
    <x v="23"/>
    <x v="0"/>
    <x v="0"/>
    <x v="0"/>
    <x v="0"/>
    <x v="0"/>
    <s v=""/>
    <x v="0"/>
    <x v="0"/>
    <x v="0"/>
    <x v="0"/>
    <x v="1"/>
    <n v="8480017000293"/>
    <x v="0"/>
    <x v="0"/>
    <x v="12"/>
    <x v="19"/>
    <x v="4"/>
    <x v="0"/>
    <x v="0"/>
    <x v="0"/>
    <x v="0"/>
    <x v="0"/>
    <x v="0"/>
    <x v="0"/>
    <x v="0"/>
    <x v="26"/>
    <x v="0"/>
    <x v="26"/>
    <x v="0"/>
  </r>
  <r>
    <x v="0"/>
    <x v="0"/>
    <x v="28"/>
    <x v="0"/>
    <s v="51161500"/>
    <x v="0"/>
    <x v="0"/>
    <x v="2"/>
    <x v="0"/>
    <x v="2"/>
    <x v="1"/>
    <x v="1"/>
    <x v="0"/>
    <x v="28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5"/>
    <x v="0"/>
    <x v="5"/>
    <x v="6"/>
    <x v="0"/>
    <x v="7"/>
    <x v="28"/>
    <x v="28"/>
    <x v="24"/>
    <x v="24"/>
    <x v="24"/>
    <x v="0"/>
    <x v="1"/>
    <x v="1"/>
    <x v="1"/>
    <x v="1"/>
    <s v=""/>
    <x v="0"/>
    <x v="0"/>
    <x v="1"/>
    <x v="1"/>
    <x v="0"/>
    <n v="8480017000309"/>
    <x v="0"/>
    <x v="0"/>
    <x v="13"/>
    <x v="20"/>
    <x v="0"/>
    <x v="0"/>
    <x v="0"/>
    <x v="0"/>
    <x v="0"/>
    <x v="0"/>
    <x v="0"/>
    <x v="0"/>
    <x v="0"/>
    <x v="27"/>
    <x v="0"/>
    <x v="27"/>
    <x v="0"/>
  </r>
  <r>
    <x v="0"/>
    <x v="0"/>
    <x v="29"/>
    <x v="0"/>
    <s v="51070552"/>
    <x v="0"/>
    <x v="1"/>
    <x v="1"/>
    <x v="2"/>
    <x v="18"/>
    <x v="0"/>
    <x v="2"/>
    <x v="0"/>
    <x v="29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5"/>
    <x v="29"/>
    <x v="29"/>
    <x v="25"/>
    <x v="25"/>
    <x v="0"/>
    <x v="0"/>
    <x v="0"/>
    <x v="0"/>
    <x v="0"/>
    <x v="0"/>
    <s v=""/>
    <x v="0"/>
    <x v="0"/>
    <x v="0"/>
    <x v="0"/>
    <x v="0"/>
    <n v="8480017000316"/>
    <x v="0"/>
    <x v="0"/>
    <x v="14"/>
    <x v="21"/>
    <x v="0"/>
    <x v="0"/>
    <x v="0"/>
    <x v="0"/>
    <x v="0"/>
    <x v="0"/>
    <x v="0"/>
    <x v="0"/>
    <x v="0"/>
    <x v="28"/>
    <x v="0"/>
    <x v="28"/>
    <x v="0"/>
  </r>
  <r>
    <x v="1"/>
    <x v="3"/>
    <x v="30"/>
    <x v="0"/>
    <s v="53070552"/>
    <x v="0"/>
    <x v="0"/>
    <x v="1"/>
    <x v="2"/>
    <x v="10"/>
    <x v="0"/>
    <x v="2"/>
    <x v="0"/>
    <x v="30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26"/>
    <x v="30"/>
    <x v="30"/>
    <x v="26"/>
    <x v="26"/>
    <x v="25"/>
    <x v="0"/>
    <x v="0"/>
    <x v="0"/>
    <x v="0"/>
    <x v="0"/>
    <s v=""/>
    <x v="0"/>
    <x v="0"/>
    <x v="0"/>
    <x v="0"/>
    <x v="0"/>
    <n v="8480017000323"/>
    <x v="0"/>
    <x v="0"/>
    <x v="7"/>
    <x v="17"/>
    <x v="0"/>
    <x v="0"/>
    <x v="0"/>
    <x v="2"/>
    <x v="0"/>
    <x v="0"/>
    <x v="0"/>
    <x v="0"/>
    <x v="0"/>
    <x v="29"/>
    <x v="0"/>
    <x v="29"/>
    <x v="0"/>
  </r>
  <r>
    <x v="1"/>
    <x v="3"/>
    <x v="31"/>
    <x v="0"/>
    <s v="53070552"/>
    <x v="0"/>
    <x v="0"/>
    <x v="1"/>
    <x v="2"/>
    <x v="19"/>
    <x v="0"/>
    <x v="2"/>
    <x v="0"/>
    <x v="31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0"/>
    <x v="27"/>
    <x v="31"/>
    <x v="31"/>
    <x v="10"/>
    <x v="10"/>
    <x v="26"/>
    <x v="0"/>
    <x v="0"/>
    <x v="0"/>
    <x v="0"/>
    <x v="0"/>
    <s v=""/>
    <x v="0"/>
    <x v="0"/>
    <x v="0"/>
    <x v="0"/>
    <x v="1"/>
    <n v="8480017000330"/>
    <x v="0"/>
    <x v="0"/>
    <x v="15"/>
    <x v="22"/>
    <x v="0"/>
    <x v="0"/>
    <x v="0"/>
    <x v="2"/>
    <x v="0"/>
    <x v="0"/>
    <x v="0"/>
    <x v="0"/>
    <x v="0"/>
    <x v="30"/>
    <x v="0"/>
    <x v="30"/>
    <x v="0"/>
  </r>
  <r>
    <x v="0"/>
    <x v="0"/>
    <x v="32"/>
    <x v="0"/>
    <s v="51161500"/>
    <x v="0"/>
    <x v="0"/>
    <x v="2"/>
    <x v="3"/>
    <x v="4"/>
    <x v="0"/>
    <x v="2"/>
    <x v="0"/>
    <x v="32"/>
    <x v="0"/>
    <x v="0"/>
    <x v="0"/>
    <x v="0"/>
    <x v="0"/>
    <x v="0"/>
    <x v="10"/>
    <x v="0"/>
    <x v="0"/>
    <x v="0"/>
    <x v="0"/>
    <x v="0"/>
    <x v="0"/>
    <x v="4"/>
    <x v="3"/>
    <x v="4"/>
    <x v="1"/>
    <x v="1"/>
    <x v="1"/>
    <x v="1"/>
    <x v="1"/>
    <x v="1"/>
    <x v="0"/>
    <x v="28"/>
    <x v="32"/>
    <x v="32"/>
    <x v="0"/>
    <x v="0"/>
    <x v="27"/>
    <x v="0"/>
    <x v="0"/>
    <x v="0"/>
    <x v="0"/>
    <x v="0"/>
    <s v=""/>
    <x v="0"/>
    <x v="0"/>
    <x v="1"/>
    <x v="1"/>
    <x v="0"/>
    <n v="8480017000347"/>
    <x v="0"/>
    <x v="1"/>
    <x v="16"/>
    <x v="23"/>
    <x v="5"/>
    <x v="0"/>
    <x v="0"/>
    <x v="5"/>
    <x v="0"/>
    <x v="0"/>
    <x v="0"/>
    <x v="0"/>
    <x v="0"/>
    <x v="31"/>
    <x v="0"/>
    <x v="31"/>
    <x v="0"/>
  </r>
  <r>
    <x v="1"/>
    <x v="2"/>
    <x v="33"/>
    <x v="0"/>
    <s v="53070552"/>
    <x v="0"/>
    <x v="0"/>
    <x v="1"/>
    <x v="2"/>
    <x v="8"/>
    <x v="0"/>
    <x v="0"/>
    <x v="0"/>
    <x v="33"/>
    <x v="0"/>
    <x v="0"/>
    <x v="0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0"/>
    <x v="29"/>
    <x v="33"/>
    <x v="33"/>
    <x v="23"/>
    <x v="23"/>
    <x v="28"/>
    <x v="0"/>
    <x v="0"/>
    <x v="0"/>
    <x v="0"/>
    <x v="0"/>
    <s v=""/>
    <x v="0"/>
    <x v="0"/>
    <x v="0"/>
    <x v="0"/>
    <x v="1"/>
    <n v="8480017000354"/>
    <x v="0"/>
    <x v="0"/>
    <x v="2"/>
    <x v="24"/>
    <x v="0"/>
    <x v="0"/>
    <x v="0"/>
    <x v="0"/>
    <x v="0"/>
    <x v="0"/>
    <x v="0"/>
    <x v="0"/>
    <x v="0"/>
    <x v="32"/>
    <x v="0"/>
    <x v="32"/>
    <x v="0"/>
  </r>
  <r>
    <x v="1"/>
    <x v="2"/>
    <x v="34"/>
    <x v="0"/>
    <s v="53070552"/>
    <x v="0"/>
    <x v="0"/>
    <x v="2"/>
    <x v="3"/>
    <x v="18"/>
    <x v="0"/>
    <x v="0"/>
    <x v="0"/>
    <x v="34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30"/>
    <x v="34"/>
    <x v="34"/>
    <x v="23"/>
    <x v="23"/>
    <x v="23"/>
    <x v="0"/>
    <x v="0"/>
    <x v="0"/>
    <x v="0"/>
    <x v="0"/>
    <s v=""/>
    <x v="0"/>
    <x v="0"/>
    <x v="0"/>
    <x v="0"/>
    <x v="1"/>
    <n v="8480017000361"/>
    <x v="0"/>
    <x v="0"/>
    <x v="12"/>
    <x v="25"/>
    <x v="4"/>
    <x v="0"/>
    <x v="0"/>
    <x v="0"/>
    <x v="0"/>
    <x v="0"/>
    <x v="0"/>
    <x v="0"/>
    <x v="0"/>
    <x v="33"/>
    <x v="0"/>
    <x v="33"/>
    <x v="0"/>
  </r>
  <r>
    <x v="0"/>
    <x v="0"/>
    <x v="35"/>
    <x v="0"/>
    <s v="51070552"/>
    <x v="0"/>
    <x v="0"/>
    <x v="2"/>
    <x v="4"/>
    <x v="2"/>
    <x v="0"/>
    <x v="0"/>
    <x v="0"/>
    <x v="35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6"/>
    <x v="0"/>
    <x v="5"/>
    <x v="7"/>
    <x v="0"/>
    <x v="31"/>
    <x v="35"/>
    <x v="35"/>
    <x v="27"/>
    <x v="27"/>
    <x v="29"/>
    <x v="0"/>
    <x v="1"/>
    <x v="1"/>
    <x v="1"/>
    <x v="1"/>
    <s v=""/>
    <x v="0"/>
    <x v="0"/>
    <x v="0"/>
    <x v="0"/>
    <x v="0"/>
    <n v="8480017000378"/>
    <x v="0"/>
    <x v="0"/>
    <x v="14"/>
    <x v="26"/>
    <x v="0"/>
    <x v="0"/>
    <x v="0"/>
    <x v="0"/>
    <x v="0"/>
    <x v="0"/>
    <x v="0"/>
    <x v="0"/>
    <x v="0"/>
    <x v="34"/>
    <x v="0"/>
    <x v="34"/>
    <x v="0"/>
  </r>
  <r>
    <x v="0"/>
    <x v="0"/>
    <x v="36"/>
    <x v="0"/>
    <s v="51011000"/>
    <x v="0"/>
    <x v="1"/>
    <x v="3"/>
    <x v="2"/>
    <x v="0"/>
    <x v="1"/>
    <x v="1"/>
    <x v="0"/>
    <x v="36"/>
    <x v="0"/>
    <x v="0"/>
    <x v="0"/>
    <x v="0"/>
    <x v="0"/>
    <x v="0"/>
    <x v="11"/>
    <x v="0"/>
    <x v="0"/>
    <x v="0"/>
    <x v="0"/>
    <x v="1"/>
    <x v="0"/>
    <x v="5"/>
    <x v="4"/>
    <x v="4"/>
    <x v="2"/>
    <x v="3"/>
    <x v="3"/>
    <x v="2"/>
    <x v="3"/>
    <x v="3"/>
    <x v="0"/>
    <x v="32"/>
    <x v="36"/>
    <x v="36"/>
    <x v="28"/>
    <x v="28"/>
    <x v="30"/>
    <x v="0"/>
    <x v="1"/>
    <x v="1"/>
    <x v="1"/>
    <x v="1"/>
    <s v=""/>
    <x v="0"/>
    <x v="0"/>
    <x v="1"/>
    <x v="1"/>
    <x v="1"/>
    <n v="8480017000385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1"/>
    <x v="2"/>
    <x v="37"/>
    <x v="0"/>
    <s v="53171600"/>
    <x v="0"/>
    <x v="0"/>
    <x v="2"/>
    <x v="0"/>
    <x v="0"/>
    <x v="1"/>
    <x v="1"/>
    <x v="0"/>
    <x v="37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7"/>
    <x v="37"/>
    <x v="37"/>
    <x v="29"/>
    <x v="29"/>
    <x v="31"/>
    <x v="0"/>
    <x v="1"/>
    <x v="1"/>
    <x v="1"/>
    <x v="1"/>
    <s v=""/>
    <x v="0"/>
    <x v="0"/>
    <x v="1"/>
    <x v="1"/>
    <x v="1"/>
    <n v="8480017000392"/>
    <x v="0"/>
    <x v="0"/>
    <x v="2"/>
    <x v="27"/>
    <x v="0"/>
    <x v="0"/>
    <x v="0"/>
    <x v="0"/>
    <x v="0"/>
    <x v="0"/>
    <x v="0"/>
    <x v="0"/>
    <x v="0"/>
    <x v="35"/>
    <x v="0"/>
    <x v="35"/>
    <x v="0"/>
  </r>
  <r>
    <x v="1"/>
    <x v="3"/>
    <x v="38"/>
    <x v="0"/>
    <s v="53070552"/>
    <x v="0"/>
    <x v="0"/>
    <x v="2"/>
    <x v="4"/>
    <x v="11"/>
    <x v="0"/>
    <x v="0"/>
    <x v="0"/>
    <x v="38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33"/>
    <x v="38"/>
    <x v="38"/>
    <x v="30"/>
    <x v="30"/>
    <x v="32"/>
    <x v="0"/>
    <x v="1"/>
    <x v="1"/>
    <x v="1"/>
    <x v="1"/>
    <s v=""/>
    <x v="0"/>
    <x v="0"/>
    <x v="0"/>
    <x v="0"/>
    <x v="0"/>
    <n v="8480017000408"/>
    <x v="0"/>
    <x v="0"/>
    <x v="7"/>
    <x v="28"/>
    <x v="0"/>
    <x v="0"/>
    <x v="0"/>
    <x v="2"/>
    <x v="0"/>
    <x v="0"/>
    <x v="0"/>
    <x v="0"/>
    <x v="0"/>
    <x v="36"/>
    <x v="0"/>
    <x v="36"/>
    <x v="0"/>
  </r>
  <r>
    <x v="1"/>
    <x v="2"/>
    <x v="39"/>
    <x v="0"/>
    <s v="53161500"/>
    <x v="0"/>
    <x v="0"/>
    <x v="2"/>
    <x v="5"/>
    <x v="20"/>
    <x v="1"/>
    <x v="1"/>
    <x v="0"/>
    <x v="39"/>
    <x v="0"/>
    <x v="0"/>
    <x v="0"/>
    <x v="0"/>
    <x v="2"/>
    <x v="0"/>
    <x v="0"/>
    <x v="0"/>
    <x v="0"/>
    <x v="0"/>
    <x v="0"/>
    <x v="1"/>
    <x v="0"/>
    <x v="0"/>
    <x v="0"/>
    <x v="0"/>
    <x v="0"/>
    <x v="6"/>
    <x v="5"/>
    <x v="0"/>
    <x v="6"/>
    <x v="8"/>
    <x v="0"/>
    <x v="34"/>
    <x v="39"/>
    <x v="39"/>
    <x v="31"/>
    <x v="31"/>
    <x v="33"/>
    <x v="0"/>
    <x v="1"/>
    <x v="1"/>
    <x v="1"/>
    <x v="1"/>
    <s v=""/>
    <x v="0"/>
    <x v="0"/>
    <x v="1"/>
    <x v="1"/>
    <x v="0"/>
    <n v="8480017000415"/>
    <x v="0"/>
    <x v="0"/>
    <x v="2"/>
    <x v="29"/>
    <x v="0"/>
    <x v="0"/>
    <x v="0"/>
    <x v="0"/>
    <x v="0"/>
    <x v="0"/>
    <x v="0"/>
    <x v="0"/>
    <x v="0"/>
    <x v="37"/>
    <x v="0"/>
    <x v="37"/>
    <x v="0"/>
  </r>
  <r>
    <x v="0"/>
    <x v="0"/>
    <x v="40"/>
    <x v="0"/>
    <s v="51070552"/>
    <x v="0"/>
    <x v="0"/>
    <x v="2"/>
    <x v="4"/>
    <x v="21"/>
    <x v="0"/>
    <x v="2"/>
    <x v="0"/>
    <x v="40"/>
    <x v="0"/>
    <x v="0"/>
    <x v="0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0"/>
    <x v="19"/>
    <x v="40"/>
    <x v="40"/>
    <x v="16"/>
    <x v="16"/>
    <x v="7"/>
    <x v="0"/>
    <x v="0"/>
    <x v="0"/>
    <x v="0"/>
    <x v="0"/>
    <s v=""/>
    <x v="0"/>
    <x v="0"/>
    <x v="0"/>
    <x v="0"/>
    <x v="0"/>
    <n v="8480017000422"/>
    <x v="0"/>
    <x v="0"/>
    <x v="11"/>
    <x v="30"/>
    <x v="0"/>
    <x v="0"/>
    <x v="0"/>
    <x v="0"/>
    <x v="0"/>
    <x v="0"/>
    <x v="0"/>
    <x v="0"/>
    <x v="0"/>
    <x v="38"/>
    <x v="0"/>
    <x v="38"/>
    <x v="0"/>
  </r>
  <r>
    <x v="1"/>
    <x v="2"/>
    <x v="41"/>
    <x v="0"/>
    <s v="53070552"/>
    <x v="0"/>
    <x v="0"/>
    <x v="2"/>
    <x v="0"/>
    <x v="0"/>
    <x v="1"/>
    <x v="0"/>
    <x v="0"/>
    <x v="41"/>
    <x v="0"/>
    <x v="0"/>
    <x v="0"/>
    <x v="0"/>
    <x v="2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34"/>
    <x v="41"/>
    <x v="41"/>
    <x v="31"/>
    <x v="31"/>
    <x v="33"/>
    <x v="0"/>
    <x v="1"/>
    <x v="1"/>
    <x v="1"/>
    <x v="1"/>
    <s v=""/>
    <x v="0"/>
    <x v="0"/>
    <x v="0"/>
    <x v="0"/>
    <x v="0"/>
    <n v="8480017000439"/>
    <x v="0"/>
    <x v="0"/>
    <x v="8"/>
    <x v="31"/>
    <x v="0"/>
    <x v="0"/>
    <x v="0"/>
    <x v="0"/>
    <x v="0"/>
    <x v="0"/>
    <x v="0"/>
    <x v="0"/>
    <x v="0"/>
    <x v="39"/>
    <x v="0"/>
    <x v="39"/>
    <x v="1"/>
  </r>
  <r>
    <x v="1"/>
    <x v="3"/>
    <x v="42"/>
    <x v="0"/>
    <s v="53070552"/>
    <x v="0"/>
    <x v="0"/>
    <x v="2"/>
    <x v="4"/>
    <x v="6"/>
    <x v="0"/>
    <x v="2"/>
    <x v="0"/>
    <x v="42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35"/>
    <x v="42"/>
    <x v="42"/>
    <x v="32"/>
    <x v="32"/>
    <x v="34"/>
    <x v="0"/>
    <x v="1"/>
    <x v="1"/>
    <x v="1"/>
    <x v="1"/>
    <s v=""/>
    <x v="0"/>
    <x v="0"/>
    <x v="0"/>
    <x v="0"/>
    <x v="1"/>
    <n v="8480017000446"/>
    <x v="0"/>
    <x v="0"/>
    <x v="7"/>
    <x v="32"/>
    <x v="0"/>
    <x v="0"/>
    <x v="0"/>
    <x v="2"/>
    <x v="0"/>
    <x v="0"/>
    <x v="0"/>
    <x v="0"/>
    <x v="0"/>
    <x v="40"/>
    <x v="0"/>
    <x v="40"/>
    <x v="0"/>
  </r>
  <r>
    <x v="1"/>
    <x v="2"/>
    <x v="43"/>
    <x v="0"/>
    <s v="53070552"/>
    <x v="0"/>
    <x v="0"/>
    <x v="2"/>
    <x v="4"/>
    <x v="5"/>
    <x v="0"/>
    <x v="2"/>
    <x v="0"/>
    <x v="43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36"/>
    <x v="43"/>
    <x v="43"/>
    <x v="33"/>
    <x v="33"/>
    <x v="17"/>
    <x v="0"/>
    <x v="0"/>
    <x v="0"/>
    <x v="0"/>
    <x v="0"/>
    <s v=""/>
    <x v="0"/>
    <x v="0"/>
    <x v="0"/>
    <x v="0"/>
    <x v="1"/>
    <n v="8480017000453"/>
    <x v="0"/>
    <x v="0"/>
    <x v="2"/>
    <x v="33"/>
    <x v="0"/>
    <x v="0"/>
    <x v="0"/>
    <x v="0"/>
    <x v="0"/>
    <x v="0"/>
    <x v="0"/>
    <x v="0"/>
    <x v="0"/>
    <x v="41"/>
    <x v="0"/>
    <x v="41"/>
    <x v="0"/>
  </r>
  <r>
    <x v="1"/>
    <x v="2"/>
    <x v="44"/>
    <x v="0"/>
    <s v="53070531"/>
    <x v="0"/>
    <x v="0"/>
    <x v="2"/>
    <x v="5"/>
    <x v="3"/>
    <x v="0"/>
    <x v="0"/>
    <x v="0"/>
    <x v="44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37"/>
    <x v="44"/>
    <x v="44"/>
    <x v="33"/>
    <x v="33"/>
    <x v="35"/>
    <x v="0"/>
    <x v="0"/>
    <x v="0"/>
    <x v="0"/>
    <x v="0"/>
    <s v=""/>
    <x v="0"/>
    <x v="0"/>
    <x v="0"/>
    <x v="0"/>
    <x v="1"/>
    <n v="8480017000460"/>
    <x v="0"/>
    <x v="0"/>
    <x v="8"/>
    <x v="34"/>
    <x v="0"/>
    <x v="0"/>
    <x v="0"/>
    <x v="0"/>
    <x v="0"/>
    <x v="0"/>
    <x v="0"/>
    <x v="0"/>
    <x v="0"/>
    <x v="42"/>
    <x v="0"/>
    <x v="42"/>
    <x v="0"/>
  </r>
  <r>
    <x v="1"/>
    <x v="3"/>
    <x v="45"/>
    <x v="0"/>
    <s v="53070552"/>
    <x v="0"/>
    <x v="0"/>
    <x v="2"/>
    <x v="0"/>
    <x v="3"/>
    <x v="0"/>
    <x v="0"/>
    <x v="0"/>
    <x v="45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38"/>
    <x v="45"/>
    <x v="45"/>
    <x v="34"/>
    <x v="34"/>
    <x v="25"/>
    <x v="0"/>
    <x v="0"/>
    <x v="0"/>
    <x v="0"/>
    <x v="0"/>
    <s v=""/>
    <x v="0"/>
    <x v="0"/>
    <x v="0"/>
    <x v="0"/>
    <x v="1"/>
    <n v="8480017000477"/>
    <x v="0"/>
    <x v="0"/>
    <x v="17"/>
    <x v="35"/>
    <x v="2"/>
    <x v="0"/>
    <x v="0"/>
    <x v="2"/>
    <x v="0"/>
    <x v="0"/>
    <x v="0"/>
    <x v="0"/>
    <x v="0"/>
    <x v="43"/>
    <x v="0"/>
    <x v="43"/>
    <x v="0"/>
  </r>
  <r>
    <x v="3"/>
    <x v="6"/>
    <x v="46"/>
    <x v="0"/>
    <s v="64161500"/>
    <x v="0"/>
    <x v="0"/>
    <x v="2"/>
    <x v="0"/>
    <x v="1"/>
    <x v="0"/>
    <x v="1"/>
    <x v="0"/>
    <x v="46"/>
    <x v="0"/>
    <x v="0"/>
    <x v="0"/>
    <x v="0"/>
    <x v="2"/>
    <x v="0"/>
    <x v="0"/>
    <x v="0"/>
    <x v="0"/>
    <x v="0"/>
    <x v="0"/>
    <x v="3"/>
    <x v="0"/>
    <x v="0"/>
    <x v="0"/>
    <x v="0"/>
    <x v="0"/>
    <x v="6"/>
    <x v="7"/>
    <x v="0"/>
    <x v="6"/>
    <x v="9"/>
    <x v="0"/>
    <x v="39"/>
    <x v="46"/>
    <x v="46"/>
    <x v="35"/>
    <x v="35"/>
    <x v="36"/>
    <x v="0"/>
    <x v="1"/>
    <x v="1"/>
    <x v="1"/>
    <x v="1"/>
    <s v=""/>
    <x v="0"/>
    <x v="0"/>
    <x v="1"/>
    <x v="1"/>
    <x v="3"/>
    <n v="8480017000484"/>
    <x v="0"/>
    <x v="0"/>
    <x v="10"/>
    <x v="36"/>
    <x v="0"/>
    <x v="0"/>
    <x v="0"/>
    <x v="0"/>
    <x v="0"/>
    <x v="0"/>
    <x v="0"/>
    <x v="0"/>
    <x v="0"/>
    <x v="44"/>
    <x v="0"/>
    <x v="44"/>
    <x v="0"/>
  </r>
  <r>
    <x v="0"/>
    <x v="0"/>
    <x v="47"/>
    <x v="0"/>
    <s v="51070552"/>
    <x v="0"/>
    <x v="0"/>
    <x v="2"/>
    <x v="5"/>
    <x v="3"/>
    <x v="0"/>
    <x v="0"/>
    <x v="0"/>
    <x v="47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40"/>
    <x v="47"/>
    <x v="47"/>
    <x v="36"/>
    <x v="36"/>
    <x v="7"/>
    <x v="0"/>
    <x v="0"/>
    <x v="0"/>
    <x v="0"/>
    <x v="0"/>
    <s v=""/>
    <x v="0"/>
    <x v="0"/>
    <x v="0"/>
    <x v="0"/>
    <x v="0"/>
    <n v="8480017000491"/>
    <x v="0"/>
    <x v="0"/>
    <x v="14"/>
    <x v="37"/>
    <x v="0"/>
    <x v="0"/>
    <x v="0"/>
    <x v="0"/>
    <x v="0"/>
    <x v="0"/>
    <x v="0"/>
    <x v="0"/>
    <x v="0"/>
    <x v="45"/>
    <x v="0"/>
    <x v="45"/>
    <x v="0"/>
  </r>
  <r>
    <x v="0"/>
    <x v="0"/>
    <x v="48"/>
    <x v="0"/>
    <s v="16070552"/>
    <x v="0"/>
    <x v="0"/>
    <x v="2"/>
    <x v="5"/>
    <x v="22"/>
    <x v="0"/>
    <x v="2"/>
    <x v="0"/>
    <x v="48"/>
    <x v="0"/>
    <x v="0"/>
    <x v="1"/>
    <x v="0"/>
    <x v="0"/>
    <x v="0"/>
    <x v="2"/>
    <x v="0"/>
    <x v="0"/>
    <x v="0"/>
    <x v="0"/>
    <x v="0"/>
    <x v="0"/>
    <x v="0"/>
    <x v="0"/>
    <x v="0"/>
    <x v="0"/>
    <x v="7"/>
    <x v="8"/>
    <x v="0"/>
    <x v="3"/>
    <x v="3"/>
    <x v="0"/>
    <x v="41"/>
    <x v="48"/>
    <x v="48"/>
    <x v="36"/>
    <x v="36"/>
    <x v="19"/>
    <x v="0"/>
    <x v="0"/>
    <x v="0"/>
    <x v="0"/>
    <x v="0"/>
    <s v=""/>
    <x v="0"/>
    <x v="0"/>
    <x v="0"/>
    <x v="0"/>
    <x v="0"/>
    <n v="8480017000507"/>
    <x v="0"/>
    <x v="0"/>
    <x v="18"/>
    <x v="38"/>
    <x v="0"/>
    <x v="0"/>
    <x v="0"/>
    <x v="0"/>
    <x v="0"/>
    <x v="0"/>
    <x v="0"/>
    <x v="0"/>
    <x v="0"/>
    <x v="46"/>
    <x v="0"/>
    <x v="46"/>
    <x v="0"/>
  </r>
  <r>
    <x v="1"/>
    <x v="2"/>
    <x v="49"/>
    <x v="0"/>
    <s v="53161500"/>
    <x v="0"/>
    <x v="0"/>
    <x v="2"/>
    <x v="5"/>
    <x v="23"/>
    <x v="1"/>
    <x v="1"/>
    <x v="0"/>
    <x v="49"/>
    <x v="0"/>
    <x v="0"/>
    <x v="0"/>
    <x v="0"/>
    <x v="0"/>
    <x v="0"/>
    <x v="0"/>
    <x v="0"/>
    <x v="0"/>
    <x v="0"/>
    <x v="0"/>
    <x v="1"/>
    <x v="0"/>
    <x v="0"/>
    <x v="0"/>
    <x v="0"/>
    <x v="0"/>
    <x v="5"/>
    <x v="9"/>
    <x v="0"/>
    <x v="5"/>
    <x v="10"/>
    <x v="0"/>
    <x v="42"/>
    <x v="49"/>
    <x v="49"/>
    <x v="37"/>
    <x v="37"/>
    <x v="37"/>
    <x v="0"/>
    <x v="1"/>
    <x v="1"/>
    <x v="1"/>
    <x v="1"/>
    <s v=""/>
    <x v="0"/>
    <x v="0"/>
    <x v="1"/>
    <x v="1"/>
    <x v="0"/>
    <n v="8480017000514"/>
    <x v="0"/>
    <x v="0"/>
    <x v="2"/>
    <x v="39"/>
    <x v="0"/>
    <x v="0"/>
    <x v="0"/>
    <x v="0"/>
    <x v="0"/>
    <x v="0"/>
    <x v="0"/>
    <x v="0"/>
    <x v="0"/>
    <x v="47"/>
    <x v="0"/>
    <x v="47"/>
    <x v="0"/>
  </r>
  <r>
    <x v="0"/>
    <x v="0"/>
    <x v="50"/>
    <x v="0"/>
    <s v="51070552"/>
    <x v="0"/>
    <x v="0"/>
    <x v="2"/>
    <x v="5"/>
    <x v="16"/>
    <x v="0"/>
    <x v="2"/>
    <x v="0"/>
    <x v="50"/>
    <x v="0"/>
    <x v="0"/>
    <x v="1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0"/>
    <x v="9"/>
    <x v="50"/>
    <x v="50"/>
    <x v="11"/>
    <x v="11"/>
    <x v="19"/>
    <x v="0"/>
    <x v="0"/>
    <x v="0"/>
    <x v="0"/>
    <x v="0"/>
    <s v=""/>
    <x v="0"/>
    <x v="0"/>
    <x v="0"/>
    <x v="0"/>
    <x v="0"/>
    <n v="8480017000521"/>
    <x v="0"/>
    <x v="0"/>
    <x v="19"/>
    <x v="40"/>
    <x v="2"/>
    <x v="0"/>
    <x v="0"/>
    <x v="0"/>
    <x v="0"/>
    <x v="0"/>
    <x v="0"/>
    <x v="0"/>
    <x v="0"/>
    <x v="48"/>
    <x v="0"/>
    <x v="48"/>
    <x v="0"/>
  </r>
  <r>
    <x v="1"/>
    <x v="3"/>
    <x v="51"/>
    <x v="0"/>
    <s v="53070552"/>
    <x v="0"/>
    <x v="0"/>
    <x v="2"/>
    <x v="7"/>
    <x v="9"/>
    <x v="0"/>
    <x v="2"/>
    <x v="0"/>
    <x v="51"/>
    <x v="0"/>
    <x v="0"/>
    <x v="0"/>
    <x v="0"/>
    <x v="0"/>
    <x v="0"/>
    <x v="6"/>
    <x v="0"/>
    <x v="0"/>
    <x v="0"/>
    <x v="0"/>
    <x v="1"/>
    <x v="0"/>
    <x v="0"/>
    <x v="0"/>
    <x v="0"/>
    <x v="2"/>
    <x v="8"/>
    <x v="10"/>
    <x v="3"/>
    <x v="2"/>
    <x v="11"/>
    <x v="0"/>
    <x v="43"/>
    <x v="51"/>
    <x v="51"/>
    <x v="38"/>
    <x v="38"/>
    <x v="18"/>
    <x v="0"/>
    <x v="1"/>
    <x v="1"/>
    <x v="1"/>
    <x v="1"/>
    <s v=""/>
    <x v="0"/>
    <x v="0"/>
    <x v="0"/>
    <x v="0"/>
    <x v="0"/>
    <n v="8480017000538"/>
    <x v="0"/>
    <x v="0"/>
    <x v="7"/>
    <x v="41"/>
    <x v="0"/>
    <x v="0"/>
    <x v="0"/>
    <x v="2"/>
    <x v="0"/>
    <x v="0"/>
    <x v="0"/>
    <x v="0"/>
    <x v="0"/>
    <x v="49"/>
    <x v="0"/>
    <x v="49"/>
    <x v="0"/>
  </r>
  <r>
    <x v="1"/>
    <x v="3"/>
    <x v="52"/>
    <x v="0"/>
    <s v="53161500"/>
    <x v="0"/>
    <x v="0"/>
    <x v="2"/>
    <x v="7"/>
    <x v="9"/>
    <x v="0"/>
    <x v="0"/>
    <x v="0"/>
    <x v="52"/>
    <x v="0"/>
    <x v="0"/>
    <x v="0"/>
    <x v="0"/>
    <x v="2"/>
    <x v="0"/>
    <x v="5"/>
    <x v="0"/>
    <x v="0"/>
    <x v="0"/>
    <x v="0"/>
    <x v="1"/>
    <x v="0"/>
    <x v="0"/>
    <x v="0"/>
    <x v="0"/>
    <x v="1"/>
    <x v="1"/>
    <x v="1"/>
    <x v="1"/>
    <x v="1"/>
    <x v="1"/>
    <x v="0"/>
    <x v="30"/>
    <x v="52"/>
    <x v="52"/>
    <x v="39"/>
    <x v="39"/>
    <x v="38"/>
    <x v="0"/>
    <x v="1"/>
    <x v="1"/>
    <x v="1"/>
    <x v="1"/>
    <s v=""/>
    <x v="0"/>
    <x v="0"/>
    <x v="1"/>
    <x v="1"/>
    <x v="0"/>
    <n v="8480017000545"/>
    <x v="0"/>
    <x v="0"/>
    <x v="7"/>
    <x v="42"/>
    <x v="0"/>
    <x v="0"/>
    <x v="0"/>
    <x v="2"/>
    <x v="0"/>
    <x v="0"/>
    <x v="0"/>
    <x v="0"/>
    <x v="0"/>
    <x v="50"/>
    <x v="0"/>
    <x v="50"/>
    <x v="0"/>
  </r>
  <r>
    <x v="1"/>
    <x v="2"/>
    <x v="53"/>
    <x v="0"/>
    <s v="53171600"/>
    <x v="0"/>
    <x v="0"/>
    <x v="2"/>
    <x v="2"/>
    <x v="23"/>
    <x v="1"/>
    <x v="1"/>
    <x v="0"/>
    <x v="53"/>
    <x v="0"/>
    <x v="0"/>
    <x v="0"/>
    <x v="0"/>
    <x v="2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44"/>
    <x v="53"/>
    <x v="53"/>
    <x v="40"/>
    <x v="40"/>
    <x v="39"/>
    <x v="0"/>
    <x v="1"/>
    <x v="1"/>
    <x v="1"/>
    <x v="1"/>
    <s v=""/>
    <x v="0"/>
    <x v="0"/>
    <x v="1"/>
    <x v="1"/>
    <x v="1"/>
    <n v="8480017000552"/>
    <x v="0"/>
    <x v="0"/>
    <x v="8"/>
    <x v="43"/>
    <x v="0"/>
    <x v="0"/>
    <x v="0"/>
    <x v="0"/>
    <x v="0"/>
    <x v="0"/>
    <x v="0"/>
    <x v="0"/>
    <x v="0"/>
    <x v="51"/>
    <x v="0"/>
    <x v="51"/>
    <x v="0"/>
  </r>
  <r>
    <x v="1"/>
    <x v="2"/>
    <x v="54"/>
    <x v="0"/>
    <s v="53070552"/>
    <x v="0"/>
    <x v="0"/>
    <x v="2"/>
    <x v="7"/>
    <x v="15"/>
    <x v="0"/>
    <x v="2"/>
    <x v="0"/>
    <x v="54"/>
    <x v="0"/>
    <x v="0"/>
    <x v="0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0"/>
    <x v="45"/>
    <x v="54"/>
    <x v="54"/>
    <x v="41"/>
    <x v="41"/>
    <x v="7"/>
    <x v="0"/>
    <x v="0"/>
    <x v="0"/>
    <x v="0"/>
    <x v="0"/>
    <s v=""/>
    <x v="0"/>
    <x v="0"/>
    <x v="0"/>
    <x v="0"/>
    <x v="1"/>
    <n v="8480017000569"/>
    <x v="0"/>
    <x v="0"/>
    <x v="2"/>
    <x v="44"/>
    <x v="0"/>
    <x v="0"/>
    <x v="0"/>
    <x v="0"/>
    <x v="0"/>
    <x v="0"/>
    <x v="0"/>
    <x v="0"/>
    <x v="0"/>
    <x v="52"/>
    <x v="0"/>
    <x v="52"/>
    <x v="0"/>
  </r>
  <r>
    <x v="0"/>
    <x v="0"/>
    <x v="55"/>
    <x v="0"/>
    <s v="51070552"/>
    <x v="0"/>
    <x v="0"/>
    <x v="2"/>
    <x v="7"/>
    <x v="24"/>
    <x v="0"/>
    <x v="0"/>
    <x v="0"/>
    <x v="55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46"/>
    <x v="55"/>
    <x v="55"/>
    <x v="27"/>
    <x v="27"/>
    <x v="40"/>
    <x v="0"/>
    <x v="1"/>
    <x v="1"/>
    <x v="1"/>
    <x v="1"/>
    <s v=""/>
    <x v="0"/>
    <x v="0"/>
    <x v="0"/>
    <x v="0"/>
    <x v="0"/>
    <n v="8480017000576"/>
    <x v="0"/>
    <x v="0"/>
    <x v="14"/>
    <x v="45"/>
    <x v="0"/>
    <x v="0"/>
    <x v="0"/>
    <x v="0"/>
    <x v="0"/>
    <x v="0"/>
    <x v="0"/>
    <x v="0"/>
    <x v="0"/>
    <x v="53"/>
    <x v="0"/>
    <x v="53"/>
    <x v="0"/>
  </r>
  <r>
    <x v="1"/>
    <x v="2"/>
    <x v="56"/>
    <x v="0"/>
    <s v="53070531"/>
    <x v="0"/>
    <x v="0"/>
    <x v="4"/>
    <x v="2"/>
    <x v="16"/>
    <x v="0"/>
    <x v="2"/>
    <x v="0"/>
    <x v="56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47"/>
    <x v="56"/>
    <x v="56"/>
    <x v="2"/>
    <x v="2"/>
    <x v="41"/>
    <x v="0"/>
    <x v="0"/>
    <x v="0"/>
    <x v="0"/>
    <x v="0"/>
    <s v=""/>
    <x v="0"/>
    <x v="0"/>
    <x v="0"/>
    <x v="0"/>
    <x v="1"/>
    <n v="8480017000583"/>
    <x v="0"/>
    <x v="0"/>
    <x v="3"/>
    <x v="17"/>
    <x v="0"/>
    <x v="0"/>
    <x v="0"/>
    <x v="0"/>
    <x v="0"/>
    <x v="0"/>
    <x v="0"/>
    <x v="0"/>
    <x v="0"/>
    <x v="54"/>
    <x v="0"/>
    <x v="54"/>
    <x v="0"/>
  </r>
  <r>
    <x v="1"/>
    <x v="3"/>
    <x v="57"/>
    <x v="0"/>
    <s v="53171600"/>
    <x v="0"/>
    <x v="0"/>
    <x v="2"/>
    <x v="8"/>
    <x v="17"/>
    <x v="0"/>
    <x v="2"/>
    <x v="0"/>
    <x v="57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0"/>
    <x v="48"/>
    <x v="57"/>
    <x v="57"/>
    <x v="42"/>
    <x v="42"/>
    <x v="42"/>
    <x v="0"/>
    <x v="1"/>
    <x v="1"/>
    <x v="1"/>
    <x v="1"/>
    <s v=""/>
    <x v="0"/>
    <x v="0"/>
    <x v="1"/>
    <x v="1"/>
    <x v="0"/>
    <n v="8480017000590"/>
    <x v="0"/>
    <x v="0"/>
    <x v="7"/>
    <x v="46"/>
    <x v="0"/>
    <x v="0"/>
    <x v="0"/>
    <x v="2"/>
    <x v="0"/>
    <x v="0"/>
    <x v="0"/>
    <x v="0"/>
    <x v="0"/>
    <x v="55"/>
    <x v="0"/>
    <x v="55"/>
    <x v="0"/>
  </r>
  <r>
    <x v="0"/>
    <x v="0"/>
    <x v="58"/>
    <x v="0"/>
    <s v="51070552"/>
    <x v="0"/>
    <x v="0"/>
    <x v="2"/>
    <x v="6"/>
    <x v="18"/>
    <x v="0"/>
    <x v="2"/>
    <x v="0"/>
    <x v="58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49"/>
    <x v="58"/>
    <x v="58"/>
    <x v="21"/>
    <x v="21"/>
    <x v="7"/>
    <x v="0"/>
    <x v="0"/>
    <x v="0"/>
    <x v="0"/>
    <x v="0"/>
    <s v=""/>
    <x v="0"/>
    <x v="0"/>
    <x v="0"/>
    <x v="0"/>
    <x v="0"/>
    <n v="8480017000606"/>
    <x v="0"/>
    <x v="0"/>
    <x v="14"/>
    <x v="47"/>
    <x v="0"/>
    <x v="0"/>
    <x v="0"/>
    <x v="0"/>
    <x v="0"/>
    <x v="0"/>
    <x v="0"/>
    <x v="0"/>
    <x v="0"/>
    <x v="56"/>
    <x v="0"/>
    <x v="56"/>
    <x v="0"/>
  </r>
  <r>
    <x v="0"/>
    <x v="4"/>
    <x v="59"/>
    <x v="0"/>
    <s v="51070552"/>
    <x v="0"/>
    <x v="0"/>
    <x v="2"/>
    <x v="8"/>
    <x v="7"/>
    <x v="0"/>
    <x v="0"/>
    <x v="0"/>
    <x v="59"/>
    <x v="0"/>
    <x v="0"/>
    <x v="1"/>
    <x v="0"/>
    <x v="0"/>
    <x v="0"/>
    <x v="5"/>
    <x v="0"/>
    <x v="0"/>
    <x v="0"/>
    <x v="0"/>
    <x v="0"/>
    <x v="0"/>
    <x v="0"/>
    <x v="0"/>
    <x v="0"/>
    <x v="1"/>
    <x v="1"/>
    <x v="1"/>
    <x v="1"/>
    <x v="1"/>
    <x v="1"/>
    <x v="1"/>
    <x v="50"/>
    <x v="59"/>
    <x v="59"/>
    <x v="43"/>
    <x v="43"/>
    <x v="43"/>
    <x v="0"/>
    <x v="1"/>
    <x v="1"/>
    <x v="1"/>
    <x v="1"/>
    <s v=""/>
    <x v="0"/>
    <x v="0"/>
    <x v="0"/>
    <x v="0"/>
    <x v="0"/>
    <n v="8480017000613"/>
    <x v="0"/>
    <x v="0"/>
    <x v="7"/>
    <x v="39"/>
    <x v="0"/>
    <x v="0"/>
    <x v="0"/>
    <x v="2"/>
    <x v="0"/>
    <x v="0"/>
    <x v="0"/>
    <x v="0"/>
    <x v="0"/>
    <x v="57"/>
    <x v="0"/>
    <x v="57"/>
    <x v="0"/>
  </r>
  <r>
    <x v="1"/>
    <x v="2"/>
    <x v="60"/>
    <x v="0"/>
    <s v="53171600"/>
    <x v="0"/>
    <x v="0"/>
    <x v="2"/>
    <x v="10"/>
    <x v="7"/>
    <x v="1"/>
    <x v="0"/>
    <x v="0"/>
    <x v="60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51"/>
    <x v="60"/>
    <x v="60"/>
    <x v="44"/>
    <x v="44"/>
    <x v="44"/>
    <x v="0"/>
    <x v="1"/>
    <x v="1"/>
    <x v="1"/>
    <x v="1"/>
    <s v=""/>
    <x v="0"/>
    <x v="0"/>
    <x v="1"/>
    <x v="1"/>
    <x v="0"/>
    <n v="8480017000620"/>
    <x v="0"/>
    <x v="0"/>
    <x v="2"/>
    <x v="48"/>
    <x v="0"/>
    <x v="0"/>
    <x v="0"/>
    <x v="0"/>
    <x v="0"/>
    <x v="0"/>
    <x v="0"/>
    <x v="0"/>
    <x v="0"/>
    <x v="58"/>
    <x v="0"/>
    <x v="58"/>
    <x v="0"/>
  </r>
  <r>
    <x v="1"/>
    <x v="3"/>
    <x v="61"/>
    <x v="0"/>
    <s v="53161500"/>
    <x v="0"/>
    <x v="0"/>
    <x v="2"/>
    <x v="8"/>
    <x v="9"/>
    <x v="1"/>
    <x v="1"/>
    <x v="0"/>
    <x v="61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52"/>
    <x v="61"/>
    <x v="61"/>
    <x v="45"/>
    <x v="45"/>
    <x v="45"/>
    <x v="0"/>
    <x v="1"/>
    <x v="1"/>
    <x v="1"/>
    <x v="1"/>
    <s v=""/>
    <x v="0"/>
    <x v="0"/>
    <x v="1"/>
    <x v="1"/>
    <x v="0"/>
    <n v="8480017000637"/>
    <x v="0"/>
    <x v="0"/>
    <x v="7"/>
    <x v="49"/>
    <x v="0"/>
    <x v="0"/>
    <x v="0"/>
    <x v="2"/>
    <x v="0"/>
    <x v="0"/>
    <x v="0"/>
    <x v="0"/>
    <x v="0"/>
    <x v="59"/>
    <x v="0"/>
    <x v="59"/>
    <x v="0"/>
  </r>
  <r>
    <x v="0"/>
    <x v="4"/>
    <x v="62"/>
    <x v="0"/>
    <s v="51161500"/>
    <x v="0"/>
    <x v="0"/>
    <x v="2"/>
    <x v="7"/>
    <x v="20"/>
    <x v="1"/>
    <x v="1"/>
    <x v="0"/>
    <x v="62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53"/>
    <x v="62"/>
    <x v="62"/>
    <x v="22"/>
    <x v="22"/>
    <x v="22"/>
    <x v="0"/>
    <x v="1"/>
    <x v="1"/>
    <x v="1"/>
    <x v="1"/>
    <s v=""/>
    <x v="0"/>
    <x v="0"/>
    <x v="1"/>
    <x v="1"/>
    <x v="0"/>
    <n v="8480017000644"/>
    <x v="0"/>
    <x v="0"/>
    <x v="7"/>
    <x v="50"/>
    <x v="0"/>
    <x v="0"/>
    <x v="0"/>
    <x v="2"/>
    <x v="0"/>
    <x v="0"/>
    <x v="0"/>
    <x v="0"/>
    <x v="0"/>
    <x v="60"/>
    <x v="0"/>
    <x v="60"/>
    <x v="0"/>
  </r>
  <r>
    <x v="0"/>
    <x v="0"/>
    <x v="63"/>
    <x v="0"/>
    <s v="51070552"/>
    <x v="0"/>
    <x v="0"/>
    <x v="2"/>
    <x v="7"/>
    <x v="15"/>
    <x v="0"/>
    <x v="0"/>
    <x v="0"/>
    <x v="63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11"/>
    <x v="0"/>
    <x v="4"/>
    <x v="9"/>
    <x v="0"/>
    <x v="54"/>
    <x v="63"/>
    <x v="63"/>
    <x v="1"/>
    <x v="1"/>
    <x v="1"/>
    <x v="0"/>
    <x v="0"/>
    <x v="0"/>
    <x v="0"/>
    <x v="0"/>
    <s v=""/>
    <x v="0"/>
    <x v="0"/>
    <x v="0"/>
    <x v="0"/>
    <x v="0"/>
    <n v="8480017000651"/>
    <x v="0"/>
    <x v="0"/>
    <x v="14"/>
    <x v="51"/>
    <x v="0"/>
    <x v="0"/>
    <x v="0"/>
    <x v="0"/>
    <x v="0"/>
    <x v="0"/>
    <x v="0"/>
    <x v="0"/>
    <x v="0"/>
    <x v="61"/>
    <x v="0"/>
    <x v="61"/>
    <x v="0"/>
  </r>
  <r>
    <x v="0"/>
    <x v="4"/>
    <x v="64"/>
    <x v="0"/>
    <s v="51070552"/>
    <x v="0"/>
    <x v="0"/>
    <x v="2"/>
    <x v="8"/>
    <x v="9"/>
    <x v="1"/>
    <x v="1"/>
    <x v="0"/>
    <x v="64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55"/>
    <x v="64"/>
    <x v="64"/>
    <x v="46"/>
    <x v="46"/>
    <x v="46"/>
    <x v="0"/>
    <x v="1"/>
    <x v="1"/>
    <x v="1"/>
    <x v="1"/>
    <s v=""/>
    <x v="0"/>
    <x v="0"/>
    <x v="0"/>
    <x v="0"/>
    <x v="0"/>
    <n v="8480017000668"/>
    <x v="0"/>
    <x v="0"/>
    <x v="7"/>
    <x v="52"/>
    <x v="0"/>
    <x v="0"/>
    <x v="0"/>
    <x v="2"/>
    <x v="0"/>
    <x v="0"/>
    <x v="0"/>
    <x v="0"/>
    <x v="0"/>
    <x v="62"/>
    <x v="0"/>
    <x v="62"/>
    <x v="0"/>
  </r>
  <r>
    <x v="1"/>
    <x v="3"/>
    <x v="65"/>
    <x v="0"/>
    <s v="53070552"/>
    <x v="0"/>
    <x v="0"/>
    <x v="2"/>
    <x v="6"/>
    <x v="13"/>
    <x v="0"/>
    <x v="2"/>
    <x v="0"/>
    <x v="65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0"/>
    <x v="16"/>
    <x v="65"/>
    <x v="65"/>
    <x v="47"/>
    <x v="47"/>
    <x v="47"/>
    <x v="0"/>
    <x v="1"/>
    <x v="1"/>
    <x v="1"/>
    <x v="1"/>
    <s v=""/>
    <x v="0"/>
    <x v="0"/>
    <x v="0"/>
    <x v="0"/>
    <x v="1"/>
    <n v="8480017000675"/>
    <x v="0"/>
    <x v="0"/>
    <x v="7"/>
    <x v="53"/>
    <x v="0"/>
    <x v="0"/>
    <x v="0"/>
    <x v="2"/>
    <x v="0"/>
    <x v="0"/>
    <x v="0"/>
    <x v="0"/>
    <x v="0"/>
    <x v="63"/>
    <x v="0"/>
    <x v="63"/>
    <x v="0"/>
  </r>
  <r>
    <x v="0"/>
    <x v="4"/>
    <x v="66"/>
    <x v="0"/>
    <s v="51161500"/>
    <x v="0"/>
    <x v="0"/>
    <x v="2"/>
    <x v="10"/>
    <x v="18"/>
    <x v="1"/>
    <x v="0"/>
    <x v="0"/>
    <x v="66"/>
    <x v="0"/>
    <x v="0"/>
    <x v="0"/>
    <x v="0"/>
    <x v="0"/>
    <x v="0"/>
    <x v="5"/>
    <x v="0"/>
    <x v="0"/>
    <x v="0"/>
    <x v="0"/>
    <x v="0"/>
    <x v="0"/>
    <x v="0"/>
    <x v="0"/>
    <x v="0"/>
    <x v="1"/>
    <x v="1"/>
    <x v="1"/>
    <x v="1"/>
    <x v="1"/>
    <x v="1"/>
    <x v="0"/>
    <x v="56"/>
    <x v="66"/>
    <x v="66"/>
    <x v="24"/>
    <x v="24"/>
    <x v="48"/>
    <x v="0"/>
    <x v="1"/>
    <x v="1"/>
    <x v="1"/>
    <x v="1"/>
    <s v=""/>
    <x v="0"/>
    <x v="0"/>
    <x v="1"/>
    <x v="1"/>
    <x v="0"/>
    <n v="8480017000682"/>
    <x v="0"/>
    <x v="0"/>
    <x v="7"/>
    <x v="54"/>
    <x v="0"/>
    <x v="0"/>
    <x v="0"/>
    <x v="2"/>
    <x v="0"/>
    <x v="0"/>
    <x v="0"/>
    <x v="0"/>
    <x v="0"/>
    <x v="64"/>
    <x v="0"/>
    <x v="64"/>
    <x v="0"/>
  </r>
  <r>
    <x v="1"/>
    <x v="2"/>
    <x v="67"/>
    <x v="0"/>
    <s v="53070552"/>
    <x v="0"/>
    <x v="0"/>
    <x v="2"/>
    <x v="10"/>
    <x v="25"/>
    <x v="0"/>
    <x v="2"/>
    <x v="0"/>
    <x v="67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57"/>
    <x v="67"/>
    <x v="67"/>
    <x v="48"/>
    <x v="48"/>
    <x v="49"/>
    <x v="0"/>
    <x v="0"/>
    <x v="0"/>
    <x v="0"/>
    <x v="0"/>
    <s v=""/>
    <x v="0"/>
    <x v="0"/>
    <x v="0"/>
    <x v="0"/>
    <x v="1"/>
    <n v="8480017000699"/>
    <x v="0"/>
    <x v="0"/>
    <x v="2"/>
    <x v="55"/>
    <x v="0"/>
    <x v="0"/>
    <x v="0"/>
    <x v="0"/>
    <x v="0"/>
    <x v="0"/>
    <x v="0"/>
    <x v="0"/>
    <x v="0"/>
    <x v="65"/>
    <x v="0"/>
    <x v="65"/>
    <x v="0"/>
  </r>
  <r>
    <x v="1"/>
    <x v="3"/>
    <x v="68"/>
    <x v="0"/>
    <s v="53070531"/>
    <x v="0"/>
    <x v="0"/>
    <x v="2"/>
    <x v="8"/>
    <x v="5"/>
    <x v="0"/>
    <x v="2"/>
    <x v="0"/>
    <x v="68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58"/>
    <x v="68"/>
    <x v="68"/>
    <x v="18"/>
    <x v="18"/>
    <x v="18"/>
    <x v="0"/>
    <x v="1"/>
    <x v="1"/>
    <x v="1"/>
    <x v="1"/>
    <s v=""/>
    <x v="0"/>
    <x v="0"/>
    <x v="0"/>
    <x v="0"/>
    <x v="0"/>
    <n v="8480017000705"/>
    <x v="0"/>
    <x v="0"/>
    <x v="7"/>
    <x v="56"/>
    <x v="0"/>
    <x v="0"/>
    <x v="0"/>
    <x v="2"/>
    <x v="0"/>
    <x v="0"/>
    <x v="0"/>
    <x v="0"/>
    <x v="0"/>
    <x v="66"/>
    <x v="0"/>
    <x v="66"/>
    <x v="0"/>
  </r>
  <r>
    <x v="1"/>
    <x v="2"/>
    <x v="69"/>
    <x v="0"/>
    <s v="53161500"/>
    <x v="0"/>
    <x v="0"/>
    <x v="2"/>
    <x v="10"/>
    <x v="7"/>
    <x v="0"/>
    <x v="0"/>
    <x v="0"/>
    <x v="69"/>
    <x v="0"/>
    <x v="0"/>
    <x v="0"/>
    <x v="0"/>
    <x v="0"/>
    <x v="0"/>
    <x v="0"/>
    <x v="0"/>
    <x v="0"/>
    <x v="0"/>
    <x v="0"/>
    <x v="1"/>
    <x v="0"/>
    <x v="0"/>
    <x v="0"/>
    <x v="0"/>
    <x v="2"/>
    <x v="9"/>
    <x v="12"/>
    <x v="3"/>
    <x v="7"/>
    <x v="12"/>
    <x v="0"/>
    <x v="59"/>
    <x v="69"/>
    <x v="69"/>
    <x v="49"/>
    <x v="49"/>
    <x v="50"/>
    <x v="0"/>
    <x v="1"/>
    <x v="1"/>
    <x v="1"/>
    <x v="1"/>
    <s v=""/>
    <x v="0"/>
    <x v="0"/>
    <x v="1"/>
    <x v="1"/>
    <x v="0"/>
    <n v="8480017000712"/>
    <x v="0"/>
    <x v="0"/>
    <x v="2"/>
    <x v="57"/>
    <x v="0"/>
    <x v="0"/>
    <x v="0"/>
    <x v="0"/>
    <x v="0"/>
    <x v="0"/>
    <x v="0"/>
    <x v="0"/>
    <x v="0"/>
    <x v="67"/>
    <x v="0"/>
    <x v="67"/>
    <x v="0"/>
  </r>
  <r>
    <x v="0"/>
    <x v="0"/>
    <x v="70"/>
    <x v="0"/>
    <s v="51011000"/>
    <x v="0"/>
    <x v="1"/>
    <x v="3"/>
    <x v="2"/>
    <x v="0"/>
    <x v="1"/>
    <x v="1"/>
    <x v="0"/>
    <x v="70"/>
    <x v="0"/>
    <x v="0"/>
    <x v="0"/>
    <x v="0"/>
    <x v="0"/>
    <x v="0"/>
    <x v="12"/>
    <x v="0"/>
    <x v="0"/>
    <x v="0"/>
    <x v="0"/>
    <x v="0"/>
    <x v="0"/>
    <x v="5"/>
    <x v="4"/>
    <x v="4"/>
    <x v="2"/>
    <x v="3"/>
    <x v="7"/>
    <x v="2"/>
    <x v="3"/>
    <x v="3"/>
    <x v="0"/>
    <x v="60"/>
    <x v="70"/>
    <x v="70"/>
    <x v="50"/>
    <x v="50"/>
    <x v="51"/>
    <x v="0"/>
    <x v="1"/>
    <x v="1"/>
    <x v="1"/>
    <x v="1"/>
    <s v=""/>
    <x v="0"/>
    <x v="0"/>
    <x v="1"/>
    <x v="1"/>
    <x v="0"/>
    <n v="8480017000729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1"/>
    <x v="3"/>
    <x v="71"/>
    <x v="0"/>
    <s v="53070552"/>
    <x v="0"/>
    <x v="0"/>
    <x v="4"/>
    <x v="0"/>
    <x v="4"/>
    <x v="0"/>
    <x v="3"/>
    <x v="0"/>
    <x v="71"/>
    <x v="0"/>
    <x v="0"/>
    <x v="0"/>
    <x v="0"/>
    <x v="2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61"/>
    <x v="71"/>
    <x v="71"/>
    <x v="51"/>
    <x v="51"/>
    <x v="52"/>
    <x v="0"/>
    <x v="1"/>
    <x v="1"/>
    <x v="1"/>
    <x v="1"/>
    <s v=""/>
    <x v="0"/>
    <x v="0"/>
    <x v="0"/>
    <x v="0"/>
    <x v="1"/>
    <n v="8480017000736"/>
    <x v="0"/>
    <x v="0"/>
    <x v="7"/>
    <x v="58"/>
    <x v="0"/>
    <x v="0"/>
    <x v="0"/>
    <x v="2"/>
    <x v="0"/>
    <x v="0"/>
    <x v="0"/>
    <x v="0"/>
    <x v="0"/>
    <x v="68"/>
    <x v="0"/>
    <x v="68"/>
    <x v="0"/>
  </r>
  <r>
    <x v="1"/>
    <x v="3"/>
    <x v="72"/>
    <x v="0"/>
    <s v="53070552"/>
    <x v="0"/>
    <x v="0"/>
    <x v="2"/>
    <x v="10"/>
    <x v="5"/>
    <x v="0"/>
    <x v="2"/>
    <x v="0"/>
    <x v="72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62"/>
    <x v="72"/>
    <x v="72"/>
    <x v="52"/>
    <x v="52"/>
    <x v="53"/>
    <x v="0"/>
    <x v="1"/>
    <x v="1"/>
    <x v="1"/>
    <x v="1"/>
    <s v=""/>
    <x v="0"/>
    <x v="0"/>
    <x v="0"/>
    <x v="0"/>
    <x v="0"/>
    <n v="8480017000743"/>
    <x v="0"/>
    <x v="0"/>
    <x v="7"/>
    <x v="59"/>
    <x v="0"/>
    <x v="0"/>
    <x v="0"/>
    <x v="2"/>
    <x v="0"/>
    <x v="0"/>
    <x v="0"/>
    <x v="0"/>
    <x v="0"/>
    <x v="69"/>
    <x v="0"/>
    <x v="69"/>
    <x v="0"/>
  </r>
  <r>
    <x v="1"/>
    <x v="3"/>
    <x v="73"/>
    <x v="0"/>
    <s v="53070531"/>
    <x v="0"/>
    <x v="0"/>
    <x v="2"/>
    <x v="9"/>
    <x v="23"/>
    <x v="0"/>
    <x v="2"/>
    <x v="0"/>
    <x v="73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63"/>
    <x v="73"/>
    <x v="73"/>
    <x v="53"/>
    <x v="53"/>
    <x v="54"/>
    <x v="0"/>
    <x v="0"/>
    <x v="0"/>
    <x v="0"/>
    <x v="0"/>
    <s v=""/>
    <x v="0"/>
    <x v="0"/>
    <x v="0"/>
    <x v="0"/>
    <x v="1"/>
    <n v="8480017000750"/>
    <x v="0"/>
    <x v="0"/>
    <x v="7"/>
    <x v="60"/>
    <x v="0"/>
    <x v="0"/>
    <x v="0"/>
    <x v="2"/>
    <x v="0"/>
    <x v="0"/>
    <x v="0"/>
    <x v="0"/>
    <x v="0"/>
    <x v="70"/>
    <x v="0"/>
    <x v="70"/>
    <x v="0"/>
  </r>
  <r>
    <x v="1"/>
    <x v="3"/>
    <x v="74"/>
    <x v="0"/>
    <s v="53171600"/>
    <x v="0"/>
    <x v="0"/>
    <x v="2"/>
    <x v="10"/>
    <x v="25"/>
    <x v="0"/>
    <x v="0"/>
    <x v="0"/>
    <x v="74"/>
    <x v="0"/>
    <x v="0"/>
    <x v="0"/>
    <x v="0"/>
    <x v="2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64"/>
    <x v="74"/>
    <x v="74"/>
    <x v="54"/>
    <x v="54"/>
    <x v="38"/>
    <x v="0"/>
    <x v="1"/>
    <x v="1"/>
    <x v="1"/>
    <x v="1"/>
    <s v=""/>
    <x v="0"/>
    <x v="0"/>
    <x v="1"/>
    <x v="1"/>
    <x v="0"/>
    <n v="8480017000767"/>
    <x v="0"/>
    <x v="0"/>
    <x v="7"/>
    <x v="61"/>
    <x v="0"/>
    <x v="0"/>
    <x v="0"/>
    <x v="2"/>
    <x v="0"/>
    <x v="0"/>
    <x v="0"/>
    <x v="0"/>
    <x v="0"/>
    <x v="71"/>
    <x v="0"/>
    <x v="71"/>
    <x v="0"/>
  </r>
  <r>
    <x v="0"/>
    <x v="4"/>
    <x v="75"/>
    <x v="0"/>
    <s v="51070552"/>
    <x v="0"/>
    <x v="0"/>
    <x v="2"/>
    <x v="6"/>
    <x v="18"/>
    <x v="0"/>
    <x v="3"/>
    <x v="0"/>
    <x v="75"/>
    <x v="0"/>
    <x v="0"/>
    <x v="0"/>
    <x v="0"/>
    <x v="0"/>
    <x v="0"/>
    <x v="5"/>
    <x v="0"/>
    <x v="0"/>
    <x v="0"/>
    <x v="0"/>
    <x v="0"/>
    <x v="0"/>
    <x v="0"/>
    <x v="0"/>
    <x v="0"/>
    <x v="1"/>
    <x v="1"/>
    <x v="1"/>
    <x v="1"/>
    <x v="1"/>
    <x v="1"/>
    <x v="0"/>
    <x v="65"/>
    <x v="75"/>
    <x v="75"/>
    <x v="12"/>
    <x v="12"/>
    <x v="12"/>
    <x v="0"/>
    <x v="1"/>
    <x v="1"/>
    <x v="1"/>
    <x v="1"/>
    <s v=""/>
    <x v="0"/>
    <x v="0"/>
    <x v="0"/>
    <x v="0"/>
    <x v="0"/>
    <n v="8480017000774"/>
    <x v="0"/>
    <x v="0"/>
    <x v="15"/>
    <x v="62"/>
    <x v="0"/>
    <x v="0"/>
    <x v="0"/>
    <x v="2"/>
    <x v="0"/>
    <x v="0"/>
    <x v="0"/>
    <x v="0"/>
    <x v="0"/>
    <x v="72"/>
    <x v="0"/>
    <x v="72"/>
    <x v="0"/>
  </r>
  <r>
    <x v="1"/>
    <x v="3"/>
    <x v="76"/>
    <x v="0"/>
    <s v="53161500"/>
    <x v="0"/>
    <x v="0"/>
    <x v="2"/>
    <x v="10"/>
    <x v="3"/>
    <x v="1"/>
    <x v="1"/>
    <x v="0"/>
    <x v="76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0"/>
    <x v="66"/>
    <x v="76"/>
    <x v="76"/>
    <x v="55"/>
    <x v="55"/>
    <x v="44"/>
    <x v="0"/>
    <x v="1"/>
    <x v="1"/>
    <x v="1"/>
    <x v="1"/>
    <s v=""/>
    <x v="0"/>
    <x v="0"/>
    <x v="1"/>
    <x v="1"/>
    <x v="0"/>
    <n v="8480017000781"/>
    <x v="0"/>
    <x v="0"/>
    <x v="15"/>
    <x v="63"/>
    <x v="0"/>
    <x v="0"/>
    <x v="0"/>
    <x v="2"/>
    <x v="0"/>
    <x v="0"/>
    <x v="0"/>
    <x v="0"/>
    <x v="0"/>
    <x v="73"/>
    <x v="0"/>
    <x v="73"/>
    <x v="0"/>
  </r>
  <r>
    <x v="1"/>
    <x v="3"/>
    <x v="77"/>
    <x v="0"/>
    <s v="53070531"/>
    <x v="0"/>
    <x v="0"/>
    <x v="2"/>
    <x v="10"/>
    <x v="18"/>
    <x v="0"/>
    <x v="2"/>
    <x v="0"/>
    <x v="77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9"/>
    <x v="77"/>
    <x v="77"/>
    <x v="56"/>
    <x v="56"/>
    <x v="55"/>
    <x v="0"/>
    <x v="1"/>
    <x v="1"/>
    <x v="1"/>
    <x v="1"/>
    <s v=""/>
    <x v="0"/>
    <x v="0"/>
    <x v="0"/>
    <x v="0"/>
    <x v="1"/>
    <n v="8480017000798"/>
    <x v="0"/>
    <x v="0"/>
    <x v="7"/>
    <x v="64"/>
    <x v="0"/>
    <x v="0"/>
    <x v="0"/>
    <x v="2"/>
    <x v="0"/>
    <x v="0"/>
    <x v="0"/>
    <x v="0"/>
    <x v="0"/>
    <x v="74"/>
    <x v="0"/>
    <x v="74"/>
    <x v="0"/>
  </r>
  <r>
    <x v="1"/>
    <x v="3"/>
    <x v="78"/>
    <x v="0"/>
    <s v="53161500"/>
    <x v="0"/>
    <x v="0"/>
    <x v="2"/>
    <x v="10"/>
    <x v="18"/>
    <x v="0"/>
    <x v="0"/>
    <x v="0"/>
    <x v="78"/>
    <x v="0"/>
    <x v="0"/>
    <x v="0"/>
    <x v="0"/>
    <x v="0"/>
    <x v="0"/>
    <x v="6"/>
    <x v="0"/>
    <x v="0"/>
    <x v="0"/>
    <x v="0"/>
    <x v="1"/>
    <x v="0"/>
    <x v="0"/>
    <x v="0"/>
    <x v="0"/>
    <x v="2"/>
    <x v="8"/>
    <x v="13"/>
    <x v="3"/>
    <x v="2"/>
    <x v="8"/>
    <x v="0"/>
    <x v="67"/>
    <x v="78"/>
    <x v="78"/>
    <x v="30"/>
    <x v="30"/>
    <x v="56"/>
    <x v="0"/>
    <x v="1"/>
    <x v="1"/>
    <x v="1"/>
    <x v="1"/>
    <s v=""/>
    <x v="0"/>
    <x v="0"/>
    <x v="1"/>
    <x v="1"/>
    <x v="0"/>
    <n v="8480017000804"/>
    <x v="0"/>
    <x v="0"/>
    <x v="7"/>
    <x v="65"/>
    <x v="0"/>
    <x v="0"/>
    <x v="0"/>
    <x v="2"/>
    <x v="0"/>
    <x v="0"/>
    <x v="0"/>
    <x v="0"/>
    <x v="0"/>
    <x v="75"/>
    <x v="0"/>
    <x v="75"/>
    <x v="0"/>
  </r>
  <r>
    <x v="0"/>
    <x v="4"/>
    <x v="79"/>
    <x v="0"/>
    <s v="51070552"/>
    <x v="0"/>
    <x v="0"/>
    <x v="2"/>
    <x v="10"/>
    <x v="18"/>
    <x v="1"/>
    <x v="0"/>
    <x v="0"/>
    <x v="79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3"/>
    <x v="79"/>
    <x v="79"/>
    <x v="57"/>
    <x v="57"/>
    <x v="57"/>
    <x v="0"/>
    <x v="1"/>
    <x v="1"/>
    <x v="1"/>
    <x v="1"/>
    <s v=""/>
    <x v="0"/>
    <x v="0"/>
    <x v="0"/>
    <x v="0"/>
    <x v="0"/>
    <n v="8480017000811"/>
    <x v="0"/>
    <x v="0"/>
    <x v="7"/>
    <x v="66"/>
    <x v="0"/>
    <x v="0"/>
    <x v="0"/>
    <x v="2"/>
    <x v="0"/>
    <x v="0"/>
    <x v="0"/>
    <x v="0"/>
    <x v="0"/>
    <x v="76"/>
    <x v="0"/>
    <x v="76"/>
    <x v="0"/>
  </r>
  <r>
    <x v="1"/>
    <x v="2"/>
    <x v="80"/>
    <x v="0"/>
    <s v="53161500"/>
    <x v="0"/>
    <x v="0"/>
    <x v="2"/>
    <x v="10"/>
    <x v="18"/>
    <x v="1"/>
    <x v="0"/>
    <x v="0"/>
    <x v="80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68"/>
    <x v="80"/>
    <x v="80"/>
    <x v="20"/>
    <x v="20"/>
    <x v="58"/>
    <x v="0"/>
    <x v="1"/>
    <x v="1"/>
    <x v="1"/>
    <x v="1"/>
    <s v=""/>
    <x v="0"/>
    <x v="0"/>
    <x v="1"/>
    <x v="1"/>
    <x v="1"/>
    <n v="8480017000828"/>
    <x v="0"/>
    <x v="0"/>
    <x v="2"/>
    <x v="56"/>
    <x v="0"/>
    <x v="0"/>
    <x v="0"/>
    <x v="0"/>
    <x v="0"/>
    <x v="0"/>
    <x v="0"/>
    <x v="0"/>
    <x v="0"/>
    <x v="77"/>
    <x v="0"/>
    <x v="77"/>
    <x v="0"/>
  </r>
  <r>
    <x v="1"/>
    <x v="3"/>
    <x v="81"/>
    <x v="0"/>
    <s v="53070552"/>
    <x v="0"/>
    <x v="0"/>
    <x v="2"/>
    <x v="10"/>
    <x v="18"/>
    <x v="0"/>
    <x v="1"/>
    <x v="0"/>
    <x v="81"/>
    <x v="0"/>
    <x v="0"/>
    <x v="0"/>
    <x v="0"/>
    <x v="2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69"/>
    <x v="81"/>
    <x v="81"/>
    <x v="30"/>
    <x v="30"/>
    <x v="59"/>
    <x v="0"/>
    <x v="1"/>
    <x v="1"/>
    <x v="1"/>
    <x v="1"/>
    <s v=""/>
    <x v="0"/>
    <x v="0"/>
    <x v="0"/>
    <x v="0"/>
    <x v="0"/>
    <n v="8480017000835"/>
    <x v="0"/>
    <x v="0"/>
    <x v="20"/>
    <x v="20"/>
    <x v="0"/>
    <x v="0"/>
    <x v="0"/>
    <x v="2"/>
    <x v="0"/>
    <x v="0"/>
    <x v="0"/>
    <x v="0"/>
    <x v="0"/>
    <x v="78"/>
    <x v="0"/>
    <x v="78"/>
    <x v="0"/>
  </r>
  <r>
    <x v="0"/>
    <x v="0"/>
    <x v="82"/>
    <x v="0"/>
    <s v="51070552"/>
    <x v="0"/>
    <x v="0"/>
    <x v="2"/>
    <x v="10"/>
    <x v="25"/>
    <x v="1"/>
    <x v="0"/>
    <x v="0"/>
    <x v="82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9"/>
    <x v="82"/>
    <x v="82"/>
    <x v="27"/>
    <x v="27"/>
    <x v="40"/>
    <x v="0"/>
    <x v="1"/>
    <x v="1"/>
    <x v="1"/>
    <x v="1"/>
    <s v=""/>
    <x v="0"/>
    <x v="0"/>
    <x v="0"/>
    <x v="0"/>
    <x v="0"/>
    <n v="8480017000842"/>
    <x v="0"/>
    <x v="0"/>
    <x v="14"/>
    <x v="67"/>
    <x v="0"/>
    <x v="0"/>
    <x v="0"/>
    <x v="0"/>
    <x v="0"/>
    <x v="0"/>
    <x v="0"/>
    <x v="0"/>
    <x v="0"/>
    <x v="79"/>
    <x v="0"/>
    <x v="79"/>
    <x v="0"/>
  </r>
  <r>
    <x v="1"/>
    <x v="3"/>
    <x v="83"/>
    <x v="0"/>
    <s v="53070552"/>
    <x v="0"/>
    <x v="0"/>
    <x v="2"/>
    <x v="6"/>
    <x v="6"/>
    <x v="0"/>
    <x v="3"/>
    <x v="0"/>
    <x v="83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70"/>
    <x v="83"/>
    <x v="83"/>
    <x v="53"/>
    <x v="53"/>
    <x v="25"/>
    <x v="0"/>
    <x v="0"/>
    <x v="0"/>
    <x v="0"/>
    <x v="0"/>
    <s v=""/>
    <x v="0"/>
    <x v="0"/>
    <x v="0"/>
    <x v="0"/>
    <x v="1"/>
    <n v="8480017000859"/>
    <x v="0"/>
    <x v="0"/>
    <x v="10"/>
    <x v="68"/>
    <x v="0"/>
    <x v="0"/>
    <x v="0"/>
    <x v="2"/>
    <x v="0"/>
    <x v="0"/>
    <x v="0"/>
    <x v="0"/>
    <x v="0"/>
    <x v="80"/>
    <x v="0"/>
    <x v="80"/>
    <x v="0"/>
  </r>
  <r>
    <x v="0"/>
    <x v="0"/>
    <x v="84"/>
    <x v="0"/>
    <s v="51011000"/>
    <x v="0"/>
    <x v="1"/>
    <x v="3"/>
    <x v="2"/>
    <x v="0"/>
    <x v="1"/>
    <x v="1"/>
    <x v="0"/>
    <x v="84"/>
    <x v="0"/>
    <x v="0"/>
    <x v="0"/>
    <x v="0"/>
    <x v="0"/>
    <x v="0"/>
    <x v="11"/>
    <x v="0"/>
    <x v="0"/>
    <x v="0"/>
    <x v="0"/>
    <x v="1"/>
    <x v="0"/>
    <x v="5"/>
    <x v="4"/>
    <x v="4"/>
    <x v="2"/>
    <x v="3"/>
    <x v="14"/>
    <x v="2"/>
    <x v="3"/>
    <x v="3"/>
    <x v="0"/>
    <x v="71"/>
    <x v="84"/>
    <x v="84"/>
    <x v="51"/>
    <x v="51"/>
    <x v="60"/>
    <x v="0"/>
    <x v="1"/>
    <x v="1"/>
    <x v="1"/>
    <x v="1"/>
    <s v=""/>
    <x v="0"/>
    <x v="0"/>
    <x v="1"/>
    <x v="1"/>
    <x v="1"/>
    <n v="8480017000866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0"/>
    <x v="4"/>
    <x v="85"/>
    <x v="0"/>
    <s v="51070552"/>
    <x v="0"/>
    <x v="0"/>
    <x v="2"/>
    <x v="2"/>
    <x v="2"/>
    <x v="0"/>
    <x v="0"/>
    <x v="0"/>
    <x v="85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72"/>
    <x v="85"/>
    <x v="85"/>
    <x v="58"/>
    <x v="58"/>
    <x v="61"/>
    <x v="0"/>
    <x v="1"/>
    <x v="1"/>
    <x v="1"/>
    <x v="1"/>
    <s v=""/>
    <x v="0"/>
    <x v="0"/>
    <x v="0"/>
    <x v="0"/>
    <x v="0"/>
    <n v="8480017000873"/>
    <x v="0"/>
    <x v="0"/>
    <x v="21"/>
    <x v="21"/>
    <x v="0"/>
    <x v="0"/>
    <x v="0"/>
    <x v="2"/>
    <x v="0"/>
    <x v="0"/>
    <x v="0"/>
    <x v="0"/>
    <x v="0"/>
    <x v="81"/>
    <x v="0"/>
    <x v="81"/>
    <x v="0"/>
  </r>
  <r>
    <x v="1"/>
    <x v="3"/>
    <x v="86"/>
    <x v="0"/>
    <s v="53070552"/>
    <x v="0"/>
    <x v="0"/>
    <x v="2"/>
    <x v="11"/>
    <x v="9"/>
    <x v="0"/>
    <x v="2"/>
    <x v="0"/>
    <x v="86"/>
    <x v="0"/>
    <x v="0"/>
    <x v="0"/>
    <x v="0"/>
    <x v="0"/>
    <x v="0"/>
    <x v="6"/>
    <x v="0"/>
    <x v="0"/>
    <x v="0"/>
    <x v="0"/>
    <x v="1"/>
    <x v="0"/>
    <x v="0"/>
    <x v="0"/>
    <x v="0"/>
    <x v="2"/>
    <x v="3"/>
    <x v="14"/>
    <x v="3"/>
    <x v="8"/>
    <x v="10"/>
    <x v="0"/>
    <x v="73"/>
    <x v="86"/>
    <x v="86"/>
    <x v="18"/>
    <x v="18"/>
    <x v="45"/>
    <x v="0"/>
    <x v="1"/>
    <x v="1"/>
    <x v="1"/>
    <x v="1"/>
    <s v=""/>
    <x v="0"/>
    <x v="0"/>
    <x v="0"/>
    <x v="0"/>
    <x v="0"/>
    <n v="8480017000880"/>
    <x v="0"/>
    <x v="0"/>
    <x v="22"/>
    <x v="69"/>
    <x v="0"/>
    <x v="0"/>
    <x v="0"/>
    <x v="2"/>
    <x v="0"/>
    <x v="0"/>
    <x v="0"/>
    <x v="0"/>
    <x v="0"/>
    <x v="82"/>
    <x v="0"/>
    <x v="82"/>
    <x v="0"/>
  </r>
  <r>
    <x v="0"/>
    <x v="4"/>
    <x v="87"/>
    <x v="0"/>
    <s v="51070552"/>
    <x v="0"/>
    <x v="0"/>
    <x v="2"/>
    <x v="1"/>
    <x v="18"/>
    <x v="0"/>
    <x v="2"/>
    <x v="0"/>
    <x v="87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74"/>
    <x v="56"/>
    <x v="87"/>
    <x v="59"/>
    <x v="59"/>
    <x v="46"/>
    <x v="0"/>
    <x v="1"/>
    <x v="1"/>
    <x v="1"/>
    <x v="1"/>
    <s v=""/>
    <x v="0"/>
    <x v="0"/>
    <x v="0"/>
    <x v="0"/>
    <x v="0"/>
    <n v="8480017000897"/>
    <x v="0"/>
    <x v="0"/>
    <x v="7"/>
    <x v="70"/>
    <x v="0"/>
    <x v="0"/>
    <x v="0"/>
    <x v="2"/>
    <x v="0"/>
    <x v="0"/>
    <x v="0"/>
    <x v="0"/>
    <x v="0"/>
    <x v="83"/>
    <x v="0"/>
    <x v="83"/>
    <x v="0"/>
  </r>
  <r>
    <x v="0"/>
    <x v="0"/>
    <x v="88"/>
    <x v="0"/>
    <s v="51070552"/>
    <x v="0"/>
    <x v="0"/>
    <x v="2"/>
    <x v="1"/>
    <x v="18"/>
    <x v="0"/>
    <x v="0"/>
    <x v="0"/>
    <x v="88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75"/>
    <x v="87"/>
    <x v="88"/>
    <x v="11"/>
    <x v="11"/>
    <x v="62"/>
    <x v="0"/>
    <x v="0"/>
    <x v="0"/>
    <x v="0"/>
    <x v="0"/>
    <s v=""/>
    <x v="0"/>
    <x v="0"/>
    <x v="0"/>
    <x v="0"/>
    <x v="0"/>
    <n v="8480017000903"/>
    <x v="0"/>
    <x v="0"/>
    <x v="14"/>
    <x v="22"/>
    <x v="0"/>
    <x v="0"/>
    <x v="0"/>
    <x v="0"/>
    <x v="0"/>
    <x v="0"/>
    <x v="0"/>
    <x v="0"/>
    <x v="0"/>
    <x v="84"/>
    <x v="0"/>
    <x v="84"/>
    <x v="0"/>
  </r>
  <r>
    <x v="1"/>
    <x v="2"/>
    <x v="89"/>
    <x v="0"/>
    <s v="53070531"/>
    <x v="0"/>
    <x v="0"/>
    <x v="2"/>
    <x v="11"/>
    <x v="24"/>
    <x v="0"/>
    <x v="3"/>
    <x v="0"/>
    <x v="89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7"/>
    <x v="88"/>
    <x v="89"/>
    <x v="41"/>
    <x v="41"/>
    <x v="7"/>
    <x v="0"/>
    <x v="0"/>
    <x v="0"/>
    <x v="0"/>
    <x v="0"/>
    <s v=""/>
    <x v="0"/>
    <x v="0"/>
    <x v="0"/>
    <x v="0"/>
    <x v="1"/>
    <n v="8480017000910"/>
    <x v="0"/>
    <x v="0"/>
    <x v="20"/>
    <x v="71"/>
    <x v="0"/>
    <x v="0"/>
    <x v="0"/>
    <x v="0"/>
    <x v="0"/>
    <x v="0"/>
    <x v="0"/>
    <x v="0"/>
    <x v="0"/>
    <x v="85"/>
    <x v="0"/>
    <x v="85"/>
    <x v="0"/>
  </r>
  <r>
    <x v="0"/>
    <x v="4"/>
    <x v="90"/>
    <x v="0"/>
    <s v="51070552"/>
    <x v="0"/>
    <x v="0"/>
    <x v="2"/>
    <x v="11"/>
    <x v="20"/>
    <x v="1"/>
    <x v="1"/>
    <x v="0"/>
    <x v="90"/>
    <x v="0"/>
    <x v="0"/>
    <x v="0"/>
    <x v="0"/>
    <x v="2"/>
    <x v="0"/>
    <x v="6"/>
    <x v="0"/>
    <x v="0"/>
    <x v="0"/>
    <x v="0"/>
    <x v="0"/>
    <x v="0"/>
    <x v="0"/>
    <x v="0"/>
    <x v="0"/>
    <x v="3"/>
    <x v="7"/>
    <x v="12"/>
    <x v="4"/>
    <x v="4"/>
    <x v="3"/>
    <x v="0"/>
    <x v="76"/>
    <x v="89"/>
    <x v="90"/>
    <x v="60"/>
    <x v="60"/>
    <x v="63"/>
    <x v="0"/>
    <x v="1"/>
    <x v="1"/>
    <x v="1"/>
    <x v="1"/>
    <s v=""/>
    <x v="0"/>
    <x v="0"/>
    <x v="0"/>
    <x v="0"/>
    <x v="0"/>
    <n v="8480017000927"/>
    <x v="0"/>
    <x v="0"/>
    <x v="23"/>
    <x v="36"/>
    <x v="0"/>
    <x v="0"/>
    <x v="0"/>
    <x v="2"/>
    <x v="0"/>
    <x v="0"/>
    <x v="0"/>
    <x v="0"/>
    <x v="0"/>
    <x v="86"/>
    <x v="0"/>
    <x v="86"/>
    <x v="0"/>
  </r>
  <r>
    <x v="1"/>
    <x v="3"/>
    <x v="91"/>
    <x v="0"/>
    <s v="53070552"/>
    <x v="0"/>
    <x v="0"/>
    <x v="4"/>
    <x v="6"/>
    <x v="22"/>
    <x v="0"/>
    <x v="0"/>
    <x v="0"/>
    <x v="91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77"/>
    <x v="90"/>
    <x v="91"/>
    <x v="52"/>
    <x v="52"/>
    <x v="64"/>
    <x v="0"/>
    <x v="1"/>
    <x v="1"/>
    <x v="1"/>
    <x v="1"/>
    <s v=""/>
    <x v="0"/>
    <x v="0"/>
    <x v="0"/>
    <x v="0"/>
    <x v="0"/>
    <n v="8480017000934"/>
    <x v="0"/>
    <x v="0"/>
    <x v="22"/>
    <x v="2"/>
    <x v="0"/>
    <x v="0"/>
    <x v="0"/>
    <x v="2"/>
    <x v="0"/>
    <x v="0"/>
    <x v="0"/>
    <x v="0"/>
    <x v="0"/>
    <x v="87"/>
    <x v="0"/>
    <x v="87"/>
    <x v="0"/>
  </r>
  <r>
    <x v="0"/>
    <x v="4"/>
    <x v="92"/>
    <x v="0"/>
    <s v="51070552"/>
    <x v="0"/>
    <x v="0"/>
    <x v="2"/>
    <x v="6"/>
    <x v="18"/>
    <x v="0"/>
    <x v="2"/>
    <x v="0"/>
    <x v="92"/>
    <x v="0"/>
    <x v="0"/>
    <x v="0"/>
    <x v="0"/>
    <x v="0"/>
    <x v="0"/>
    <x v="5"/>
    <x v="0"/>
    <x v="0"/>
    <x v="0"/>
    <x v="0"/>
    <x v="0"/>
    <x v="0"/>
    <x v="0"/>
    <x v="0"/>
    <x v="0"/>
    <x v="1"/>
    <x v="1"/>
    <x v="1"/>
    <x v="1"/>
    <x v="1"/>
    <x v="1"/>
    <x v="0"/>
    <x v="78"/>
    <x v="89"/>
    <x v="92"/>
    <x v="61"/>
    <x v="61"/>
    <x v="65"/>
    <x v="0"/>
    <x v="1"/>
    <x v="1"/>
    <x v="1"/>
    <x v="1"/>
    <s v=""/>
    <x v="0"/>
    <x v="0"/>
    <x v="0"/>
    <x v="0"/>
    <x v="0"/>
    <n v="8480017000941"/>
    <x v="0"/>
    <x v="0"/>
    <x v="24"/>
    <x v="72"/>
    <x v="0"/>
    <x v="0"/>
    <x v="0"/>
    <x v="2"/>
    <x v="0"/>
    <x v="0"/>
    <x v="0"/>
    <x v="0"/>
    <x v="0"/>
    <x v="88"/>
    <x v="0"/>
    <x v="88"/>
    <x v="0"/>
  </r>
  <r>
    <x v="0"/>
    <x v="0"/>
    <x v="93"/>
    <x v="0"/>
    <s v="51011000"/>
    <x v="0"/>
    <x v="1"/>
    <x v="3"/>
    <x v="2"/>
    <x v="0"/>
    <x v="1"/>
    <x v="1"/>
    <x v="0"/>
    <x v="93"/>
    <x v="0"/>
    <x v="0"/>
    <x v="0"/>
    <x v="0"/>
    <x v="0"/>
    <x v="0"/>
    <x v="13"/>
    <x v="0"/>
    <x v="0"/>
    <x v="0"/>
    <x v="0"/>
    <x v="1"/>
    <x v="0"/>
    <x v="5"/>
    <x v="4"/>
    <x v="4"/>
    <x v="2"/>
    <x v="2"/>
    <x v="7"/>
    <x v="2"/>
    <x v="3"/>
    <x v="3"/>
    <x v="0"/>
    <x v="79"/>
    <x v="91"/>
    <x v="93"/>
    <x v="62"/>
    <x v="62"/>
    <x v="66"/>
    <x v="0"/>
    <x v="1"/>
    <x v="1"/>
    <x v="1"/>
    <x v="1"/>
    <s v=""/>
    <x v="0"/>
    <x v="0"/>
    <x v="1"/>
    <x v="1"/>
    <x v="1"/>
    <n v="8480017000958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1"/>
    <x v="3"/>
    <x v="94"/>
    <x v="0"/>
    <s v="53070552"/>
    <x v="0"/>
    <x v="0"/>
    <x v="2"/>
    <x v="2"/>
    <x v="26"/>
    <x v="1"/>
    <x v="0"/>
    <x v="0"/>
    <x v="94"/>
    <x v="0"/>
    <x v="0"/>
    <x v="0"/>
    <x v="0"/>
    <x v="2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80"/>
    <x v="92"/>
    <x v="94"/>
    <x v="63"/>
    <x v="63"/>
    <x v="67"/>
    <x v="0"/>
    <x v="1"/>
    <x v="1"/>
    <x v="1"/>
    <x v="1"/>
    <s v=""/>
    <x v="0"/>
    <x v="0"/>
    <x v="0"/>
    <x v="0"/>
    <x v="0"/>
    <n v="8480017000965"/>
    <x v="0"/>
    <x v="0"/>
    <x v="22"/>
    <x v="73"/>
    <x v="0"/>
    <x v="0"/>
    <x v="0"/>
    <x v="2"/>
    <x v="0"/>
    <x v="0"/>
    <x v="0"/>
    <x v="0"/>
    <x v="0"/>
    <x v="89"/>
    <x v="0"/>
    <x v="89"/>
    <x v="0"/>
  </r>
  <r>
    <x v="0"/>
    <x v="0"/>
    <x v="95"/>
    <x v="0"/>
    <s v="51011000"/>
    <x v="0"/>
    <x v="1"/>
    <x v="3"/>
    <x v="2"/>
    <x v="0"/>
    <x v="1"/>
    <x v="1"/>
    <x v="0"/>
    <x v="95"/>
    <x v="0"/>
    <x v="0"/>
    <x v="0"/>
    <x v="0"/>
    <x v="0"/>
    <x v="0"/>
    <x v="13"/>
    <x v="0"/>
    <x v="0"/>
    <x v="0"/>
    <x v="0"/>
    <x v="1"/>
    <x v="0"/>
    <x v="5"/>
    <x v="4"/>
    <x v="4"/>
    <x v="2"/>
    <x v="8"/>
    <x v="7"/>
    <x v="2"/>
    <x v="3"/>
    <x v="3"/>
    <x v="0"/>
    <x v="81"/>
    <x v="93"/>
    <x v="95"/>
    <x v="64"/>
    <x v="64"/>
    <x v="68"/>
    <x v="0"/>
    <x v="1"/>
    <x v="1"/>
    <x v="1"/>
    <x v="1"/>
    <s v=""/>
    <x v="0"/>
    <x v="0"/>
    <x v="1"/>
    <x v="1"/>
    <x v="1"/>
    <n v="8480017000972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0"/>
    <x v="0"/>
    <x v="96"/>
    <x v="0"/>
    <s v="51070552"/>
    <x v="0"/>
    <x v="0"/>
    <x v="2"/>
    <x v="1"/>
    <x v="15"/>
    <x v="1"/>
    <x v="0"/>
    <x v="0"/>
    <x v="96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0"/>
    <x v="82"/>
    <x v="94"/>
    <x v="96"/>
    <x v="24"/>
    <x v="24"/>
    <x v="48"/>
    <x v="0"/>
    <x v="1"/>
    <x v="1"/>
    <x v="1"/>
    <x v="1"/>
    <s v=""/>
    <x v="0"/>
    <x v="0"/>
    <x v="0"/>
    <x v="0"/>
    <x v="0"/>
    <n v="8480017000989"/>
    <x v="0"/>
    <x v="0"/>
    <x v="8"/>
    <x v="46"/>
    <x v="0"/>
    <x v="0"/>
    <x v="0"/>
    <x v="0"/>
    <x v="0"/>
    <x v="0"/>
    <x v="0"/>
    <x v="0"/>
    <x v="0"/>
    <x v="90"/>
    <x v="0"/>
    <x v="90"/>
    <x v="0"/>
  </r>
  <r>
    <x v="0"/>
    <x v="4"/>
    <x v="97"/>
    <x v="0"/>
    <s v="51070552"/>
    <x v="0"/>
    <x v="0"/>
    <x v="2"/>
    <x v="1"/>
    <x v="3"/>
    <x v="0"/>
    <x v="2"/>
    <x v="0"/>
    <x v="97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83"/>
    <x v="95"/>
    <x v="97"/>
    <x v="65"/>
    <x v="65"/>
    <x v="69"/>
    <x v="0"/>
    <x v="1"/>
    <x v="1"/>
    <x v="1"/>
    <x v="1"/>
    <s v=""/>
    <x v="0"/>
    <x v="0"/>
    <x v="0"/>
    <x v="0"/>
    <x v="0"/>
    <n v="8480017000996"/>
    <x v="0"/>
    <x v="0"/>
    <x v="25"/>
    <x v="74"/>
    <x v="0"/>
    <x v="0"/>
    <x v="0"/>
    <x v="2"/>
    <x v="0"/>
    <x v="0"/>
    <x v="0"/>
    <x v="0"/>
    <x v="0"/>
    <x v="91"/>
    <x v="0"/>
    <x v="91"/>
    <x v="0"/>
  </r>
  <r>
    <x v="0"/>
    <x v="0"/>
    <x v="98"/>
    <x v="0"/>
    <s v="51070531"/>
    <x v="0"/>
    <x v="0"/>
    <x v="4"/>
    <x v="0"/>
    <x v="18"/>
    <x v="0"/>
    <x v="2"/>
    <x v="0"/>
    <x v="98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84"/>
    <x v="96"/>
    <x v="98"/>
    <x v="66"/>
    <x v="66"/>
    <x v="70"/>
    <x v="0"/>
    <x v="1"/>
    <x v="1"/>
    <x v="1"/>
    <x v="1"/>
    <s v=""/>
    <x v="0"/>
    <x v="0"/>
    <x v="0"/>
    <x v="0"/>
    <x v="0"/>
    <n v="8480017001009"/>
    <x v="0"/>
    <x v="0"/>
    <x v="8"/>
    <x v="75"/>
    <x v="0"/>
    <x v="0"/>
    <x v="0"/>
    <x v="0"/>
    <x v="0"/>
    <x v="0"/>
    <x v="0"/>
    <x v="0"/>
    <x v="0"/>
    <x v="92"/>
    <x v="0"/>
    <x v="92"/>
    <x v="0"/>
  </r>
  <r>
    <x v="0"/>
    <x v="0"/>
    <x v="99"/>
    <x v="0"/>
    <s v="51070552"/>
    <x v="0"/>
    <x v="0"/>
    <x v="2"/>
    <x v="1"/>
    <x v="21"/>
    <x v="0"/>
    <x v="2"/>
    <x v="0"/>
    <x v="99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85"/>
    <x v="97"/>
    <x v="99"/>
    <x v="67"/>
    <x v="67"/>
    <x v="71"/>
    <x v="0"/>
    <x v="1"/>
    <x v="1"/>
    <x v="1"/>
    <x v="1"/>
    <s v=""/>
    <x v="0"/>
    <x v="0"/>
    <x v="0"/>
    <x v="0"/>
    <x v="0"/>
    <n v="8480017001016"/>
    <x v="0"/>
    <x v="0"/>
    <x v="14"/>
    <x v="76"/>
    <x v="0"/>
    <x v="0"/>
    <x v="0"/>
    <x v="0"/>
    <x v="0"/>
    <x v="0"/>
    <x v="0"/>
    <x v="0"/>
    <x v="0"/>
    <x v="93"/>
    <x v="0"/>
    <x v="93"/>
    <x v="0"/>
  </r>
  <r>
    <x v="0"/>
    <x v="4"/>
    <x v="100"/>
    <x v="0"/>
    <s v="51070552"/>
    <x v="0"/>
    <x v="0"/>
    <x v="2"/>
    <x v="1"/>
    <x v="15"/>
    <x v="0"/>
    <x v="0"/>
    <x v="0"/>
    <x v="100"/>
    <x v="0"/>
    <x v="0"/>
    <x v="0"/>
    <x v="0"/>
    <x v="0"/>
    <x v="0"/>
    <x v="5"/>
    <x v="0"/>
    <x v="0"/>
    <x v="0"/>
    <x v="0"/>
    <x v="0"/>
    <x v="0"/>
    <x v="0"/>
    <x v="0"/>
    <x v="0"/>
    <x v="1"/>
    <x v="1"/>
    <x v="1"/>
    <x v="1"/>
    <x v="1"/>
    <x v="1"/>
    <x v="0"/>
    <x v="86"/>
    <x v="98"/>
    <x v="100"/>
    <x v="68"/>
    <x v="68"/>
    <x v="72"/>
    <x v="0"/>
    <x v="1"/>
    <x v="1"/>
    <x v="1"/>
    <x v="1"/>
    <s v=""/>
    <x v="0"/>
    <x v="0"/>
    <x v="0"/>
    <x v="0"/>
    <x v="0"/>
    <n v="8480017001023"/>
    <x v="0"/>
    <x v="0"/>
    <x v="7"/>
    <x v="77"/>
    <x v="0"/>
    <x v="0"/>
    <x v="0"/>
    <x v="2"/>
    <x v="0"/>
    <x v="0"/>
    <x v="0"/>
    <x v="0"/>
    <x v="0"/>
    <x v="94"/>
    <x v="0"/>
    <x v="94"/>
    <x v="0"/>
  </r>
  <r>
    <x v="0"/>
    <x v="0"/>
    <x v="101"/>
    <x v="0"/>
    <s v="51161500"/>
    <x v="0"/>
    <x v="0"/>
    <x v="2"/>
    <x v="1"/>
    <x v="11"/>
    <x v="0"/>
    <x v="2"/>
    <x v="0"/>
    <x v="101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87"/>
    <x v="99"/>
    <x v="101"/>
    <x v="69"/>
    <x v="69"/>
    <x v="29"/>
    <x v="0"/>
    <x v="1"/>
    <x v="1"/>
    <x v="1"/>
    <x v="1"/>
    <s v=""/>
    <x v="0"/>
    <x v="0"/>
    <x v="1"/>
    <x v="1"/>
    <x v="0"/>
    <n v="8480017001030"/>
    <x v="0"/>
    <x v="0"/>
    <x v="26"/>
    <x v="78"/>
    <x v="0"/>
    <x v="0"/>
    <x v="0"/>
    <x v="0"/>
    <x v="0"/>
    <x v="0"/>
    <x v="0"/>
    <x v="0"/>
    <x v="0"/>
    <x v="95"/>
    <x v="0"/>
    <x v="95"/>
    <x v="0"/>
  </r>
  <r>
    <x v="1"/>
    <x v="2"/>
    <x v="102"/>
    <x v="0"/>
    <s v="53161500"/>
    <x v="0"/>
    <x v="0"/>
    <x v="2"/>
    <x v="2"/>
    <x v="26"/>
    <x v="1"/>
    <x v="1"/>
    <x v="0"/>
    <x v="102"/>
    <x v="0"/>
    <x v="0"/>
    <x v="0"/>
    <x v="0"/>
    <x v="2"/>
    <x v="0"/>
    <x v="2"/>
    <x v="0"/>
    <x v="0"/>
    <x v="0"/>
    <x v="0"/>
    <x v="1"/>
    <x v="0"/>
    <x v="0"/>
    <x v="0"/>
    <x v="0"/>
    <x v="0"/>
    <x v="9"/>
    <x v="7"/>
    <x v="0"/>
    <x v="7"/>
    <x v="13"/>
    <x v="0"/>
    <x v="69"/>
    <x v="89"/>
    <x v="102"/>
    <x v="70"/>
    <x v="70"/>
    <x v="73"/>
    <x v="0"/>
    <x v="1"/>
    <x v="1"/>
    <x v="1"/>
    <x v="1"/>
    <s v=""/>
    <x v="0"/>
    <x v="0"/>
    <x v="1"/>
    <x v="1"/>
    <x v="0"/>
    <n v="8480017001047"/>
    <x v="0"/>
    <x v="0"/>
    <x v="2"/>
    <x v="79"/>
    <x v="0"/>
    <x v="0"/>
    <x v="0"/>
    <x v="0"/>
    <x v="0"/>
    <x v="0"/>
    <x v="0"/>
    <x v="0"/>
    <x v="0"/>
    <x v="96"/>
    <x v="0"/>
    <x v="96"/>
    <x v="0"/>
  </r>
  <r>
    <x v="0"/>
    <x v="4"/>
    <x v="103"/>
    <x v="0"/>
    <s v="51070552"/>
    <x v="0"/>
    <x v="0"/>
    <x v="2"/>
    <x v="2"/>
    <x v="8"/>
    <x v="0"/>
    <x v="2"/>
    <x v="0"/>
    <x v="103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88"/>
    <x v="100"/>
    <x v="103"/>
    <x v="12"/>
    <x v="12"/>
    <x v="12"/>
    <x v="0"/>
    <x v="1"/>
    <x v="1"/>
    <x v="1"/>
    <x v="1"/>
    <s v=""/>
    <x v="0"/>
    <x v="0"/>
    <x v="0"/>
    <x v="0"/>
    <x v="0"/>
    <n v="8480017001054"/>
    <x v="0"/>
    <x v="0"/>
    <x v="7"/>
    <x v="80"/>
    <x v="0"/>
    <x v="0"/>
    <x v="0"/>
    <x v="2"/>
    <x v="0"/>
    <x v="0"/>
    <x v="0"/>
    <x v="0"/>
    <x v="0"/>
    <x v="97"/>
    <x v="0"/>
    <x v="97"/>
    <x v="0"/>
  </r>
  <r>
    <x v="0"/>
    <x v="4"/>
    <x v="104"/>
    <x v="0"/>
    <s v="51070552"/>
    <x v="0"/>
    <x v="0"/>
    <x v="2"/>
    <x v="2"/>
    <x v="16"/>
    <x v="0"/>
    <x v="2"/>
    <x v="0"/>
    <x v="104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89"/>
    <x v="101"/>
    <x v="104"/>
    <x v="71"/>
    <x v="71"/>
    <x v="74"/>
    <x v="0"/>
    <x v="1"/>
    <x v="1"/>
    <x v="1"/>
    <x v="1"/>
    <s v=""/>
    <x v="0"/>
    <x v="0"/>
    <x v="0"/>
    <x v="0"/>
    <x v="0"/>
    <n v="8480017001061"/>
    <x v="0"/>
    <x v="0"/>
    <x v="7"/>
    <x v="81"/>
    <x v="0"/>
    <x v="0"/>
    <x v="0"/>
    <x v="2"/>
    <x v="0"/>
    <x v="0"/>
    <x v="0"/>
    <x v="0"/>
    <x v="0"/>
    <x v="98"/>
    <x v="0"/>
    <x v="98"/>
    <x v="0"/>
  </r>
  <r>
    <x v="1"/>
    <x v="3"/>
    <x v="105"/>
    <x v="0"/>
    <s v="53161500"/>
    <x v="0"/>
    <x v="0"/>
    <x v="4"/>
    <x v="3"/>
    <x v="11"/>
    <x v="0"/>
    <x v="0"/>
    <x v="0"/>
    <x v="105"/>
    <x v="0"/>
    <x v="0"/>
    <x v="0"/>
    <x v="0"/>
    <x v="0"/>
    <x v="0"/>
    <x v="6"/>
    <x v="0"/>
    <x v="0"/>
    <x v="0"/>
    <x v="0"/>
    <x v="1"/>
    <x v="0"/>
    <x v="0"/>
    <x v="0"/>
    <x v="0"/>
    <x v="2"/>
    <x v="3"/>
    <x v="4"/>
    <x v="3"/>
    <x v="2"/>
    <x v="5"/>
    <x v="0"/>
    <x v="90"/>
    <x v="102"/>
    <x v="105"/>
    <x v="72"/>
    <x v="72"/>
    <x v="75"/>
    <x v="0"/>
    <x v="1"/>
    <x v="1"/>
    <x v="1"/>
    <x v="1"/>
    <s v=""/>
    <x v="0"/>
    <x v="0"/>
    <x v="1"/>
    <x v="1"/>
    <x v="0"/>
    <n v="8480017001078"/>
    <x v="0"/>
    <x v="0"/>
    <x v="7"/>
    <x v="82"/>
    <x v="0"/>
    <x v="0"/>
    <x v="0"/>
    <x v="2"/>
    <x v="0"/>
    <x v="0"/>
    <x v="0"/>
    <x v="0"/>
    <x v="0"/>
    <x v="99"/>
    <x v="0"/>
    <x v="99"/>
    <x v="0"/>
  </r>
  <r>
    <x v="0"/>
    <x v="0"/>
    <x v="106"/>
    <x v="0"/>
    <s v="51161500"/>
    <x v="0"/>
    <x v="0"/>
    <x v="4"/>
    <x v="3"/>
    <x v="0"/>
    <x v="0"/>
    <x v="3"/>
    <x v="0"/>
    <x v="106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91"/>
    <x v="103"/>
    <x v="106"/>
    <x v="1"/>
    <x v="1"/>
    <x v="76"/>
    <x v="0"/>
    <x v="0"/>
    <x v="0"/>
    <x v="0"/>
    <x v="0"/>
    <s v=""/>
    <x v="0"/>
    <x v="0"/>
    <x v="1"/>
    <x v="1"/>
    <x v="0"/>
    <n v="8480017001085"/>
    <x v="0"/>
    <x v="0"/>
    <x v="14"/>
    <x v="16"/>
    <x v="0"/>
    <x v="0"/>
    <x v="0"/>
    <x v="0"/>
    <x v="0"/>
    <x v="0"/>
    <x v="0"/>
    <x v="0"/>
    <x v="0"/>
    <x v="100"/>
    <x v="0"/>
    <x v="100"/>
    <x v="0"/>
  </r>
  <r>
    <x v="0"/>
    <x v="0"/>
    <x v="107"/>
    <x v="0"/>
    <s v="51070552"/>
    <x v="0"/>
    <x v="0"/>
    <x v="4"/>
    <x v="4"/>
    <x v="19"/>
    <x v="0"/>
    <x v="0"/>
    <x v="0"/>
    <x v="107"/>
    <x v="0"/>
    <x v="0"/>
    <x v="0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0"/>
    <x v="92"/>
    <x v="104"/>
    <x v="107"/>
    <x v="73"/>
    <x v="73"/>
    <x v="77"/>
    <x v="0"/>
    <x v="0"/>
    <x v="0"/>
    <x v="0"/>
    <x v="0"/>
    <s v=""/>
    <x v="0"/>
    <x v="0"/>
    <x v="0"/>
    <x v="0"/>
    <x v="0"/>
    <n v="8480017001092"/>
    <x v="0"/>
    <x v="0"/>
    <x v="27"/>
    <x v="83"/>
    <x v="6"/>
    <x v="0"/>
    <x v="0"/>
    <x v="0"/>
    <x v="0"/>
    <x v="0"/>
    <x v="0"/>
    <x v="0"/>
    <x v="0"/>
    <x v="101"/>
    <x v="0"/>
    <x v="101"/>
    <x v="0"/>
  </r>
  <r>
    <x v="0"/>
    <x v="4"/>
    <x v="108"/>
    <x v="0"/>
    <s v="51070531"/>
    <x v="0"/>
    <x v="0"/>
    <x v="4"/>
    <x v="0"/>
    <x v="16"/>
    <x v="2"/>
    <x v="4"/>
    <x v="0"/>
    <x v="108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1"/>
    <x v="93"/>
    <x v="105"/>
    <x v="108"/>
    <x v="74"/>
    <x v="74"/>
    <x v="78"/>
    <x v="0"/>
    <x v="1"/>
    <x v="1"/>
    <x v="1"/>
    <x v="1"/>
    <s v=""/>
    <x v="0"/>
    <x v="0"/>
    <x v="0"/>
    <x v="0"/>
    <x v="0"/>
    <n v="8480017001108"/>
    <x v="0"/>
    <x v="0"/>
    <x v="7"/>
    <x v="84"/>
    <x v="0"/>
    <x v="0"/>
    <x v="0"/>
    <x v="2"/>
    <x v="0"/>
    <x v="0"/>
    <x v="0"/>
    <x v="0"/>
    <x v="0"/>
    <x v="102"/>
    <x v="0"/>
    <x v="102"/>
    <x v="0"/>
  </r>
  <r>
    <x v="0"/>
    <x v="0"/>
    <x v="109"/>
    <x v="0"/>
    <s v="51171600"/>
    <x v="0"/>
    <x v="0"/>
    <x v="4"/>
    <x v="0"/>
    <x v="12"/>
    <x v="0"/>
    <x v="1"/>
    <x v="0"/>
    <x v="109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94"/>
    <x v="106"/>
    <x v="109"/>
    <x v="73"/>
    <x v="73"/>
    <x v="77"/>
    <x v="0"/>
    <x v="0"/>
    <x v="0"/>
    <x v="0"/>
    <x v="0"/>
    <s v=""/>
    <x v="0"/>
    <x v="0"/>
    <x v="1"/>
    <x v="1"/>
    <x v="0"/>
    <n v="8480017001115"/>
    <x v="0"/>
    <x v="0"/>
    <x v="8"/>
    <x v="85"/>
    <x v="0"/>
    <x v="0"/>
    <x v="0"/>
    <x v="0"/>
    <x v="0"/>
    <x v="0"/>
    <x v="0"/>
    <x v="0"/>
    <x v="0"/>
    <x v="103"/>
    <x v="0"/>
    <x v="103"/>
    <x v="0"/>
  </r>
  <r>
    <x v="1"/>
    <x v="3"/>
    <x v="110"/>
    <x v="0"/>
    <s v="53011000"/>
    <x v="0"/>
    <x v="1"/>
    <x v="4"/>
    <x v="7"/>
    <x v="21"/>
    <x v="0"/>
    <x v="2"/>
    <x v="0"/>
    <x v="110"/>
    <x v="0"/>
    <x v="0"/>
    <x v="0"/>
    <x v="0"/>
    <x v="0"/>
    <x v="0"/>
    <x v="14"/>
    <x v="0"/>
    <x v="0"/>
    <x v="0"/>
    <x v="0"/>
    <x v="1"/>
    <x v="0"/>
    <x v="2"/>
    <x v="5"/>
    <x v="5"/>
    <x v="1"/>
    <x v="1"/>
    <x v="1"/>
    <x v="1"/>
    <x v="1"/>
    <x v="1"/>
    <x v="1"/>
    <x v="95"/>
    <x v="107"/>
    <x v="110"/>
    <x v="14"/>
    <x v="14"/>
    <x v="79"/>
    <x v="0"/>
    <x v="0"/>
    <x v="0"/>
    <x v="0"/>
    <x v="0"/>
    <s v=""/>
    <x v="0"/>
    <x v="0"/>
    <x v="1"/>
    <x v="1"/>
    <x v="1"/>
    <n v="8480017001122"/>
    <x v="0"/>
    <x v="1"/>
    <x v="9"/>
    <x v="10"/>
    <x v="3"/>
    <x v="0"/>
    <x v="0"/>
    <x v="7"/>
    <x v="0"/>
    <x v="0"/>
    <x v="0"/>
    <x v="0"/>
    <x v="0"/>
    <x v="16"/>
    <x v="1"/>
    <x v="16"/>
    <x v="1"/>
  </r>
  <r>
    <x v="0"/>
    <x v="4"/>
    <x v="111"/>
    <x v="0"/>
    <s v="51070552"/>
    <x v="0"/>
    <x v="0"/>
    <x v="4"/>
    <x v="9"/>
    <x v="21"/>
    <x v="0"/>
    <x v="2"/>
    <x v="0"/>
    <x v="111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96"/>
    <x v="89"/>
    <x v="111"/>
    <x v="75"/>
    <x v="75"/>
    <x v="80"/>
    <x v="0"/>
    <x v="1"/>
    <x v="1"/>
    <x v="1"/>
    <x v="1"/>
    <s v=""/>
    <x v="0"/>
    <x v="0"/>
    <x v="0"/>
    <x v="0"/>
    <x v="0"/>
    <n v="8480017001139"/>
    <x v="0"/>
    <x v="0"/>
    <x v="7"/>
    <x v="86"/>
    <x v="0"/>
    <x v="0"/>
    <x v="0"/>
    <x v="2"/>
    <x v="0"/>
    <x v="0"/>
    <x v="0"/>
    <x v="0"/>
    <x v="0"/>
    <x v="104"/>
    <x v="0"/>
    <x v="104"/>
    <x v="0"/>
  </r>
  <r>
    <x v="0"/>
    <x v="0"/>
    <x v="112"/>
    <x v="0"/>
    <s v="51011000"/>
    <x v="0"/>
    <x v="1"/>
    <x v="4"/>
    <x v="5"/>
    <x v="15"/>
    <x v="3"/>
    <x v="3"/>
    <x v="0"/>
    <x v="112"/>
    <x v="0"/>
    <x v="0"/>
    <x v="0"/>
    <x v="0"/>
    <x v="0"/>
    <x v="0"/>
    <x v="13"/>
    <x v="0"/>
    <x v="0"/>
    <x v="0"/>
    <x v="0"/>
    <x v="1"/>
    <x v="0"/>
    <x v="0"/>
    <x v="0"/>
    <x v="0"/>
    <x v="2"/>
    <x v="3"/>
    <x v="3"/>
    <x v="2"/>
    <x v="3"/>
    <x v="3"/>
    <x v="0"/>
    <x v="97"/>
    <x v="108"/>
    <x v="112"/>
    <x v="76"/>
    <x v="76"/>
    <x v="43"/>
    <x v="0"/>
    <x v="1"/>
    <x v="1"/>
    <x v="1"/>
    <x v="1"/>
    <s v=""/>
    <x v="0"/>
    <x v="0"/>
    <x v="1"/>
    <x v="1"/>
    <x v="0"/>
    <n v="8480017001146"/>
    <x v="0"/>
    <x v="0"/>
    <x v="9"/>
    <x v="10"/>
    <x v="3"/>
    <x v="0"/>
    <x v="0"/>
    <x v="4"/>
    <x v="0"/>
    <x v="0"/>
    <x v="0"/>
    <x v="0"/>
    <x v="0"/>
    <x v="16"/>
    <x v="1"/>
    <x v="16"/>
    <x v="1"/>
  </r>
  <r>
    <x v="0"/>
    <x v="0"/>
    <x v="113"/>
    <x v="0"/>
    <s v="51161500"/>
    <x v="0"/>
    <x v="0"/>
    <x v="4"/>
    <x v="7"/>
    <x v="15"/>
    <x v="1"/>
    <x v="1"/>
    <x v="0"/>
    <x v="113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6"/>
    <x v="109"/>
    <x v="113"/>
    <x v="77"/>
    <x v="77"/>
    <x v="11"/>
    <x v="0"/>
    <x v="0"/>
    <x v="0"/>
    <x v="0"/>
    <x v="0"/>
    <s v=""/>
    <x v="0"/>
    <x v="0"/>
    <x v="1"/>
    <x v="1"/>
    <x v="0"/>
    <n v="8480017001153"/>
    <x v="0"/>
    <x v="0"/>
    <x v="14"/>
    <x v="87"/>
    <x v="0"/>
    <x v="0"/>
    <x v="0"/>
    <x v="0"/>
    <x v="0"/>
    <x v="0"/>
    <x v="0"/>
    <x v="0"/>
    <x v="0"/>
    <x v="105"/>
    <x v="0"/>
    <x v="105"/>
    <x v="0"/>
  </r>
  <r>
    <x v="0"/>
    <x v="0"/>
    <x v="114"/>
    <x v="0"/>
    <s v="51070531"/>
    <x v="0"/>
    <x v="0"/>
    <x v="4"/>
    <x v="5"/>
    <x v="15"/>
    <x v="1"/>
    <x v="1"/>
    <x v="0"/>
    <x v="114"/>
    <x v="0"/>
    <x v="0"/>
    <x v="0"/>
    <x v="0"/>
    <x v="2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98"/>
    <x v="110"/>
    <x v="114"/>
    <x v="78"/>
    <x v="78"/>
    <x v="81"/>
    <x v="0"/>
    <x v="1"/>
    <x v="1"/>
    <x v="1"/>
    <x v="1"/>
    <s v=""/>
    <x v="0"/>
    <x v="0"/>
    <x v="0"/>
    <x v="0"/>
    <x v="0"/>
    <n v="8480017001160"/>
    <x v="0"/>
    <x v="0"/>
    <x v="3"/>
    <x v="88"/>
    <x v="0"/>
    <x v="0"/>
    <x v="0"/>
    <x v="0"/>
    <x v="0"/>
    <x v="0"/>
    <x v="0"/>
    <x v="0"/>
    <x v="0"/>
    <x v="106"/>
    <x v="0"/>
    <x v="106"/>
    <x v="0"/>
  </r>
  <r>
    <x v="0"/>
    <x v="0"/>
    <x v="115"/>
    <x v="0"/>
    <s v="51070552"/>
    <x v="0"/>
    <x v="0"/>
    <x v="4"/>
    <x v="5"/>
    <x v="14"/>
    <x v="0"/>
    <x v="2"/>
    <x v="0"/>
    <x v="115"/>
    <x v="0"/>
    <x v="0"/>
    <x v="0"/>
    <x v="0"/>
    <x v="0"/>
    <x v="0"/>
    <x v="2"/>
    <x v="0"/>
    <x v="0"/>
    <x v="0"/>
    <x v="0"/>
    <x v="0"/>
    <x v="0"/>
    <x v="0"/>
    <x v="0"/>
    <x v="0"/>
    <x v="0"/>
    <x v="4"/>
    <x v="15"/>
    <x v="0"/>
    <x v="4"/>
    <x v="14"/>
    <x v="1"/>
    <x v="54"/>
    <x v="111"/>
    <x v="115"/>
    <x v="1"/>
    <x v="1"/>
    <x v="1"/>
    <x v="0"/>
    <x v="0"/>
    <x v="0"/>
    <x v="0"/>
    <x v="0"/>
    <s v=""/>
    <x v="0"/>
    <x v="0"/>
    <x v="0"/>
    <x v="0"/>
    <x v="0"/>
    <n v="8480017001177"/>
    <x v="0"/>
    <x v="0"/>
    <x v="27"/>
    <x v="89"/>
    <x v="6"/>
    <x v="0"/>
    <x v="0"/>
    <x v="0"/>
    <x v="0"/>
    <x v="0"/>
    <x v="0"/>
    <x v="0"/>
    <x v="0"/>
    <x v="107"/>
    <x v="0"/>
    <x v="107"/>
    <x v="0"/>
  </r>
  <r>
    <x v="1"/>
    <x v="3"/>
    <x v="116"/>
    <x v="0"/>
    <s v="53070552"/>
    <x v="0"/>
    <x v="0"/>
    <x v="4"/>
    <x v="4"/>
    <x v="11"/>
    <x v="0"/>
    <x v="0"/>
    <x v="0"/>
    <x v="116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99"/>
    <x v="112"/>
    <x v="116"/>
    <x v="79"/>
    <x v="79"/>
    <x v="82"/>
    <x v="0"/>
    <x v="1"/>
    <x v="1"/>
    <x v="1"/>
    <x v="1"/>
    <s v=""/>
    <x v="0"/>
    <x v="0"/>
    <x v="0"/>
    <x v="0"/>
    <x v="0"/>
    <n v="8480017001184"/>
    <x v="0"/>
    <x v="0"/>
    <x v="7"/>
    <x v="90"/>
    <x v="0"/>
    <x v="0"/>
    <x v="0"/>
    <x v="2"/>
    <x v="0"/>
    <x v="0"/>
    <x v="0"/>
    <x v="0"/>
    <x v="0"/>
    <x v="108"/>
    <x v="0"/>
    <x v="108"/>
    <x v="0"/>
  </r>
  <r>
    <x v="0"/>
    <x v="4"/>
    <x v="117"/>
    <x v="0"/>
    <s v="51070552"/>
    <x v="0"/>
    <x v="0"/>
    <x v="4"/>
    <x v="5"/>
    <x v="12"/>
    <x v="0"/>
    <x v="2"/>
    <x v="0"/>
    <x v="117"/>
    <x v="0"/>
    <x v="0"/>
    <x v="0"/>
    <x v="0"/>
    <x v="0"/>
    <x v="0"/>
    <x v="5"/>
    <x v="0"/>
    <x v="0"/>
    <x v="0"/>
    <x v="0"/>
    <x v="0"/>
    <x v="0"/>
    <x v="0"/>
    <x v="0"/>
    <x v="0"/>
    <x v="1"/>
    <x v="1"/>
    <x v="1"/>
    <x v="1"/>
    <x v="1"/>
    <x v="1"/>
    <x v="0"/>
    <x v="100"/>
    <x v="113"/>
    <x v="117"/>
    <x v="80"/>
    <x v="80"/>
    <x v="83"/>
    <x v="0"/>
    <x v="1"/>
    <x v="1"/>
    <x v="1"/>
    <x v="1"/>
    <s v=""/>
    <x v="0"/>
    <x v="0"/>
    <x v="0"/>
    <x v="0"/>
    <x v="0"/>
    <n v="8480017001191"/>
    <x v="0"/>
    <x v="0"/>
    <x v="7"/>
    <x v="91"/>
    <x v="0"/>
    <x v="0"/>
    <x v="0"/>
    <x v="2"/>
    <x v="0"/>
    <x v="0"/>
    <x v="0"/>
    <x v="0"/>
    <x v="0"/>
    <x v="109"/>
    <x v="0"/>
    <x v="109"/>
    <x v="0"/>
  </r>
  <r>
    <x v="1"/>
    <x v="3"/>
    <x v="118"/>
    <x v="0"/>
    <s v="53161500"/>
    <x v="0"/>
    <x v="0"/>
    <x v="4"/>
    <x v="9"/>
    <x v="3"/>
    <x v="0"/>
    <x v="2"/>
    <x v="0"/>
    <x v="118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0"/>
    <x v="43"/>
    <x v="114"/>
    <x v="118"/>
    <x v="38"/>
    <x v="38"/>
    <x v="84"/>
    <x v="0"/>
    <x v="1"/>
    <x v="1"/>
    <x v="1"/>
    <x v="1"/>
    <s v=""/>
    <x v="0"/>
    <x v="0"/>
    <x v="0"/>
    <x v="0"/>
    <x v="0"/>
    <n v="8480017001207"/>
    <x v="0"/>
    <x v="0"/>
    <x v="28"/>
    <x v="92"/>
    <x v="2"/>
    <x v="0"/>
    <x v="0"/>
    <x v="2"/>
    <x v="0"/>
    <x v="0"/>
    <x v="0"/>
    <x v="0"/>
    <x v="0"/>
    <x v="110"/>
    <x v="0"/>
    <x v="110"/>
    <x v="0"/>
  </r>
  <r>
    <x v="0"/>
    <x v="0"/>
    <x v="119"/>
    <x v="0"/>
    <s v="51011000"/>
    <x v="0"/>
    <x v="1"/>
    <x v="4"/>
    <x v="5"/>
    <x v="5"/>
    <x v="3"/>
    <x v="3"/>
    <x v="0"/>
    <x v="119"/>
    <x v="0"/>
    <x v="0"/>
    <x v="0"/>
    <x v="0"/>
    <x v="0"/>
    <x v="0"/>
    <x v="12"/>
    <x v="0"/>
    <x v="0"/>
    <x v="0"/>
    <x v="0"/>
    <x v="1"/>
    <x v="0"/>
    <x v="6"/>
    <x v="2"/>
    <x v="6"/>
    <x v="2"/>
    <x v="3"/>
    <x v="7"/>
    <x v="2"/>
    <x v="3"/>
    <x v="3"/>
    <x v="1"/>
    <x v="9"/>
    <x v="115"/>
    <x v="119"/>
    <x v="27"/>
    <x v="27"/>
    <x v="85"/>
    <x v="0"/>
    <x v="1"/>
    <x v="1"/>
    <x v="1"/>
    <x v="1"/>
    <s v=""/>
    <x v="0"/>
    <x v="0"/>
    <x v="1"/>
    <x v="1"/>
    <x v="0"/>
    <n v="8480017001214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1"/>
    <x v="3"/>
    <x v="120"/>
    <x v="0"/>
    <s v="53171600"/>
    <x v="0"/>
    <x v="0"/>
    <x v="4"/>
    <x v="5"/>
    <x v="15"/>
    <x v="1"/>
    <x v="3"/>
    <x v="0"/>
    <x v="120"/>
    <x v="0"/>
    <x v="0"/>
    <x v="0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0"/>
    <x v="101"/>
    <x v="116"/>
    <x v="120"/>
    <x v="20"/>
    <x v="20"/>
    <x v="21"/>
    <x v="0"/>
    <x v="1"/>
    <x v="1"/>
    <x v="1"/>
    <x v="1"/>
    <s v=""/>
    <x v="0"/>
    <x v="0"/>
    <x v="1"/>
    <x v="1"/>
    <x v="1"/>
    <n v="8480017001221"/>
    <x v="0"/>
    <x v="0"/>
    <x v="29"/>
    <x v="93"/>
    <x v="0"/>
    <x v="0"/>
    <x v="0"/>
    <x v="0"/>
    <x v="0"/>
    <x v="0"/>
    <x v="0"/>
    <x v="0"/>
    <x v="0"/>
    <x v="111"/>
    <x v="0"/>
    <x v="111"/>
    <x v="0"/>
  </r>
  <r>
    <x v="1"/>
    <x v="3"/>
    <x v="121"/>
    <x v="0"/>
    <s v="53070552"/>
    <x v="0"/>
    <x v="0"/>
    <x v="4"/>
    <x v="5"/>
    <x v="24"/>
    <x v="0"/>
    <x v="0"/>
    <x v="0"/>
    <x v="121"/>
    <x v="0"/>
    <x v="0"/>
    <x v="0"/>
    <x v="0"/>
    <x v="0"/>
    <x v="0"/>
    <x v="6"/>
    <x v="0"/>
    <x v="0"/>
    <x v="0"/>
    <x v="0"/>
    <x v="1"/>
    <x v="0"/>
    <x v="0"/>
    <x v="0"/>
    <x v="0"/>
    <x v="2"/>
    <x v="3"/>
    <x v="16"/>
    <x v="3"/>
    <x v="8"/>
    <x v="15"/>
    <x v="1"/>
    <x v="102"/>
    <x v="117"/>
    <x v="121"/>
    <x v="51"/>
    <x v="51"/>
    <x v="60"/>
    <x v="0"/>
    <x v="1"/>
    <x v="1"/>
    <x v="1"/>
    <x v="1"/>
    <s v=""/>
    <x v="0"/>
    <x v="0"/>
    <x v="0"/>
    <x v="0"/>
    <x v="0"/>
    <n v="8480017001238"/>
    <x v="0"/>
    <x v="0"/>
    <x v="21"/>
    <x v="94"/>
    <x v="0"/>
    <x v="0"/>
    <x v="0"/>
    <x v="2"/>
    <x v="0"/>
    <x v="0"/>
    <x v="0"/>
    <x v="0"/>
    <x v="0"/>
    <x v="112"/>
    <x v="0"/>
    <x v="112"/>
    <x v="0"/>
  </r>
  <r>
    <x v="1"/>
    <x v="2"/>
    <x v="122"/>
    <x v="0"/>
    <s v="53070531"/>
    <x v="0"/>
    <x v="0"/>
    <x v="4"/>
    <x v="10"/>
    <x v="0"/>
    <x v="0"/>
    <x v="3"/>
    <x v="0"/>
    <x v="122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4"/>
    <x v="118"/>
    <x v="122"/>
    <x v="23"/>
    <x v="23"/>
    <x v="86"/>
    <x v="0"/>
    <x v="0"/>
    <x v="0"/>
    <x v="0"/>
    <x v="0"/>
    <s v=""/>
    <x v="0"/>
    <x v="0"/>
    <x v="0"/>
    <x v="0"/>
    <x v="1"/>
    <n v="8480017001245"/>
    <x v="0"/>
    <x v="0"/>
    <x v="4"/>
    <x v="95"/>
    <x v="0"/>
    <x v="0"/>
    <x v="0"/>
    <x v="0"/>
    <x v="0"/>
    <x v="0"/>
    <x v="0"/>
    <x v="0"/>
    <x v="0"/>
    <x v="113"/>
    <x v="0"/>
    <x v="113"/>
    <x v="0"/>
  </r>
  <r>
    <x v="0"/>
    <x v="4"/>
    <x v="123"/>
    <x v="0"/>
    <s v="51070552"/>
    <x v="0"/>
    <x v="0"/>
    <x v="4"/>
    <x v="7"/>
    <x v="16"/>
    <x v="0"/>
    <x v="3"/>
    <x v="0"/>
    <x v="123"/>
    <x v="0"/>
    <x v="0"/>
    <x v="0"/>
    <x v="0"/>
    <x v="0"/>
    <x v="0"/>
    <x v="4"/>
    <x v="0"/>
    <x v="0"/>
    <x v="0"/>
    <x v="0"/>
    <x v="0"/>
    <x v="0"/>
    <x v="0"/>
    <x v="0"/>
    <x v="0"/>
    <x v="1"/>
    <x v="1"/>
    <x v="1"/>
    <x v="1"/>
    <x v="1"/>
    <x v="1"/>
    <x v="0"/>
    <x v="103"/>
    <x v="119"/>
    <x v="123"/>
    <x v="81"/>
    <x v="81"/>
    <x v="87"/>
    <x v="0"/>
    <x v="1"/>
    <x v="1"/>
    <x v="1"/>
    <x v="1"/>
    <s v=""/>
    <x v="0"/>
    <x v="0"/>
    <x v="0"/>
    <x v="0"/>
    <x v="0"/>
    <n v="8480017001252"/>
    <x v="0"/>
    <x v="0"/>
    <x v="6"/>
    <x v="96"/>
    <x v="0"/>
    <x v="0"/>
    <x v="0"/>
    <x v="2"/>
    <x v="0"/>
    <x v="0"/>
    <x v="0"/>
    <x v="0"/>
    <x v="0"/>
    <x v="114"/>
    <x v="0"/>
    <x v="114"/>
    <x v="0"/>
  </r>
  <r>
    <x v="1"/>
    <x v="3"/>
    <x v="124"/>
    <x v="0"/>
    <s v="53070552"/>
    <x v="0"/>
    <x v="0"/>
    <x v="4"/>
    <x v="7"/>
    <x v="16"/>
    <x v="0"/>
    <x v="3"/>
    <x v="0"/>
    <x v="124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104"/>
    <x v="120"/>
    <x v="124"/>
    <x v="82"/>
    <x v="82"/>
    <x v="88"/>
    <x v="0"/>
    <x v="1"/>
    <x v="1"/>
    <x v="1"/>
    <x v="1"/>
    <s v=""/>
    <x v="0"/>
    <x v="0"/>
    <x v="0"/>
    <x v="0"/>
    <x v="0"/>
    <n v="8480017001269"/>
    <x v="0"/>
    <x v="0"/>
    <x v="7"/>
    <x v="97"/>
    <x v="0"/>
    <x v="0"/>
    <x v="0"/>
    <x v="2"/>
    <x v="0"/>
    <x v="0"/>
    <x v="0"/>
    <x v="0"/>
    <x v="0"/>
    <x v="115"/>
    <x v="0"/>
    <x v="115"/>
    <x v="0"/>
  </r>
  <r>
    <x v="1"/>
    <x v="3"/>
    <x v="125"/>
    <x v="0"/>
    <s v="53070552"/>
    <x v="0"/>
    <x v="0"/>
    <x v="4"/>
    <x v="7"/>
    <x v="18"/>
    <x v="0"/>
    <x v="2"/>
    <x v="0"/>
    <x v="125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1"/>
    <x v="50"/>
    <x v="121"/>
    <x v="125"/>
    <x v="20"/>
    <x v="20"/>
    <x v="21"/>
    <x v="0"/>
    <x v="1"/>
    <x v="1"/>
    <x v="1"/>
    <x v="1"/>
    <s v=""/>
    <x v="0"/>
    <x v="0"/>
    <x v="0"/>
    <x v="0"/>
    <x v="1"/>
    <n v="8480017001276"/>
    <x v="0"/>
    <x v="0"/>
    <x v="7"/>
    <x v="98"/>
    <x v="0"/>
    <x v="0"/>
    <x v="0"/>
    <x v="2"/>
    <x v="0"/>
    <x v="0"/>
    <x v="0"/>
    <x v="0"/>
    <x v="0"/>
    <x v="116"/>
    <x v="0"/>
    <x v="116"/>
    <x v="0"/>
  </r>
  <r>
    <x v="1"/>
    <x v="3"/>
    <x v="126"/>
    <x v="0"/>
    <s v="53171600"/>
    <x v="0"/>
    <x v="0"/>
    <x v="4"/>
    <x v="9"/>
    <x v="14"/>
    <x v="0"/>
    <x v="2"/>
    <x v="0"/>
    <x v="126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105"/>
    <x v="122"/>
    <x v="126"/>
    <x v="20"/>
    <x v="20"/>
    <x v="89"/>
    <x v="0"/>
    <x v="1"/>
    <x v="1"/>
    <x v="1"/>
    <x v="1"/>
    <s v=""/>
    <x v="0"/>
    <x v="0"/>
    <x v="1"/>
    <x v="1"/>
    <x v="1"/>
    <n v="8480017001283"/>
    <x v="0"/>
    <x v="0"/>
    <x v="7"/>
    <x v="99"/>
    <x v="0"/>
    <x v="0"/>
    <x v="0"/>
    <x v="2"/>
    <x v="0"/>
    <x v="0"/>
    <x v="0"/>
    <x v="0"/>
    <x v="0"/>
    <x v="117"/>
    <x v="0"/>
    <x v="117"/>
    <x v="0"/>
  </r>
  <r>
    <x v="0"/>
    <x v="4"/>
    <x v="127"/>
    <x v="0"/>
    <s v="51070552"/>
    <x v="0"/>
    <x v="0"/>
    <x v="4"/>
    <x v="7"/>
    <x v="18"/>
    <x v="0"/>
    <x v="2"/>
    <x v="0"/>
    <x v="127"/>
    <x v="0"/>
    <x v="0"/>
    <x v="0"/>
    <x v="0"/>
    <x v="2"/>
    <x v="0"/>
    <x v="6"/>
    <x v="0"/>
    <x v="0"/>
    <x v="0"/>
    <x v="0"/>
    <x v="0"/>
    <x v="0"/>
    <x v="0"/>
    <x v="0"/>
    <x v="0"/>
    <x v="3"/>
    <x v="7"/>
    <x v="17"/>
    <x v="4"/>
    <x v="4"/>
    <x v="3"/>
    <x v="0"/>
    <x v="106"/>
    <x v="123"/>
    <x v="127"/>
    <x v="83"/>
    <x v="83"/>
    <x v="90"/>
    <x v="0"/>
    <x v="1"/>
    <x v="1"/>
    <x v="1"/>
    <x v="1"/>
    <s v=""/>
    <x v="0"/>
    <x v="0"/>
    <x v="0"/>
    <x v="0"/>
    <x v="0"/>
    <n v="8480017001290"/>
    <x v="0"/>
    <x v="0"/>
    <x v="23"/>
    <x v="36"/>
    <x v="0"/>
    <x v="0"/>
    <x v="0"/>
    <x v="2"/>
    <x v="0"/>
    <x v="0"/>
    <x v="0"/>
    <x v="0"/>
    <x v="0"/>
    <x v="118"/>
    <x v="0"/>
    <x v="118"/>
    <x v="0"/>
  </r>
  <r>
    <x v="0"/>
    <x v="4"/>
    <x v="128"/>
    <x v="0"/>
    <s v="51070552"/>
    <x v="0"/>
    <x v="0"/>
    <x v="4"/>
    <x v="10"/>
    <x v="8"/>
    <x v="0"/>
    <x v="2"/>
    <x v="0"/>
    <x v="128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07"/>
    <x v="124"/>
    <x v="128"/>
    <x v="8"/>
    <x v="8"/>
    <x v="8"/>
    <x v="0"/>
    <x v="1"/>
    <x v="1"/>
    <x v="1"/>
    <x v="1"/>
    <s v=""/>
    <x v="0"/>
    <x v="0"/>
    <x v="0"/>
    <x v="0"/>
    <x v="0"/>
    <n v="8480017001306"/>
    <x v="0"/>
    <x v="0"/>
    <x v="7"/>
    <x v="100"/>
    <x v="0"/>
    <x v="0"/>
    <x v="0"/>
    <x v="2"/>
    <x v="0"/>
    <x v="0"/>
    <x v="0"/>
    <x v="0"/>
    <x v="0"/>
    <x v="119"/>
    <x v="0"/>
    <x v="119"/>
    <x v="0"/>
  </r>
  <r>
    <x v="1"/>
    <x v="3"/>
    <x v="129"/>
    <x v="0"/>
    <s v="53070552"/>
    <x v="0"/>
    <x v="0"/>
    <x v="4"/>
    <x v="11"/>
    <x v="20"/>
    <x v="0"/>
    <x v="2"/>
    <x v="0"/>
    <x v="129"/>
    <x v="0"/>
    <x v="0"/>
    <x v="0"/>
    <x v="0"/>
    <x v="0"/>
    <x v="0"/>
    <x v="6"/>
    <x v="0"/>
    <x v="0"/>
    <x v="0"/>
    <x v="0"/>
    <x v="1"/>
    <x v="0"/>
    <x v="0"/>
    <x v="0"/>
    <x v="0"/>
    <x v="2"/>
    <x v="3"/>
    <x v="6"/>
    <x v="3"/>
    <x v="8"/>
    <x v="16"/>
    <x v="1"/>
    <x v="108"/>
    <x v="125"/>
    <x v="129"/>
    <x v="84"/>
    <x v="84"/>
    <x v="91"/>
    <x v="0"/>
    <x v="1"/>
    <x v="1"/>
    <x v="1"/>
    <x v="1"/>
    <s v=""/>
    <x v="0"/>
    <x v="0"/>
    <x v="0"/>
    <x v="0"/>
    <x v="0"/>
    <n v="8480017001313"/>
    <x v="0"/>
    <x v="0"/>
    <x v="21"/>
    <x v="101"/>
    <x v="0"/>
    <x v="0"/>
    <x v="0"/>
    <x v="2"/>
    <x v="0"/>
    <x v="0"/>
    <x v="0"/>
    <x v="0"/>
    <x v="0"/>
    <x v="120"/>
    <x v="0"/>
    <x v="120"/>
    <x v="0"/>
  </r>
  <r>
    <x v="0"/>
    <x v="4"/>
    <x v="130"/>
    <x v="0"/>
    <s v="51070552"/>
    <x v="0"/>
    <x v="0"/>
    <x v="4"/>
    <x v="8"/>
    <x v="8"/>
    <x v="0"/>
    <x v="3"/>
    <x v="0"/>
    <x v="130"/>
    <x v="0"/>
    <x v="0"/>
    <x v="0"/>
    <x v="0"/>
    <x v="0"/>
    <x v="0"/>
    <x v="6"/>
    <x v="0"/>
    <x v="0"/>
    <x v="0"/>
    <x v="0"/>
    <x v="0"/>
    <x v="0"/>
    <x v="0"/>
    <x v="0"/>
    <x v="0"/>
    <x v="3"/>
    <x v="7"/>
    <x v="17"/>
    <x v="4"/>
    <x v="4"/>
    <x v="3"/>
    <x v="0"/>
    <x v="109"/>
    <x v="126"/>
    <x v="130"/>
    <x v="85"/>
    <x v="85"/>
    <x v="92"/>
    <x v="0"/>
    <x v="1"/>
    <x v="1"/>
    <x v="1"/>
    <x v="1"/>
    <s v=""/>
    <x v="0"/>
    <x v="0"/>
    <x v="0"/>
    <x v="0"/>
    <x v="0"/>
    <n v="8480017001320"/>
    <x v="0"/>
    <x v="0"/>
    <x v="23"/>
    <x v="36"/>
    <x v="0"/>
    <x v="0"/>
    <x v="0"/>
    <x v="2"/>
    <x v="0"/>
    <x v="0"/>
    <x v="0"/>
    <x v="0"/>
    <x v="0"/>
    <x v="121"/>
    <x v="0"/>
    <x v="121"/>
    <x v="0"/>
  </r>
  <r>
    <x v="1"/>
    <x v="3"/>
    <x v="131"/>
    <x v="0"/>
    <s v="53070531"/>
    <x v="0"/>
    <x v="0"/>
    <x v="4"/>
    <x v="6"/>
    <x v="27"/>
    <x v="0"/>
    <x v="2"/>
    <x v="0"/>
    <x v="131"/>
    <x v="0"/>
    <x v="0"/>
    <x v="0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1"/>
    <x v="50"/>
    <x v="105"/>
    <x v="131"/>
    <x v="5"/>
    <x v="5"/>
    <x v="7"/>
    <x v="0"/>
    <x v="0"/>
    <x v="0"/>
    <x v="0"/>
    <x v="0"/>
    <s v=""/>
    <x v="0"/>
    <x v="0"/>
    <x v="0"/>
    <x v="0"/>
    <x v="1"/>
    <n v="8480017001337"/>
    <x v="0"/>
    <x v="0"/>
    <x v="6"/>
    <x v="17"/>
    <x v="0"/>
    <x v="0"/>
    <x v="0"/>
    <x v="2"/>
    <x v="0"/>
    <x v="0"/>
    <x v="0"/>
    <x v="0"/>
    <x v="0"/>
    <x v="122"/>
    <x v="0"/>
    <x v="122"/>
    <x v="0"/>
  </r>
  <r>
    <x v="0"/>
    <x v="4"/>
    <x v="132"/>
    <x v="0"/>
    <s v="51070531"/>
    <x v="0"/>
    <x v="0"/>
    <x v="4"/>
    <x v="9"/>
    <x v="4"/>
    <x v="1"/>
    <x v="2"/>
    <x v="0"/>
    <x v="132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110"/>
    <x v="127"/>
    <x v="132"/>
    <x v="86"/>
    <x v="86"/>
    <x v="93"/>
    <x v="0"/>
    <x v="1"/>
    <x v="1"/>
    <x v="1"/>
    <x v="1"/>
    <s v=""/>
    <x v="0"/>
    <x v="0"/>
    <x v="0"/>
    <x v="0"/>
    <x v="0"/>
    <n v="8480017001344"/>
    <x v="0"/>
    <x v="0"/>
    <x v="20"/>
    <x v="51"/>
    <x v="0"/>
    <x v="0"/>
    <x v="0"/>
    <x v="0"/>
    <x v="0"/>
    <x v="0"/>
    <x v="0"/>
    <x v="0"/>
    <x v="0"/>
    <x v="123"/>
    <x v="0"/>
    <x v="123"/>
    <x v="0"/>
  </r>
  <r>
    <x v="0"/>
    <x v="0"/>
    <x v="133"/>
    <x v="0"/>
    <s v="51011000"/>
    <x v="0"/>
    <x v="1"/>
    <x v="3"/>
    <x v="2"/>
    <x v="0"/>
    <x v="1"/>
    <x v="1"/>
    <x v="0"/>
    <x v="133"/>
    <x v="0"/>
    <x v="0"/>
    <x v="0"/>
    <x v="0"/>
    <x v="0"/>
    <x v="0"/>
    <x v="13"/>
    <x v="0"/>
    <x v="0"/>
    <x v="0"/>
    <x v="0"/>
    <x v="1"/>
    <x v="0"/>
    <x v="5"/>
    <x v="4"/>
    <x v="4"/>
    <x v="2"/>
    <x v="2"/>
    <x v="7"/>
    <x v="2"/>
    <x v="3"/>
    <x v="3"/>
    <x v="0"/>
    <x v="111"/>
    <x v="128"/>
    <x v="133"/>
    <x v="20"/>
    <x v="20"/>
    <x v="21"/>
    <x v="0"/>
    <x v="1"/>
    <x v="1"/>
    <x v="1"/>
    <x v="1"/>
    <s v=""/>
    <x v="0"/>
    <x v="0"/>
    <x v="1"/>
    <x v="1"/>
    <x v="1"/>
    <n v="8480017001351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1"/>
    <x v="2"/>
    <x v="134"/>
    <x v="0"/>
    <s v="53070552"/>
    <x v="0"/>
    <x v="0"/>
    <x v="4"/>
    <x v="10"/>
    <x v="11"/>
    <x v="0"/>
    <x v="2"/>
    <x v="0"/>
    <x v="134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112"/>
    <x v="129"/>
    <x v="134"/>
    <x v="41"/>
    <x v="41"/>
    <x v="7"/>
    <x v="0"/>
    <x v="0"/>
    <x v="0"/>
    <x v="0"/>
    <x v="0"/>
    <s v=""/>
    <x v="0"/>
    <x v="0"/>
    <x v="0"/>
    <x v="0"/>
    <x v="1"/>
    <n v="8480017001368"/>
    <x v="0"/>
    <x v="0"/>
    <x v="2"/>
    <x v="102"/>
    <x v="0"/>
    <x v="0"/>
    <x v="0"/>
    <x v="0"/>
    <x v="0"/>
    <x v="0"/>
    <x v="0"/>
    <x v="0"/>
    <x v="0"/>
    <x v="124"/>
    <x v="0"/>
    <x v="124"/>
    <x v="0"/>
  </r>
  <r>
    <x v="0"/>
    <x v="0"/>
    <x v="135"/>
    <x v="0"/>
    <s v="51070552"/>
    <x v="0"/>
    <x v="0"/>
    <x v="4"/>
    <x v="10"/>
    <x v="11"/>
    <x v="0"/>
    <x v="2"/>
    <x v="0"/>
    <x v="135"/>
    <x v="0"/>
    <x v="0"/>
    <x v="0"/>
    <x v="0"/>
    <x v="2"/>
    <x v="0"/>
    <x v="0"/>
    <x v="0"/>
    <x v="0"/>
    <x v="0"/>
    <x v="0"/>
    <x v="0"/>
    <x v="0"/>
    <x v="0"/>
    <x v="0"/>
    <x v="0"/>
    <x v="0"/>
    <x v="5"/>
    <x v="9"/>
    <x v="0"/>
    <x v="7"/>
    <x v="10"/>
    <x v="0"/>
    <x v="113"/>
    <x v="89"/>
    <x v="135"/>
    <x v="87"/>
    <x v="87"/>
    <x v="94"/>
    <x v="0"/>
    <x v="1"/>
    <x v="1"/>
    <x v="1"/>
    <x v="1"/>
    <s v=""/>
    <x v="0"/>
    <x v="0"/>
    <x v="0"/>
    <x v="0"/>
    <x v="0"/>
    <n v="8480017001375"/>
    <x v="0"/>
    <x v="0"/>
    <x v="14"/>
    <x v="103"/>
    <x v="0"/>
    <x v="0"/>
    <x v="0"/>
    <x v="0"/>
    <x v="0"/>
    <x v="0"/>
    <x v="0"/>
    <x v="0"/>
    <x v="0"/>
    <x v="125"/>
    <x v="0"/>
    <x v="125"/>
    <x v="0"/>
  </r>
  <r>
    <x v="0"/>
    <x v="0"/>
    <x v="136"/>
    <x v="0"/>
    <s v="51070531"/>
    <x v="0"/>
    <x v="0"/>
    <x v="4"/>
    <x v="9"/>
    <x v="20"/>
    <x v="0"/>
    <x v="3"/>
    <x v="0"/>
    <x v="136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114"/>
    <x v="130"/>
    <x v="136"/>
    <x v="81"/>
    <x v="81"/>
    <x v="95"/>
    <x v="0"/>
    <x v="1"/>
    <x v="1"/>
    <x v="1"/>
    <x v="1"/>
    <s v=""/>
    <x v="0"/>
    <x v="0"/>
    <x v="0"/>
    <x v="0"/>
    <x v="0"/>
    <n v="8480017001382"/>
    <x v="0"/>
    <x v="0"/>
    <x v="20"/>
    <x v="104"/>
    <x v="0"/>
    <x v="0"/>
    <x v="0"/>
    <x v="0"/>
    <x v="0"/>
    <x v="0"/>
    <x v="0"/>
    <x v="0"/>
    <x v="0"/>
    <x v="126"/>
    <x v="0"/>
    <x v="126"/>
    <x v="0"/>
  </r>
  <r>
    <x v="0"/>
    <x v="0"/>
    <x v="137"/>
    <x v="0"/>
    <s v="51161500"/>
    <x v="0"/>
    <x v="0"/>
    <x v="4"/>
    <x v="9"/>
    <x v="24"/>
    <x v="1"/>
    <x v="2"/>
    <x v="0"/>
    <x v="137"/>
    <x v="0"/>
    <x v="0"/>
    <x v="0"/>
    <x v="0"/>
    <x v="0"/>
    <x v="0"/>
    <x v="0"/>
    <x v="0"/>
    <x v="0"/>
    <x v="0"/>
    <x v="0"/>
    <x v="0"/>
    <x v="0"/>
    <x v="0"/>
    <x v="0"/>
    <x v="0"/>
    <x v="0"/>
    <x v="6"/>
    <x v="18"/>
    <x v="0"/>
    <x v="6"/>
    <x v="17"/>
    <x v="0"/>
    <x v="95"/>
    <x v="131"/>
    <x v="137"/>
    <x v="71"/>
    <x v="71"/>
    <x v="74"/>
    <x v="0"/>
    <x v="1"/>
    <x v="1"/>
    <x v="1"/>
    <x v="1"/>
    <s v=""/>
    <x v="0"/>
    <x v="0"/>
    <x v="1"/>
    <x v="1"/>
    <x v="0"/>
    <n v="8480017001399"/>
    <x v="0"/>
    <x v="0"/>
    <x v="14"/>
    <x v="105"/>
    <x v="0"/>
    <x v="0"/>
    <x v="0"/>
    <x v="0"/>
    <x v="0"/>
    <x v="0"/>
    <x v="0"/>
    <x v="0"/>
    <x v="0"/>
    <x v="127"/>
    <x v="0"/>
    <x v="127"/>
    <x v="0"/>
  </r>
  <r>
    <x v="1"/>
    <x v="3"/>
    <x v="138"/>
    <x v="0"/>
    <s v="53171600"/>
    <x v="0"/>
    <x v="0"/>
    <x v="4"/>
    <x v="8"/>
    <x v="19"/>
    <x v="0"/>
    <x v="3"/>
    <x v="0"/>
    <x v="138"/>
    <x v="0"/>
    <x v="0"/>
    <x v="0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1"/>
    <x v="115"/>
    <x v="69"/>
    <x v="138"/>
    <x v="88"/>
    <x v="88"/>
    <x v="34"/>
    <x v="0"/>
    <x v="1"/>
    <x v="1"/>
    <x v="1"/>
    <x v="1"/>
    <s v=""/>
    <x v="0"/>
    <x v="0"/>
    <x v="1"/>
    <x v="1"/>
    <x v="1"/>
    <n v="8480017001405"/>
    <x v="0"/>
    <x v="0"/>
    <x v="6"/>
    <x v="88"/>
    <x v="0"/>
    <x v="0"/>
    <x v="0"/>
    <x v="2"/>
    <x v="0"/>
    <x v="0"/>
    <x v="0"/>
    <x v="0"/>
    <x v="0"/>
    <x v="128"/>
    <x v="0"/>
    <x v="128"/>
    <x v="0"/>
  </r>
  <r>
    <x v="1"/>
    <x v="3"/>
    <x v="139"/>
    <x v="0"/>
    <s v="53070552"/>
    <x v="0"/>
    <x v="0"/>
    <x v="4"/>
    <x v="11"/>
    <x v="25"/>
    <x v="0"/>
    <x v="2"/>
    <x v="0"/>
    <x v="139"/>
    <x v="0"/>
    <x v="0"/>
    <x v="0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0"/>
    <x v="116"/>
    <x v="132"/>
    <x v="139"/>
    <x v="89"/>
    <x v="89"/>
    <x v="96"/>
    <x v="0"/>
    <x v="1"/>
    <x v="1"/>
    <x v="1"/>
    <x v="1"/>
    <s v=""/>
    <x v="0"/>
    <x v="0"/>
    <x v="0"/>
    <x v="0"/>
    <x v="0"/>
    <n v="8480017001412"/>
    <x v="0"/>
    <x v="0"/>
    <x v="6"/>
    <x v="106"/>
    <x v="0"/>
    <x v="0"/>
    <x v="0"/>
    <x v="2"/>
    <x v="0"/>
    <x v="0"/>
    <x v="0"/>
    <x v="0"/>
    <x v="0"/>
    <x v="129"/>
    <x v="0"/>
    <x v="129"/>
    <x v="0"/>
  </r>
  <r>
    <x v="1"/>
    <x v="3"/>
    <x v="140"/>
    <x v="0"/>
    <s v="53070552"/>
    <x v="0"/>
    <x v="0"/>
    <x v="4"/>
    <x v="6"/>
    <x v="10"/>
    <x v="0"/>
    <x v="3"/>
    <x v="0"/>
    <x v="140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1"/>
    <x v="3"/>
    <x v="133"/>
    <x v="140"/>
    <x v="3"/>
    <x v="3"/>
    <x v="3"/>
    <x v="0"/>
    <x v="0"/>
    <x v="0"/>
    <x v="0"/>
    <x v="0"/>
    <s v=""/>
    <x v="0"/>
    <x v="0"/>
    <x v="0"/>
    <x v="0"/>
    <x v="1"/>
    <n v="8480017001429"/>
    <x v="0"/>
    <x v="0"/>
    <x v="7"/>
    <x v="107"/>
    <x v="0"/>
    <x v="0"/>
    <x v="0"/>
    <x v="2"/>
    <x v="0"/>
    <x v="0"/>
    <x v="0"/>
    <x v="0"/>
    <x v="0"/>
    <x v="130"/>
    <x v="0"/>
    <x v="130"/>
    <x v="0"/>
  </r>
  <r>
    <x v="1"/>
    <x v="2"/>
    <x v="141"/>
    <x v="0"/>
    <s v="53070552"/>
    <x v="0"/>
    <x v="0"/>
    <x v="4"/>
    <x v="11"/>
    <x v="28"/>
    <x v="0"/>
    <x v="2"/>
    <x v="0"/>
    <x v="141"/>
    <x v="0"/>
    <x v="0"/>
    <x v="0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1"/>
    <x v="117"/>
    <x v="89"/>
    <x v="141"/>
    <x v="19"/>
    <x v="19"/>
    <x v="20"/>
    <x v="0"/>
    <x v="1"/>
    <x v="1"/>
    <x v="1"/>
    <x v="1"/>
    <s v=""/>
    <x v="0"/>
    <x v="0"/>
    <x v="0"/>
    <x v="0"/>
    <x v="1"/>
    <n v="8480017001436"/>
    <x v="0"/>
    <x v="0"/>
    <x v="2"/>
    <x v="108"/>
    <x v="0"/>
    <x v="0"/>
    <x v="0"/>
    <x v="0"/>
    <x v="0"/>
    <x v="0"/>
    <x v="0"/>
    <x v="0"/>
    <x v="0"/>
    <x v="131"/>
    <x v="0"/>
    <x v="131"/>
    <x v="0"/>
  </r>
  <r>
    <x v="1"/>
    <x v="2"/>
    <x v="142"/>
    <x v="0"/>
    <s v="51011000"/>
    <x v="0"/>
    <x v="1"/>
    <x v="4"/>
    <x v="10"/>
    <x v="18"/>
    <x v="1"/>
    <x v="1"/>
    <x v="0"/>
    <x v="142"/>
    <x v="0"/>
    <x v="0"/>
    <x v="0"/>
    <x v="0"/>
    <x v="2"/>
    <x v="0"/>
    <x v="15"/>
    <x v="0"/>
    <x v="0"/>
    <x v="0"/>
    <x v="0"/>
    <x v="1"/>
    <x v="0"/>
    <x v="3"/>
    <x v="6"/>
    <x v="1"/>
    <x v="1"/>
    <x v="1"/>
    <x v="1"/>
    <x v="1"/>
    <x v="1"/>
    <x v="1"/>
    <x v="0"/>
    <x v="118"/>
    <x v="89"/>
    <x v="142"/>
    <x v="90"/>
    <x v="90"/>
    <x v="20"/>
    <x v="0"/>
    <x v="1"/>
    <x v="1"/>
    <x v="1"/>
    <x v="1"/>
    <s v=""/>
    <x v="0"/>
    <x v="0"/>
    <x v="1"/>
    <x v="1"/>
    <x v="0"/>
    <n v="8480017001443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0"/>
    <x v="4"/>
    <x v="143"/>
    <x v="0"/>
    <s v="51070552"/>
    <x v="0"/>
    <x v="0"/>
    <x v="4"/>
    <x v="8"/>
    <x v="19"/>
    <x v="0"/>
    <x v="0"/>
    <x v="0"/>
    <x v="143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19"/>
    <x v="134"/>
    <x v="143"/>
    <x v="57"/>
    <x v="57"/>
    <x v="57"/>
    <x v="0"/>
    <x v="1"/>
    <x v="1"/>
    <x v="1"/>
    <x v="1"/>
    <s v=""/>
    <x v="0"/>
    <x v="0"/>
    <x v="0"/>
    <x v="0"/>
    <x v="0"/>
    <n v="8480017001450"/>
    <x v="0"/>
    <x v="0"/>
    <x v="21"/>
    <x v="109"/>
    <x v="0"/>
    <x v="0"/>
    <x v="0"/>
    <x v="2"/>
    <x v="0"/>
    <x v="0"/>
    <x v="0"/>
    <x v="0"/>
    <x v="0"/>
    <x v="132"/>
    <x v="0"/>
    <x v="132"/>
    <x v="0"/>
  </r>
  <r>
    <x v="0"/>
    <x v="0"/>
    <x v="144"/>
    <x v="0"/>
    <s v="51070552"/>
    <x v="0"/>
    <x v="0"/>
    <x v="4"/>
    <x v="10"/>
    <x v="18"/>
    <x v="0"/>
    <x v="3"/>
    <x v="0"/>
    <x v="144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120"/>
    <x v="135"/>
    <x v="144"/>
    <x v="67"/>
    <x v="67"/>
    <x v="97"/>
    <x v="0"/>
    <x v="1"/>
    <x v="1"/>
    <x v="1"/>
    <x v="1"/>
    <s v=""/>
    <x v="0"/>
    <x v="0"/>
    <x v="0"/>
    <x v="0"/>
    <x v="0"/>
    <n v="8480017001467"/>
    <x v="0"/>
    <x v="0"/>
    <x v="14"/>
    <x v="43"/>
    <x v="0"/>
    <x v="0"/>
    <x v="0"/>
    <x v="0"/>
    <x v="0"/>
    <x v="0"/>
    <x v="0"/>
    <x v="0"/>
    <x v="0"/>
    <x v="133"/>
    <x v="0"/>
    <x v="133"/>
    <x v="0"/>
  </r>
  <r>
    <x v="0"/>
    <x v="4"/>
    <x v="145"/>
    <x v="0"/>
    <s v="51070531"/>
    <x v="0"/>
    <x v="0"/>
    <x v="4"/>
    <x v="6"/>
    <x v="9"/>
    <x v="0"/>
    <x v="2"/>
    <x v="0"/>
    <x v="145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21"/>
    <x v="136"/>
    <x v="145"/>
    <x v="91"/>
    <x v="91"/>
    <x v="98"/>
    <x v="0"/>
    <x v="1"/>
    <x v="1"/>
    <x v="1"/>
    <x v="1"/>
    <s v=""/>
    <x v="0"/>
    <x v="0"/>
    <x v="0"/>
    <x v="0"/>
    <x v="0"/>
    <n v="8480017001474"/>
    <x v="0"/>
    <x v="0"/>
    <x v="7"/>
    <x v="110"/>
    <x v="0"/>
    <x v="0"/>
    <x v="0"/>
    <x v="2"/>
    <x v="0"/>
    <x v="0"/>
    <x v="0"/>
    <x v="0"/>
    <x v="0"/>
    <x v="134"/>
    <x v="0"/>
    <x v="134"/>
    <x v="0"/>
  </r>
  <r>
    <x v="0"/>
    <x v="4"/>
    <x v="146"/>
    <x v="0"/>
    <s v="51070552"/>
    <x v="0"/>
    <x v="0"/>
    <x v="4"/>
    <x v="10"/>
    <x v="0"/>
    <x v="0"/>
    <x v="3"/>
    <x v="0"/>
    <x v="146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1"/>
    <x v="122"/>
    <x v="137"/>
    <x v="146"/>
    <x v="9"/>
    <x v="9"/>
    <x v="9"/>
    <x v="0"/>
    <x v="1"/>
    <x v="1"/>
    <x v="1"/>
    <x v="1"/>
    <s v=""/>
    <x v="0"/>
    <x v="0"/>
    <x v="0"/>
    <x v="0"/>
    <x v="0"/>
    <n v="8480017001481"/>
    <x v="0"/>
    <x v="0"/>
    <x v="7"/>
    <x v="111"/>
    <x v="0"/>
    <x v="0"/>
    <x v="0"/>
    <x v="2"/>
    <x v="0"/>
    <x v="0"/>
    <x v="0"/>
    <x v="0"/>
    <x v="0"/>
    <x v="135"/>
    <x v="0"/>
    <x v="135"/>
    <x v="0"/>
  </r>
  <r>
    <x v="0"/>
    <x v="4"/>
    <x v="147"/>
    <x v="0"/>
    <s v="51070552"/>
    <x v="0"/>
    <x v="0"/>
    <x v="4"/>
    <x v="10"/>
    <x v="25"/>
    <x v="1"/>
    <x v="2"/>
    <x v="0"/>
    <x v="147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1"/>
    <x v="123"/>
    <x v="138"/>
    <x v="147"/>
    <x v="92"/>
    <x v="92"/>
    <x v="99"/>
    <x v="0"/>
    <x v="1"/>
    <x v="1"/>
    <x v="1"/>
    <x v="1"/>
    <s v=""/>
    <x v="0"/>
    <x v="0"/>
    <x v="0"/>
    <x v="0"/>
    <x v="0"/>
    <n v="8480017001498"/>
    <x v="0"/>
    <x v="0"/>
    <x v="7"/>
    <x v="112"/>
    <x v="0"/>
    <x v="0"/>
    <x v="0"/>
    <x v="2"/>
    <x v="0"/>
    <x v="0"/>
    <x v="0"/>
    <x v="0"/>
    <x v="0"/>
    <x v="136"/>
    <x v="0"/>
    <x v="136"/>
    <x v="0"/>
  </r>
  <r>
    <x v="1"/>
    <x v="2"/>
    <x v="148"/>
    <x v="0"/>
    <s v="53070552"/>
    <x v="0"/>
    <x v="0"/>
    <x v="4"/>
    <x v="9"/>
    <x v="20"/>
    <x v="1"/>
    <x v="2"/>
    <x v="0"/>
    <x v="148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69"/>
    <x v="139"/>
    <x v="148"/>
    <x v="20"/>
    <x v="20"/>
    <x v="21"/>
    <x v="0"/>
    <x v="1"/>
    <x v="1"/>
    <x v="1"/>
    <x v="1"/>
    <s v=""/>
    <x v="0"/>
    <x v="0"/>
    <x v="0"/>
    <x v="0"/>
    <x v="1"/>
    <n v="8480017001504"/>
    <x v="0"/>
    <x v="0"/>
    <x v="13"/>
    <x v="113"/>
    <x v="0"/>
    <x v="0"/>
    <x v="0"/>
    <x v="0"/>
    <x v="0"/>
    <x v="0"/>
    <x v="0"/>
    <x v="0"/>
    <x v="0"/>
    <x v="137"/>
    <x v="0"/>
    <x v="137"/>
    <x v="0"/>
  </r>
  <r>
    <x v="0"/>
    <x v="4"/>
    <x v="149"/>
    <x v="0"/>
    <s v="51070552"/>
    <x v="0"/>
    <x v="0"/>
    <x v="4"/>
    <x v="6"/>
    <x v="9"/>
    <x v="0"/>
    <x v="3"/>
    <x v="0"/>
    <x v="149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24"/>
    <x v="140"/>
    <x v="149"/>
    <x v="91"/>
    <x v="91"/>
    <x v="98"/>
    <x v="0"/>
    <x v="1"/>
    <x v="1"/>
    <x v="1"/>
    <x v="1"/>
    <s v=""/>
    <x v="0"/>
    <x v="0"/>
    <x v="0"/>
    <x v="0"/>
    <x v="0"/>
    <n v="8480017001511"/>
    <x v="0"/>
    <x v="0"/>
    <x v="7"/>
    <x v="114"/>
    <x v="0"/>
    <x v="0"/>
    <x v="0"/>
    <x v="2"/>
    <x v="0"/>
    <x v="0"/>
    <x v="0"/>
    <x v="0"/>
    <x v="0"/>
    <x v="138"/>
    <x v="0"/>
    <x v="138"/>
    <x v="0"/>
  </r>
  <r>
    <x v="1"/>
    <x v="3"/>
    <x v="150"/>
    <x v="0"/>
    <s v="53070531"/>
    <x v="0"/>
    <x v="0"/>
    <x v="4"/>
    <x v="2"/>
    <x v="23"/>
    <x v="0"/>
    <x v="3"/>
    <x v="0"/>
    <x v="150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125"/>
    <x v="141"/>
    <x v="150"/>
    <x v="20"/>
    <x v="20"/>
    <x v="21"/>
    <x v="0"/>
    <x v="1"/>
    <x v="1"/>
    <x v="1"/>
    <x v="1"/>
    <s v=""/>
    <x v="0"/>
    <x v="0"/>
    <x v="0"/>
    <x v="0"/>
    <x v="1"/>
    <n v="8480017001528"/>
    <x v="0"/>
    <x v="0"/>
    <x v="7"/>
    <x v="115"/>
    <x v="0"/>
    <x v="0"/>
    <x v="0"/>
    <x v="2"/>
    <x v="0"/>
    <x v="0"/>
    <x v="0"/>
    <x v="0"/>
    <x v="0"/>
    <x v="139"/>
    <x v="0"/>
    <x v="139"/>
    <x v="0"/>
  </r>
  <r>
    <x v="0"/>
    <x v="0"/>
    <x v="151"/>
    <x v="0"/>
    <s v="51011000"/>
    <x v="0"/>
    <x v="1"/>
    <x v="3"/>
    <x v="2"/>
    <x v="0"/>
    <x v="1"/>
    <x v="1"/>
    <x v="0"/>
    <x v="151"/>
    <x v="0"/>
    <x v="0"/>
    <x v="0"/>
    <x v="0"/>
    <x v="2"/>
    <x v="0"/>
    <x v="13"/>
    <x v="0"/>
    <x v="0"/>
    <x v="0"/>
    <x v="0"/>
    <x v="0"/>
    <x v="0"/>
    <x v="5"/>
    <x v="4"/>
    <x v="4"/>
    <x v="2"/>
    <x v="2"/>
    <x v="7"/>
    <x v="2"/>
    <x v="3"/>
    <x v="3"/>
    <x v="1"/>
    <x v="126"/>
    <x v="89"/>
    <x v="151"/>
    <x v="93"/>
    <x v="93"/>
    <x v="100"/>
    <x v="0"/>
    <x v="1"/>
    <x v="1"/>
    <x v="1"/>
    <x v="1"/>
    <s v=""/>
    <x v="0"/>
    <x v="0"/>
    <x v="1"/>
    <x v="1"/>
    <x v="0"/>
    <n v="8480017001535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1"/>
    <x v="3"/>
    <x v="152"/>
    <x v="0"/>
    <s v="53070552"/>
    <x v="0"/>
    <x v="0"/>
    <x v="4"/>
    <x v="2"/>
    <x v="26"/>
    <x v="0"/>
    <x v="2"/>
    <x v="0"/>
    <x v="152"/>
    <x v="0"/>
    <x v="0"/>
    <x v="0"/>
    <x v="0"/>
    <x v="0"/>
    <x v="0"/>
    <x v="5"/>
    <x v="0"/>
    <x v="0"/>
    <x v="0"/>
    <x v="0"/>
    <x v="1"/>
    <x v="0"/>
    <x v="0"/>
    <x v="0"/>
    <x v="0"/>
    <x v="2"/>
    <x v="8"/>
    <x v="0"/>
    <x v="3"/>
    <x v="2"/>
    <x v="17"/>
    <x v="0"/>
    <x v="127"/>
    <x v="142"/>
    <x v="152"/>
    <x v="94"/>
    <x v="94"/>
    <x v="101"/>
    <x v="0"/>
    <x v="1"/>
    <x v="1"/>
    <x v="1"/>
    <x v="1"/>
    <s v=""/>
    <x v="0"/>
    <x v="0"/>
    <x v="0"/>
    <x v="0"/>
    <x v="0"/>
    <n v="8480017001542"/>
    <x v="0"/>
    <x v="0"/>
    <x v="7"/>
    <x v="116"/>
    <x v="0"/>
    <x v="0"/>
    <x v="0"/>
    <x v="2"/>
    <x v="0"/>
    <x v="0"/>
    <x v="0"/>
    <x v="0"/>
    <x v="0"/>
    <x v="140"/>
    <x v="0"/>
    <x v="140"/>
    <x v="0"/>
  </r>
  <r>
    <x v="1"/>
    <x v="3"/>
    <x v="153"/>
    <x v="0"/>
    <s v="53161500"/>
    <x v="0"/>
    <x v="0"/>
    <x v="4"/>
    <x v="1"/>
    <x v="10"/>
    <x v="0"/>
    <x v="3"/>
    <x v="0"/>
    <x v="153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0"/>
    <x v="50"/>
    <x v="143"/>
    <x v="153"/>
    <x v="20"/>
    <x v="20"/>
    <x v="21"/>
    <x v="0"/>
    <x v="1"/>
    <x v="1"/>
    <x v="1"/>
    <x v="1"/>
    <s v=""/>
    <x v="0"/>
    <x v="0"/>
    <x v="1"/>
    <x v="1"/>
    <x v="1"/>
    <n v="8480017001559"/>
    <x v="0"/>
    <x v="0"/>
    <x v="7"/>
    <x v="117"/>
    <x v="0"/>
    <x v="0"/>
    <x v="0"/>
    <x v="2"/>
    <x v="0"/>
    <x v="0"/>
    <x v="0"/>
    <x v="0"/>
    <x v="0"/>
    <x v="141"/>
    <x v="0"/>
    <x v="141"/>
    <x v="0"/>
  </r>
  <r>
    <x v="0"/>
    <x v="4"/>
    <x v="154"/>
    <x v="0"/>
    <s v="51070552"/>
    <x v="0"/>
    <x v="0"/>
    <x v="4"/>
    <x v="11"/>
    <x v="14"/>
    <x v="0"/>
    <x v="2"/>
    <x v="0"/>
    <x v="154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1"/>
    <x v="128"/>
    <x v="144"/>
    <x v="154"/>
    <x v="95"/>
    <x v="95"/>
    <x v="97"/>
    <x v="0"/>
    <x v="1"/>
    <x v="1"/>
    <x v="1"/>
    <x v="1"/>
    <s v=""/>
    <x v="0"/>
    <x v="0"/>
    <x v="0"/>
    <x v="0"/>
    <x v="0"/>
    <n v="8480017001566"/>
    <x v="0"/>
    <x v="0"/>
    <x v="7"/>
    <x v="117"/>
    <x v="0"/>
    <x v="0"/>
    <x v="0"/>
    <x v="2"/>
    <x v="0"/>
    <x v="0"/>
    <x v="0"/>
    <x v="0"/>
    <x v="0"/>
    <x v="142"/>
    <x v="0"/>
    <x v="142"/>
    <x v="0"/>
  </r>
  <r>
    <x v="0"/>
    <x v="0"/>
    <x v="155"/>
    <x v="0"/>
    <s v="51161500"/>
    <x v="0"/>
    <x v="0"/>
    <x v="5"/>
    <x v="0"/>
    <x v="27"/>
    <x v="1"/>
    <x v="2"/>
    <x v="0"/>
    <x v="155"/>
    <x v="0"/>
    <x v="0"/>
    <x v="0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1"/>
    <x v="129"/>
    <x v="145"/>
    <x v="155"/>
    <x v="96"/>
    <x v="96"/>
    <x v="102"/>
    <x v="0"/>
    <x v="1"/>
    <x v="1"/>
    <x v="1"/>
    <x v="1"/>
    <s v=""/>
    <x v="0"/>
    <x v="0"/>
    <x v="1"/>
    <x v="1"/>
    <x v="0"/>
    <n v="8480017001573"/>
    <x v="0"/>
    <x v="0"/>
    <x v="11"/>
    <x v="62"/>
    <x v="0"/>
    <x v="0"/>
    <x v="0"/>
    <x v="0"/>
    <x v="0"/>
    <x v="0"/>
    <x v="0"/>
    <x v="0"/>
    <x v="0"/>
    <x v="143"/>
    <x v="0"/>
    <x v="143"/>
    <x v="0"/>
  </r>
  <r>
    <x v="0"/>
    <x v="4"/>
    <x v="156"/>
    <x v="0"/>
    <s v="51070552"/>
    <x v="0"/>
    <x v="0"/>
    <x v="4"/>
    <x v="11"/>
    <x v="13"/>
    <x v="3"/>
    <x v="3"/>
    <x v="0"/>
    <x v="156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30"/>
    <x v="89"/>
    <x v="156"/>
    <x v="50"/>
    <x v="50"/>
    <x v="51"/>
    <x v="0"/>
    <x v="1"/>
    <x v="1"/>
    <x v="1"/>
    <x v="1"/>
    <s v=""/>
    <x v="0"/>
    <x v="0"/>
    <x v="0"/>
    <x v="0"/>
    <x v="0"/>
    <n v="8480017001580"/>
    <x v="0"/>
    <x v="0"/>
    <x v="7"/>
    <x v="118"/>
    <x v="0"/>
    <x v="0"/>
    <x v="0"/>
    <x v="2"/>
    <x v="0"/>
    <x v="0"/>
    <x v="0"/>
    <x v="0"/>
    <x v="0"/>
    <x v="144"/>
    <x v="0"/>
    <x v="144"/>
    <x v="0"/>
  </r>
  <r>
    <x v="4"/>
    <x v="7"/>
    <x v="157"/>
    <x v="0"/>
    <s v="66161500"/>
    <x v="0"/>
    <x v="0"/>
    <x v="6"/>
    <x v="10"/>
    <x v="12"/>
    <x v="4"/>
    <x v="1"/>
    <x v="0"/>
    <x v="157"/>
    <x v="0"/>
    <x v="0"/>
    <x v="0"/>
    <x v="0"/>
    <x v="2"/>
    <x v="0"/>
    <x v="16"/>
    <x v="0"/>
    <x v="0"/>
    <x v="0"/>
    <x v="0"/>
    <x v="4"/>
    <x v="0"/>
    <x v="4"/>
    <x v="1"/>
    <x v="7"/>
    <x v="1"/>
    <x v="1"/>
    <x v="1"/>
    <x v="1"/>
    <x v="1"/>
    <x v="1"/>
    <x v="0"/>
    <x v="131"/>
    <x v="146"/>
    <x v="157"/>
    <x v="97"/>
    <x v="97"/>
    <x v="103"/>
    <x v="0"/>
    <x v="1"/>
    <x v="1"/>
    <x v="1"/>
    <x v="1"/>
    <s v=""/>
    <x v="0"/>
    <x v="0"/>
    <x v="1"/>
    <x v="1"/>
    <x v="4"/>
    <n v="8480017001597"/>
    <x v="0"/>
    <x v="1"/>
    <x v="30"/>
    <x v="119"/>
    <x v="7"/>
    <x v="0"/>
    <x v="0"/>
    <x v="5"/>
    <x v="0"/>
    <x v="0"/>
    <x v="0"/>
    <x v="0"/>
    <x v="0"/>
    <x v="145"/>
    <x v="0"/>
    <x v="145"/>
    <x v="0"/>
  </r>
  <r>
    <x v="0"/>
    <x v="4"/>
    <x v="158"/>
    <x v="0"/>
    <s v="51070552"/>
    <x v="0"/>
    <x v="0"/>
    <x v="4"/>
    <x v="1"/>
    <x v="11"/>
    <x v="0"/>
    <x v="3"/>
    <x v="0"/>
    <x v="158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32"/>
    <x v="147"/>
    <x v="158"/>
    <x v="98"/>
    <x v="98"/>
    <x v="61"/>
    <x v="0"/>
    <x v="1"/>
    <x v="1"/>
    <x v="1"/>
    <x v="1"/>
    <s v=""/>
    <x v="0"/>
    <x v="0"/>
    <x v="0"/>
    <x v="0"/>
    <x v="0"/>
    <n v="8480017001603"/>
    <x v="0"/>
    <x v="0"/>
    <x v="7"/>
    <x v="120"/>
    <x v="0"/>
    <x v="0"/>
    <x v="0"/>
    <x v="2"/>
    <x v="0"/>
    <x v="0"/>
    <x v="0"/>
    <x v="0"/>
    <x v="0"/>
    <x v="146"/>
    <x v="0"/>
    <x v="146"/>
    <x v="0"/>
  </r>
  <r>
    <x v="0"/>
    <x v="0"/>
    <x v="159"/>
    <x v="0"/>
    <s v="51070552"/>
    <x v="0"/>
    <x v="0"/>
    <x v="4"/>
    <x v="11"/>
    <x v="9"/>
    <x v="0"/>
    <x v="0"/>
    <x v="0"/>
    <x v="159"/>
    <x v="0"/>
    <x v="0"/>
    <x v="0"/>
    <x v="0"/>
    <x v="0"/>
    <x v="0"/>
    <x v="0"/>
    <x v="0"/>
    <x v="0"/>
    <x v="0"/>
    <x v="0"/>
    <x v="0"/>
    <x v="0"/>
    <x v="0"/>
    <x v="0"/>
    <x v="0"/>
    <x v="0"/>
    <x v="7"/>
    <x v="14"/>
    <x v="0"/>
    <x v="9"/>
    <x v="18"/>
    <x v="1"/>
    <x v="42"/>
    <x v="148"/>
    <x v="159"/>
    <x v="69"/>
    <x v="69"/>
    <x v="29"/>
    <x v="0"/>
    <x v="1"/>
    <x v="1"/>
    <x v="1"/>
    <x v="1"/>
    <s v=""/>
    <x v="0"/>
    <x v="0"/>
    <x v="0"/>
    <x v="0"/>
    <x v="0"/>
    <n v="8480017001610"/>
    <x v="0"/>
    <x v="0"/>
    <x v="14"/>
    <x v="121"/>
    <x v="0"/>
    <x v="0"/>
    <x v="0"/>
    <x v="0"/>
    <x v="0"/>
    <x v="0"/>
    <x v="0"/>
    <x v="0"/>
    <x v="0"/>
    <x v="147"/>
    <x v="0"/>
    <x v="147"/>
    <x v="0"/>
  </r>
  <r>
    <x v="2"/>
    <x v="8"/>
    <x v="160"/>
    <x v="0"/>
    <s v="59171600"/>
    <x v="0"/>
    <x v="0"/>
    <x v="4"/>
    <x v="2"/>
    <x v="10"/>
    <x v="0"/>
    <x v="0"/>
    <x v="0"/>
    <x v="160"/>
    <x v="0"/>
    <x v="0"/>
    <x v="0"/>
    <x v="0"/>
    <x v="0"/>
    <x v="0"/>
    <x v="17"/>
    <x v="0"/>
    <x v="0"/>
    <x v="0"/>
    <x v="0"/>
    <x v="2"/>
    <x v="0"/>
    <x v="7"/>
    <x v="1"/>
    <x v="4"/>
    <x v="1"/>
    <x v="1"/>
    <x v="1"/>
    <x v="1"/>
    <x v="1"/>
    <x v="1"/>
    <x v="1"/>
    <x v="133"/>
    <x v="149"/>
    <x v="160"/>
    <x v="99"/>
    <x v="99"/>
    <x v="54"/>
    <x v="0"/>
    <x v="0"/>
    <x v="0"/>
    <x v="0"/>
    <x v="0"/>
    <s v=""/>
    <x v="0"/>
    <x v="0"/>
    <x v="0"/>
    <x v="0"/>
    <x v="2"/>
    <n v="8480017001627"/>
    <x v="0"/>
    <x v="1"/>
    <x v="31"/>
    <x v="122"/>
    <x v="5"/>
    <x v="0"/>
    <x v="0"/>
    <x v="7"/>
    <x v="0"/>
    <x v="0"/>
    <x v="0"/>
    <x v="0"/>
    <x v="0"/>
    <x v="148"/>
    <x v="0"/>
    <x v="148"/>
    <x v="0"/>
  </r>
  <r>
    <x v="1"/>
    <x v="3"/>
    <x v="161"/>
    <x v="0"/>
    <s v="53161500"/>
    <x v="0"/>
    <x v="0"/>
    <x v="4"/>
    <x v="2"/>
    <x v="16"/>
    <x v="0"/>
    <x v="3"/>
    <x v="0"/>
    <x v="161"/>
    <x v="0"/>
    <x v="0"/>
    <x v="0"/>
    <x v="0"/>
    <x v="2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134"/>
    <x v="150"/>
    <x v="161"/>
    <x v="40"/>
    <x v="40"/>
    <x v="39"/>
    <x v="0"/>
    <x v="1"/>
    <x v="1"/>
    <x v="1"/>
    <x v="1"/>
    <s v=""/>
    <x v="0"/>
    <x v="0"/>
    <x v="1"/>
    <x v="1"/>
    <x v="0"/>
    <n v="8480017001634"/>
    <x v="0"/>
    <x v="0"/>
    <x v="7"/>
    <x v="123"/>
    <x v="0"/>
    <x v="0"/>
    <x v="0"/>
    <x v="2"/>
    <x v="0"/>
    <x v="0"/>
    <x v="0"/>
    <x v="0"/>
    <x v="0"/>
    <x v="149"/>
    <x v="0"/>
    <x v="149"/>
    <x v="0"/>
  </r>
  <r>
    <x v="1"/>
    <x v="2"/>
    <x v="162"/>
    <x v="0"/>
    <s v="53070552"/>
    <x v="0"/>
    <x v="0"/>
    <x v="4"/>
    <x v="2"/>
    <x v="19"/>
    <x v="0"/>
    <x v="3"/>
    <x v="0"/>
    <x v="162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6"/>
    <x v="151"/>
    <x v="162"/>
    <x v="2"/>
    <x v="2"/>
    <x v="104"/>
    <x v="0"/>
    <x v="0"/>
    <x v="0"/>
    <x v="0"/>
    <x v="0"/>
    <s v=""/>
    <x v="0"/>
    <x v="0"/>
    <x v="0"/>
    <x v="0"/>
    <x v="1"/>
    <n v="8480017001641"/>
    <x v="0"/>
    <x v="0"/>
    <x v="2"/>
    <x v="124"/>
    <x v="0"/>
    <x v="0"/>
    <x v="0"/>
    <x v="0"/>
    <x v="0"/>
    <x v="0"/>
    <x v="0"/>
    <x v="0"/>
    <x v="0"/>
    <x v="150"/>
    <x v="0"/>
    <x v="150"/>
    <x v="0"/>
  </r>
  <r>
    <x v="0"/>
    <x v="4"/>
    <x v="163"/>
    <x v="0"/>
    <s v="51070552"/>
    <x v="0"/>
    <x v="0"/>
    <x v="4"/>
    <x v="2"/>
    <x v="9"/>
    <x v="0"/>
    <x v="3"/>
    <x v="0"/>
    <x v="163"/>
    <x v="0"/>
    <x v="0"/>
    <x v="0"/>
    <x v="0"/>
    <x v="2"/>
    <x v="0"/>
    <x v="4"/>
    <x v="0"/>
    <x v="0"/>
    <x v="0"/>
    <x v="0"/>
    <x v="0"/>
    <x v="0"/>
    <x v="0"/>
    <x v="0"/>
    <x v="0"/>
    <x v="1"/>
    <x v="1"/>
    <x v="1"/>
    <x v="1"/>
    <x v="1"/>
    <x v="1"/>
    <x v="1"/>
    <x v="135"/>
    <x v="152"/>
    <x v="163"/>
    <x v="100"/>
    <x v="100"/>
    <x v="90"/>
    <x v="0"/>
    <x v="1"/>
    <x v="1"/>
    <x v="1"/>
    <x v="1"/>
    <s v=""/>
    <x v="0"/>
    <x v="0"/>
    <x v="0"/>
    <x v="0"/>
    <x v="0"/>
    <n v="8480017001658"/>
    <x v="0"/>
    <x v="0"/>
    <x v="6"/>
    <x v="46"/>
    <x v="0"/>
    <x v="0"/>
    <x v="0"/>
    <x v="2"/>
    <x v="0"/>
    <x v="0"/>
    <x v="0"/>
    <x v="0"/>
    <x v="0"/>
    <x v="151"/>
    <x v="0"/>
    <x v="151"/>
    <x v="0"/>
  </r>
  <r>
    <x v="0"/>
    <x v="0"/>
    <x v="164"/>
    <x v="0"/>
    <s v="53011000"/>
    <x v="0"/>
    <x v="1"/>
    <x v="3"/>
    <x v="2"/>
    <x v="0"/>
    <x v="1"/>
    <x v="1"/>
    <x v="0"/>
    <x v="164"/>
    <x v="0"/>
    <x v="0"/>
    <x v="0"/>
    <x v="0"/>
    <x v="0"/>
    <x v="0"/>
    <x v="13"/>
    <x v="0"/>
    <x v="0"/>
    <x v="0"/>
    <x v="0"/>
    <x v="0"/>
    <x v="0"/>
    <x v="5"/>
    <x v="4"/>
    <x v="4"/>
    <x v="2"/>
    <x v="2"/>
    <x v="7"/>
    <x v="2"/>
    <x v="3"/>
    <x v="3"/>
    <x v="1"/>
    <x v="9"/>
    <x v="153"/>
    <x v="164"/>
    <x v="20"/>
    <x v="20"/>
    <x v="21"/>
    <x v="0"/>
    <x v="1"/>
    <x v="1"/>
    <x v="1"/>
    <x v="1"/>
    <s v=""/>
    <x v="0"/>
    <x v="0"/>
    <x v="1"/>
    <x v="1"/>
    <x v="0"/>
    <n v="8480017001665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0"/>
    <x v="0"/>
    <x v="165"/>
    <x v="0"/>
    <s v="51011000"/>
    <x v="0"/>
    <x v="1"/>
    <x v="4"/>
    <x v="2"/>
    <x v="22"/>
    <x v="4"/>
    <x v="2"/>
    <x v="0"/>
    <x v="165"/>
    <x v="0"/>
    <x v="0"/>
    <x v="0"/>
    <x v="0"/>
    <x v="0"/>
    <x v="0"/>
    <x v="12"/>
    <x v="0"/>
    <x v="0"/>
    <x v="0"/>
    <x v="0"/>
    <x v="0"/>
    <x v="0"/>
    <x v="0"/>
    <x v="0"/>
    <x v="0"/>
    <x v="2"/>
    <x v="3"/>
    <x v="10"/>
    <x v="2"/>
    <x v="3"/>
    <x v="3"/>
    <x v="1"/>
    <x v="128"/>
    <x v="154"/>
    <x v="165"/>
    <x v="95"/>
    <x v="95"/>
    <x v="97"/>
    <x v="0"/>
    <x v="1"/>
    <x v="1"/>
    <x v="1"/>
    <x v="1"/>
    <s v=""/>
    <x v="0"/>
    <x v="0"/>
    <x v="1"/>
    <x v="1"/>
    <x v="0"/>
    <n v="8480017001672"/>
    <x v="0"/>
    <x v="0"/>
    <x v="9"/>
    <x v="10"/>
    <x v="3"/>
    <x v="0"/>
    <x v="0"/>
    <x v="4"/>
    <x v="0"/>
    <x v="0"/>
    <x v="0"/>
    <x v="0"/>
    <x v="0"/>
    <x v="16"/>
    <x v="1"/>
    <x v="16"/>
    <x v="1"/>
  </r>
  <r>
    <x v="0"/>
    <x v="0"/>
    <x v="166"/>
    <x v="0"/>
    <s v="51161500"/>
    <x v="0"/>
    <x v="0"/>
    <x v="4"/>
    <x v="1"/>
    <x v="5"/>
    <x v="4"/>
    <x v="3"/>
    <x v="0"/>
    <x v="166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136"/>
    <x v="132"/>
    <x v="166"/>
    <x v="11"/>
    <x v="11"/>
    <x v="105"/>
    <x v="0"/>
    <x v="0"/>
    <x v="0"/>
    <x v="0"/>
    <x v="0"/>
    <s v=""/>
    <x v="0"/>
    <x v="0"/>
    <x v="1"/>
    <x v="1"/>
    <x v="0"/>
    <n v="8480017001689"/>
    <x v="0"/>
    <x v="0"/>
    <x v="14"/>
    <x v="125"/>
    <x v="0"/>
    <x v="0"/>
    <x v="0"/>
    <x v="0"/>
    <x v="0"/>
    <x v="0"/>
    <x v="0"/>
    <x v="0"/>
    <x v="0"/>
    <x v="152"/>
    <x v="0"/>
    <x v="152"/>
    <x v="0"/>
  </r>
  <r>
    <x v="0"/>
    <x v="0"/>
    <x v="167"/>
    <x v="0"/>
    <s v="51070531"/>
    <x v="0"/>
    <x v="0"/>
    <x v="3"/>
    <x v="7"/>
    <x v="29"/>
    <x v="1"/>
    <x v="1"/>
    <x v="0"/>
    <x v="167"/>
    <x v="0"/>
    <x v="0"/>
    <x v="1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0"/>
    <x v="137"/>
    <x v="155"/>
    <x v="167"/>
    <x v="101"/>
    <x v="101"/>
    <x v="65"/>
    <x v="0"/>
    <x v="1"/>
    <x v="1"/>
    <x v="1"/>
    <x v="1"/>
    <s v=""/>
    <x v="0"/>
    <x v="0"/>
    <x v="0"/>
    <x v="0"/>
    <x v="0"/>
    <n v="8480017001696"/>
    <x v="0"/>
    <x v="0"/>
    <x v="8"/>
    <x v="126"/>
    <x v="0"/>
    <x v="0"/>
    <x v="0"/>
    <x v="0"/>
    <x v="0"/>
    <x v="0"/>
    <x v="0"/>
    <x v="0"/>
    <x v="0"/>
    <x v="153"/>
    <x v="0"/>
    <x v="153"/>
    <x v="0"/>
  </r>
  <r>
    <x v="0"/>
    <x v="4"/>
    <x v="168"/>
    <x v="0"/>
    <s v="51171600"/>
    <x v="0"/>
    <x v="0"/>
    <x v="7"/>
    <x v="2"/>
    <x v="18"/>
    <x v="1"/>
    <x v="1"/>
    <x v="0"/>
    <x v="168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38"/>
    <x v="113"/>
    <x v="168"/>
    <x v="100"/>
    <x v="100"/>
    <x v="90"/>
    <x v="0"/>
    <x v="1"/>
    <x v="1"/>
    <x v="1"/>
    <x v="1"/>
    <s v=""/>
    <x v="0"/>
    <x v="0"/>
    <x v="1"/>
    <x v="1"/>
    <x v="0"/>
    <n v="8480017001702"/>
    <x v="0"/>
    <x v="0"/>
    <x v="7"/>
    <x v="127"/>
    <x v="0"/>
    <x v="0"/>
    <x v="0"/>
    <x v="2"/>
    <x v="0"/>
    <x v="0"/>
    <x v="0"/>
    <x v="0"/>
    <x v="0"/>
    <x v="154"/>
    <x v="0"/>
    <x v="154"/>
    <x v="0"/>
  </r>
  <r>
    <x v="0"/>
    <x v="0"/>
    <x v="169"/>
    <x v="0"/>
    <s v="51070552"/>
    <x v="0"/>
    <x v="0"/>
    <x v="5"/>
    <x v="0"/>
    <x v="19"/>
    <x v="0"/>
    <x v="2"/>
    <x v="0"/>
    <x v="169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139"/>
    <x v="156"/>
    <x v="169"/>
    <x v="81"/>
    <x v="81"/>
    <x v="106"/>
    <x v="0"/>
    <x v="1"/>
    <x v="1"/>
    <x v="1"/>
    <x v="1"/>
    <s v=""/>
    <x v="0"/>
    <x v="0"/>
    <x v="0"/>
    <x v="0"/>
    <x v="0"/>
    <n v="8480017001719"/>
    <x v="0"/>
    <x v="0"/>
    <x v="8"/>
    <x v="128"/>
    <x v="0"/>
    <x v="0"/>
    <x v="0"/>
    <x v="0"/>
    <x v="0"/>
    <x v="0"/>
    <x v="0"/>
    <x v="0"/>
    <x v="0"/>
    <x v="155"/>
    <x v="0"/>
    <x v="155"/>
    <x v="0"/>
  </r>
  <r>
    <x v="1"/>
    <x v="2"/>
    <x v="170"/>
    <x v="0"/>
    <s v="53161500"/>
    <x v="0"/>
    <x v="0"/>
    <x v="4"/>
    <x v="2"/>
    <x v="16"/>
    <x v="1"/>
    <x v="0"/>
    <x v="0"/>
    <x v="170"/>
    <x v="0"/>
    <x v="0"/>
    <x v="0"/>
    <x v="0"/>
    <x v="2"/>
    <x v="0"/>
    <x v="2"/>
    <x v="0"/>
    <x v="0"/>
    <x v="0"/>
    <x v="0"/>
    <x v="1"/>
    <x v="0"/>
    <x v="0"/>
    <x v="0"/>
    <x v="0"/>
    <x v="1"/>
    <x v="1"/>
    <x v="1"/>
    <x v="1"/>
    <x v="1"/>
    <x v="1"/>
    <x v="0"/>
    <x v="140"/>
    <x v="157"/>
    <x v="170"/>
    <x v="102"/>
    <x v="102"/>
    <x v="107"/>
    <x v="0"/>
    <x v="1"/>
    <x v="1"/>
    <x v="1"/>
    <x v="1"/>
    <s v=""/>
    <x v="0"/>
    <x v="0"/>
    <x v="1"/>
    <x v="1"/>
    <x v="1"/>
    <n v="8480017001726"/>
    <x v="0"/>
    <x v="0"/>
    <x v="2"/>
    <x v="129"/>
    <x v="0"/>
    <x v="0"/>
    <x v="0"/>
    <x v="0"/>
    <x v="0"/>
    <x v="0"/>
    <x v="0"/>
    <x v="0"/>
    <x v="0"/>
    <x v="156"/>
    <x v="0"/>
    <x v="156"/>
    <x v="0"/>
  </r>
  <r>
    <x v="0"/>
    <x v="0"/>
    <x v="171"/>
    <x v="0"/>
    <s v="51011000"/>
    <x v="0"/>
    <x v="1"/>
    <x v="3"/>
    <x v="2"/>
    <x v="0"/>
    <x v="1"/>
    <x v="1"/>
    <x v="0"/>
    <x v="171"/>
    <x v="0"/>
    <x v="0"/>
    <x v="0"/>
    <x v="0"/>
    <x v="0"/>
    <x v="0"/>
    <x v="13"/>
    <x v="0"/>
    <x v="0"/>
    <x v="0"/>
    <x v="0"/>
    <x v="1"/>
    <x v="0"/>
    <x v="5"/>
    <x v="4"/>
    <x v="4"/>
    <x v="2"/>
    <x v="0"/>
    <x v="7"/>
    <x v="2"/>
    <x v="3"/>
    <x v="3"/>
    <x v="0"/>
    <x v="141"/>
    <x v="158"/>
    <x v="171"/>
    <x v="44"/>
    <x v="44"/>
    <x v="44"/>
    <x v="0"/>
    <x v="1"/>
    <x v="1"/>
    <x v="1"/>
    <x v="1"/>
    <s v=""/>
    <x v="0"/>
    <x v="0"/>
    <x v="1"/>
    <x v="1"/>
    <x v="1"/>
    <n v="8480017001733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1"/>
    <x v="3"/>
    <x v="172"/>
    <x v="0"/>
    <s v="53161500"/>
    <x v="0"/>
    <x v="0"/>
    <x v="4"/>
    <x v="2"/>
    <x v="12"/>
    <x v="0"/>
    <x v="3"/>
    <x v="0"/>
    <x v="172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1"/>
    <x v="142"/>
    <x v="159"/>
    <x v="172"/>
    <x v="42"/>
    <x v="42"/>
    <x v="47"/>
    <x v="0"/>
    <x v="1"/>
    <x v="1"/>
    <x v="1"/>
    <x v="1"/>
    <s v=""/>
    <x v="0"/>
    <x v="0"/>
    <x v="0"/>
    <x v="0"/>
    <x v="0"/>
    <n v="8480017001740"/>
    <x v="0"/>
    <x v="0"/>
    <x v="17"/>
    <x v="130"/>
    <x v="2"/>
    <x v="0"/>
    <x v="0"/>
    <x v="2"/>
    <x v="0"/>
    <x v="0"/>
    <x v="0"/>
    <x v="0"/>
    <x v="0"/>
    <x v="157"/>
    <x v="0"/>
    <x v="157"/>
    <x v="0"/>
  </r>
  <r>
    <x v="0"/>
    <x v="0"/>
    <x v="173"/>
    <x v="0"/>
    <s v="51011000"/>
    <x v="0"/>
    <x v="1"/>
    <x v="3"/>
    <x v="2"/>
    <x v="0"/>
    <x v="1"/>
    <x v="1"/>
    <x v="0"/>
    <x v="173"/>
    <x v="0"/>
    <x v="0"/>
    <x v="0"/>
    <x v="0"/>
    <x v="0"/>
    <x v="0"/>
    <x v="13"/>
    <x v="0"/>
    <x v="0"/>
    <x v="0"/>
    <x v="0"/>
    <x v="1"/>
    <x v="0"/>
    <x v="5"/>
    <x v="4"/>
    <x v="4"/>
    <x v="2"/>
    <x v="2"/>
    <x v="7"/>
    <x v="2"/>
    <x v="3"/>
    <x v="3"/>
    <x v="0"/>
    <x v="143"/>
    <x v="160"/>
    <x v="173"/>
    <x v="103"/>
    <x v="103"/>
    <x v="108"/>
    <x v="0"/>
    <x v="1"/>
    <x v="1"/>
    <x v="1"/>
    <x v="1"/>
    <s v=""/>
    <x v="0"/>
    <x v="0"/>
    <x v="1"/>
    <x v="1"/>
    <x v="1"/>
    <n v="8480017001757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1"/>
    <x v="2"/>
    <x v="174"/>
    <x v="0"/>
    <s v="53161500"/>
    <x v="0"/>
    <x v="0"/>
    <x v="4"/>
    <x v="2"/>
    <x v="23"/>
    <x v="1"/>
    <x v="0"/>
    <x v="0"/>
    <x v="174"/>
    <x v="0"/>
    <x v="0"/>
    <x v="0"/>
    <x v="0"/>
    <x v="2"/>
    <x v="0"/>
    <x v="0"/>
    <x v="0"/>
    <x v="0"/>
    <x v="0"/>
    <x v="0"/>
    <x v="1"/>
    <x v="0"/>
    <x v="0"/>
    <x v="0"/>
    <x v="0"/>
    <x v="0"/>
    <x v="5"/>
    <x v="19"/>
    <x v="0"/>
    <x v="5"/>
    <x v="6"/>
    <x v="0"/>
    <x v="144"/>
    <x v="89"/>
    <x v="174"/>
    <x v="64"/>
    <x v="64"/>
    <x v="109"/>
    <x v="0"/>
    <x v="1"/>
    <x v="1"/>
    <x v="1"/>
    <x v="1"/>
    <s v=""/>
    <x v="0"/>
    <x v="0"/>
    <x v="1"/>
    <x v="1"/>
    <x v="1"/>
    <n v="8480017001764"/>
    <x v="0"/>
    <x v="0"/>
    <x v="2"/>
    <x v="131"/>
    <x v="0"/>
    <x v="0"/>
    <x v="0"/>
    <x v="0"/>
    <x v="0"/>
    <x v="0"/>
    <x v="0"/>
    <x v="0"/>
    <x v="0"/>
    <x v="158"/>
    <x v="0"/>
    <x v="158"/>
    <x v="0"/>
  </r>
  <r>
    <x v="0"/>
    <x v="4"/>
    <x v="175"/>
    <x v="0"/>
    <s v="51070552"/>
    <x v="0"/>
    <x v="0"/>
    <x v="7"/>
    <x v="1"/>
    <x v="10"/>
    <x v="1"/>
    <x v="1"/>
    <x v="0"/>
    <x v="175"/>
    <x v="0"/>
    <x v="0"/>
    <x v="0"/>
    <x v="0"/>
    <x v="2"/>
    <x v="0"/>
    <x v="5"/>
    <x v="0"/>
    <x v="0"/>
    <x v="0"/>
    <x v="0"/>
    <x v="0"/>
    <x v="0"/>
    <x v="0"/>
    <x v="0"/>
    <x v="0"/>
    <x v="1"/>
    <x v="1"/>
    <x v="1"/>
    <x v="1"/>
    <x v="1"/>
    <x v="1"/>
    <x v="1"/>
    <x v="145"/>
    <x v="161"/>
    <x v="175"/>
    <x v="104"/>
    <x v="104"/>
    <x v="110"/>
    <x v="0"/>
    <x v="1"/>
    <x v="1"/>
    <x v="1"/>
    <x v="1"/>
    <s v=""/>
    <x v="0"/>
    <x v="0"/>
    <x v="0"/>
    <x v="0"/>
    <x v="0"/>
    <n v="8480017001771"/>
    <x v="0"/>
    <x v="0"/>
    <x v="17"/>
    <x v="132"/>
    <x v="2"/>
    <x v="0"/>
    <x v="0"/>
    <x v="2"/>
    <x v="0"/>
    <x v="0"/>
    <x v="0"/>
    <x v="0"/>
    <x v="0"/>
    <x v="159"/>
    <x v="0"/>
    <x v="159"/>
    <x v="0"/>
  </r>
  <r>
    <x v="0"/>
    <x v="0"/>
    <x v="176"/>
    <x v="0"/>
    <s v="51011000"/>
    <x v="0"/>
    <x v="1"/>
    <x v="3"/>
    <x v="2"/>
    <x v="0"/>
    <x v="1"/>
    <x v="1"/>
    <x v="0"/>
    <x v="176"/>
    <x v="0"/>
    <x v="0"/>
    <x v="0"/>
    <x v="0"/>
    <x v="0"/>
    <x v="0"/>
    <x v="13"/>
    <x v="0"/>
    <x v="0"/>
    <x v="0"/>
    <x v="0"/>
    <x v="1"/>
    <x v="0"/>
    <x v="5"/>
    <x v="4"/>
    <x v="4"/>
    <x v="2"/>
    <x v="3"/>
    <x v="3"/>
    <x v="2"/>
    <x v="3"/>
    <x v="3"/>
    <x v="0"/>
    <x v="146"/>
    <x v="162"/>
    <x v="176"/>
    <x v="44"/>
    <x v="44"/>
    <x v="44"/>
    <x v="0"/>
    <x v="1"/>
    <x v="1"/>
    <x v="1"/>
    <x v="1"/>
    <s v=""/>
    <x v="0"/>
    <x v="0"/>
    <x v="1"/>
    <x v="1"/>
    <x v="1"/>
    <n v="8480017001788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0"/>
    <x v="4"/>
    <x v="177"/>
    <x v="0"/>
    <s v="51070552"/>
    <x v="0"/>
    <x v="0"/>
    <x v="4"/>
    <x v="1"/>
    <x v="18"/>
    <x v="0"/>
    <x v="3"/>
    <x v="0"/>
    <x v="177"/>
    <x v="0"/>
    <x v="0"/>
    <x v="0"/>
    <x v="0"/>
    <x v="2"/>
    <x v="0"/>
    <x v="6"/>
    <x v="0"/>
    <x v="0"/>
    <x v="0"/>
    <x v="0"/>
    <x v="0"/>
    <x v="0"/>
    <x v="0"/>
    <x v="0"/>
    <x v="0"/>
    <x v="3"/>
    <x v="7"/>
    <x v="12"/>
    <x v="4"/>
    <x v="4"/>
    <x v="3"/>
    <x v="0"/>
    <x v="147"/>
    <x v="89"/>
    <x v="177"/>
    <x v="105"/>
    <x v="105"/>
    <x v="47"/>
    <x v="0"/>
    <x v="1"/>
    <x v="1"/>
    <x v="1"/>
    <x v="1"/>
    <s v=""/>
    <x v="0"/>
    <x v="0"/>
    <x v="0"/>
    <x v="0"/>
    <x v="0"/>
    <n v="8480017001795"/>
    <x v="0"/>
    <x v="0"/>
    <x v="23"/>
    <x v="36"/>
    <x v="0"/>
    <x v="0"/>
    <x v="0"/>
    <x v="2"/>
    <x v="0"/>
    <x v="0"/>
    <x v="0"/>
    <x v="0"/>
    <x v="0"/>
    <x v="160"/>
    <x v="0"/>
    <x v="160"/>
    <x v="0"/>
  </r>
  <r>
    <x v="1"/>
    <x v="3"/>
    <x v="178"/>
    <x v="0"/>
    <s v="53070552"/>
    <x v="0"/>
    <x v="0"/>
    <x v="4"/>
    <x v="2"/>
    <x v="12"/>
    <x v="0"/>
    <x v="3"/>
    <x v="0"/>
    <x v="178"/>
    <x v="0"/>
    <x v="0"/>
    <x v="0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0"/>
    <x v="148"/>
    <x v="163"/>
    <x v="178"/>
    <x v="106"/>
    <x v="106"/>
    <x v="111"/>
    <x v="0"/>
    <x v="1"/>
    <x v="1"/>
    <x v="1"/>
    <x v="1"/>
    <s v=""/>
    <x v="0"/>
    <x v="0"/>
    <x v="0"/>
    <x v="0"/>
    <x v="0"/>
    <n v="8480017001801"/>
    <x v="0"/>
    <x v="0"/>
    <x v="6"/>
    <x v="133"/>
    <x v="0"/>
    <x v="0"/>
    <x v="0"/>
    <x v="2"/>
    <x v="0"/>
    <x v="0"/>
    <x v="0"/>
    <x v="0"/>
    <x v="0"/>
    <x v="161"/>
    <x v="0"/>
    <x v="161"/>
    <x v="0"/>
  </r>
  <r>
    <x v="0"/>
    <x v="0"/>
    <x v="179"/>
    <x v="0"/>
    <s v="51011000"/>
    <x v="0"/>
    <x v="1"/>
    <x v="3"/>
    <x v="2"/>
    <x v="0"/>
    <x v="1"/>
    <x v="1"/>
    <x v="0"/>
    <x v="179"/>
    <x v="0"/>
    <x v="0"/>
    <x v="0"/>
    <x v="0"/>
    <x v="2"/>
    <x v="0"/>
    <x v="12"/>
    <x v="0"/>
    <x v="0"/>
    <x v="0"/>
    <x v="0"/>
    <x v="0"/>
    <x v="0"/>
    <x v="5"/>
    <x v="4"/>
    <x v="4"/>
    <x v="2"/>
    <x v="2"/>
    <x v="7"/>
    <x v="2"/>
    <x v="3"/>
    <x v="3"/>
    <x v="0"/>
    <x v="149"/>
    <x v="164"/>
    <x v="179"/>
    <x v="81"/>
    <x v="81"/>
    <x v="106"/>
    <x v="0"/>
    <x v="1"/>
    <x v="1"/>
    <x v="1"/>
    <x v="1"/>
    <s v=""/>
    <x v="0"/>
    <x v="0"/>
    <x v="1"/>
    <x v="1"/>
    <x v="0"/>
    <n v="8480017001818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1"/>
    <x v="2"/>
    <x v="180"/>
    <x v="0"/>
    <s v="53070552"/>
    <x v="0"/>
    <x v="0"/>
    <x v="5"/>
    <x v="3"/>
    <x v="21"/>
    <x v="1"/>
    <x v="3"/>
    <x v="0"/>
    <x v="180"/>
    <x v="0"/>
    <x v="0"/>
    <x v="0"/>
    <x v="0"/>
    <x v="0"/>
    <x v="0"/>
    <x v="0"/>
    <x v="0"/>
    <x v="0"/>
    <x v="0"/>
    <x v="0"/>
    <x v="1"/>
    <x v="0"/>
    <x v="0"/>
    <x v="0"/>
    <x v="0"/>
    <x v="0"/>
    <x v="8"/>
    <x v="18"/>
    <x v="0"/>
    <x v="2"/>
    <x v="19"/>
    <x v="0"/>
    <x v="150"/>
    <x v="165"/>
    <x v="180"/>
    <x v="107"/>
    <x v="107"/>
    <x v="47"/>
    <x v="0"/>
    <x v="1"/>
    <x v="1"/>
    <x v="1"/>
    <x v="1"/>
    <s v=""/>
    <x v="0"/>
    <x v="0"/>
    <x v="0"/>
    <x v="0"/>
    <x v="0"/>
    <n v="8480017001825"/>
    <x v="0"/>
    <x v="0"/>
    <x v="18"/>
    <x v="38"/>
    <x v="0"/>
    <x v="0"/>
    <x v="0"/>
    <x v="0"/>
    <x v="0"/>
    <x v="0"/>
    <x v="0"/>
    <x v="0"/>
    <x v="0"/>
    <x v="162"/>
    <x v="0"/>
    <x v="162"/>
    <x v="0"/>
  </r>
  <r>
    <x v="0"/>
    <x v="4"/>
    <x v="181"/>
    <x v="0"/>
    <s v="51070552"/>
    <x v="0"/>
    <x v="0"/>
    <x v="4"/>
    <x v="2"/>
    <x v="0"/>
    <x v="0"/>
    <x v="3"/>
    <x v="0"/>
    <x v="181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51"/>
    <x v="166"/>
    <x v="181"/>
    <x v="108"/>
    <x v="108"/>
    <x v="112"/>
    <x v="0"/>
    <x v="1"/>
    <x v="1"/>
    <x v="1"/>
    <x v="1"/>
    <s v=""/>
    <x v="0"/>
    <x v="0"/>
    <x v="0"/>
    <x v="0"/>
    <x v="0"/>
    <n v="8480017001832"/>
    <x v="0"/>
    <x v="0"/>
    <x v="7"/>
    <x v="134"/>
    <x v="0"/>
    <x v="0"/>
    <x v="0"/>
    <x v="2"/>
    <x v="0"/>
    <x v="0"/>
    <x v="0"/>
    <x v="0"/>
    <x v="0"/>
    <x v="163"/>
    <x v="0"/>
    <x v="163"/>
    <x v="0"/>
  </r>
  <r>
    <x v="1"/>
    <x v="2"/>
    <x v="182"/>
    <x v="0"/>
    <s v="53070552"/>
    <x v="0"/>
    <x v="0"/>
    <x v="4"/>
    <x v="2"/>
    <x v="0"/>
    <x v="0"/>
    <x v="3"/>
    <x v="0"/>
    <x v="182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4"/>
    <x v="167"/>
    <x v="182"/>
    <x v="102"/>
    <x v="102"/>
    <x v="107"/>
    <x v="0"/>
    <x v="1"/>
    <x v="1"/>
    <x v="1"/>
    <x v="1"/>
    <s v=""/>
    <x v="0"/>
    <x v="0"/>
    <x v="0"/>
    <x v="0"/>
    <x v="1"/>
    <n v="8480017001849"/>
    <x v="0"/>
    <x v="0"/>
    <x v="2"/>
    <x v="135"/>
    <x v="0"/>
    <x v="0"/>
    <x v="0"/>
    <x v="0"/>
    <x v="0"/>
    <x v="0"/>
    <x v="0"/>
    <x v="0"/>
    <x v="0"/>
    <x v="164"/>
    <x v="0"/>
    <x v="164"/>
    <x v="0"/>
  </r>
  <r>
    <x v="1"/>
    <x v="2"/>
    <x v="183"/>
    <x v="0"/>
    <s v="53070531"/>
    <x v="0"/>
    <x v="0"/>
    <x v="4"/>
    <x v="2"/>
    <x v="16"/>
    <x v="0"/>
    <x v="2"/>
    <x v="0"/>
    <x v="183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152"/>
    <x v="168"/>
    <x v="183"/>
    <x v="102"/>
    <x v="102"/>
    <x v="107"/>
    <x v="0"/>
    <x v="1"/>
    <x v="1"/>
    <x v="1"/>
    <x v="1"/>
    <s v=""/>
    <x v="0"/>
    <x v="0"/>
    <x v="0"/>
    <x v="0"/>
    <x v="1"/>
    <n v="8480017001856"/>
    <x v="0"/>
    <x v="0"/>
    <x v="2"/>
    <x v="136"/>
    <x v="0"/>
    <x v="0"/>
    <x v="0"/>
    <x v="0"/>
    <x v="0"/>
    <x v="0"/>
    <x v="0"/>
    <x v="0"/>
    <x v="0"/>
    <x v="165"/>
    <x v="0"/>
    <x v="165"/>
    <x v="0"/>
  </r>
  <r>
    <x v="0"/>
    <x v="4"/>
    <x v="184"/>
    <x v="0"/>
    <s v="51070531"/>
    <x v="0"/>
    <x v="0"/>
    <x v="4"/>
    <x v="2"/>
    <x v="4"/>
    <x v="2"/>
    <x v="4"/>
    <x v="0"/>
    <x v="184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53"/>
    <x v="169"/>
    <x v="184"/>
    <x v="109"/>
    <x v="109"/>
    <x v="83"/>
    <x v="0"/>
    <x v="1"/>
    <x v="1"/>
    <x v="1"/>
    <x v="1"/>
    <s v=""/>
    <x v="0"/>
    <x v="0"/>
    <x v="0"/>
    <x v="0"/>
    <x v="0"/>
    <n v="8480017001863"/>
    <x v="0"/>
    <x v="0"/>
    <x v="7"/>
    <x v="137"/>
    <x v="0"/>
    <x v="0"/>
    <x v="0"/>
    <x v="2"/>
    <x v="0"/>
    <x v="0"/>
    <x v="0"/>
    <x v="0"/>
    <x v="0"/>
    <x v="166"/>
    <x v="0"/>
    <x v="166"/>
    <x v="0"/>
  </r>
  <r>
    <x v="0"/>
    <x v="4"/>
    <x v="185"/>
    <x v="0"/>
    <s v="51070552"/>
    <x v="0"/>
    <x v="0"/>
    <x v="4"/>
    <x v="2"/>
    <x v="10"/>
    <x v="0"/>
    <x v="0"/>
    <x v="0"/>
    <x v="185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54"/>
    <x v="170"/>
    <x v="185"/>
    <x v="110"/>
    <x v="110"/>
    <x v="113"/>
    <x v="0"/>
    <x v="1"/>
    <x v="1"/>
    <x v="1"/>
    <x v="1"/>
    <s v=""/>
    <x v="0"/>
    <x v="0"/>
    <x v="0"/>
    <x v="0"/>
    <x v="0"/>
    <n v="8480017001870"/>
    <x v="0"/>
    <x v="0"/>
    <x v="7"/>
    <x v="138"/>
    <x v="0"/>
    <x v="0"/>
    <x v="0"/>
    <x v="2"/>
    <x v="0"/>
    <x v="0"/>
    <x v="0"/>
    <x v="0"/>
    <x v="0"/>
    <x v="167"/>
    <x v="0"/>
    <x v="167"/>
    <x v="0"/>
  </r>
  <r>
    <x v="0"/>
    <x v="0"/>
    <x v="186"/>
    <x v="0"/>
    <s v="51011000"/>
    <x v="0"/>
    <x v="1"/>
    <x v="3"/>
    <x v="2"/>
    <x v="0"/>
    <x v="1"/>
    <x v="1"/>
    <x v="0"/>
    <x v="173"/>
    <x v="0"/>
    <x v="0"/>
    <x v="0"/>
    <x v="0"/>
    <x v="0"/>
    <x v="0"/>
    <x v="13"/>
    <x v="0"/>
    <x v="0"/>
    <x v="0"/>
    <x v="0"/>
    <x v="1"/>
    <x v="0"/>
    <x v="5"/>
    <x v="4"/>
    <x v="4"/>
    <x v="2"/>
    <x v="2"/>
    <x v="7"/>
    <x v="2"/>
    <x v="3"/>
    <x v="3"/>
    <x v="1"/>
    <x v="155"/>
    <x v="89"/>
    <x v="186"/>
    <x v="111"/>
    <x v="111"/>
    <x v="114"/>
    <x v="0"/>
    <x v="1"/>
    <x v="1"/>
    <x v="1"/>
    <x v="1"/>
    <s v=""/>
    <x v="0"/>
    <x v="0"/>
    <x v="1"/>
    <x v="1"/>
    <x v="1"/>
    <n v="8480017001887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1"/>
    <x v="2"/>
    <x v="187"/>
    <x v="0"/>
    <s v="53070531"/>
    <x v="0"/>
    <x v="0"/>
    <x v="5"/>
    <x v="5"/>
    <x v="25"/>
    <x v="0"/>
    <x v="3"/>
    <x v="0"/>
    <x v="186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7"/>
    <x v="171"/>
    <x v="187"/>
    <x v="6"/>
    <x v="6"/>
    <x v="115"/>
    <x v="0"/>
    <x v="0"/>
    <x v="0"/>
    <x v="0"/>
    <x v="0"/>
    <s v=""/>
    <x v="0"/>
    <x v="0"/>
    <x v="0"/>
    <x v="0"/>
    <x v="1"/>
    <n v="8480017001894"/>
    <x v="0"/>
    <x v="0"/>
    <x v="32"/>
    <x v="139"/>
    <x v="0"/>
    <x v="0"/>
    <x v="0"/>
    <x v="0"/>
    <x v="0"/>
    <x v="0"/>
    <x v="0"/>
    <x v="0"/>
    <x v="0"/>
    <x v="168"/>
    <x v="0"/>
    <x v="168"/>
    <x v="0"/>
  </r>
  <r>
    <x v="1"/>
    <x v="2"/>
    <x v="188"/>
    <x v="0"/>
    <s v="53070552"/>
    <x v="0"/>
    <x v="0"/>
    <x v="4"/>
    <x v="2"/>
    <x v="0"/>
    <x v="1"/>
    <x v="0"/>
    <x v="0"/>
    <x v="187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156"/>
    <x v="172"/>
    <x v="188"/>
    <x v="102"/>
    <x v="102"/>
    <x v="107"/>
    <x v="0"/>
    <x v="1"/>
    <x v="1"/>
    <x v="1"/>
    <x v="1"/>
    <s v=""/>
    <x v="0"/>
    <x v="0"/>
    <x v="0"/>
    <x v="0"/>
    <x v="1"/>
    <n v="8480017001900"/>
    <x v="0"/>
    <x v="0"/>
    <x v="2"/>
    <x v="140"/>
    <x v="0"/>
    <x v="0"/>
    <x v="0"/>
    <x v="0"/>
    <x v="0"/>
    <x v="0"/>
    <x v="0"/>
    <x v="0"/>
    <x v="0"/>
    <x v="169"/>
    <x v="0"/>
    <x v="169"/>
    <x v="0"/>
  </r>
  <r>
    <x v="0"/>
    <x v="0"/>
    <x v="189"/>
    <x v="0"/>
    <s v="51011000"/>
    <x v="0"/>
    <x v="1"/>
    <x v="3"/>
    <x v="2"/>
    <x v="0"/>
    <x v="1"/>
    <x v="1"/>
    <x v="0"/>
    <x v="171"/>
    <x v="0"/>
    <x v="0"/>
    <x v="0"/>
    <x v="0"/>
    <x v="0"/>
    <x v="0"/>
    <x v="13"/>
    <x v="0"/>
    <x v="0"/>
    <x v="0"/>
    <x v="0"/>
    <x v="1"/>
    <x v="0"/>
    <x v="5"/>
    <x v="4"/>
    <x v="4"/>
    <x v="2"/>
    <x v="2"/>
    <x v="10"/>
    <x v="2"/>
    <x v="3"/>
    <x v="3"/>
    <x v="0"/>
    <x v="114"/>
    <x v="173"/>
    <x v="189"/>
    <x v="20"/>
    <x v="20"/>
    <x v="21"/>
    <x v="0"/>
    <x v="1"/>
    <x v="1"/>
    <x v="1"/>
    <x v="1"/>
    <s v=""/>
    <x v="0"/>
    <x v="0"/>
    <x v="1"/>
    <x v="1"/>
    <x v="1"/>
    <n v="8480017001917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0"/>
    <x v="0"/>
    <x v="190"/>
    <x v="0"/>
    <s v="51011000"/>
    <x v="0"/>
    <x v="1"/>
    <x v="3"/>
    <x v="2"/>
    <x v="0"/>
    <x v="1"/>
    <x v="1"/>
    <x v="0"/>
    <x v="188"/>
    <x v="0"/>
    <x v="0"/>
    <x v="0"/>
    <x v="0"/>
    <x v="0"/>
    <x v="0"/>
    <x v="13"/>
    <x v="0"/>
    <x v="0"/>
    <x v="0"/>
    <x v="0"/>
    <x v="1"/>
    <x v="0"/>
    <x v="5"/>
    <x v="4"/>
    <x v="4"/>
    <x v="2"/>
    <x v="2"/>
    <x v="7"/>
    <x v="2"/>
    <x v="3"/>
    <x v="3"/>
    <x v="0"/>
    <x v="157"/>
    <x v="174"/>
    <x v="190"/>
    <x v="112"/>
    <x v="112"/>
    <x v="116"/>
    <x v="0"/>
    <x v="1"/>
    <x v="1"/>
    <x v="1"/>
    <x v="1"/>
    <s v=""/>
    <x v="0"/>
    <x v="0"/>
    <x v="1"/>
    <x v="1"/>
    <x v="1"/>
    <n v="8480017001924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0"/>
    <x v="0"/>
    <x v="191"/>
    <x v="0"/>
    <s v="51011000"/>
    <x v="0"/>
    <x v="1"/>
    <x v="3"/>
    <x v="2"/>
    <x v="0"/>
    <x v="1"/>
    <x v="1"/>
    <x v="0"/>
    <x v="189"/>
    <x v="0"/>
    <x v="0"/>
    <x v="0"/>
    <x v="0"/>
    <x v="0"/>
    <x v="0"/>
    <x v="13"/>
    <x v="0"/>
    <x v="0"/>
    <x v="0"/>
    <x v="0"/>
    <x v="1"/>
    <x v="0"/>
    <x v="5"/>
    <x v="4"/>
    <x v="4"/>
    <x v="2"/>
    <x v="2"/>
    <x v="10"/>
    <x v="2"/>
    <x v="3"/>
    <x v="3"/>
    <x v="0"/>
    <x v="158"/>
    <x v="89"/>
    <x v="191"/>
    <x v="47"/>
    <x v="47"/>
    <x v="47"/>
    <x v="0"/>
    <x v="1"/>
    <x v="1"/>
    <x v="1"/>
    <x v="1"/>
    <s v=""/>
    <x v="0"/>
    <x v="0"/>
    <x v="1"/>
    <x v="1"/>
    <x v="1"/>
    <n v="8480017001931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0"/>
    <x v="4"/>
    <x v="192"/>
    <x v="0"/>
    <s v="51070552"/>
    <x v="0"/>
    <x v="0"/>
    <x v="5"/>
    <x v="2"/>
    <x v="29"/>
    <x v="0"/>
    <x v="1"/>
    <x v="0"/>
    <x v="190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159"/>
    <x v="175"/>
    <x v="192"/>
    <x v="113"/>
    <x v="113"/>
    <x v="117"/>
    <x v="0"/>
    <x v="1"/>
    <x v="1"/>
    <x v="1"/>
    <x v="1"/>
    <s v=""/>
    <x v="0"/>
    <x v="0"/>
    <x v="0"/>
    <x v="0"/>
    <x v="0"/>
    <n v="8480017001948"/>
    <x v="0"/>
    <x v="0"/>
    <x v="7"/>
    <x v="141"/>
    <x v="0"/>
    <x v="0"/>
    <x v="0"/>
    <x v="2"/>
    <x v="0"/>
    <x v="0"/>
    <x v="0"/>
    <x v="0"/>
    <x v="0"/>
    <x v="170"/>
    <x v="0"/>
    <x v="170"/>
    <x v="0"/>
  </r>
  <r>
    <x v="0"/>
    <x v="0"/>
    <x v="193"/>
    <x v="0"/>
    <s v="51011000"/>
    <x v="0"/>
    <x v="1"/>
    <x v="3"/>
    <x v="2"/>
    <x v="0"/>
    <x v="1"/>
    <x v="1"/>
    <x v="0"/>
    <x v="191"/>
    <x v="0"/>
    <x v="0"/>
    <x v="0"/>
    <x v="0"/>
    <x v="0"/>
    <x v="0"/>
    <x v="11"/>
    <x v="0"/>
    <x v="0"/>
    <x v="0"/>
    <x v="0"/>
    <x v="1"/>
    <x v="0"/>
    <x v="5"/>
    <x v="4"/>
    <x v="4"/>
    <x v="2"/>
    <x v="2"/>
    <x v="7"/>
    <x v="2"/>
    <x v="3"/>
    <x v="3"/>
    <x v="0"/>
    <x v="160"/>
    <x v="176"/>
    <x v="193"/>
    <x v="114"/>
    <x v="114"/>
    <x v="44"/>
    <x v="0"/>
    <x v="1"/>
    <x v="1"/>
    <x v="1"/>
    <x v="1"/>
    <s v=""/>
    <x v="0"/>
    <x v="0"/>
    <x v="1"/>
    <x v="1"/>
    <x v="1"/>
    <n v="8480017001955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0"/>
    <x v="0"/>
    <x v="194"/>
    <x v="0"/>
    <s v="51011000"/>
    <x v="0"/>
    <x v="1"/>
    <x v="3"/>
    <x v="2"/>
    <x v="0"/>
    <x v="1"/>
    <x v="1"/>
    <x v="0"/>
    <x v="164"/>
    <x v="0"/>
    <x v="0"/>
    <x v="0"/>
    <x v="0"/>
    <x v="0"/>
    <x v="0"/>
    <x v="13"/>
    <x v="0"/>
    <x v="0"/>
    <x v="0"/>
    <x v="0"/>
    <x v="1"/>
    <x v="0"/>
    <x v="5"/>
    <x v="4"/>
    <x v="4"/>
    <x v="2"/>
    <x v="3"/>
    <x v="10"/>
    <x v="2"/>
    <x v="3"/>
    <x v="3"/>
    <x v="0"/>
    <x v="161"/>
    <x v="177"/>
    <x v="194"/>
    <x v="89"/>
    <x v="89"/>
    <x v="96"/>
    <x v="0"/>
    <x v="1"/>
    <x v="1"/>
    <x v="1"/>
    <x v="1"/>
    <s v=""/>
    <x v="0"/>
    <x v="0"/>
    <x v="1"/>
    <x v="1"/>
    <x v="1"/>
    <n v="8480017001962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0"/>
    <x v="0"/>
    <x v="195"/>
    <x v="0"/>
    <s v="51070531"/>
    <x v="0"/>
    <x v="0"/>
    <x v="5"/>
    <x v="7"/>
    <x v="0"/>
    <x v="0"/>
    <x v="3"/>
    <x v="0"/>
    <x v="192"/>
    <x v="0"/>
    <x v="0"/>
    <x v="0"/>
    <x v="0"/>
    <x v="0"/>
    <x v="0"/>
    <x v="18"/>
    <x v="0"/>
    <x v="0"/>
    <x v="0"/>
    <x v="0"/>
    <x v="0"/>
    <x v="0"/>
    <x v="0"/>
    <x v="0"/>
    <x v="0"/>
    <x v="0"/>
    <x v="2"/>
    <x v="10"/>
    <x v="0"/>
    <x v="0"/>
    <x v="2"/>
    <x v="0"/>
    <x v="162"/>
    <x v="178"/>
    <x v="195"/>
    <x v="115"/>
    <x v="115"/>
    <x v="118"/>
    <x v="0"/>
    <x v="0"/>
    <x v="0"/>
    <x v="0"/>
    <x v="0"/>
    <s v=""/>
    <x v="0"/>
    <x v="0"/>
    <x v="0"/>
    <x v="0"/>
    <x v="0"/>
    <n v="8480017001979"/>
    <x v="0"/>
    <x v="0"/>
    <x v="1"/>
    <x v="1"/>
    <x v="1"/>
    <x v="0"/>
    <x v="0"/>
    <x v="3"/>
    <x v="0"/>
    <x v="0"/>
    <x v="0"/>
    <x v="0"/>
    <x v="0"/>
    <x v="171"/>
    <x v="0"/>
    <x v="171"/>
    <x v="0"/>
  </r>
  <r>
    <x v="1"/>
    <x v="2"/>
    <x v="196"/>
    <x v="0"/>
    <s v="53070552"/>
    <x v="0"/>
    <x v="0"/>
    <x v="5"/>
    <x v="9"/>
    <x v="29"/>
    <x v="0"/>
    <x v="3"/>
    <x v="0"/>
    <x v="193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163"/>
    <x v="179"/>
    <x v="196"/>
    <x v="116"/>
    <x v="116"/>
    <x v="119"/>
    <x v="0"/>
    <x v="0"/>
    <x v="0"/>
    <x v="0"/>
    <x v="0"/>
    <s v=""/>
    <x v="0"/>
    <x v="0"/>
    <x v="0"/>
    <x v="0"/>
    <x v="1"/>
    <n v="8480017001986"/>
    <x v="0"/>
    <x v="0"/>
    <x v="2"/>
    <x v="142"/>
    <x v="0"/>
    <x v="0"/>
    <x v="0"/>
    <x v="0"/>
    <x v="0"/>
    <x v="0"/>
    <x v="0"/>
    <x v="0"/>
    <x v="0"/>
    <x v="172"/>
    <x v="0"/>
    <x v="172"/>
    <x v="0"/>
  </r>
  <r>
    <x v="1"/>
    <x v="2"/>
    <x v="197"/>
    <x v="0"/>
    <s v="53161500"/>
    <x v="0"/>
    <x v="0"/>
    <x v="5"/>
    <x v="0"/>
    <x v="19"/>
    <x v="1"/>
    <x v="2"/>
    <x v="0"/>
    <x v="194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164"/>
    <x v="180"/>
    <x v="197"/>
    <x v="117"/>
    <x v="117"/>
    <x v="120"/>
    <x v="0"/>
    <x v="1"/>
    <x v="1"/>
    <x v="1"/>
    <x v="1"/>
    <s v=""/>
    <x v="0"/>
    <x v="0"/>
    <x v="1"/>
    <x v="1"/>
    <x v="1"/>
    <n v="8480017001993"/>
    <x v="0"/>
    <x v="0"/>
    <x v="2"/>
    <x v="143"/>
    <x v="0"/>
    <x v="0"/>
    <x v="0"/>
    <x v="0"/>
    <x v="0"/>
    <x v="0"/>
    <x v="0"/>
    <x v="0"/>
    <x v="0"/>
    <x v="173"/>
    <x v="0"/>
    <x v="173"/>
    <x v="0"/>
  </r>
  <r>
    <x v="0"/>
    <x v="0"/>
    <x v="198"/>
    <x v="0"/>
    <s v="51011000"/>
    <x v="0"/>
    <x v="1"/>
    <x v="5"/>
    <x v="0"/>
    <x v="23"/>
    <x v="3"/>
    <x v="3"/>
    <x v="0"/>
    <x v="195"/>
    <x v="0"/>
    <x v="0"/>
    <x v="0"/>
    <x v="0"/>
    <x v="0"/>
    <x v="0"/>
    <x v="12"/>
    <x v="0"/>
    <x v="0"/>
    <x v="0"/>
    <x v="0"/>
    <x v="0"/>
    <x v="0"/>
    <x v="0"/>
    <x v="0"/>
    <x v="0"/>
    <x v="2"/>
    <x v="3"/>
    <x v="7"/>
    <x v="2"/>
    <x v="3"/>
    <x v="3"/>
    <x v="0"/>
    <x v="165"/>
    <x v="181"/>
    <x v="198"/>
    <x v="89"/>
    <x v="89"/>
    <x v="96"/>
    <x v="0"/>
    <x v="1"/>
    <x v="1"/>
    <x v="1"/>
    <x v="1"/>
    <s v=""/>
    <x v="0"/>
    <x v="0"/>
    <x v="1"/>
    <x v="1"/>
    <x v="0"/>
    <n v="8480017002006"/>
    <x v="0"/>
    <x v="0"/>
    <x v="9"/>
    <x v="10"/>
    <x v="3"/>
    <x v="0"/>
    <x v="0"/>
    <x v="4"/>
    <x v="0"/>
    <x v="0"/>
    <x v="0"/>
    <x v="0"/>
    <x v="0"/>
    <x v="16"/>
    <x v="1"/>
    <x v="16"/>
    <x v="1"/>
  </r>
  <r>
    <x v="1"/>
    <x v="2"/>
    <x v="199"/>
    <x v="0"/>
    <s v="53070552"/>
    <x v="0"/>
    <x v="0"/>
    <x v="5"/>
    <x v="9"/>
    <x v="0"/>
    <x v="0"/>
    <x v="3"/>
    <x v="0"/>
    <x v="196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166"/>
    <x v="182"/>
    <x v="199"/>
    <x v="118"/>
    <x v="118"/>
    <x v="121"/>
    <x v="0"/>
    <x v="1"/>
    <x v="1"/>
    <x v="1"/>
    <x v="1"/>
    <s v=""/>
    <x v="0"/>
    <x v="0"/>
    <x v="0"/>
    <x v="0"/>
    <x v="0"/>
    <n v="8480017002013"/>
    <x v="0"/>
    <x v="0"/>
    <x v="2"/>
    <x v="144"/>
    <x v="0"/>
    <x v="0"/>
    <x v="0"/>
    <x v="0"/>
    <x v="0"/>
    <x v="0"/>
    <x v="0"/>
    <x v="0"/>
    <x v="0"/>
    <x v="174"/>
    <x v="0"/>
    <x v="174"/>
    <x v="0"/>
  </r>
  <r>
    <x v="1"/>
    <x v="2"/>
    <x v="200"/>
    <x v="0"/>
    <s v="53161500"/>
    <x v="0"/>
    <x v="0"/>
    <x v="5"/>
    <x v="5"/>
    <x v="14"/>
    <x v="1"/>
    <x v="2"/>
    <x v="0"/>
    <x v="197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167"/>
    <x v="183"/>
    <x v="200"/>
    <x v="119"/>
    <x v="119"/>
    <x v="122"/>
    <x v="0"/>
    <x v="1"/>
    <x v="1"/>
    <x v="1"/>
    <x v="1"/>
    <s v=""/>
    <x v="0"/>
    <x v="0"/>
    <x v="1"/>
    <x v="1"/>
    <x v="1"/>
    <n v="8480017002020"/>
    <x v="0"/>
    <x v="0"/>
    <x v="2"/>
    <x v="80"/>
    <x v="0"/>
    <x v="0"/>
    <x v="0"/>
    <x v="0"/>
    <x v="0"/>
    <x v="0"/>
    <x v="0"/>
    <x v="0"/>
    <x v="0"/>
    <x v="175"/>
    <x v="0"/>
    <x v="175"/>
    <x v="0"/>
  </r>
  <r>
    <x v="1"/>
    <x v="3"/>
    <x v="201"/>
    <x v="0"/>
    <s v="53070552"/>
    <x v="0"/>
    <x v="0"/>
    <x v="5"/>
    <x v="4"/>
    <x v="20"/>
    <x v="0"/>
    <x v="2"/>
    <x v="0"/>
    <x v="198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0"/>
    <x v="168"/>
    <x v="184"/>
    <x v="201"/>
    <x v="37"/>
    <x v="37"/>
    <x v="123"/>
    <x v="0"/>
    <x v="1"/>
    <x v="1"/>
    <x v="1"/>
    <x v="1"/>
    <s v=""/>
    <x v="0"/>
    <x v="0"/>
    <x v="0"/>
    <x v="0"/>
    <x v="1"/>
    <n v="8480017002037"/>
    <x v="0"/>
    <x v="0"/>
    <x v="7"/>
    <x v="145"/>
    <x v="0"/>
    <x v="0"/>
    <x v="0"/>
    <x v="2"/>
    <x v="0"/>
    <x v="0"/>
    <x v="0"/>
    <x v="0"/>
    <x v="0"/>
    <x v="176"/>
    <x v="0"/>
    <x v="176"/>
    <x v="0"/>
  </r>
  <r>
    <x v="0"/>
    <x v="0"/>
    <x v="202"/>
    <x v="0"/>
    <s v="51070552"/>
    <x v="0"/>
    <x v="0"/>
    <x v="8"/>
    <x v="2"/>
    <x v="1"/>
    <x v="4"/>
    <x v="1"/>
    <x v="0"/>
    <x v="199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0"/>
    <x v="169"/>
    <x v="185"/>
    <x v="202"/>
    <x v="12"/>
    <x v="12"/>
    <x v="74"/>
    <x v="0"/>
    <x v="1"/>
    <x v="1"/>
    <x v="1"/>
    <x v="1"/>
    <s v=""/>
    <x v="0"/>
    <x v="0"/>
    <x v="0"/>
    <x v="0"/>
    <x v="0"/>
    <n v="8480017002044"/>
    <x v="0"/>
    <x v="0"/>
    <x v="8"/>
    <x v="146"/>
    <x v="0"/>
    <x v="0"/>
    <x v="0"/>
    <x v="0"/>
    <x v="0"/>
    <x v="0"/>
    <x v="0"/>
    <x v="0"/>
    <x v="0"/>
    <x v="177"/>
    <x v="0"/>
    <x v="177"/>
    <x v="0"/>
  </r>
  <r>
    <x v="1"/>
    <x v="2"/>
    <x v="203"/>
    <x v="0"/>
    <s v="53070552"/>
    <x v="0"/>
    <x v="0"/>
    <x v="5"/>
    <x v="10"/>
    <x v="26"/>
    <x v="0"/>
    <x v="3"/>
    <x v="0"/>
    <x v="200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170"/>
    <x v="186"/>
    <x v="203"/>
    <x v="5"/>
    <x v="5"/>
    <x v="5"/>
    <x v="0"/>
    <x v="0"/>
    <x v="0"/>
    <x v="0"/>
    <x v="0"/>
    <s v=""/>
    <x v="0"/>
    <x v="0"/>
    <x v="0"/>
    <x v="0"/>
    <x v="1"/>
    <n v="8480017002051"/>
    <x v="0"/>
    <x v="0"/>
    <x v="2"/>
    <x v="147"/>
    <x v="0"/>
    <x v="0"/>
    <x v="0"/>
    <x v="0"/>
    <x v="0"/>
    <x v="0"/>
    <x v="0"/>
    <x v="0"/>
    <x v="0"/>
    <x v="178"/>
    <x v="0"/>
    <x v="178"/>
    <x v="0"/>
  </r>
  <r>
    <x v="0"/>
    <x v="0"/>
    <x v="204"/>
    <x v="0"/>
    <s v="51070552"/>
    <x v="0"/>
    <x v="0"/>
    <x v="5"/>
    <x v="8"/>
    <x v="9"/>
    <x v="0"/>
    <x v="3"/>
    <x v="0"/>
    <x v="201"/>
    <x v="0"/>
    <x v="0"/>
    <x v="0"/>
    <x v="0"/>
    <x v="0"/>
    <x v="0"/>
    <x v="0"/>
    <x v="0"/>
    <x v="0"/>
    <x v="0"/>
    <x v="0"/>
    <x v="0"/>
    <x v="0"/>
    <x v="0"/>
    <x v="0"/>
    <x v="0"/>
    <x v="0"/>
    <x v="5"/>
    <x v="20"/>
    <x v="0"/>
    <x v="5"/>
    <x v="20"/>
    <x v="1"/>
    <x v="171"/>
    <x v="187"/>
    <x v="204"/>
    <x v="77"/>
    <x v="77"/>
    <x v="124"/>
    <x v="0"/>
    <x v="0"/>
    <x v="0"/>
    <x v="0"/>
    <x v="0"/>
    <s v=""/>
    <x v="0"/>
    <x v="0"/>
    <x v="0"/>
    <x v="0"/>
    <x v="0"/>
    <n v="8480017002068"/>
    <x v="0"/>
    <x v="0"/>
    <x v="14"/>
    <x v="148"/>
    <x v="0"/>
    <x v="0"/>
    <x v="0"/>
    <x v="0"/>
    <x v="0"/>
    <x v="0"/>
    <x v="0"/>
    <x v="0"/>
    <x v="0"/>
    <x v="179"/>
    <x v="0"/>
    <x v="179"/>
    <x v="0"/>
  </r>
  <r>
    <x v="0"/>
    <x v="0"/>
    <x v="205"/>
    <x v="0"/>
    <s v="51070552"/>
    <x v="0"/>
    <x v="0"/>
    <x v="5"/>
    <x v="7"/>
    <x v="8"/>
    <x v="0"/>
    <x v="3"/>
    <x v="0"/>
    <x v="202"/>
    <x v="0"/>
    <x v="0"/>
    <x v="0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0"/>
    <x v="172"/>
    <x v="188"/>
    <x v="205"/>
    <x v="12"/>
    <x v="12"/>
    <x v="85"/>
    <x v="0"/>
    <x v="1"/>
    <x v="1"/>
    <x v="1"/>
    <x v="1"/>
    <s v=""/>
    <x v="0"/>
    <x v="0"/>
    <x v="0"/>
    <x v="0"/>
    <x v="0"/>
    <n v="8480017002075"/>
    <x v="0"/>
    <x v="0"/>
    <x v="11"/>
    <x v="18"/>
    <x v="0"/>
    <x v="0"/>
    <x v="0"/>
    <x v="0"/>
    <x v="0"/>
    <x v="0"/>
    <x v="0"/>
    <x v="0"/>
    <x v="0"/>
    <x v="180"/>
    <x v="0"/>
    <x v="180"/>
    <x v="0"/>
  </r>
  <r>
    <x v="1"/>
    <x v="2"/>
    <x v="206"/>
    <x v="0"/>
    <s v="53070552"/>
    <x v="0"/>
    <x v="0"/>
    <x v="5"/>
    <x v="10"/>
    <x v="12"/>
    <x v="0"/>
    <x v="3"/>
    <x v="0"/>
    <x v="203"/>
    <x v="0"/>
    <x v="0"/>
    <x v="0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1"/>
    <x v="173"/>
    <x v="189"/>
    <x v="206"/>
    <x v="13"/>
    <x v="13"/>
    <x v="5"/>
    <x v="0"/>
    <x v="0"/>
    <x v="0"/>
    <x v="0"/>
    <x v="0"/>
    <s v=""/>
    <x v="0"/>
    <x v="0"/>
    <x v="0"/>
    <x v="0"/>
    <x v="1"/>
    <n v="8480017002082"/>
    <x v="0"/>
    <x v="0"/>
    <x v="2"/>
    <x v="149"/>
    <x v="0"/>
    <x v="0"/>
    <x v="0"/>
    <x v="0"/>
    <x v="0"/>
    <x v="0"/>
    <x v="0"/>
    <x v="0"/>
    <x v="0"/>
    <x v="181"/>
    <x v="0"/>
    <x v="181"/>
    <x v="0"/>
  </r>
  <r>
    <x v="1"/>
    <x v="2"/>
    <x v="207"/>
    <x v="0"/>
    <s v="53070552"/>
    <x v="0"/>
    <x v="0"/>
    <x v="5"/>
    <x v="8"/>
    <x v="10"/>
    <x v="1"/>
    <x v="3"/>
    <x v="0"/>
    <x v="204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174"/>
    <x v="190"/>
    <x v="207"/>
    <x v="120"/>
    <x v="120"/>
    <x v="125"/>
    <x v="0"/>
    <x v="0"/>
    <x v="0"/>
    <x v="0"/>
    <x v="0"/>
    <s v=""/>
    <x v="0"/>
    <x v="0"/>
    <x v="0"/>
    <x v="0"/>
    <x v="1"/>
    <n v="8480017002099"/>
    <x v="0"/>
    <x v="0"/>
    <x v="2"/>
    <x v="150"/>
    <x v="0"/>
    <x v="0"/>
    <x v="0"/>
    <x v="0"/>
    <x v="0"/>
    <x v="0"/>
    <x v="0"/>
    <x v="0"/>
    <x v="0"/>
    <x v="182"/>
    <x v="0"/>
    <x v="182"/>
    <x v="0"/>
  </r>
  <r>
    <x v="1"/>
    <x v="3"/>
    <x v="208"/>
    <x v="0"/>
    <s v="53161500"/>
    <x v="0"/>
    <x v="0"/>
    <x v="5"/>
    <x v="8"/>
    <x v="10"/>
    <x v="4"/>
    <x v="3"/>
    <x v="0"/>
    <x v="205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175"/>
    <x v="191"/>
    <x v="208"/>
    <x v="37"/>
    <x v="37"/>
    <x v="123"/>
    <x v="0"/>
    <x v="1"/>
    <x v="1"/>
    <x v="1"/>
    <x v="1"/>
    <s v=""/>
    <x v="0"/>
    <x v="0"/>
    <x v="0"/>
    <x v="0"/>
    <x v="1"/>
    <n v="8480017002105"/>
    <x v="0"/>
    <x v="0"/>
    <x v="33"/>
    <x v="151"/>
    <x v="2"/>
    <x v="0"/>
    <x v="0"/>
    <x v="2"/>
    <x v="0"/>
    <x v="0"/>
    <x v="0"/>
    <x v="0"/>
    <x v="0"/>
    <x v="183"/>
    <x v="0"/>
    <x v="183"/>
    <x v="0"/>
  </r>
  <r>
    <x v="3"/>
    <x v="6"/>
    <x v="209"/>
    <x v="0"/>
    <s v="64070531"/>
    <x v="0"/>
    <x v="0"/>
    <x v="5"/>
    <x v="2"/>
    <x v="0"/>
    <x v="0"/>
    <x v="1"/>
    <x v="0"/>
    <x v="206"/>
    <x v="0"/>
    <x v="2"/>
    <x v="0"/>
    <x v="1"/>
    <x v="3"/>
    <x v="0"/>
    <x v="0"/>
    <x v="0"/>
    <x v="0"/>
    <x v="0"/>
    <x v="0"/>
    <x v="3"/>
    <x v="0"/>
    <x v="0"/>
    <x v="0"/>
    <x v="0"/>
    <x v="1"/>
    <x v="1"/>
    <x v="1"/>
    <x v="1"/>
    <x v="1"/>
    <x v="1"/>
    <x v="1"/>
    <x v="9"/>
    <x v="192"/>
    <x v="209"/>
    <x v="121"/>
    <x v="121"/>
    <x v="126"/>
    <x v="0"/>
    <x v="2"/>
    <x v="2"/>
    <x v="2"/>
    <x v="2"/>
    <s v=""/>
    <x v="0"/>
    <x v="0"/>
    <x v="0"/>
    <x v="0"/>
    <x v="3"/>
    <n v="8480017002112"/>
    <x v="0"/>
    <x v="0"/>
    <x v="2"/>
    <x v="152"/>
    <x v="0"/>
    <x v="0"/>
    <x v="0"/>
    <x v="0"/>
    <x v="0"/>
    <x v="0"/>
    <x v="0"/>
    <x v="0"/>
    <x v="0"/>
    <x v="184"/>
    <x v="0"/>
    <x v="184"/>
    <x v="0"/>
  </r>
  <r>
    <x v="3"/>
    <x v="6"/>
    <x v="210"/>
    <x v="0"/>
    <s v="64161500"/>
    <x v="0"/>
    <x v="0"/>
    <x v="6"/>
    <x v="7"/>
    <x v="5"/>
    <x v="0"/>
    <x v="1"/>
    <x v="0"/>
    <x v="207"/>
    <x v="0"/>
    <x v="0"/>
    <x v="0"/>
    <x v="0"/>
    <x v="2"/>
    <x v="0"/>
    <x v="0"/>
    <x v="0"/>
    <x v="0"/>
    <x v="0"/>
    <x v="0"/>
    <x v="3"/>
    <x v="0"/>
    <x v="0"/>
    <x v="0"/>
    <x v="0"/>
    <x v="1"/>
    <x v="1"/>
    <x v="1"/>
    <x v="1"/>
    <x v="1"/>
    <x v="1"/>
    <x v="0"/>
    <x v="176"/>
    <x v="193"/>
    <x v="210"/>
    <x v="122"/>
    <x v="122"/>
    <x v="127"/>
    <x v="0"/>
    <x v="1"/>
    <x v="1"/>
    <x v="1"/>
    <x v="1"/>
    <s v=""/>
    <x v="0"/>
    <x v="0"/>
    <x v="1"/>
    <x v="1"/>
    <x v="3"/>
    <n v="8480017002129"/>
    <x v="0"/>
    <x v="0"/>
    <x v="2"/>
    <x v="153"/>
    <x v="0"/>
    <x v="0"/>
    <x v="0"/>
    <x v="0"/>
    <x v="0"/>
    <x v="0"/>
    <x v="0"/>
    <x v="0"/>
    <x v="0"/>
    <x v="185"/>
    <x v="0"/>
    <x v="185"/>
    <x v="0"/>
  </r>
  <r>
    <x v="3"/>
    <x v="6"/>
    <x v="211"/>
    <x v="0"/>
    <s v="64070552"/>
    <x v="0"/>
    <x v="0"/>
    <x v="6"/>
    <x v="7"/>
    <x v="12"/>
    <x v="4"/>
    <x v="1"/>
    <x v="0"/>
    <x v="208"/>
    <x v="0"/>
    <x v="0"/>
    <x v="0"/>
    <x v="0"/>
    <x v="2"/>
    <x v="0"/>
    <x v="19"/>
    <x v="0"/>
    <x v="0"/>
    <x v="0"/>
    <x v="0"/>
    <x v="3"/>
    <x v="0"/>
    <x v="0"/>
    <x v="0"/>
    <x v="0"/>
    <x v="1"/>
    <x v="1"/>
    <x v="1"/>
    <x v="1"/>
    <x v="1"/>
    <x v="1"/>
    <x v="0"/>
    <x v="177"/>
    <x v="194"/>
    <x v="211"/>
    <x v="123"/>
    <x v="123"/>
    <x v="128"/>
    <x v="0"/>
    <x v="1"/>
    <x v="1"/>
    <x v="1"/>
    <x v="1"/>
    <s v=""/>
    <x v="0"/>
    <x v="0"/>
    <x v="0"/>
    <x v="0"/>
    <x v="3"/>
    <n v="8480017002136"/>
    <x v="0"/>
    <x v="0"/>
    <x v="1"/>
    <x v="1"/>
    <x v="1"/>
    <x v="0"/>
    <x v="0"/>
    <x v="5"/>
    <x v="0"/>
    <x v="0"/>
    <x v="0"/>
    <x v="0"/>
    <x v="0"/>
    <x v="186"/>
    <x v="0"/>
    <x v="186"/>
    <x v="0"/>
  </r>
  <r>
    <x v="1"/>
    <x v="2"/>
    <x v="212"/>
    <x v="0"/>
    <s v="53070531"/>
    <x v="0"/>
    <x v="0"/>
    <x v="5"/>
    <x v="10"/>
    <x v="0"/>
    <x v="0"/>
    <x v="3"/>
    <x v="0"/>
    <x v="209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178"/>
    <x v="195"/>
    <x v="212"/>
    <x v="13"/>
    <x v="13"/>
    <x v="23"/>
    <x v="0"/>
    <x v="0"/>
    <x v="0"/>
    <x v="0"/>
    <x v="0"/>
    <s v=""/>
    <x v="0"/>
    <x v="0"/>
    <x v="0"/>
    <x v="0"/>
    <x v="1"/>
    <n v="8480017002143"/>
    <x v="0"/>
    <x v="0"/>
    <x v="8"/>
    <x v="154"/>
    <x v="0"/>
    <x v="0"/>
    <x v="0"/>
    <x v="0"/>
    <x v="0"/>
    <x v="0"/>
    <x v="0"/>
    <x v="0"/>
    <x v="0"/>
    <x v="187"/>
    <x v="0"/>
    <x v="187"/>
    <x v="0"/>
  </r>
  <r>
    <x v="0"/>
    <x v="0"/>
    <x v="213"/>
    <x v="0"/>
    <s v="51011000"/>
    <x v="0"/>
    <x v="1"/>
    <x v="3"/>
    <x v="2"/>
    <x v="0"/>
    <x v="1"/>
    <x v="1"/>
    <x v="0"/>
    <x v="176"/>
    <x v="0"/>
    <x v="0"/>
    <x v="0"/>
    <x v="0"/>
    <x v="0"/>
    <x v="0"/>
    <x v="12"/>
    <x v="0"/>
    <x v="0"/>
    <x v="0"/>
    <x v="0"/>
    <x v="0"/>
    <x v="0"/>
    <x v="5"/>
    <x v="4"/>
    <x v="4"/>
    <x v="2"/>
    <x v="0"/>
    <x v="21"/>
    <x v="2"/>
    <x v="3"/>
    <x v="3"/>
    <x v="0"/>
    <x v="9"/>
    <x v="196"/>
    <x v="213"/>
    <x v="124"/>
    <x v="124"/>
    <x v="129"/>
    <x v="0"/>
    <x v="1"/>
    <x v="1"/>
    <x v="1"/>
    <x v="1"/>
    <s v=""/>
    <x v="0"/>
    <x v="0"/>
    <x v="1"/>
    <x v="1"/>
    <x v="0"/>
    <n v="8480017002150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3"/>
    <x v="6"/>
    <x v="214"/>
    <x v="0"/>
    <s v="64070552"/>
    <x v="0"/>
    <x v="0"/>
    <x v="5"/>
    <x v="6"/>
    <x v="4"/>
    <x v="0"/>
    <x v="1"/>
    <x v="0"/>
    <x v="210"/>
    <x v="0"/>
    <x v="0"/>
    <x v="0"/>
    <x v="0"/>
    <x v="2"/>
    <x v="0"/>
    <x v="0"/>
    <x v="0"/>
    <x v="0"/>
    <x v="0"/>
    <x v="0"/>
    <x v="3"/>
    <x v="0"/>
    <x v="0"/>
    <x v="0"/>
    <x v="0"/>
    <x v="0"/>
    <x v="2"/>
    <x v="22"/>
    <x v="0"/>
    <x v="10"/>
    <x v="21"/>
    <x v="0"/>
    <x v="179"/>
    <x v="197"/>
    <x v="214"/>
    <x v="125"/>
    <x v="125"/>
    <x v="130"/>
    <x v="0"/>
    <x v="1"/>
    <x v="1"/>
    <x v="1"/>
    <x v="1"/>
    <s v=""/>
    <x v="0"/>
    <x v="0"/>
    <x v="0"/>
    <x v="0"/>
    <x v="3"/>
    <n v="8480017002167"/>
    <x v="0"/>
    <x v="0"/>
    <x v="2"/>
    <x v="155"/>
    <x v="0"/>
    <x v="0"/>
    <x v="0"/>
    <x v="0"/>
    <x v="0"/>
    <x v="0"/>
    <x v="0"/>
    <x v="0"/>
    <x v="0"/>
    <x v="188"/>
    <x v="0"/>
    <x v="188"/>
    <x v="0"/>
  </r>
  <r>
    <x v="1"/>
    <x v="2"/>
    <x v="215"/>
    <x v="0"/>
    <s v="53070552"/>
    <x v="0"/>
    <x v="0"/>
    <x v="5"/>
    <x v="6"/>
    <x v="15"/>
    <x v="0"/>
    <x v="3"/>
    <x v="0"/>
    <x v="211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49"/>
    <x v="198"/>
    <x v="215"/>
    <x v="7"/>
    <x v="7"/>
    <x v="7"/>
    <x v="0"/>
    <x v="0"/>
    <x v="0"/>
    <x v="0"/>
    <x v="0"/>
    <s v=""/>
    <x v="0"/>
    <x v="0"/>
    <x v="0"/>
    <x v="0"/>
    <x v="1"/>
    <n v="8480017002174"/>
    <x v="0"/>
    <x v="0"/>
    <x v="2"/>
    <x v="156"/>
    <x v="0"/>
    <x v="0"/>
    <x v="0"/>
    <x v="0"/>
    <x v="0"/>
    <x v="0"/>
    <x v="0"/>
    <x v="0"/>
    <x v="0"/>
    <x v="189"/>
    <x v="0"/>
    <x v="189"/>
    <x v="0"/>
  </r>
  <r>
    <x v="0"/>
    <x v="0"/>
    <x v="216"/>
    <x v="0"/>
    <s v="51070531"/>
    <x v="0"/>
    <x v="0"/>
    <x v="5"/>
    <x v="1"/>
    <x v="16"/>
    <x v="0"/>
    <x v="1"/>
    <x v="0"/>
    <x v="212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41"/>
    <x v="199"/>
    <x v="216"/>
    <x v="0"/>
    <x v="0"/>
    <x v="27"/>
    <x v="0"/>
    <x v="0"/>
    <x v="0"/>
    <x v="0"/>
    <x v="0"/>
    <s v=""/>
    <x v="0"/>
    <x v="0"/>
    <x v="0"/>
    <x v="0"/>
    <x v="0"/>
    <n v="8480017002181"/>
    <x v="0"/>
    <x v="0"/>
    <x v="8"/>
    <x v="157"/>
    <x v="0"/>
    <x v="0"/>
    <x v="0"/>
    <x v="0"/>
    <x v="0"/>
    <x v="0"/>
    <x v="0"/>
    <x v="0"/>
    <x v="0"/>
    <x v="190"/>
    <x v="0"/>
    <x v="190"/>
    <x v="0"/>
  </r>
  <r>
    <x v="0"/>
    <x v="0"/>
    <x v="217"/>
    <x v="0"/>
    <s v="51070531"/>
    <x v="0"/>
    <x v="0"/>
    <x v="5"/>
    <x v="1"/>
    <x v="19"/>
    <x v="0"/>
    <x v="1"/>
    <x v="0"/>
    <x v="213"/>
    <x v="0"/>
    <x v="0"/>
    <x v="0"/>
    <x v="0"/>
    <x v="0"/>
    <x v="0"/>
    <x v="18"/>
    <x v="0"/>
    <x v="0"/>
    <x v="0"/>
    <x v="0"/>
    <x v="0"/>
    <x v="0"/>
    <x v="0"/>
    <x v="0"/>
    <x v="0"/>
    <x v="1"/>
    <x v="1"/>
    <x v="1"/>
    <x v="1"/>
    <x v="1"/>
    <x v="1"/>
    <x v="1"/>
    <x v="19"/>
    <x v="200"/>
    <x v="217"/>
    <x v="126"/>
    <x v="126"/>
    <x v="19"/>
    <x v="0"/>
    <x v="0"/>
    <x v="0"/>
    <x v="0"/>
    <x v="0"/>
    <s v=""/>
    <x v="0"/>
    <x v="0"/>
    <x v="0"/>
    <x v="0"/>
    <x v="0"/>
    <n v="8480017002198"/>
    <x v="0"/>
    <x v="0"/>
    <x v="34"/>
    <x v="158"/>
    <x v="2"/>
    <x v="0"/>
    <x v="0"/>
    <x v="3"/>
    <x v="0"/>
    <x v="0"/>
    <x v="0"/>
    <x v="0"/>
    <x v="0"/>
    <x v="191"/>
    <x v="0"/>
    <x v="191"/>
    <x v="0"/>
  </r>
  <r>
    <x v="1"/>
    <x v="3"/>
    <x v="218"/>
    <x v="0"/>
    <s v="53070531"/>
    <x v="0"/>
    <x v="0"/>
    <x v="5"/>
    <x v="6"/>
    <x v="24"/>
    <x v="0"/>
    <x v="2"/>
    <x v="0"/>
    <x v="214"/>
    <x v="0"/>
    <x v="0"/>
    <x v="0"/>
    <x v="0"/>
    <x v="2"/>
    <x v="0"/>
    <x v="6"/>
    <x v="0"/>
    <x v="0"/>
    <x v="0"/>
    <x v="0"/>
    <x v="1"/>
    <x v="0"/>
    <x v="0"/>
    <x v="0"/>
    <x v="0"/>
    <x v="1"/>
    <x v="1"/>
    <x v="1"/>
    <x v="1"/>
    <x v="1"/>
    <x v="1"/>
    <x v="0"/>
    <x v="180"/>
    <x v="89"/>
    <x v="218"/>
    <x v="127"/>
    <x v="127"/>
    <x v="131"/>
    <x v="0"/>
    <x v="1"/>
    <x v="1"/>
    <x v="1"/>
    <x v="1"/>
    <s v=""/>
    <x v="0"/>
    <x v="0"/>
    <x v="0"/>
    <x v="0"/>
    <x v="0"/>
    <n v="8480017002204"/>
    <x v="0"/>
    <x v="0"/>
    <x v="35"/>
    <x v="159"/>
    <x v="0"/>
    <x v="0"/>
    <x v="0"/>
    <x v="2"/>
    <x v="0"/>
    <x v="0"/>
    <x v="0"/>
    <x v="0"/>
    <x v="0"/>
    <x v="192"/>
    <x v="0"/>
    <x v="192"/>
    <x v="0"/>
  </r>
  <r>
    <x v="1"/>
    <x v="2"/>
    <x v="219"/>
    <x v="0"/>
    <s v="53011000"/>
    <x v="0"/>
    <x v="1"/>
    <x v="5"/>
    <x v="6"/>
    <x v="20"/>
    <x v="0"/>
    <x v="3"/>
    <x v="0"/>
    <x v="215"/>
    <x v="0"/>
    <x v="0"/>
    <x v="0"/>
    <x v="0"/>
    <x v="0"/>
    <x v="0"/>
    <x v="9"/>
    <x v="0"/>
    <x v="0"/>
    <x v="0"/>
    <x v="0"/>
    <x v="1"/>
    <x v="0"/>
    <x v="5"/>
    <x v="7"/>
    <x v="8"/>
    <x v="0"/>
    <x v="10"/>
    <x v="2"/>
    <x v="0"/>
    <x v="3"/>
    <x v="3"/>
    <x v="1"/>
    <x v="7"/>
    <x v="201"/>
    <x v="219"/>
    <x v="14"/>
    <x v="14"/>
    <x v="5"/>
    <x v="0"/>
    <x v="0"/>
    <x v="0"/>
    <x v="0"/>
    <x v="0"/>
    <s v=""/>
    <x v="0"/>
    <x v="0"/>
    <x v="1"/>
    <x v="1"/>
    <x v="1"/>
    <n v="8480017002211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3"/>
    <x v="6"/>
    <x v="220"/>
    <x v="0"/>
    <s v="64070552"/>
    <x v="0"/>
    <x v="0"/>
    <x v="5"/>
    <x v="6"/>
    <x v="20"/>
    <x v="0"/>
    <x v="1"/>
    <x v="0"/>
    <x v="216"/>
    <x v="0"/>
    <x v="0"/>
    <x v="0"/>
    <x v="0"/>
    <x v="2"/>
    <x v="0"/>
    <x v="0"/>
    <x v="0"/>
    <x v="0"/>
    <x v="0"/>
    <x v="0"/>
    <x v="3"/>
    <x v="0"/>
    <x v="0"/>
    <x v="0"/>
    <x v="0"/>
    <x v="1"/>
    <x v="1"/>
    <x v="1"/>
    <x v="1"/>
    <x v="1"/>
    <x v="1"/>
    <x v="0"/>
    <x v="7"/>
    <x v="202"/>
    <x v="220"/>
    <x v="128"/>
    <x v="128"/>
    <x v="132"/>
    <x v="0"/>
    <x v="1"/>
    <x v="1"/>
    <x v="1"/>
    <x v="1"/>
    <s v=""/>
    <x v="0"/>
    <x v="0"/>
    <x v="0"/>
    <x v="0"/>
    <x v="3"/>
    <n v="8480017002228"/>
    <x v="0"/>
    <x v="0"/>
    <x v="2"/>
    <x v="160"/>
    <x v="0"/>
    <x v="0"/>
    <x v="0"/>
    <x v="0"/>
    <x v="0"/>
    <x v="0"/>
    <x v="0"/>
    <x v="0"/>
    <x v="0"/>
    <x v="193"/>
    <x v="0"/>
    <x v="193"/>
    <x v="0"/>
  </r>
  <r>
    <x v="0"/>
    <x v="0"/>
    <x v="221"/>
    <x v="0"/>
    <s v="51070552"/>
    <x v="0"/>
    <x v="0"/>
    <x v="5"/>
    <x v="2"/>
    <x v="14"/>
    <x v="0"/>
    <x v="1"/>
    <x v="0"/>
    <x v="217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181"/>
    <x v="203"/>
    <x v="221"/>
    <x v="129"/>
    <x v="129"/>
    <x v="27"/>
    <x v="0"/>
    <x v="0"/>
    <x v="0"/>
    <x v="0"/>
    <x v="0"/>
    <s v=""/>
    <x v="0"/>
    <x v="0"/>
    <x v="0"/>
    <x v="0"/>
    <x v="0"/>
    <n v="8480017002235"/>
    <x v="0"/>
    <x v="0"/>
    <x v="14"/>
    <x v="133"/>
    <x v="0"/>
    <x v="0"/>
    <x v="0"/>
    <x v="0"/>
    <x v="0"/>
    <x v="0"/>
    <x v="0"/>
    <x v="0"/>
    <x v="0"/>
    <x v="194"/>
    <x v="0"/>
    <x v="194"/>
    <x v="0"/>
  </r>
  <r>
    <x v="0"/>
    <x v="0"/>
    <x v="222"/>
    <x v="0"/>
    <s v="51070531"/>
    <x v="0"/>
    <x v="0"/>
    <x v="5"/>
    <x v="11"/>
    <x v="21"/>
    <x v="0"/>
    <x v="3"/>
    <x v="0"/>
    <x v="218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128"/>
    <x v="204"/>
    <x v="222"/>
    <x v="13"/>
    <x v="13"/>
    <x v="5"/>
    <x v="0"/>
    <x v="0"/>
    <x v="0"/>
    <x v="0"/>
    <x v="0"/>
    <s v=""/>
    <x v="0"/>
    <x v="0"/>
    <x v="0"/>
    <x v="0"/>
    <x v="0"/>
    <n v="8480017002242"/>
    <x v="0"/>
    <x v="0"/>
    <x v="36"/>
    <x v="161"/>
    <x v="0"/>
    <x v="0"/>
    <x v="0"/>
    <x v="0"/>
    <x v="0"/>
    <x v="0"/>
    <x v="0"/>
    <x v="0"/>
    <x v="0"/>
    <x v="195"/>
    <x v="0"/>
    <x v="195"/>
    <x v="0"/>
  </r>
  <r>
    <x v="3"/>
    <x v="6"/>
    <x v="223"/>
    <x v="0"/>
    <s v="64070531"/>
    <x v="0"/>
    <x v="0"/>
    <x v="5"/>
    <x v="11"/>
    <x v="0"/>
    <x v="0"/>
    <x v="1"/>
    <x v="0"/>
    <x v="219"/>
    <x v="0"/>
    <x v="3"/>
    <x v="0"/>
    <x v="1"/>
    <x v="3"/>
    <x v="0"/>
    <x v="3"/>
    <x v="0"/>
    <x v="0"/>
    <x v="0"/>
    <x v="0"/>
    <x v="3"/>
    <x v="0"/>
    <x v="0"/>
    <x v="0"/>
    <x v="0"/>
    <x v="1"/>
    <x v="1"/>
    <x v="1"/>
    <x v="1"/>
    <x v="1"/>
    <x v="1"/>
    <x v="0"/>
    <x v="182"/>
    <x v="205"/>
    <x v="223"/>
    <x v="130"/>
    <x v="130"/>
    <x v="133"/>
    <x v="0"/>
    <x v="2"/>
    <x v="2"/>
    <x v="2"/>
    <x v="2"/>
    <s v=""/>
    <x v="0"/>
    <x v="0"/>
    <x v="0"/>
    <x v="0"/>
    <x v="3"/>
    <n v="8480017002259"/>
    <x v="0"/>
    <x v="0"/>
    <x v="3"/>
    <x v="46"/>
    <x v="0"/>
    <x v="0"/>
    <x v="0"/>
    <x v="0"/>
    <x v="0"/>
    <x v="0"/>
    <x v="0"/>
    <x v="0"/>
    <x v="0"/>
    <x v="196"/>
    <x v="0"/>
    <x v="196"/>
    <x v="0"/>
  </r>
  <r>
    <x v="1"/>
    <x v="2"/>
    <x v="224"/>
    <x v="0"/>
    <s v="53070531"/>
    <x v="0"/>
    <x v="0"/>
    <x v="6"/>
    <x v="10"/>
    <x v="16"/>
    <x v="4"/>
    <x v="1"/>
    <x v="0"/>
    <x v="220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183"/>
    <x v="206"/>
    <x v="224"/>
    <x v="131"/>
    <x v="131"/>
    <x v="134"/>
    <x v="0"/>
    <x v="1"/>
    <x v="1"/>
    <x v="1"/>
    <x v="1"/>
    <s v=""/>
    <x v="0"/>
    <x v="0"/>
    <x v="0"/>
    <x v="0"/>
    <x v="0"/>
    <n v="8480017002266"/>
    <x v="0"/>
    <x v="0"/>
    <x v="3"/>
    <x v="75"/>
    <x v="0"/>
    <x v="0"/>
    <x v="0"/>
    <x v="0"/>
    <x v="0"/>
    <x v="0"/>
    <x v="0"/>
    <x v="0"/>
    <x v="0"/>
    <x v="197"/>
    <x v="0"/>
    <x v="197"/>
    <x v="0"/>
  </r>
  <r>
    <x v="0"/>
    <x v="0"/>
    <x v="225"/>
    <x v="0"/>
    <s v="51011000"/>
    <x v="0"/>
    <x v="1"/>
    <x v="5"/>
    <x v="11"/>
    <x v="0"/>
    <x v="1"/>
    <x v="3"/>
    <x v="0"/>
    <x v="221"/>
    <x v="0"/>
    <x v="0"/>
    <x v="0"/>
    <x v="0"/>
    <x v="2"/>
    <x v="0"/>
    <x v="20"/>
    <x v="0"/>
    <x v="0"/>
    <x v="0"/>
    <x v="0"/>
    <x v="0"/>
    <x v="0"/>
    <x v="8"/>
    <x v="6"/>
    <x v="1"/>
    <x v="2"/>
    <x v="0"/>
    <x v="0"/>
    <x v="2"/>
    <x v="3"/>
    <x v="3"/>
    <x v="1"/>
    <x v="184"/>
    <x v="207"/>
    <x v="225"/>
    <x v="132"/>
    <x v="132"/>
    <x v="135"/>
    <x v="0"/>
    <x v="1"/>
    <x v="1"/>
    <x v="1"/>
    <x v="1"/>
    <s v=""/>
    <x v="0"/>
    <x v="0"/>
    <x v="1"/>
    <x v="1"/>
    <x v="0"/>
    <n v="8480017002273"/>
    <x v="0"/>
    <x v="1"/>
    <x v="9"/>
    <x v="10"/>
    <x v="3"/>
    <x v="0"/>
    <x v="0"/>
    <x v="3"/>
    <x v="0"/>
    <x v="0"/>
    <x v="0"/>
    <x v="0"/>
    <x v="0"/>
    <x v="16"/>
    <x v="1"/>
    <x v="16"/>
    <x v="1"/>
  </r>
  <r>
    <x v="0"/>
    <x v="0"/>
    <x v="226"/>
    <x v="0"/>
    <s v="51171600"/>
    <x v="0"/>
    <x v="0"/>
    <x v="5"/>
    <x v="11"/>
    <x v="18"/>
    <x v="0"/>
    <x v="3"/>
    <x v="0"/>
    <x v="222"/>
    <x v="0"/>
    <x v="0"/>
    <x v="0"/>
    <x v="0"/>
    <x v="0"/>
    <x v="0"/>
    <x v="20"/>
    <x v="0"/>
    <x v="0"/>
    <x v="0"/>
    <x v="0"/>
    <x v="0"/>
    <x v="0"/>
    <x v="7"/>
    <x v="8"/>
    <x v="4"/>
    <x v="1"/>
    <x v="1"/>
    <x v="1"/>
    <x v="1"/>
    <x v="1"/>
    <x v="1"/>
    <x v="1"/>
    <x v="185"/>
    <x v="208"/>
    <x v="226"/>
    <x v="115"/>
    <x v="115"/>
    <x v="118"/>
    <x v="0"/>
    <x v="0"/>
    <x v="0"/>
    <x v="0"/>
    <x v="0"/>
    <s v=""/>
    <x v="0"/>
    <x v="0"/>
    <x v="1"/>
    <x v="1"/>
    <x v="0"/>
    <n v="8480017002280"/>
    <x v="0"/>
    <x v="1"/>
    <x v="37"/>
    <x v="162"/>
    <x v="5"/>
    <x v="0"/>
    <x v="0"/>
    <x v="3"/>
    <x v="0"/>
    <x v="0"/>
    <x v="0"/>
    <x v="0"/>
    <x v="0"/>
    <x v="198"/>
    <x v="0"/>
    <x v="198"/>
    <x v="0"/>
  </r>
  <r>
    <x v="0"/>
    <x v="0"/>
    <x v="227"/>
    <x v="0"/>
    <s v="51011000"/>
    <x v="0"/>
    <x v="1"/>
    <x v="5"/>
    <x v="11"/>
    <x v="3"/>
    <x v="0"/>
    <x v="3"/>
    <x v="0"/>
    <x v="223"/>
    <x v="0"/>
    <x v="0"/>
    <x v="0"/>
    <x v="0"/>
    <x v="0"/>
    <x v="0"/>
    <x v="21"/>
    <x v="0"/>
    <x v="0"/>
    <x v="0"/>
    <x v="0"/>
    <x v="0"/>
    <x v="0"/>
    <x v="9"/>
    <x v="4"/>
    <x v="4"/>
    <x v="2"/>
    <x v="0"/>
    <x v="10"/>
    <x v="2"/>
    <x v="3"/>
    <x v="3"/>
    <x v="1"/>
    <x v="186"/>
    <x v="209"/>
    <x v="227"/>
    <x v="14"/>
    <x v="14"/>
    <x v="118"/>
    <x v="0"/>
    <x v="0"/>
    <x v="0"/>
    <x v="0"/>
    <x v="0"/>
    <s v=""/>
    <x v="0"/>
    <x v="0"/>
    <x v="1"/>
    <x v="1"/>
    <x v="0"/>
    <n v="8480017002297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3"/>
    <x v="6"/>
    <x v="228"/>
    <x v="0"/>
    <s v="64070531"/>
    <x v="0"/>
    <x v="0"/>
    <x v="7"/>
    <x v="3"/>
    <x v="9"/>
    <x v="1"/>
    <x v="1"/>
    <x v="0"/>
    <x v="224"/>
    <x v="0"/>
    <x v="0"/>
    <x v="0"/>
    <x v="0"/>
    <x v="2"/>
    <x v="0"/>
    <x v="3"/>
    <x v="0"/>
    <x v="0"/>
    <x v="0"/>
    <x v="0"/>
    <x v="3"/>
    <x v="0"/>
    <x v="0"/>
    <x v="0"/>
    <x v="0"/>
    <x v="1"/>
    <x v="1"/>
    <x v="1"/>
    <x v="1"/>
    <x v="1"/>
    <x v="1"/>
    <x v="0"/>
    <x v="187"/>
    <x v="89"/>
    <x v="228"/>
    <x v="133"/>
    <x v="133"/>
    <x v="136"/>
    <x v="0"/>
    <x v="1"/>
    <x v="1"/>
    <x v="1"/>
    <x v="1"/>
    <s v=""/>
    <x v="0"/>
    <x v="0"/>
    <x v="0"/>
    <x v="0"/>
    <x v="3"/>
    <n v="8480017002303"/>
    <x v="0"/>
    <x v="0"/>
    <x v="3"/>
    <x v="85"/>
    <x v="0"/>
    <x v="0"/>
    <x v="0"/>
    <x v="0"/>
    <x v="0"/>
    <x v="0"/>
    <x v="0"/>
    <x v="0"/>
    <x v="0"/>
    <x v="199"/>
    <x v="0"/>
    <x v="199"/>
    <x v="0"/>
  </r>
  <r>
    <x v="3"/>
    <x v="6"/>
    <x v="229"/>
    <x v="0"/>
    <s v="64070552"/>
    <x v="0"/>
    <x v="0"/>
    <x v="9"/>
    <x v="0"/>
    <x v="14"/>
    <x v="0"/>
    <x v="1"/>
    <x v="0"/>
    <x v="225"/>
    <x v="0"/>
    <x v="0"/>
    <x v="0"/>
    <x v="0"/>
    <x v="2"/>
    <x v="0"/>
    <x v="2"/>
    <x v="0"/>
    <x v="0"/>
    <x v="0"/>
    <x v="0"/>
    <x v="3"/>
    <x v="0"/>
    <x v="0"/>
    <x v="0"/>
    <x v="0"/>
    <x v="1"/>
    <x v="1"/>
    <x v="1"/>
    <x v="1"/>
    <x v="1"/>
    <x v="1"/>
    <x v="0"/>
    <x v="188"/>
    <x v="210"/>
    <x v="229"/>
    <x v="134"/>
    <x v="134"/>
    <x v="137"/>
    <x v="0"/>
    <x v="1"/>
    <x v="1"/>
    <x v="1"/>
    <x v="1"/>
    <s v=""/>
    <x v="0"/>
    <x v="0"/>
    <x v="0"/>
    <x v="0"/>
    <x v="3"/>
    <n v="8480017002310"/>
    <x v="0"/>
    <x v="0"/>
    <x v="2"/>
    <x v="163"/>
    <x v="0"/>
    <x v="0"/>
    <x v="0"/>
    <x v="0"/>
    <x v="0"/>
    <x v="0"/>
    <x v="0"/>
    <x v="0"/>
    <x v="0"/>
    <x v="200"/>
    <x v="0"/>
    <x v="200"/>
    <x v="0"/>
  </r>
  <r>
    <x v="0"/>
    <x v="0"/>
    <x v="230"/>
    <x v="0"/>
    <s v="51011000"/>
    <x v="0"/>
    <x v="1"/>
    <x v="3"/>
    <x v="2"/>
    <x v="0"/>
    <x v="1"/>
    <x v="1"/>
    <x v="0"/>
    <x v="226"/>
    <x v="0"/>
    <x v="0"/>
    <x v="0"/>
    <x v="0"/>
    <x v="2"/>
    <x v="0"/>
    <x v="12"/>
    <x v="0"/>
    <x v="0"/>
    <x v="0"/>
    <x v="0"/>
    <x v="0"/>
    <x v="0"/>
    <x v="5"/>
    <x v="4"/>
    <x v="4"/>
    <x v="2"/>
    <x v="0"/>
    <x v="10"/>
    <x v="2"/>
    <x v="3"/>
    <x v="3"/>
    <x v="1"/>
    <x v="189"/>
    <x v="211"/>
    <x v="230"/>
    <x v="135"/>
    <x v="135"/>
    <x v="138"/>
    <x v="0"/>
    <x v="1"/>
    <x v="1"/>
    <x v="1"/>
    <x v="1"/>
    <s v=""/>
    <x v="0"/>
    <x v="0"/>
    <x v="1"/>
    <x v="1"/>
    <x v="0"/>
    <n v="8480017002327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3"/>
    <x v="6"/>
    <x v="231"/>
    <x v="0"/>
    <s v="64070531"/>
    <x v="0"/>
    <x v="0"/>
    <x v="5"/>
    <x v="11"/>
    <x v="11"/>
    <x v="0"/>
    <x v="3"/>
    <x v="0"/>
    <x v="227"/>
    <x v="0"/>
    <x v="0"/>
    <x v="0"/>
    <x v="0"/>
    <x v="2"/>
    <x v="0"/>
    <x v="3"/>
    <x v="0"/>
    <x v="0"/>
    <x v="0"/>
    <x v="0"/>
    <x v="3"/>
    <x v="0"/>
    <x v="0"/>
    <x v="0"/>
    <x v="0"/>
    <x v="1"/>
    <x v="1"/>
    <x v="1"/>
    <x v="1"/>
    <x v="1"/>
    <x v="1"/>
    <x v="0"/>
    <x v="13"/>
    <x v="212"/>
    <x v="231"/>
    <x v="136"/>
    <x v="136"/>
    <x v="139"/>
    <x v="0"/>
    <x v="1"/>
    <x v="1"/>
    <x v="1"/>
    <x v="1"/>
    <s v=""/>
    <x v="0"/>
    <x v="0"/>
    <x v="0"/>
    <x v="0"/>
    <x v="3"/>
    <n v="8480017002334"/>
    <x v="0"/>
    <x v="0"/>
    <x v="8"/>
    <x v="164"/>
    <x v="0"/>
    <x v="0"/>
    <x v="0"/>
    <x v="0"/>
    <x v="0"/>
    <x v="0"/>
    <x v="0"/>
    <x v="0"/>
    <x v="0"/>
    <x v="201"/>
    <x v="0"/>
    <x v="201"/>
    <x v="0"/>
  </r>
  <r>
    <x v="3"/>
    <x v="6"/>
    <x v="232"/>
    <x v="0"/>
    <s v="64070552"/>
    <x v="0"/>
    <x v="0"/>
    <x v="6"/>
    <x v="1"/>
    <x v="14"/>
    <x v="4"/>
    <x v="1"/>
    <x v="0"/>
    <x v="228"/>
    <x v="0"/>
    <x v="0"/>
    <x v="0"/>
    <x v="0"/>
    <x v="2"/>
    <x v="0"/>
    <x v="0"/>
    <x v="0"/>
    <x v="0"/>
    <x v="0"/>
    <x v="0"/>
    <x v="3"/>
    <x v="0"/>
    <x v="0"/>
    <x v="0"/>
    <x v="0"/>
    <x v="1"/>
    <x v="1"/>
    <x v="1"/>
    <x v="1"/>
    <x v="1"/>
    <x v="1"/>
    <x v="1"/>
    <x v="190"/>
    <x v="213"/>
    <x v="232"/>
    <x v="135"/>
    <x v="135"/>
    <x v="138"/>
    <x v="0"/>
    <x v="1"/>
    <x v="1"/>
    <x v="1"/>
    <x v="1"/>
    <s v=""/>
    <x v="0"/>
    <x v="0"/>
    <x v="0"/>
    <x v="0"/>
    <x v="3"/>
    <n v="8480017002341"/>
    <x v="0"/>
    <x v="0"/>
    <x v="2"/>
    <x v="165"/>
    <x v="0"/>
    <x v="0"/>
    <x v="0"/>
    <x v="0"/>
    <x v="0"/>
    <x v="0"/>
    <x v="0"/>
    <x v="0"/>
    <x v="0"/>
    <x v="202"/>
    <x v="0"/>
    <x v="202"/>
    <x v="0"/>
  </r>
  <r>
    <x v="0"/>
    <x v="0"/>
    <x v="233"/>
    <x v="0"/>
    <s v="51011000"/>
    <x v="0"/>
    <x v="1"/>
    <x v="3"/>
    <x v="2"/>
    <x v="0"/>
    <x v="1"/>
    <x v="1"/>
    <x v="0"/>
    <x v="229"/>
    <x v="0"/>
    <x v="0"/>
    <x v="0"/>
    <x v="0"/>
    <x v="2"/>
    <x v="0"/>
    <x v="12"/>
    <x v="0"/>
    <x v="0"/>
    <x v="0"/>
    <x v="0"/>
    <x v="0"/>
    <x v="0"/>
    <x v="5"/>
    <x v="4"/>
    <x v="4"/>
    <x v="2"/>
    <x v="2"/>
    <x v="23"/>
    <x v="2"/>
    <x v="3"/>
    <x v="3"/>
    <x v="0"/>
    <x v="191"/>
    <x v="214"/>
    <x v="233"/>
    <x v="125"/>
    <x v="125"/>
    <x v="130"/>
    <x v="0"/>
    <x v="1"/>
    <x v="1"/>
    <x v="1"/>
    <x v="1"/>
    <s v=""/>
    <x v="0"/>
    <x v="0"/>
    <x v="1"/>
    <x v="1"/>
    <x v="0"/>
    <n v="8480017002358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0"/>
    <x v="0"/>
    <x v="234"/>
    <x v="0"/>
    <s v="51011000"/>
    <x v="0"/>
    <x v="1"/>
    <x v="3"/>
    <x v="2"/>
    <x v="0"/>
    <x v="1"/>
    <x v="1"/>
    <x v="0"/>
    <x v="230"/>
    <x v="0"/>
    <x v="0"/>
    <x v="0"/>
    <x v="0"/>
    <x v="2"/>
    <x v="0"/>
    <x v="13"/>
    <x v="0"/>
    <x v="0"/>
    <x v="0"/>
    <x v="0"/>
    <x v="1"/>
    <x v="0"/>
    <x v="5"/>
    <x v="4"/>
    <x v="4"/>
    <x v="2"/>
    <x v="0"/>
    <x v="7"/>
    <x v="2"/>
    <x v="3"/>
    <x v="3"/>
    <x v="0"/>
    <x v="192"/>
    <x v="215"/>
    <x v="234"/>
    <x v="31"/>
    <x v="31"/>
    <x v="33"/>
    <x v="0"/>
    <x v="1"/>
    <x v="1"/>
    <x v="1"/>
    <x v="1"/>
    <s v=""/>
    <x v="0"/>
    <x v="0"/>
    <x v="1"/>
    <x v="1"/>
    <x v="1"/>
    <n v="8480017002365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3"/>
    <x v="6"/>
    <x v="235"/>
    <x v="0"/>
    <s v="64070552"/>
    <x v="0"/>
    <x v="0"/>
    <x v="6"/>
    <x v="5"/>
    <x v="11"/>
    <x v="0"/>
    <x v="1"/>
    <x v="0"/>
    <x v="231"/>
    <x v="0"/>
    <x v="0"/>
    <x v="0"/>
    <x v="0"/>
    <x v="2"/>
    <x v="0"/>
    <x v="0"/>
    <x v="0"/>
    <x v="0"/>
    <x v="0"/>
    <x v="0"/>
    <x v="3"/>
    <x v="0"/>
    <x v="0"/>
    <x v="0"/>
    <x v="0"/>
    <x v="0"/>
    <x v="9"/>
    <x v="18"/>
    <x v="0"/>
    <x v="7"/>
    <x v="22"/>
    <x v="0"/>
    <x v="193"/>
    <x v="216"/>
    <x v="235"/>
    <x v="137"/>
    <x v="137"/>
    <x v="140"/>
    <x v="0"/>
    <x v="1"/>
    <x v="1"/>
    <x v="1"/>
    <x v="1"/>
    <s v=""/>
    <x v="0"/>
    <x v="0"/>
    <x v="0"/>
    <x v="0"/>
    <x v="3"/>
    <n v="8480017002372"/>
    <x v="0"/>
    <x v="0"/>
    <x v="2"/>
    <x v="166"/>
    <x v="0"/>
    <x v="0"/>
    <x v="0"/>
    <x v="0"/>
    <x v="0"/>
    <x v="0"/>
    <x v="0"/>
    <x v="0"/>
    <x v="0"/>
    <x v="203"/>
    <x v="0"/>
    <x v="203"/>
    <x v="0"/>
  </r>
  <r>
    <x v="1"/>
    <x v="2"/>
    <x v="236"/>
    <x v="0"/>
    <s v="53070552"/>
    <x v="0"/>
    <x v="0"/>
    <x v="5"/>
    <x v="1"/>
    <x v="18"/>
    <x v="0"/>
    <x v="1"/>
    <x v="0"/>
    <x v="232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7"/>
    <x v="217"/>
    <x v="236"/>
    <x v="17"/>
    <x v="17"/>
    <x v="17"/>
    <x v="0"/>
    <x v="0"/>
    <x v="0"/>
    <x v="0"/>
    <x v="0"/>
    <s v=""/>
    <x v="0"/>
    <x v="0"/>
    <x v="0"/>
    <x v="0"/>
    <x v="1"/>
    <n v="8480017002389"/>
    <x v="0"/>
    <x v="0"/>
    <x v="2"/>
    <x v="167"/>
    <x v="0"/>
    <x v="0"/>
    <x v="0"/>
    <x v="0"/>
    <x v="0"/>
    <x v="0"/>
    <x v="0"/>
    <x v="0"/>
    <x v="0"/>
    <x v="204"/>
    <x v="0"/>
    <x v="204"/>
    <x v="0"/>
  </r>
  <r>
    <x v="0"/>
    <x v="0"/>
    <x v="237"/>
    <x v="0"/>
    <s v="51070552"/>
    <x v="0"/>
    <x v="0"/>
    <x v="5"/>
    <x v="2"/>
    <x v="24"/>
    <x v="0"/>
    <x v="1"/>
    <x v="0"/>
    <x v="233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182"/>
    <x v="218"/>
    <x v="237"/>
    <x v="11"/>
    <x v="11"/>
    <x v="11"/>
    <x v="0"/>
    <x v="0"/>
    <x v="0"/>
    <x v="0"/>
    <x v="0"/>
    <s v=""/>
    <x v="0"/>
    <x v="0"/>
    <x v="0"/>
    <x v="0"/>
    <x v="0"/>
    <n v="8480017002396"/>
    <x v="0"/>
    <x v="0"/>
    <x v="8"/>
    <x v="168"/>
    <x v="0"/>
    <x v="0"/>
    <x v="0"/>
    <x v="0"/>
    <x v="0"/>
    <x v="0"/>
    <x v="0"/>
    <x v="0"/>
    <x v="0"/>
    <x v="205"/>
    <x v="0"/>
    <x v="205"/>
    <x v="0"/>
  </r>
  <r>
    <x v="4"/>
    <x v="7"/>
    <x v="238"/>
    <x v="0"/>
    <s v="66011000"/>
    <x v="0"/>
    <x v="1"/>
    <x v="5"/>
    <x v="2"/>
    <x v="0"/>
    <x v="0"/>
    <x v="1"/>
    <x v="0"/>
    <x v="234"/>
    <x v="0"/>
    <x v="0"/>
    <x v="0"/>
    <x v="0"/>
    <x v="2"/>
    <x v="0"/>
    <x v="22"/>
    <x v="0"/>
    <x v="0"/>
    <x v="0"/>
    <x v="0"/>
    <x v="4"/>
    <x v="0"/>
    <x v="4"/>
    <x v="1"/>
    <x v="1"/>
    <x v="1"/>
    <x v="1"/>
    <x v="1"/>
    <x v="1"/>
    <x v="1"/>
    <x v="1"/>
    <x v="1"/>
    <x v="194"/>
    <x v="46"/>
    <x v="238"/>
    <x v="75"/>
    <x v="75"/>
    <x v="113"/>
    <x v="0"/>
    <x v="1"/>
    <x v="1"/>
    <x v="1"/>
    <x v="1"/>
    <s v=""/>
    <x v="0"/>
    <x v="0"/>
    <x v="1"/>
    <x v="1"/>
    <x v="4"/>
    <n v="8480017002402"/>
    <x v="0"/>
    <x v="1"/>
    <x v="38"/>
    <x v="169"/>
    <x v="5"/>
    <x v="0"/>
    <x v="0"/>
    <x v="8"/>
    <x v="0"/>
    <x v="0"/>
    <x v="0"/>
    <x v="0"/>
    <x v="0"/>
    <x v="206"/>
    <x v="0"/>
    <x v="206"/>
    <x v="0"/>
  </r>
  <r>
    <x v="1"/>
    <x v="2"/>
    <x v="239"/>
    <x v="0"/>
    <s v="53070552"/>
    <x v="0"/>
    <x v="0"/>
    <x v="5"/>
    <x v="2"/>
    <x v="15"/>
    <x v="0"/>
    <x v="1"/>
    <x v="0"/>
    <x v="235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195"/>
    <x v="219"/>
    <x v="239"/>
    <x v="13"/>
    <x v="13"/>
    <x v="62"/>
    <x v="0"/>
    <x v="0"/>
    <x v="0"/>
    <x v="0"/>
    <x v="0"/>
    <s v=""/>
    <x v="0"/>
    <x v="0"/>
    <x v="0"/>
    <x v="0"/>
    <x v="1"/>
    <n v="8480017002419"/>
    <x v="0"/>
    <x v="0"/>
    <x v="2"/>
    <x v="170"/>
    <x v="0"/>
    <x v="0"/>
    <x v="0"/>
    <x v="0"/>
    <x v="0"/>
    <x v="0"/>
    <x v="0"/>
    <x v="0"/>
    <x v="0"/>
    <x v="207"/>
    <x v="0"/>
    <x v="207"/>
    <x v="0"/>
  </r>
  <r>
    <x v="0"/>
    <x v="0"/>
    <x v="240"/>
    <x v="0"/>
    <s v="51070552"/>
    <x v="0"/>
    <x v="0"/>
    <x v="5"/>
    <x v="2"/>
    <x v="15"/>
    <x v="0"/>
    <x v="1"/>
    <x v="0"/>
    <x v="236"/>
    <x v="0"/>
    <x v="0"/>
    <x v="0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1"/>
    <x v="196"/>
    <x v="220"/>
    <x v="240"/>
    <x v="138"/>
    <x v="138"/>
    <x v="124"/>
    <x v="0"/>
    <x v="0"/>
    <x v="0"/>
    <x v="0"/>
    <x v="0"/>
    <s v=""/>
    <x v="0"/>
    <x v="0"/>
    <x v="0"/>
    <x v="0"/>
    <x v="0"/>
    <n v="8480017002426"/>
    <x v="0"/>
    <x v="0"/>
    <x v="27"/>
    <x v="171"/>
    <x v="6"/>
    <x v="0"/>
    <x v="0"/>
    <x v="0"/>
    <x v="0"/>
    <x v="0"/>
    <x v="0"/>
    <x v="0"/>
    <x v="0"/>
    <x v="208"/>
    <x v="0"/>
    <x v="208"/>
    <x v="0"/>
  </r>
  <r>
    <x v="3"/>
    <x v="6"/>
    <x v="241"/>
    <x v="0"/>
    <s v="64070531"/>
    <x v="0"/>
    <x v="0"/>
    <x v="6"/>
    <x v="2"/>
    <x v="15"/>
    <x v="4"/>
    <x v="1"/>
    <x v="0"/>
    <x v="237"/>
    <x v="0"/>
    <x v="0"/>
    <x v="0"/>
    <x v="0"/>
    <x v="2"/>
    <x v="0"/>
    <x v="3"/>
    <x v="0"/>
    <x v="0"/>
    <x v="0"/>
    <x v="0"/>
    <x v="3"/>
    <x v="0"/>
    <x v="0"/>
    <x v="0"/>
    <x v="0"/>
    <x v="1"/>
    <x v="1"/>
    <x v="1"/>
    <x v="1"/>
    <x v="1"/>
    <x v="1"/>
    <x v="0"/>
    <x v="197"/>
    <x v="221"/>
    <x v="241"/>
    <x v="139"/>
    <x v="139"/>
    <x v="141"/>
    <x v="0"/>
    <x v="1"/>
    <x v="1"/>
    <x v="1"/>
    <x v="1"/>
    <s v=""/>
    <x v="0"/>
    <x v="0"/>
    <x v="0"/>
    <x v="0"/>
    <x v="3"/>
    <n v="8480017002433"/>
    <x v="0"/>
    <x v="0"/>
    <x v="8"/>
    <x v="172"/>
    <x v="0"/>
    <x v="0"/>
    <x v="0"/>
    <x v="0"/>
    <x v="0"/>
    <x v="0"/>
    <x v="0"/>
    <x v="0"/>
    <x v="0"/>
    <x v="209"/>
    <x v="0"/>
    <x v="209"/>
    <x v="0"/>
  </r>
  <r>
    <x v="3"/>
    <x v="9"/>
    <x v="242"/>
    <x v="0"/>
    <s v="64070553"/>
    <x v="0"/>
    <x v="2"/>
    <x v="5"/>
    <x v="1"/>
    <x v="19"/>
    <x v="0"/>
    <x v="1"/>
    <x v="0"/>
    <x v="238"/>
    <x v="0"/>
    <x v="0"/>
    <x v="0"/>
    <x v="0"/>
    <x v="2"/>
    <x v="0"/>
    <x v="23"/>
    <x v="0"/>
    <x v="0"/>
    <x v="0"/>
    <x v="0"/>
    <x v="3"/>
    <x v="0"/>
    <x v="0"/>
    <x v="0"/>
    <x v="0"/>
    <x v="0"/>
    <x v="9"/>
    <x v="6"/>
    <x v="0"/>
    <x v="0"/>
    <x v="2"/>
    <x v="1"/>
    <x v="198"/>
    <x v="222"/>
    <x v="242"/>
    <x v="140"/>
    <x v="140"/>
    <x v="142"/>
    <x v="0"/>
    <x v="2"/>
    <x v="2"/>
    <x v="2"/>
    <x v="2"/>
    <s v=""/>
    <x v="0"/>
    <x v="0"/>
    <x v="0"/>
    <x v="0"/>
    <x v="3"/>
    <n v="8480017002440"/>
    <x v="0"/>
    <x v="0"/>
    <x v="39"/>
    <x v="94"/>
    <x v="0"/>
    <x v="0"/>
    <x v="0"/>
    <x v="9"/>
    <x v="0"/>
    <x v="0"/>
    <x v="0"/>
    <x v="0"/>
    <x v="0"/>
    <x v="210"/>
    <x v="0"/>
    <x v="210"/>
    <x v="0"/>
  </r>
  <r>
    <x v="0"/>
    <x v="0"/>
    <x v="243"/>
    <x v="0"/>
    <s v="51161500"/>
    <x v="0"/>
    <x v="0"/>
    <x v="5"/>
    <x v="2"/>
    <x v="24"/>
    <x v="0"/>
    <x v="1"/>
    <x v="0"/>
    <x v="239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0"/>
    <x v="199"/>
    <x v="223"/>
    <x v="243"/>
    <x v="25"/>
    <x v="25"/>
    <x v="0"/>
    <x v="0"/>
    <x v="0"/>
    <x v="0"/>
    <x v="0"/>
    <x v="0"/>
    <s v=""/>
    <x v="0"/>
    <x v="0"/>
    <x v="2"/>
    <x v="1"/>
    <x v="0"/>
    <n v="8480017002457"/>
    <x v="0"/>
    <x v="0"/>
    <x v="8"/>
    <x v="173"/>
    <x v="0"/>
    <x v="0"/>
    <x v="0"/>
    <x v="0"/>
    <x v="0"/>
    <x v="0"/>
    <x v="0"/>
    <x v="0"/>
    <x v="0"/>
    <x v="211"/>
    <x v="0"/>
    <x v="211"/>
    <x v="0"/>
  </r>
  <r>
    <x v="0"/>
    <x v="0"/>
    <x v="244"/>
    <x v="0"/>
    <s v="51011000"/>
    <x v="0"/>
    <x v="1"/>
    <x v="3"/>
    <x v="2"/>
    <x v="0"/>
    <x v="1"/>
    <x v="1"/>
    <x v="0"/>
    <x v="240"/>
    <x v="0"/>
    <x v="0"/>
    <x v="0"/>
    <x v="0"/>
    <x v="2"/>
    <x v="0"/>
    <x v="13"/>
    <x v="0"/>
    <x v="0"/>
    <x v="0"/>
    <x v="0"/>
    <x v="1"/>
    <x v="0"/>
    <x v="5"/>
    <x v="4"/>
    <x v="4"/>
    <x v="2"/>
    <x v="0"/>
    <x v="11"/>
    <x v="2"/>
    <x v="3"/>
    <x v="3"/>
    <x v="1"/>
    <x v="200"/>
    <x v="224"/>
    <x v="244"/>
    <x v="141"/>
    <x v="141"/>
    <x v="143"/>
    <x v="0"/>
    <x v="1"/>
    <x v="1"/>
    <x v="1"/>
    <x v="1"/>
    <s v=""/>
    <x v="0"/>
    <x v="0"/>
    <x v="1"/>
    <x v="1"/>
    <x v="1"/>
    <n v="8480017002464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0"/>
    <x v="0"/>
    <x v="245"/>
    <x v="0"/>
    <s v="51011000"/>
    <x v="0"/>
    <x v="1"/>
    <x v="3"/>
    <x v="2"/>
    <x v="0"/>
    <x v="1"/>
    <x v="1"/>
    <x v="0"/>
    <x v="241"/>
    <x v="0"/>
    <x v="0"/>
    <x v="0"/>
    <x v="0"/>
    <x v="2"/>
    <x v="0"/>
    <x v="13"/>
    <x v="0"/>
    <x v="0"/>
    <x v="0"/>
    <x v="0"/>
    <x v="1"/>
    <x v="0"/>
    <x v="5"/>
    <x v="4"/>
    <x v="4"/>
    <x v="2"/>
    <x v="0"/>
    <x v="11"/>
    <x v="2"/>
    <x v="3"/>
    <x v="3"/>
    <x v="0"/>
    <x v="201"/>
    <x v="225"/>
    <x v="245"/>
    <x v="142"/>
    <x v="142"/>
    <x v="144"/>
    <x v="0"/>
    <x v="1"/>
    <x v="1"/>
    <x v="1"/>
    <x v="1"/>
    <s v=""/>
    <x v="0"/>
    <x v="0"/>
    <x v="1"/>
    <x v="1"/>
    <x v="1"/>
    <n v="8480017002471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3"/>
    <x v="6"/>
    <x v="246"/>
    <x v="0"/>
    <s v="64070531"/>
    <x v="0"/>
    <x v="0"/>
    <x v="5"/>
    <x v="1"/>
    <x v="18"/>
    <x v="0"/>
    <x v="1"/>
    <x v="0"/>
    <x v="242"/>
    <x v="0"/>
    <x v="0"/>
    <x v="0"/>
    <x v="0"/>
    <x v="2"/>
    <x v="0"/>
    <x v="0"/>
    <x v="0"/>
    <x v="0"/>
    <x v="0"/>
    <x v="0"/>
    <x v="3"/>
    <x v="0"/>
    <x v="0"/>
    <x v="0"/>
    <x v="0"/>
    <x v="1"/>
    <x v="1"/>
    <x v="1"/>
    <x v="1"/>
    <x v="1"/>
    <x v="1"/>
    <x v="1"/>
    <x v="202"/>
    <x v="226"/>
    <x v="246"/>
    <x v="143"/>
    <x v="143"/>
    <x v="145"/>
    <x v="0"/>
    <x v="1"/>
    <x v="1"/>
    <x v="1"/>
    <x v="1"/>
    <s v=""/>
    <x v="0"/>
    <x v="0"/>
    <x v="0"/>
    <x v="0"/>
    <x v="3"/>
    <n v="8480017002488"/>
    <x v="0"/>
    <x v="0"/>
    <x v="2"/>
    <x v="174"/>
    <x v="0"/>
    <x v="0"/>
    <x v="0"/>
    <x v="0"/>
    <x v="0"/>
    <x v="0"/>
    <x v="0"/>
    <x v="0"/>
    <x v="0"/>
    <x v="212"/>
    <x v="0"/>
    <x v="212"/>
    <x v="0"/>
  </r>
  <r>
    <x v="0"/>
    <x v="0"/>
    <x v="247"/>
    <x v="0"/>
    <s v="51011000"/>
    <x v="0"/>
    <x v="1"/>
    <x v="3"/>
    <x v="2"/>
    <x v="0"/>
    <x v="1"/>
    <x v="1"/>
    <x v="0"/>
    <x v="243"/>
    <x v="0"/>
    <x v="0"/>
    <x v="0"/>
    <x v="0"/>
    <x v="2"/>
    <x v="0"/>
    <x v="12"/>
    <x v="0"/>
    <x v="0"/>
    <x v="0"/>
    <x v="0"/>
    <x v="0"/>
    <x v="0"/>
    <x v="5"/>
    <x v="4"/>
    <x v="4"/>
    <x v="2"/>
    <x v="0"/>
    <x v="11"/>
    <x v="2"/>
    <x v="3"/>
    <x v="3"/>
    <x v="1"/>
    <x v="203"/>
    <x v="227"/>
    <x v="247"/>
    <x v="81"/>
    <x v="81"/>
    <x v="106"/>
    <x v="0"/>
    <x v="1"/>
    <x v="1"/>
    <x v="1"/>
    <x v="1"/>
    <s v=""/>
    <x v="0"/>
    <x v="0"/>
    <x v="1"/>
    <x v="1"/>
    <x v="0"/>
    <n v="8480017002495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1"/>
    <x v="2"/>
    <x v="248"/>
    <x v="0"/>
    <s v="53070531"/>
    <x v="0"/>
    <x v="0"/>
    <x v="8"/>
    <x v="11"/>
    <x v="13"/>
    <x v="4"/>
    <x v="1"/>
    <x v="0"/>
    <x v="244"/>
    <x v="0"/>
    <x v="0"/>
    <x v="0"/>
    <x v="0"/>
    <x v="2"/>
    <x v="0"/>
    <x v="3"/>
    <x v="0"/>
    <x v="0"/>
    <x v="0"/>
    <x v="0"/>
    <x v="1"/>
    <x v="0"/>
    <x v="0"/>
    <x v="0"/>
    <x v="0"/>
    <x v="0"/>
    <x v="11"/>
    <x v="23"/>
    <x v="3"/>
    <x v="11"/>
    <x v="17"/>
    <x v="1"/>
    <x v="204"/>
    <x v="72"/>
    <x v="248"/>
    <x v="144"/>
    <x v="144"/>
    <x v="146"/>
    <x v="0"/>
    <x v="1"/>
    <x v="1"/>
    <x v="1"/>
    <x v="1"/>
    <s v=""/>
    <x v="0"/>
    <x v="0"/>
    <x v="0"/>
    <x v="0"/>
    <x v="1"/>
    <n v="8480017002501"/>
    <x v="0"/>
    <x v="0"/>
    <x v="8"/>
    <x v="175"/>
    <x v="0"/>
    <x v="0"/>
    <x v="0"/>
    <x v="0"/>
    <x v="0"/>
    <x v="0"/>
    <x v="0"/>
    <x v="0"/>
    <x v="0"/>
    <x v="213"/>
    <x v="0"/>
    <x v="213"/>
    <x v="0"/>
  </r>
  <r>
    <x v="1"/>
    <x v="2"/>
    <x v="249"/>
    <x v="0"/>
    <s v="53070552"/>
    <x v="0"/>
    <x v="0"/>
    <x v="6"/>
    <x v="4"/>
    <x v="4"/>
    <x v="4"/>
    <x v="1"/>
    <x v="0"/>
    <x v="245"/>
    <x v="0"/>
    <x v="0"/>
    <x v="0"/>
    <x v="0"/>
    <x v="2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205"/>
    <x v="228"/>
    <x v="249"/>
    <x v="145"/>
    <x v="145"/>
    <x v="147"/>
    <x v="0"/>
    <x v="1"/>
    <x v="1"/>
    <x v="1"/>
    <x v="1"/>
    <s v=""/>
    <x v="0"/>
    <x v="0"/>
    <x v="0"/>
    <x v="0"/>
    <x v="0"/>
    <n v="8480017002518"/>
    <x v="0"/>
    <x v="0"/>
    <x v="8"/>
    <x v="176"/>
    <x v="0"/>
    <x v="0"/>
    <x v="0"/>
    <x v="0"/>
    <x v="0"/>
    <x v="0"/>
    <x v="0"/>
    <x v="0"/>
    <x v="0"/>
    <x v="214"/>
    <x v="0"/>
    <x v="214"/>
    <x v="0"/>
  </r>
  <r>
    <x v="0"/>
    <x v="0"/>
    <x v="250"/>
    <x v="0"/>
    <s v="51070531"/>
    <x v="0"/>
    <x v="0"/>
    <x v="8"/>
    <x v="11"/>
    <x v="0"/>
    <x v="0"/>
    <x v="1"/>
    <x v="0"/>
    <x v="246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0"/>
    <x v="206"/>
    <x v="229"/>
    <x v="250"/>
    <x v="48"/>
    <x v="48"/>
    <x v="148"/>
    <x v="0"/>
    <x v="0"/>
    <x v="0"/>
    <x v="0"/>
    <x v="0"/>
    <s v=""/>
    <x v="0"/>
    <x v="0"/>
    <x v="0"/>
    <x v="0"/>
    <x v="0"/>
    <n v="8480017002525"/>
    <x v="0"/>
    <x v="0"/>
    <x v="19"/>
    <x v="177"/>
    <x v="2"/>
    <x v="0"/>
    <x v="0"/>
    <x v="0"/>
    <x v="0"/>
    <x v="0"/>
    <x v="0"/>
    <x v="0"/>
    <x v="0"/>
    <x v="215"/>
    <x v="0"/>
    <x v="215"/>
    <x v="0"/>
  </r>
  <r>
    <x v="1"/>
    <x v="2"/>
    <x v="251"/>
    <x v="0"/>
    <s v="53070552"/>
    <x v="0"/>
    <x v="0"/>
    <x v="6"/>
    <x v="10"/>
    <x v="16"/>
    <x v="4"/>
    <x v="1"/>
    <x v="0"/>
    <x v="247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207"/>
    <x v="230"/>
    <x v="251"/>
    <x v="142"/>
    <x v="142"/>
    <x v="144"/>
    <x v="0"/>
    <x v="1"/>
    <x v="1"/>
    <x v="1"/>
    <x v="1"/>
    <s v=""/>
    <x v="0"/>
    <x v="0"/>
    <x v="0"/>
    <x v="0"/>
    <x v="0"/>
    <n v="8480017002532"/>
    <x v="0"/>
    <x v="0"/>
    <x v="2"/>
    <x v="178"/>
    <x v="0"/>
    <x v="0"/>
    <x v="0"/>
    <x v="0"/>
    <x v="0"/>
    <x v="0"/>
    <x v="0"/>
    <x v="0"/>
    <x v="0"/>
    <x v="216"/>
    <x v="0"/>
    <x v="216"/>
    <x v="0"/>
  </r>
  <r>
    <x v="1"/>
    <x v="2"/>
    <x v="252"/>
    <x v="0"/>
    <s v="53070531"/>
    <x v="0"/>
    <x v="0"/>
    <x v="8"/>
    <x v="6"/>
    <x v="3"/>
    <x v="4"/>
    <x v="1"/>
    <x v="0"/>
    <x v="248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4"/>
    <x v="231"/>
    <x v="252"/>
    <x v="23"/>
    <x v="23"/>
    <x v="86"/>
    <x v="0"/>
    <x v="0"/>
    <x v="0"/>
    <x v="0"/>
    <x v="0"/>
    <s v=""/>
    <x v="0"/>
    <x v="0"/>
    <x v="0"/>
    <x v="0"/>
    <x v="1"/>
    <n v="8480017002549"/>
    <x v="0"/>
    <x v="0"/>
    <x v="40"/>
    <x v="73"/>
    <x v="0"/>
    <x v="0"/>
    <x v="0"/>
    <x v="0"/>
    <x v="0"/>
    <x v="0"/>
    <x v="0"/>
    <x v="0"/>
    <x v="0"/>
    <x v="217"/>
    <x v="0"/>
    <x v="217"/>
    <x v="0"/>
  </r>
  <r>
    <x v="0"/>
    <x v="0"/>
    <x v="253"/>
    <x v="0"/>
    <s v="51011000"/>
    <x v="0"/>
    <x v="1"/>
    <x v="3"/>
    <x v="2"/>
    <x v="0"/>
    <x v="1"/>
    <x v="1"/>
    <x v="0"/>
    <x v="249"/>
    <x v="0"/>
    <x v="0"/>
    <x v="0"/>
    <x v="0"/>
    <x v="2"/>
    <x v="0"/>
    <x v="13"/>
    <x v="0"/>
    <x v="0"/>
    <x v="0"/>
    <x v="0"/>
    <x v="1"/>
    <x v="0"/>
    <x v="5"/>
    <x v="4"/>
    <x v="4"/>
    <x v="2"/>
    <x v="0"/>
    <x v="11"/>
    <x v="2"/>
    <x v="3"/>
    <x v="3"/>
    <x v="1"/>
    <x v="9"/>
    <x v="232"/>
    <x v="253"/>
    <x v="141"/>
    <x v="141"/>
    <x v="149"/>
    <x v="0"/>
    <x v="1"/>
    <x v="1"/>
    <x v="1"/>
    <x v="1"/>
    <s v=""/>
    <x v="0"/>
    <x v="0"/>
    <x v="1"/>
    <x v="1"/>
    <x v="1"/>
    <n v="8480017002556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1"/>
    <x v="2"/>
    <x v="254"/>
    <x v="0"/>
    <s v="53070552"/>
    <x v="0"/>
    <x v="0"/>
    <x v="9"/>
    <x v="0"/>
    <x v="11"/>
    <x v="4"/>
    <x v="1"/>
    <x v="0"/>
    <x v="250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120"/>
    <x v="233"/>
    <x v="254"/>
    <x v="146"/>
    <x v="146"/>
    <x v="150"/>
    <x v="0"/>
    <x v="1"/>
    <x v="1"/>
    <x v="1"/>
    <x v="1"/>
    <s v=""/>
    <x v="0"/>
    <x v="0"/>
    <x v="0"/>
    <x v="0"/>
    <x v="0"/>
    <n v="8480017002563"/>
    <x v="0"/>
    <x v="0"/>
    <x v="2"/>
    <x v="114"/>
    <x v="0"/>
    <x v="0"/>
    <x v="0"/>
    <x v="0"/>
    <x v="0"/>
    <x v="0"/>
    <x v="0"/>
    <x v="0"/>
    <x v="0"/>
    <x v="218"/>
    <x v="0"/>
    <x v="218"/>
    <x v="0"/>
  </r>
  <r>
    <x v="1"/>
    <x v="2"/>
    <x v="255"/>
    <x v="0"/>
    <s v="53161500"/>
    <x v="0"/>
    <x v="0"/>
    <x v="6"/>
    <x v="8"/>
    <x v="25"/>
    <x v="0"/>
    <x v="1"/>
    <x v="0"/>
    <x v="251"/>
    <x v="0"/>
    <x v="0"/>
    <x v="0"/>
    <x v="0"/>
    <x v="2"/>
    <x v="0"/>
    <x v="19"/>
    <x v="0"/>
    <x v="0"/>
    <x v="0"/>
    <x v="0"/>
    <x v="1"/>
    <x v="0"/>
    <x v="0"/>
    <x v="0"/>
    <x v="0"/>
    <x v="1"/>
    <x v="1"/>
    <x v="1"/>
    <x v="1"/>
    <x v="1"/>
    <x v="1"/>
    <x v="0"/>
    <x v="208"/>
    <x v="234"/>
    <x v="255"/>
    <x v="147"/>
    <x v="147"/>
    <x v="151"/>
    <x v="0"/>
    <x v="1"/>
    <x v="1"/>
    <x v="1"/>
    <x v="1"/>
    <s v=""/>
    <x v="0"/>
    <x v="0"/>
    <x v="1"/>
    <x v="1"/>
    <x v="1"/>
    <n v="8480017002570"/>
    <x v="0"/>
    <x v="0"/>
    <x v="41"/>
    <x v="179"/>
    <x v="1"/>
    <x v="0"/>
    <x v="0"/>
    <x v="5"/>
    <x v="0"/>
    <x v="0"/>
    <x v="0"/>
    <x v="0"/>
    <x v="0"/>
    <x v="219"/>
    <x v="0"/>
    <x v="219"/>
    <x v="0"/>
  </r>
  <r>
    <x v="3"/>
    <x v="6"/>
    <x v="256"/>
    <x v="0"/>
    <s v="64070531"/>
    <x v="0"/>
    <x v="0"/>
    <x v="6"/>
    <x v="11"/>
    <x v="0"/>
    <x v="4"/>
    <x v="1"/>
    <x v="0"/>
    <x v="252"/>
    <x v="0"/>
    <x v="0"/>
    <x v="0"/>
    <x v="0"/>
    <x v="2"/>
    <x v="0"/>
    <x v="18"/>
    <x v="0"/>
    <x v="0"/>
    <x v="0"/>
    <x v="0"/>
    <x v="3"/>
    <x v="0"/>
    <x v="0"/>
    <x v="0"/>
    <x v="0"/>
    <x v="1"/>
    <x v="1"/>
    <x v="1"/>
    <x v="1"/>
    <x v="1"/>
    <x v="1"/>
    <x v="1"/>
    <x v="7"/>
    <x v="235"/>
    <x v="256"/>
    <x v="148"/>
    <x v="148"/>
    <x v="152"/>
    <x v="0"/>
    <x v="1"/>
    <x v="1"/>
    <x v="1"/>
    <x v="1"/>
    <s v=""/>
    <x v="0"/>
    <x v="0"/>
    <x v="0"/>
    <x v="0"/>
    <x v="3"/>
    <n v="8480017002587"/>
    <x v="0"/>
    <x v="0"/>
    <x v="1"/>
    <x v="1"/>
    <x v="1"/>
    <x v="0"/>
    <x v="0"/>
    <x v="3"/>
    <x v="0"/>
    <x v="0"/>
    <x v="0"/>
    <x v="0"/>
    <x v="0"/>
    <x v="220"/>
    <x v="0"/>
    <x v="220"/>
    <x v="0"/>
  </r>
  <r>
    <x v="0"/>
    <x v="0"/>
    <x v="257"/>
    <x v="0"/>
    <s v="51011000"/>
    <x v="0"/>
    <x v="1"/>
    <x v="3"/>
    <x v="2"/>
    <x v="0"/>
    <x v="1"/>
    <x v="1"/>
    <x v="0"/>
    <x v="253"/>
    <x v="0"/>
    <x v="0"/>
    <x v="0"/>
    <x v="0"/>
    <x v="2"/>
    <x v="0"/>
    <x v="11"/>
    <x v="0"/>
    <x v="0"/>
    <x v="0"/>
    <x v="0"/>
    <x v="0"/>
    <x v="0"/>
    <x v="5"/>
    <x v="4"/>
    <x v="4"/>
    <x v="2"/>
    <x v="0"/>
    <x v="11"/>
    <x v="2"/>
    <x v="3"/>
    <x v="3"/>
    <x v="1"/>
    <x v="209"/>
    <x v="89"/>
    <x v="257"/>
    <x v="75"/>
    <x v="75"/>
    <x v="153"/>
    <x v="0"/>
    <x v="1"/>
    <x v="1"/>
    <x v="1"/>
    <x v="1"/>
    <s v=""/>
    <x v="0"/>
    <x v="0"/>
    <x v="1"/>
    <x v="1"/>
    <x v="0"/>
    <n v="8480017002594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3"/>
    <x v="6"/>
    <x v="258"/>
    <x v="0"/>
    <s v="64161500"/>
    <x v="0"/>
    <x v="0"/>
    <x v="9"/>
    <x v="0"/>
    <x v="14"/>
    <x v="0"/>
    <x v="1"/>
    <x v="0"/>
    <x v="254"/>
    <x v="0"/>
    <x v="0"/>
    <x v="0"/>
    <x v="0"/>
    <x v="2"/>
    <x v="0"/>
    <x v="0"/>
    <x v="0"/>
    <x v="0"/>
    <x v="0"/>
    <x v="0"/>
    <x v="3"/>
    <x v="0"/>
    <x v="0"/>
    <x v="0"/>
    <x v="0"/>
    <x v="1"/>
    <x v="1"/>
    <x v="1"/>
    <x v="1"/>
    <x v="1"/>
    <x v="1"/>
    <x v="1"/>
    <x v="13"/>
    <x v="236"/>
    <x v="258"/>
    <x v="149"/>
    <x v="149"/>
    <x v="154"/>
    <x v="0"/>
    <x v="1"/>
    <x v="1"/>
    <x v="1"/>
    <x v="1"/>
    <s v=""/>
    <x v="0"/>
    <x v="0"/>
    <x v="1"/>
    <x v="1"/>
    <x v="3"/>
    <n v="8480017002600"/>
    <x v="0"/>
    <x v="0"/>
    <x v="2"/>
    <x v="180"/>
    <x v="0"/>
    <x v="0"/>
    <x v="0"/>
    <x v="0"/>
    <x v="0"/>
    <x v="0"/>
    <x v="0"/>
    <x v="0"/>
    <x v="0"/>
    <x v="221"/>
    <x v="0"/>
    <x v="221"/>
    <x v="0"/>
  </r>
  <r>
    <x v="1"/>
    <x v="2"/>
    <x v="259"/>
    <x v="0"/>
    <s v="53070531"/>
    <x v="0"/>
    <x v="0"/>
    <x v="8"/>
    <x v="11"/>
    <x v="21"/>
    <x v="0"/>
    <x v="1"/>
    <x v="0"/>
    <x v="255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210"/>
    <x v="237"/>
    <x v="259"/>
    <x v="116"/>
    <x v="116"/>
    <x v="155"/>
    <x v="0"/>
    <x v="0"/>
    <x v="0"/>
    <x v="0"/>
    <x v="0"/>
    <s v=""/>
    <x v="0"/>
    <x v="0"/>
    <x v="0"/>
    <x v="0"/>
    <x v="1"/>
    <n v="8480017002617"/>
    <x v="0"/>
    <x v="0"/>
    <x v="8"/>
    <x v="181"/>
    <x v="0"/>
    <x v="0"/>
    <x v="0"/>
    <x v="0"/>
    <x v="0"/>
    <x v="0"/>
    <x v="0"/>
    <x v="0"/>
    <x v="0"/>
    <x v="222"/>
    <x v="0"/>
    <x v="222"/>
    <x v="0"/>
  </r>
  <r>
    <x v="1"/>
    <x v="2"/>
    <x v="260"/>
    <x v="0"/>
    <s v="53070531"/>
    <x v="0"/>
    <x v="0"/>
    <x v="8"/>
    <x v="2"/>
    <x v="9"/>
    <x v="0"/>
    <x v="1"/>
    <x v="0"/>
    <x v="256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50"/>
    <x v="238"/>
    <x v="260"/>
    <x v="150"/>
    <x v="150"/>
    <x v="5"/>
    <x v="0"/>
    <x v="0"/>
    <x v="0"/>
    <x v="0"/>
    <x v="0"/>
    <s v=""/>
    <x v="0"/>
    <x v="0"/>
    <x v="0"/>
    <x v="0"/>
    <x v="1"/>
    <n v="8480017002624"/>
    <x v="0"/>
    <x v="0"/>
    <x v="8"/>
    <x v="182"/>
    <x v="0"/>
    <x v="0"/>
    <x v="0"/>
    <x v="0"/>
    <x v="0"/>
    <x v="0"/>
    <x v="0"/>
    <x v="0"/>
    <x v="0"/>
    <x v="223"/>
    <x v="0"/>
    <x v="223"/>
    <x v="0"/>
  </r>
  <r>
    <x v="1"/>
    <x v="2"/>
    <x v="261"/>
    <x v="0"/>
    <s v="53070552"/>
    <x v="0"/>
    <x v="0"/>
    <x v="8"/>
    <x v="1"/>
    <x v="10"/>
    <x v="0"/>
    <x v="1"/>
    <x v="0"/>
    <x v="257"/>
    <x v="0"/>
    <x v="0"/>
    <x v="0"/>
    <x v="0"/>
    <x v="0"/>
    <x v="0"/>
    <x v="3"/>
    <x v="0"/>
    <x v="0"/>
    <x v="0"/>
    <x v="0"/>
    <x v="1"/>
    <x v="0"/>
    <x v="0"/>
    <x v="0"/>
    <x v="0"/>
    <x v="2"/>
    <x v="0"/>
    <x v="24"/>
    <x v="3"/>
    <x v="0"/>
    <x v="9"/>
    <x v="1"/>
    <x v="211"/>
    <x v="239"/>
    <x v="261"/>
    <x v="151"/>
    <x v="151"/>
    <x v="7"/>
    <x v="0"/>
    <x v="0"/>
    <x v="0"/>
    <x v="0"/>
    <x v="0"/>
    <s v=""/>
    <x v="0"/>
    <x v="0"/>
    <x v="0"/>
    <x v="0"/>
    <x v="1"/>
    <n v="8480017002631"/>
    <x v="0"/>
    <x v="0"/>
    <x v="8"/>
    <x v="147"/>
    <x v="0"/>
    <x v="0"/>
    <x v="0"/>
    <x v="0"/>
    <x v="0"/>
    <x v="0"/>
    <x v="0"/>
    <x v="0"/>
    <x v="0"/>
    <x v="224"/>
    <x v="0"/>
    <x v="224"/>
    <x v="0"/>
  </r>
  <r>
    <x v="0"/>
    <x v="4"/>
    <x v="262"/>
    <x v="0"/>
    <s v="51070531"/>
    <x v="0"/>
    <x v="0"/>
    <x v="8"/>
    <x v="2"/>
    <x v="18"/>
    <x v="0"/>
    <x v="1"/>
    <x v="0"/>
    <x v="258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0"/>
    <x v="212"/>
    <x v="240"/>
    <x v="262"/>
    <x v="81"/>
    <x v="81"/>
    <x v="71"/>
    <x v="0"/>
    <x v="1"/>
    <x v="1"/>
    <x v="1"/>
    <x v="1"/>
    <s v=""/>
    <x v="0"/>
    <x v="0"/>
    <x v="0"/>
    <x v="0"/>
    <x v="0"/>
    <n v="8480017002648"/>
    <x v="0"/>
    <x v="0"/>
    <x v="7"/>
    <x v="183"/>
    <x v="0"/>
    <x v="0"/>
    <x v="0"/>
    <x v="2"/>
    <x v="0"/>
    <x v="0"/>
    <x v="0"/>
    <x v="0"/>
    <x v="0"/>
    <x v="225"/>
    <x v="0"/>
    <x v="225"/>
    <x v="0"/>
  </r>
  <r>
    <x v="1"/>
    <x v="2"/>
    <x v="263"/>
    <x v="0"/>
    <s v="53070552"/>
    <x v="0"/>
    <x v="0"/>
    <x v="6"/>
    <x v="6"/>
    <x v="4"/>
    <x v="4"/>
    <x v="1"/>
    <x v="0"/>
    <x v="259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9"/>
    <x v="193"/>
    <x v="263"/>
    <x v="152"/>
    <x v="152"/>
    <x v="156"/>
    <x v="0"/>
    <x v="1"/>
    <x v="1"/>
    <x v="1"/>
    <x v="1"/>
    <s v=""/>
    <x v="0"/>
    <x v="0"/>
    <x v="0"/>
    <x v="0"/>
    <x v="1"/>
    <n v="8480017002655"/>
    <x v="0"/>
    <x v="0"/>
    <x v="2"/>
    <x v="184"/>
    <x v="0"/>
    <x v="0"/>
    <x v="0"/>
    <x v="0"/>
    <x v="0"/>
    <x v="0"/>
    <x v="0"/>
    <x v="0"/>
    <x v="0"/>
    <x v="226"/>
    <x v="0"/>
    <x v="226"/>
    <x v="0"/>
  </r>
  <r>
    <x v="1"/>
    <x v="2"/>
    <x v="264"/>
    <x v="0"/>
    <s v="53171600"/>
    <x v="0"/>
    <x v="0"/>
    <x v="8"/>
    <x v="2"/>
    <x v="15"/>
    <x v="4"/>
    <x v="1"/>
    <x v="0"/>
    <x v="260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213"/>
    <x v="241"/>
    <x v="264"/>
    <x v="3"/>
    <x v="3"/>
    <x v="157"/>
    <x v="0"/>
    <x v="0"/>
    <x v="0"/>
    <x v="0"/>
    <x v="0"/>
    <s v=""/>
    <x v="0"/>
    <x v="0"/>
    <x v="1"/>
    <x v="1"/>
    <x v="1"/>
    <n v="8480017002662"/>
    <x v="0"/>
    <x v="0"/>
    <x v="8"/>
    <x v="149"/>
    <x v="0"/>
    <x v="0"/>
    <x v="0"/>
    <x v="0"/>
    <x v="0"/>
    <x v="0"/>
    <x v="0"/>
    <x v="0"/>
    <x v="0"/>
    <x v="227"/>
    <x v="0"/>
    <x v="227"/>
    <x v="0"/>
  </r>
  <r>
    <x v="2"/>
    <x v="5"/>
    <x v="265"/>
    <x v="0"/>
    <s v="59011000"/>
    <x v="0"/>
    <x v="1"/>
    <x v="6"/>
    <x v="4"/>
    <x v="20"/>
    <x v="4"/>
    <x v="1"/>
    <x v="0"/>
    <x v="261"/>
    <x v="0"/>
    <x v="0"/>
    <x v="0"/>
    <x v="0"/>
    <x v="0"/>
    <x v="0"/>
    <x v="13"/>
    <x v="0"/>
    <x v="0"/>
    <x v="0"/>
    <x v="0"/>
    <x v="2"/>
    <x v="0"/>
    <x v="10"/>
    <x v="6"/>
    <x v="4"/>
    <x v="1"/>
    <x v="1"/>
    <x v="1"/>
    <x v="1"/>
    <x v="1"/>
    <x v="1"/>
    <x v="0"/>
    <x v="214"/>
    <x v="242"/>
    <x v="265"/>
    <x v="14"/>
    <x v="14"/>
    <x v="158"/>
    <x v="0"/>
    <x v="0"/>
    <x v="0"/>
    <x v="0"/>
    <x v="0"/>
    <s v=""/>
    <x v="0"/>
    <x v="0"/>
    <x v="1"/>
    <x v="1"/>
    <x v="2"/>
    <n v="8480017002679"/>
    <x v="0"/>
    <x v="1"/>
    <x v="9"/>
    <x v="10"/>
    <x v="3"/>
    <x v="0"/>
    <x v="0"/>
    <x v="6"/>
    <x v="0"/>
    <x v="0"/>
    <x v="0"/>
    <x v="0"/>
    <x v="0"/>
    <x v="228"/>
    <x v="0"/>
    <x v="228"/>
    <x v="0"/>
  </r>
  <r>
    <x v="0"/>
    <x v="0"/>
    <x v="266"/>
    <x v="0"/>
    <s v="51070552"/>
    <x v="0"/>
    <x v="0"/>
    <x v="6"/>
    <x v="5"/>
    <x v="2"/>
    <x v="0"/>
    <x v="1"/>
    <x v="0"/>
    <x v="262"/>
    <x v="0"/>
    <x v="0"/>
    <x v="0"/>
    <x v="0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0"/>
    <x v="215"/>
    <x v="243"/>
    <x v="266"/>
    <x v="153"/>
    <x v="153"/>
    <x v="159"/>
    <x v="0"/>
    <x v="0"/>
    <x v="0"/>
    <x v="0"/>
    <x v="0"/>
    <s v=""/>
    <x v="0"/>
    <x v="0"/>
    <x v="0"/>
    <x v="0"/>
    <x v="0"/>
    <n v="8480017002686"/>
    <x v="0"/>
    <x v="0"/>
    <x v="34"/>
    <x v="185"/>
    <x v="2"/>
    <x v="0"/>
    <x v="0"/>
    <x v="5"/>
    <x v="0"/>
    <x v="0"/>
    <x v="0"/>
    <x v="0"/>
    <x v="0"/>
    <x v="229"/>
    <x v="0"/>
    <x v="229"/>
    <x v="0"/>
  </r>
  <r>
    <x v="0"/>
    <x v="1"/>
    <x v="267"/>
    <x v="0"/>
    <s v="51070551"/>
    <x v="0"/>
    <x v="0"/>
    <x v="6"/>
    <x v="5"/>
    <x v="11"/>
    <x v="4"/>
    <x v="1"/>
    <x v="0"/>
    <x v="263"/>
    <x v="0"/>
    <x v="0"/>
    <x v="0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0"/>
    <x v="216"/>
    <x v="244"/>
    <x v="267"/>
    <x v="73"/>
    <x v="73"/>
    <x v="160"/>
    <x v="0"/>
    <x v="0"/>
    <x v="0"/>
    <x v="0"/>
    <x v="0"/>
    <s v=""/>
    <x v="0"/>
    <x v="0"/>
    <x v="0"/>
    <x v="0"/>
    <x v="0"/>
    <n v="8480017002693"/>
    <x v="0"/>
    <x v="0"/>
    <x v="1"/>
    <x v="1"/>
    <x v="1"/>
    <x v="0"/>
    <x v="0"/>
    <x v="1"/>
    <x v="0"/>
    <x v="0"/>
    <x v="0"/>
    <x v="0"/>
    <x v="0"/>
    <x v="230"/>
    <x v="0"/>
    <x v="230"/>
    <x v="0"/>
  </r>
  <r>
    <x v="0"/>
    <x v="4"/>
    <x v="268"/>
    <x v="0"/>
    <s v="51070531"/>
    <x v="0"/>
    <x v="0"/>
    <x v="6"/>
    <x v="7"/>
    <x v="0"/>
    <x v="0"/>
    <x v="1"/>
    <x v="0"/>
    <x v="264"/>
    <x v="0"/>
    <x v="0"/>
    <x v="0"/>
    <x v="0"/>
    <x v="0"/>
    <x v="0"/>
    <x v="4"/>
    <x v="0"/>
    <x v="0"/>
    <x v="0"/>
    <x v="0"/>
    <x v="0"/>
    <x v="0"/>
    <x v="0"/>
    <x v="0"/>
    <x v="0"/>
    <x v="1"/>
    <x v="1"/>
    <x v="1"/>
    <x v="1"/>
    <x v="1"/>
    <x v="1"/>
    <x v="0"/>
    <x v="114"/>
    <x v="245"/>
    <x v="268"/>
    <x v="81"/>
    <x v="81"/>
    <x v="87"/>
    <x v="0"/>
    <x v="1"/>
    <x v="1"/>
    <x v="1"/>
    <x v="1"/>
    <s v=""/>
    <x v="0"/>
    <x v="0"/>
    <x v="0"/>
    <x v="0"/>
    <x v="0"/>
    <n v="8480017002709"/>
    <x v="0"/>
    <x v="0"/>
    <x v="28"/>
    <x v="186"/>
    <x v="2"/>
    <x v="0"/>
    <x v="0"/>
    <x v="2"/>
    <x v="0"/>
    <x v="0"/>
    <x v="0"/>
    <x v="0"/>
    <x v="0"/>
    <x v="231"/>
    <x v="0"/>
    <x v="231"/>
    <x v="0"/>
  </r>
  <r>
    <x v="1"/>
    <x v="2"/>
    <x v="269"/>
    <x v="0"/>
    <s v="53070552"/>
    <x v="0"/>
    <x v="0"/>
    <x v="6"/>
    <x v="7"/>
    <x v="18"/>
    <x v="0"/>
    <x v="1"/>
    <x v="0"/>
    <x v="265"/>
    <x v="0"/>
    <x v="0"/>
    <x v="0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1"/>
    <x v="4"/>
    <x v="246"/>
    <x v="269"/>
    <x v="4"/>
    <x v="4"/>
    <x v="4"/>
    <x v="0"/>
    <x v="0"/>
    <x v="0"/>
    <x v="0"/>
    <x v="0"/>
    <s v=""/>
    <x v="0"/>
    <x v="0"/>
    <x v="0"/>
    <x v="0"/>
    <x v="1"/>
    <n v="8480017002716"/>
    <x v="0"/>
    <x v="0"/>
    <x v="2"/>
    <x v="187"/>
    <x v="0"/>
    <x v="0"/>
    <x v="0"/>
    <x v="0"/>
    <x v="0"/>
    <x v="0"/>
    <x v="0"/>
    <x v="0"/>
    <x v="0"/>
    <x v="232"/>
    <x v="0"/>
    <x v="232"/>
    <x v="0"/>
  </r>
  <r>
    <x v="0"/>
    <x v="0"/>
    <x v="270"/>
    <x v="0"/>
    <s v="51070552"/>
    <x v="0"/>
    <x v="0"/>
    <x v="6"/>
    <x v="5"/>
    <x v="3"/>
    <x v="0"/>
    <x v="1"/>
    <x v="0"/>
    <x v="266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11"/>
    <x v="247"/>
    <x v="270"/>
    <x v="48"/>
    <x v="48"/>
    <x v="148"/>
    <x v="0"/>
    <x v="0"/>
    <x v="0"/>
    <x v="0"/>
    <x v="0"/>
    <s v=""/>
    <x v="0"/>
    <x v="0"/>
    <x v="0"/>
    <x v="0"/>
    <x v="0"/>
    <n v="8480017002723"/>
    <x v="0"/>
    <x v="0"/>
    <x v="14"/>
    <x v="188"/>
    <x v="0"/>
    <x v="0"/>
    <x v="0"/>
    <x v="0"/>
    <x v="0"/>
    <x v="0"/>
    <x v="0"/>
    <x v="0"/>
    <x v="0"/>
    <x v="233"/>
    <x v="0"/>
    <x v="233"/>
    <x v="0"/>
  </r>
  <r>
    <x v="1"/>
    <x v="2"/>
    <x v="271"/>
    <x v="0"/>
    <s v="53070531"/>
    <x v="0"/>
    <x v="0"/>
    <x v="6"/>
    <x v="2"/>
    <x v="18"/>
    <x v="4"/>
    <x v="1"/>
    <x v="0"/>
    <x v="267"/>
    <x v="0"/>
    <x v="0"/>
    <x v="0"/>
    <x v="0"/>
    <x v="2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217"/>
    <x v="248"/>
    <x v="271"/>
    <x v="154"/>
    <x v="154"/>
    <x v="161"/>
    <x v="0"/>
    <x v="1"/>
    <x v="1"/>
    <x v="1"/>
    <x v="1"/>
    <s v=""/>
    <x v="0"/>
    <x v="0"/>
    <x v="0"/>
    <x v="0"/>
    <x v="1"/>
    <n v="8480017002730"/>
    <x v="0"/>
    <x v="0"/>
    <x v="8"/>
    <x v="189"/>
    <x v="0"/>
    <x v="0"/>
    <x v="0"/>
    <x v="0"/>
    <x v="0"/>
    <x v="0"/>
    <x v="0"/>
    <x v="0"/>
    <x v="0"/>
    <x v="234"/>
    <x v="0"/>
    <x v="234"/>
    <x v="0"/>
  </r>
  <r>
    <x v="0"/>
    <x v="0"/>
    <x v="272"/>
    <x v="0"/>
    <s v="51070552"/>
    <x v="0"/>
    <x v="0"/>
    <x v="6"/>
    <x v="9"/>
    <x v="11"/>
    <x v="4"/>
    <x v="1"/>
    <x v="0"/>
    <x v="268"/>
    <x v="0"/>
    <x v="0"/>
    <x v="0"/>
    <x v="0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1"/>
    <x v="91"/>
    <x v="249"/>
    <x v="272"/>
    <x v="73"/>
    <x v="73"/>
    <x v="160"/>
    <x v="0"/>
    <x v="0"/>
    <x v="0"/>
    <x v="0"/>
    <x v="0"/>
    <s v=""/>
    <x v="0"/>
    <x v="0"/>
    <x v="0"/>
    <x v="0"/>
    <x v="0"/>
    <n v="8480017002747"/>
    <x v="0"/>
    <x v="0"/>
    <x v="1"/>
    <x v="1"/>
    <x v="1"/>
    <x v="0"/>
    <x v="0"/>
    <x v="5"/>
    <x v="0"/>
    <x v="0"/>
    <x v="0"/>
    <x v="0"/>
    <x v="0"/>
    <x v="235"/>
    <x v="0"/>
    <x v="235"/>
    <x v="0"/>
  </r>
  <r>
    <x v="1"/>
    <x v="2"/>
    <x v="273"/>
    <x v="0"/>
    <s v="53161500"/>
    <x v="0"/>
    <x v="0"/>
    <x v="6"/>
    <x v="2"/>
    <x v="18"/>
    <x v="0"/>
    <x v="1"/>
    <x v="0"/>
    <x v="269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0"/>
    <x v="218"/>
    <x v="250"/>
    <x v="273"/>
    <x v="155"/>
    <x v="155"/>
    <x v="162"/>
    <x v="0"/>
    <x v="1"/>
    <x v="1"/>
    <x v="1"/>
    <x v="1"/>
    <s v=""/>
    <x v="0"/>
    <x v="0"/>
    <x v="1"/>
    <x v="1"/>
    <x v="1"/>
    <n v="8480017002754"/>
    <x v="0"/>
    <x v="0"/>
    <x v="2"/>
    <x v="190"/>
    <x v="0"/>
    <x v="0"/>
    <x v="0"/>
    <x v="0"/>
    <x v="0"/>
    <x v="0"/>
    <x v="0"/>
    <x v="0"/>
    <x v="0"/>
    <x v="236"/>
    <x v="0"/>
    <x v="236"/>
    <x v="0"/>
  </r>
  <r>
    <x v="1"/>
    <x v="2"/>
    <x v="274"/>
    <x v="0"/>
    <s v="53070531"/>
    <x v="0"/>
    <x v="0"/>
    <x v="6"/>
    <x v="1"/>
    <x v="10"/>
    <x v="4"/>
    <x v="1"/>
    <x v="0"/>
    <x v="270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219"/>
    <x v="251"/>
    <x v="274"/>
    <x v="156"/>
    <x v="156"/>
    <x v="47"/>
    <x v="0"/>
    <x v="1"/>
    <x v="1"/>
    <x v="1"/>
    <x v="1"/>
    <s v=""/>
    <x v="0"/>
    <x v="0"/>
    <x v="0"/>
    <x v="0"/>
    <x v="0"/>
    <n v="8480017002761"/>
    <x v="0"/>
    <x v="0"/>
    <x v="8"/>
    <x v="90"/>
    <x v="0"/>
    <x v="0"/>
    <x v="0"/>
    <x v="0"/>
    <x v="0"/>
    <x v="0"/>
    <x v="0"/>
    <x v="0"/>
    <x v="0"/>
    <x v="237"/>
    <x v="0"/>
    <x v="237"/>
    <x v="0"/>
  </r>
  <r>
    <x v="0"/>
    <x v="0"/>
    <x v="275"/>
    <x v="0"/>
    <s v="51070531"/>
    <x v="0"/>
    <x v="0"/>
    <x v="6"/>
    <x v="9"/>
    <x v="5"/>
    <x v="0"/>
    <x v="1"/>
    <x v="0"/>
    <x v="271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94"/>
    <x v="252"/>
    <x v="275"/>
    <x v="73"/>
    <x v="73"/>
    <x v="77"/>
    <x v="0"/>
    <x v="0"/>
    <x v="0"/>
    <x v="0"/>
    <x v="0"/>
    <s v=""/>
    <x v="0"/>
    <x v="0"/>
    <x v="0"/>
    <x v="0"/>
    <x v="0"/>
    <n v="8480017002778"/>
    <x v="0"/>
    <x v="0"/>
    <x v="14"/>
    <x v="191"/>
    <x v="0"/>
    <x v="0"/>
    <x v="0"/>
    <x v="0"/>
    <x v="0"/>
    <x v="0"/>
    <x v="0"/>
    <x v="0"/>
    <x v="0"/>
    <x v="238"/>
    <x v="0"/>
    <x v="238"/>
    <x v="0"/>
  </r>
  <r>
    <x v="1"/>
    <x v="2"/>
    <x v="276"/>
    <x v="0"/>
    <s v="53070531"/>
    <x v="0"/>
    <x v="0"/>
    <x v="6"/>
    <x v="2"/>
    <x v="0"/>
    <x v="4"/>
    <x v="1"/>
    <x v="0"/>
    <x v="272"/>
    <x v="0"/>
    <x v="0"/>
    <x v="0"/>
    <x v="0"/>
    <x v="2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220"/>
    <x v="253"/>
    <x v="276"/>
    <x v="157"/>
    <x v="157"/>
    <x v="163"/>
    <x v="0"/>
    <x v="1"/>
    <x v="1"/>
    <x v="1"/>
    <x v="1"/>
    <s v=""/>
    <x v="0"/>
    <x v="0"/>
    <x v="0"/>
    <x v="0"/>
    <x v="1"/>
    <n v="8480017002785"/>
    <x v="0"/>
    <x v="0"/>
    <x v="3"/>
    <x v="52"/>
    <x v="0"/>
    <x v="0"/>
    <x v="0"/>
    <x v="0"/>
    <x v="0"/>
    <x v="0"/>
    <x v="0"/>
    <x v="0"/>
    <x v="0"/>
    <x v="239"/>
    <x v="0"/>
    <x v="239"/>
    <x v="0"/>
  </r>
  <r>
    <x v="1"/>
    <x v="3"/>
    <x v="277"/>
    <x v="0"/>
    <s v="53070531"/>
    <x v="0"/>
    <x v="0"/>
    <x v="6"/>
    <x v="11"/>
    <x v="5"/>
    <x v="4"/>
    <x v="1"/>
    <x v="0"/>
    <x v="273"/>
    <x v="0"/>
    <x v="0"/>
    <x v="0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0"/>
    <x v="7"/>
    <x v="254"/>
    <x v="277"/>
    <x v="94"/>
    <x v="94"/>
    <x v="101"/>
    <x v="0"/>
    <x v="1"/>
    <x v="1"/>
    <x v="1"/>
    <x v="1"/>
    <s v=""/>
    <x v="0"/>
    <x v="0"/>
    <x v="0"/>
    <x v="0"/>
    <x v="0"/>
    <n v="8480017002792"/>
    <x v="0"/>
    <x v="0"/>
    <x v="6"/>
    <x v="191"/>
    <x v="0"/>
    <x v="0"/>
    <x v="0"/>
    <x v="2"/>
    <x v="0"/>
    <x v="0"/>
    <x v="0"/>
    <x v="0"/>
    <x v="0"/>
    <x v="240"/>
    <x v="0"/>
    <x v="240"/>
    <x v="0"/>
  </r>
  <r>
    <x v="3"/>
    <x v="6"/>
    <x v="278"/>
    <x v="0"/>
    <s v="64070531"/>
    <x v="0"/>
    <x v="0"/>
    <x v="9"/>
    <x v="9"/>
    <x v="30"/>
    <x v="1"/>
    <x v="1"/>
    <x v="0"/>
    <x v="274"/>
    <x v="0"/>
    <x v="0"/>
    <x v="0"/>
    <x v="0"/>
    <x v="2"/>
    <x v="0"/>
    <x v="3"/>
    <x v="0"/>
    <x v="0"/>
    <x v="0"/>
    <x v="0"/>
    <x v="3"/>
    <x v="0"/>
    <x v="0"/>
    <x v="0"/>
    <x v="0"/>
    <x v="1"/>
    <x v="1"/>
    <x v="1"/>
    <x v="1"/>
    <x v="1"/>
    <x v="1"/>
    <x v="0"/>
    <x v="221"/>
    <x v="255"/>
    <x v="278"/>
    <x v="158"/>
    <x v="158"/>
    <x v="164"/>
    <x v="0"/>
    <x v="1"/>
    <x v="1"/>
    <x v="1"/>
    <x v="1"/>
    <s v=""/>
    <x v="0"/>
    <x v="0"/>
    <x v="0"/>
    <x v="0"/>
    <x v="3"/>
    <n v="8480017002808"/>
    <x v="0"/>
    <x v="0"/>
    <x v="8"/>
    <x v="192"/>
    <x v="0"/>
    <x v="0"/>
    <x v="0"/>
    <x v="0"/>
    <x v="0"/>
    <x v="0"/>
    <x v="0"/>
    <x v="0"/>
    <x v="0"/>
    <x v="241"/>
    <x v="0"/>
    <x v="241"/>
    <x v="0"/>
  </r>
  <r>
    <x v="3"/>
    <x v="6"/>
    <x v="279"/>
    <x v="0"/>
    <s v="64070531"/>
    <x v="0"/>
    <x v="0"/>
    <x v="9"/>
    <x v="9"/>
    <x v="12"/>
    <x v="1"/>
    <x v="1"/>
    <x v="0"/>
    <x v="275"/>
    <x v="0"/>
    <x v="0"/>
    <x v="0"/>
    <x v="0"/>
    <x v="2"/>
    <x v="0"/>
    <x v="3"/>
    <x v="0"/>
    <x v="0"/>
    <x v="0"/>
    <x v="0"/>
    <x v="3"/>
    <x v="0"/>
    <x v="0"/>
    <x v="0"/>
    <x v="0"/>
    <x v="1"/>
    <x v="1"/>
    <x v="1"/>
    <x v="1"/>
    <x v="1"/>
    <x v="1"/>
    <x v="1"/>
    <x v="114"/>
    <x v="256"/>
    <x v="279"/>
    <x v="159"/>
    <x v="159"/>
    <x v="165"/>
    <x v="0"/>
    <x v="1"/>
    <x v="1"/>
    <x v="1"/>
    <x v="1"/>
    <s v=""/>
    <x v="0"/>
    <x v="0"/>
    <x v="0"/>
    <x v="0"/>
    <x v="3"/>
    <n v="8480017002815"/>
    <x v="0"/>
    <x v="0"/>
    <x v="8"/>
    <x v="193"/>
    <x v="0"/>
    <x v="0"/>
    <x v="0"/>
    <x v="0"/>
    <x v="0"/>
    <x v="0"/>
    <x v="0"/>
    <x v="0"/>
    <x v="0"/>
    <x v="242"/>
    <x v="0"/>
    <x v="242"/>
    <x v="0"/>
  </r>
  <r>
    <x v="3"/>
    <x v="6"/>
    <x v="280"/>
    <x v="0"/>
    <s v="64070531"/>
    <x v="0"/>
    <x v="0"/>
    <x v="6"/>
    <x v="10"/>
    <x v="18"/>
    <x v="4"/>
    <x v="1"/>
    <x v="0"/>
    <x v="276"/>
    <x v="0"/>
    <x v="4"/>
    <x v="0"/>
    <x v="1"/>
    <x v="3"/>
    <x v="0"/>
    <x v="3"/>
    <x v="0"/>
    <x v="0"/>
    <x v="0"/>
    <x v="0"/>
    <x v="3"/>
    <x v="0"/>
    <x v="0"/>
    <x v="0"/>
    <x v="0"/>
    <x v="1"/>
    <x v="1"/>
    <x v="1"/>
    <x v="1"/>
    <x v="1"/>
    <x v="1"/>
    <x v="0"/>
    <x v="114"/>
    <x v="257"/>
    <x v="280"/>
    <x v="160"/>
    <x v="160"/>
    <x v="166"/>
    <x v="0"/>
    <x v="2"/>
    <x v="2"/>
    <x v="2"/>
    <x v="2"/>
    <s v=""/>
    <x v="0"/>
    <x v="0"/>
    <x v="0"/>
    <x v="0"/>
    <x v="3"/>
    <n v="8480017002822"/>
    <x v="0"/>
    <x v="0"/>
    <x v="42"/>
    <x v="194"/>
    <x v="2"/>
    <x v="0"/>
    <x v="0"/>
    <x v="0"/>
    <x v="0"/>
    <x v="0"/>
    <x v="0"/>
    <x v="0"/>
    <x v="0"/>
    <x v="243"/>
    <x v="0"/>
    <x v="243"/>
    <x v="0"/>
  </r>
  <r>
    <x v="0"/>
    <x v="4"/>
    <x v="281"/>
    <x v="0"/>
    <s v="51070531"/>
    <x v="0"/>
    <x v="0"/>
    <x v="6"/>
    <x v="1"/>
    <x v="9"/>
    <x v="4"/>
    <x v="1"/>
    <x v="0"/>
    <x v="277"/>
    <x v="0"/>
    <x v="0"/>
    <x v="0"/>
    <x v="0"/>
    <x v="2"/>
    <x v="0"/>
    <x v="6"/>
    <x v="0"/>
    <x v="0"/>
    <x v="0"/>
    <x v="0"/>
    <x v="0"/>
    <x v="0"/>
    <x v="0"/>
    <x v="0"/>
    <x v="0"/>
    <x v="1"/>
    <x v="1"/>
    <x v="1"/>
    <x v="1"/>
    <x v="1"/>
    <x v="1"/>
    <x v="1"/>
    <x v="222"/>
    <x v="258"/>
    <x v="281"/>
    <x v="75"/>
    <x v="75"/>
    <x v="113"/>
    <x v="0"/>
    <x v="1"/>
    <x v="1"/>
    <x v="1"/>
    <x v="1"/>
    <s v=""/>
    <x v="0"/>
    <x v="0"/>
    <x v="0"/>
    <x v="0"/>
    <x v="0"/>
    <n v="8480017002839"/>
    <x v="0"/>
    <x v="0"/>
    <x v="7"/>
    <x v="195"/>
    <x v="0"/>
    <x v="0"/>
    <x v="0"/>
    <x v="2"/>
    <x v="0"/>
    <x v="0"/>
    <x v="0"/>
    <x v="0"/>
    <x v="0"/>
    <x v="244"/>
    <x v="0"/>
    <x v="244"/>
    <x v="0"/>
  </r>
  <r>
    <x v="0"/>
    <x v="1"/>
    <x v="282"/>
    <x v="0"/>
    <s v="51070551"/>
    <x v="0"/>
    <x v="0"/>
    <x v="6"/>
    <x v="10"/>
    <x v="18"/>
    <x v="4"/>
    <x v="1"/>
    <x v="0"/>
    <x v="278"/>
    <x v="0"/>
    <x v="0"/>
    <x v="0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0"/>
    <x v="223"/>
    <x v="259"/>
    <x v="282"/>
    <x v="48"/>
    <x v="48"/>
    <x v="148"/>
    <x v="0"/>
    <x v="0"/>
    <x v="0"/>
    <x v="0"/>
    <x v="0"/>
    <s v=""/>
    <x v="0"/>
    <x v="0"/>
    <x v="0"/>
    <x v="0"/>
    <x v="0"/>
    <n v="8480017002846"/>
    <x v="0"/>
    <x v="0"/>
    <x v="39"/>
    <x v="72"/>
    <x v="0"/>
    <x v="0"/>
    <x v="0"/>
    <x v="1"/>
    <x v="0"/>
    <x v="0"/>
    <x v="0"/>
    <x v="0"/>
    <x v="0"/>
    <x v="245"/>
    <x v="0"/>
    <x v="245"/>
    <x v="0"/>
  </r>
  <r>
    <x v="0"/>
    <x v="0"/>
    <x v="283"/>
    <x v="0"/>
    <s v="51011000"/>
    <x v="0"/>
    <x v="1"/>
    <x v="3"/>
    <x v="2"/>
    <x v="0"/>
    <x v="1"/>
    <x v="1"/>
    <x v="0"/>
    <x v="279"/>
    <x v="0"/>
    <x v="0"/>
    <x v="0"/>
    <x v="0"/>
    <x v="2"/>
    <x v="0"/>
    <x v="13"/>
    <x v="0"/>
    <x v="0"/>
    <x v="0"/>
    <x v="0"/>
    <x v="1"/>
    <x v="0"/>
    <x v="5"/>
    <x v="4"/>
    <x v="4"/>
    <x v="2"/>
    <x v="0"/>
    <x v="11"/>
    <x v="2"/>
    <x v="3"/>
    <x v="3"/>
    <x v="1"/>
    <x v="224"/>
    <x v="89"/>
    <x v="283"/>
    <x v="161"/>
    <x v="161"/>
    <x v="167"/>
    <x v="0"/>
    <x v="1"/>
    <x v="1"/>
    <x v="1"/>
    <x v="1"/>
    <s v=""/>
    <x v="0"/>
    <x v="0"/>
    <x v="1"/>
    <x v="1"/>
    <x v="1"/>
    <n v="8480017002853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0"/>
    <x v="0"/>
    <x v="284"/>
    <x v="0"/>
    <s v="51070552"/>
    <x v="0"/>
    <x v="0"/>
    <x v="6"/>
    <x v="2"/>
    <x v="28"/>
    <x v="4"/>
    <x v="1"/>
    <x v="0"/>
    <x v="280"/>
    <x v="0"/>
    <x v="0"/>
    <x v="0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0"/>
    <x v="225"/>
    <x v="260"/>
    <x v="284"/>
    <x v="48"/>
    <x v="48"/>
    <x v="118"/>
    <x v="0"/>
    <x v="0"/>
    <x v="0"/>
    <x v="0"/>
    <x v="0"/>
    <s v=""/>
    <x v="0"/>
    <x v="0"/>
    <x v="0"/>
    <x v="0"/>
    <x v="0"/>
    <n v="8480017002860"/>
    <x v="0"/>
    <x v="0"/>
    <x v="27"/>
    <x v="196"/>
    <x v="6"/>
    <x v="0"/>
    <x v="0"/>
    <x v="0"/>
    <x v="0"/>
    <x v="0"/>
    <x v="0"/>
    <x v="0"/>
    <x v="0"/>
    <x v="246"/>
    <x v="0"/>
    <x v="246"/>
    <x v="0"/>
  </r>
  <r>
    <x v="0"/>
    <x v="0"/>
    <x v="285"/>
    <x v="0"/>
    <s v="51070552"/>
    <x v="0"/>
    <x v="0"/>
    <x v="6"/>
    <x v="11"/>
    <x v="0"/>
    <x v="0"/>
    <x v="1"/>
    <x v="0"/>
    <x v="281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0"/>
    <x v="226"/>
    <x v="261"/>
    <x v="285"/>
    <x v="68"/>
    <x v="68"/>
    <x v="72"/>
    <x v="0"/>
    <x v="1"/>
    <x v="1"/>
    <x v="1"/>
    <x v="1"/>
    <s v=""/>
    <x v="0"/>
    <x v="0"/>
    <x v="0"/>
    <x v="0"/>
    <x v="0"/>
    <n v="8480017002877"/>
    <x v="0"/>
    <x v="0"/>
    <x v="8"/>
    <x v="197"/>
    <x v="0"/>
    <x v="0"/>
    <x v="0"/>
    <x v="0"/>
    <x v="0"/>
    <x v="0"/>
    <x v="0"/>
    <x v="0"/>
    <x v="0"/>
    <x v="247"/>
    <x v="0"/>
    <x v="247"/>
    <x v="0"/>
  </r>
  <r>
    <x v="0"/>
    <x v="1"/>
    <x v="286"/>
    <x v="0"/>
    <s v="51070551"/>
    <x v="0"/>
    <x v="0"/>
    <x v="6"/>
    <x v="11"/>
    <x v="16"/>
    <x v="0"/>
    <x v="1"/>
    <x v="0"/>
    <x v="282"/>
    <x v="0"/>
    <x v="0"/>
    <x v="0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227"/>
    <x v="262"/>
    <x v="286"/>
    <x v="13"/>
    <x v="13"/>
    <x v="62"/>
    <x v="0"/>
    <x v="0"/>
    <x v="0"/>
    <x v="0"/>
    <x v="0"/>
    <s v=""/>
    <x v="0"/>
    <x v="0"/>
    <x v="0"/>
    <x v="0"/>
    <x v="0"/>
    <n v="8480017002884"/>
    <x v="0"/>
    <x v="0"/>
    <x v="34"/>
    <x v="198"/>
    <x v="2"/>
    <x v="0"/>
    <x v="0"/>
    <x v="1"/>
    <x v="0"/>
    <x v="0"/>
    <x v="0"/>
    <x v="0"/>
    <x v="0"/>
    <x v="248"/>
    <x v="0"/>
    <x v="248"/>
    <x v="0"/>
  </r>
  <r>
    <x v="1"/>
    <x v="2"/>
    <x v="287"/>
    <x v="0"/>
    <s v="53070531"/>
    <x v="0"/>
    <x v="0"/>
    <x v="9"/>
    <x v="0"/>
    <x v="14"/>
    <x v="0"/>
    <x v="1"/>
    <x v="0"/>
    <x v="283"/>
    <x v="0"/>
    <x v="0"/>
    <x v="0"/>
    <x v="0"/>
    <x v="2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228"/>
    <x v="263"/>
    <x v="287"/>
    <x v="162"/>
    <x v="162"/>
    <x v="168"/>
    <x v="0"/>
    <x v="1"/>
    <x v="1"/>
    <x v="1"/>
    <x v="1"/>
    <s v=""/>
    <x v="0"/>
    <x v="0"/>
    <x v="0"/>
    <x v="0"/>
    <x v="1"/>
    <n v="8480017002891"/>
    <x v="0"/>
    <x v="0"/>
    <x v="3"/>
    <x v="199"/>
    <x v="0"/>
    <x v="0"/>
    <x v="0"/>
    <x v="0"/>
    <x v="0"/>
    <x v="0"/>
    <x v="0"/>
    <x v="0"/>
    <x v="0"/>
    <x v="249"/>
    <x v="0"/>
    <x v="249"/>
    <x v="0"/>
  </r>
  <r>
    <x v="0"/>
    <x v="0"/>
    <x v="288"/>
    <x v="0"/>
    <s v="51070531"/>
    <x v="0"/>
    <x v="0"/>
    <x v="6"/>
    <x v="1"/>
    <x v="20"/>
    <x v="4"/>
    <x v="1"/>
    <x v="0"/>
    <x v="284"/>
    <x v="0"/>
    <x v="0"/>
    <x v="0"/>
    <x v="0"/>
    <x v="0"/>
    <x v="0"/>
    <x v="18"/>
    <x v="0"/>
    <x v="0"/>
    <x v="0"/>
    <x v="0"/>
    <x v="0"/>
    <x v="0"/>
    <x v="0"/>
    <x v="0"/>
    <x v="0"/>
    <x v="1"/>
    <x v="1"/>
    <x v="1"/>
    <x v="1"/>
    <x v="1"/>
    <x v="1"/>
    <x v="0"/>
    <x v="229"/>
    <x v="264"/>
    <x v="288"/>
    <x v="153"/>
    <x v="153"/>
    <x v="148"/>
    <x v="0"/>
    <x v="0"/>
    <x v="0"/>
    <x v="0"/>
    <x v="0"/>
    <s v=""/>
    <x v="0"/>
    <x v="0"/>
    <x v="0"/>
    <x v="0"/>
    <x v="0"/>
    <n v="8480017002907"/>
    <x v="0"/>
    <x v="0"/>
    <x v="43"/>
    <x v="200"/>
    <x v="2"/>
    <x v="0"/>
    <x v="0"/>
    <x v="3"/>
    <x v="0"/>
    <x v="0"/>
    <x v="0"/>
    <x v="0"/>
    <x v="0"/>
    <x v="250"/>
    <x v="0"/>
    <x v="250"/>
    <x v="0"/>
  </r>
  <r>
    <x v="0"/>
    <x v="0"/>
    <x v="289"/>
    <x v="0"/>
    <s v="51070552"/>
    <x v="0"/>
    <x v="0"/>
    <x v="6"/>
    <x v="1"/>
    <x v="4"/>
    <x v="4"/>
    <x v="1"/>
    <x v="0"/>
    <x v="285"/>
    <x v="0"/>
    <x v="0"/>
    <x v="0"/>
    <x v="0"/>
    <x v="0"/>
    <x v="0"/>
    <x v="0"/>
    <x v="0"/>
    <x v="0"/>
    <x v="0"/>
    <x v="0"/>
    <x v="0"/>
    <x v="0"/>
    <x v="0"/>
    <x v="0"/>
    <x v="0"/>
    <x v="0"/>
    <x v="9"/>
    <x v="3"/>
    <x v="0"/>
    <x v="7"/>
    <x v="13"/>
    <x v="1"/>
    <x v="230"/>
    <x v="265"/>
    <x v="289"/>
    <x v="77"/>
    <x v="77"/>
    <x v="124"/>
    <x v="0"/>
    <x v="0"/>
    <x v="0"/>
    <x v="0"/>
    <x v="0"/>
    <s v=""/>
    <x v="0"/>
    <x v="0"/>
    <x v="0"/>
    <x v="0"/>
    <x v="0"/>
    <n v="8480017002914"/>
    <x v="0"/>
    <x v="0"/>
    <x v="11"/>
    <x v="201"/>
    <x v="0"/>
    <x v="0"/>
    <x v="0"/>
    <x v="0"/>
    <x v="0"/>
    <x v="0"/>
    <x v="0"/>
    <x v="0"/>
    <x v="0"/>
    <x v="251"/>
    <x v="0"/>
    <x v="251"/>
    <x v="0"/>
  </r>
  <r>
    <x v="2"/>
    <x v="8"/>
    <x v="290"/>
    <x v="0"/>
    <s v="59011000"/>
    <x v="0"/>
    <x v="1"/>
    <x v="6"/>
    <x v="2"/>
    <x v="29"/>
    <x v="0"/>
    <x v="1"/>
    <x v="0"/>
    <x v="286"/>
    <x v="0"/>
    <x v="0"/>
    <x v="0"/>
    <x v="0"/>
    <x v="0"/>
    <x v="0"/>
    <x v="24"/>
    <x v="0"/>
    <x v="0"/>
    <x v="0"/>
    <x v="0"/>
    <x v="2"/>
    <x v="0"/>
    <x v="1"/>
    <x v="1"/>
    <x v="1"/>
    <x v="1"/>
    <x v="1"/>
    <x v="1"/>
    <x v="1"/>
    <x v="1"/>
    <x v="1"/>
    <x v="1"/>
    <x v="50"/>
    <x v="266"/>
    <x v="290"/>
    <x v="33"/>
    <x v="33"/>
    <x v="25"/>
    <x v="0"/>
    <x v="0"/>
    <x v="0"/>
    <x v="0"/>
    <x v="0"/>
    <s v=""/>
    <x v="0"/>
    <x v="0"/>
    <x v="1"/>
    <x v="1"/>
    <x v="2"/>
    <n v="8480017002921"/>
    <x v="0"/>
    <x v="1"/>
    <x v="9"/>
    <x v="10"/>
    <x v="3"/>
    <x v="0"/>
    <x v="0"/>
    <x v="8"/>
    <x v="0"/>
    <x v="0"/>
    <x v="0"/>
    <x v="0"/>
    <x v="0"/>
    <x v="252"/>
    <x v="0"/>
    <x v="252"/>
    <x v="0"/>
  </r>
  <r>
    <x v="1"/>
    <x v="3"/>
    <x v="291"/>
    <x v="0"/>
    <s v="53070531"/>
    <x v="0"/>
    <x v="0"/>
    <x v="6"/>
    <x v="1"/>
    <x v="10"/>
    <x v="4"/>
    <x v="1"/>
    <x v="0"/>
    <x v="287"/>
    <x v="0"/>
    <x v="0"/>
    <x v="0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0"/>
    <x v="163"/>
    <x v="267"/>
    <x v="291"/>
    <x v="116"/>
    <x v="116"/>
    <x v="169"/>
    <x v="0"/>
    <x v="0"/>
    <x v="0"/>
    <x v="0"/>
    <x v="0"/>
    <s v=""/>
    <x v="0"/>
    <x v="0"/>
    <x v="0"/>
    <x v="0"/>
    <x v="1"/>
    <n v="8480017002938"/>
    <x v="0"/>
    <x v="0"/>
    <x v="6"/>
    <x v="202"/>
    <x v="0"/>
    <x v="0"/>
    <x v="0"/>
    <x v="2"/>
    <x v="0"/>
    <x v="0"/>
    <x v="0"/>
    <x v="0"/>
    <x v="0"/>
    <x v="253"/>
    <x v="0"/>
    <x v="253"/>
    <x v="0"/>
  </r>
  <r>
    <x v="4"/>
    <x v="7"/>
    <x v="292"/>
    <x v="0"/>
    <s v="66161500"/>
    <x v="0"/>
    <x v="0"/>
    <x v="6"/>
    <x v="2"/>
    <x v="1"/>
    <x v="4"/>
    <x v="1"/>
    <x v="0"/>
    <x v="288"/>
    <x v="0"/>
    <x v="0"/>
    <x v="1"/>
    <x v="0"/>
    <x v="0"/>
    <x v="0"/>
    <x v="16"/>
    <x v="0"/>
    <x v="0"/>
    <x v="0"/>
    <x v="0"/>
    <x v="4"/>
    <x v="0"/>
    <x v="11"/>
    <x v="3"/>
    <x v="9"/>
    <x v="1"/>
    <x v="1"/>
    <x v="1"/>
    <x v="1"/>
    <x v="1"/>
    <x v="1"/>
    <x v="0"/>
    <x v="231"/>
    <x v="268"/>
    <x v="292"/>
    <x v="73"/>
    <x v="73"/>
    <x v="160"/>
    <x v="0"/>
    <x v="0"/>
    <x v="0"/>
    <x v="0"/>
    <x v="0"/>
    <s v=""/>
    <x v="0"/>
    <x v="0"/>
    <x v="0"/>
    <x v="0"/>
    <x v="4"/>
    <n v="8480017002945"/>
    <x v="0"/>
    <x v="1"/>
    <x v="44"/>
    <x v="203"/>
    <x v="5"/>
    <x v="0"/>
    <x v="0"/>
    <x v="5"/>
    <x v="0"/>
    <x v="0"/>
    <x v="0"/>
    <x v="0"/>
    <x v="0"/>
    <x v="254"/>
    <x v="0"/>
    <x v="254"/>
    <x v="0"/>
  </r>
  <r>
    <x v="1"/>
    <x v="2"/>
    <x v="293"/>
    <x v="0"/>
    <s v="53011000"/>
    <x v="0"/>
    <x v="1"/>
    <x v="9"/>
    <x v="5"/>
    <x v="10"/>
    <x v="4"/>
    <x v="1"/>
    <x v="0"/>
    <x v="289"/>
    <x v="0"/>
    <x v="0"/>
    <x v="0"/>
    <x v="0"/>
    <x v="2"/>
    <x v="0"/>
    <x v="11"/>
    <x v="0"/>
    <x v="0"/>
    <x v="0"/>
    <x v="0"/>
    <x v="1"/>
    <x v="0"/>
    <x v="12"/>
    <x v="9"/>
    <x v="10"/>
    <x v="1"/>
    <x v="1"/>
    <x v="1"/>
    <x v="1"/>
    <x v="1"/>
    <x v="1"/>
    <x v="0"/>
    <x v="232"/>
    <x v="269"/>
    <x v="293"/>
    <x v="163"/>
    <x v="163"/>
    <x v="170"/>
    <x v="0"/>
    <x v="1"/>
    <x v="1"/>
    <x v="1"/>
    <x v="1"/>
    <s v=""/>
    <x v="0"/>
    <x v="0"/>
    <x v="1"/>
    <x v="1"/>
    <x v="0"/>
    <n v="8480017002952"/>
    <x v="0"/>
    <x v="1"/>
    <x v="9"/>
    <x v="10"/>
    <x v="3"/>
    <x v="0"/>
    <x v="0"/>
    <x v="6"/>
    <x v="0"/>
    <x v="0"/>
    <x v="0"/>
    <x v="0"/>
    <x v="0"/>
    <x v="255"/>
    <x v="0"/>
    <x v="255"/>
    <x v="0"/>
  </r>
  <r>
    <x v="0"/>
    <x v="0"/>
    <x v="294"/>
    <x v="0"/>
    <s v="51171600"/>
    <x v="0"/>
    <x v="0"/>
    <x v="6"/>
    <x v="2"/>
    <x v="16"/>
    <x v="4"/>
    <x v="1"/>
    <x v="0"/>
    <x v="290"/>
    <x v="0"/>
    <x v="0"/>
    <x v="0"/>
    <x v="0"/>
    <x v="0"/>
    <x v="0"/>
    <x v="7"/>
    <x v="0"/>
    <x v="0"/>
    <x v="0"/>
    <x v="0"/>
    <x v="0"/>
    <x v="0"/>
    <x v="4"/>
    <x v="5"/>
    <x v="3"/>
    <x v="1"/>
    <x v="1"/>
    <x v="1"/>
    <x v="1"/>
    <x v="1"/>
    <x v="1"/>
    <x v="1"/>
    <x v="9"/>
    <x v="270"/>
    <x v="294"/>
    <x v="129"/>
    <x v="129"/>
    <x v="0"/>
    <x v="0"/>
    <x v="0"/>
    <x v="0"/>
    <x v="0"/>
    <x v="0"/>
    <s v=""/>
    <x v="0"/>
    <x v="0"/>
    <x v="0"/>
    <x v="0"/>
    <x v="0"/>
    <n v="8480017002969"/>
    <x v="0"/>
    <x v="1"/>
    <x v="9"/>
    <x v="10"/>
    <x v="3"/>
    <x v="0"/>
    <x v="0"/>
    <x v="3"/>
    <x v="0"/>
    <x v="0"/>
    <x v="0"/>
    <x v="0"/>
    <x v="0"/>
    <x v="256"/>
    <x v="0"/>
    <x v="256"/>
    <x v="0"/>
  </r>
  <r>
    <x v="1"/>
    <x v="2"/>
    <x v="295"/>
    <x v="0"/>
    <s v="53070552"/>
    <x v="0"/>
    <x v="0"/>
    <x v="9"/>
    <x v="5"/>
    <x v="18"/>
    <x v="4"/>
    <x v="1"/>
    <x v="0"/>
    <x v="291"/>
    <x v="0"/>
    <x v="0"/>
    <x v="0"/>
    <x v="0"/>
    <x v="2"/>
    <x v="0"/>
    <x v="0"/>
    <x v="0"/>
    <x v="0"/>
    <x v="0"/>
    <x v="0"/>
    <x v="1"/>
    <x v="0"/>
    <x v="0"/>
    <x v="0"/>
    <x v="0"/>
    <x v="2"/>
    <x v="0"/>
    <x v="7"/>
    <x v="3"/>
    <x v="0"/>
    <x v="23"/>
    <x v="0"/>
    <x v="233"/>
    <x v="271"/>
    <x v="295"/>
    <x v="164"/>
    <x v="164"/>
    <x v="171"/>
    <x v="0"/>
    <x v="1"/>
    <x v="1"/>
    <x v="1"/>
    <x v="1"/>
    <s v=""/>
    <x v="0"/>
    <x v="0"/>
    <x v="0"/>
    <x v="0"/>
    <x v="0"/>
    <n v="8480017002976"/>
    <x v="0"/>
    <x v="0"/>
    <x v="2"/>
    <x v="204"/>
    <x v="0"/>
    <x v="0"/>
    <x v="0"/>
    <x v="0"/>
    <x v="0"/>
    <x v="0"/>
    <x v="0"/>
    <x v="0"/>
    <x v="0"/>
    <x v="257"/>
    <x v="0"/>
    <x v="257"/>
    <x v="0"/>
  </r>
  <r>
    <x v="1"/>
    <x v="2"/>
    <x v="296"/>
    <x v="0"/>
    <s v="53070531"/>
    <x v="0"/>
    <x v="0"/>
    <x v="9"/>
    <x v="8"/>
    <x v="11"/>
    <x v="1"/>
    <x v="1"/>
    <x v="0"/>
    <x v="292"/>
    <x v="0"/>
    <x v="0"/>
    <x v="0"/>
    <x v="0"/>
    <x v="2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7"/>
    <x v="272"/>
    <x v="296"/>
    <x v="165"/>
    <x v="165"/>
    <x v="172"/>
    <x v="0"/>
    <x v="1"/>
    <x v="1"/>
    <x v="1"/>
    <x v="1"/>
    <s v=""/>
    <x v="0"/>
    <x v="0"/>
    <x v="0"/>
    <x v="0"/>
    <x v="1"/>
    <n v="8480017002983"/>
    <x v="0"/>
    <x v="0"/>
    <x v="33"/>
    <x v="205"/>
    <x v="2"/>
    <x v="0"/>
    <x v="0"/>
    <x v="0"/>
    <x v="0"/>
    <x v="0"/>
    <x v="0"/>
    <x v="0"/>
    <x v="0"/>
    <x v="258"/>
    <x v="0"/>
    <x v="258"/>
    <x v="0"/>
  </r>
  <r>
    <x v="1"/>
    <x v="2"/>
    <x v="297"/>
    <x v="0"/>
    <s v="53171600"/>
    <x v="0"/>
    <x v="0"/>
    <x v="9"/>
    <x v="9"/>
    <x v="18"/>
    <x v="1"/>
    <x v="1"/>
    <x v="0"/>
    <x v="293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234"/>
    <x v="273"/>
    <x v="297"/>
    <x v="33"/>
    <x v="33"/>
    <x v="35"/>
    <x v="0"/>
    <x v="0"/>
    <x v="0"/>
    <x v="0"/>
    <x v="0"/>
    <s v=""/>
    <x v="0"/>
    <x v="0"/>
    <x v="1"/>
    <x v="1"/>
    <x v="1"/>
    <n v="8480017002990"/>
    <x v="0"/>
    <x v="0"/>
    <x v="8"/>
    <x v="206"/>
    <x v="0"/>
    <x v="0"/>
    <x v="0"/>
    <x v="0"/>
    <x v="0"/>
    <x v="0"/>
    <x v="0"/>
    <x v="0"/>
    <x v="0"/>
    <x v="259"/>
    <x v="0"/>
    <x v="259"/>
    <x v="0"/>
  </r>
  <r>
    <x v="0"/>
    <x v="0"/>
    <x v="298"/>
    <x v="0"/>
    <s v="51070552"/>
    <x v="0"/>
    <x v="0"/>
    <x v="9"/>
    <x v="7"/>
    <x v="4"/>
    <x v="1"/>
    <x v="1"/>
    <x v="0"/>
    <x v="294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235"/>
    <x v="274"/>
    <x v="298"/>
    <x v="48"/>
    <x v="48"/>
    <x v="148"/>
    <x v="0"/>
    <x v="0"/>
    <x v="0"/>
    <x v="0"/>
    <x v="0"/>
    <s v=""/>
    <x v="0"/>
    <x v="0"/>
    <x v="0"/>
    <x v="0"/>
    <x v="0"/>
    <n v="8480017003003"/>
    <x v="0"/>
    <x v="0"/>
    <x v="14"/>
    <x v="202"/>
    <x v="0"/>
    <x v="0"/>
    <x v="0"/>
    <x v="0"/>
    <x v="0"/>
    <x v="0"/>
    <x v="0"/>
    <x v="0"/>
    <x v="0"/>
    <x v="260"/>
    <x v="0"/>
    <x v="260"/>
    <x v="0"/>
  </r>
  <r>
    <x v="0"/>
    <x v="1"/>
    <x v="299"/>
    <x v="0"/>
    <s v="51161500"/>
    <x v="0"/>
    <x v="0"/>
    <x v="9"/>
    <x v="7"/>
    <x v="20"/>
    <x v="1"/>
    <x v="1"/>
    <x v="0"/>
    <x v="295"/>
    <x v="0"/>
    <x v="0"/>
    <x v="0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0"/>
    <x v="236"/>
    <x v="16"/>
    <x v="299"/>
    <x v="153"/>
    <x v="153"/>
    <x v="173"/>
    <x v="0"/>
    <x v="0"/>
    <x v="0"/>
    <x v="0"/>
    <x v="0"/>
    <s v=""/>
    <x v="0"/>
    <x v="0"/>
    <x v="1"/>
    <x v="1"/>
    <x v="0"/>
    <n v="8480017003010"/>
    <x v="0"/>
    <x v="0"/>
    <x v="39"/>
    <x v="207"/>
    <x v="0"/>
    <x v="0"/>
    <x v="0"/>
    <x v="1"/>
    <x v="0"/>
    <x v="0"/>
    <x v="0"/>
    <x v="0"/>
    <x v="0"/>
    <x v="261"/>
    <x v="0"/>
    <x v="261"/>
    <x v="0"/>
  </r>
  <r>
    <x v="0"/>
    <x v="0"/>
    <x v="300"/>
    <x v="0"/>
    <s v="51070552"/>
    <x v="0"/>
    <x v="0"/>
    <x v="9"/>
    <x v="8"/>
    <x v="3"/>
    <x v="1"/>
    <x v="1"/>
    <x v="0"/>
    <x v="296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237"/>
    <x v="275"/>
    <x v="300"/>
    <x v="5"/>
    <x v="5"/>
    <x v="19"/>
    <x v="0"/>
    <x v="0"/>
    <x v="0"/>
    <x v="0"/>
    <x v="0"/>
    <s v=""/>
    <x v="0"/>
    <x v="0"/>
    <x v="0"/>
    <x v="0"/>
    <x v="0"/>
    <n v="8480017003027"/>
    <x v="0"/>
    <x v="0"/>
    <x v="18"/>
    <x v="38"/>
    <x v="0"/>
    <x v="0"/>
    <x v="0"/>
    <x v="0"/>
    <x v="0"/>
    <x v="0"/>
    <x v="0"/>
    <x v="0"/>
    <x v="0"/>
    <x v="262"/>
    <x v="0"/>
    <x v="262"/>
    <x v="0"/>
  </r>
  <r>
    <x v="1"/>
    <x v="2"/>
    <x v="301"/>
    <x v="0"/>
    <s v="53171600"/>
    <x v="0"/>
    <x v="0"/>
    <x v="9"/>
    <x v="9"/>
    <x v="18"/>
    <x v="4"/>
    <x v="1"/>
    <x v="0"/>
    <x v="297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0"/>
    <x v="238"/>
    <x v="160"/>
    <x v="301"/>
    <x v="2"/>
    <x v="2"/>
    <x v="174"/>
    <x v="0"/>
    <x v="0"/>
    <x v="0"/>
    <x v="0"/>
    <x v="0"/>
    <s v=""/>
    <x v="0"/>
    <x v="0"/>
    <x v="1"/>
    <x v="1"/>
    <x v="1"/>
    <n v="8480017003034"/>
    <x v="0"/>
    <x v="0"/>
    <x v="8"/>
    <x v="208"/>
    <x v="0"/>
    <x v="0"/>
    <x v="0"/>
    <x v="0"/>
    <x v="0"/>
    <x v="0"/>
    <x v="0"/>
    <x v="0"/>
    <x v="0"/>
    <x v="263"/>
    <x v="0"/>
    <x v="263"/>
    <x v="0"/>
  </r>
  <r>
    <x v="0"/>
    <x v="0"/>
    <x v="302"/>
    <x v="0"/>
    <s v="51070552"/>
    <x v="0"/>
    <x v="0"/>
    <x v="9"/>
    <x v="10"/>
    <x v="15"/>
    <x v="0"/>
    <x v="1"/>
    <x v="0"/>
    <x v="298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239"/>
    <x v="16"/>
    <x v="302"/>
    <x v="153"/>
    <x v="153"/>
    <x v="175"/>
    <x v="0"/>
    <x v="0"/>
    <x v="0"/>
    <x v="0"/>
    <x v="0"/>
    <s v=""/>
    <x v="0"/>
    <x v="0"/>
    <x v="0"/>
    <x v="0"/>
    <x v="0"/>
    <n v="8480017003041"/>
    <x v="0"/>
    <x v="0"/>
    <x v="14"/>
    <x v="209"/>
    <x v="0"/>
    <x v="0"/>
    <x v="0"/>
    <x v="0"/>
    <x v="0"/>
    <x v="0"/>
    <x v="0"/>
    <x v="0"/>
    <x v="0"/>
    <x v="264"/>
    <x v="0"/>
    <x v="264"/>
    <x v="0"/>
  </r>
  <r>
    <x v="3"/>
    <x v="6"/>
    <x v="303"/>
    <x v="0"/>
    <s v="64070552"/>
    <x v="0"/>
    <x v="0"/>
    <x v="9"/>
    <x v="1"/>
    <x v="4"/>
    <x v="4"/>
    <x v="1"/>
    <x v="0"/>
    <x v="299"/>
    <x v="0"/>
    <x v="5"/>
    <x v="0"/>
    <x v="1"/>
    <x v="3"/>
    <x v="0"/>
    <x v="0"/>
    <x v="0"/>
    <x v="0"/>
    <x v="0"/>
    <x v="0"/>
    <x v="3"/>
    <x v="0"/>
    <x v="0"/>
    <x v="0"/>
    <x v="0"/>
    <x v="0"/>
    <x v="9"/>
    <x v="18"/>
    <x v="0"/>
    <x v="7"/>
    <x v="22"/>
    <x v="0"/>
    <x v="7"/>
    <x v="276"/>
    <x v="303"/>
    <x v="166"/>
    <x v="166"/>
    <x v="176"/>
    <x v="0"/>
    <x v="3"/>
    <x v="3"/>
    <x v="3"/>
    <x v="3"/>
    <s v=""/>
    <x v="0"/>
    <x v="0"/>
    <x v="0"/>
    <x v="0"/>
    <x v="3"/>
    <n v="8480017003058"/>
    <x v="0"/>
    <x v="0"/>
    <x v="2"/>
    <x v="210"/>
    <x v="0"/>
    <x v="0"/>
    <x v="0"/>
    <x v="0"/>
    <x v="0"/>
    <x v="0"/>
    <x v="0"/>
    <x v="0"/>
    <x v="0"/>
    <x v="265"/>
    <x v="0"/>
    <x v="265"/>
    <x v="0"/>
  </r>
  <r>
    <x v="1"/>
    <x v="2"/>
    <x v="304"/>
    <x v="0"/>
    <s v="53070552"/>
    <x v="0"/>
    <x v="0"/>
    <x v="9"/>
    <x v="11"/>
    <x v="23"/>
    <x v="1"/>
    <x v="1"/>
    <x v="0"/>
    <x v="300"/>
    <x v="0"/>
    <x v="0"/>
    <x v="0"/>
    <x v="0"/>
    <x v="0"/>
    <x v="0"/>
    <x v="19"/>
    <x v="0"/>
    <x v="0"/>
    <x v="0"/>
    <x v="0"/>
    <x v="1"/>
    <x v="0"/>
    <x v="0"/>
    <x v="0"/>
    <x v="0"/>
    <x v="1"/>
    <x v="1"/>
    <x v="1"/>
    <x v="1"/>
    <x v="1"/>
    <x v="1"/>
    <x v="0"/>
    <x v="240"/>
    <x v="277"/>
    <x v="304"/>
    <x v="17"/>
    <x v="17"/>
    <x v="17"/>
    <x v="0"/>
    <x v="0"/>
    <x v="0"/>
    <x v="0"/>
    <x v="0"/>
    <s v=""/>
    <x v="0"/>
    <x v="0"/>
    <x v="0"/>
    <x v="0"/>
    <x v="1"/>
    <n v="8480017003065"/>
    <x v="0"/>
    <x v="0"/>
    <x v="45"/>
    <x v="211"/>
    <x v="2"/>
    <x v="0"/>
    <x v="0"/>
    <x v="5"/>
    <x v="0"/>
    <x v="0"/>
    <x v="0"/>
    <x v="0"/>
    <x v="0"/>
    <x v="266"/>
    <x v="0"/>
    <x v="266"/>
    <x v="0"/>
  </r>
  <r>
    <x v="0"/>
    <x v="0"/>
    <x v="305"/>
    <x v="0"/>
    <s v="51070552"/>
    <x v="0"/>
    <x v="0"/>
    <x v="9"/>
    <x v="11"/>
    <x v="10"/>
    <x v="1"/>
    <x v="1"/>
    <x v="0"/>
    <x v="301"/>
    <x v="0"/>
    <x v="0"/>
    <x v="0"/>
    <x v="0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0"/>
    <x v="241"/>
    <x v="278"/>
    <x v="305"/>
    <x v="153"/>
    <x v="153"/>
    <x v="148"/>
    <x v="0"/>
    <x v="0"/>
    <x v="0"/>
    <x v="0"/>
    <x v="0"/>
    <s v=""/>
    <x v="0"/>
    <x v="0"/>
    <x v="0"/>
    <x v="0"/>
    <x v="0"/>
    <n v="8480017003072"/>
    <x v="0"/>
    <x v="0"/>
    <x v="34"/>
    <x v="212"/>
    <x v="2"/>
    <x v="0"/>
    <x v="0"/>
    <x v="5"/>
    <x v="0"/>
    <x v="0"/>
    <x v="0"/>
    <x v="0"/>
    <x v="0"/>
    <x v="267"/>
    <x v="0"/>
    <x v="267"/>
    <x v="0"/>
  </r>
  <r>
    <x v="0"/>
    <x v="0"/>
    <x v="306"/>
    <x v="0"/>
    <s v="51070552"/>
    <x v="0"/>
    <x v="0"/>
    <x v="9"/>
    <x v="6"/>
    <x v="5"/>
    <x v="1"/>
    <x v="1"/>
    <x v="0"/>
    <x v="302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237"/>
    <x v="279"/>
    <x v="306"/>
    <x v="126"/>
    <x v="126"/>
    <x v="19"/>
    <x v="0"/>
    <x v="0"/>
    <x v="0"/>
    <x v="0"/>
    <x v="0"/>
    <s v=""/>
    <x v="0"/>
    <x v="0"/>
    <x v="0"/>
    <x v="0"/>
    <x v="0"/>
    <n v="8480017003089"/>
    <x v="0"/>
    <x v="0"/>
    <x v="46"/>
    <x v="213"/>
    <x v="0"/>
    <x v="0"/>
    <x v="0"/>
    <x v="0"/>
    <x v="0"/>
    <x v="0"/>
    <x v="0"/>
    <x v="0"/>
    <x v="0"/>
    <x v="268"/>
    <x v="0"/>
    <x v="268"/>
    <x v="0"/>
  </r>
  <r>
    <x v="0"/>
    <x v="0"/>
    <x v="307"/>
    <x v="0"/>
    <s v="51011000"/>
    <x v="0"/>
    <x v="1"/>
    <x v="3"/>
    <x v="2"/>
    <x v="0"/>
    <x v="1"/>
    <x v="1"/>
    <x v="0"/>
    <x v="303"/>
    <x v="0"/>
    <x v="0"/>
    <x v="0"/>
    <x v="0"/>
    <x v="0"/>
    <x v="0"/>
    <x v="25"/>
    <x v="0"/>
    <x v="0"/>
    <x v="0"/>
    <x v="0"/>
    <x v="0"/>
    <x v="0"/>
    <x v="5"/>
    <x v="4"/>
    <x v="4"/>
    <x v="2"/>
    <x v="0"/>
    <x v="11"/>
    <x v="2"/>
    <x v="3"/>
    <x v="3"/>
    <x v="1"/>
    <x v="120"/>
    <x v="23"/>
    <x v="307"/>
    <x v="167"/>
    <x v="167"/>
    <x v="177"/>
    <x v="0"/>
    <x v="2"/>
    <x v="2"/>
    <x v="2"/>
    <x v="2"/>
    <s v=""/>
    <x v="0"/>
    <x v="0"/>
    <x v="1"/>
    <x v="1"/>
    <x v="0"/>
    <n v="8480017003096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3"/>
    <x v="6"/>
    <x v="308"/>
    <x v="0"/>
    <s v="64171600"/>
    <x v="0"/>
    <x v="0"/>
    <x v="9"/>
    <x v="2"/>
    <x v="0"/>
    <x v="1"/>
    <x v="1"/>
    <x v="0"/>
    <x v="304"/>
    <x v="0"/>
    <x v="0"/>
    <x v="0"/>
    <x v="0"/>
    <x v="2"/>
    <x v="0"/>
    <x v="0"/>
    <x v="0"/>
    <x v="0"/>
    <x v="0"/>
    <x v="0"/>
    <x v="3"/>
    <x v="0"/>
    <x v="0"/>
    <x v="0"/>
    <x v="0"/>
    <x v="1"/>
    <x v="1"/>
    <x v="1"/>
    <x v="1"/>
    <x v="1"/>
    <x v="1"/>
    <x v="0"/>
    <x v="242"/>
    <x v="280"/>
    <x v="308"/>
    <x v="168"/>
    <x v="168"/>
    <x v="178"/>
    <x v="0"/>
    <x v="1"/>
    <x v="1"/>
    <x v="1"/>
    <x v="1"/>
    <s v=""/>
    <x v="0"/>
    <x v="0"/>
    <x v="0"/>
    <x v="0"/>
    <x v="3"/>
    <n v="8480017003102"/>
    <x v="0"/>
    <x v="0"/>
    <x v="5"/>
    <x v="214"/>
    <x v="2"/>
    <x v="0"/>
    <x v="0"/>
    <x v="0"/>
    <x v="0"/>
    <x v="0"/>
    <x v="0"/>
    <x v="0"/>
    <x v="0"/>
    <x v="269"/>
    <x v="0"/>
    <x v="269"/>
    <x v="0"/>
  </r>
  <r>
    <x v="0"/>
    <x v="0"/>
    <x v="309"/>
    <x v="0"/>
    <s v="51011000"/>
    <x v="0"/>
    <x v="1"/>
    <x v="3"/>
    <x v="2"/>
    <x v="0"/>
    <x v="1"/>
    <x v="1"/>
    <x v="0"/>
    <x v="305"/>
    <x v="0"/>
    <x v="0"/>
    <x v="0"/>
    <x v="0"/>
    <x v="0"/>
    <x v="0"/>
    <x v="13"/>
    <x v="0"/>
    <x v="0"/>
    <x v="0"/>
    <x v="0"/>
    <x v="0"/>
    <x v="0"/>
    <x v="5"/>
    <x v="4"/>
    <x v="4"/>
    <x v="2"/>
    <x v="0"/>
    <x v="11"/>
    <x v="3"/>
    <x v="3"/>
    <x v="3"/>
    <x v="0"/>
    <x v="69"/>
    <x v="281"/>
    <x v="309"/>
    <x v="28"/>
    <x v="28"/>
    <x v="177"/>
    <x v="0"/>
    <x v="1"/>
    <x v="1"/>
    <x v="1"/>
    <x v="1"/>
    <s v=""/>
    <x v="0"/>
    <x v="0"/>
    <x v="1"/>
    <x v="1"/>
    <x v="0"/>
    <n v="8480017003119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0"/>
    <x v="0"/>
    <x v="310"/>
    <x v="0"/>
    <s v="51011000"/>
    <x v="0"/>
    <x v="1"/>
    <x v="3"/>
    <x v="2"/>
    <x v="0"/>
    <x v="1"/>
    <x v="1"/>
    <x v="0"/>
    <x v="303"/>
    <x v="0"/>
    <x v="0"/>
    <x v="0"/>
    <x v="0"/>
    <x v="0"/>
    <x v="0"/>
    <x v="13"/>
    <x v="0"/>
    <x v="0"/>
    <x v="0"/>
    <x v="0"/>
    <x v="1"/>
    <x v="0"/>
    <x v="5"/>
    <x v="4"/>
    <x v="4"/>
    <x v="2"/>
    <x v="0"/>
    <x v="24"/>
    <x v="2"/>
    <x v="3"/>
    <x v="3"/>
    <x v="0"/>
    <x v="243"/>
    <x v="282"/>
    <x v="310"/>
    <x v="14"/>
    <x v="14"/>
    <x v="177"/>
    <x v="0"/>
    <x v="0"/>
    <x v="0"/>
    <x v="0"/>
    <x v="0"/>
    <s v=""/>
    <x v="0"/>
    <x v="0"/>
    <x v="1"/>
    <x v="1"/>
    <x v="1"/>
    <n v="8480017003126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3"/>
    <x v="6"/>
    <x v="311"/>
    <x v="0"/>
    <s v="64161500"/>
    <x v="0"/>
    <x v="0"/>
    <x v="9"/>
    <x v="2"/>
    <x v="13"/>
    <x v="1"/>
    <x v="1"/>
    <x v="0"/>
    <x v="306"/>
    <x v="0"/>
    <x v="0"/>
    <x v="0"/>
    <x v="0"/>
    <x v="2"/>
    <x v="0"/>
    <x v="0"/>
    <x v="0"/>
    <x v="0"/>
    <x v="0"/>
    <x v="0"/>
    <x v="3"/>
    <x v="0"/>
    <x v="0"/>
    <x v="0"/>
    <x v="0"/>
    <x v="1"/>
    <x v="1"/>
    <x v="1"/>
    <x v="1"/>
    <x v="1"/>
    <x v="1"/>
    <x v="1"/>
    <x v="244"/>
    <x v="283"/>
    <x v="311"/>
    <x v="169"/>
    <x v="169"/>
    <x v="179"/>
    <x v="0"/>
    <x v="1"/>
    <x v="1"/>
    <x v="1"/>
    <x v="1"/>
    <s v=""/>
    <x v="0"/>
    <x v="0"/>
    <x v="1"/>
    <x v="1"/>
    <x v="3"/>
    <n v="8480017003133"/>
    <x v="0"/>
    <x v="0"/>
    <x v="2"/>
    <x v="215"/>
    <x v="0"/>
    <x v="0"/>
    <x v="0"/>
    <x v="0"/>
    <x v="0"/>
    <x v="0"/>
    <x v="0"/>
    <x v="0"/>
    <x v="0"/>
    <x v="270"/>
    <x v="0"/>
    <x v="270"/>
    <x v="0"/>
  </r>
  <r>
    <x v="0"/>
    <x v="0"/>
    <x v="312"/>
    <x v="0"/>
    <s v="51011000"/>
    <x v="0"/>
    <x v="1"/>
    <x v="3"/>
    <x v="2"/>
    <x v="0"/>
    <x v="1"/>
    <x v="1"/>
    <x v="0"/>
    <x v="303"/>
    <x v="0"/>
    <x v="0"/>
    <x v="0"/>
    <x v="0"/>
    <x v="0"/>
    <x v="0"/>
    <x v="13"/>
    <x v="0"/>
    <x v="0"/>
    <x v="0"/>
    <x v="0"/>
    <x v="0"/>
    <x v="0"/>
    <x v="5"/>
    <x v="4"/>
    <x v="4"/>
    <x v="2"/>
    <x v="0"/>
    <x v="11"/>
    <x v="2"/>
    <x v="3"/>
    <x v="3"/>
    <x v="0"/>
    <x v="245"/>
    <x v="284"/>
    <x v="312"/>
    <x v="14"/>
    <x v="14"/>
    <x v="177"/>
    <x v="0"/>
    <x v="0"/>
    <x v="0"/>
    <x v="0"/>
    <x v="0"/>
    <s v=""/>
    <x v="0"/>
    <x v="0"/>
    <x v="1"/>
    <x v="1"/>
    <x v="0"/>
    <n v="8480017003140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2"/>
    <x v="5"/>
    <x v="313"/>
    <x v="0"/>
    <s v="59171600"/>
    <x v="0"/>
    <x v="0"/>
    <x v="9"/>
    <x v="2"/>
    <x v="8"/>
    <x v="1"/>
    <x v="1"/>
    <x v="0"/>
    <x v="307"/>
    <x v="0"/>
    <x v="0"/>
    <x v="0"/>
    <x v="0"/>
    <x v="0"/>
    <x v="0"/>
    <x v="25"/>
    <x v="0"/>
    <x v="0"/>
    <x v="0"/>
    <x v="0"/>
    <x v="2"/>
    <x v="0"/>
    <x v="10"/>
    <x v="6"/>
    <x v="4"/>
    <x v="1"/>
    <x v="1"/>
    <x v="1"/>
    <x v="1"/>
    <x v="1"/>
    <x v="1"/>
    <x v="1"/>
    <x v="11"/>
    <x v="285"/>
    <x v="313"/>
    <x v="14"/>
    <x v="14"/>
    <x v="11"/>
    <x v="0"/>
    <x v="0"/>
    <x v="0"/>
    <x v="0"/>
    <x v="0"/>
    <s v=""/>
    <x v="0"/>
    <x v="0"/>
    <x v="0"/>
    <x v="0"/>
    <x v="2"/>
    <n v="8480017003157"/>
    <x v="0"/>
    <x v="1"/>
    <x v="9"/>
    <x v="10"/>
    <x v="3"/>
    <x v="0"/>
    <x v="0"/>
    <x v="3"/>
    <x v="0"/>
    <x v="0"/>
    <x v="0"/>
    <x v="0"/>
    <x v="0"/>
    <x v="271"/>
    <x v="0"/>
    <x v="271"/>
    <x v="0"/>
  </r>
  <r>
    <x v="0"/>
    <x v="0"/>
    <x v="314"/>
    <x v="0"/>
    <s v="51070552"/>
    <x v="0"/>
    <x v="0"/>
    <x v="9"/>
    <x v="2"/>
    <x v="5"/>
    <x v="1"/>
    <x v="1"/>
    <x v="0"/>
    <x v="308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41"/>
    <x v="286"/>
    <x v="314"/>
    <x v="170"/>
    <x v="170"/>
    <x v="0"/>
    <x v="0"/>
    <x v="0"/>
    <x v="0"/>
    <x v="0"/>
    <x v="0"/>
    <s v=""/>
    <x v="0"/>
    <x v="0"/>
    <x v="0"/>
    <x v="0"/>
    <x v="0"/>
    <n v="8480017003164"/>
    <x v="0"/>
    <x v="0"/>
    <x v="11"/>
    <x v="34"/>
    <x v="0"/>
    <x v="0"/>
    <x v="0"/>
    <x v="0"/>
    <x v="0"/>
    <x v="0"/>
    <x v="0"/>
    <x v="0"/>
    <x v="0"/>
    <x v="272"/>
    <x v="0"/>
    <x v="272"/>
    <x v="0"/>
  </r>
  <r>
    <x v="0"/>
    <x v="0"/>
    <x v="315"/>
    <x v="0"/>
    <s v="51070552"/>
    <x v="0"/>
    <x v="0"/>
    <x v="9"/>
    <x v="2"/>
    <x v="0"/>
    <x v="1"/>
    <x v="1"/>
    <x v="0"/>
    <x v="309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0"/>
    <x v="246"/>
    <x v="287"/>
    <x v="315"/>
    <x v="73"/>
    <x v="73"/>
    <x v="77"/>
    <x v="0"/>
    <x v="0"/>
    <x v="0"/>
    <x v="0"/>
    <x v="0"/>
    <s v=""/>
    <x v="0"/>
    <x v="0"/>
    <x v="0"/>
    <x v="0"/>
    <x v="0"/>
    <n v="8480017003171"/>
    <x v="0"/>
    <x v="0"/>
    <x v="47"/>
    <x v="216"/>
    <x v="0"/>
    <x v="0"/>
    <x v="0"/>
    <x v="0"/>
    <x v="0"/>
    <x v="0"/>
    <x v="0"/>
    <x v="0"/>
    <x v="0"/>
    <x v="273"/>
    <x v="0"/>
    <x v="273"/>
    <x v="0"/>
  </r>
  <r>
    <x v="0"/>
    <x v="0"/>
    <x v="316"/>
    <x v="0"/>
    <s v="51011000"/>
    <x v="0"/>
    <x v="1"/>
    <x v="3"/>
    <x v="2"/>
    <x v="0"/>
    <x v="1"/>
    <x v="1"/>
    <x v="0"/>
    <x v="310"/>
    <x v="0"/>
    <x v="0"/>
    <x v="0"/>
    <x v="0"/>
    <x v="0"/>
    <x v="0"/>
    <x v="13"/>
    <x v="0"/>
    <x v="0"/>
    <x v="0"/>
    <x v="0"/>
    <x v="1"/>
    <x v="0"/>
    <x v="5"/>
    <x v="4"/>
    <x v="4"/>
    <x v="2"/>
    <x v="0"/>
    <x v="24"/>
    <x v="2"/>
    <x v="3"/>
    <x v="3"/>
    <x v="0"/>
    <x v="247"/>
    <x v="288"/>
    <x v="316"/>
    <x v="171"/>
    <x v="171"/>
    <x v="177"/>
    <x v="0"/>
    <x v="1"/>
    <x v="1"/>
    <x v="1"/>
    <x v="1"/>
    <s v=""/>
    <x v="0"/>
    <x v="0"/>
    <x v="1"/>
    <x v="1"/>
    <x v="1"/>
    <n v="8480017003188"/>
    <x v="0"/>
    <x v="1"/>
    <x v="9"/>
    <x v="10"/>
    <x v="3"/>
    <x v="0"/>
    <x v="0"/>
    <x v="6"/>
    <x v="0"/>
    <x v="0"/>
    <x v="0"/>
    <x v="0"/>
    <x v="0"/>
    <x v="16"/>
    <x v="1"/>
    <x v="16"/>
    <x v="1"/>
  </r>
  <r>
    <x v="3"/>
    <x v="9"/>
    <x v="317"/>
    <x v="0"/>
    <s v="64194000"/>
    <x v="0"/>
    <x v="2"/>
    <x v="7"/>
    <x v="9"/>
    <x v="9"/>
    <x v="1"/>
    <x v="1"/>
    <x v="0"/>
    <x v="311"/>
    <x v="0"/>
    <x v="6"/>
    <x v="0"/>
    <x v="1"/>
    <x v="3"/>
    <x v="0"/>
    <x v="23"/>
    <x v="0"/>
    <x v="0"/>
    <x v="0"/>
    <x v="0"/>
    <x v="3"/>
    <x v="0"/>
    <x v="0"/>
    <x v="0"/>
    <x v="0"/>
    <x v="0"/>
    <x v="3"/>
    <x v="13"/>
    <x v="0"/>
    <x v="4"/>
    <x v="24"/>
    <x v="0"/>
    <x v="9"/>
    <x v="289"/>
    <x v="317"/>
    <x v="172"/>
    <x v="172"/>
    <x v="180"/>
    <x v="0"/>
    <x v="3"/>
    <x v="3"/>
    <x v="3"/>
    <x v="3"/>
    <s v=""/>
    <x v="0"/>
    <x v="0"/>
    <x v="1"/>
    <x v="1"/>
    <x v="3"/>
    <n v="8480017003195"/>
    <x v="0"/>
    <x v="0"/>
    <x v="39"/>
    <x v="20"/>
    <x v="0"/>
    <x v="0"/>
    <x v="0"/>
    <x v="9"/>
    <x v="0"/>
    <x v="0"/>
    <x v="0"/>
    <x v="0"/>
    <x v="0"/>
    <x v="274"/>
    <x v="0"/>
    <x v="274"/>
    <x v="0"/>
  </r>
  <r>
    <x v="3"/>
    <x v="6"/>
    <x v="318"/>
    <x v="0"/>
    <s v="64161500"/>
    <x v="0"/>
    <x v="0"/>
    <x v="7"/>
    <x v="7"/>
    <x v="1"/>
    <x v="1"/>
    <x v="1"/>
    <x v="0"/>
    <x v="312"/>
    <x v="0"/>
    <x v="7"/>
    <x v="0"/>
    <x v="1"/>
    <x v="3"/>
    <x v="0"/>
    <x v="2"/>
    <x v="0"/>
    <x v="0"/>
    <x v="0"/>
    <x v="0"/>
    <x v="3"/>
    <x v="0"/>
    <x v="0"/>
    <x v="0"/>
    <x v="0"/>
    <x v="1"/>
    <x v="1"/>
    <x v="1"/>
    <x v="1"/>
    <x v="1"/>
    <x v="1"/>
    <x v="0"/>
    <x v="248"/>
    <x v="290"/>
    <x v="318"/>
    <x v="173"/>
    <x v="173"/>
    <x v="181"/>
    <x v="0"/>
    <x v="3"/>
    <x v="3"/>
    <x v="3"/>
    <x v="3"/>
    <s v=""/>
    <x v="0"/>
    <x v="0"/>
    <x v="1"/>
    <x v="1"/>
    <x v="3"/>
    <n v="8480017003201"/>
    <x v="0"/>
    <x v="0"/>
    <x v="2"/>
    <x v="217"/>
    <x v="0"/>
    <x v="0"/>
    <x v="0"/>
    <x v="0"/>
    <x v="0"/>
    <x v="0"/>
    <x v="0"/>
    <x v="0"/>
    <x v="0"/>
    <x v="275"/>
    <x v="0"/>
    <x v="275"/>
    <x v="0"/>
  </r>
  <r>
    <x v="0"/>
    <x v="0"/>
    <x v="319"/>
    <x v="0"/>
    <s v="51070552"/>
    <x v="0"/>
    <x v="0"/>
    <x v="7"/>
    <x v="6"/>
    <x v="18"/>
    <x v="1"/>
    <x v="1"/>
    <x v="0"/>
    <x v="313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0"/>
    <x v="241"/>
    <x v="291"/>
    <x v="319"/>
    <x v="153"/>
    <x v="153"/>
    <x v="148"/>
    <x v="0"/>
    <x v="0"/>
    <x v="0"/>
    <x v="0"/>
    <x v="0"/>
    <s v=""/>
    <x v="0"/>
    <x v="0"/>
    <x v="0"/>
    <x v="0"/>
    <x v="0"/>
    <n v="8480017003218"/>
    <x v="0"/>
    <x v="0"/>
    <x v="48"/>
    <x v="218"/>
    <x v="0"/>
    <x v="0"/>
    <x v="0"/>
    <x v="0"/>
    <x v="0"/>
    <x v="0"/>
    <x v="0"/>
    <x v="0"/>
    <x v="0"/>
    <x v="276"/>
    <x v="0"/>
    <x v="276"/>
    <x v="0"/>
  </r>
  <r>
    <x v="2"/>
    <x v="5"/>
    <x v="320"/>
    <x v="0"/>
    <s v="59161500"/>
    <x v="0"/>
    <x v="0"/>
    <x v="7"/>
    <x v="6"/>
    <x v="16"/>
    <x v="1"/>
    <x v="1"/>
    <x v="0"/>
    <x v="314"/>
    <x v="0"/>
    <x v="0"/>
    <x v="0"/>
    <x v="0"/>
    <x v="0"/>
    <x v="0"/>
    <x v="26"/>
    <x v="0"/>
    <x v="0"/>
    <x v="0"/>
    <x v="0"/>
    <x v="2"/>
    <x v="0"/>
    <x v="4"/>
    <x v="10"/>
    <x v="7"/>
    <x v="1"/>
    <x v="1"/>
    <x v="1"/>
    <x v="1"/>
    <x v="1"/>
    <x v="1"/>
    <x v="1"/>
    <x v="249"/>
    <x v="292"/>
    <x v="320"/>
    <x v="6"/>
    <x v="6"/>
    <x v="182"/>
    <x v="0"/>
    <x v="0"/>
    <x v="0"/>
    <x v="0"/>
    <x v="0"/>
    <s v=""/>
    <x v="0"/>
    <x v="0"/>
    <x v="1"/>
    <x v="1"/>
    <x v="2"/>
    <n v="8480017003225"/>
    <x v="0"/>
    <x v="1"/>
    <x v="49"/>
    <x v="219"/>
    <x v="5"/>
    <x v="0"/>
    <x v="0"/>
    <x v="5"/>
    <x v="0"/>
    <x v="0"/>
    <x v="0"/>
    <x v="0"/>
    <x v="0"/>
    <x v="277"/>
    <x v="0"/>
    <x v="277"/>
    <x v="0"/>
  </r>
  <r>
    <x v="3"/>
    <x v="6"/>
    <x v="321"/>
    <x v="0"/>
    <s v="64070552"/>
    <x v="0"/>
    <x v="0"/>
    <x v="7"/>
    <x v="6"/>
    <x v="18"/>
    <x v="1"/>
    <x v="1"/>
    <x v="0"/>
    <x v="315"/>
    <x v="0"/>
    <x v="8"/>
    <x v="0"/>
    <x v="1"/>
    <x v="3"/>
    <x v="0"/>
    <x v="2"/>
    <x v="0"/>
    <x v="0"/>
    <x v="0"/>
    <x v="0"/>
    <x v="3"/>
    <x v="0"/>
    <x v="0"/>
    <x v="0"/>
    <x v="0"/>
    <x v="1"/>
    <x v="1"/>
    <x v="1"/>
    <x v="1"/>
    <x v="1"/>
    <x v="1"/>
    <x v="0"/>
    <x v="250"/>
    <x v="263"/>
    <x v="321"/>
    <x v="174"/>
    <x v="174"/>
    <x v="183"/>
    <x v="0"/>
    <x v="3"/>
    <x v="3"/>
    <x v="3"/>
    <x v="3"/>
    <s v=""/>
    <x v="0"/>
    <x v="0"/>
    <x v="0"/>
    <x v="0"/>
    <x v="3"/>
    <n v="8480017003232"/>
    <x v="0"/>
    <x v="0"/>
    <x v="3"/>
    <x v="220"/>
    <x v="0"/>
    <x v="0"/>
    <x v="0"/>
    <x v="0"/>
    <x v="0"/>
    <x v="0"/>
    <x v="0"/>
    <x v="0"/>
    <x v="0"/>
    <x v="278"/>
    <x v="0"/>
    <x v="278"/>
    <x v="0"/>
  </r>
  <r>
    <x v="0"/>
    <x v="0"/>
    <x v="322"/>
    <x v="0"/>
    <s v="51161500"/>
    <x v="0"/>
    <x v="0"/>
    <x v="7"/>
    <x v="2"/>
    <x v="30"/>
    <x v="1"/>
    <x v="1"/>
    <x v="0"/>
    <x v="316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0"/>
    <x v="251"/>
    <x v="293"/>
    <x v="322"/>
    <x v="175"/>
    <x v="175"/>
    <x v="160"/>
    <x v="0"/>
    <x v="0"/>
    <x v="0"/>
    <x v="0"/>
    <x v="0"/>
    <s v=""/>
    <x v="0"/>
    <x v="0"/>
    <x v="1"/>
    <x v="1"/>
    <x v="0"/>
    <n v="8480017003249"/>
    <x v="0"/>
    <x v="0"/>
    <x v="8"/>
    <x v="208"/>
    <x v="0"/>
    <x v="0"/>
    <x v="0"/>
    <x v="0"/>
    <x v="0"/>
    <x v="0"/>
    <x v="0"/>
    <x v="0"/>
    <x v="0"/>
    <x v="279"/>
    <x v="0"/>
    <x v="279"/>
    <x v="0"/>
  </r>
  <r>
    <x v="3"/>
    <x v="6"/>
    <x v="323"/>
    <x v="0"/>
    <s v="64171600"/>
    <x v="0"/>
    <x v="0"/>
    <x v="7"/>
    <x v="1"/>
    <x v="11"/>
    <x v="1"/>
    <x v="1"/>
    <x v="0"/>
    <x v="317"/>
    <x v="0"/>
    <x v="9"/>
    <x v="0"/>
    <x v="1"/>
    <x v="3"/>
    <x v="0"/>
    <x v="0"/>
    <x v="0"/>
    <x v="0"/>
    <x v="0"/>
    <x v="0"/>
    <x v="3"/>
    <x v="0"/>
    <x v="0"/>
    <x v="0"/>
    <x v="0"/>
    <x v="1"/>
    <x v="1"/>
    <x v="1"/>
    <x v="1"/>
    <x v="1"/>
    <x v="1"/>
    <x v="0"/>
    <x v="252"/>
    <x v="294"/>
    <x v="323"/>
    <x v="176"/>
    <x v="176"/>
    <x v="184"/>
    <x v="0"/>
    <x v="3"/>
    <x v="3"/>
    <x v="3"/>
    <x v="3"/>
    <s v=""/>
    <x v="0"/>
    <x v="0"/>
    <x v="1"/>
    <x v="1"/>
    <x v="3"/>
    <n v="8480017003256"/>
    <x v="0"/>
    <x v="0"/>
    <x v="2"/>
    <x v="141"/>
    <x v="0"/>
    <x v="0"/>
    <x v="0"/>
    <x v="0"/>
    <x v="0"/>
    <x v="0"/>
    <x v="0"/>
    <x v="0"/>
    <x v="0"/>
    <x v="280"/>
    <x v="0"/>
    <x v="280"/>
    <x v="0"/>
  </r>
  <r>
    <x v="3"/>
    <x v="6"/>
    <x v="324"/>
    <x v="0"/>
    <s v="64171600"/>
    <x v="0"/>
    <x v="0"/>
    <x v="10"/>
    <x v="8"/>
    <x v="16"/>
    <x v="1"/>
    <x v="1"/>
    <x v="0"/>
    <x v="318"/>
    <x v="0"/>
    <x v="6"/>
    <x v="0"/>
    <x v="1"/>
    <x v="3"/>
    <x v="0"/>
    <x v="0"/>
    <x v="0"/>
    <x v="0"/>
    <x v="0"/>
    <x v="0"/>
    <x v="3"/>
    <x v="0"/>
    <x v="0"/>
    <x v="0"/>
    <x v="0"/>
    <x v="1"/>
    <x v="1"/>
    <x v="1"/>
    <x v="1"/>
    <x v="1"/>
    <x v="1"/>
    <x v="0"/>
    <x v="57"/>
    <x v="295"/>
    <x v="324"/>
    <x v="177"/>
    <x v="177"/>
    <x v="185"/>
    <x v="0"/>
    <x v="3"/>
    <x v="3"/>
    <x v="3"/>
    <x v="3"/>
    <s v=""/>
    <x v="0"/>
    <x v="0"/>
    <x v="0"/>
    <x v="0"/>
    <x v="3"/>
    <n v="8480017003263"/>
    <x v="0"/>
    <x v="0"/>
    <x v="50"/>
    <x v="221"/>
    <x v="2"/>
    <x v="0"/>
    <x v="0"/>
    <x v="0"/>
    <x v="0"/>
    <x v="0"/>
    <x v="0"/>
    <x v="0"/>
    <x v="0"/>
    <x v="281"/>
    <x v="0"/>
    <x v="281"/>
    <x v="0"/>
  </r>
  <r>
    <x v="3"/>
    <x v="6"/>
    <x v="325"/>
    <x v="0"/>
    <s v="64171600"/>
    <x v="0"/>
    <x v="0"/>
    <x v="10"/>
    <x v="9"/>
    <x v="9"/>
    <x v="1"/>
    <x v="1"/>
    <x v="0"/>
    <x v="319"/>
    <x v="0"/>
    <x v="6"/>
    <x v="0"/>
    <x v="1"/>
    <x v="3"/>
    <x v="0"/>
    <x v="0"/>
    <x v="0"/>
    <x v="0"/>
    <x v="0"/>
    <x v="0"/>
    <x v="3"/>
    <x v="0"/>
    <x v="0"/>
    <x v="0"/>
    <x v="0"/>
    <x v="1"/>
    <x v="1"/>
    <x v="1"/>
    <x v="1"/>
    <x v="1"/>
    <x v="1"/>
    <x v="0"/>
    <x v="253"/>
    <x v="296"/>
    <x v="325"/>
    <x v="178"/>
    <x v="178"/>
    <x v="186"/>
    <x v="0"/>
    <x v="3"/>
    <x v="3"/>
    <x v="3"/>
    <x v="3"/>
    <s v=""/>
    <x v="0"/>
    <x v="0"/>
    <x v="1"/>
    <x v="1"/>
    <x v="3"/>
    <n v="8480017003270"/>
    <x v="0"/>
    <x v="0"/>
    <x v="2"/>
    <x v="222"/>
    <x v="0"/>
    <x v="0"/>
    <x v="0"/>
    <x v="0"/>
    <x v="0"/>
    <x v="0"/>
    <x v="0"/>
    <x v="0"/>
    <x v="0"/>
    <x v="282"/>
    <x v="0"/>
    <x v="282"/>
    <x v="0"/>
  </r>
  <r>
    <x v="0"/>
    <x v="0"/>
    <x v="326"/>
    <x v="0"/>
    <s v="51022001"/>
    <x v="0"/>
    <x v="3"/>
    <x v="10"/>
    <x v="2"/>
    <x v="14"/>
    <x v="1"/>
    <x v="1"/>
    <x v="0"/>
    <x v="320"/>
    <x v="0"/>
    <x v="0"/>
    <x v="0"/>
    <x v="0"/>
    <x v="2"/>
    <x v="0"/>
    <x v="15"/>
    <x v="0"/>
    <x v="0"/>
    <x v="0"/>
    <x v="0"/>
    <x v="0"/>
    <x v="0"/>
    <x v="3"/>
    <x v="6"/>
    <x v="1"/>
    <x v="2"/>
    <x v="0"/>
    <x v="24"/>
    <x v="2"/>
    <x v="3"/>
    <x v="3"/>
    <x v="0"/>
    <x v="4"/>
    <x v="297"/>
    <x v="326"/>
    <x v="179"/>
    <x v="179"/>
    <x v="187"/>
    <x v="0"/>
    <x v="3"/>
    <x v="3"/>
    <x v="3"/>
    <x v="3"/>
    <s v=""/>
    <x v="0"/>
    <x v="0"/>
    <x v="1"/>
    <x v="1"/>
    <x v="0"/>
    <n v="8480017003287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0"/>
    <x v="0"/>
    <x v="327"/>
    <x v="0"/>
    <s v="51022001"/>
    <x v="0"/>
    <x v="3"/>
    <x v="10"/>
    <x v="2"/>
    <x v="29"/>
    <x v="1"/>
    <x v="1"/>
    <x v="0"/>
    <x v="321"/>
    <x v="0"/>
    <x v="0"/>
    <x v="0"/>
    <x v="0"/>
    <x v="2"/>
    <x v="0"/>
    <x v="15"/>
    <x v="0"/>
    <x v="0"/>
    <x v="0"/>
    <x v="0"/>
    <x v="0"/>
    <x v="0"/>
    <x v="3"/>
    <x v="6"/>
    <x v="1"/>
    <x v="2"/>
    <x v="0"/>
    <x v="24"/>
    <x v="2"/>
    <x v="3"/>
    <x v="3"/>
    <x v="0"/>
    <x v="254"/>
    <x v="89"/>
    <x v="327"/>
    <x v="180"/>
    <x v="180"/>
    <x v="188"/>
    <x v="0"/>
    <x v="3"/>
    <x v="3"/>
    <x v="3"/>
    <x v="3"/>
    <s v=""/>
    <x v="0"/>
    <x v="0"/>
    <x v="1"/>
    <x v="1"/>
    <x v="0"/>
    <n v="8480017003294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1"/>
    <x v="2"/>
    <x v="328"/>
    <x v="0"/>
    <s v="53022001"/>
    <x v="0"/>
    <x v="3"/>
    <x v="11"/>
    <x v="0"/>
    <x v="10"/>
    <x v="1"/>
    <x v="1"/>
    <x v="0"/>
    <x v="322"/>
    <x v="0"/>
    <x v="10"/>
    <x v="0"/>
    <x v="0"/>
    <x v="0"/>
    <x v="0"/>
    <x v="15"/>
    <x v="0"/>
    <x v="0"/>
    <x v="0"/>
    <x v="0"/>
    <x v="1"/>
    <x v="0"/>
    <x v="3"/>
    <x v="6"/>
    <x v="1"/>
    <x v="1"/>
    <x v="1"/>
    <x v="1"/>
    <x v="1"/>
    <x v="1"/>
    <x v="1"/>
    <x v="1"/>
    <x v="32"/>
    <x v="298"/>
    <x v="328"/>
    <x v="28"/>
    <x v="28"/>
    <x v="189"/>
    <x v="0"/>
    <x v="1"/>
    <x v="1"/>
    <x v="1"/>
    <x v="1"/>
    <s v=""/>
    <x v="0"/>
    <x v="0"/>
    <x v="1"/>
    <x v="1"/>
    <x v="1"/>
    <n v="8480017003300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0"/>
    <x v="0"/>
    <x v="329"/>
    <x v="0"/>
    <s v="51022001"/>
    <x v="0"/>
    <x v="3"/>
    <x v="12"/>
    <x v="6"/>
    <x v="24"/>
    <x v="1"/>
    <x v="1"/>
    <x v="0"/>
    <x v="323"/>
    <x v="0"/>
    <x v="0"/>
    <x v="0"/>
    <x v="0"/>
    <x v="2"/>
    <x v="0"/>
    <x v="15"/>
    <x v="0"/>
    <x v="0"/>
    <x v="0"/>
    <x v="0"/>
    <x v="0"/>
    <x v="0"/>
    <x v="3"/>
    <x v="6"/>
    <x v="1"/>
    <x v="2"/>
    <x v="0"/>
    <x v="10"/>
    <x v="3"/>
    <x v="3"/>
    <x v="3"/>
    <x v="0"/>
    <x v="82"/>
    <x v="299"/>
    <x v="329"/>
    <x v="181"/>
    <x v="181"/>
    <x v="190"/>
    <x v="0"/>
    <x v="3"/>
    <x v="3"/>
    <x v="3"/>
    <x v="3"/>
    <s v=""/>
    <x v="0"/>
    <x v="0"/>
    <x v="1"/>
    <x v="1"/>
    <x v="0"/>
    <n v="8480017003317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0"/>
    <x v="0"/>
    <x v="330"/>
    <x v="0"/>
    <s v="51022001"/>
    <x v="0"/>
    <x v="3"/>
    <x v="11"/>
    <x v="0"/>
    <x v="24"/>
    <x v="1"/>
    <x v="1"/>
    <x v="0"/>
    <x v="324"/>
    <x v="0"/>
    <x v="0"/>
    <x v="0"/>
    <x v="0"/>
    <x v="2"/>
    <x v="0"/>
    <x v="15"/>
    <x v="0"/>
    <x v="0"/>
    <x v="0"/>
    <x v="0"/>
    <x v="0"/>
    <x v="0"/>
    <x v="3"/>
    <x v="6"/>
    <x v="1"/>
    <x v="2"/>
    <x v="0"/>
    <x v="11"/>
    <x v="2"/>
    <x v="3"/>
    <x v="3"/>
    <x v="0"/>
    <x v="255"/>
    <x v="300"/>
    <x v="330"/>
    <x v="182"/>
    <x v="182"/>
    <x v="191"/>
    <x v="0"/>
    <x v="3"/>
    <x v="3"/>
    <x v="3"/>
    <x v="3"/>
    <s v=""/>
    <x v="0"/>
    <x v="0"/>
    <x v="1"/>
    <x v="1"/>
    <x v="0"/>
    <n v="8480017003331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0"/>
    <x v="0"/>
    <x v="331"/>
    <x v="0"/>
    <s v="51022001"/>
    <x v="0"/>
    <x v="3"/>
    <x v="11"/>
    <x v="5"/>
    <x v="13"/>
    <x v="1"/>
    <x v="1"/>
    <x v="0"/>
    <x v="325"/>
    <x v="0"/>
    <x v="0"/>
    <x v="0"/>
    <x v="0"/>
    <x v="2"/>
    <x v="0"/>
    <x v="15"/>
    <x v="0"/>
    <x v="0"/>
    <x v="0"/>
    <x v="0"/>
    <x v="0"/>
    <x v="0"/>
    <x v="3"/>
    <x v="6"/>
    <x v="1"/>
    <x v="2"/>
    <x v="0"/>
    <x v="11"/>
    <x v="2"/>
    <x v="3"/>
    <x v="3"/>
    <x v="0"/>
    <x v="256"/>
    <x v="301"/>
    <x v="331"/>
    <x v="183"/>
    <x v="183"/>
    <x v="192"/>
    <x v="0"/>
    <x v="3"/>
    <x v="3"/>
    <x v="3"/>
    <x v="3"/>
    <s v=""/>
    <x v="0"/>
    <x v="0"/>
    <x v="1"/>
    <x v="1"/>
    <x v="0"/>
    <n v="8480017003348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0"/>
    <x v="0"/>
    <x v="332"/>
    <x v="0"/>
    <s v="51171600"/>
    <x v="0"/>
    <x v="0"/>
    <x v="3"/>
    <x v="2"/>
    <x v="0"/>
    <x v="1"/>
    <x v="1"/>
    <x v="0"/>
    <x v="326"/>
    <x v="0"/>
    <x v="0"/>
    <x v="1"/>
    <x v="0"/>
    <x v="2"/>
    <x v="0"/>
    <x v="7"/>
    <x v="0"/>
    <x v="0"/>
    <x v="0"/>
    <x v="0"/>
    <x v="0"/>
    <x v="0"/>
    <x v="0"/>
    <x v="0"/>
    <x v="0"/>
    <x v="2"/>
    <x v="3"/>
    <x v="3"/>
    <x v="2"/>
    <x v="3"/>
    <x v="3"/>
    <x v="2"/>
    <x v="257"/>
    <x v="302"/>
    <x v="332"/>
    <x v="184"/>
    <x v="184"/>
    <x v="193"/>
    <x v="0"/>
    <x v="4"/>
    <x v="4"/>
    <x v="4"/>
    <x v="4"/>
    <s v=""/>
    <x v="0"/>
    <x v="0"/>
    <x v="1"/>
    <x v="1"/>
    <x v="0"/>
    <n v="8480017003355"/>
    <x v="0"/>
    <x v="0"/>
    <x v="9"/>
    <x v="10"/>
    <x v="3"/>
    <x v="0"/>
    <x v="0"/>
    <x v="4"/>
    <x v="0"/>
    <x v="0"/>
    <x v="0"/>
    <x v="0"/>
    <x v="0"/>
    <x v="16"/>
    <x v="1"/>
    <x v="16"/>
    <x v="1"/>
  </r>
  <r>
    <x v="1"/>
    <x v="3"/>
    <x v="333"/>
    <x v="0"/>
    <s v="53070552"/>
    <x v="0"/>
    <x v="0"/>
    <x v="3"/>
    <x v="1"/>
    <x v="13"/>
    <x v="1"/>
    <x v="1"/>
    <x v="0"/>
    <x v="327"/>
    <x v="0"/>
    <x v="0"/>
    <x v="1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258"/>
    <x v="303"/>
    <x v="333"/>
    <x v="99"/>
    <x v="99"/>
    <x v="54"/>
    <x v="0"/>
    <x v="0"/>
    <x v="0"/>
    <x v="0"/>
    <x v="0"/>
    <s v=""/>
    <x v="0"/>
    <x v="0"/>
    <x v="0"/>
    <x v="0"/>
    <x v="1"/>
    <n v="8480017003362"/>
    <x v="0"/>
    <x v="0"/>
    <x v="7"/>
    <x v="223"/>
    <x v="0"/>
    <x v="0"/>
    <x v="0"/>
    <x v="2"/>
    <x v="0"/>
    <x v="0"/>
    <x v="0"/>
    <x v="0"/>
    <x v="0"/>
    <x v="283"/>
    <x v="0"/>
    <x v="283"/>
    <x v="0"/>
  </r>
  <r>
    <x v="0"/>
    <x v="0"/>
    <x v="334"/>
    <x v="0"/>
    <s v="51161500"/>
    <x v="0"/>
    <x v="0"/>
    <x v="3"/>
    <x v="2"/>
    <x v="2"/>
    <x v="1"/>
    <x v="1"/>
    <x v="0"/>
    <x v="328"/>
    <x v="0"/>
    <x v="0"/>
    <x v="1"/>
    <x v="0"/>
    <x v="0"/>
    <x v="0"/>
    <x v="0"/>
    <x v="0"/>
    <x v="0"/>
    <x v="0"/>
    <x v="0"/>
    <x v="0"/>
    <x v="0"/>
    <x v="0"/>
    <x v="0"/>
    <x v="0"/>
    <x v="0"/>
    <x v="3"/>
    <x v="3"/>
    <x v="0"/>
    <x v="8"/>
    <x v="17"/>
    <x v="2"/>
    <x v="259"/>
    <x v="304"/>
    <x v="334"/>
    <x v="175"/>
    <x v="175"/>
    <x v="76"/>
    <x v="0"/>
    <x v="0"/>
    <x v="0"/>
    <x v="0"/>
    <x v="0"/>
    <s v=""/>
    <x v="0"/>
    <x v="0"/>
    <x v="1"/>
    <x v="1"/>
    <x v="0"/>
    <n v="8480017003379"/>
    <x v="0"/>
    <x v="0"/>
    <x v="11"/>
    <x v="43"/>
    <x v="0"/>
    <x v="0"/>
    <x v="0"/>
    <x v="0"/>
    <x v="0"/>
    <x v="0"/>
    <x v="0"/>
    <x v="0"/>
    <x v="0"/>
    <x v="284"/>
    <x v="0"/>
    <x v="284"/>
    <x v="0"/>
  </r>
  <r>
    <x v="0"/>
    <x v="4"/>
    <x v="335"/>
    <x v="0"/>
    <s v="51070552"/>
    <x v="0"/>
    <x v="0"/>
    <x v="13"/>
    <x v="2"/>
    <x v="10"/>
    <x v="1"/>
    <x v="1"/>
    <x v="0"/>
    <x v="329"/>
    <x v="0"/>
    <x v="0"/>
    <x v="1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260"/>
    <x v="305"/>
    <x v="335"/>
    <x v="185"/>
    <x v="185"/>
    <x v="194"/>
    <x v="0"/>
    <x v="1"/>
    <x v="1"/>
    <x v="1"/>
    <x v="1"/>
    <s v=""/>
    <x v="0"/>
    <x v="0"/>
    <x v="0"/>
    <x v="0"/>
    <x v="0"/>
    <n v="8480017003386"/>
    <x v="0"/>
    <x v="0"/>
    <x v="7"/>
    <x v="224"/>
    <x v="0"/>
    <x v="0"/>
    <x v="0"/>
    <x v="2"/>
    <x v="0"/>
    <x v="0"/>
    <x v="0"/>
    <x v="0"/>
    <x v="0"/>
    <x v="285"/>
    <x v="0"/>
    <x v="285"/>
    <x v="0"/>
  </r>
  <r>
    <x v="1"/>
    <x v="2"/>
    <x v="336"/>
    <x v="0"/>
    <s v="53171600"/>
    <x v="0"/>
    <x v="0"/>
    <x v="3"/>
    <x v="9"/>
    <x v="10"/>
    <x v="1"/>
    <x v="1"/>
    <x v="0"/>
    <x v="330"/>
    <x v="0"/>
    <x v="0"/>
    <x v="1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261"/>
    <x v="306"/>
    <x v="336"/>
    <x v="186"/>
    <x v="186"/>
    <x v="195"/>
    <x v="0"/>
    <x v="0"/>
    <x v="0"/>
    <x v="0"/>
    <x v="0"/>
    <s v=""/>
    <x v="0"/>
    <x v="0"/>
    <x v="1"/>
    <x v="1"/>
    <x v="1"/>
    <n v="8480017003393"/>
    <x v="0"/>
    <x v="0"/>
    <x v="3"/>
    <x v="225"/>
    <x v="0"/>
    <x v="0"/>
    <x v="0"/>
    <x v="0"/>
    <x v="0"/>
    <x v="0"/>
    <x v="0"/>
    <x v="0"/>
    <x v="0"/>
    <x v="286"/>
    <x v="0"/>
    <x v="286"/>
    <x v="0"/>
  </r>
  <r>
    <x v="5"/>
    <x v="10"/>
    <x v="337"/>
    <x v="0"/>
    <s v="51171600"/>
    <x v="0"/>
    <x v="0"/>
    <x v="3"/>
    <x v="6"/>
    <x v="2"/>
    <x v="1"/>
    <x v="1"/>
    <x v="0"/>
    <x v="331"/>
    <x v="0"/>
    <x v="0"/>
    <x v="0"/>
    <x v="0"/>
    <x v="2"/>
    <x v="0"/>
    <x v="7"/>
    <x v="0"/>
    <x v="0"/>
    <x v="0"/>
    <x v="0"/>
    <x v="5"/>
    <x v="0"/>
    <x v="8"/>
    <x v="11"/>
    <x v="1"/>
    <x v="1"/>
    <x v="1"/>
    <x v="1"/>
    <x v="1"/>
    <x v="1"/>
    <x v="1"/>
    <x v="2"/>
    <x v="13"/>
    <x v="307"/>
    <x v="337"/>
    <x v="187"/>
    <x v="187"/>
    <x v="196"/>
    <x v="0"/>
    <x v="4"/>
    <x v="4"/>
    <x v="4"/>
    <x v="4"/>
    <s v=""/>
    <x v="0"/>
    <x v="0"/>
    <x v="1"/>
    <x v="1"/>
    <x v="5"/>
    <n v="8480017003409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1"/>
    <x v="2"/>
    <x v="338"/>
    <x v="0"/>
    <s v="53161500"/>
    <x v="0"/>
    <x v="0"/>
    <x v="14"/>
    <x v="10"/>
    <x v="18"/>
    <x v="1"/>
    <x v="1"/>
    <x v="0"/>
    <x v="332"/>
    <x v="0"/>
    <x v="0"/>
    <x v="0"/>
    <x v="0"/>
    <x v="2"/>
    <x v="0"/>
    <x v="6"/>
    <x v="0"/>
    <x v="0"/>
    <x v="0"/>
    <x v="0"/>
    <x v="1"/>
    <x v="0"/>
    <x v="0"/>
    <x v="0"/>
    <x v="0"/>
    <x v="2"/>
    <x v="9"/>
    <x v="10"/>
    <x v="3"/>
    <x v="7"/>
    <x v="21"/>
    <x v="1"/>
    <x v="262"/>
    <x v="308"/>
    <x v="338"/>
    <x v="29"/>
    <x v="29"/>
    <x v="31"/>
    <x v="0"/>
    <x v="1"/>
    <x v="1"/>
    <x v="1"/>
    <x v="1"/>
    <s v=""/>
    <x v="0"/>
    <x v="0"/>
    <x v="1"/>
    <x v="1"/>
    <x v="1"/>
    <n v="8480017003423"/>
    <x v="0"/>
    <x v="0"/>
    <x v="51"/>
    <x v="14"/>
    <x v="0"/>
    <x v="0"/>
    <x v="0"/>
    <x v="2"/>
    <x v="0"/>
    <x v="0"/>
    <x v="0"/>
    <x v="0"/>
    <x v="0"/>
    <x v="287"/>
    <x v="0"/>
    <x v="287"/>
    <x v="0"/>
  </r>
  <r>
    <x v="1"/>
    <x v="2"/>
    <x v="339"/>
    <x v="0"/>
    <s v="53171600"/>
    <x v="0"/>
    <x v="0"/>
    <x v="14"/>
    <x v="8"/>
    <x v="11"/>
    <x v="1"/>
    <x v="1"/>
    <x v="0"/>
    <x v="333"/>
    <x v="0"/>
    <x v="0"/>
    <x v="0"/>
    <x v="0"/>
    <x v="0"/>
    <x v="0"/>
    <x v="25"/>
    <x v="0"/>
    <x v="0"/>
    <x v="0"/>
    <x v="0"/>
    <x v="1"/>
    <x v="0"/>
    <x v="13"/>
    <x v="9"/>
    <x v="11"/>
    <x v="1"/>
    <x v="1"/>
    <x v="1"/>
    <x v="1"/>
    <x v="1"/>
    <x v="1"/>
    <x v="1"/>
    <x v="263"/>
    <x v="89"/>
    <x v="339"/>
    <x v="14"/>
    <x v="14"/>
    <x v="5"/>
    <x v="0"/>
    <x v="0"/>
    <x v="0"/>
    <x v="0"/>
    <x v="0"/>
    <s v=""/>
    <x v="0"/>
    <x v="0"/>
    <x v="1"/>
    <x v="1"/>
    <x v="1"/>
    <n v="8480017003430"/>
    <x v="0"/>
    <x v="1"/>
    <x v="52"/>
    <x v="226"/>
    <x v="5"/>
    <x v="0"/>
    <x v="0"/>
    <x v="4"/>
    <x v="0"/>
    <x v="0"/>
    <x v="0"/>
    <x v="0"/>
    <x v="0"/>
    <x v="16"/>
    <x v="1"/>
    <x v="16"/>
    <x v="1"/>
  </r>
  <r>
    <x v="1"/>
    <x v="2"/>
    <x v="340"/>
    <x v="0"/>
    <s v="53070552"/>
    <x v="0"/>
    <x v="0"/>
    <x v="13"/>
    <x v="6"/>
    <x v="26"/>
    <x v="1"/>
    <x v="1"/>
    <x v="0"/>
    <x v="334"/>
    <x v="0"/>
    <x v="0"/>
    <x v="1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6"/>
    <x v="309"/>
    <x v="340"/>
    <x v="2"/>
    <x v="2"/>
    <x v="197"/>
    <x v="0"/>
    <x v="0"/>
    <x v="0"/>
    <x v="0"/>
    <x v="0"/>
    <s v=""/>
    <x v="0"/>
    <x v="0"/>
    <x v="0"/>
    <x v="0"/>
    <x v="1"/>
    <n v="8480017003447"/>
    <x v="0"/>
    <x v="0"/>
    <x v="2"/>
    <x v="227"/>
    <x v="0"/>
    <x v="0"/>
    <x v="0"/>
    <x v="0"/>
    <x v="0"/>
    <x v="0"/>
    <x v="0"/>
    <x v="0"/>
    <x v="0"/>
    <x v="288"/>
    <x v="0"/>
    <x v="288"/>
    <x v="0"/>
  </r>
  <r>
    <x v="0"/>
    <x v="0"/>
    <x v="341"/>
    <x v="0"/>
    <s v="51070552"/>
    <x v="0"/>
    <x v="0"/>
    <x v="14"/>
    <x v="8"/>
    <x v="20"/>
    <x v="1"/>
    <x v="1"/>
    <x v="0"/>
    <x v="335"/>
    <x v="0"/>
    <x v="0"/>
    <x v="1"/>
    <x v="0"/>
    <x v="0"/>
    <x v="2"/>
    <x v="2"/>
    <x v="0"/>
    <x v="0"/>
    <x v="0"/>
    <x v="0"/>
    <x v="0"/>
    <x v="0"/>
    <x v="0"/>
    <x v="0"/>
    <x v="0"/>
    <x v="1"/>
    <x v="1"/>
    <x v="1"/>
    <x v="1"/>
    <x v="1"/>
    <x v="1"/>
    <x v="0"/>
    <x v="264"/>
    <x v="310"/>
    <x v="341"/>
    <x v="6"/>
    <x v="6"/>
    <x v="148"/>
    <x v="0"/>
    <x v="0"/>
    <x v="0"/>
    <x v="0"/>
    <x v="0"/>
    <s v=""/>
    <x v="0"/>
    <x v="0"/>
    <x v="0"/>
    <x v="0"/>
    <x v="0"/>
    <n v="8480017003461"/>
    <x v="0"/>
    <x v="0"/>
    <x v="3"/>
    <x v="228"/>
    <x v="0"/>
    <x v="0"/>
    <x v="0"/>
    <x v="0"/>
    <x v="0"/>
    <x v="0"/>
    <x v="0"/>
    <x v="0"/>
    <x v="0"/>
    <x v="289"/>
    <x v="0"/>
    <x v="289"/>
    <x v="0"/>
  </r>
  <r>
    <x v="1"/>
    <x v="3"/>
    <x v="342"/>
    <x v="0"/>
    <s v="53161500"/>
    <x v="0"/>
    <x v="0"/>
    <x v="13"/>
    <x v="2"/>
    <x v="15"/>
    <x v="1"/>
    <x v="1"/>
    <x v="0"/>
    <x v="336"/>
    <x v="0"/>
    <x v="0"/>
    <x v="1"/>
    <x v="0"/>
    <x v="0"/>
    <x v="0"/>
    <x v="27"/>
    <x v="0"/>
    <x v="0"/>
    <x v="0"/>
    <x v="0"/>
    <x v="1"/>
    <x v="0"/>
    <x v="11"/>
    <x v="10"/>
    <x v="12"/>
    <x v="1"/>
    <x v="1"/>
    <x v="1"/>
    <x v="1"/>
    <x v="1"/>
    <x v="1"/>
    <x v="1"/>
    <x v="265"/>
    <x v="311"/>
    <x v="342"/>
    <x v="17"/>
    <x v="17"/>
    <x v="17"/>
    <x v="0"/>
    <x v="0"/>
    <x v="0"/>
    <x v="0"/>
    <x v="0"/>
    <s v=""/>
    <x v="0"/>
    <x v="0"/>
    <x v="0"/>
    <x v="0"/>
    <x v="1"/>
    <n v="8480017003485"/>
    <x v="0"/>
    <x v="1"/>
    <x v="53"/>
    <x v="229"/>
    <x v="5"/>
    <x v="0"/>
    <x v="0"/>
    <x v="10"/>
    <x v="0"/>
    <x v="0"/>
    <x v="0"/>
    <x v="0"/>
    <x v="0"/>
    <x v="290"/>
    <x v="0"/>
    <x v="290"/>
    <x v="0"/>
  </r>
  <r>
    <x v="1"/>
    <x v="2"/>
    <x v="343"/>
    <x v="0"/>
    <s v="53070552"/>
    <x v="0"/>
    <x v="0"/>
    <x v="14"/>
    <x v="6"/>
    <x v="22"/>
    <x v="1"/>
    <x v="1"/>
    <x v="0"/>
    <x v="337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2"/>
    <x v="39"/>
    <x v="312"/>
    <x v="343"/>
    <x v="186"/>
    <x v="186"/>
    <x v="198"/>
    <x v="0"/>
    <x v="0"/>
    <x v="0"/>
    <x v="0"/>
    <x v="0"/>
    <s v=""/>
    <x v="0"/>
    <x v="0"/>
    <x v="0"/>
    <x v="0"/>
    <x v="1"/>
    <n v="8480017003492"/>
    <x v="0"/>
    <x v="0"/>
    <x v="8"/>
    <x v="230"/>
    <x v="0"/>
    <x v="0"/>
    <x v="0"/>
    <x v="0"/>
    <x v="0"/>
    <x v="0"/>
    <x v="0"/>
    <x v="0"/>
    <x v="0"/>
    <x v="291"/>
    <x v="0"/>
    <x v="291"/>
    <x v="0"/>
  </r>
  <r>
    <x v="0"/>
    <x v="0"/>
    <x v="344"/>
    <x v="0"/>
    <s v="51070552"/>
    <x v="0"/>
    <x v="0"/>
    <x v="13"/>
    <x v="2"/>
    <x v="18"/>
    <x v="1"/>
    <x v="1"/>
    <x v="0"/>
    <x v="338"/>
    <x v="0"/>
    <x v="0"/>
    <x v="1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1"/>
    <x v="230"/>
    <x v="313"/>
    <x v="344"/>
    <x v="115"/>
    <x v="115"/>
    <x v="124"/>
    <x v="0"/>
    <x v="0"/>
    <x v="0"/>
    <x v="0"/>
    <x v="0"/>
    <s v=""/>
    <x v="0"/>
    <x v="0"/>
    <x v="0"/>
    <x v="0"/>
    <x v="0"/>
    <n v="8480017003508"/>
    <x v="0"/>
    <x v="0"/>
    <x v="3"/>
    <x v="231"/>
    <x v="0"/>
    <x v="0"/>
    <x v="0"/>
    <x v="0"/>
    <x v="0"/>
    <x v="0"/>
    <x v="0"/>
    <x v="0"/>
    <x v="0"/>
    <x v="292"/>
    <x v="0"/>
    <x v="292"/>
    <x v="0"/>
  </r>
  <r>
    <x v="1"/>
    <x v="2"/>
    <x v="345"/>
    <x v="0"/>
    <s v="53070552"/>
    <x v="0"/>
    <x v="0"/>
    <x v="14"/>
    <x v="8"/>
    <x v="10"/>
    <x v="1"/>
    <x v="1"/>
    <x v="0"/>
    <x v="339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266"/>
    <x v="314"/>
    <x v="345"/>
    <x v="186"/>
    <x v="186"/>
    <x v="195"/>
    <x v="0"/>
    <x v="0"/>
    <x v="0"/>
    <x v="0"/>
    <x v="0"/>
    <s v=""/>
    <x v="0"/>
    <x v="0"/>
    <x v="0"/>
    <x v="0"/>
    <x v="1"/>
    <n v="8480017003522"/>
    <x v="0"/>
    <x v="0"/>
    <x v="8"/>
    <x v="232"/>
    <x v="0"/>
    <x v="0"/>
    <x v="0"/>
    <x v="0"/>
    <x v="0"/>
    <x v="0"/>
    <x v="0"/>
    <x v="0"/>
    <x v="0"/>
    <x v="293"/>
    <x v="0"/>
    <x v="293"/>
    <x v="0"/>
  </r>
  <r>
    <x v="3"/>
    <x v="6"/>
    <x v="346"/>
    <x v="0"/>
    <s v="64161500"/>
    <x v="0"/>
    <x v="0"/>
    <x v="13"/>
    <x v="2"/>
    <x v="15"/>
    <x v="1"/>
    <x v="1"/>
    <x v="0"/>
    <x v="340"/>
    <x v="0"/>
    <x v="0"/>
    <x v="1"/>
    <x v="0"/>
    <x v="2"/>
    <x v="0"/>
    <x v="2"/>
    <x v="0"/>
    <x v="0"/>
    <x v="0"/>
    <x v="0"/>
    <x v="3"/>
    <x v="0"/>
    <x v="0"/>
    <x v="0"/>
    <x v="0"/>
    <x v="1"/>
    <x v="1"/>
    <x v="1"/>
    <x v="1"/>
    <x v="1"/>
    <x v="1"/>
    <x v="2"/>
    <x v="267"/>
    <x v="315"/>
    <x v="346"/>
    <x v="188"/>
    <x v="188"/>
    <x v="199"/>
    <x v="0"/>
    <x v="1"/>
    <x v="1"/>
    <x v="1"/>
    <x v="1"/>
    <s v=""/>
    <x v="0"/>
    <x v="0"/>
    <x v="1"/>
    <x v="1"/>
    <x v="3"/>
    <n v="8480017003539"/>
    <x v="0"/>
    <x v="0"/>
    <x v="2"/>
    <x v="233"/>
    <x v="0"/>
    <x v="0"/>
    <x v="0"/>
    <x v="0"/>
    <x v="0"/>
    <x v="0"/>
    <x v="0"/>
    <x v="0"/>
    <x v="0"/>
    <x v="294"/>
    <x v="0"/>
    <x v="294"/>
    <x v="0"/>
  </r>
  <r>
    <x v="0"/>
    <x v="0"/>
    <x v="347"/>
    <x v="0"/>
    <s v="51070552"/>
    <x v="0"/>
    <x v="0"/>
    <x v="14"/>
    <x v="7"/>
    <x v="8"/>
    <x v="1"/>
    <x v="1"/>
    <x v="0"/>
    <x v="341"/>
    <x v="0"/>
    <x v="0"/>
    <x v="1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1"/>
    <x v="196"/>
    <x v="316"/>
    <x v="347"/>
    <x v="138"/>
    <x v="138"/>
    <x v="124"/>
    <x v="0"/>
    <x v="0"/>
    <x v="0"/>
    <x v="0"/>
    <x v="0"/>
    <s v=""/>
    <x v="0"/>
    <x v="0"/>
    <x v="0"/>
    <x v="0"/>
    <x v="0"/>
    <n v="8480017003546"/>
    <x v="0"/>
    <x v="0"/>
    <x v="27"/>
    <x v="234"/>
    <x v="6"/>
    <x v="0"/>
    <x v="0"/>
    <x v="0"/>
    <x v="0"/>
    <x v="0"/>
    <x v="0"/>
    <x v="0"/>
    <x v="0"/>
    <x v="295"/>
    <x v="0"/>
    <x v="295"/>
    <x v="0"/>
  </r>
  <r>
    <x v="1"/>
    <x v="2"/>
    <x v="348"/>
    <x v="0"/>
    <s v="53171600"/>
    <x v="0"/>
    <x v="0"/>
    <x v="14"/>
    <x v="4"/>
    <x v="6"/>
    <x v="1"/>
    <x v="1"/>
    <x v="0"/>
    <x v="342"/>
    <x v="0"/>
    <x v="0"/>
    <x v="1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1"/>
    <x v="7"/>
    <x v="317"/>
    <x v="348"/>
    <x v="2"/>
    <x v="2"/>
    <x v="200"/>
    <x v="0"/>
    <x v="0"/>
    <x v="0"/>
    <x v="0"/>
    <x v="0"/>
    <s v=""/>
    <x v="0"/>
    <x v="0"/>
    <x v="1"/>
    <x v="1"/>
    <x v="1"/>
    <n v="8480017003553"/>
    <x v="0"/>
    <x v="0"/>
    <x v="22"/>
    <x v="0"/>
    <x v="0"/>
    <x v="0"/>
    <x v="0"/>
    <x v="2"/>
    <x v="0"/>
    <x v="0"/>
    <x v="0"/>
    <x v="0"/>
    <x v="0"/>
    <x v="296"/>
    <x v="0"/>
    <x v="296"/>
    <x v="0"/>
  </r>
  <r>
    <x v="1"/>
    <x v="3"/>
    <x v="349"/>
    <x v="0"/>
    <s v="53070552"/>
    <x v="0"/>
    <x v="0"/>
    <x v="14"/>
    <x v="8"/>
    <x v="20"/>
    <x v="1"/>
    <x v="1"/>
    <x v="0"/>
    <x v="343"/>
    <x v="0"/>
    <x v="0"/>
    <x v="1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1"/>
    <x v="50"/>
    <x v="318"/>
    <x v="349"/>
    <x v="151"/>
    <x v="151"/>
    <x v="7"/>
    <x v="0"/>
    <x v="0"/>
    <x v="0"/>
    <x v="0"/>
    <x v="0"/>
    <s v=""/>
    <x v="0"/>
    <x v="0"/>
    <x v="0"/>
    <x v="0"/>
    <x v="1"/>
    <n v="8480017003584"/>
    <x v="0"/>
    <x v="0"/>
    <x v="46"/>
    <x v="235"/>
    <x v="0"/>
    <x v="0"/>
    <x v="0"/>
    <x v="2"/>
    <x v="0"/>
    <x v="0"/>
    <x v="0"/>
    <x v="0"/>
    <x v="0"/>
    <x v="297"/>
    <x v="0"/>
    <x v="297"/>
    <x v="0"/>
  </r>
  <r>
    <x v="0"/>
    <x v="0"/>
    <x v="350"/>
    <x v="0"/>
    <s v="51070552"/>
    <x v="0"/>
    <x v="0"/>
    <x v="14"/>
    <x v="6"/>
    <x v="4"/>
    <x v="1"/>
    <x v="1"/>
    <x v="0"/>
    <x v="329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268"/>
    <x v="89"/>
    <x v="350"/>
    <x v="48"/>
    <x v="48"/>
    <x v="201"/>
    <x v="0"/>
    <x v="0"/>
    <x v="0"/>
    <x v="0"/>
    <x v="0"/>
    <s v=""/>
    <x v="0"/>
    <x v="0"/>
    <x v="0"/>
    <x v="0"/>
    <x v="0"/>
    <n v="8480017003591"/>
    <x v="0"/>
    <x v="0"/>
    <x v="11"/>
    <x v="125"/>
    <x v="0"/>
    <x v="0"/>
    <x v="0"/>
    <x v="0"/>
    <x v="0"/>
    <x v="0"/>
    <x v="0"/>
    <x v="0"/>
    <x v="0"/>
    <x v="298"/>
    <x v="0"/>
    <x v="298"/>
    <x v="0"/>
  </r>
  <r>
    <x v="1"/>
    <x v="2"/>
    <x v="351"/>
    <x v="0"/>
    <s v="53070552"/>
    <x v="0"/>
    <x v="0"/>
    <x v="14"/>
    <x v="2"/>
    <x v="29"/>
    <x v="1"/>
    <x v="1"/>
    <x v="0"/>
    <x v="344"/>
    <x v="0"/>
    <x v="0"/>
    <x v="1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269"/>
    <x v="89"/>
    <x v="351"/>
    <x v="10"/>
    <x v="10"/>
    <x v="125"/>
    <x v="0"/>
    <x v="0"/>
    <x v="0"/>
    <x v="0"/>
    <x v="0"/>
    <s v=""/>
    <x v="0"/>
    <x v="0"/>
    <x v="0"/>
    <x v="0"/>
    <x v="1"/>
    <n v="8480017003607"/>
    <x v="0"/>
    <x v="0"/>
    <x v="2"/>
    <x v="236"/>
    <x v="0"/>
    <x v="0"/>
    <x v="0"/>
    <x v="0"/>
    <x v="0"/>
    <x v="0"/>
    <x v="0"/>
    <x v="0"/>
    <x v="0"/>
    <x v="299"/>
    <x v="0"/>
    <x v="299"/>
    <x v="0"/>
  </r>
  <r>
    <x v="0"/>
    <x v="0"/>
    <x v="352"/>
    <x v="0"/>
    <s v="51070552"/>
    <x v="0"/>
    <x v="0"/>
    <x v="14"/>
    <x v="10"/>
    <x v="18"/>
    <x v="1"/>
    <x v="1"/>
    <x v="0"/>
    <x v="345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270"/>
    <x v="89"/>
    <x v="352"/>
    <x v="11"/>
    <x v="11"/>
    <x v="11"/>
    <x v="0"/>
    <x v="0"/>
    <x v="0"/>
    <x v="0"/>
    <x v="0"/>
    <s v=""/>
    <x v="0"/>
    <x v="0"/>
    <x v="0"/>
    <x v="0"/>
    <x v="0"/>
    <n v="8480017003621"/>
    <x v="0"/>
    <x v="0"/>
    <x v="11"/>
    <x v="237"/>
    <x v="0"/>
    <x v="0"/>
    <x v="0"/>
    <x v="0"/>
    <x v="0"/>
    <x v="0"/>
    <x v="0"/>
    <x v="0"/>
    <x v="0"/>
    <x v="300"/>
    <x v="0"/>
    <x v="300"/>
    <x v="0"/>
  </r>
  <r>
    <x v="1"/>
    <x v="2"/>
    <x v="353"/>
    <x v="0"/>
    <s v="53070531"/>
    <x v="0"/>
    <x v="0"/>
    <x v="14"/>
    <x v="9"/>
    <x v="1"/>
    <x v="1"/>
    <x v="1"/>
    <x v="0"/>
    <x v="346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2"/>
    <x v="271"/>
    <x v="89"/>
    <x v="353"/>
    <x v="186"/>
    <x v="186"/>
    <x v="202"/>
    <x v="0"/>
    <x v="0"/>
    <x v="0"/>
    <x v="0"/>
    <x v="0"/>
    <s v=""/>
    <x v="0"/>
    <x v="0"/>
    <x v="0"/>
    <x v="0"/>
    <x v="1"/>
    <n v="8480017003638"/>
    <x v="0"/>
    <x v="0"/>
    <x v="8"/>
    <x v="238"/>
    <x v="0"/>
    <x v="0"/>
    <x v="0"/>
    <x v="0"/>
    <x v="0"/>
    <x v="0"/>
    <x v="0"/>
    <x v="0"/>
    <x v="0"/>
    <x v="301"/>
    <x v="0"/>
    <x v="301"/>
    <x v="0"/>
  </r>
  <r>
    <x v="0"/>
    <x v="0"/>
    <x v="354"/>
    <x v="0"/>
    <s v="51161500"/>
    <x v="0"/>
    <x v="0"/>
    <x v="14"/>
    <x v="1"/>
    <x v="16"/>
    <x v="1"/>
    <x v="1"/>
    <x v="0"/>
    <x v="347"/>
    <x v="0"/>
    <x v="0"/>
    <x v="1"/>
    <x v="0"/>
    <x v="0"/>
    <x v="0"/>
    <x v="2"/>
    <x v="0"/>
    <x v="0"/>
    <x v="0"/>
    <x v="0"/>
    <x v="0"/>
    <x v="0"/>
    <x v="0"/>
    <x v="0"/>
    <x v="0"/>
    <x v="0"/>
    <x v="9"/>
    <x v="4"/>
    <x v="0"/>
    <x v="5"/>
    <x v="16"/>
    <x v="1"/>
    <x v="272"/>
    <x v="89"/>
    <x v="354"/>
    <x v="1"/>
    <x v="1"/>
    <x v="1"/>
    <x v="0"/>
    <x v="0"/>
    <x v="0"/>
    <x v="0"/>
    <x v="0"/>
    <s v=""/>
    <x v="0"/>
    <x v="0"/>
    <x v="1"/>
    <x v="1"/>
    <x v="0"/>
    <n v="8480017003645"/>
    <x v="0"/>
    <x v="0"/>
    <x v="11"/>
    <x v="239"/>
    <x v="0"/>
    <x v="0"/>
    <x v="0"/>
    <x v="0"/>
    <x v="0"/>
    <x v="0"/>
    <x v="0"/>
    <x v="0"/>
    <x v="0"/>
    <x v="302"/>
    <x v="0"/>
    <x v="302"/>
    <x v="0"/>
  </r>
  <r>
    <x v="0"/>
    <x v="0"/>
    <x v="355"/>
    <x v="0"/>
    <s v="51171600"/>
    <x v="0"/>
    <x v="0"/>
    <x v="14"/>
    <x v="10"/>
    <x v="0"/>
    <x v="1"/>
    <x v="1"/>
    <x v="0"/>
    <x v="348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273"/>
    <x v="89"/>
    <x v="355"/>
    <x v="126"/>
    <x v="126"/>
    <x v="19"/>
    <x v="0"/>
    <x v="0"/>
    <x v="0"/>
    <x v="0"/>
    <x v="0"/>
    <s v=""/>
    <x v="0"/>
    <x v="0"/>
    <x v="1"/>
    <x v="1"/>
    <x v="0"/>
    <n v="8480017003713"/>
    <x v="0"/>
    <x v="0"/>
    <x v="14"/>
    <x v="79"/>
    <x v="0"/>
    <x v="0"/>
    <x v="0"/>
    <x v="0"/>
    <x v="0"/>
    <x v="0"/>
    <x v="0"/>
    <x v="0"/>
    <x v="0"/>
    <x v="303"/>
    <x v="0"/>
    <x v="303"/>
    <x v="0"/>
  </r>
  <r>
    <x v="0"/>
    <x v="0"/>
    <x v="356"/>
    <x v="0"/>
    <s v="51070552"/>
    <x v="0"/>
    <x v="0"/>
    <x v="14"/>
    <x v="1"/>
    <x v="30"/>
    <x v="1"/>
    <x v="1"/>
    <x v="0"/>
    <x v="349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274"/>
    <x v="89"/>
    <x v="356"/>
    <x v="73"/>
    <x v="73"/>
    <x v="77"/>
    <x v="0"/>
    <x v="0"/>
    <x v="0"/>
    <x v="0"/>
    <x v="0"/>
    <s v=""/>
    <x v="0"/>
    <x v="0"/>
    <x v="0"/>
    <x v="0"/>
    <x v="0"/>
    <n v="8480017003751"/>
    <x v="0"/>
    <x v="0"/>
    <x v="28"/>
    <x v="240"/>
    <x v="2"/>
    <x v="0"/>
    <x v="0"/>
    <x v="0"/>
    <x v="0"/>
    <x v="0"/>
    <x v="0"/>
    <x v="0"/>
    <x v="0"/>
    <x v="304"/>
    <x v="0"/>
    <x v="304"/>
    <x v="0"/>
  </r>
  <r>
    <x v="0"/>
    <x v="1"/>
    <x v="357"/>
    <x v="0"/>
    <s v="51070551"/>
    <x v="0"/>
    <x v="0"/>
    <x v="14"/>
    <x v="1"/>
    <x v="18"/>
    <x v="1"/>
    <x v="1"/>
    <x v="0"/>
    <x v="350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275"/>
    <x v="89"/>
    <x v="357"/>
    <x v="48"/>
    <x v="48"/>
    <x v="118"/>
    <x v="0"/>
    <x v="0"/>
    <x v="0"/>
    <x v="0"/>
    <x v="0"/>
    <s v=""/>
    <x v="0"/>
    <x v="0"/>
    <x v="0"/>
    <x v="0"/>
    <x v="0"/>
    <n v="8480017003782"/>
    <x v="0"/>
    <x v="0"/>
    <x v="39"/>
    <x v="73"/>
    <x v="0"/>
    <x v="0"/>
    <x v="0"/>
    <x v="1"/>
    <x v="0"/>
    <x v="0"/>
    <x v="0"/>
    <x v="0"/>
    <x v="0"/>
    <x v="305"/>
    <x v="0"/>
    <x v="305"/>
    <x v="0"/>
  </r>
  <r>
    <x v="1"/>
    <x v="2"/>
    <x v="358"/>
    <x v="0"/>
    <s v="53070552"/>
    <x v="0"/>
    <x v="0"/>
    <x v="14"/>
    <x v="2"/>
    <x v="24"/>
    <x v="1"/>
    <x v="1"/>
    <x v="0"/>
    <x v="351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276"/>
    <x v="89"/>
    <x v="358"/>
    <x v="33"/>
    <x v="33"/>
    <x v="7"/>
    <x v="0"/>
    <x v="0"/>
    <x v="0"/>
    <x v="0"/>
    <x v="0"/>
    <s v=""/>
    <x v="0"/>
    <x v="0"/>
    <x v="0"/>
    <x v="0"/>
    <x v="1"/>
    <n v="8480017003836"/>
    <x v="0"/>
    <x v="0"/>
    <x v="6"/>
    <x v="241"/>
    <x v="0"/>
    <x v="0"/>
    <x v="0"/>
    <x v="0"/>
    <x v="0"/>
    <x v="0"/>
    <x v="0"/>
    <x v="0"/>
    <x v="0"/>
    <x v="306"/>
    <x v="0"/>
    <x v="306"/>
    <x v="0"/>
  </r>
  <r>
    <x v="1"/>
    <x v="11"/>
    <x v="359"/>
    <x v="0"/>
    <s v="53070551"/>
    <x v="0"/>
    <x v="0"/>
    <x v="14"/>
    <x v="2"/>
    <x v="4"/>
    <x v="1"/>
    <x v="1"/>
    <x v="0"/>
    <x v="352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277"/>
    <x v="89"/>
    <x v="359"/>
    <x v="2"/>
    <x v="2"/>
    <x v="62"/>
    <x v="0"/>
    <x v="0"/>
    <x v="0"/>
    <x v="0"/>
    <x v="0"/>
    <s v=""/>
    <x v="0"/>
    <x v="0"/>
    <x v="0"/>
    <x v="0"/>
    <x v="1"/>
    <n v="8480017003843"/>
    <x v="0"/>
    <x v="0"/>
    <x v="39"/>
    <x v="3"/>
    <x v="0"/>
    <x v="0"/>
    <x v="0"/>
    <x v="1"/>
    <x v="0"/>
    <x v="0"/>
    <x v="0"/>
    <x v="0"/>
    <x v="0"/>
    <x v="307"/>
    <x v="0"/>
    <x v="307"/>
    <x v="0"/>
  </r>
  <r>
    <x v="0"/>
    <x v="0"/>
    <x v="360"/>
    <x v="0"/>
    <s v="51011000"/>
    <x v="0"/>
    <x v="1"/>
    <x v="3"/>
    <x v="2"/>
    <x v="0"/>
    <x v="1"/>
    <x v="1"/>
    <x v="1"/>
    <x v="353"/>
    <x v="1"/>
    <x v="11"/>
    <x v="2"/>
    <x v="2"/>
    <x v="4"/>
    <x v="2"/>
    <x v="12"/>
    <x v="0"/>
    <x v="0"/>
    <x v="0"/>
    <x v="0"/>
    <x v="0"/>
    <x v="0"/>
    <x v="5"/>
    <x v="4"/>
    <x v="4"/>
    <x v="2"/>
    <x v="0"/>
    <x v="24"/>
    <x v="2"/>
    <x v="3"/>
    <x v="3"/>
    <x v="0"/>
    <x v="150"/>
    <x v="319"/>
    <x v="360"/>
    <x v="14"/>
    <x v="14"/>
    <x v="203"/>
    <x v="0"/>
    <x v="0"/>
    <x v="0"/>
    <x v="0"/>
    <x v="0"/>
    <s v=""/>
    <x v="0"/>
    <x v="0"/>
    <x v="1"/>
    <x v="1"/>
    <x v="0"/>
    <n v="8480017003997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6"/>
    <x v="12"/>
    <x v="361"/>
    <x v="0"/>
    <s v="58171600"/>
    <x v="0"/>
    <x v="0"/>
    <x v="14"/>
    <x v="11"/>
    <x v="28"/>
    <x v="1"/>
    <x v="1"/>
    <x v="0"/>
    <x v="354"/>
    <x v="0"/>
    <x v="12"/>
    <x v="0"/>
    <x v="1"/>
    <x v="3"/>
    <x v="0"/>
    <x v="28"/>
    <x v="0"/>
    <x v="0"/>
    <x v="0"/>
    <x v="0"/>
    <x v="6"/>
    <x v="0"/>
    <x v="14"/>
    <x v="2"/>
    <x v="7"/>
    <x v="1"/>
    <x v="1"/>
    <x v="1"/>
    <x v="1"/>
    <x v="1"/>
    <x v="1"/>
    <x v="2"/>
    <x v="278"/>
    <x v="89"/>
    <x v="361"/>
    <x v="189"/>
    <x v="189"/>
    <x v="204"/>
    <x v="0"/>
    <x v="5"/>
    <x v="5"/>
    <x v="5"/>
    <x v="5"/>
    <s v=""/>
    <x v="0"/>
    <x v="0"/>
    <x v="0"/>
    <x v="0"/>
    <x v="1"/>
    <n v="8480017008008"/>
    <x v="0"/>
    <x v="1"/>
    <x v="28"/>
    <x v="242"/>
    <x v="5"/>
    <x v="0"/>
    <x v="0"/>
    <x v="11"/>
    <x v="0"/>
    <x v="0"/>
    <x v="0"/>
    <x v="0"/>
    <x v="0"/>
    <x v="308"/>
    <x v="0"/>
    <x v="308"/>
    <x v="0"/>
  </r>
  <r>
    <x v="6"/>
    <x v="12"/>
    <x v="362"/>
    <x v="0"/>
    <s v="58171600"/>
    <x v="0"/>
    <x v="0"/>
    <x v="14"/>
    <x v="1"/>
    <x v="2"/>
    <x v="1"/>
    <x v="1"/>
    <x v="0"/>
    <x v="355"/>
    <x v="0"/>
    <x v="12"/>
    <x v="0"/>
    <x v="1"/>
    <x v="3"/>
    <x v="0"/>
    <x v="28"/>
    <x v="0"/>
    <x v="0"/>
    <x v="0"/>
    <x v="0"/>
    <x v="6"/>
    <x v="0"/>
    <x v="14"/>
    <x v="2"/>
    <x v="7"/>
    <x v="1"/>
    <x v="1"/>
    <x v="1"/>
    <x v="1"/>
    <x v="1"/>
    <x v="1"/>
    <x v="2"/>
    <x v="279"/>
    <x v="89"/>
    <x v="362"/>
    <x v="189"/>
    <x v="189"/>
    <x v="204"/>
    <x v="0"/>
    <x v="5"/>
    <x v="5"/>
    <x v="5"/>
    <x v="5"/>
    <s v=""/>
    <x v="0"/>
    <x v="0"/>
    <x v="0"/>
    <x v="0"/>
    <x v="6"/>
    <n v="8480017008015"/>
    <x v="0"/>
    <x v="1"/>
    <x v="28"/>
    <x v="243"/>
    <x v="5"/>
    <x v="0"/>
    <x v="0"/>
    <x v="11"/>
    <x v="0"/>
    <x v="0"/>
    <x v="0"/>
    <x v="0"/>
    <x v="0"/>
    <x v="309"/>
    <x v="0"/>
    <x v="309"/>
    <x v="0"/>
  </r>
  <r>
    <x v="6"/>
    <x v="12"/>
    <x v="363"/>
    <x v="0"/>
    <s v="58171600"/>
    <x v="0"/>
    <x v="0"/>
    <x v="14"/>
    <x v="11"/>
    <x v="3"/>
    <x v="1"/>
    <x v="1"/>
    <x v="0"/>
    <x v="356"/>
    <x v="0"/>
    <x v="12"/>
    <x v="0"/>
    <x v="1"/>
    <x v="1"/>
    <x v="0"/>
    <x v="28"/>
    <x v="0"/>
    <x v="0"/>
    <x v="0"/>
    <x v="0"/>
    <x v="6"/>
    <x v="0"/>
    <x v="11"/>
    <x v="5"/>
    <x v="4"/>
    <x v="1"/>
    <x v="1"/>
    <x v="1"/>
    <x v="1"/>
    <x v="1"/>
    <x v="1"/>
    <x v="2"/>
    <x v="280"/>
    <x v="89"/>
    <x v="363"/>
    <x v="189"/>
    <x v="189"/>
    <x v="204"/>
    <x v="0"/>
    <x v="5"/>
    <x v="5"/>
    <x v="5"/>
    <x v="5"/>
    <s v=""/>
    <x v="0"/>
    <x v="0"/>
    <x v="0"/>
    <x v="0"/>
    <x v="1"/>
    <n v="8480017008022"/>
    <x v="0"/>
    <x v="1"/>
    <x v="54"/>
    <x v="244"/>
    <x v="5"/>
    <x v="0"/>
    <x v="0"/>
    <x v="11"/>
    <x v="0"/>
    <x v="0"/>
    <x v="0"/>
    <x v="0"/>
    <x v="0"/>
    <x v="310"/>
    <x v="0"/>
    <x v="310"/>
    <x v="0"/>
  </r>
  <r>
    <x v="6"/>
    <x v="12"/>
    <x v="364"/>
    <x v="0"/>
    <s v="58070531"/>
    <x v="0"/>
    <x v="0"/>
    <x v="14"/>
    <x v="2"/>
    <x v="10"/>
    <x v="1"/>
    <x v="1"/>
    <x v="0"/>
    <x v="357"/>
    <x v="0"/>
    <x v="12"/>
    <x v="0"/>
    <x v="1"/>
    <x v="3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281"/>
    <x v="89"/>
    <x v="364"/>
    <x v="189"/>
    <x v="189"/>
    <x v="204"/>
    <x v="0"/>
    <x v="5"/>
    <x v="5"/>
    <x v="5"/>
    <x v="5"/>
    <s v=""/>
    <x v="1"/>
    <x v="0"/>
    <x v="0"/>
    <x v="0"/>
    <x v="6"/>
    <n v="8480017008039"/>
    <x v="0"/>
    <x v="0"/>
    <x v="34"/>
    <x v="245"/>
    <x v="2"/>
    <x v="0"/>
    <x v="0"/>
    <x v="11"/>
    <x v="0"/>
    <x v="0"/>
    <x v="0"/>
    <x v="0"/>
    <x v="0"/>
    <x v="311"/>
    <x v="0"/>
    <x v="311"/>
    <x v="0"/>
  </r>
  <r>
    <x v="6"/>
    <x v="12"/>
    <x v="365"/>
    <x v="0"/>
    <s v="58171600"/>
    <x v="0"/>
    <x v="0"/>
    <x v="14"/>
    <x v="1"/>
    <x v="12"/>
    <x v="1"/>
    <x v="1"/>
    <x v="0"/>
    <x v="358"/>
    <x v="0"/>
    <x v="12"/>
    <x v="0"/>
    <x v="1"/>
    <x v="3"/>
    <x v="0"/>
    <x v="28"/>
    <x v="0"/>
    <x v="0"/>
    <x v="0"/>
    <x v="0"/>
    <x v="6"/>
    <x v="0"/>
    <x v="11"/>
    <x v="7"/>
    <x v="4"/>
    <x v="1"/>
    <x v="1"/>
    <x v="1"/>
    <x v="1"/>
    <x v="1"/>
    <x v="1"/>
    <x v="2"/>
    <x v="282"/>
    <x v="89"/>
    <x v="365"/>
    <x v="189"/>
    <x v="189"/>
    <x v="204"/>
    <x v="0"/>
    <x v="5"/>
    <x v="5"/>
    <x v="5"/>
    <x v="5"/>
    <s v=""/>
    <x v="0"/>
    <x v="0"/>
    <x v="1"/>
    <x v="1"/>
    <x v="6"/>
    <n v="8480017008046"/>
    <x v="0"/>
    <x v="1"/>
    <x v="55"/>
    <x v="246"/>
    <x v="5"/>
    <x v="0"/>
    <x v="0"/>
    <x v="11"/>
    <x v="0"/>
    <x v="0"/>
    <x v="0"/>
    <x v="0"/>
    <x v="0"/>
    <x v="312"/>
    <x v="0"/>
    <x v="312"/>
    <x v="0"/>
  </r>
  <r>
    <x v="6"/>
    <x v="12"/>
    <x v="366"/>
    <x v="0"/>
    <s v="58070531"/>
    <x v="0"/>
    <x v="0"/>
    <x v="14"/>
    <x v="2"/>
    <x v="24"/>
    <x v="1"/>
    <x v="1"/>
    <x v="0"/>
    <x v="359"/>
    <x v="0"/>
    <x v="12"/>
    <x v="0"/>
    <x v="1"/>
    <x v="3"/>
    <x v="0"/>
    <x v="28"/>
    <x v="0"/>
    <x v="0"/>
    <x v="0"/>
    <x v="0"/>
    <x v="6"/>
    <x v="0"/>
    <x v="0"/>
    <x v="0"/>
    <x v="0"/>
    <x v="1"/>
    <x v="1"/>
    <x v="1"/>
    <x v="1"/>
    <x v="1"/>
    <x v="1"/>
    <x v="1"/>
    <x v="283"/>
    <x v="89"/>
    <x v="366"/>
    <x v="189"/>
    <x v="189"/>
    <x v="204"/>
    <x v="0"/>
    <x v="5"/>
    <x v="5"/>
    <x v="5"/>
    <x v="5"/>
    <s v=""/>
    <x v="0"/>
    <x v="0"/>
    <x v="0"/>
    <x v="0"/>
    <x v="6"/>
    <n v="8480017008060"/>
    <x v="0"/>
    <x v="0"/>
    <x v="34"/>
    <x v="247"/>
    <x v="2"/>
    <x v="0"/>
    <x v="0"/>
    <x v="11"/>
    <x v="0"/>
    <x v="0"/>
    <x v="0"/>
    <x v="0"/>
    <x v="0"/>
    <x v="313"/>
    <x v="0"/>
    <x v="313"/>
    <x v="0"/>
  </r>
  <r>
    <x v="0"/>
    <x v="0"/>
    <x v="367"/>
    <x v="0"/>
    <s v="00000000"/>
    <x v="0"/>
    <x v="4"/>
    <x v="0"/>
    <x v="0"/>
    <x v="21"/>
    <x v="1"/>
    <x v="1"/>
    <x v="0"/>
    <x v="360"/>
    <x v="0"/>
    <x v="0"/>
    <x v="0"/>
    <x v="0"/>
    <x v="0"/>
    <x v="0"/>
    <x v="12"/>
    <x v="0"/>
    <x v="0"/>
    <x v="0"/>
    <x v="0"/>
    <x v="0"/>
    <x v="0"/>
    <x v="15"/>
    <x v="11"/>
    <x v="13"/>
    <x v="1"/>
    <x v="1"/>
    <x v="1"/>
    <x v="1"/>
    <x v="1"/>
    <x v="1"/>
    <x v="0"/>
    <x v="284"/>
    <x v="320"/>
    <x v="367"/>
    <x v="14"/>
    <x v="14"/>
    <x v="7"/>
    <x v="0"/>
    <x v="0"/>
    <x v="0"/>
    <x v="0"/>
    <x v="0"/>
    <s v=""/>
    <x v="0"/>
    <x v="0"/>
    <x v="1"/>
    <x v="1"/>
    <x v="0"/>
    <n v="8480017009980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0"/>
    <x v="0"/>
    <x v="368"/>
    <x v="0"/>
    <s v="00000000"/>
    <x v="0"/>
    <x v="4"/>
    <x v="0"/>
    <x v="0"/>
    <x v="23"/>
    <x v="1"/>
    <x v="1"/>
    <x v="0"/>
    <x v="361"/>
    <x v="0"/>
    <x v="0"/>
    <x v="0"/>
    <x v="0"/>
    <x v="0"/>
    <x v="0"/>
    <x v="12"/>
    <x v="0"/>
    <x v="0"/>
    <x v="0"/>
    <x v="0"/>
    <x v="0"/>
    <x v="0"/>
    <x v="15"/>
    <x v="11"/>
    <x v="13"/>
    <x v="1"/>
    <x v="1"/>
    <x v="1"/>
    <x v="1"/>
    <x v="1"/>
    <x v="1"/>
    <x v="0"/>
    <x v="285"/>
    <x v="321"/>
    <x v="368"/>
    <x v="14"/>
    <x v="14"/>
    <x v="7"/>
    <x v="0"/>
    <x v="0"/>
    <x v="0"/>
    <x v="0"/>
    <x v="0"/>
    <s v=""/>
    <x v="0"/>
    <x v="0"/>
    <x v="1"/>
    <x v="1"/>
    <x v="0"/>
    <n v="8480017009990"/>
    <x v="0"/>
    <x v="1"/>
    <x v="9"/>
    <x v="10"/>
    <x v="3"/>
    <x v="0"/>
    <x v="0"/>
    <x v="4"/>
    <x v="0"/>
    <x v="0"/>
    <x v="0"/>
    <x v="0"/>
    <x v="0"/>
    <x v="16"/>
    <x v="1"/>
    <x v="16"/>
    <x v="1"/>
  </r>
  <r>
    <x v="1"/>
    <x v="13"/>
    <x v="369"/>
    <x v="0"/>
    <s v="53103002"/>
    <x v="0"/>
    <x v="2"/>
    <x v="1"/>
    <x v="2"/>
    <x v="2"/>
    <x v="1"/>
    <x v="1"/>
    <x v="0"/>
    <x v="362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286"/>
    <x v="322"/>
    <x v="369"/>
    <x v="107"/>
    <x v="107"/>
    <x v="47"/>
    <x v="0"/>
    <x v="1"/>
    <x v="1"/>
    <x v="1"/>
    <x v="1"/>
    <s v=""/>
    <x v="0"/>
    <x v="0"/>
    <x v="1"/>
    <x v="1"/>
    <x v="1"/>
    <n v="8480017010025"/>
    <x v="0"/>
    <x v="0"/>
    <x v="39"/>
    <x v="206"/>
    <x v="0"/>
    <x v="0"/>
    <x v="0"/>
    <x v="9"/>
    <x v="0"/>
    <x v="0"/>
    <x v="0"/>
    <x v="0"/>
    <x v="0"/>
    <x v="314"/>
    <x v="0"/>
    <x v="314"/>
    <x v="0"/>
  </r>
  <r>
    <x v="0"/>
    <x v="14"/>
    <x v="370"/>
    <x v="0"/>
    <s v="51103001"/>
    <x v="0"/>
    <x v="2"/>
    <x v="1"/>
    <x v="1"/>
    <x v="3"/>
    <x v="2"/>
    <x v="4"/>
    <x v="0"/>
    <x v="363"/>
    <x v="0"/>
    <x v="13"/>
    <x v="0"/>
    <x v="3"/>
    <x v="3"/>
    <x v="1"/>
    <x v="23"/>
    <x v="0"/>
    <x v="0"/>
    <x v="0"/>
    <x v="0"/>
    <x v="0"/>
    <x v="0"/>
    <x v="0"/>
    <x v="0"/>
    <x v="0"/>
    <x v="1"/>
    <x v="1"/>
    <x v="1"/>
    <x v="1"/>
    <x v="1"/>
    <x v="1"/>
    <x v="0"/>
    <x v="287"/>
    <x v="323"/>
    <x v="370"/>
    <x v="190"/>
    <x v="190"/>
    <x v="205"/>
    <x v="0"/>
    <x v="1"/>
    <x v="1"/>
    <x v="1"/>
    <x v="1"/>
    <s v=""/>
    <x v="0"/>
    <x v="0"/>
    <x v="1"/>
    <x v="1"/>
    <x v="0"/>
    <n v="8480017010032"/>
    <x v="0"/>
    <x v="0"/>
    <x v="1"/>
    <x v="1"/>
    <x v="1"/>
    <x v="0"/>
    <x v="0"/>
    <x v="9"/>
    <x v="0"/>
    <x v="0"/>
    <x v="0"/>
    <x v="0"/>
    <x v="0"/>
    <x v="315"/>
    <x v="0"/>
    <x v="315"/>
    <x v="0"/>
  </r>
  <r>
    <x v="0"/>
    <x v="14"/>
    <x v="371"/>
    <x v="0"/>
    <s v="51103001"/>
    <x v="0"/>
    <x v="2"/>
    <x v="2"/>
    <x v="10"/>
    <x v="18"/>
    <x v="0"/>
    <x v="1"/>
    <x v="0"/>
    <x v="364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0"/>
    <x v="288"/>
    <x v="324"/>
    <x v="371"/>
    <x v="27"/>
    <x v="27"/>
    <x v="206"/>
    <x v="0"/>
    <x v="1"/>
    <x v="1"/>
    <x v="1"/>
    <x v="1"/>
    <s v=""/>
    <x v="0"/>
    <x v="0"/>
    <x v="1"/>
    <x v="1"/>
    <x v="0"/>
    <n v="8480017010049"/>
    <x v="0"/>
    <x v="0"/>
    <x v="1"/>
    <x v="1"/>
    <x v="1"/>
    <x v="0"/>
    <x v="0"/>
    <x v="9"/>
    <x v="0"/>
    <x v="0"/>
    <x v="0"/>
    <x v="0"/>
    <x v="0"/>
    <x v="316"/>
    <x v="0"/>
    <x v="316"/>
    <x v="0"/>
  </r>
  <r>
    <x v="1"/>
    <x v="13"/>
    <x v="372"/>
    <x v="0"/>
    <s v="53103002"/>
    <x v="0"/>
    <x v="2"/>
    <x v="2"/>
    <x v="5"/>
    <x v="18"/>
    <x v="1"/>
    <x v="1"/>
    <x v="0"/>
    <x v="365"/>
    <x v="0"/>
    <x v="0"/>
    <x v="1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289"/>
    <x v="325"/>
    <x v="372"/>
    <x v="191"/>
    <x v="191"/>
    <x v="207"/>
    <x v="0"/>
    <x v="1"/>
    <x v="1"/>
    <x v="1"/>
    <x v="1"/>
    <s v=""/>
    <x v="0"/>
    <x v="0"/>
    <x v="1"/>
    <x v="1"/>
    <x v="1"/>
    <n v="8480017010063"/>
    <x v="0"/>
    <x v="0"/>
    <x v="39"/>
    <x v="248"/>
    <x v="0"/>
    <x v="0"/>
    <x v="0"/>
    <x v="9"/>
    <x v="0"/>
    <x v="0"/>
    <x v="0"/>
    <x v="0"/>
    <x v="0"/>
    <x v="317"/>
    <x v="0"/>
    <x v="317"/>
    <x v="0"/>
  </r>
  <r>
    <x v="0"/>
    <x v="14"/>
    <x v="373"/>
    <x v="0"/>
    <s v="51103002"/>
    <x v="0"/>
    <x v="2"/>
    <x v="2"/>
    <x v="0"/>
    <x v="0"/>
    <x v="1"/>
    <x v="1"/>
    <x v="0"/>
    <x v="366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0"/>
    <x v="290"/>
    <x v="326"/>
    <x v="373"/>
    <x v="192"/>
    <x v="192"/>
    <x v="208"/>
    <x v="0"/>
    <x v="1"/>
    <x v="1"/>
    <x v="1"/>
    <x v="1"/>
    <s v=""/>
    <x v="0"/>
    <x v="0"/>
    <x v="1"/>
    <x v="1"/>
    <x v="0"/>
    <n v="8480017010070"/>
    <x v="0"/>
    <x v="0"/>
    <x v="39"/>
    <x v="163"/>
    <x v="0"/>
    <x v="0"/>
    <x v="0"/>
    <x v="9"/>
    <x v="0"/>
    <x v="0"/>
    <x v="0"/>
    <x v="0"/>
    <x v="0"/>
    <x v="318"/>
    <x v="0"/>
    <x v="318"/>
    <x v="0"/>
  </r>
  <r>
    <x v="0"/>
    <x v="14"/>
    <x v="374"/>
    <x v="0"/>
    <s v="51103002"/>
    <x v="0"/>
    <x v="2"/>
    <x v="2"/>
    <x v="10"/>
    <x v="18"/>
    <x v="0"/>
    <x v="1"/>
    <x v="0"/>
    <x v="367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0"/>
    <x v="291"/>
    <x v="327"/>
    <x v="374"/>
    <x v="193"/>
    <x v="193"/>
    <x v="51"/>
    <x v="0"/>
    <x v="1"/>
    <x v="1"/>
    <x v="1"/>
    <x v="1"/>
    <s v=""/>
    <x v="0"/>
    <x v="0"/>
    <x v="1"/>
    <x v="1"/>
    <x v="0"/>
    <n v="8480017010087"/>
    <x v="0"/>
    <x v="0"/>
    <x v="39"/>
    <x v="249"/>
    <x v="0"/>
    <x v="0"/>
    <x v="0"/>
    <x v="9"/>
    <x v="0"/>
    <x v="0"/>
    <x v="0"/>
    <x v="0"/>
    <x v="0"/>
    <x v="319"/>
    <x v="0"/>
    <x v="319"/>
    <x v="0"/>
  </r>
  <r>
    <x v="1"/>
    <x v="13"/>
    <x v="375"/>
    <x v="0"/>
    <s v="53103002"/>
    <x v="0"/>
    <x v="2"/>
    <x v="2"/>
    <x v="9"/>
    <x v="0"/>
    <x v="2"/>
    <x v="4"/>
    <x v="0"/>
    <x v="368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50"/>
    <x v="328"/>
    <x v="375"/>
    <x v="32"/>
    <x v="32"/>
    <x v="34"/>
    <x v="0"/>
    <x v="1"/>
    <x v="1"/>
    <x v="1"/>
    <x v="1"/>
    <s v=""/>
    <x v="0"/>
    <x v="0"/>
    <x v="1"/>
    <x v="1"/>
    <x v="1"/>
    <n v="8480017010094"/>
    <x v="0"/>
    <x v="0"/>
    <x v="39"/>
    <x v="232"/>
    <x v="0"/>
    <x v="0"/>
    <x v="0"/>
    <x v="9"/>
    <x v="0"/>
    <x v="0"/>
    <x v="0"/>
    <x v="0"/>
    <x v="0"/>
    <x v="320"/>
    <x v="0"/>
    <x v="320"/>
    <x v="0"/>
  </r>
  <r>
    <x v="1"/>
    <x v="13"/>
    <x v="376"/>
    <x v="0"/>
    <s v="53103002"/>
    <x v="0"/>
    <x v="2"/>
    <x v="2"/>
    <x v="6"/>
    <x v="18"/>
    <x v="1"/>
    <x v="1"/>
    <x v="0"/>
    <x v="369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292"/>
    <x v="329"/>
    <x v="376"/>
    <x v="37"/>
    <x v="37"/>
    <x v="108"/>
    <x v="0"/>
    <x v="1"/>
    <x v="1"/>
    <x v="1"/>
    <x v="1"/>
    <s v=""/>
    <x v="0"/>
    <x v="0"/>
    <x v="1"/>
    <x v="1"/>
    <x v="1"/>
    <n v="8480017010100"/>
    <x v="0"/>
    <x v="0"/>
    <x v="39"/>
    <x v="250"/>
    <x v="0"/>
    <x v="0"/>
    <x v="0"/>
    <x v="9"/>
    <x v="0"/>
    <x v="0"/>
    <x v="0"/>
    <x v="0"/>
    <x v="0"/>
    <x v="321"/>
    <x v="0"/>
    <x v="321"/>
    <x v="0"/>
  </r>
  <r>
    <x v="0"/>
    <x v="14"/>
    <x v="377"/>
    <x v="0"/>
    <s v="51103001"/>
    <x v="0"/>
    <x v="2"/>
    <x v="4"/>
    <x v="0"/>
    <x v="0"/>
    <x v="0"/>
    <x v="0"/>
    <x v="0"/>
    <x v="370"/>
    <x v="0"/>
    <x v="0"/>
    <x v="0"/>
    <x v="0"/>
    <x v="0"/>
    <x v="0"/>
    <x v="23"/>
    <x v="0"/>
    <x v="0"/>
    <x v="0"/>
    <x v="0"/>
    <x v="0"/>
    <x v="0"/>
    <x v="0"/>
    <x v="0"/>
    <x v="0"/>
    <x v="0"/>
    <x v="6"/>
    <x v="14"/>
    <x v="0"/>
    <x v="6"/>
    <x v="5"/>
    <x v="0"/>
    <x v="293"/>
    <x v="330"/>
    <x v="377"/>
    <x v="24"/>
    <x v="24"/>
    <x v="209"/>
    <x v="0"/>
    <x v="1"/>
    <x v="1"/>
    <x v="1"/>
    <x v="1"/>
    <s v=""/>
    <x v="0"/>
    <x v="0"/>
    <x v="1"/>
    <x v="1"/>
    <x v="0"/>
    <n v="8480017010117"/>
    <x v="0"/>
    <x v="0"/>
    <x v="1"/>
    <x v="1"/>
    <x v="1"/>
    <x v="0"/>
    <x v="0"/>
    <x v="9"/>
    <x v="0"/>
    <x v="0"/>
    <x v="0"/>
    <x v="0"/>
    <x v="0"/>
    <x v="322"/>
    <x v="0"/>
    <x v="322"/>
    <x v="0"/>
  </r>
  <r>
    <x v="1"/>
    <x v="13"/>
    <x v="378"/>
    <x v="0"/>
    <s v="53103002"/>
    <x v="0"/>
    <x v="2"/>
    <x v="2"/>
    <x v="11"/>
    <x v="27"/>
    <x v="0"/>
    <x v="1"/>
    <x v="0"/>
    <x v="371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294"/>
    <x v="331"/>
    <x v="378"/>
    <x v="44"/>
    <x v="44"/>
    <x v="44"/>
    <x v="0"/>
    <x v="1"/>
    <x v="1"/>
    <x v="1"/>
    <x v="1"/>
    <s v=""/>
    <x v="0"/>
    <x v="0"/>
    <x v="1"/>
    <x v="1"/>
    <x v="1"/>
    <n v="8480017010124"/>
    <x v="0"/>
    <x v="0"/>
    <x v="39"/>
    <x v="251"/>
    <x v="0"/>
    <x v="0"/>
    <x v="0"/>
    <x v="9"/>
    <x v="0"/>
    <x v="0"/>
    <x v="0"/>
    <x v="0"/>
    <x v="0"/>
    <x v="323"/>
    <x v="0"/>
    <x v="323"/>
    <x v="0"/>
  </r>
  <r>
    <x v="0"/>
    <x v="14"/>
    <x v="379"/>
    <x v="0"/>
    <s v="51103000"/>
    <x v="0"/>
    <x v="2"/>
    <x v="3"/>
    <x v="2"/>
    <x v="0"/>
    <x v="1"/>
    <x v="1"/>
    <x v="0"/>
    <x v="372"/>
    <x v="0"/>
    <x v="0"/>
    <x v="0"/>
    <x v="0"/>
    <x v="0"/>
    <x v="0"/>
    <x v="29"/>
    <x v="0"/>
    <x v="0"/>
    <x v="0"/>
    <x v="0"/>
    <x v="0"/>
    <x v="0"/>
    <x v="5"/>
    <x v="4"/>
    <x v="4"/>
    <x v="2"/>
    <x v="0"/>
    <x v="11"/>
    <x v="2"/>
    <x v="3"/>
    <x v="3"/>
    <x v="0"/>
    <x v="295"/>
    <x v="89"/>
    <x v="379"/>
    <x v="24"/>
    <x v="24"/>
    <x v="209"/>
    <x v="0"/>
    <x v="1"/>
    <x v="1"/>
    <x v="1"/>
    <x v="1"/>
    <s v=""/>
    <x v="0"/>
    <x v="0"/>
    <x v="1"/>
    <x v="1"/>
    <x v="0"/>
    <n v="8480017010131"/>
    <x v="0"/>
    <x v="1"/>
    <x v="22"/>
    <x v="252"/>
    <x v="5"/>
    <x v="0"/>
    <x v="0"/>
    <x v="9"/>
    <x v="0"/>
    <x v="0"/>
    <x v="0"/>
    <x v="0"/>
    <x v="0"/>
    <x v="16"/>
    <x v="1"/>
    <x v="16"/>
    <x v="1"/>
  </r>
  <r>
    <x v="0"/>
    <x v="14"/>
    <x v="380"/>
    <x v="0"/>
    <s v="51103002"/>
    <x v="0"/>
    <x v="2"/>
    <x v="2"/>
    <x v="2"/>
    <x v="19"/>
    <x v="4"/>
    <x v="2"/>
    <x v="0"/>
    <x v="373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0"/>
    <x v="296"/>
    <x v="332"/>
    <x v="380"/>
    <x v="194"/>
    <x v="194"/>
    <x v="43"/>
    <x v="0"/>
    <x v="1"/>
    <x v="1"/>
    <x v="1"/>
    <x v="1"/>
    <s v=""/>
    <x v="0"/>
    <x v="0"/>
    <x v="1"/>
    <x v="1"/>
    <x v="0"/>
    <n v="8480017010148"/>
    <x v="0"/>
    <x v="0"/>
    <x v="39"/>
    <x v="253"/>
    <x v="0"/>
    <x v="0"/>
    <x v="0"/>
    <x v="9"/>
    <x v="0"/>
    <x v="0"/>
    <x v="0"/>
    <x v="0"/>
    <x v="0"/>
    <x v="324"/>
    <x v="0"/>
    <x v="324"/>
    <x v="0"/>
  </r>
  <r>
    <x v="0"/>
    <x v="14"/>
    <x v="381"/>
    <x v="0"/>
    <s v="51103002"/>
    <x v="0"/>
    <x v="2"/>
    <x v="2"/>
    <x v="1"/>
    <x v="11"/>
    <x v="1"/>
    <x v="1"/>
    <x v="0"/>
    <x v="374"/>
    <x v="0"/>
    <x v="0"/>
    <x v="0"/>
    <x v="0"/>
    <x v="2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297"/>
    <x v="333"/>
    <x v="381"/>
    <x v="100"/>
    <x v="100"/>
    <x v="90"/>
    <x v="0"/>
    <x v="1"/>
    <x v="1"/>
    <x v="1"/>
    <x v="1"/>
    <s v=""/>
    <x v="0"/>
    <x v="0"/>
    <x v="1"/>
    <x v="1"/>
    <x v="0"/>
    <n v="8480017010155"/>
    <x v="0"/>
    <x v="0"/>
    <x v="39"/>
    <x v="110"/>
    <x v="0"/>
    <x v="0"/>
    <x v="0"/>
    <x v="9"/>
    <x v="0"/>
    <x v="0"/>
    <x v="0"/>
    <x v="0"/>
    <x v="0"/>
    <x v="325"/>
    <x v="0"/>
    <x v="325"/>
    <x v="0"/>
  </r>
  <r>
    <x v="0"/>
    <x v="14"/>
    <x v="382"/>
    <x v="0"/>
    <s v="51103000"/>
    <x v="0"/>
    <x v="2"/>
    <x v="3"/>
    <x v="2"/>
    <x v="0"/>
    <x v="1"/>
    <x v="1"/>
    <x v="0"/>
    <x v="375"/>
    <x v="0"/>
    <x v="0"/>
    <x v="0"/>
    <x v="0"/>
    <x v="0"/>
    <x v="0"/>
    <x v="29"/>
    <x v="0"/>
    <x v="0"/>
    <x v="0"/>
    <x v="0"/>
    <x v="1"/>
    <x v="0"/>
    <x v="5"/>
    <x v="4"/>
    <x v="4"/>
    <x v="2"/>
    <x v="0"/>
    <x v="11"/>
    <x v="2"/>
    <x v="3"/>
    <x v="3"/>
    <x v="1"/>
    <x v="298"/>
    <x v="89"/>
    <x v="382"/>
    <x v="52"/>
    <x v="52"/>
    <x v="53"/>
    <x v="0"/>
    <x v="1"/>
    <x v="1"/>
    <x v="1"/>
    <x v="1"/>
    <s v=""/>
    <x v="0"/>
    <x v="0"/>
    <x v="1"/>
    <x v="1"/>
    <x v="7"/>
    <n v="8480017010162"/>
    <x v="0"/>
    <x v="1"/>
    <x v="9"/>
    <x v="10"/>
    <x v="3"/>
    <x v="0"/>
    <x v="0"/>
    <x v="9"/>
    <x v="0"/>
    <x v="0"/>
    <x v="0"/>
    <x v="0"/>
    <x v="0"/>
    <x v="16"/>
    <x v="1"/>
    <x v="16"/>
    <x v="1"/>
  </r>
  <r>
    <x v="1"/>
    <x v="13"/>
    <x v="383"/>
    <x v="0"/>
    <s v="53103002"/>
    <x v="0"/>
    <x v="2"/>
    <x v="4"/>
    <x v="6"/>
    <x v="27"/>
    <x v="1"/>
    <x v="1"/>
    <x v="0"/>
    <x v="376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299"/>
    <x v="334"/>
    <x v="383"/>
    <x v="52"/>
    <x v="52"/>
    <x v="53"/>
    <x v="0"/>
    <x v="1"/>
    <x v="1"/>
    <x v="1"/>
    <x v="1"/>
    <s v=""/>
    <x v="0"/>
    <x v="0"/>
    <x v="1"/>
    <x v="1"/>
    <x v="1"/>
    <n v="8480017010179"/>
    <x v="0"/>
    <x v="0"/>
    <x v="39"/>
    <x v="254"/>
    <x v="0"/>
    <x v="0"/>
    <x v="0"/>
    <x v="9"/>
    <x v="0"/>
    <x v="0"/>
    <x v="0"/>
    <x v="0"/>
    <x v="0"/>
    <x v="326"/>
    <x v="0"/>
    <x v="326"/>
    <x v="0"/>
  </r>
  <r>
    <x v="1"/>
    <x v="13"/>
    <x v="384"/>
    <x v="0"/>
    <s v="53103001"/>
    <x v="0"/>
    <x v="2"/>
    <x v="2"/>
    <x v="2"/>
    <x v="15"/>
    <x v="0"/>
    <x v="1"/>
    <x v="0"/>
    <x v="377"/>
    <x v="0"/>
    <x v="0"/>
    <x v="0"/>
    <x v="0"/>
    <x v="2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300"/>
    <x v="37"/>
    <x v="384"/>
    <x v="195"/>
    <x v="195"/>
    <x v="210"/>
    <x v="0"/>
    <x v="1"/>
    <x v="1"/>
    <x v="1"/>
    <x v="1"/>
    <s v=""/>
    <x v="0"/>
    <x v="0"/>
    <x v="1"/>
    <x v="1"/>
    <x v="1"/>
    <n v="8480017010186"/>
    <x v="0"/>
    <x v="0"/>
    <x v="41"/>
    <x v="179"/>
    <x v="1"/>
    <x v="0"/>
    <x v="0"/>
    <x v="9"/>
    <x v="0"/>
    <x v="0"/>
    <x v="0"/>
    <x v="0"/>
    <x v="0"/>
    <x v="327"/>
    <x v="0"/>
    <x v="327"/>
    <x v="0"/>
  </r>
  <r>
    <x v="0"/>
    <x v="14"/>
    <x v="385"/>
    <x v="0"/>
    <s v="51103002"/>
    <x v="0"/>
    <x v="2"/>
    <x v="2"/>
    <x v="2"/>
    <x v="8"/>
    <x v="4"/>
    <x v="3"/>
    <x v="0"/>
    <x v="378"/>
    <x v="0"/>
    <x v="0"/>
    <x v="0"/>
    <x v="0"/>
    <x v="2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301"/>
    <x v="335"/>
    <x v="385"/>
    <x v="100"/>
    <x v="100"/>
    <x v="90"/>
    <x v="0"/>
    <x v="1"/>
    <x v="1"/>
    <x v="1"/>
    <x v="1"/>
    <s v=""/>
    <x v="0"/>
    <x v="0"/>
    <x v="1"/>
    <x v="1"/>
    <x v="0"/>
    <n v="8480017010193"/>
    <x v="0"/>
    <x v="0"/>
    <x v="39"/>
    <x v="255"/>
    <x v="0"/>
    <x v="0"/>
    <x v="0"/>
    <x v="9"/>
    <x v="0"/>
    <x v="0"/>
    <x v="0"/>
    <x v="0"/>
    <x v="0"/>
    <x v="328"/>
    <x v="0"/>
    <x v="328"/>
    <x v="0"/>
  </r>
  <r>
    <x v="1"/>
    <x v="13"/>
    <x v="386"/>
    <x v="0"/>
    <s v="53103001"/>
    <x v="0"/>
    <x v="2"/>
    <x v="15"/>
    <x v="6"/>
    <x v="16"/>
    <x v="1"/>
    <x v="1"/>
    <x v="0"/>
    <x v="379"/>
    <x v="0"/>
    <x v="0"/>
    <x v="0"/>
    <x v="0"/>
    <x v="2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302"/>
    <x v="89"/>
    <x v="386"/>
    <x v="62"/>
    <x v="62"/>
    <x v="211"/>
    <x v="0"/>
    <x v="1"/>
    <x v="1"/>
    <x v="1"/>
    <x v="1"/>
    <s v="VILLA ELVIRA"/>
    <x v="0"/>
    <x v="0"/>
    <x v="1"/>
    <x v="1"/>
    <x v="1"/>
    <n v="8480017010209"/>
    <x v="0"/>
    <x v="0"/>
    <x v="56"/>
    <x v="256"/>
    <x v="5"/>
    <x v="0"/>
    <x v="0"/>
    <x v="9"/>
    <x v="0"/>
    <x v="0"/>
    <x v="0"/>
    <x v="0"/>
    <x v="0"/>
    <x v="329"/>
    <x v="0"/>
    <x v="329"/>
    <x v="0"/>
  </r>
  <r>
    <x v="1"/>
    <x v="13"/>
    <x v="387"/>
    <x v="0"/>
    <s v="53103002"/>
    <x v="0"/>
    <x v="2"/>
    <x v="4"/>
    <x v="9"/>
    <x v="14"/>
    <x v="4"/>
    <x v="2"/>
    <x v="0"/>
    <x v="380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9"/>
    <x v="336"/>
    <x v="387"/>
    <x v="196"/>
    <x v="196"/>
    <x v="212"/>
    <x v="0"/>
    <x v="1"/>
    <x v="1"/>
    <x v="1"/>
    <x v="1"/>
    <s v=""/>
    <x v="0"/>
    <x v="0"/>
    <x v="1"/>
    <x v="1"/>
    <x v="1"/>
    <n v="8480017010216"/>
    <x v="0"/>
    <x v="0"/>
    <x v="39"/>
    <x v="257"/>
    <x v="0"/>
    <x v="0"/>
    <x v="0"/>
    <x v="9"/>
    <x v="0"/>
    <x v="0"/>
    <x v="0"/>
    <x v="0"/>
    <x v="0"/>
    <x v="330"/>
    <x v="0"/>
    <x v="330"/>
    <x v="0"/>
  </r>
  <r>
    <x v="0"/>
    <x v="14"/>
    <x v="388"/>
    <x v="0"/>
    <s v="51070556"/>
    <x v="0"/>
    <x v="2"/>
    <x v="4"/>
    <x v="6"/>
    <x v="5"/>
    <x v="0"/>
    <x v="3"/>
    <x v="0"/>
    <x v="381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0"/>
    <x v="303"/>
    <x v="337"/>
    <x v="388"/>
    <x v="197"/>
    <x v="197"/>
    <x v="98"/>
    <x v="0"/>
    <x v="1"/>
    <x v="1"/>
    <x v="1"/>
    <x v="1"/>
    <s v=""/>
    <x v="0"/>
    <x v="0"/>
    <x v="0"/>
    <x v="0"/>
    <x v="0"/>
    <n v="8480017010223"/>
    <x v="0"/>
    <x v="0"/>
    <x v="39"/>
    <x v="258"/>
    <x v="0"/>
    <x v="0"/>
    <x v="0"/>
    <x v="9"/>
    <x v="0"/>
    <x v="0"/>
    <x v="0"/>
    <x v="0"/>
    <x v="0"/>
    <x v="331"/>
    <x v="0"/>
    <x v="331"/>
    <x v="0"/>
  </r>
  <r>
    <x v="1"/>
    <x v="13"/>
    <x v="389"/>
    <x v="0"/>
    <s v="53070510"/>
    <x v="0"/>
    <x v="2"/>
    <x v="4"/>
    <x v="9"/>
    <x v="27"/>
    <x v="1"/>
    <x v="1"/>
    <x v="0"/>
    <x v="382"/>
    <x v="0"/>
    <x v="0"/>
    <x v="0"/>
    <x v="0"/>
    <x v="0"/>
    <x v="0"/>
    <x v="23"/>
    <x v="0"/>
    <x v="0"/>
    <x v="0"/>
    <x v="0"/>
    <x v="1"/>
    <x v="0"/>
    <x v="0"/>
    <x v="0"/>
    <x v="0"/>
    <x v="0"/>
    <x v="6"/>
    <x v="14"/>
    <x v="0"/>
    <x v="6"/>
    <x v="5"/>
    <x v="0"/>
    <x v="304"/>
    <x v="338"/>
    <x v="389"/>
    <x v="51"/>
    <x v="51"/>
    <x v="60"/>
    <x v="0"/>
    <x v="1"/>
    <x v="1"/>
    <x v="1"/>
    <x v="1"/>
    <s v=""/>
    <x v="0"/>
    <x v="0"/>
    <x v="0"/>
    <x v="0"/>
    <x v="1"/>
    <n v="8480017010230"/>
    <x v="0"/>
    <x v="0"/>
    <x v="3"/>
    <x v="259"/>
    <x v="0"/>
    <x v="0"/>
    <x v="0"/>
    <x v="9"/>
    <x v="0"/>
    <x v="0"/>
    <x v="0"/>
    <x v="0"/>
    <x v="0"/>
    <x v="332"/>
    <x v="0"/>
    <x v="332"/>
    <x v="0"/>
  </r>
  <r>
    <x v="1"/>
    <x v="13"/>
    <x v="390"/>
    <x v="0"/>
    <s v="53103002"/>
    <x v="0"/>
    <x v="2"/>
    <x v="4"/>
    <x v="10"/>
    <x v="18"/>
    <x v="1"/>
    <x v="1"/>
    <x v="0"/>
    <x v="383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305"/>
    <x v="339"/>
    <x v="390"/>
    <x v="44"/>
    <x v="44"/>
    <x v="44"/>
    <x v="0"/>
    <x v="1"/>
    <x v="1"/>
    <x v="1"/>
    <x v="1"/>
    <s v=""/>
    <x v="0"/>
    <x v="0"/>
    <x v="1"/>
    <x v="1"/>
    <x v="1"/>
    <n v="8480017010247"/>
    <x v="0"/>
    <x v="0"/>
    <x v="39"/>
    <x v="180"/>
    <x v="0"/>
    <x v="0"/>
    <x v="0"/>
    <x v="9"/>
    <x v="0"/>
    <x v="0"/>
    <x v="0"/>
    <x v="0"/>
    <x v="0"/>
    <x v="333"/>
    <x v="0"/>
    <x v="333"/>
    <x v="0"/>
  </r>
  <r>
    <x v="1"/>
    <x v="13"/>
    <x v="391"/>
    <x v="0"/>
    <s v="53103002"/>
    <x v="0"/>
    <x v="2"/>
    <x v="4"/>
    <x v="11"/>
    <x v="25"/>
    <x v="1"/>
    <x v="1"/>
    <x v="0"/>
    <x v="384"/>
    <x v="0"/>
    <x v="0"/>
    <x v="0"/>
    <x v="0"/>
    <x v="2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306"/>
    <x v="52"/>
    <x v="391"/>
    <x v="198"/>
    <x v="198"/>
    <x v="213"/>
    <x v="0"/>
    <x v="1"/>
    <x v="1"/>
    <x v="1"/>
    <x v="1"/>
    <s v=""/>
    <x v="0"/>
    <x v="0"/>
    <x v="1"/>
    <x v="1"/>
    <x v="1"/>
    <n v="8480017010254"/>
    <x v="0"/>
    <x v="0"/>
    <x v="39"/>
    <x v="260"/>
    <x v="0"/>
    <x v="0"/>
    <x v="0"/>
    <x v="9"/>
    <x v="0"/>
    <x v="0"/>
    <x v="0"/>
    <x v="0"/>
    <x v="0"/>
    <x v="334"/>
    <x v="0"/>
    <x v="334"/>
    <x v="0"/>
  </r>
  <r>
    <x v="0"/>
    <x v="14"/>
    <x v="392"/>
    <x v="0"/>
    <s v="51103001"/>
    <x v="0"/>
    <x v="2"/>
    <x v="4"/>
    <x v="2"/>
    <x v="27"/>
    <x v="1"/>
    <x v="0"/>
    <x v="0"/>
    <x v="385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307"/>
    <x v="340"/>
    <x v="392"/>
    <x v="199"/>
    <x v="199"/>
    <x v="209"/>
    <x v="0"/>
    <x v="1"/>
    <x v="1"/>
    <x v="1"/>
    <x v="1"/>
    <s v=""/>
    <x v="0"/>
    <x v="0"/>
    <x v="1"/>
    <x v="1"/>
    <x v="0"/>
    <n v="8480017010261"/>
    <x v="0"/>
    <x v="0"/>
    <x v="1"/>
    <x v="1"/>
    <x v="1"/>
    <x v="0"/>
    <x v="0"/>
    <x v="9"/>
    <x v="0"/>
    <x v="0"/>
    <x v="0"/>
    <x v="0"/>
    <x v="0"/>
    <x v="335"/>
    <x v="0"/>
    <x v="335"/>
    <x v="0"/>
  </r>
  <r>
    <x v="1"/>
    <x v="13"/>
    <x v="393"/>
    <x v="0"/>
    <s v="53103002"/>
    <x v="0"/>
    <x v="2"/>
    <x v="4"/>
    <x v="2"/>
    <x v="20"/>
    <x v="0"/>
    <x v="1"/>
    <x v="0"/>
    <x v="386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308"/>
    <x v="82"/>
    <x v="393"/>
    <x v="192"/>
    <x v="192"/>
    <x v="208"/>
    <x v="0"/>
    <x v="1"/>
    <x v="1"/>
    <x v="1"/>
    <x v="1"/>
    <s v=""/>
    <x v="0"/>
    <x v="0"/>
    <x v="1"/>
    <x v="1"/>
    <x v="1"/>
    <n v="8480017010278"/>
    <x v="0"/>
    <x v="0"/>
    <x v="39"/>
    <x v="261"/>
    <x v="0"/>
    <x v="0"/>
    <x v="0"/>
    <x v="9"/>
    <x v="0"/>
    <x v="0"/>
    <x v="0"/>
    <x v="0"/>
    <x v="0"/>
    <x v="336"/>
    <x v="0"/>
    <x v="336"/>
    <x v="0"/>
  </r>
  <r>
    <x v="0"/>
    <x v="14"/>
    <x v="394"/>
    <x v="0"/>
    <s v="51103001"/>
    <x v="0"/>
    <x v="2"/>
    <x v="4"/>
    <x v="10"/>
    <x v="3"/>
    <x v="0"/>
    <x v="2"/>
    <x v="0"/>
    <x v="387"/>
    <x v="0"/>
    <x v="0"/>
    <x v="0"/>
    <x v="0"/>
    <x v="0"/>
    <x v="0"/>
    <x v="23"/>
    <x v="0"/>
    <x v="0"/>
    <x v="0"/>
    <x v="0"/>
    <x v="0"/>
    <x v="0"/>
    <x v="0"/>
    <x v="0"/>
    <x v="0"/>
    <x v="0"/>
    <x v="5"/>
    <x v="15"/>
    <x v="0"/>
    <x v="7"/>
    <x v="22"/>
    <x v="0"/>
    <x v="309"/>
    <x v="341"/>
    <x v="394"/>
    <x v="101"/>
    <x v="101"/>
    <x v="214"/>
    <x v="0"/>
    <x v="1"/>
    <x v="1"/>
    <x v="1"/>
    <x v="1"/>
    <s v=""/>
    <x v="0"/>
    <x v="0"/>
    <x v="1"/>
    <x v="1"/>
    <x v="0"/>
    <n v="8480017010285"/>
    <x v="0"/>
    <x v="0"/>
    <x v="1"/>
    <x v="1"/>
    <x v="1"/>
    <x v="0"/>
    <x v="0"/>
    <x v="9"/>
    <x v="0"/>
    <x v="0"/>
    <x v="0"/>
    <x v="0"/>
    <x v="0"/>
    <x v="337"/>
    <x v="0"/>
    <x v="337"/>
    <x v="0"/>
  </r>
  <r>
    <x v="0"/>
    <x v="14"/>
    <x v="395"/>
    <x v="0"/>
    <s v="51103001"/>
    <x v="0"/>
    <x v="2"/>
    <x v="4"/>
    <x v="11"/>
    <x v="16"/>
    <x v="0"/>
    <x v="2"/>
    <x v="0"/>
    <x v="388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0"/>
    <x v="310"/>
    <x v="89"/>
    <x v="395"/>
    <x v="12"/>
    <x v="12"/>
    <x v="61"/>
    <x v="0"/>
    <x v="1"/>
    <x v="1"/>
    <x v="1"/>
    <x v="1"/>
    <s v=""/>
    <x v="0"/>
    <x v="0"/>
    <x v="1"/>
    <x v="1"/>
    <x v="0"/>
    <n v="8480017010292"/>
    <x v="0"/>
    <x v="0"/>
    <x v="1"/>
    <x v="1"/>
    <x v="1"/>
    <x v="0"/>
    <x v="0"/>
    <x v="9"/>
    <x v="0"/>
    <x v="0"/>
    <x v="0"/>
    <x v="0"/>
    <x v="0"/>
    <x v="338"/>
    <x v="0"/>
    <x v="338"/>
    <x v="0"/>
  </r>
  <r>
    <x v="0"/>
    <x v="14"/>
    <x v="396"/>
    <x v="0"/>
    <s v="51103002"/>
    <x v="0"/>
    <x v="2"/>
    <x v="5"/>
    <x v="9"/>
    <x v="4"/>
    <x v="0"/>
    <x v="3"/>
    <x v="0"/>
    <x v="389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311"/>
    <x v="342"/>
    <x v="396"/>
    <x v="81"/>
    <x v="81"/>
    <x v="71"/>
    <x v="0"/>
    <x v="1"/>
    <x v="1"/>
    <x v="1"/>
    <x v="1"/>
    <s v=""/>
    <x v="0"/>
    <x v="0"/>
    <x v="1"/>
    <x v="1"/>
    <x v="0"/>
    <n v="8480017010308"/>
    <x v="0"/>
    <x v="0"/>
    <x v="39"/>
    <x v="120"/>
    <x v="0"/>
    <x v="0"/>
    <x v="0"/>
    <x v="9"/>
    <x v="0"/>
    <x v="0"/>
    <x v="0"/>
    <x v="0"/>
    <x v="0"/>
    <x v="339"/>
    <x v="0"/>
    <x v="339"/>
    <x v="0"/>
  </r>
  <r>
    <x v="1"/>
    <x v="13"/>
    <x v="397"/>
    <x v="0"/>
    <s v="53103002"/>
    <x v="0"/>
    <x v="2"/>
    <x v="4"/>
    <x v="10"/>
    <x v="18"/>
    <x v="1"/>
    <x v="0"/>
    <x v="0"/>
    <x v="390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50"/>
    <x v="343"/>
    <x v="397"/>
    <x v="37"/>
    <x v="37"/>
    <x v="116"/>
    <x v="0"/>
    <x v="1"/>
    <x v="1"/>
    <x v="1"/>
    <x v="1"/>
    <s v=""/>
    <x v="0"/>
    <x v="0"/>
    <x v="1"/>
    <x v="1"/>
    <x v="1"/>
    <n v="8480017010315"/>
    <x v="0"/>
    <x v="0"/>
    <x v="39"/>
    <x v="262"/>
    <x v="0"/>
    <x v="0"/>
    <x v="0"/>
    <x v="9"/>
    <x v="0"/>
    <x v="0"/>
    <x v="0"/>
    <x v="0"/>
    <x v="0"/>
    <x v="340"/>
    <x v="0"/>
    <x v="340"/>
    <x v="0"/>
  </r>
  <r>
    <x v="0"/>
    <x v="14"/>
    <x v="398"/>
    <x v="0"/>
    <s v="51103002"/>
    <x v="0"/>
    <x v="2"/>
    <x v="4"/>
    <x v="1"/>
    <x v="5"/>
    <x v="0"/>
    <x v="0"/>
    <x v="0"/>
    <x v="391"/>
    <x v="0"/>
    <x v="0"/>
    <x v="0"/>
    <x v="0"/>
    <x v="2"/>
    <x v="0"/>
    <x v="23"/>
    <x v="0"/>
    <x v="0"/>
    <x v="0"/>
    <x v="0"/>
    <x v="0"/>
    <x v="0"/>
    <x v="0"/>
    <x v="0"/>
    <x v="0"/>
    <x v="1"/>
    <x v="1"/>
    <x v="1"/>
    <x v="1"/>
    <x v="1"/>
    <x v="1"/>
    <x v="0"/>
    <x v="312"/>
    <x v="344"/>
    <x v="398"/>
    <x v="200"/>
    <x v="200"/>
    <x v="215"/>
    <x v="0"/>
    <x v="1"/>
    <x v="1"/>
    <x v="1"/>
    <x v="1"/>
    <s v=""/>
    <x v="0"/>
    <x v="0"/>
    <x v="1"/>
    <x v="1"/>
    <x v="0"/>
    <n v="8480017010322"/>
    <x v="0"/>
    <x v="0"/>
    <x v="39"/>
    <x v="263"/>
    <x v="0"/>
    <x v="0"/>
    <x v="0"/>
    <x v="9"/>
    <x v="0"/>
    <x v="0"/>
    <x v="0"/>
    <x v="0"/>
    <x v="0"/>
    <x v="341"/>
    <x v="0"/>
    <x v="341"/>
    <x v="0"/>
  </r>
  <r>
    <x v="0"/>
    <x v="14"/>
    <x v="399"/>
    <x v="0"/>
    <s v="51103000"/>
    <x v="0"/>
    <x v="2"/>
    <x v="4"/>
    <x v="1"/>
    <x v="25"/>
    <x v="3"/>
    <x v="3"/>
    <x v="0"/>
    <x v="392"/>
    <x v="0"/>
    <x v="0"/>
    <x v="0"/>
    <x v="0"/>
    <x v="0"/>
    <x v="0"/>
    <x v="23"/>
    <x v="0"/>
    <x v="0"/>
    <x v="0"/>
    <x v="0"/>
    <x v="1"/>
    <x v="0"/>
    <x v="0"/>
    <x v="0"/>
    <x v="0"/>
    <x v="2"/>
    <x v="0"/>
    <x v="11"/>
    <x v="2"/>
    <x v="3"/>
    <x v="3"/>
    <x v="0"/>
    <x v="313"/>
    <x v="89"/>
    <x v="399"/>
    <x v="201"/>
    <x v="201"/>
    <x v="12"/>
    <x v="0"/>
    <x v="1"/>
    <x v="1"/>
    <x v="1"/>
    <x v="1"/>
    <s v=""/>
    <x v="0"/>
    <x v="0"/>
    <x v="1"/>
    <x v="1"/>
    <x v="0"/>
    <n v="8480017010339"/>
    <x v="0"/>
    <x v="0"/>
    <x v="9"/>
    <x v="10"/>
    <x v="3"/>
    <x v="0"/>
    <x v="0"/>
    <x v="9"/>
    <x v="0"/>
    <x v="0"/>
    <x v="0"/>
    <x v="0"/>
    <x v="0"/>
    <x v="16"/>
    <x v="1"/>
    <x v="16"/>
    <x v="1"/>
  </r>
  <r>
    <x v="1"/>
    <x v="13"/>
    <x v="400"/>
    <x v="0"/>
    <s v="53103002"/>
    <x v="0"/>
    <x v="2"/>
    <x v="4"/>
    <x v="2"/>
    <x v="4"/>
    <x v="2"/>
    <x v="4"/>
    <x v="0"/>
    <x v="393"/>
    <x v="0"/>
    <x v="0"/>
    <x v="0"/>
    <x v="0"/>
    <x v="2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314"/>
    <x v="345"/>
    <x v="400"/>
    <x v="40"/>
    <x v="40"/>
    <x v="39"/>
    <x v="0"/>
    <x v="1"/>
    <x v="1"/>
    <x v="1"/>
    <x v="1"/>
    <s v=""/>
    <x v="0"/>
    <x v="0"/>
    <x v="1"/>
    <x v="1"/>
    <x v="1"/>
    <n v="8480017010346"/>
    <x v="0"/>
    <x v="0"/>
    <x v="39"/>
    <x v="264"/>
    <x v="0"/>
    <x v="0"/>
    <x v="0"/>
    <x v="9"/>
    <x v="0"/>
    <x v="0"/>
    <x v="0"/>
    <x v="0"/>
    <x v="0"/>
    <x v="342"/>
    <x v="0"/>
    <x v="342"/>
    <x v="0"/>
  </r>
  <r>
    <x v="0"/>
    <x v="14"/>
    <x v="401"/>
    <x v="0"/>
    <s v="51103001"/>
    <x v="0"/>
    <x v="2"/>
    <x v="4"/>
    <x v="2"/>
    <x v="27"/>
    <x v="0"/>
    <x v="0"/>
    <x v="0"/>
    <x v="394"/>
    <x v="0"/>
    <x v="0"/>
    <x v="0"/>
    <x v="0"/>
    <x v="0"/>
    <x v="0"/>
    <x v="23"/>
    <x v="0"/>
    <x v="0"/>
    <x v="0"/>
    <x v="0"/>
    <x v="0"/>
    <x v="0"/>
    <x v="0"/>
    <x v="0"/>
    <x v="0"/>
    <x v="0"/>
    <x v="5"/>
    <x v="16"/>
    <x v="0"/>
    <x v="5"/>
    <x v="25"/>
    <x v="0"/>
    <x v="315"/>
    <x v="346"/>
    <x v="401"/>
    <x v="24"/>
    <x v="24"/>
    <x v="48"/>
    <x v="0"/>
    <x v="1"/>
    <x v="1"/>
    <x v="1"/>
    <x v="1"/>
    <s v=""/>
    <x v="0"/>
    <x v="0"/>
    <x v="1"/>
    <x v="1"/>
    <x v="0"/>
    <n v="8480017010353"/>
    <x v="0"/>
    <x v="0"/>
    <x v="1"/>
    <x v="1"/>
    <x v="1"/>
    <x v="0"/>
    <x v="0"/>
    <x v="9"/>
    <x v="0"/>
    <x v="0"/>
    <x v="0"/>
    <x v="0"/>
    <x v="0"/>
    <x v="343"/>
    <x v="0"/>
    <x v="343"/>
    <x v="0"/>
  </r>
  <r>
    <x v="0"/>
    <x v="14"/>
    <x v="402"/>
    <x v="0"/>
    <s v="51103001"/>
    <x v="0"/>
    <x v="2"/>
    <x v="4"/>
    <x v="2"/>
    <x v="28"/>
    <x v="2"/>
    <x v="4"/>
    <x v="0"/>
    <x v="395"/>
    <x v="0"/>
    <x v="0"/>
    <x v="0"/>
    <x v="0"/>
    <x v="2"/>
    <x v="0"/>
    <x v="23"/>
    <x v="0"/>
    <x v="0"/>
    <x v="0"/>
    <x v="0"/>
    <x v="0"/>
    <x v="0"/>
    <x v="0"/>
    <x v="0"/>
    <x v="0"/>
    <x v="1"/>
    <x v="1"/>
    <x v="1"/>
    <x v="1"/>
    <x v="1"/>
    <x v="1"/>
    <x v="0"/>
    <x v="316"/>
    <x v="72"/>
    <x v="402"/>
    <x v="113"/>
    <x v="113"/>
    <x v="117"/>
    <x v="0"/>
    <x v="1"/>
    <x v="1"/>
    <x v="1"/>
    <x v="1"/>
    <s v=""/>
    <x v="0"/>
    <x v="0"/>
    <x v="1"/>
    <x v="1"/>
    <x v="0"/>
    <n v="8480017010360"/>
    <x v="0"/>
    <x v="0"/>
    <x v="1"/>
    <x v="1"/>
    <x v="1"/>
    <x v="0"/>
    <x v="0"/>
    <x v="9"/>
    <x v="0"/>
    <x v="0"/>
    <x v="0"/>
    <x v="0"/>
    <x v="0"/>
    <x v="344"/>
    <x v="0"/>
    <x v="344"/>
    <x v="0"/>
  </r>
  <r>
    <x v="0"/>
    <x v="14"/>
    <x v="403"/>
    <x v="0"/>
    <s v="51103001"/>
    <x v="0"/>
    <x v="2"/>
    <x v="4"/>
    <x v="2"/>
    <x v="23"/>
    <x v="2"/>
    <x v="4"/>
    <x v="0"/>
    <x v="396"/>
    <x v="0"/>
    <x v="0"/>
    <x v="0"/>
    <x v="0"/>
    <x v="2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317"/>
    <x v="347"/>
    <x v="403"/>
    <x v="185"/>
    <x v="185"/>
    <x v="194"/>
    <x v="0"/>
    <x v="1"/>
    <x v="1"/>
    <x v="1"/>
    <x v="1"/>
    <s v=""/>
    <x v="0"/>
    <x v="0"/>
    <x v="1"/>
    <x v="1"/>
    <x v="0"/>
    <n v="8480017010377"/>
    <x v="0"/>
    <x v="0"/>
    <x v="1"/>
    <x v="1"/>
    <x v="1"/>
    <x v="0"/>
    <x v="0"/>
    <x v="9"/>
    <x v="0"/>
    <x v="0"/>
    <x v="0"/>
    <x v="0"/>
    <x v="0"/>
    <x v="345"/>
    <x v="0"/>
    <x v="345"/>
    <x v="0"/>
  </r>
  <r>
    <x v="0"/>
    <x v="14"/>
    <x v="404"/>
    <x v="0"/>
    <s v="51103002"/>
    <x v="0"/>
    <x v="2"/>
    <x v="4"/>
    <x v="2"/>
    <x v="16"/>
    <x v="1"/>
    <x v="0"/>
    <x v="0"/>
    <x v="397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102"/>
    <x v="348"/>
    <x v="404"/>
    <x v="27"/>
    <x v="27"/>
    <x v="206"/>
    <x v="0"/>
    <x v="1"/>
    <x v="1"/>
    <x v="1"/>
    <x v="1"/>
    <s v=""/>
    <x v="0"/>
    <x v="0"/>
    <x v="1"/>
    <x v="1"/>
    <x v="0"/>
    <n v="8480017010384"/>
    <x v="0"/>
    <x v="0"/>
    <x v="39"/>
    <x v="265"/>
    <x v="0"/>
    <x v="0"/>
    <x v="0"/>
    <x v="9"/>
    <x v="0"/>
    <x v="0"/>
    <x v="0"/>
    <x v="0"/>
    <x v="0"/>
    <x v="346"/>
    <x v="0"/>
    <x v="346"/>
    <x v="0"/>
  </r>
  <r>
    <x v="1"/>
    <x v="13"/>
    <x v="405"/>
    <x v="0"/>
    <s v="53103002"/>
    <x v="0"/>
    <x v="2"/>
    <x v="4"/>
    <x v="2"/>
    <x v="18"/>
    <x v="1"/>
    <x v="1"/>
    <x v="0"/>
    <x v="398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50"/>
    <x v="349"/>
    <x v="405"/>
    <x v="37"/>
    <x v="37"/>
    <x v="116"/>
    <x v="0"/>
    <x v="1"/>
    <x v="1"/>
    <x v="1"/>
    <x v="1"/>
    <s v=""/>
    <x v="0"/>
    <x v="0"/>
    <x v="1"/>
    <x v="1"/>
    <x v="1"/>
    <n v="8480017010391"/>
    <x v="0"/>
    <x v="0"/>
    <x v="39"/>
    <x v="266"/>
    <x v="0"/>
    <x v="0"/>
    <x v="0"/>
    <x v="9"/>
    <x v="0"/>
    <x v="0"/>
    <x v="0"/>
    <x v="0"/>
    <x v="0"/>
    <x v="347"/>
    <x v="0"/>
    <x v="347"/>
    <x v="0"/>
  </r>
  <r>
    <x v="0"/>
    <x v="14"/>
    <x v="406"/>
    <x v="0"/>
    <s v="51103001"/>
    <x v="0"/>
    <x v="2"/>
    <x v="5"/>
    <x v="0"/>
    <x v="10"/>
    <x v="4"/>
    <x v="2"/>
    <x v="0"/>
    <x v="399"/>
    <x v="0"/>
    <x v="0"/>
    <x v="0"/>
    <x v="0"/>
    <x v="2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318"/>
    <x v="350"/>
    <x v="406"/>
    <x v="185"/>
    <x v="185"/>
    <x v="194"/>
    <x v="0"/>
    <x v="1"/>
    <x v="1"/>
    <x v="1"/>
    <x v="1"/>
    <s v=""/>
    <x v="0"/>
    <x v="0"/>
    <x v="1"/>
    <x v="1"/>
    <x v="0"/>
    <n v="8480017010407"/>
    <x v="0"/>
    <x v="0"/>
    <x v="1"/>
    <x v="1"/>
    <x v="1"/>
    <x v="0"/>
    <x v="0"/>
    <x v="9"/>
    <x v="0"/>
    <x v="0"/>
    <x v="0"/>
    <x v="0"/>
    <x v="0"/>
    <x v="348"/>
    <x v="0"/>
    <x v="348"/>
    <x v="0"/>
  </r>
  <r>
    <x v="1"/>
    <x v="13"/>
    <x v="407"/>
    <x v="0"/>
    <s v="53103001"/>
    <x v="0"/>
    <x v="2"/>
    <x v="5"/>
    <x v="0"/>
    <x v="16"/>
    <x v="2"/>
    <x v="4"/>
    <x v="0"/>
    <x v="400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319"/>
    <x v="343"/>
    <x v="407"/>
    <x v="37"/>
    <x v="37"/>
    <x v="37"/>
    <x v="0"/>
    <x v="1"/>
    <x v="1"/>
    <x v="1"/>
    <x v="1"/>
    <s v=""/>
    <x v="0"/>
    <x v="0"/>
    <x v="1"/>
    <x v="1"/>
    <x v="1"/>
    <n v="8480017010414"/>
    <x v="0"/>
    <x v="0"/>
    <x v="9"/>
    <x v="10"/>
    <x v="3"/>
    <x v="0"/>
    <x v="0"/>
    <x v="9"/>
    <x v="0"/>
    <x v="0"/>
    <x v="0"/>
    <x v="0"/>
    <x v="0"/>
    <x v="349"/>
    <x v="0"/>
    <x v="349"/>
    <x v="0"/>
  </r>
  <r>
    <x v="0"/>
    <x v="14"/>
    <x v="408"/>
    <x v="0"/>
    <s v="51103000"/>
    <x v="0"/>
    <x v="2"/>
    <x v="3"/>
    <x v="2"/>
    <x v="0"/>
    <x v="1"/>
    <x v="1"/>
    <x v="0"/>
    <x v="401"/>
    <x v="0"/>
    <x v="0"/>
    <x v="0"/>
    <x v="0"/>
    <x v="2"/>
    <x v="0"/>
    <x v="23"/>
    <x v="0"/>
    <x v="0"/>
    <x v="0"/>
    <x v="0"/>
    <x v="1"/>
    <x v="0"/>
    <x v="5"/>
    <x v="4"/>
    <x v="4"/>
    <x v="2"/>
    <x v="0"/>
    <x v="11"/>
    <x v="2"/>
    <x v="3"/>
    <x v="3"/>
    <x v="1"/>
    <x v="320"/>
    <x v="351"/>
    <x v="408"/>
    <x v="159"/>
    <x v="159"/>
    <x v="165"/>
    <x v="0"/>
    <x v="1"/>
    <x v="1"/>
    <x v="1"/>
    <x v="1"/>
    <s v=""/>
    <x v="0"/>
    <x v="0"/>
    <x v="1"/>
    <x v="1"/>
    <x v="7"/>
    <n v="8480017010421"/>
    <x v="0"/>
    <x v="1"/>
    <x v="9"/>
    <x v="10"/>
    <x v="3"/>
    <x v="0"/>
    <x v="0"/>
    <x v="9"/>
    <x v="0"/>
    <x v="0"/>
    <x v="0"/>
    <x v="0"/>
    <x v="0"/>
    <x v="16"/>
    <x v="1"/>
    <x v="16"/>
    <x v="1"/>
  </r>
  <r>
    <x v="3"/>
    <x v="9"/>
    <x v="409"/>
    <x v="0"/>
    <s v="64103001"/>
    <x v="0"/>
    <x v="2"/>
    <x v="9"/>
    <x v="2"/>
    <x v="0"/>
    <x v="0"/>
    <x v="0"/>
    <x v="0"/>
    <x v="402"/>
    <x v="0"/>
    <x v="14"/>
    <x v="0"/>
    <x v="1"/>
    <x v="3"/>
    <x v="0"/>
    <x v="23"/>
    <x v="0"/>
    <x v="0"/>
    <x v="0"/>
    <x v="0"/>
    <x v="3"/>
    <x v="0"/>
    <x v="0"/>
    <x v="0"/>
    <x v="0"/>
    <x v="1"/>
    <x v="1"/>
    <x v="1"/>
    <x v="1"/>
    <x v="1"/>
    <x v="1"/>
    <x v="0"/>
    <x v="42"/>
    <x v="352"/>
    <x v="409"/>
    <x v="180"/>
    <x v="180"/>
    <x v="188"/>
    <x v="0"/>
    <x v="3"/>
    <x v="3"/>
    <x v="3"/>
    <x v="3"/>
    <s v=""/>
    <x v="0"/>
    <x v="0"/>
    <x v="1"/>
    <x v="1"/>
    <x v="3"/>
    <n v="8480017010438"/>
    <x v="0"/>
    <x v="0"/>
    <x v="9"/>
    <x v="10"/>
    <x v="3"/>
    <x v="0"/>
    <x v="0"/>
    <x v="9"/>
    <x v="0"/>
    <x v="0"/>
    <x v="0"/>
    <x v="0"/>
    <x v="0"/>
    <x v="350"/>
    <x v="0"/>
    <x v="350"/>
    <x v="0"/>
  </r>
  <r>
    <x v="3"/>
    <x v="9"/>
    <x v="410"/>
    <x v="0"/>
    <s v="64103001"/>
    <x v="0"/>
    <x v="2"/>
    <x v="7"/>
    <x v="2"/>
    <x v="8"/>
    <x v="1"/>
    <x v="1"/>
    <x v="0"/>
    <x v="403"/>
    <x v="0"/>
    <x v="15"/>
    <x v="0"/>
    <x v="1"/>
    <x v="3"/>
    <x v="0"/>
    <x v="23"/>
    <x v="0"/>
    <x v="0"/>
    <x v="0"/>
    <x v="0"/>
    <x v="3"/>
    <x v="0"/>
    <x v="0"/>
    <x v="0"/>
    <x v="0"/>
    <x v="1"/>
    <x v="1"/>
    <x v="1"/>
    <x v="1"/>
    <x v="1"/>
    <x v="1"/>
    <x v="0"/>
    <x v="9"/>
    <x v="353"/>
    <x v="410"/>
    <x v="202"/>
    <x v="202"/>
    <x v="216"/>
    <x v="0"/>
    <x v="3"/>
    <x v="3"/>
    <x v="3"/>
    <x v="3"/>
    <s v=""/>
    <x v="0"/>
    <x v="0"/>
    <x v="1"/>
    <x v="1"/>
    <x v="3"/>
    <n v="8480017010445"/>
    <x v="0"/>
    <x v="0"/>
    <x v="9"/>
    <x v="10"/>
    <x v="3"/>
    <x v="0"/>
    <x v="0"/>
    <x v="9"/>
    <x v="0"/>
    <x v="0"/>
    <x v="0"/>
    <x v="0"/>
    <x v="0"/>
    <x v="351"/>
    <x v="0"/>
    <x v="351"/>
    <x v="0"/>
  </r>
  <r>
    <x v="3"/>
    <x v="9"/>
    <x v="411"/>
    <x v="0"/>
    <s v="64103001"/>
    <x v="0"/>
    <x v="2"/>
    <x v="10"/>
    <x v="10"/>
    <x v="21"/>
    <x v="1"/>
    <x v="1"/>
    <x v="0"/>
    <x v="404"/>
    <x v="0"/>
    <x v="16"/>
    <x v="0"/>
    <x v="1"/>
    <x v="3"/>
    <x v="0"/>
    <x v="23"/>
    <x v="0"/>
    <x v="0"/>
    <x v="0"/>
    <x v="0"/>
    <x v="3"/>
    <x v="0"/>
    <x v="0"/>
    <x v="0"/>
    <x v="0"/>
    <x v="1"/>
    <x v="1"/>
    <x v="1"/>
    <x v="1"/>
    <x v="1"/>
    <x v="1"/>
    <x v="1"/>
    <x v="123"/>
    <x v="354"/>
    <x v="411"/>
    <x v="179"/>
    <x v="179"/>
    <x v="187"/>
    <x v="0"/>
    <x v="3"/>
    <x v="3"/>
    <x v="3"/>
    <x v="3"/>
    <s v=""/>
    <x v="0"/>
    <x v="0"/>
    <x v="1"/>
    <x v="1"/>
    <x v="3"/>
    <n v="8480017010452"/>
    <x v="0"/>
    <x v="0"/>
    <x v="9"/>
    <x v="10"/>
    <x v="3"/>
    <x v="0"/>
    <x v="0"/>
    <x v="9"/>
    <x v="0"/>
    <x v="0"/>
    <x v="0"/>
    <x v="0"/>
    <x v="0"/>
    <x v="352"/>
    <x v="0"/>
    <x v="352"/>
    <x v="0"/>
  </r>
  <r>
    <x v="3"/>
    <x v="9"/>
    <x v="412"/>
    <x v="0"/>
    <s v="64103001"/>
    <x v="0"/>
    <x v="2"/>
    <x v="12"/>
    <x v="10"/>
    <x v="16"/>
    <x v="1"/>
    <x v="1"/>
    <x v="0"/>
    <x v="405"/>
    <x v="0"/>
    <x v="17"/>
    <x v="0"/>
    <x v="1"/>
    <x v="3"/>
    <x v="0"/>
    <x v="23"/>
    <x v="0"/>
    <x v="0"/>
    <x v="0"/>
    <x v="0"/>
    <x v="3"/>
    <x v="0"/>
    <x v="0"/>
    <x v="0"/>
    <x v="0"/>
    <x v="1"/>
    <x v="1"/>
    <x v="1"/>
    <x v="1"/>
    <x v="1"/>
    <x v="1"/>
    <x v="1"/>
    <x v="208"/>
    <x v="355"/>
    <x v="412"/>
    <x v="203"/>
    <x v="203"/>
    <x v="217"/>
    <x v="0"/>
    <x v="3"/>
    <x v="3"/>
    <x v="3"/>
    <x v="3"/>
    <s v=""/>
    <x v="0"/>
    <x v="0"/>
    <x v="1"/>
    <x v="1"/>
    <x v="3"/>
    <n v="8480017010469"/>
    <x v="0"/>
    <x v="0"/>
    <x v="9"/>
    <x v="10"/>
    <x v="3"/>
    <x v="0"/>
    <x v="0"/>
    <x v="9"/>
    <x v="0"/>
    <x v="0"/>
    <x v="0"/>
    <x v="0"/>
    <x v="0"/>
    <x v="353"/>
    <x v="0"/>
    <x v="353"/>
    <x v="0"/>
  </r>
  <r>
    <x v="1"/>
    <x v="13"/>
    <x v="413"/>
    <x v="0"/>
    <s v="53103002"/>
    <x v="0"/>
    <x v="2"/>
    <x v="11"/>
    <x v="6"/>
    <x v="1"/>
    <x v="0"/>
    <x v="1"/>
    <x v="0"/>
    <x v="406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13"/>
    <x v="356"/>
    <x v="413"/>
    <x v="28"/>
    <x v="28"/>
    <x v="218"/>
    <x v="0"/>
    <x v="1"/>
    <x v="1"/>
    <x v="1"/>
    <x v="1"/>
    <s v=""/>
    <x v="0"/>
    <x v="0"/>
    <x v="1"/>
    <x v="1"/>
    <x v="1"/>
    <n v="8480017010476"/>
    <x v="0"/>
    <x v="0"/>
    <x v="39"/>
    <x v="134"/>
    <x v="0"/>
    <x v="0"/>
    <x v="0"/>
    <x v="9"/>
    <x v="0"/>
    <x v="0"/>
    <x v="0"/>
    <x v="0"/>
    <x v="0"/>
    <x v="354"/>
    <x v="0"/>
    <x v="354"/>
    <x v="0"/>
  </r>
  <r>
    <x v="3"/>
    <x v="9"/>
    <x v="414"/>
    <x v="0"/>
    <s v="64103001"/>
    <x v="0"/>
    <x v="2"/>
    <x v="12"/>
    <x v="2"/>
    <x v="24"/>
    <x v="1"/>
    <x v="1"/>
    <x v="0"/>
    <x v="407"/>
    <x v="0"/>
    <x v="18"/>
    <x v="0"/>
    <x v="1"/>
    <x v="3"/>
    <x v="0"/>
    <x v="23"/>
    <x v="0"/>
    <x v="0"/>
    <x v="0"/>
    <x v="0"/>
    <x v="3"/>
    <x v="0"/>
    <x v="16"/>
    <x v="2"/>
    <x v="4"/>
    <x v="1"/>
    <x v="1"/>
    <x v="1"/>
    <x v="1"/>
    <x v="1"/>
    <x v="1"/>
    <x v="0"/>
    <x v="182"/>
    <x v="357"/>
    <x v="414"/>
    <x v="204"/>
    <x v="204"/>
    <x v="219"/>
    <x v="0"/>
    <x v="4"/>
    <x v="4"/>
    <x v="4"/>
    <x v="4"/>
    <s v=""/>
    <x v="0"/>
    <x v="0"/>
    <x v="1"/>
    <x v="1"/>
    <x v="3"/>
    <n v="8480017010483"/>
    <x v="0"/>
    <x v="1"/>
    <x v="9"/>
    <x v="10"/>
    <x v="3"/>
    <x v="0"/>
    <x v="0"/>
    <x v="9"/>
    <x v="0"/>
    <x v="0"/>
    <x v="0"/>
    <x v="0"/>
    <x v="0"/>
    <x v="355"/>
    <x v="0"/>
    <x v="355"/>
    <x v="0"/>
  </r>
  <r>
    <x v="3"/>
    <x v="9"/>
    <x v="415"/>
    <x v="0"/>
    <s v="64103001"/>
    <x v="0"/>
    <x v="2"/>
    <x v="11"/>
    <x v="3"/>
    <x v="26"/>
    <x v="1"/>
    <x v="1"/>
    <x v="0"/>
    <x v="408"/>
    <x v="0"/>
    <x v="19"/>
    <x v="0"/>
    <x v="1"/>
    <x v="3"/>
    <x v="0"/>
    <x v="23"/>
    <x v="0"/>
    <x v="0"/>
    <x v="0"/>
    <x v="0"/>
    <x v="3"/>
    <x v="0"/>
    <x v="4"/>
    <x v="1"/>
    <x v="14"/>
    <x v="1"/>
    <x v="1"/>
    <x v="1"/>
    <x v="1"/>
    <x v="1"/>
    <x v="1"/>
    <x v="0"/>
    <x v="13"/>
    <x v="358"/>
    <x v="415"/>
    <x v="205"/>
    <x v="205"/>
    <x v="220"/>
    <x v="0"/>
    <x v="4"/>
    <x v="4"/>
    <x v="4"/>
    <x v="4"/>
    <s v=""/>
    <x v="0"/>
    <x v="0"/>
    <x v="1"/>
    <x v="1"/>
    <x v="3"/>
    <n v="8480017010490"/>
    <x v="0"/>
    <x v="1"/>
    <x v="38"/>
    <x v="267"/>
    <x v="5"/>
    <x v="0"/>
    <x v="0"/>
    <x v="9"/>
    <x v="0"/>
    <x v="0"/>
    <x v="0"/>
    <x v="0"/>
    <x v="0"/>
    <x v="356"/>
    <x v="0"/>
    <x v="356"/>
    <x v="0"/>
  </r>
  <r>
    <x v="3"/>
    <x v="9"/>
    <x v="416"/>
    <x v="0"/>
    <s v="64103001"/>
    <x v="0"/>
    <x v="2"/>
    <x v="12"/>
    <x v="2"/>
    <x v="16"/>
    <x v="1"/>
    <x v="1"/>
    <x v="0"/>
    <x v="409"/>
    <x v="0"/>
    <x v="20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0"/>
    <x v="321"/>
    <x v="359"/>
    <x v="416"/>
    <x v="206"/>
    <x v="206"/>
    <x v="221"/>
    <x v="0"/>
    <x v="3"/>
    <x v="3"/>
    <x v="3"/>
    <x v="3"/>
    <s v=""/>
    <x v="0"/>
    <x v="0"/>
    <x v="1"/>
    <x v="1"/>
    <x v="3"/>
    <n v="8480017010506"/>
    <x v="0"/>
    <x v="0"/>
    <x v="9"/>
    <x v="10"/>
    <x v="3"/>
    <x v="0"/>
    <x v="0"/>
    <x v="9"/>
    <x v="0"/>
    <x v="0"/>
    <x v="0"/>
    <x v="0"/>
    <x v="0"/>
    <x v="357"/>
    <x v="0"/>
    <x v="357"/>
    <x v="0"/>
  </r>
  <r>
    <x v="5"/>
    <x v="15"/>
    <x v="417"/>
    <x v="0"/>
    <s v="51103000"/>
    <x v="0"/>
    <x v="2"/>
    <x v="12"/>
    <x v="2"/>
    <x v="18"/>
    <x v="1"/>
    <x v="1"/>
    <x v="0"/>
    <x v="410"/>
    <x v="0"/>
    <x v="0"/>
    <x v="0"/>
    <x v="0"/>
    <x v="2"/>
    <x v="0"/>
    <x v="29"/>
    <x v="0"/>
    <x v="0"/>
    <x v="0"/>
    <x v="0"/>
    <x v="5"/>
    <x v="0"/>
    <x v="8"/>
    <x v="11"/>
    <x v="1"/>
    <x v="1"/>
    <x v="1"/>
    <x v="1"/>
    <x v="1"/>
    <x v="1"/>
    <x v="1"/>
    <x v="0"/>
    <x v="69"/>
    <x v="360"/>
    <x v="417"/>
    <x v="184"/>
    <x v="184"/>
    <x v="193"/>
    <x v="0"/>
    <x v="4"/>
    <x v="4"/>
    <x v="4"/>
    <x v="4"/>
    <s v=""/>
    <x v="0"/>
    <x v="0"/>
    <x v="1"/>
    <x v="1"/>
    <x v="5"/>
    <n v="8480017010513"/>
    <x v="0"/>
    <x v="1"/>
    <x v="9"/>
    <x v="10"/>
    <x v="3"/>
    <x v="0"/>
    <x v="0"/>
    <x v="12"/>
    <x v="0"/>
    <x v="0"/>
    <x v="0"/>
    <x v="0"/>
    <x v="0"/>
    <x v="16"/>
    <x v="1"/>
    <x v="16"/>
    <x v="1"/>
  </r>
  <r>
    <x v="0"/>
    <x v="14"/>
    <x v="418"/>
    <x v="0"/>
    <s v="51103000"/>
    <x v="0"/>
    <x v="2"/>
    <x v="3"/>
    <x v="2"/>
    <x v="0"/>
    <x v="1"/>
    <x v="1"/>
    <x v="0"/>
    <x v="411"/>
    <x v="0"/>
    <x v="0"/>
    <x v="1"/>
    <x v="0"/>
    <x v="0"/>
    <x v="0"/>
    <x v="7"/>
    <x v="0"/>
    <x v="0"/>
    <x v="0"/>
    <x v="0"/>
    <x v="1"/>
    <x v="0"/>
    <x v="5"/>
    <x v="4"/>
    <x v="4"/>
    <x v="2"/>
    <x v="0"/>
    <x v="10"/>
    <x v="2"/>
    <x v="3"/>
    <x v="3"/>
    <x v="1"/>
    <x v="262"/>
    <x v="308"/>
    <x v="338"/>
    <x v="29"/>
    <x v="29"/>
    <x v="31"/>
    <x v="0"/>
    <x v="1"/>
    <x v="1"/>
    <x v="1"/>
    <x v="1"/>
    <s v=""/>
    <x v="0"/>
    <x v="0"/>
    <x v="1"/>
    <x v="1"/>
    <x v="7"/>
    <n v="8480017010537"/>
    <x v="0"/>
    <x v="1"/>
    <x v="9"/>
    <x v="10"/>
    <x v="3"/>
    <x v="0"/>
    <x v="0"/>
    <x v="12"/>
    <x v="0"/>
    <x v="0"/>
    <x v="0"/>
    <x v="0"/>
    <x v="0"/>
    <x v="16"/>
    <x v="1"/>
    <x v="16"/>
    <x v="1"/>
  </r>
  <r>
    <x v="3"/>
    <x v="9"/>
    <x v="419"/>
    <x v="0"/>
    <s v="64103001"/>
    <x v="0"/>
    <x v="2"/>
    <x v="11"/>
    <x v="10"/>
    <x v="10"/>
    <x v="1"/>
    <x v="1"/>
    <x v="0"/>
    <x v="412"/>
    <x v="0"/>
    <x v="21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9"/>
    <x v="361"/>
    <x v="418"/>
    <x v="207"/>
    <x v="207"/>
    <x v="222"/>
    <x v="0"/>
    <x v="3"/>
    <x v="3"/>
    <x v="3"/>
    <x v="3"/>
    <s v=""/>
    <x v="0"/>
    <x v="0"/>
    <x v="1"/>
    <x v="1"/>
    <x v="3"/>
    <n v="8480017010544"/>
    <x v="0"/>
    <x v="0"/>
    <x v="9"/>
    <x v="10"/>
    <x v="3"/>
    <x v="0"/>
    <x v="0"/>
    <x v="9"/>
    <x v="0"/>
    <x v="0"/>
    <x v="0"/>
    <x v="0"/>
    <x v="0"/>
    <x v="358"/>
    <x v="0"/>
    <x v="358"/>
    <x v="0"/>
  </r>
  <r>
    <x v="3"/>
    <x v="9"/>
    <x v="420"/>
    <x v="0"/>
    <s v="64103002"/>
    <x v="0"/>
    <x v="2"/>
    <x v="11"/>
    <x v="10"/>
    <x v="10"/>
    <x v="1"/>
    <x v="1"/>
    <x v="0"/>
    <x v="413"/>
    <x v="0"/>
    <x v="22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57"/>
    <x v="362"/>
    <x v="419"/>
    <x v="208"/>
    <x v="208"/>
    <x v="223"/>
    <x v="0"/>
    <x v="3"/>
    <x v="3"/>
    <x v="3"/>
    <x v="3"/>
    <s v=""/>
    <x v="0"/>
    <x v="0"/>
    <x v="1"/>
    <x v="1"/>
    <x v="3"/>
    <n v="8480017010551"/>
    <x v="0"/>
    <x v="0"/>
    <x v="39"/>
    <x v="137"/>
    <x v="0"/>
    <x v="0"/>
    <x v="0"/>
    <x v="9"/>
    <x v="0"/>
    <x v="0"/>
    <x v="0"/>
    <x v="0"/>
    <x v="0"/>
    <x v="359"/>
    <x v="0"/>
    <x v="359"/>
    <x v="0"/>
  </r>
  <r>
    <x v="3"/>
    <x v="9"/>
    <x v="421"/>
    <x v="0"/>
    <s v="64103001"/>
    <x v="0"/>
    <x v="2"/>
    <x v="11"/>
    <x v="2"/>
    <x v="7"/>
    <x v="1"/>
    <x v="1"/>
    <x v="0"/>
    <x v="414"/>
    <x v="0"/>
    <x v="16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50"/>
    <x v="363"/>
    <x v="420"/>
    <x v="179"/>
    <x v="179"/>
    <x v="187"/>
    <x v="0"/>
    <x v="3"/>
    <x v="3"/>
    <x v="3"/>
    <x v="3"/>
    <s v=""/>
    <x v="0"/>
    <x v="0"/>
    <x v="1"/>
    <x v="1"/>
    <x v="3"/>
    <n v="8480017010568"/>
    <x v="0"/>
    <x v="0"/>
    <x v="9"/>
    <x v="10"/>
    <x v="3"/>
    <x v="0"/>
    <x v="0"/>
    <x v="9"/>
    <x v="0"/>
    <x v="0"/>
    <x v="0"/>
    <x v="0"/>
    <x v="0"/>
    <x v="360"/>
    <x v="0"/>
    <x v="360"/>
    <x v="0"/>
  </r>
  <r>
    <x v="3"/>
    <x v="9"/>
    <x v="422"/>
    <x v="0"/>
    <s v="64103000"/>
    <x v="0"/>
    <x v="2"/>
    <x v="11"/>
    <x v="2"/>
    <x v="16"/>
    <x v="1"/>
    <x v="1"/>
    <x v="0"/>
    <x v="415"/>
    <x v="0"/>
    <x v="23"/>
    <x v="0"/>
    <x v="1"/>
    <x v="1"/>
    <x v="0"/>
    <x v="29"/>
    <x v="0"/>
    <x v="0"/>
    <x v="0"/>
    <x v="0"/>
    <x v="3"/>
    <x v="0"/>
    <x v="16"/>
    <x v="7"/>
    <x v="7"/>
    <x v="0"/>
    <x v="5"/>
    <x v="21"/>
    <x v="0"/>
    <x v="6"/>
    <x v="9"/>
    <x v="0"/>
    <x v="322"/>
    <x v="364"/>
    <x v="421"/>
    <x v="209"/>
    <x v="209"/>
    <x v="224"/>
    <x v="0"/>
    <x v="4"/>
    <x v="4"/>
    <x v="4"/>
    <x v="4"/>
    <s v=""/>
    <x v="0"/>
    <x v="0"/>
    <x v="1"/>
    <x v="1"/>
    <x v="3"/>
    <n v="8480017010575"/>
    <x v="0"/>
    <x v="1"/>
    <x v="9"/>
    <x v="10"/>
    <x v="3"/>
    <x v="0"/>
    <x v="0"/>
    <x v="9"/>
    <x v="0"/>
    <x v="0"/>
    <x v="0"/>
    <x v="0"/>
    <x v="0"/>
    <x v="361"/>
    <x v="0"/>
    <x v="361"/>
    <x v="0"/>
  </r>
  <r>
    <x v="0"/>
    <x v="14"/>
    <x v="423"/>
    <x v="0"/>
    <s v="51103000"/>
    <x v="0"/>
    <x v="2"/>
    <x v="16"/>
    <x v="1"/>
    <x v="29"/>
    <x v="1"/>
    <x v="1"/>
    <x v="0"/>
    <x v="416"/>
    <x v="0"/>
    <x v="0"/>
    <x v="0"/>
    <x v="0"/>
    <x v="2"/>
    <x v="0"/>
    <x v="23"/>
    <x v="0"/>
    <x v="0"/>
    <x v="0"/>
    <x v="0"/>
    <x v="0"/>
    <x v="0"/>
    <x v="17"/>
    <x v="3"/>
    <x v="15"/>
    <x v="2"/>
    <x v="0"/>
    <x v="11"/>
    <x v="2"/>
    <x v="3"/>
    <x v="3"/>
    <x v="2"/>
    <x v="323"/>
    <x v="365"/>
    <x v="422"/>
    <x v="210"/>
    <x v="210"/>
    <x v="225"/>
    <x v="0"/>
    <x v="4"/>
    <x v="4"/>
    <x v="4"/>
    <x v="4"/>
    <s v=""/>
    <x v="0"/>
    <x v="0"/>
    <x v="1"/>
    <x v="1"/>
    <x v="0"/>
    <n v="8480017010582"/>
    <x v="0"/>
    <x v="1"/>
    <x v="9"/>
    <x v="10"/>
    <x v="3"/>
    <x v="0"/>
    <x v="0"/>
    <x v="9"/>
    <x v="0"/>
    <x v="0"/>
    <x v="0"/>
    <x v="0"/>
    <x v="0"/>
    <x v="16"/>
    <x v="1"/>
    <x v="16"/>
    <x v="1"/>
  </r>
  <r>
    <x v="3"/>
    <x v="9"/>
    <x v="424"/>
    <x v="0"/>
    <s v="64103001"/>
    <x v="0"/>
    <x v="2"/>
    <x v="16"/>
    <x v="11"/>
    <x v="16"/>
    <x v="2"/>
    <x v="4"/>
    <x v="0"/>
    <x v="417"/>
    <x v="0"/>
    <x v="24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0"/>
    <x v="16"/>
    <x v="366"/>
    <x v="423"/>
    <x v="211"/>
    <x v="211"/>
    <x v="226"/>
    <x v="0"/>
    <x v="2"/>
    <x v="2"/>
    <x v="2"/>
    <x v="2"/>
    <s v=""/>
    <x v="0"/>
    <x v="0"/>
    <x v="1"/>
    <x v="1"/>
    <x v="3"/>
    <n v="8480017010599"/>
    <x v="0"/>
    <x v="0"/>
    <x v="9"/>
    <x v="10"/>
    <x v="3"/>
    <x v="0"/>
    <x v="0"/>
    <x v="9"/>
    <x v="0"/>
    <x v="0"/>
    <x v="0"/>
    <x v="0"/>
    <x v="0"/>
    <x v="362"/>
    <x v="0"/>
    <x v="362"/>
    <x v="0"/>
  </r>
  <r>
    <x v="3"/>
    <x v="9"/>
    <x v="425"/>
    <x v="0"/>
    <s v="64103001"/>
    <x v="0"/>
    <x v="2"/>
    <x v="16"/>
    <x v="2"/>
    <x v="17"/>
    <x v="1"/>
    <x v="1"/>
    <x v="0"/>
    <x v="418"/>
    <x v="0"/>
    <x v="25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324"/>
    <x v="367"/>
    <x v="424"/>
    <x v="187"/>
    <x v="187"/>
    <x v="196"/>
    <x v="0"/>
    <x v="4"/>
    <x v="4"/>
    <x v="4"/>
    <x v="4"/>
    <s v=""/>
    <x v="0"/>
    <x v="0"/>
    <x v="1"/>
    <x v="1"/>
    <x v="3"/>
    <n v="8480017010605"/>
    <x v="0"/>
    <x v="0"/>
    <x v="9"/>
    <x v="10"/>
    <x v="3"/>
    <x v="0"/>
    <x v="0"/>
    <x v="9"/>
    <x v="0"/>
    <x v="0"/>
    <x v="0"/>
    <x v="0"/>
    <x v="0"/>
    <x v="363"/>
    <x v="0"/>
    <x v="363"/>
    <x v="0"/>
  </r>
  <r>
    <x v="3"/>
    <x v="9"/>
    <x v="426"/>
    <x v="0"/>
    <s v="64103001"/>
    <x v="0"/>
    <x v="2"/>
    <x v="16"/>
    <x v="1"/>
    <x v="4"/>
    <x v="1"/>
    <x v="1"/>
    <x v="0"/>
    <x v="419"/>
    <x v="0"/>
    <x v="20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325"/>
    <x v="368"/>
    <x v="425"/>
    <x v="206"/>
    <x v="206"/>
    <x v="221"/>
    <x v="0"/>
    <x v="3"/>
    <x v="3"/>
    <x v="3"/>
    <x v="3"/>
    <s v=""/>
    <x v="0"/>
    <x v="0"/>
    <x v="1"/>
    <x v="1"/>
    <x v="3"/>
    <n v="8480017010612"/>
    <x v="0"/>
    <x v="0"/>
    <x v="9"/>
    <x v="10"/>
    <x v="3"/>
    <x v="0"/>
    <x v="0"/>
    <x v="9"/>
    <x v="0"/>
    <x v="0"/>
    <x v="0"/>
    <x v="0"/>
    <x v="0"/>
    <x v="364"/>
    <x v="0"/>
    <x v="364"/>
    <x v="0"/>
  </r>
  <r>
    <x v="3"/>
    <x v="9"/>
    <x v="427"/>
    <x v="0"/>
    <s v="64103001"/>
    <x v="0"/>
    <x v="2"/>
    <x v="16"/>
    <x v="2"/>
    <x v="21"/>
    <x v="1"/>
    <x v="1"/>
    <x v="0"/>
    <x v="420"/>
    <x v="0"/>
    <x v="26"/>
    <x v="0"/>
    <x v="1"/>
    <x v="1"/>
    <x v="0"/>
    <x v="23"/>
    <x v="0"/>
    <x v="0"/>
    <x v="0"/>
    <x v="0"/>
    <x v="3"/>
    <x v="0"/>
    <x v="4"/>
    <x v="10"/>
    <x v="16"/>
    <x v="1"/>
    <x v="1"/>
    <x v="1"/>
    <x v="1"/>
    <x v="1"/>
    <x v="1"/>
    <x v="2"/>
    <x v="13"/>
    <x v="369"/>
    <x v="426"/>
    <x v="212"/>
    <x v="212"/>
    <x v="227"/>
    <x v="0"/>
    <x v="6"/>
    <x v="6"/>
    <x v="6"/>
    <x v="6"/>
    <s v=""/>
    <x v="0"/>
    <x v="0"/>
    <x v="1"/>
    <x v="1"/>
    <x v="3"/>
    <n v="8480017010629"/>
    <x v="0"/>
    <x v="1"/>
    <x v="49"/>
    <x v="268"/>
    <x v="5"/>
    <x v="0"/>
    <x v="0"/>
    <x v="9"/>
    <x v="0"/>
    <x v="0"/>
    <x v="0"/>
    <x v="0"/>
    <x v="0"/>
    <x v="365"/>
    <x v="0"/>
    <x v="365"/>
    <x v="0"/>
  </r>
  <r>
    <x v="3"/>
    <x v="9"/>
    <x v="428"/>
    <x v="0"/>
    <s v="64103001"/>
    <x v="0"/>
    <x v="2"/>
    <x v="16"/>
    <x v="2"/>
    <x v="19"/>
    <x v="1"/>
    <x v="1"/>
    <x v="0"/>
    <x v="421"/>
    <x v="0"/>
    <x v="27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326"/>
    <x v="370"/>
    <x v="427"/>
    <x v="213"/>
    <x v="213"/>
    <x v="228"/>
    <x v="0"/>
    <x v="6"/>
    <x v="6"/>
    <x v="6"/>
    <x v="6"/>
    <s v=""/>
    <x v="0"/>
    <x v="0"/>
    <x v="1"/>
    <x v="1"/>
    <x v="3"/>
    <n v="8480017010636"/>
    <x v="0"/>
    <x v="0"/>
    <x v="9"/>
    <x v="10"/>
    <x v="3"/>
    <x v="0"/>
    <x v="0"/>
    <x v="9"/>
    <x v="0"/>
    <x v="0"/>
    <x v="0"/>
    <x v="0"/>
    <x v="0"/>
    <x v="366"/>
    <x v="0"/>
    <x v="366"/>
    <x v="0"/>
  </r>
  <r>
    <x v="3"/>
    <x v="9"/>
    <x v="429"/>
    <x v="0"/>
    <s v="64103001"/>
    <x v="0"/>
    <x v="2"/>
    <x v="3"/>
    <x v="5"/>
    <x v="12"/>
    <x v="1"/>
    <x v="1"/>
    <x v="0"/>
    <x v="422"/>
    <x v="0"/>
    <x v="28"/>
    <x v="1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327"/>
    <x v="371"/>
    <x v="428"/>
    <x v="214"/>
    <x v="214"/>
    <x v="229"/>
    <x v="0"/>
    <x v="6"/>
    <x v="6"/>
    <x v="6"/>
    <x v="6"/>
    <s v=""/>
    <x v="0"/>
    <x v="0"/>
    <x v="1"/>
    <x v="1"/>
    <x v="3"/>
    <n v="8480017010643"/>
    <x v="0"/>
    <x v="0"/>
    <x v="9"/>
    <x v="10"/>
    <x v="3"/>
    <x v="0"/>
    <x v="0"/>
    <x v="9"/>
    <x v="0"/>
    <x v="0"/>
    <x v="0"/>
    <x v="0"/>
    <x v="0"/>
    <x v="367"/>
    <x v="0"/>
    <x v="367"/>
    <x v="0"/>
  </r>
  <r>
    <x v="3"/>
    <x v="9"/>
    <x v="430"/>
    <x v="0"/>
    <s v="64103001"/>
    <x v="0"/>
    <x v="2"/>
    <x v="3"/>
    <x v="0"/>
    <x v="3"/>
    <x v="1"/>
    <x v="1"/>
    <x v="0"/>
    <x v="423"/>
    <x v="0"/>
    <x v="25"/>
    <x v="0"/>
    <x v="1"/>
    <x v="1"/>
    <x v="0"/>
    <x v="23"/>
    <x v="0"/>
    <x v="0"/>
    <x v="0"/>
    <x v="0"/>
    <x v="3"/>
    <x v="0"/>
    <x v="16"/>
    <x v="10"/>
    <x v="17"/>
    <x v="0"/>
    <x v="0"/>
    <x v="10"/>
    <x v="0"/>
    <x v="0"/>
    <x v="2"/>
    <x v="2"/>
    <x v="328"/>
    <x v="372"/>
    <x v="429"/>
    <x v="187"/>
    <x v="187"/>
    <x v="196"/>
    <x v="0"/>
    <x v="4"/>
    <x v="4"/>
    <x v="4"/>
    <x v="4"/>
    <s v=""/>
    <x v="0"/>
    <x v="0"/>
    <x v="1"/>
    <x v="1"/>
    <x v="3"/>
    <n v="8480017010650"/>
    <x v="0"/>
    <x v="1"/>
    <x v="9"/>
    <x v="10"/>
    <x v="3"/>
    <x v="0"/>
    <x v="0"/>
    <x v="9"/>
    <x v="0"/>
    <x v="0"/>
    <x v="0"/>
    <x v="0"/>
    <x v="0"/>
    <x v="368"/>
    <x v="0"/>
    <x v="368"/>
    <x v="0"/>
  </r>
  <r>
    <x v="1"/>
    <x v="13"/>
    <x v="431"/>
    <x v="0"/>
    <s v="53070510"/>
    <x v="0"/>
    <x v="2"/>
    <x v="13"/>
    <x v="0"/>
    <x v="19"/>
    <x v="1"/>
    <x v="1"/>
    <x v="0"/>
    <x v="424"/>
    <x v="0"/>
    <x v="0"/>
    <x v="1"/>
    <x v="0"/>
    <x v="0"/>
    <x v="0"/>
    <x v="23"/>
    <x v="0"/>
    <x v="0"/>
    <x v="0"/>
    <x v="0"/>
    <x v="1"/>
    <x v="0"/>
    <x v="0"/>
    <x v="0"/>
    <x v="0"/>
    <x v="0"/>
    <x v="6"/>
    <x v="6"/>
    <x v="0"/>
    <x v="5"/>
    <x v="21"/>
    <x v="1"/>
    <x v="329"/>
    <x v="373"/>
    <x v="430"/>
    <x v="34"/>
    <x v="34"/>
    <x v="25"/>
    <x v="0"/>
    <x v="0"/>
    <x v="0"/>
    <x v="0"/>
    <x v="0"/>
    <s v=""/>
    <x v="0"/>
    <x v="0"/>
    <x v="0"/>
    <x v="0"/>
    <x v="1"/>
    <n v="8480017010667"/>
    <x v="0"/>
    <x v="0"/>
    <x v="5"/>
    <x v="269"/>
    <x v="2"/>
    <x v="0"/>
    <x v="0"/>
    <x v="9"/>
    <x v="0"/>
    <x v="0"/>
    <x v="0"/>
    <x v="0"/>
    <x v="0"/>
    <x v="369"/>
    <x v="0"/>
    <x v="369"/>
    <x v="0"/>
  </r>
  <r>
    <x v="3"/>
    <x v="9"/>
    <x v="432"/>
    <x v="0"/>
    <s v="64070510"/>
    <x v="0"/>
    <x v="2"/>
    <x v="3"/>
    <x v="1"/>
    <x v="1"/>
    <x v="1"/>
    <x v="1"/>
    <x v="0"/>
    <x v="425"/>
    <x v="0"/>
    <x v="24"/>
    <x v="1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7"/>
    <x v="374"/>
    <x v="431"/>
    <x v="215"/>
    <x v="215"/>
    <x v="230"/>
    <x v="0"/>
    <x v="2"/>
    <x v="2"/>
    <x v="2"/>
    <x v="2"/>
    <s v=""/>
    <x v="0"/>
    <x v="0"/>
    <x v="0"/>
    <x v="0"/>
    <x v="3"/>
    <n v="8480017010681"/>
    <x v="0"/>
    <x v="0"/>
    <x v="34"/>
    <x v="270"/>
    <x v="2"/>
    <x v="0"/>
    <x v="0"/>
    <x v="9"/>
    <x v="0"/>
    <x v="0"/>
    <x v="0"/>
    <x v="0"/>
    <x v="0"/>
    <x v="370"/>
    <x v="0"/>
    <x v="370"/>
    <x v="0"/>
  </r>
  <r>
    <x v="3"/>
    <x v="9"/>
    <x v="433"/>
    <x v="0"/>
    <s v="64103001"/>
    <x v="0"/>
    <x v="2"/>
    <x v="13"/>
    <x v="11"/>
    <x v="9"/>
    <x v="1"/>
    <x v="1"/>
    <x v="0"/>
    <x v="426"/>
    <x v="0"/>
    <x v="26"/>
    <x v="1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330"/>
    <x v="375"/>
    <x v="432"/>
    <x v="216"/>
    <x v="216"/>
    <x v="231"/>
    <x v="0"/>
    <x v="6"/>
    <x v="6"/>
    <x v="6"/>
    <x v="6"/>
    <s v=""/>
    <x v="0"/>
    <x v="0"/>
    <x v="1"/>
    <x v="1"/>
    <x v="3"/>
    <n v="8480017010698"/>
    <x v="0"/>
    <x v="0"/>
    <x v="9"/>
    <x v="10"/>
    <x v="3"/>
    <x v="0"/>
    <x v="0"/>
    <x v="9"/>
    <x v="0"/>
    <x v="0"/>
    <x v="0"/>
    <x v="0"/>
    <x v="0"/>
    <x v="371"/>
    <x v="0"/>
    <x v="371"/>
    <x v="0"/>
  </r>
  <r>
    <x v="0"/>
    <x v="14"/>
    <x v="434"/>
    <x v="0"/>
    <s v="51103001"/>
    <x v="0"/>
    <x v="2"/>
    <x v="17"/>
    <x v="11"/>
    <x v="12"/>
    <x v="1"/>
    <x v="1"/>
    <x v="0"/>
    <x v="356"/>
    <x v="0"/>
    <x v="0"/>
    <x v="1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331"/>
    <x v="89"/>
    <x v="433"/>
    <x v="8"/>
    <x v="8"/>
    <x v="8"/>
    <x v="0"/>
    <x v="1"/>
    <x v="1"/>
    <x v="1"/>
    <x v="1"/>
    <s v=""/>
    <x v="0"/>
    <x v="0"/>
    <x v="1"/>
    <x v="1"/>
    <x v="0"/>
    <n v="8480017010704"/>
    <x v="0"/>
    <x v="0"/>
    <x v="1"/>
    <x v="1"/>
    <x v="1"/>
    <x v="0"/>
    <x v="0"/>
    <x v="9"/>
    <x v="0"/>
    <x v="0"/>
    <x v="0"/>
    <x v="0"/>
    <x v="0"/>
    <x v="372"/>
    <x v="0"/>
    <x v="372"/>
    <x v="0"/>
  </r>
  <r>
    <x v="3"/>
    <x v="9"/>
    <x v="435"/>
    <x v="0"/>
    <s v="64103001"/>
    <x v="0"/>
    <x v="2"/>
    <x v="13"/>
    <x v="6"/>
    <x v="7"/>
    <x v="1"/>
    <x v="1"/>
    <x v="0"/>
    <x v="427"/>
    <x v="0"/>
    <x v="29"/>
    <x v="1"/>
    <x v="1"/>
    <x v="1"/>
    <x v="0"/>
    <x v="23"/>
    <x v="0"/>
    <x v="0"/>
    <x v="0"/>
    <x v="0"/>
    <x v="3"/>
    <x v="0"/>
    <x v="16"/>
    <x v="10"/>
    <x v="18"/>
    <x v="0"/>
    <x v="4"/>
    <x v="25"/>
    <x v="0"/>
    <x v="8"/>
    <x v="10"/>
    <x v="1"/>
    <x v="332"/>
    <x v="376"/>
    <x v="434"/>
    <x v="217"/>
    <x v="217"/>
    <x v="232"/>
    <x v="0"/>
    <x v="4"/>
    <x v="4"/>
    <x v="4"/>
    <x v="4"/>
    <s v=""/>
    <x v="0"/>
    <x v="0"/>
    <x v="1"/>
    <x v="1"/>
    <x v="3"/>
    <n v="8480017010711"/>
    <x v="0"/>
    <x v="1"/>
    <x v="9"/>
    <x v="10"/>
    <x v="3"/>
    <x v="0"/>
    <x v="0"/>
    <x v="9"/>
    <x v="0"/>
    <x v="0"/>
    <x v="0"/>
    <x v="0"/>
    <x v="0"/>
    <x v="373"/>
    <x v="0"/>
    <x v="373"/>
    <x v="0"/>
  </r>
  <r>
    <x v="1"/>
    <x v="13"/>
    <x v="436"/>
    <x v="0"/>
    <s v="53070510"/>
    <x v="0"/>
    <x v="2"/>
    <x v="13"/>
    <x v="2"/>
    <x v="1"/>
    <x v="1"/>
    <x v="1"/>
    <x v="0"/>
    <x v="428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333"/>
    <x v="377"/>
    <x v="435"/>
    <x v="3"/>
    <x v="3"/>
    <x v="233"/>
    <x v="0"/>
    <x v="0"/>
    <x v="0"/>
    <x v="0"/>
    <x v="0"/>
    <s v=""/>
    <x v="0"/>
    <x v="0"/>
    <x v="0"/>
    <x v="0"/>
    <x v="1"/>
    <n v="8480017010728"/>
    <x v="0"/>
    <x v="0"/>
    <x v="1"/>
    <x v="1"/>
    <x v="1"/>
    <x v="0"/>
    <x v="0"/>
    <x v="9"/>
    <x v="0"/>
    <x v="0"/>
    <x v="0"/>
    <x v="0"/>
    <x v="0"/>
    <x v="374"/>
    <x v="0"/>
    <x v="374"/>
    <x v="0"/>
  </r>
  <r>
    <x v="3"/>
    <x v="9"/>
    <x v="437"/>
    <x v="0"/>
    <s v="64103001"/>
    <x v="0"/>
    <x v="2"/>
    <x v="13"/>
    <x v="2"/>
    <x v="18"/>
    <x v="1"/>
    <x v="1"/>
    <x v="0"/>
    <x v="429"/>
    <x v="0"/>
    <x v="30"/>
    <x v="1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334"/>
    <x v="89"/>
    <x v="436"/>
    <x v="218"/>
    <x v="122"/>
    <x v="234"/>
    <x v="0"/>
    <x v="6"/>
    <x v="6"/>
    <x v="6"/>
    <x v="6"/>
    <s v=""/>
    <x v="0"/>
    <x v="0"/>
    <x v="1"/>
    <x v="1"/>
    <x v="3"/>
    <n v="8480017010735"/>
    <x v="0"/>
    <x v="0"/>
    <x v="9"/>
    <x v="10"/>
    <x v="3"/>
    <x v="0"/>
    <x v="0"/>
    <x v="9"/>
    <x v="0"/>
    <x v="0"/>
    <x v="0"/>
    <x v="0"/>
    <x v="0"/>
    <x v="375"/>
    <x v="0"/>
    <x v="375"/>
    <x v="0"/>
  </r>
  <r>
    <x v="1"/>
    <x v="13"/>
    <x v="438"/>
    <x v="0"/>
    <s v="53070510"/>
    <x v="0"/>
    <x v="2"/>
    <x v="14"/>
    <x v="0"/>
    <x v="16"/>
    <x v="1"/>
    <x v="1"/>
    <x v="0"/>
    <x v="430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335"/>
    <x v="89"/>
    <x v="437"/>
    <x v="4"/>
    <x v="4"/>
    <x v="235"/>
    <x v="0"/>
    <x v="0"/>
    <x v="0"/>
    <x v="0"/>
    <x v="0"/>
    <s v=""/>
    <x v="0"/>
    <x v="0"/>
    <x v="0"/>
    <x v="0"/>
    <x v="1"/>
    <n v="8480017010742"/>
    <x v="0"/>
    <x v="0"/>
    <x v="1"/>
    <x v="1"/>
    <x v="1"/>
    <x v="0"/>
    <x v="0"/>
    <x v="9"/>
    <x v="0"/>
    <x v="0"/>
    <x v="0"/>
    <x v="0"/>
    <x v="0"/>
    <x v="376"/>
    <x v="0"/>
    <x v="376"/>
    <x v="0"/>
  </r>
  <r>
    <x v="3"/>
    <x v="9"/>
    <x v="439"/>
    <x v="0"/>
    <s v="64103002"/>
    <x v="0"/>
    <x v="2"/>
    <x v="14"/>
    <x v="8"/>
    <x v="10"/>
    <x v="1"/>
    <x v="1"/>
    <x v="0"/>
    <x v="431"/>
    <x v="0"/>
    <x v="0"/>
    <x v="1"/>
    <x v="0"/>
    <x v="2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95"/>
    <x v="378"/>
    <x v="438"/>
    <x v="219"/>
    <x v="218"/>
    <x v="236"/>
    <x v="0"/>
    <x v="1"/>
    <x v="1"/>
    <x v="1"/>
    <x v="1"/>
    <s v=""/>
    <x v="0"/>
    <x v="0"/>
    <x v="1"/>
    <x v="1"/>
    <x v="3"/>
    <n v="8480017010759"/>
    <x v="0"/>
    <x v="0"/>
    <x v="39"/>
    <x v="271"/>
    <x v="0"/>
    <x v="0"/>
    <x v="0"/>
    <x v="9"/>
    <x v="0"/>
    <x v="0"/>
    <x v="0"/>
    <x v="0"/>
    <x v="0"/>
    <x v="377"/>
    <x v="0"/>
    <x v="377"/>
    <x v="0"/>
  </r>
  <r>
    <x v="1"/>
    <x v="13"/>
    <x v="440"/>
    <x v="0"/>
    <s v="53103001"/>
    <x v="0"/>
    <x v="2"/>
    <x v="14"/>
    <x v="1"/>
    <x v="10"/>
    <x v="1"/>
    <x v="1"/>
    <x v="0"/>
    <x v="432"/>
    <x v="0"/>
    <x v="0"/>
    <x v="0"/>
    <x v="0"/>
    <x v="0"/>
    <x v="0"/>
    <x v="23"/>
    <x v="0"/>
    <x v="0"/>
    <x v="0"/>
    <x v="0"/>
    <x v="1"/>
    <x v="0"/>
    <x v="14"/>
    <x v="7"/>
    <x v="4"/>
    <x v="1"/>
    <x v="1"/>
    <x v="1"/>
    <x v="1"/>
    <x v="1"/>
    <x v="1"/>
    <x v="2"/>
    <x v="336"/>
    <x v="89"/>
    <x v="439"/>
    <x v="220"/>
    <x v="219"/>
    <x v="237"/>
    <x v="0"/>
    <x v="0"/>
    <x v="0"/>
    <x v="0"/>
    <x v="0"/>
    <s v=""/>
    <x v="0"/>
    <x v="0"/>
    <x v="1"/>
    <x v="1"/>
    <x v="1"/>
    <n v="8480017010766"/>
    <x v="0"/>
    <x v="1"/>
    <x v="57"/>
    <x v="272"/>
    <x v="5"/>
    <x v="0"/>
    <x v="0"/>
    <x v="9"/>
    <x v="0"/>
    <x v="0"/>
    <x v="0"/>
    <x v="0"/>
    <x v="0"/>
    <x v="378"/>
    <x v="0"/>
    <x v="378"/>
    <x v="0"/>
  </r>
  <r>
    <x v="3"/>
    <x v="9"/>
    <x v="441"/>
    <x v="0"/>
    <s v="64070553"/>
    <x v="0"/>
    <x v="2"/>
    <x v="16"/>
    <x v="3"/>
    <x v="29"/>
    <x v="1"/>
    <x v="1"/>
    <x v="0"/>
    <x v="433"/>
    <x v="0"/>
    <x v="16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0"/>
    <x v="4"/>
    <x v="297"/>
    <x v="326"/>
    <x v="179"/>
    <x v="179"/>
    <x v="187"/>
    <x v="0"/>
    <x v="3"/>
    <x v="3"/>
    <x v="3"/>
    <x v="3"/>
    <s v=""/>
    <x v="0"/>
    <x v="0"/>
    <x v="0"/>
    <x v="0"/>
    <x v="3"/>
    <n v="8480017015013"/>
    <x v="0"/>
    <x v="0"/>
    <x v="39"/>
    <x v="273"/>
    <x v="0"/>
    <x v="0"/>
    <x v="0"/>
    <x v="9"/>
    <x v="0"/>
    <x v="0"/>
    <x v="0"/>
    <x v="0"/>
    <x v="0"/>
    <x v="379"/>
    <x v="0"/>
    <x v="379"/>
    <x v="0"/>
  </r>
  <r>
    <x v="3"/>
    <x v="9"/>
    <x v="442"/>
    <x v="0"/>
    <s v="64194000"/>
    <x v="0"/>
    <x v="2"/>
    <x v="16"/>
    <x v="3"/>
    <x v="7"/>
    <x v="1"/>
    <x v="1"/>
    <x v="0"/>
    <x v="434"/>
    <x v="0"/>
    <x v="14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0"/>
    <x v="337"/>
    <x v="89"/>
    <x v="440"/>
    <x v="180"/>
    <x v="180"/>
    <x v="188"/>
    <x v="0"/>
    <x v="3"/>
    <x v="3"/>
    <x v="3"/>
    <x v="3"/>
    <s v=""/>
    <x v="0"/>
    <x v="0"/>
    <x v="1"/>
    <x v="1"/>
    <x v="3"/>
    <n v="8480017015020"/>
    <x v="0"/>
    <x v="0"/>
    <x v="39"/>
    <x v="274"/>
    <x v="0"/>
    <x v="0"/>
    <x v="0"/>
    <x v="9"/>
    <x v="0"/>
    <x v="0"/>
    <x v="0"/>
    <x v="0"/>
    <x v="0"/>
    <x v="380"/>
    <x v="0"/>
    <x v="380"/>
    <x v="0"/>
  </r>
  <r>
    <x v="3"/>
    <x v="9"/>
    <x v="443"/>
    <x v="0"/>
    <s v="64194000"/>
    <x v="0"/>
    <x v="2"/>
    <x v="16"/>
    <x v="3"/>
    <x v="27"/>
    <x v="1"/>
    <x v="1"/>
    <x v="0"/>
    <x v="435"/>
    <x v="0"/>
    <x v="20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0"/>
    <x v="82"/>
    <x v="299"/>
    <x v="329"/>
    <x v="181"/>
    <x v="181"/>
    <x v="190"/>
    <x v="0"/>
    <x v="3"/>
    <x v="3"/>
    <x v="3"/>
    <x v="3"/>
    <s v=""/>
    <x v="0"/>
    <x v="0"/>
    <x v="1"/>
    <x v="1"/>
    <x v="3"/>
    <n v="8480017015037"/>
    <x v="0"/>
    <x v="0"/>
    <x v="39"/>
    <x v="275"/>
    <x v="0"/>
    <x v="0"/>
    <x v="0"/>
    <x v="9"/>
    <x v="0"/>
    <x v="0"/>
    <x v="0"/>
    <x v="0"/>
    <x v="0"/>
    <x v="381"/>
    <x v="0"/>
    <x v="381"/>
    <x v="0"/>
  </r>
  <r>
    <x v="3"/>
    <x v="9"/>
    <x v="444"/>
    <x v="0"/>
    <s v="64070553"/>
    <x v="0"/>
    <x v="2"/>
    <x v="16"/>
    <x v="3"/>
    <x v="28"/>
    <x v="1"/>
    <x v="1"/>
    <x v="0"/>
    <x v="436"/>
    <x v="0"/>
    <x v="17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0"/>
    <x v="255"/>
    <x v="300"/>
    <x v="330"/>
    <x v="182"/>
    <x v="182"/>
    <x v="191"/>
    <x v="0"/>
    <x v="3"/>
    <x v="3"/>
    <x v="3"/>
    <x v="3"/>
    <s v=""/>
    <x v="0"/>
    <x v="0"/>
    <x v="0"/>
    <x v="0"/>
    <x v="3"/>
    <n v="8480017015044"/>
    <x v="0"/>
    <x v="0"/>
    <x v="39"/>
    <x v="276"/>
    <x v="0"/>
    <x v="0"/>
    <x v="0"/>
    <x v="9"/>
    <x v="0"/>
    <x v="0"/>
    <x v="0"/>
    <x v="0"/>
    <x v="0"/>
    <x v="382"/>
    <x v="0"/>
    <x v="382"/>
    <x v="0"/>
  </r>
  <r>
    <x v="1"/>
    <x v="13"/>
    <x v="445"/>
    <x v="0"/>
    <s v="53070555"/>
    <x v="0"/>
    <x v="3"/>
    <x v="16"/>
    <x v="3"/>
    <x v="27"/>
    <x v="1"/>
    <x v="1"/>
    <x v="0"/>
    <x v="322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32"/>
    <x v="298"/>
    <x v="328"/>
    <x v="28"/>
    <x v="28"/>
    <x v="30"/>
    <x v="0"/>
    <x v="1"/>
    <x v="1"/>
    <x v="1"/>
    <x v="1"/>
    <s v=""/>
    <x v="0"/>
    <x v="0"/>
    <x v="0"/>
    <x v="0"/>
    <x v="1"/>
    <n v="8480017015051"/>
    <x v="0"/>
    <x v="0"/>
    <x v="39"/>
    <x v="277"/>
    <x v="0"/>
    <x v="0"/>
    <x v="0"/>
    <x v="9"/>
    <x v="0"/>
    <x v="0"/>
    <x v="0"/>
    <x v="0"/>
    <x v="0"/>
    <x v="383"/>
    <x v="0"/>
    <x v="383"/>
    <x v="0"/>
  </r>
  <r>
    <x v="3"/>
    <x v="9"/>
    <x v="446"/>
    <x v="0"/>
    <s v="64194000"/>
    <x v="0"/>
    <x v="2"/>
    <x v="16"/>
    <x v="3"/>
    <x v="22"/>
    <x v="1"/>
    <x v="1"/>
    <x v="0"/>
    <x v="437"/>
    <x v="0"/>
    <x v="31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1"/>
    <x v="338"/>
    <x v="301"/>
    <x v="441"/>
    <x v="183"/>
    <x v="183"/>
    <x v="192"/>
    <x v="0"/>
    <x v="3"/>
    <x v="3"/>
    <x v="3"/>
    <x v="3"/>
    <s v=""/>
    <x v="0"/>
    <x v="0"/>
    <x v="1"/>
    <x v="1"/>
    <x v="3"/>
    <n v="8480017015068"/>
    <x v="0"/>
    <x v="0"/>
    <x v="39"/>
    <x v="278"/>
    <x v="0"/>
    <x v="0"/>
    <x v="0"/>
    <x v="9"/>
    <x v="0"/>
    <x v="0"/>
    <x v="0"/>
    <x v="0"/>
    <x v="0"/>
    <x v="384"/>
    <x v="0"/>
    <x v="384"/>
    <x v="0"/>
  </r>
  <r>
    <x v="1"/>
    <x v="13"/>
    <x v="447"/>
    <x v="0"/>
    <s v="53194000"/>
    <x v="0"/>
    <x v="2"/>
    <x v="16"/>
    <x v="3"/>
    <x v="22"/>
    <x v="1"/>
    <x v="1"/>
    <x v="0"/>
    <x v="142"/>
    <x v="0"/>
    <x v="0"/>
    <x v="0"/>
    <x v="0"/>
    <x v="2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339"/>
    <x v="89"/>
    <x v="442"/>
    <x v="90"/>
    <x v="90"/>
    <x v="238"/>
    <x v="0"/>
    <x v="1"/>
    <x v="1"/>
    <x v="1"/>
    <x v="1"/>
    <s v=""/>
    <x v="0"/>
    <x v="0"/>
    <x v="1"/>
    <x v="1"/>
    <x v="1"/>
    <n v="8480017015075"/>
    <x v="0"/>
    <x v="0"/>
    <x v="39"/>
    <x v="279"/>
    <x v="0"/>
    <x v="0"/>
    <x v="0"/>
    <x v="9"/>
    <x v="0"/>
    <x v="0"/>
    <x v="0"/>
    <x v="0"/>
    <x v="0"/>
    <x v="385"/>
    <x v="0"/>
    <x v="385"/>
    <x v="0"/>
  </r>
  <r>
    <x v="3"/>
    <x v="6"/>
    <x v="448"/>
    <x v="0"/>
    <s v="64171600"/>
    <x v="0"/>
    <x v="0"/>
    <x v="11"/>
    <x v="6"/>
    <x v="1"/>
    <x v="1"/>
    <x v="1"/>
    <x v="0"/>
    <x v="438"/>
    <x v="0"/>
    <x v="6"/>
    <x v="0"/>
    <x v="1"/>
    <x v="1"/>
    <x v="0"/>
    <x v="0"/>
    <x v="0"/>
    <x v="0"/>
    <x v="0"/>
    <x v="0"/>
    <x v="3"/>
    <x v="0"/>
    <x v="0"/>
    <x v="0"/>
    <x v="0"/>
    <x v="1"/>
    <x v="1"/>
    <x v="1"/>
    <x v="1"/>
    <x v="1"/>
    <x v="1"/>
    <x v="1"/>
    <x v="340"/>
    <x v="379"/>
    <x v="443"/>
    <x v="172"/>
    <x v="172"/>
    <x v="180"/>
    <x v="0"/>
    <x v="3"/>
    <x v="3"/>
    <x v="3"/>
    <x v="3"/>
    <s v=""/>
    <x v="0"/>
    <x v="0"/>
    <x v="1"/>
    <x v="1"/>
    <x v="3"/>
    <n v="8480017015082"/>
    <x v="0"/>
    <x v="0"/>
    <x v="3"/>
    <x v="90"/>
    <x v="0"/>
    <x v="0"/>
    <x v="0"/>
    <x v="0"/>
    <x v="0"/>
    <x v="0"/>
    <x v="0"/>
    <x v="0"/>
    <x v="0"/>
    <x v="386"/>
    <x v="0"/>
    <x v="386"/>
    <x v="0"/>
  </r>
  <r>
    <x v="3"/>
    <x v="9"/>
    <x v="449"/>
    <x v="0"/>
    <s v="64022001"/>
    <x v="0"/>
    <x v="3"/>
    <x v="16"/>
    <x v="4"/>
    <x v="25"/>
    <x v="1"/>
    <x v="1"/>
    <x v="0"/>
    <x v="439"/>
    <x v="0"/>
    <x v="32"/>
    <x v="0"/>
    <x v="1"/>
    <x v="1"/>
    <x v="0"/>
    <x v="30"/>
    <x v="0"/>
    <x v="0"/>
    <x v="0"/>
    <x v="0"/>
    <x v="3"/>
    <x v="0"/>
    <x v="16"/>
    <x v="7"/>
    <x v="7"/>
    <x v="1"/>
    <x v="1"/>
    <x v="1"/>
    <x v="1"/>
    <x v="1"/>
    <x v="1"/>
    <x v="2"/>
    <x v="257"/>
    <x v="302"/>
    <x v="332"/>
    <x v="184"/>
    <x v="184"/>
    <x v="193"/>
    <x v="0"/>
    <x v="4"/>
    <x v="4"/>
    <x v="4"/>
    <x v="4"/>
    <s v=""/>
    <x v="0"/>
    <x v="0"/>
    <x v="0"/>
    <x v="0"/>
    <x v="3"/>
    <n v="8480017015099"/>
    <x v="0"/>
    <x v="1"/>
    <x v="9"/>
    <x v="10"/>
    <x v="3"/>
    <x v="0"/>
    <x v="0"/>
    <x v="9"/>
    <x v="0"/>
    <x v="0"/>
    <x v="0"/>
    <x v="0"/>
    <x v="0"/>
    <x v="387"/>
    <x v="0"/>
    <x v="387"/>
    <x v="0"/>
  </r>
  <r>
    <x v="3"/>
    <x v="9"/>
    <x v="450"/>
    <x v="0"/>
    <s v="64194000"/>
    <x v="0"/>
    <x v="2"/>
    <x v="16"/>
    <x v="4"/>
    <x v="14"/>
    <x v="1"/>
    <x v="1"/>
    <x v="0"/>
    <x v="440"/>
    <x v="0"/>
    <x v="23"/>
    <x v="0"/>
    <x v="1"/>
    <x v="5"/>
    <x v="0"/>
    <x v="31"/>
    <x v="0"/>
    <x v="0"/>
    <x v="0"/>
    <x v="0"/>
    <x v="3"/>
    <x v="0"/>
    <x v="16"/>
    <x v="3"/>
    <x v="7"/>
    <x v="0"/>
    <x v="9"/>
    <x v="13"/>
    <x v="0"/>
    <x v="7"/>
    <x v="26"/>
    <x v="2"/>
    <x v="341"/>
    <x v="380"/>
    <x v="444"/>
    <x v="221"/>
    <x v="220"/>
    <x v="239"/>
    <x v="0"/>
    <x v="4"/>
    <x v="4"/>
    <x v="4"/>
    <x v="4"/>
    <s v=""/>
    <x v="0"/>
    <x v="0"/>
    <x v="1"/>
    <x v="1"/>
    <x v="3"/>
    <n v="8480017015105"/>
    <x v="0"/>
    <x v="1"/>
    <x v="9"/>
    <x v="10"/>
    <x v="3"/>
    <x v="0"/>
    <x v="0"/>
    <x v="9"/>
    <x v="0"/>
    <x v="0"/>
    <x v="0"/>
    <x v="0"/>
    <x v="0"/>
    <x v="388"/>
    <x v="0"/>
    <x v="388"/>
    <x v="0"/>
  </r>
  <r>
    <x v="3"/>
    <x v="9"/>
    <x v="451"/>
    <x v="0"/>
    <s v="64194000"/>
    <x v="0"/>
    <x v="2"/>
    <x v="16"/>
    <x v="4"/>
    <x v="29"/>
    <x v="1"/>
    <x v="1"/>
    <x v="0"/>
    <x v="441"/>
    <x v="0"/>
    <x v="33"/>
    <x v="0"/>
    <x v="1"/>
    <x v="1"/>
    <x v="0"/>
    <x v="31"/>
    <x v="0"/>
    <x v="0"/>
    <x v="0"/>
    <x v="0"/>
    <x v="3"/>
    <x v="0"/>
    <x v="16"/>
    <x v="10"/>
    <x v="18"/>
    <x v="0"/>
    <x v="4"/>
    <x v="25"/>
    <x v="0"/>
    <x v="8"/>
    <x v="7"/>
    <x v="0"/>
    <x v="342"/>
    <x v="381"/>
    <x v="445"/>
    <x v="222"/>
    <x v="221"/>
    <x v="240"/>
    <x v="0"/>
    <x v="4"/>
    <x v="4"/>
    <x v="4"/>
    <x v="4"/>
    <s v=""/>
    <x v="0"/>
    <x v="0"/>
    <x v="1"/>
    <x v="1"/>
    <x v="3"/>
    <n v="8480017015112"/>
    <x v="0"/>
    <x v="1"/>
    <x v="9"/>
    <x v="10"/>
    <x v="3"/>
    <x v="0"/>
    <x v="0"/>
    <x v="9"/>
    <x v="0"/>
    <x v="0"/>
    <x v="0"/>
    <x v="0"/>
    <x v="0"/>
    <x v="389"/>
    <x v="0"/>
    <x v="389"/>
    <x v="0"/>
  </r>
  <r>
    <x v="0"/>
    <x v="14"/>
    <x v="452"/>
    <x v="0"/>
    <s v="51022001"/>
    <x v="0"/>
    <x v="3"/>
    <x v="3"/>
    <x v="2"/>
    <x v="28"/>
    <x v="1"/>
    <x v="1"/>
    <x v="0"/>
    <x v="326"/>
    <x v="0"/>
    <x v="0"/>
    <x v="1"/>
    <x v="0"/>
    <x v="2"/>
    <x v="0"/>
    <x v="31"/>
    <x v="0"/>
    <x v="0"/>
    <x v="0"/>
    <x v="0"/>
    <x v="0"/>
    <x v="0"/>
    <x v="5"/>
    <x v="4"/>
    <x v="4"/>
    <x v="2"/>
    <x v="0"/>
    <x v="11"/>
    <x v="2"/>
    <x v="3"/>
    <x v="3"/>
    <x v="2"/>
    <x v="262"/>
    <x v="382"/>
    <x v="446"/>
    <x v="223"/>
    <x v="222"/>
    <x v="241"/>
    <x v="0"/>
    <x v="3"/>
    <x v="3"/>
    <x v="3"/>
    <x v="3"/>
    <s v=""/>
    <x v="0"/>
    <x v="0"/>
    <x v="1"/>
    <x v="1"/>
    <x v="0"/>
    <n v="8480017015129"/>
    <x v="0"/>
    <x v="1"/>
    <x v="9"/>
    <x v="10"/>
    <x v="3"/>
    <x v="0"/>
    <x v="0"/>
    <x v="9"/>
    <x v="0"/>
    <x v="0"/>
    <x v="0"/>
    <x v="0"/>
    <x v="0"/>
    <x v="16"/>
    <x v="1"/>
    <x v="16"/>
    <x v="1"/>
  </r>
  <r>
    <x v="3"/>
    <x v="9"/>
    <x v="453"/>
    <x v="0"/>
    <s v="64070555"/>
    <x v="0"/>
    <x v="3"/>
    <x v="11"/>
    <x v="2"/>
    <x v="11"/>
    <x v="1"/>
    <x v="1"/>
    <x v="0"/>
    <x v="442"/>
    <x v="0"/>
    <x v="25"/>
    <x v="0"/>
    <x v="1"/>
    <x v="1"/>
    <x v="0"/>
    <x v="23"/>
    <x v="0"/>
    <x v="0"/>
    <x v="0"/>
    <x v="0"/>
    <x v="3"/>
    <x v="0"/>
    <x v="0"/>
    <x v="0"/>
    <x v="0"/>
    <x v="0"/>
    <x v="2"/>
    <x v="22"/>
    <x v="0"/>
    <x v="2"/>
    <x v="2"/>
    <x v="2"/>
    <x v="343"/>
    <x v="383"/>
    <x v="447"/>
    <x v="224"/>
    <x v="223"/>
    <x v="242"/>
    <x v="0"/>
    <x v="4"/>
    <x v="4"/>
    <x v="4"/>
    <x v="4"/>
    <s v=""/>
    <x v="0"/>
    <x v="0"/>
    <x v="0"/>
    <x v="0"/>
    <x v="3"/>
    <n v="8480017015136"/>
    <x v="0"/>
    <x v="0"/>
    <x v="39"/>
    <x v="280"/>
    <x v="0"/>
    <x v="0"/>
    <x v="0"/>
    <x v="9"/>
    <x v="0"/>
    <x v="0"/>
    <x v="0"/>
    <x v="0"/>
    <x v="0"/>
    <x v="390"/>
    <x v="0"/>
    <x v="390"/>
    <x v="0"/>
  </r>
  <r>
    <x v="3"/>
    <x v="9"/>
    <x v="454"/>
    <x v="0"/>
    <s v="64022001"/>
    <x v="0"/>
    <x v="3"/>
    <x v="16"/>
    <x v="5"/>
    <x v="4"/>
    <x v="1"/>
    <x v="1"/>
    <x v="0"/>
    <x v="443"/>
    <x v="0"/>
    <x v="34"/>
    <x v="0"/>
    <x v="1"/>
    <x v="1"/>
    <x v="0"/>
    <x v="30"/>
    <x v="0"/>
    <x v="0"/>
    <x v="0"/>
    <x v="0"/>
    <x v="3"/>
    <x v="0"/>
    <x v="16"/>
    <x v="12"/>
    <x v="19"/>
    <x v="1"/>
    <x v="1"/>
    <x v="1"/>
    <x v="1"/>
    <x v="1"/>
    <x v="1"/>
    <x v="2"/>
    <x v="344"/>
    <x v="384"/>
    <x v="448"/>
    <x v="225"/>
    <x v="224"/>
    <x v="243"/>
    <x v="0"/>
    <x v="4"/>
    <x v="4"/>
    <x v="4"/>
    <x v="4"/>
    <s v=""/>
    <x v="0"/>
    <x v="0"/>
    <x v="1"/>
    <x v="1"/>
    <x v="3"/>
    <n v="8480017015143"/>
    <x v="0"/>
    <x v="1"/>
    <x v="9"/>
    <x v="10"/>
    <x v="3"/>
    <x v="0"/>
    <x v="0"/>
    <x v="9"/>
    <x v="0"/>
    <x v="0"/>
    <x v="0"/>
    <x v="0"/>
    <x v="0"/>
    <x v="391"/>
    <x v="0"/>
    <x v="391"/>
    <x v="0"/>
  </r>
  <r>
    <x v="3"/>
    <x v="9"/>
    <x v="455"/>
    <x v="0"/>
    <s v="64194000"/>
    <x v="0"/>
    <x v="2"/>
    <x v="16"/>
    <x v="7"/>
    <x v="12"/>
    <x v="1"/>
    <x v="1"/>
    <x v="0"/>
    <x v="444"/>
    <x v="0"/>
    <x v="35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0"/>
    <x v="13"/>
    <x v="385"/>
    <x v="449"/>
    <x v="226"/>
    <x v="225"/>
    <x v="244"/>
    <x v="0"/>
    <x v="4"/>
    <x v="4"/>
    <x v="4"/>
    <x v="4"/>
    <s v=""/>
    <x v="0"/>
    <x v="0"/>
    <x v="1"/>
    <x v="1"/>
    <x v="3"/>
    <n v="8480017015150"/>
    <x v="0"/>
    <x v="0"/>
    <x v="39"/>
    <x v="281"/>
    <x v="0"/>
    <x v="0"/>
    <x v="0"/>
    <x v="9"/>
    <x v="0"/>
    <x v="0"/>
    <x v="0"/>
    <x v="0"/>
    <x v="0"/>
    <x v="392"/>
    <x v="0"/>
    <x v="392"/>
    <x v="0"/>
  </r>
  <r>
    <x v="3"/>
    <x v="9"/>
    <x v="456"/>
    <x v="0"/>
    <s v="64194000"/>
    <x v="0"/>
    <x v="3"/>
    <x v="16"/>
    <x v="10"/>
    <x v="3"/>
    <x v="1"/>
    <x v="1"/>
    <x v="0"/>
    <x v="445"/>
    <x v="0"/>
    <x v="20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9"/>
    <x v="386"/>
    <x v="450"/>
    <x v="223"/>
    <x v="222"/>
    <x v="245"/>
    <x v="0"/>
    <x v="3"/>
    <x v="3"/>
    <x v="3"/>
    <x v="3"/>
    <s v=""/>
    <x v="0"/>
    <x v="0"/>
    <x v="1"/>
    <x v="1"/>
    <x v="3"/>
    <n v="8480017015167"/>
    <x v="0"/>
    <x v="0"/>
    <x v="39"/>
    <x v="282"/>
    <x v="0"/>
    <x v="0"/>
    <x v="0"/>
    <x v="9"/>
    <x v="0"/>
    <x v="0"/>
    <x v="0"/>
    <x v="0"/>
    <x v="0"/>
    <x v="393"/>
    <x v="0"/>
    <x v="393"/>
    <x v="0"/>
  </r>
  <r>
    <x v="3"/>
    <x v="9"/>
    <x v="457"/>
    <x v="0"/>
    <s v="64022001"/>
    <x v="0"/>
    <x v="3"/>
    <x v="16"/>
    <x v="11"/>
    <x v="26"/>
    <x v="1"/>
    <x v="1"/>
    <x v="0"/>
    <x v="446"/>
    <x v="0"/>
    <x v="19"/>
    <x v="0"/>
    <x v="1"/>
    <x v="1"/>
    <x v="0"/>
    <x v="30"/>
    <x v="0"/>
    <x v="0"/>
    <x v="0"/>
    <x v="0"/>
    <x v="3"/>
    <x v="0"/>
    <x v="16"/>
    <x v="12"/>
    <x v="19"/>
    <x v="1"/>
    <x v="1"/>
    <x v="1"/>
    <x v="1"/>
    <x v="1"/>
    <x v="1"/>
    <x v="2"/>
    <x v="345"/>
    <x v="387"/>
    <x v="451"/>
    <x v="227"/>
    <x v="226"/>
    <x v="246"/>
    <x v="0"/>
    <x v="4"/>
    <x v="4"/>
    <x v="4"/>
    <x v="4"/>
    <s v=""/>
    <x v="0"/>
    <x v="0"/>
    <x v="1"/>
    <x v="1"/>
    <x v="3"/>
    <n v="8480017015174"/>
    <x v="0"/>
    <x v="1"/>
    <x v="9"/>
    <x v="10"/>
    <x v="3"/>
    <x v="0"/>
    <x v="0"/>
    <x v="9"/>
    <x v="0"/>
    <x v="0"/>
    <x v="0"/>
    <x v="0"/>
    <x v="0"/>
    <x v="394"/>
    <x v="0"/>
    <x v="394"/>
    <x v="0"/>
  </r>
  <r>
    <x v="3"/>
    <x v="9"/>
    <x v="458"/>
    <x v="0"/>
    <s v="64194000"/>
    <x v="0"/>
    <x v="2"/>
    <x v="16"/>
    <x v="1"/>
    <x v="4"/>
    <x v="1"/>
    <x v="1"/>
    <x v="0"/>
    <x v="447"/>
    <x v="0"/>
    <x v="20"/>
    <x v="0"/>
    <x v="1"/>
    <x v="1"/>
    <x v="0"/>
    <x v="23"/>
    <x v="0"/>
    <x v="0"/>
    <x v="0"/>
    <x v="0"/>
    <x v="3"/>
    <x v="0"/>
    <x v="0"/>
    <x v="0"/>
    <x v="0"/>
    <x v="0"/>
    <x v="5"/>
    <x v="26"/>
    <x v="0"/>
    <x v="5"/>
    <x v="10"/>
    <x v="2"/>
    <x v="54"/>
    <x v="388"/>
    <x v="452"/>
    <x v="228"/>
    <x v="227"/>
    <x v="241"/>
    <x v="0"/>
    <x v="3"/>
    <x v="3"/>
    <x v="3"/>
    <x v="3"/>
    <s v=""/>
    <x v="0"/>
    <x v="0"/>
    <x v="1"/>
    <x v="1"/>
    <x v="3"/>
    <n v="8480017015181"/>
    <x v="0"/>
    <x v="0"/>
    <x v="39"/>
    <x v="283"/>
    <x v="0"/>
    <x v="0"/>
    <x v="0"/>
    <x v="9"/>
    <x v="0"/>
    <x v="0"/>
    <x v="0"/>
    <x v="0"/>
    <x v="0"/>
    <x v="395"/>
    <x v="0"/>
    <x v="395"/>
    <x v="0"/>
  </r>
  <r>
    <x v="1"/>
    <x v="13"/>
    <x v="459"/>
    <x v="0"/>
    <s v="53070553"/>
    <x v="0"/>
    <x v="3"/>
    <x v="3"/>
    <x v="11"/>
    <x v="24"/>
    <x v="1"/>
    <x v="1"/>
    <x v="0"/>
    <x v="448"/>
    <x v="0"/>
    <x v="0"/>
    <x v="1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346"/>
    <x v="389"/>
    <x v="453"/>
    <x v="99"/>
    <x v="99"/>
    <x v="54"/>
    <x v="0"/>
    <x v="0"/>
    <x v="0"/>
    <x v="0"/>
    <x v="0"/>
    <s v=""/>
    <x v="0"/>
    <x v="0"/>
    <x v="0"/>
    <x v="0"/>
    <x v="1"/>
    <n v="8480017015204"/>
    <x v="0"/>
    <x v="0"/>
    <x v="39"/>
    <x v="284"/>
    <x v="0"/>
    <x v="0"/>
    <x v="0"/>
    <x v="9"/>
    <x v="0"/>
    <x v="0"/>
    <x v="0"/>
    <x v="0"/>
    <x v="0"/>
    <x v="396"/>
    <x v="0"/>
    <x v="396"/>
    <x v="0"/>
  </r>
  <r>
    <x v="1"/>
    <x v="13"/>
    <x v="460"/>
    <x v="0"/>
    <s v="53070555"/>
    <x v="0"/>
    <x v="3"/>
    <x v="13"/>
    <x v="5"/>
    <x v="23"/>
    <x v="1"/>
    <x v="1"/>
    <x v="0"/>
    <x v="449"/>
    <x v="0"/>
    <x v="0"/>
    <x v="1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347"/>
    <x v="390"/>
    <x v="454"/>
    <x v="41"/>
    <x v="41"/>
    <x v="25"/>
    <x v="0"/>
    <x v="0"/>
    <x v="0"/>
    <x v="0"/>
    <x v="0"/>
    <s v=""/>
    <x v="0"/>
    <x v="0"/>
    <x v="0"/>
    <x v="0"/>
    <x v="1"/>
    <n v="8480017015211"/>
    <x v="0"/>
    <x v="0"/>
    <x v="39"/>
    <x v="285"/>
    <x v="0"/>
    <x v="0"/>
    <x v="0"/>
    <x v="9"/>
    <x v="0"/>
    <x v="0"/>
    <x v="0"/>
    <x v="0"/>
    <x v="0"/>
    <x v="397"/>
    <x v="0"/>
    <x v="397"/>
    <x v="0"/>
  </r>
  <r>
    <x v="5"/>
    <x v="15"/>
    <x v="461"/>
    <x v="0"/>
    <s v="51022001"/>
    <x v="0"/>
    <x v="3"/>
    <x v="3"/>
    <x v="8"/>
    <x v="11"/>
    <x v="1"/>
    <x v="1"/>
    <x v="0"/>
    <x v="450"/>
    <x v="0"/>
    <x v="0"/>
    <x v="1"/>
    <x v="0"/>
    <x v="2"/>
    <x v="0"/>
    <x v="30"/>
    <x v="0"/>
    <x v="0"/>
    <x v="0"/>
    <x v="0"/>
    <x v="5"/>
    <x v="0"/>
    <x v="8"/>
    <x v="11"/>
    <x v="1"/>
    <x v="1"/>
    <x v="1"/>
    <x v="1"/>
    <x v="1"/>
    <x v="1"/>
    <x v="1"/>
    <x v="2"/>
    <x v="261"/>
    <x v="391"/>
    <x v="455"/>
    <x v="229"/>
    <x v="228"/>
    <x v="247"/>
    <x v="0"/>
    <x v="4"/>
    <x v="4"/>
    <x v="4"/>
    <x v="4"/>
    <s v=""/>
    <x v="0"/>
    <x v="0"/>
    <x v="1"/>
    <x v="1"/>
    <x v="5"/>
    <n v="8480017015228"/>
    <x v="0"/>
    <x v="1"/>
    <x v="9"/>
    <x v="10"/>
    <x v="3"/>
    <x v="0"/>
    <x v="0"/>
    <x v="12"/>
    <x v="0"/>
    <x v="0"/>
    <x v="0"/>
    <x v="0"/>
    <x v="0"/>
    <x v="16"/>
    <x v="1"/>
    <x v="16"/>
    <x v="1"/>
  </r>
  <r>
    <x v="1"/>
    <x v="13"/>
    <x v="462"/>
    <x v="0"/>
    <s v="53022001"/>
    <x v="0"/>
    <x v="3"/>
    <x v="13"/>
    <x v="0"/>
    <x v="8"/>
    <x v="1"/>
    <x v="1"/>
    <x v="0"/>
    <x v="451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348"/>
    <x v="89"/>
    <x v="456"/>
    <x v="150"/>
    <x v="150"/>
    <x v="5"/>
    <x v="0"/>
    <x v="0"/>
    <x v="0"/>
    <x v="0"/>
    <x v="0"/>
    <s v=""/>
    <x v="0"/>
    <x v="0"/>
    <x v="1"/>
    <x v="1"/>
    <x v="1"/>
    <n v="8480017015235"/>
    <x v="0"/>
    <x v="0"/>
    <x v="39"/>
    <x v="286"/>
    <x v="0"/>
    <x v="0"/>
    <x v="0"/>
    <x v="9"/>
    <x v="0"/>
    <x v="0"/>
    <x v="0"/>
    <x v="0"/>
    <x v="0"/>
    <x v="398"/>
    <x v="0"/>
    <x v="398"/>
    <x v="0"/>
  </r>
  <r>
    <x v="0"/>
    <x v="14"/>
    <x v="463"/>
    <x v="0"/>
    <s v="51070553"/>
    <x v="0"/>
    <x v="3"/>
    <x v="13"/>
    <x v="1"/>
    <x v="27"/>
    <x v="1"/>
    <x v="1"/>
    <x v="0"/>
    <x v="452"/>
    <x v="0"/>
    <x v="0"/>
    <x v="1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349"/>
    <x v="392"/>
    <x v="457"/>
    <x v="138"/>
    <x v="138"/>
    <x v="1"/>
    <x v="0"/>
    <x v="0"/>
    <x v="0"/>
    <x v="0"/>
    <x v="0"/>
    <s v=""/>
    <x v="0"/>
    <x v="0"/>
    <x v="0"/>
    <x v="0"/>
    <x v="0"/>
    <n v="8480017015242"/>
    <x v="0"/>
    <x v="0"/>
    <x v="39"/>
    <x v="287"/>
    <x v="0"/>
    <x v="0"/>
    <x v="0"/>
    <x v="9"/>
    <x v="0"/>
    <x v="0"/>
    <x v="0"/>
    <x v="0"/>
    <x v="0"/>
    <x v="399"/>
    <x v="0"/>
    <x v="399"/>
    <x v="0"/>
  </r>
  <r>
    <x v="3"/>
    <x v="9"/>
    <x v="464"/>
    <x v="0"/>
    <s v="64022001"/>
    <x v="0"/>
    <x v="3"/>
    <x v="14"/>
    <x v="11"/>
    <x v="11"/>
    <x v="1"/>
    <x v="1"/>
    <x v="0"/>
    <x v="453"/>
    <x v="0"/>
    <x v="0"/>
    <x v="1"/>
    <x v="0"/>
    <x v="2"/>
    <x v="0"/>
    <x v="23"/>
    <x v="0"/>
    <x v="0"/>
    <x v="0"/>
    <x v="0"/>
    <x v="3"/>
    <x v="0"/>
    <x v="0"/>
    <x v="0"/>
    <x v="0"/>
    <x v="1"/>
    <x v="1"/>
    <x v="1"/>
    <x v="1"/>
    <x v="1"/>
    <x v="1"/>
    <x v="0"/>
    <x v="102"/>
    <x v="393"/>
    <x v="458"/>
    <x v="230"/>
    <x v="229"/>
    <x v="248"/>
    <x v="0"/>
    <x v="1"/>
    <x v="1"/>
    <x v="1"/>
    <x v="1"/>
    <s v=""/>
    <x v="0"/>
    <x v="0"/>
    <x v="1"/>
    <x v="1"/>
    <x v="3"/>
    <n v="8480017015259"/>
    <x v="0"/>
    <x v="0"/>
    <x v="39"/>
    <x v="288"/>
    <x v="0"/>
    <x v="0"/>
    <x v="0"/>
    <x v="9"/>
    <x v="0"/>
    <x v="0"/>
    <x v="0"/>
    <x v="0"/>
    <x v="0"/>
    <x v="400"/>
    <x v="0"/>
    <x v="400"/>
    <x v="0"/>
  </r>
  <r>
    <x v="1"/>
    <x v="13"/>
    <x v="465"/>
    <x v="0"/>
    <s v="53022001"/>
    <x v="0"/>
    <x v="3"/>
    <x v="13"/>
    <x v="2"/>
    <x v="19"/>
    <x v="1"/>
    <x v="1"/>
    <x v="0"/>
    <x v="454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350"/>
    <x v="394"/>
    <x v="459"/>
    <x v="5"/>
    <x v="5"/>
    <x v="5"/>
    <x v="0"/>
    <x v="0"/>
    <x v="0"/>
    <x v="0"/>
    <x v="0"/>
    <s v=""/>
    <x v="0"/>
    <x v="0"/>
    <x v="1"/>
    <x v="1"/>
    <x v="1"/>
    <n v="8480017015273"/>
    <x v="0"/>
    <x v="0"/>
    <x v="39"/>
    <x v="289"/>
    <x v="0"/>
    <x v="0"/>
    <x v="0"/>
    <x v="9"/>
    <x v="0"/>
    <x v="0"/>
    <x v="0"/>
    <x v="0"/>
    <x v="0"/>
    <x v="401"/>
    <x v="0"/>
    <x v="401"/>
    <x v="0"/>
  </r>
  <r>
    <x v="0"/>
    <x v="16"/>
    <x v="466"/>
    <x v="0"/>
    <s v="51070530"/>
    <x v="1"/>
    <x v="1"/>
    <x v="5"/>
    <x v="6"/>
    <x v="28"/>
    <x v="5"/>
    <x v="5"/>
    <x v="0"/>
    <x v="455"/>
    <x v="0"/>
    <x v="0"/>
    <x v="0"/>
    <x v="0"/>
    <x v="0"/>
    <x v="0"/>
    <x v="12"/>
    <x v="0"/>
    <x v="0"/>
    <x v="0"/>
    <x v="0"/>
    <x v="0"/>
    <x v="0"/>
    <x v="18"/>
    <x v="4"/>
    <x v="1"/>
    <x v="2"/>
    <x v="0"/>
    <x v="11"/>
    <x v="2"/>
    <x v="3"/>
    <x v="3"/>
    <x v="0"/>
    <x v="351"/>
    <x v="395"/>
    <x v="460"/>
    <x v="231"/>
    <x v="230"/>
    <x v="249"/>
    <x v="0"/>
    <x v="1"/>
    <x v="1"/>
    <x v="1"/>
    <x v="1"/>
    <s v=""/>
    <x v="0"/>
    <x v="0"/>
    <x v="3"/>
    <x v="1"/>
    <x v="0"/>
    <n v="848001705001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67"/>
    <x v="0"/>
    <s v="51070530"/>
    <x v="1"/>
    <x v="1"/>
    <x v="5"/>
    <x v="2"/>
    <x v="28"/>
    <x v="1"/>
    <x v="1"/>
    <x v="0"/>
    <x v="456"/>
    <x v="0"/>
    <x v="0"/>
    <x v="0"/>
    <x v="0"/>
    <x v="2"/>
    <x v="0"/>
    <x v="13"/>
    <x v="0"/>
    <x v="0"/>
    <x v="0"/>
    <x v="0"/>
    <x v="0"/>
    <x v="0"/>
    <x v="6"/>
    <x v="4"/>
    <x v="1"/>
    <x v="2"/>
    <x v="0"/>
    <x v="11"/>
    <x v="2"/>
    <x v="3"/>
    <x v="3"/>
    <x v="0"/>
    <x v="264"/>
    <x v="396"/>
    <x v="461"/>
    <x v="93"/>
    <x v="93"/>
    <x v="250"/>
    <x v="0"/>
    <x v="1"/>
    <x v="1"/>
    <x v="1"/>
    <x v="1"/>
    <s v=""/>
    <x v="0"/>
    <x v="0"/>
    <x v="3"/>
    <x v="1"/>
    <x v="0"/>
    <n v="848001705002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4"/>
    <x v="17"/>
    <x v="468"/>
    <x v="0"/>
    <s v="66070530"/>
    <x v="1"/>
    <x v="1"/>
    <x v="5"/>
    <x v="2"/>
    <x v="20"/>
    <x v="1"/>
    <x v="1"/>
    <x v="0"/>
    <x v="457"/>
    <x v="0"/>
    <x v="0"/>
    <x v="0"/>
    <x v="0"/>
    <x v="2"/>
    <x v="0"/>
    <x v="0"/>
    <x v="0"/>
    <x v="0"/>
    <x v="0"/>
    <x v="0"/>
    <x v="4"/>
    <x v="0"/>
    <x v="0"/>
    <x v="0"/>
    <x v="0"/>
    <x v="1"/>
    <x v="1"/>
    <x v="1"/>
    <x v="1"/>
    <x v="1"/>
    <x v="1"/>
    <x v="0"/>
    <x v="352"/>
    <x v="187"/>
    <x v="462"/>
    <x v="232"/>
    <x v="231"/>
    <x v="251"/>
    <x v="0"/>
    <x v="1"/>
    <x v="1"/>
    <x v="1"/>
    <x v="1"/>
    <s v=""/>
    <x v="0"/>
    <x v="0"/>
    <x v="3"/>
    <x v="1"/>
    <x v="4"/>
    <n v="8480017050038"/>
    <x v="0"/>
    <x v="0"/>
    <x v="2"/>
    <x v="290"/>
    <x v="0"/>
    <x v="0"/>
    <x v="0"/>
    <x v="0"/>
    <x v="0"/>
    <x v="0"/>
    <x v="0"/>
    <x v="0"/>
    <x v="1"/>
    <x v="402"/>
    <x v="0"/>
    <x v="402"/>
    <x v="0"/>
  </r>
  <r>
    <x v="0"/>
    <x v="16"/>
    <x v="469"/>
    <x v="0"/>
    <s v="51070530"/>
    <x v="1"/>
    <x v="1"/>
    <x v="5"/>
    <x v="2"/>
    <x v="20"/>
    <x v="1"/>
    <x v="1"/>
    <x v="0"/>
    <x v="458"/>
    <x v="0"/>
    <x v="0"/>
    <x v="0"/>
    <x v="0"/>
    <x v="0"/>
    <x v="0"/>
    <x v="12"/>
    <x v="0"/>
    <x v="0"/>
    <x v="0"/>
    <x v="0"/>
    <x v="0"/>
    <x v="0"/>
    <x v="19"/>
    <x v="6"/>
    <x v="20"/>
    <x v="2"/>
    <x v="0"/>
    <x v="11"/>
    <x v="2"/>
    <x v="3"/>
    <x v="3"/>
    <x v="0"/>
    <x v="353"/>
    <x v="397"/>
    <x v="463"/>
    <x v="45"/>
    <x v="45"/>
    <x v="45"/>
    <x v="0"/>
    <x v="1"/>
    <x v="1"/>
    <x v="1"/>
    <x v="1"/>
    <s v=""/>
    <x v="0"/>
    <x v="0"/>
    <x v="3"/>
    <x v="1"/>
    <x v="0"/>
    <n v="848001705004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70"/>
    <x v="0"/>
    <s v="51070530"/>
    <x v="1"/>
    <x v="1"/>
    <x v="8"/>
    <x v="7"/>
    <x v="5"/>
    <x v="1"/>
    <x v="1"/>
    <x v="0"/>
    <x v="459"/>
    <x v="0"/>
    <x v="0"/>
    <x v="0"/>
    <x v="0"/>
    <x v="2"/>
    <x v="0"/>
    <x v="12"/>
    <x v="0"/>
    <x v="0"/>
    <x v="0"/>
    <x v="0"/>
    <x v="0"/>
    <x v="0"/>
    <x v="18"/>
    <x v="1"/>
    <x v="1"/>
    <x v="2"/>
    <x v="0"/>
    <x v="11"/>
    <x v="2"/>
    <x v="3"/>
    <x v="3"/>
    <x v="1"/>
    <x v="354"/>
    <x v="398"/>
    <x v="464"/>
    <x v="233"/>
    <x v="232"/>
    <x v="252"/>
    <x v="0"/>
    <x v="1"/>
    <x v="1"/>
    <x v="1"/>
    <x v="1"/>
    <s v=""/>
    <x v="0"/>
    <x v="0"/>
    <x v="3"/>
    <x v="1"/>
    <x v="0"/>
    <n v="8480017050052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71"/>
    <x v="0"/>
    <s v="51070530"/>
    <x v="1"/>
    <x v="1"/>
    <x v="8"/>
    <x v="7"/>
    <x v="0"/>
    <x v="1"/>
    <x v="1"/>
    <x v="0"/>
    <x v="460"/>
    <x v="0"/>
    <x v="0"/>
    <x v="0"/>
    <x v="0"/>
    <x v="0"/>
    <x v="0"/>
    <x v="13"/>
    <x v="0"/>
    <x v="0"/>
    <x v="0"/>
    <x v="0"/>
    <x v="0"/>
    <x v="0"/>
    <x v="3"/>
    <x v="11"/>
    <x v="21"/>
    <x v="2"/>
    <x v="0"/>
    <x v="11"/>
    <x v="2"/>
    <x v="3"/>
    <x v="3"/>
    <x v="0"/>
    <x v="114"/>
    <x v="399"/>
    <x v="465"/>
    <x v="193"/>
    <x v="193"/>
    <x v="253"/>
    <x v="0"/>
    <x v="1"/>
    <x v="1"/>
    <x v="1"/>
    <x v="1"/>
    <s v=""/>
    <x v="0"/>
    <x v="0"/>
    <x v="3"/>
    <x v="1"/>
    <x v="0"/>
    <n v="848001705006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72"/>
    <x v="0"/>
    <s v="51070530"/>
    <x v="1"/>
    <x v="1"/>
    <x v="8"/>
    <x v="7"/>
    <x v="11"/>
    <x v="1"/>
    <x v="1"/>
    <x v="0"/>
    <x v="461"/>
    <x v="0"/>
    <x v="0"/>
    <x v="0"/>
    <x v="0"/>
    <x v="0"/>
    <x v="0"/>
    <x v="12"/>
    <x v="0"/>
    <x v="0"/>
    <x v="0"/>
    <x v="0"/>
    <x v="0"/>
    <x v="0"/>
    <x v="18"/>
    <x v="6"/>
    <x v="20"/>
    <x v="2"/>
    <x v="0"/>
    <x v="11"/>
    <x v="2"/>
    <x v="3"/>
    <x v="3"/>
    <x v="1"/>
    <x v="355"/>
    <x v="400"/>
    <x v="466"/>
    <x v="193"/>
    <x v="193"/>
    <x v="254"/>
    <x v="0"/>
    <x v="1"/>
    <x v="1"/>
    <x v="1"/>
    <x v="1"/>
    <s v=""/>
    <x v="0"/>
    <x v="0"/>
    <x v="3"/>
    <x v="1"/>
    <x v="0"/>
    <n v="8480017050076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73"/>
    <x v="0"/>
    <s v="51070530"/>
    <x v="1"/>
    <x v="1"/>
    <x v="8"/>
    <x v="8"/>
    <x v="25"/>
    <x v="1"/>
    <x v="1"/>
    <x v="0"/>
    <x v="462"/>
    <x v="0"/>
    <x v="0"/>
    <x v="0"/>
    <x v="0"/>
    <x v="2"/>
    <x v="0"/>
    <x v="12"/>
    <x v="0"/>
    <x v="0"/>
    <x v="0"/>
    <x v="0"/>
    <x v="0"/>
    <x v="0"/>
    <x v="20"/>
    <x v="6"/>
    <x v="1"/>
    <x v="2"/>
    <x v="0"/>
    <x v="11"/>
    <x v="2"/>
    <x v="3"/>
    <x v="3"/>
    <x v="0"/>
    <x v="356"/>
    <x v="401"/>
    <x v="467"/>
    <x v="93"/>
    <x v="93"/>
    <x v="250"/>
    <x v="0"/>
    <x v="1"/>
    <x v="1"/>
    <x v="1"/>
    <x v="1"/>
    <s v=""/>
    <x v="0"/>
    <x v="0"/>
    <x v="3"/>
    <x v="1"/>
    <x v="0"/>
    <n v="8480017050083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74"/>
    <x v="0"/>
    <s v="51070530"/>
    <x v="1"/>
    <x v="1"/>
    <x v="8"/>
    <x v="11"/>
    <x v="13"/>
    <x v="1"/>
    <x v="1"/>
    <x v="0"/>
    <x v="329"/>
    <x v="0"/>
    <x v="0"/>
    <x v="0"/>
    <x v="0"/>
    <x v="2"/>
    <x v="1"/>
    <x v="12"/>
    <x v="0"/>
    <x v="0"/>
    <x v="0"/>
    <x v="0"/>
    <x v="0"/>
    <x v="0"/>
    <x v="21"/>
    <x v="12"/>
    <x v="13"/>
    <x v="2"/>
    <x v="0"/>
    <x v="11"/>
    <x v="2"/>
    <x v="3"/>
    <x v="3"/>
    <x v="0"/>
    <x v="357"/>
    <x v="89"/>
    <x v="468"/>
    <x v="122"/>
    <x v="122"/>
    <x v="255"/>
    <x v="0"/>
    <x v="1"/>
    <x v="1"/>
    <x v="1"/>
    <x v="1"/>
    <s v=""/>
    <x v="0"/>
    <x v="0"/>
    <x v="3"/>
    <x v="1"/>
    <x v="0"/>
    <n v="848001705009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75"/>
    <x v="0"/>
    <s v="51070530"/>
    <x v="1"/>
    <x v="1"/>
    <x v="8"/>
    <x v="6"/>
    <x v="15"/>
    <x v="1"/>
    <x v="1"/>
    <x v="0"/>
    <x v="463"/>
    <x v="0"/>
    <x v="0"/>
    <x v="0"/>
    <x v="0"/>
    <x v="2"/>
    <x v="0"/>
    <x v="12"/>
    <x v="0"/>
    <x v="0"/>
    <x v="0"/>
    <x v="0"/>
    <x v="0"/>
    <x v="0"/>
    <x v="18"/>
    <x v="6"/>
    <x v="22"/>
    <x v="2"/>
    <x v="0"/>
    <x v="11"/>
    <x v="5"/>
    <x v="3"/>
    <x v="3"/>
    <x v="1"/>
    <x v="13"/>
    <x v="402"/>
    <x v="469"/>
    <x v="102"/>
    <x v="102"/>
    <x v="107"/>
    <x v="0"/>
    <x v="1"/>
    <x v="1"/>
    <x v="1"/>
    <x v="1"/>
    <s v=""/>
    <x v="0"/>
    <x v="0"/>
    <x v="3"/>
    <x v="1"/>
    <x v="0"/>
    <n v="8480017050106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76"/>
    <x v="0"/>
    <s v="51070530"/>
    <x v="1"/>
    <x v="1"/>
    <x v="8"/>
    <x v="1"/>
    <x v="27"/>
    <x v="1"/>
    <x v="1"/>
    <x v="0"/>
    <x v="464"/>
    <x v="0"/>
    <x v="0"/>
    <x v="0"/>
    <x v="0"/>
    <x v="2"/>
    <x v="0"/>
    <x v="12"/>
    <x v="0"/>
    <x v="0"/>
    <x v="0"/>
    <x v="0"/>
    <x v="0"/>
    <x v="0"/>
    <x v="18"/>
    <x v="6"/>
    <x v="23"/>
    <x v="2"/>
    <x v="0"/>
    <x v="11"/>
    <x v="5"/>
    <x v="3"/>
    <x v="3"/>
    <x v="0"/>
    <x v="13"/>
    <x v="403"/>
    <x v="470"/>
    <x v="234"/>
    <x v="233"/>
    <x v="256"/>
    <x v="0"/>
    <x v="1"/>
    <x v="1"/>
    <x v="1"/>
    <x v="1"/>
    <s v=""/>
    <x v="0"/>
    <x v="0"/>
    <x v="3"/>
    <x v="1"/>
    <x v="0"/>
    <n v="8480017050113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77"/>
    <x v="0"/>
    <s v="51070530"/>
    <x v="1"/>
    <x v="1"/>
    <x v="8"/>
    <x v="2"/>
    <x v="14"/>
    <x v="1"/>
    <x v="1"/>
    <x v="0"/>
    <x v="465"/>
    <x v="0"/>
    <x v="0"/>
    <x v="0"/>
    <x v="0"/>
    <x v="2"/>
    <x v="0"/>
    <x v="13"/>
    <x v="0"/>
    <x v="0"/>
    <x v="0"/>
    <x v="0"/>
    <x v="0"/>
    <x v="0"/>
    <x v="6"/>
    <x v="5"/>
    <x v="4"/>
    <x v="2"/>
    <x v="0"/>
    <x v="11"/>
    <x v="3"/>
    <x v="3"/>
    <x v="3"/>
    <x v="0"/>
    <x v="358"/>
    <x v="89"/>
    <x v="471"/>
    <x v="235"/>
    <x v="234"/>
    <x v="257"/>
    <x v="0"/>
    <x v="1"/>
    <x v="1"/>
    <x v="1"/>
    <x v="1"/>
    <s v=""/>
    <x v="0"/>
    <x v="0"/>
    <x v="3"/>
    <x v="1"/>
    <x v="0"/>
    <n v="848001705012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78"/>
    <x v="0"/>
    <s v="51070530"/>
    <x v="1"/>
    <x v="1"/>
    <x v="8"/>
    <x v="2"/>
    <x v="1"/>
    <x v="1"/>
    <x v="1"/>
    <x v="0"/>
    <x v="466"/>
    <x v="0"/>
    <x v="0"/>
    <x v="0"/>
    <x v="0"/>
    <x v="2"/>
    <x v="0"/>
    <x v="13"/>
    <x v="0"/>
    <x v="0"/>
    <x v="0"/>
    <x v="0"/>
    <x v="0"/>
    <x v="0"/>
    <x v="20"/>
    <x v="11"/>
    <x v="4"/>
    <x v="2"/>
    <x v="0"/>
    <x v="11"/>
    <x v="2"/>
    <x v="3"/>
    <x v="3"/>
    <x v="1"/>
    <x v="9"/>
    <x v="404"/>
    <x v="472"/>
    <x v="121"/>
    <x v="121"/>
    <x v="126"/>
    <x v="0"/>
    <x v="2"/>
    <x v="2"/>
    <x v="2"/>
    <x v="2"/>
    <s v=""/>
    <x v="0"/>
    <x v="0"/>
    <x v="3"/>
    <x v="1"/>
    <x v="0"/>
    <n v="8480017050137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79"/>
    <x v="0"/>
    <s v="51070530"/>
    <x v="1"/>
    <x v="1"/>
    <x v="8"/>
    <x v="2"/>
    <x v="15"/>
    <x v="1"/>
    <x v="1"/>
    <x v="0"/>
    <x v="467"/>
    <x v="0"/>
    <x v="0"/>
    <x v="0"/>
    <x v="0"/>
    <x v="0"/>
    <x v="0"/>
    <x v="13"/>
    <x v="0"/>
    <x v="0"/>
    <x v="0"/>
    <x v="0"/>
    <x v="0"/>
    <x v="0"/>
    <x v="9"/>
    <x v="6"/>
    <x v="1"/>
    <x v="2"/>
    <x v="0"/>
    <x v="11"/>
    <x v="5"/>
    <x v="3"/>
    <x v="3"/>
    <x v="1"/>
    <x v="359"/>
    <x v="405"/>
    <x v="473"/>
    <x v="236"/>
    <x v="235"/>
    <x v="258"/>
    <x v="0"/>
    <x v="1"/>
    <x v="1"/>
    <x v="1"/>
    <x v="1"/>
    <s v=""/>
    <x v="0"/>
    <x v="0"/>
    <x v="3"/>
    <x v="1"/>
    <x v="0"/>
    <n v="848001705014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80"/>
    <x v="0"/>
    <s v="51070530"/>
    <x v="1"/>
    <x v="1"/>
    <x v="8"/>
    <x v="2"/>
    <x v="28"/>
    <x v="1"/>
    <x v="1"/>
    <x v="0"/>
    <x v="468"/>
    <x v="0"/>
    <x v="0"/>
    <x v="0"/>
    <x v="0"/>
    <x v="2"/>
    <x v="0"/>
    <x v="12"/>
    <x v="0"/>
    <x v="0"/>
    <x v="0"/>
    <x v="0"/>
    <x v="0"/>
    <x v="0"/>
    <x v="21"/>
    <x v="12"/>
    <x v="21"/>
    <x v="2"/>
    <x v="0"/>
    <x v="11"/>
    <x v="5"/>
    <x v="3"/>
    <x v="3"/>
    <x v="1"/>
    <x v="360"/>
    <x v="406"/>
    <x v="474"/>
    <x v="237"/>
    <x v="236"/>
    <x v="259"/>
    <x v="0"/>
    <x v="1"/>
    <x v="1"/>
    <x v="1"/>
    <x v="1"/>
    <s v=""/>
    <x v="0"/>
    <x v="0"/>
    <x v="3"/>
    <x v="1"/>
    <x v="0"/>
    <n v="848001705015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81"/>
    <x v="0"/>
    <s v="51070530"/>
    <x v="1"/>
    <x v="1"/>
    <x v="6"/>
    <x v="7"/>
    <x v="26"/>
    <x v="1"/>
    <x v="1"/>
    <x v="0"/>
    <x v="469"/>
    <x v="0"/>
    <x v="0"/>
    <x v="0"/>
    <x v="0"/>
    <x v="0"/>
    <x v="0"/>
    <x v="13"/>
    <x v="0"/>
    <x v="0"/>
    <x v="0"/>
    <x v="0"/>
    <x v="0"/>
    <x v="0"/>
    <x v="6"/>
    <x v="12"/>
    <x v="4"/>
    <x v="2"/>
    <x v="0"/>
    <x v="11"/>
    <x v="5"/>
    <x v="3"/>
    <x v="3"/>
    <x v="1"/>
    <x v="361"/>
    <x v="99"/>
    <x v="475"/>
    <x v="14"/>
    <x v="14"/>
    <x v="160"/>
    <x v="0"/>
    <x v="0"/>
    <x v="0"/>
    <x v="0"/>
    <x v="0"/>
    <s v=""/>
    <x v="0"/>
    <x v="0"/>
    <x v="3"/>
    <x v="1"/>
    <x v="0"/>
    <n v="8480017050168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82"/>
    <x v="0"/>
    <s v="51070530"/>
    <x v="1"/>
    <x v="1"/>
    <x v="6"/>
    <x v="5"/>
    <x v="11"/>
    <x v="1"/>
    <x v="1"/>
    <x v="0"/>
    <x v="470"/>
    <x v="0"/>
    <x v="0"/>
    <x v="0"/>
    <x v="0"/>
    <x v="2"/>
    <x v="0"/>
    <x v="11"/>
    <x v="0"/>
    <x v="0"/>
    <x v="0"/>
    <x v="0"/>
    <x v="0"/>
    <x v="0"/>
    <x v="12"/>
    <x v="1"/>
    <x v="13"/>
    <x v="2"/>
    <x v="0"/>
    <x v="11"/>
    <x v="5"/>
    <x v="3"/>
    <x v="3"/>
    <x v="1"/>
    <x v="362"/>
    <x v="407"/>
    <x v="476"/>
    <x v="238"/>
    <x v="237"/>
    <x v="260"/>
    <x v="0"/>
    <x v="1"/>
    <x v="1"/>
    <x v="1"/>
    <x v="1"/>
    <s v=""/>
    <x v="0"/>
    <x v="0"/>
    <x v="3"/>
    <x v="1"/>
    <x v="0"/>
    <n v="8480017050175"/>
    <x v="0"/>
    <x v="1"/>
    <x v="9"/>
    <x v="10"/>
    <x v="3"/>
    <x v="0"/>
    <x v="0"/>
    <x v="6"/>
    <x v="0"/>
    <x v="0"/>
    <x v="0"/>
    <x v="0"/>
    <x v="1"/>
    <x v="403"/>
    <x v="0"/>
    <x v="403"/>
    <x v="0"/>
  </r>
  <r>
    <x v="0"/>
    <x v="16"/>
    <x v="483"/>
    <x v="0"/>
    <s v="51070530"/>
    <x v="1"/>
    <x v="1"/>
    <x v="6"/>
    <x v="7"/>
    <x v="10"/>
    <x v="1"/>
    <x v="1"/>
    <x v="0"/>
    <x v="471"/>
    <x v="0"/>
    <x v="0"/>
    <x v="0"/>
    <x v="0"/>
    <x v="2"/>
    <x v="0"/>
    <x v="12"/>
    <x v="0"/>
    <x v="0"/>
    <x v="0"/>
    <x v="0"/>
    <x v="0"/>
    <x v="0"/>
    <x v="9"/>
    <x v="6"/>
    <x v="1"/>
    <x v="2"/>
    <x v="0"/>
    <x v="11"/>
    <x v="5"/>
    <x v="3"/>
    <x v="3"/>
    <x v="0"/>
    <x v="363"/>
    <x v="408"/>
    <x v="477"/>
    <x v="149"/>
    <x v="238"/>
    <x v="154"/>
    <x v="0"/>
    <x v="1"/>
    <x v="1"/>
    <x v="1"/>
    <x v="1"/>
    <s v=""/>
    <x v="0"/>
    <x v="0"/>
    <x v="3"/>
    <x v="1"/>
    <x v="0"/>
    <n v="8480017050182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84"/>
    <x v="0"/>
    <s v="51070530"/>
    <x v="1"/>
    <x v="1"/>
    <x v="6"/>
    <x v="6"/>
    <x v="25"/>
    <x v="1"/>
    <x v="1"/>
    <x v="0"/>
    <x v="472"/>
    <x v="0"/>
    <x v="0"/>
    <x v="0"/>
    <x v="0"/>
    <x v="2"/>
    <x v="0"/>
    <x v="13"/>
    <x v="0"/>
    <x v="0"/>
    <x v="0"/>
    <x v="0"/>
    <x v="0"/>
    <x v="0"/>
    <x v="6"/>
    <x v="12"/>
    <x v="4"/>
    <x v="2"/>
    <x v="0"/>
    <x v="11"/>
    <x v="5"/>
    <x v="3"/>
    <x v="3"/>
    <x v="0"/>
    <x v="364"/>
    <x v="409"/>
    <x v="478"/>
    <x v="158"/>
    <x v="158"/>
    <x v="164"/>
    <x v="0"/>
    <x v="1"/>
    <x v="1"/>
    <x v="1"/>
    <x v="1"/>
    <s v=""/>
    <x v="0"/>
    <x v="0"/>
    <x v="3"/>
    <x v="1"/>
    <x v="0"/>
    <n v="848001705019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85"/>
    <x v="0"/>
    <s v="51070530"/>
    <x v="1"/>
    <x v="1"/>
    <x v="6"/>
    <x v="11"/>
    <x v="8"/>
    <x v="1"/>
    <x v="1"/>
    <x v="0"/>
    <x v="473"/>
    <x v="0"/>
    <x v="0"/>
    <x v="0"/>
    <x v="0"/>
    <x v="0"/>
    <x v="0"/>
    <x v="13"/>
    <x v="0"/>
    <x v="0"/>
    <x v="0"/>
    <x v="0"/>
    <x v="0"/>
    <x v="0"/>
    <x v="6"/>
    <x v="10"/>
    <x v="4"/>
    <x v="2"/>
    <x v="0"/>
    <x v="11"/>
    <x v="5"/>
    <x v="3"/>
    <x v="3"/>
    <x v="0"/>
    <x v="365"/>
    <x v="410"/>
    <x v="479"/>
    <x v="239"/>
    <x v="239"/>
    <x v="261"/>
    <x v="0"/>
    <x v="1"/>
    <x v="1"/>
    <x v="1"/>
    <x v="1"/>
    <s v=""/>
    <x v="0"/>
    <x v="0"/>
    <x v="3"/>
    <x v="1"/>
    <x v="0"/>
    <n v="848001705020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86"/>
    <x v="0"/>
    <s v="51070530"/>
    <x v="1"/>
    <x v="1"/>
    <x v="6"/>
    <x v="11"/>
    <x v="5"/>
    <x v="1"/>
    <x v="1"/>
    <x v="0"/>
    <x v="474"/>
    <x v="0"/>
    <x v="0"/>
    <x v="0"/>
    <x v="0"/>
    <x v="0"/>
    <x v="0"/>
    <x v="13"/>
    <x v="0"/>
    <x v="0"/>
    <x v="0"/>
    <x v="0"/>
    <x v="0"/>
    <x v="0"/>
    <x v="6"/>
    <x v="3"/>
    <x v="4"/>
    <x v="2"/>
    <x v="0"/>
    <x v="11"/>
    <x v="5"/>
    <x v="3"/>
    <x v="3"/>
    <x v="0"/>
    <x v="366"/>
    <x v="229"/>
    <x v="480"/>
    <x v="239"/>
    <x v="239"/>
    <x v="160"/>
    <x v="0"/>
    <x v="1"/>
    <x v="1"/>
    <x v="1"/>
    <x v="1"/>
    <s v=""/>
    <x v="0"/>
    <x v="0"/>
    <x v="3"/>
    <x v="1"/>
    <x v="0"/>
    <n v="8480017050212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87"/>
    <x v="0"/>
    <s v="51070530"/>
    <x v="1"/>
    <x v="1"/>
    <x v="6"/>
    <x v="1"/>
    <x v="22"/>
    <x v="1"/>
    <x v="1"/>
    <x v="0"/>
    <x v="475"/>
    <x v="0"/>
    <x v="0"/>
    <x v="0"/>
    <x v="0"/>
    <x v="0"/>
    <x v="0"/>
    <x v="32"/>
    <x v="0"/>
    <x v="0"/>
    <x v="0"/>
    <x v="0"/>
    <x v="0"/>
    <x v="0"/>
    <x v="22"/>
    <x v="4"/>
    <x v="12"/>
    <x v="2"/>
    <x v="0"/>
    <x v="11"/>
    <x v="5"/>
    <x v="3"/>
    <x v="3"/>
    <x v="0"/>
    <x v="367"/>
    <x v="411"/>
    <x v="481"/>
    <x v="240"/>
    <x v="240"/>
    <x v="262"/>
    <x v="0"/>
    <x v="1"/>
    <x v="1"/>
    <x v="1"/>
    <x v="1"/>
    <s v=""/>
    <x v="0"/>
    <x v="0"/>
    <x v="3"/>
    <x v="1"/>
    <x v="0"/>
    <n v="848001705022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488"/>
    <x v="0"/>
    <s v="53070530"/>
    <x v="1"/>
    <x v="1"/>
    <x v="6"/>
    <x v="2"/>
    <x v="4"/>
    <x v="1"/>
    <x v="1"/>
    <x v="0"/>
    <x v="476"/>
    <x v="0"/>
    <x v="0"/>
    <x v="0"/>
    <x v="0"/>
    <x v="2"/>
    <x v="0"/>
    <x v="13"/>
    <x v="0"/>
    <x v="0"/>
    <x v="0"/>
    <x v="0"/>
    <x v="1"/>
    <x v="0"/>
    <x v="3"/>
    <x v="6"/>
    <x v="24"/>
    <x v="1"/>
    <x v="1"/>
    <x v="1"/>
    <x v="1"/>
    <x v="1"/>
    <x v="1"/>
    <x v="0"/>
    <x v="368"/>
    <x v="412"/>
    <x v="482"/>
    <x v="241"/>
    <x v="241"/>
    <x v="263"/>
    <x v="0"/>
    <x v="1"/>
    <x v="1"/>
    <x v="1"/>
    <x v="1"/>
    <s v=""/>
    <x v="0"/>
    <x v="0"/>
    <x v="3"/>
    <x v="1"/>
    <x v="0"/>
    <n v="8480017050236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89"/>
    <x v="0"/>
    <s v="51070530"/>
    <x v="1"/>
    <x v="1"/>
    <x v="6"/>
    <x v="2"/>
    <x v="16"/>
    <x v="1"/>
    <x v="1"/>
    <x v="0"/>
    <x v="477"/>
    <x v="0"/>
    <x v="0"/>
    <x v="0"/>
    <x v="0"/>
    <x v="2"/>
    <x v="0"/>
    <x v="13"/>
    <x v="0"/>
    <x v="0"/>
    <x v="0"/>
    <x v="0"/>
    <x v="0"/>
    <x v="0"/>
    <x v="3"/>
    <x v="5"/>
    <x v="9"/>
    <x v="2"/>
    <x v="0"/>
    <x v="11"/>
    <x v="2"/>
    <x v="3"/>
    <x v="3"/>
    <x v="0"/>
    <x v="7"/>
    <x v="413"/>
    <x v="483"/>
    <x v="132"/>
    <x v="132"/>
    <x v="135"/>
    <x v="0"/>
    <x v="1"/>
    <x v="1"/>
    <x v="1"/>
    <x v="1"/>
    <s v=""/>
    <x v="0"/>
    <x v="0"/>
    <x v="3"/>
    <x v="1"/>
    <x v="0"/>
    <n v="8480017050243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90"/>
    <x v="0"/>
    <s v="51070530"/>
    <x v="1"/>
    <x v="1"/>
    <x v="6"/>
    <x v="2"/>
    <x v="0"/>
    <x v="1"/>
    <x v="1"/>
    <x v="0"/>
    <x v="329"/>
    <x v="0"/>
    <x v="0"/>
    <x v="0"/>
    <x v="0"/>
    <x v="0"/>
    <x v="0"/>
    <x v="13"/>
    <x v="0"/>
    <x v="0"/>
    <x v="0"/>
    <x v="0"/>
    <x v="0"/>
    <x v="0"/>
    <x v="20"/>
    <x v="7"/>
    <x v="4"/>
    <x v="2"/>
    <x v="0"/>
    <x v="11"/>
    <x v="5"/>
    <x v="3"/>
    <x v="3"/>
    <x v="0"/>
    <x v="261"/>
    <x v="414"/>
    <x v="484"/>
    <x v="239"/>
    <x v="239"/>
    <x v="148"/>
    <x v="0"/>
    <x v="1"/>
    <x v="1"/>
    <x v="0"/>
    <x v="0"/>
    <s v=""/>
    <x v="0"/>
    <x v="0"/>
    <x v="3"/>
    <x v="1"/>
    <x v="0"/>
    <n v="848001705025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91"/>
    <x v="0"/>
    <s v="51070530"/>
    <x v="1"/>
    <x v="1"/>
    <x v="9"/>
    <x v="0"/>
    <x v="21"/>
    <x v="1"/>
    <x v="1"/>
    <x v="0"/>
    <x v="478"/>
    <x v="0"/>
    <x v="0"/>
    <x v="0"/>
    <x v="0"/>
    <x v="2"/>
    <x v="0"/>
    <x v="13"/>
    <x v="0"/>
    <x v="0"/>
    <x v="0"/>
    <x v="0"/>
    <x v="0"/>
    <x v="0"/>
    <x v="6"/>
    <x v="2"/>
    <x v="4"/>
    <x v="2"/>
    <x v="0"/>
    <x v="11"/>
    <x v="2"/>
    <x v="3"/>
    <x v="3"/>
    <x v="0"/>
    <x v="369"/>
    <x v="415"/>
    <x v="485"/>
    <x v="242"/>
    <x v="242"/>
    <x v="107"/>
    <x v="0"/>
    <x v="1"/>
    <x v="1"/>
    <x v="0"/>
    <x v="0"/>
    <s v=""/>
    <x v="0"/>
    <x v="0"/>
    <x v="3"/>
    <x v="1"/>
    <x v="0"/>
    <n v="8480017050267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92"/>
    <x v="0"/>
    <s v="51070530"/>
    <x v="1"/>
    <x v="1"/>
    <x v="9"/>
    <x v="7"/>
    <x v="24"/>
    <x v="1"/>
    <x v="1"/>
    <x v="0"/>
    <x v="479"/>
    <x v="0"/>
    <x v="0"/>
    <x v="0"/>
    <x v="0"/>
    <x v="0"/>
    <x v="0"/>
    <x v="13"/>
    <x v="0"/>
    <x v="0"/>
    <x v="0"/>
    <x v="0"/>
    <x v="0"/>
    <x v="0"/>
    <x v="22"/>
    <x v="7"/>
    <x v="1"/>
    <x v="2"/>
    <x v="0"/>
    <x v="11"/>
    <x v="2"/>
    <x v="3"/>
    <x v="3"/>
    <x v="0"/>
    <x v="297"/>
    <x v="416"/>
    <x v="486"/>
    <x v="199"/>
    <x v="199"/>
    <x v="209"/>
    <x v="0"/>
    <x v="1"/>
    <x v="1"/>
    <x v="1"/>
    <x v="1"/>
    <s v=""/>
    <x v="0"/>
    <x v="0"/>
    <x v="3"/>
    <x v="1"/>
    <x v="0"/>
    <n v="848001705027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493"/>
    <x v="0"/>
    <s v="53070530"/>
    <x v="1"/>
    <x v="1"/>
    <x v="9"/>
    <x v="6"/>
    <x v="7"/>
    <x v="1"/>
    <x v="1"/>
    <x v="0"/>
    <x v="480"/>
    <x v="0"/>
    <x v="0"/>
    <x v="0"/>
    <x v="0"/>
    <x v="0"/>
    <x v="0"/>
    <x v="13"/>
    <x v="0"/>
    <x v="0"/>
    <x v="0"/>
    <x v="0"/>
    <x v="1"/>
    <x v="0"/>
    <x v="17"/>
    <x v="12"/>
    <x v="23"/>
    <x v="1"/>
    <x v="1"/>
    <x v="1"/>
    <x v="1"/>
    <x v="1"/>
    <x v="1"/>
    <x v="0"/>
    <x v="370"/>
    <x v="417"/>
    <x v="487"/>
    <x v="30"/>
    <x v="30"/>
    <x v="53"/>
    <x v="0"/>
    <x v="1"/>
    <x v="1"/>
    <x v="1"/>
    <x v="1"/>
    <s v=""/>
    <x v="0"/>
    <x v="0"/>
    <x v="3"/>
    <x v="1"/>
    <x v="0"/>
    <n v="848001705028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94"/>
    <x v="0"/>
    <s v="51070530"/>
    <x v="1"/>
    <x v="1"/>
    <x v="9"/>
    <x v="6"/>
    <x v="24"/>
    <x v="1"/>
    <x v="1"/>
    <x v="0"/>
    <x v="481"/>
    <x v="0"/>
    <x v="0"/>
    <x v="0"/>
    <x v="0"/>
    <x v="2"/>
    <x v="0"/>
    <x v="13"/>
    <x v="0"/>
    <x v="0"/>
    <x v="0"/>
    <x v="0"/>
    <x v="0"/>
    <x v="0"/>
    <x v="3"/>
    <x v="8"/>
    <x v="25"/>
    <x v="2"/>
    <x v="0"/>
    <x v="11"/>
    <x v="5"/>
    <x v="3"/>
    <x v="3"/>
    <x v="0"/>
    <x v="356"/>
    <x v="401"/>
    <x v="467"/>
    <x v="93"/>
    <x v="93"/>
    <x v="250"/>
    <x v="0"/>
    <x v="1"/>
    <x v="1"/>
    <x v="1"/>
    <x v="1"/>
    <s v=""/>
    <x v="0"/>
    <x v="0"/>
    <x v="3"/>
    <x v="1"/>
    <x v="0"/>
    <n v="8480017050298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495"/>
    <x v="0"/>
    <s v="53070530"/>
    <x v="1"/>
    <x v="1"/>
    <x v="9"/>
    <x v="6"/>
    <x v="19"/>
    <x v="1"/>
    <x v="1"/>
    <x v="0"/>
    <x v="482"/>
    <x v="0"/>
    <x v="0"/>
    <x v="0"/>
    <x v="0"/>
    <x v="2"/>
    <x v="0"/>
    <x v="11"/>
    <x v="0"/>
    <x v="0"/>
    <x v="0"/>
    <x v="0"/>
    <x v="1"/>
    <x v="0"/>
    <x v="12"/>
    <x v="1"/>
    <x v="13"/>
    <x v="1"/>
    <x v="1"/>
    <x v="1"/>
    <x v="1"/>
    <x v="1"/>
    <x v="1"/>
    <x v="0"/>
    <x v="371"/>
    <x v="132"/>
    <x v="488"/>
    <x v="243"/>
    <x v="243"/>
    <x v="264"/>
    <x v="0"/>
    <x v="1"/>
    <x v="1"/>
    <x v="1"/>
    <x v="1"/>
    <s v=""/>
    <x v="0"/>
    <x v="0"/>
    <x v="3"/>
    <x v="1"/>
    <x v="1"/>
    <n v="8480017050304"/>
    <x v="0"/>
    <x v="1"/>
    <x v="9"/>
    <x v="10"/>
    <x v="3"/>
    <x v="0"/>
    <x v="0"/>
    <x v="6"/>
    <x v="0"/>
    <x v="0"/>
    <x v="0"/>
    <x v="0"/>
    <x v="1"/>
    <x v="404"/>
    <x v="0"/>
    <x v="404"/>
    <x v="0"/>
  </r>
  <r>
    <x v="1"/>
    <x v="18"/>
    <x v="496"/>
    <x v="0"/>
    <s v="53070530"/>
    <x v="1"/>
    <x v="1"/>
    <x v="9"/>
    <x v="11"/>
    <x v="9"/>
    <x v="1"/>
    <x v="1"/>
    <x v="0"/>
    <x v="483"/>
    <x v="0"/>
    <x v="0"/>
    <x v="0"/>
    <x v="0"/>
    <x v="0"/>
    <x v="0"/>
    <x v="13"/>
    <x v="0"/>
    <x v="0"/>
    <x v="0"/>
    <x v="0"/>
    <x v="1"/>
    <x v="0"/>
    <x v="17"/>
    <x v="8"/>
    <x v="20"/>
    <x v="1"/>
    <x v="1"/>
    <x v="1"/>
    <x v="1"/>
    <x v="1"/>
    <x v="1"/>
    <x v="0"/>
    <x v="372"/>
    <x v="418"/>
    <x v="489"/>
    <x v="52"/>
    <x v="52"/>
    <x v="56"/>
    <x v="0"/>
    <x v="1"/>
    <x v="1"/>
    <x v="1"/>
    <x v="1"/>
    <s v=""/>
    <x v="0"/>
    <x v="0"/>
    <x v="3"/>
    <x v="1"/>
    <x v="0"/>
    <n v="848001705031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497"/>
    <x v="0"/>
    <s v="51070530"/>
    <x v="1"/>
    <x v="1"/>
    <x v="9"/>
    <x v="11"/>
    <x v="21"/>
    <x v="1"/>
    <x v="1"/>
    <x v="0"/>
    <x v="484"/>
    <x v="0"/>
    <x v="0"/>
    <x v="0"/>
    <x v="0"/>
    <x v="0"/>
    <x v="0"/>
    <x v="32"/>
    <x v="0"/>
    <x v="0"/>
    <x v="0"/>
    <x v="0"/>
    <x v="0"/>
    <x v="0"/>
    <x v="17"/>
    <x v="4"/>
    <x v="26"/>
    <x v="2"/>
    <x v="0"/>
    <x v="11"/>
    <x v="5"/>
    <x v="3"/>
    <x v="3"/>
    <x v="0"/>
    <x v="373"/>
    <x v="419"/>
    <x v="490"/>
    <x v="236"/>
    <x v="235"/>
    <x v="258"/>
    <x v="0"/>
    <x v="1"/>
    <x v="1"/>
    <x v="1"/>
    <x v="1"/>
    <s v=""/>
    <x v="0"/>
    <x v="0"/>
    <x v="3"/>
    <x v="1"/>
    <x v="0"/>
    <n v="8480017050328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2"/>
    <x v="19"/>
    <x v="498"/>
    <x v="0"/>
    <s v="59070533"/>
    <x v="1"/>
    <x v="0"/>
    <x v="9"/>
    <x v="11"/>
    <x v="24"/>
    <x v="1"/>
    <x v="1"/>
    <x v="0"/>
    <x v="485"/>
    <x v="0"/>
    <x v="0"/>
    <x v="0"/>
    <x v="0"/>
    <x v="2"/>
    <x v="0"/>
    <x v="20"/>
    <x v="0"/>
    <x v="0"/>
    <x v="0"/>
    <x v="0"/>
    <x v="2"/>
    <x v="0"/>
    <x v="1"/>
    <x v="1"/>
    <x v="1"/>
    <x v="1"/>
    <x v="1"/>
    <x v="1"/>
    <x v="1"/>
    <x v="1"/>
    <x v="1"/>
    <x v="0"/>
    <x v="374"/>
    <x v="420"/>
    <x v="491"/>
    <x v="102"/>
    <x v="102"/>
    <x v="107"/>
    <x v="0"/>
    <x v="1"/>
    <x v="1"/>
    <x v="1"/>
    <x v="1"/>
    <s v=""/>
    <x v="0"/>
    <x v="0"/>
    <x v="3"/>
    <x v="2"/>
    <x v="2"/>
    <n v="8480017050335"/>
    <x v="0"/>
    <x v="1"/>
    <x v="9"/>
    <x v="10"/>
    <x v="3"/>
    <x v="0"/>
    <x v="0"/>
    <x v="3"/>
    <x v="0"/>
    <x v="0"/>
    <x v="0"/>
    <x v="0"/>
    <x v="2"/>
    <x v="405"/>
    <x v="0"/>
    <x v="405"/>
    <x v="0"/>
  </r>
  <r>
    <x v="1"/>
    <x v="18"/>
    <x v="499"/>
    <x v="0"/>
    <s v="51070530"/>
    <x v="1"/>
    <x v="1"/>
    <x v="9"/>
    <x v="11"/>
    <x v="11"/>
    <x v="1"/>
    <x v="1"/>
    <x v="0"/>
    <x v="486"/>
    <x v="0"/>
    <x v="0"/>
    <x v="0"/>
    <x v="0"/>
    <x v="2"/>
    <x v="0"/>
    <x v="7"/>
    <x v="0"/>
    <x v="0"/>
    <x v="0"/>
    <x v="0"/>
    <x v="1"/>
    <x v="0"/>
    <x v="22"/>
    <x v="2"/>
    <x v="26"/>
    <x v="1"/>
    <x v="1"/>
    <x v="1"/>
    <x v="1"/>
    <x v="1"/>
    <x v="1"/>
    <x v="0"/>
    <x v="375"/>
    <x v="421"/>
    <x v="492"/>
    <x v="244"/>
    <x v="244"/>
    <x v="265"/>
    <x v="0"/>
    <x v="1"/>
    <x v="1"/>
    <x v="1"/>
    <x v="1"/>
    <s v=""/>
    <x v="0"/>
    <x v="0"/>
    <x v="3"/>
    <x v="1"/>
    <x v="0"/>
    <n v="8480017050342"/>
    <x v="0"/>
    <x v="1"/>
    <x v="9"/>
    <x v="10"/>
    <x v="3"/>
    <x v="0"/>
    <x v="0"/>
    <x v="3"/>
    <x v="0"/>
    <x v="0"/>
    <x v="0"/>
    <x v="0"/>
    <x v="1"/>
    <x v="16"/>
    <x v="1"/>
    <x v="16"/>
    <x v="1"/>
  </r>
  <r>
    <x v="0"/>
    <x v="16"/>
    <x v="500"/>
    <x v="0"/>
    <s v="51070530"/>
    <x v="1"/>
    <x v="1"/>
    <x v="9"/>
    <x v="11"/>
    <x v="4"/>
    <x v="1"/>
    <x v="1"/>
    <x v="0"/>
    <x v="487"/>
    <x v="0"/>
    <x v="0"/>
    <x v="0"/>
    <x v="0"/>
    <x v="2"/>
    <x v="0"/>
    <x v="7"/>
    <x v="0"/>
    <x v="0"/>
    <x v="0"/>
    <x v="0"/>
    <x v="0"/>
    <x v="0"/>
    <x v="20"/>
    <x v="6"/>
    <x v="1"/>
    <x v="2"/>
    <x v="0"/>
    <x v="11"/>
    <x v="5"/>
    <x v="3"/>
    <x v="3"/>
    <x v="0"/>
    <x v="376"/>
    <x v="422"/>
    <x v="493"/>
    <x v="245"/>
    <x v="245"/>
    <x v="266"/>
    <x v="0"/>
    <x v="1"/>
    <x v="1"/>
    <x v="1"/>
    <x v="1"/>
    <s v=""/>
    <x v="0"/>
    <x v="0"/>
    <x v="3"/>
    <x v="1"/>
    <x v="0"/>
    <n v="8480017050359"/>
    <x v="0"/>
    <x v="1"/>
    <x v="9"/>
    <x v="10"/>
    <x v="3"/>
    <x v="0"/>
    <x v="0"/>
    <x v="3"/>
    <x v="0"/>
    <x v="0"/>
    <x v="0"/>
    <x v="0"/>
    <x v="1"/>
    <x v="16"/>
    <x v="1"/>
    <x v="16"/>
    <x v="1"/>
  </r>
  <r>
    <x v="0"/>
    <x v="16"/>
    <x v="501"/>
    <x v="0"/>
    <s v="51070530"/>
    <x v="1"/>
    <x v="1"/>
    <x v="9"/>
    <x v="1"/>
    <x v="2"/>
    <x v="1"/>
    <x v="1"/>
    <x v="0"/>
    <x v="488"/>
    <x v="0"/>
    <x v="0"/>
    <x v="0"/>
    <x v="0"/>
    <x v="2"/>
    <x v="0"/>
    <x v="7"/>
    <x v="0"/>
    <x v="0"/>
    <x v="0"/>
    <x v="0"/>
    <x v="0"/>
    <x v="0"/>
    <x v="3"/>
    <x v="12"/>
    <x v="14"/>
    <x v="2"/>
    <x v="0"/>
    <x v="11"/>
    <x v="5"/>
    <x v="3"/>
    <x v="3"/>
    <x v="0"/>
    <x v="320"/>
    <x v="423"/>
    <x v="494"/>
    <x v="35"/>
    <x v="35"/>
    <x v="36"/>
    <x v="0"/>
    <x v="1"/>
    <x v="1"/>
    <x v="1"/>
    <x v="1"/>
    <s v=""/>
    <x v="0"/>
    <x v="0"/>
    <x v="3"/>
    <x v="1"/>
    <x v="0"/>
    <n v="8480017050366"/>
    <x v="0"/>
    <x v="1"/>
    <x v="9"/>
    <x v="10"/>
    <x v="3"/>
    <x v="0"/>
    <x v="0"/>
    <x v="3"/>
    <x v="0"/>
    <x v="0"/>
    <x v="0"/>
    <x v="0"/>
    <x v="1"/>
    <x v="16"/>
    <x v="1"/>
    <x v="16"/>
    <x v="1"/>
  </r>
  <r>
    <x v="0"/>
    <x v="16"/>
    <x v="502"/>
    <x v="0"/>
    <s v="51070530"/>
    <x v="1"/>
    <x v="1"/>
    <x v="9"/>
    <x v="1"/>
    <x v="10"/>
    <x v="1"/>
    <x v="1"/>
    <x v="0"/>
    <x v="489"/>
    <x v="0"/>
    <x v="0"/>
    <x v="0"/>
    <x v="0"/>
    <x v="0"/>
    <x v="0"/>
    <x v="7"/>
    <x v="0"/>
    <x v="0"/>
    <x v="0"/>
    <x v="0"/>
    <x v="0"/>
    <x v="0"/>
    <x v="20"/>
    <x v="2"/>
    <x v="4"/>
    <x v="2"/>
    <x v="0"/>
    <x v="11"/>
    <x v="5"/>
    <x v="3"/>
    <x v="3"/>
    <x v="0"/>
    <x v="377"/>
    <x v="424"/>
    <x v="495"/>
    <x v="246"/>
    <x v="246"/>
    <x v="114"/>
    <x v="0"/>
    <x v="1"/>
    <x v="1"/>
    <x v="1"/>
    <x v="1"/>
    <s v=""/>
    <x v="0"/>
    <x v="0"/>
    <x v="3"/>
    <x v="1"/>
    <x v="0"/>
    <n v="8480017050373"/>
    <x v="0"/>
    <x v="1"/>
    <x v="9"/>
    <x v="10"/>
    <x v="3"/>
    <x v="0"/>
    <x v="0"/>
    <x v="3"/>
    <x v="0"/>
    <x v="0"/>
    <x v="0"/>
    <x v="0"/>
    <x v="1"/>
    <x v="16"/>
    <x v="1"/>
    <x v="16"/>
    <x v="1"/>
  </r>
  <r>
    <x v="1"/>
    <x v="18"/>
    <x v="503"/>
    <x v="0"/>
    <s v="53070530"/>
    <x v="1"/>
    <x v="1"/>
    <x v="9"/>
    <x v="2"/>
    <x v="7"/>
    <x v="1"/>
    <x v="1"/>
    <x v="0"/>
    <x v="490"/>
    <x v="0"/>
    <x v="0"/>
    <x v="0"/>
    <x v="0"/>
    <x v="0"/>
    <x v="0"/>
    <x v="33"/>
    <x v="0"/>
    <x v="0"/>
    <x v="0"/>
    <x v="0"/>
    <x v="1"/>
    <x v="0"/>
    <x v="17"/>
    <x v="2"/>
    <x v="26"/>
    <x v="1"/>
    <x v="1"/>
    <x v="1"/>
    <x v="1"/>
    <x v="1"/>
    <x v="1"/>
    <x v="0"/>
    <x v="378"/>
    <x v="425"/>
    <x v="496"/>
    <x v="82"/>
    <x v="82"/>
    <x v="267"/>
    <x v="0"/>
    <x v="1"/>
    <x v="1"/>
    <x v="1"/>
    <x v="1"/>
    <s v=""/>
    <x v="0"/>
    <x v="0"/>
    <x v="3"/>
    <x v="1"/>
    <x v="0"/>
    <n v="848001705038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2"/>
    <x v="19"/>
    <x v="504"/>
    <x v="0"/>
    <s v="59070530"/>
    <x v="1"/>
    <x v="1"/>
    <x v="9"/>
    <x v="2"/>
    <x v="2"/>
    <x v="1"/>
    <x v="1"/>
    <x v="0"/>
    <x v="491"/>
    <x v="0"/>
    <x v="0"/>
    <x v="0"/>
    <x v="0"/>
    <x v="2"/>
    <x v="0"/>
    <x v="21"/>
    <x v="0"/>
    <x v="0"/>
    <x v="0"/>
    <x v="0"/>
    <x v="2"/>
    <x v="0"/>
    <x v="12"/>
    <x v="1"/>
    <x v="13"/>
    <x v="1"/>
    <x v="1"/>
    <x v="1"/>
    <x v="1"/>
    <x v="1"/>
    <x v="1"/>
    <x v="1"/>
    <x v="379"/>
    <x v="426"/>
    <x v="497"/>
    <x v="237"/>
    <x v="236"/>
    <x v="259"/>
    <x v="0"/>
    <x v="1"/>
    <x v="1"/>
    <x v="1"/>
    <x v="1"/>
    <s v=""/>
    <x v="0"/>
    <x v="0"/>
    <x v="3"/>
    <x v="1"/>
    <x v="2"/>
    <n v="8480017050397"/>
    <x v="0"/>
    <x v="1"/>
    <x v="9"/>
    <x v="10"/>
    <x v="3"/>
    <x v="0"/>
    <x v="0"/>
    <x v="6"/>
    <x v="0"/>
    <x v="0"/>
    <x v="0"/>
    <x v="0"/>
    <x v="1"/>
    <x v="406"/>
    <x v="0"/>
    <x v="406"/>
    <x v="0"/>
  </r>
  <r>
    <x v="0"/>
    <x v="16"/>
    <x v="505"/>
    <x v="0"/>
    <s v="51070530"/>
    <x v="1"/>
    <x v="1"/>
    <x v="9"/>
    <x v="2"/>
    <x v="12"/>
    <x v="1"/>
    <x v="1"/>
    <x v="0"/>
    <x v="492"/>
    <x v="0"/>
    <x v="0"/>
    <x v="0"/>
    <x v="0"/>
    <x v="2"/>
    <x v="0"/>
    <x v="7"/>
    <x v="0"/>
    <x v="0"/>
    <x v="0"/>
    <x v="0"/>
    <x v="0"/>
    <x v="0"/>
    <x v="9"/>
    <x v="7"/>
    <x v="27"/>
    <x v="0"/>
    <x v="12"/>
    <x v="0"/>
    <x v="3"/>
    <x v="3"/>
    <x v="3"/>
    <x v="0"/>
    <x v="380"/>
    <x v="89"/>
    <x v="498"/>
    <x v="100"/>
    <x v="100"/>
    <x v="90"/>
    <x v="0"/>
    <x v="1"/>
    <x v="1"/>
    <x v="1"/>
    <x v="1"/>
    <s v=""/>
    <x v="0"/>
    <x v="0"/>
    <x v="3"/>
    <x v="1"/>
    <x v="0"/>
    <n v="8480017050403"/>
    <x v="0"/>
    <x v="1"/>
    <x v="9"/>
    <x v="10"/>
    <x v="3"/>
    <x v="0"/>
    <x v="0"/>
    <x v="3"/>
    <x v="0"/>
    <x v="0"/>
    <x v="0"/>
    <x v="0"/>
    <x v="1"/>
    <x v="16"/>
    <x v="1"/>
    <x v="16"/>
    <x v="1"/>
  </r>
  <r>
    <x v="0"/>
    <x v="16"/>
    <x v="506"/>
    <x v="0"/>
    <s v="51070530"/>
    <x v="1"/>
    <x v="1"/>
    <x v="9"/>
    <x v="2"/>
    <x v="12"/>
    <x v="1"/>
    <x v="1"/>
    <x v="0"/>
    <x v="493"/>
    <x v="0"/>
    <x v="0"/>
    <x v="0"/>
    <x v="0"/>
    <x v="2"/>
    <x v="0"/>
    <x v="33"/>
    <x v="0"/>
    <x v="0"/>
    <x v="0"/>
    <x v="0"/>
    <x v="0"/>
    <x v="0"/>
    <x v="20"/>
    <x v="3"/>
    <x v="4"/>
    <x v="2"/>
    <x v="0"/>
    <x v="11"/>
    <x v="5"/>
    <x v="3"/>
    <x v="3"/>
    <x v="1"/>
    <x v="381"/>
    <x v="427"/>
    <x v="499"/>
    <x v="247"/>
    <x v="247"/>
    <x v="268"/>
    <x v="0"/>
    <x v="2"/>
    <x v="2"/>
    <x v="2"/>
    <x v="2"/>
    <s v=""/>
    <x v="0"/>
    <x v="0"/>
    <x v="3"/>
    <x v="1"/>
    <x v="0"/>
    <n v="848001705041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07"/>
    <x v="0"/>
    <s v="53070530"/>
    <x v="1"/>
    <x v="1"/>
    <x v="7"/>
    <x v="5"/>
    <x v="15"/>
    <x v="1"/>
    <x v="1"/>
    <x v="0"/>
    <x v="230"/>
    <x v="0"/>
    <x v="0"/>
    <x v="0"/>
    <x v="0"/>
    <x v="2"/>
    <x v="0"/>
    <x v="21"/>
    <x v="0"/>
    <x v="0"/>
    <x v="0"/>
    <x v="0"/>
    <x v="1"/>
    <x v="0"/>
    <x v="11"/>
    <x v="7"/>
    <x v="7"/>
    <x v="1"/>
    <x v="1"/>
    <x v="1"/>
    <x v="1"/>
    <x v="1"/>
    <x v="1"/>
    <x v="0"/>
    <x v="382"/>
    <x v="215"/>
    <x v="500"/>
    <x v="31"/>
    <x v="31"/>
    <x v="33"/>
    <x v="0"/>
    <x v="1"/>
    <x v="1"/>
    <x v="1"/>
    <x v="1"/>
    <s v=""/>
    <x v="0"/>
    <x v="0"/>
    <x v="3"/>
    <x v="1"/>
    <x v="0"/>
    <n v="8480017050427"/>
    <x v="0"/>
    <x v="1"/>
    <x v="58"/>
    <x v="291"/>
    <x v="8"/>
    <x v="0"/>
    <x v="0"/>
    <x v="6"/>
    <x v="0"/>
    <x v="0"/>
    <x v="0"/>
    <x v="0"/>
    <x v="1"/>
    <x v="407"/>
    <x v="0"/>
    <x v="407"/>
    <x v="0"/>
  </r>
  <r>
    <x v="0"/>
    <x v="20"/>
    <x v="508"/>
    <x v="0"/>
    <s v="51070530"/>
    <x v="1"/>
    <x v="1"/>
    <x v="7"/>
    <x v="7"/>
    <x v="14"/>
    <x v="1"/>
    <x v="1"/>
    <x v="0"/>
    <x v="494"/>
    <x v="0"/>
    <x v="0"/>
    <x v="0"/>
    <x v="0"/>
    <x v="2"/>
    <x v="0"/>
    <x v="13"/>
    <x v="0"/>
    <x v="0"/>
    <x v="0"/>
    <x v="0"/>
    <x v="0"/>
    <x v="0"/>
    <x v="22"/>
    <x v="2"/>
    <x v="21"/>
    <x v="2"/>
    <x v="0"/>
    <x v="11"/>
    <x v="5"/>
    <x v="3"/>
    <x v="3"/>
    <x v="0"/>
    <x v="383"/>
    <x v="428"/>
    <x v="501"/>
    <x v="181"/>
    <x v="181"/>
    <x v="190"/>
    <x v="0"/>
    <x v="3"/>
    <x v="3"/>
    <x v="3"/>
    <x v="3"/>
    <s v=""/>
    <x v="0"/>
    <x v="0"/>
    <x v="3"/>
    <x v="1"/>
    <x v="0"/>
    <n v="848001705043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09"/>
    <x v="0"/>
    <s v="51070530"/>
    <x v="1"/>
    <x v="1"/>
    <x v="7"/>
    <x v="7"/>
    <x v="2"/>
    <x v="1"/>
    <x v="1"/>
    <x v="0"/>
    <x v="495"/>
    <x v="0"/>
    <x v="0"/>
    <x v="0"/>
    <x v="0"/>
    <x v="2"/>
    <x v="0"/>
    <x v="13"/>
    <x v="0"/>
    <x v="0"/>
    <x v="0"/>
    <x v="0"/>
    <x v="0"/>
    <x v="0"/>
    <x v="20"/>
    <x v="3"/>
    <x v="4"/>
    <x v="2"/>
    <x v="0"/>
    <x v="11"/>
    <x v="5"/>
    <x v="3"/>
    <x v="3"/>
    <x v="0"/>
    <x v="384"/>
    <x v="91"/>
    <x v="502"/>
    <x v="62"/>
    <x v="62"/>
    <x v="269"/>
    <x v="0"/>
    <x v="1"/>
    <x v="1"/>
    <x v="1"/>
    <x v="1"/>
    <s v=""/>
    <x v="0"/>
    <x v="0"/>
    <x v="3"/>
    <x v="1"/>
    <x v="0"/>
    <n v="848001705044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10"/>
    <x v="0"/>
    <s v="53070530"/>
    <x v="1"/>
    <x v="1"/>
    <x v="7"/>
    <x v="7"/>
    <x v="1"/>
    <x v="1"/>
    <x v="1"/>
    <x v="0"/>
    <x v="496"/>
    <x v="0"/>
    <x v="0"/>
    <x v="0"/>
    <x v="0"/>
    <x v="0"/>
    <x v="0"/>
    <x v="11"/>
    <x v="0"/>
    <x v="0"/>
    <x v="0"/>
    <x v="0"/>
    <x v="1"/>
    <x v="0"/>
    <x v="12"/>
    <x v="1"/>
    <x v="4"/>
    <x v="1"/>
    <x v="1"/>
    <x v="1"/>
    <x v="1"/>
    <x v="1"/>
    <x v="1"/>
    <x v="0"/>
    <x v="385"/>
    <x v="429"/>
    <x v="503"/>
    <x v="51"/>
    <x v="51"/>
    <x v="60"/>
    <x v="0"/>
    <x v="1"/>
    <x v="1"/>
    <x v="1"/>
    <x v="1"/>
    <s v=""/>
    <x v="0"/>
    <x v="0"/>
    <x v="3"/>
    <x v="1"/>
    <x v="0"/>
    <n v="8480017050458"/>
    <x v="0"/>
    <x v="1"/>
    <x v="9"/>
    <x v="10"/>
    <x v="3"/>
    <x v="0"/>
    <x v="0"/>
    <x v="6"/>
    <x v="0"/>
    <x v="0"/>
    <x v="0"/>
    <x v="0"/>
    <x v="1"/>
    <x v="408"/>
    <x v="0"/>
    <x v="408"/>
    <x v="0"/>
  </r>
  <r>
    <x v="1"/>
    <x v="18"/>
    <x v="511"/>
    <x v="0"/>
    <s v="53070530"/>
    <x v="1"/>
    <x v="1"/>
    <x v="7"/>
    <x v="8"/>
    <x v="30"/>
    <x v="1"/>
    <x v="1"/>
    <x v="0"/>
    <x v="497"/>
    <x v="0"/>
    <x v="0"/>
    <x v="0"/>
    <x v="0"/>
    <x v="2"/>
    <x v="0"/>
    <x v="9"/>
    <x v="0"/>
    <x v="0"/>
    <x v="0"/>
    <x v="0"/>
    <x v="1"/>
    <x v="0"/>
    <x v="13"/>
    <x v="3"/>
    <x v="6"/>
    <x v="1"/>
    <x v="1"/>
    <x v="1"/>
    <x v="1"/>
    <x v="1"/>
    <x v="1"/>
    <x v="0"/>
    <x v="69"/>
    <x v="430"/>
    <x v="504"/>
    <x v="232"/>
    <x v="231"/>
    <x v="251"/>
    <x v="0"/>
    <x v="1"/>
    <x v="1"/>
    <x v="1"/>
    <x v="1"/>
    <s v=""/>
    <x v="0"/>
    <x v="0"/>
    <x v="3"/>
    <x v="1"/>
    <x v="1"/>
    <n v="848001705046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12"/>
    <x v="0"/>
    <s v="51070530"/>
    <x v="1"/>
    <x v="1"/>
    <x v="7"/>
    <x v="8"/>
    <x v="8"/>
    <x v="1"/>
    <x v="1"/>
    <x v="0"/>
    <x v="221"/>
    <x v="0"/>
    <x v="0"/>
    <x v="0"/>
    <x v="0"/>
    <x v="2"/>
    <x v="0"/>
    <x v="13"/>
    <x v="0"/>
    <x v="0"/>
    <x v="0"/>
    <x v="0"/>
    <x v="0"/>
    <x v="0"/>
    <x v="3"/>
    <x v="6"/>
    <x v="1"/>
    <x v="2"/>
    <x v="0"/>
    <x v="11"/>
    <x v="5"/>
    <x v="3"/>
    <x v="3"/>
    <x v="0"/>
    <x v="184"/>
    <x v="207"/>
    <x v="505"/>
    <x v="132"/>
    <x v="132"/>
    <x v="135"/>
    <x v="0"/>
    <x v="1"/>
    <x v="1"/>
    <x v="1"/>
    <x v="1"/>
    <s v=""/>
    <x v="0"/>
    <x v="0"/>
    <x v="3"/>
    <x v="1"/>
    <x v="0"/>
    <n v="8480017050472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13"/>
    <x v="0"/>
    <s v="51070530"/>
    <x v="1"/>
    <x v="1"/>
    <x v="7"/>
    <x v="10"/>
    <x v="30"/>
    <x v="1"/>
    <x v="1"/>
    <x v="0"/>
    <x v="498"/>
    <x v="0"/>
    <x v="0"/>
    <x v="0"/>
    <x v="0"/>
    <x v="0"/>
    <x v="0"/>
    <x v="13"/>
    <x v="0"/>
    <x v="0"/>
    <x v="0"/>
    <x v="0"/>
    <x v="0"/>
    <x v="0"/>
    <x v="9"/>
    <x v="8"/>
    <x v="1"/>
    <x v="2"/>
    <x v="0"/>
    <x v="11"/>
    <x v="5"/>
    <x v="3"/>
    <x v="3"/>
    <x v="1"/>
    <x v="42"/>
    <x v="431"/>
    <x v="506"/>
    <x v="27"/>
    <x v="27"/>
    <x v="270"/>
    <x v="0"/>
    <x v="1"/>
    <x v="1"/>
    <x v="1"/>
    <x v="1"/>
    <s v=""/>
    <x v="0"/>
    <x v="0"/>
    <x v="3"/>
    <x v="1"/>
    <x v="0"/>
    <n v="848001705048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14"/>
    <x v="0"/>
    <s v="51070530"/>
    <x v="1"/>
    <x v="1"/>
    <x v="7"/>
    <x v="10"/>
    <x v="5"/>
    <x v="1"/>
    <x v="1"/>
    <x v="0"/>
    <x v="499"/>
    <x v="0"/>
    <x v="0"/>
    <x v="0"/>
    <x v="0"/>
    <x v="0"/>
    <x v="0"/>
    <x v="12"/>
    <x v="0"/>
    <x v="0"/>
    <x v="0"/>
    <x v="0"/>
    <x v="0"/>
    <x v="0"/>
    <x v="9"/>
    <x v="4"/>
    <x v="1"/>
    <x v="2"/>
    <x v="0"/>
    <x v="11"/>
    <x v="5"/>
    <x v="3"/>
    <x v="3"/>
    <x v="0"/>
    <x v="386"/>
    <x v="432"/>
    <x v="507"/>
    <x v="24"/>
    <x v="24"/>
    <x v="209"/>
    <x v="0"/>
    <x v="1"/>
    <x v="1"/>
    <x v="1"/>
    <x v="1"/>
    <s v=""/>
    <x v="0"/>
    <x v="0"/>
    <x v="4"/>
    <x v="1"/>
    <x v="0"/>
    <n v="8480017050496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15"/>
    <x v="0"/>
    <s v="53070530"/>
    <x v="1"/>
    <x v="1"/>
    <x v="7"/>
    <x v="10"/>
    <x v="18"/>
    <x v="1"/>
    <x v="1"/>
    <x v="0"/>
    <x v="500"/>
    <x v="0"/>
    <x v="0"/>
    <x v="0"/>
    <x v="0"/>
    <x v="2"/>
    <x v="0"/>
    <x v="13"/>
    <x v="0"/>
    <x v="0"/>
    <x v="0"/>
    <x v="0"/>
    <x v="1"/>
    <x v="0"/>
    <x v="17"/>
    <x v="11"/>
    <x v="16"/>
    <x v="1"/>
    <x v="1"/>
    <x v="1"/>
    <x v="1"/>
    <x v="1"/>
    <x v="1"/>
    <x v="1"/>
    <x v="387"/>
    <x v="418"/>
    <x v="508"/>
    <x v="248"/>
    <x v="248"/>
    <x v="271"/>
    <x v="0"/>
    <x v="1"/>
    <x v="1"/>
    <x v="1"/>
    <x v="1"/>
    <s v=""/>
    <x v="0"/>
    <x v="0"/>
    <x v="3"/>
    <x v="1"/>
    <x v="0"/>
    <n v="8480017050502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16"/>
    <x v="0"/>
    <s v="51070530"/>
    <x v="1"/>
    <x v="1"/>
    <x v="7"/>
    <x v="11"/>
    <x v="17"/>
    <x v="1"/>
    <x v="1"/>
    <x v="0"/>
    <x v="501"/>
    <x v="0"/>
    <x v="0"/>
    <x v="0"/>
    <x v="0"/>
    <x v="2"/>
    <x v="0"/>
    <x v="13"/>
    <x v="0"/>
    <x v="0"/>
    <x v="0"/>
    <x v="0"/>
    <x v="1"/>
    <x v="0"/>
    <x v="3"/>
    <x v="3"/>
    <x v="4"/>
    <x v="1"/>
    <x v="1"/>
    <x v="1"/>
    <x v="1"/>
    <x v="1"/>
    <x v="1"/>
    <x v="0"/>
    <x v="388"/>
    <x v="433"/>
    <x v="509"/>
    <x v="249"/>
    <x v="249"/>
    <x v="272"/>
    <x v="0"/>
    <x v="1"/>
    <x v="1"/>
    <x v="1"/>
    <x v="1"/>
    <s v=""/>
    <x v="0"/>
    <x v="0"/>
    <x v="3"/>
    <x v="1"/>
    <x v="0"/>
    <n v="848001705051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17"/>
    <x v="0"/>
    <s v="51070530"/>
    <x v="1"/>
    <x v="1"/>
    <x v="7"/>
    <x v="11"/>
    <x v="28"/>
    <x v="1"/>
    <x v="1"/>
    <x v="0"/>
    <x v="502"/>
    <x v="0"/>
    <x v="0"/>
    <x v="0"/>
    <x v="0"/>
    <x v="0"/>
    <x v="0"/>
    <x v="12"/>
    <x v="0"/>
    <x v="0"/>
    <x v="0"/>
    <x v="0"/>
    <x v="0"/>
    <x v="0"/>
    <x v="17"/>
    <x v="3"/>
    <x v="6"/>
    <x v="2"/>
    <x v="0"/>
    <x v="11"/>
    <x v="5"/>
    <x v="3"/>
    <x v="3"/>
    <x v="0"/>
    <x v="389"/>
    <x v="434"/>
    <x v="510"/>
    <x v="95"/>
    <x v="95"/>
    <x v="97"/>
    <x v="0"/>
    <x v="1"/>
    <x v="1"/>
    <x v="1"/>
    <x v="1"/>
    <s v=""/>
    <x v="0"/>
    <x v="0"/>
    <x v="3"/>
    <x v="1"/>
    <x v="0"/>
    <n v="8480017050526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18"/>
    <x v="0"/>
    <s v="51070530"/>
    <x v="1"/>
    <x v="1"/>
    <x v="7"/>
    <x v="11"/>
    <x v="4"/>
    <x v="1"/>
    <x v="1"/>
    <x v="0"/>
    <x v="503"/>
    <x v="0"/>
    <x v="0"/>
    <x v="0"/>
    <x v="0"/>
    <x v="2"/>
    <x v="0"/>
    <x v="12"/>
    <x v="0"/>
    <x v="0"/>
    <x v="0"/>
    <x v="0"/>
    <x v="0"/>
    <x v="0"/>
    <x v="3"/>
    <x v="12"/>
    <x v="14"/>
    <x v="2"/>
    <x v="0"/>
    <x v="11"/>
    <x v="5"/>
    <x v="3"/>
    <x v="3"/>
    <x v="1"/>
    <x v="390"/>
    <x v="435"/>
    <x v="511"/>
    <x v="250"/>
    <x v="250"/>
    <x v="273"/>
    <x v="0"/>
    <x v="1"/>
    <x v="1"/>
    <x v="1"/>
    <x v="1"/>
    <s v=""/>
    <x v="0"/>
    <x v="0"/>
    <x v="3"/>
    <x v="1"/>
    <x v="0"/>
    <n v="8480017050533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19"/>
    <x v="0"/>
    <s v="51070530"/>
    <x v="1"/>
    <x v="1"/>
    <x v="7"/>
    <x v="2"/>
    <x v="25"/>
    <x v="1"/>
    <x v="1"/>
    <x v="0"/>
    <x v="504"/>
    <x v="0"/>
    <x v="0"/>
    <x v="0"/>
    <x v="0"/>
    <x v="0"/>
    <x v="0"/>
    <x v="12"/>
    <x v="0"/>
    <x v="0"/>
    <x v="0"/>
    <x v="0"/>
    <x v="0"/>
    <x v="0"/>
    <x v="9"/>
    <x v="7"/>
    <x v="27"/>
    <x v="2"/>
    <x v="0"/>
    <x v="11"/>
    <x v="5"/>
    <x v="3"/>
    <x v="3"/>
    <x v="0"/>
    <x v="391"/>
    <x v="436"/>
    <x v="512"/>
    <x v="251"/>
    <x v="251"/>
    <x v="51"/>
    <x v="0"/>
    <x v="1"/>
    <x v="1"/>
    <x v="1"/>
    <x v="1"/>
    <s v=""/>
    <x v="0"/>
    <x v="0"/>
    <x v="3"/>
    <x v="1"/>
    <x v="0"/>
    <n v="848001705054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2"/>
    <x v="19"/>
    <x v="520"/>
    <x v="0"/>
    <s v="59070530"/>
    <x v="1"/>
    <x v="1"/>
    <x v="10"/>
    <x v="0"/>
    <x v="16"/>
    <x v="1"/>
    <x v="1"/>
    <x v="0"/>
    <x v="505"/>
    <x v="0"/>
    <x v="0"/>
    <x v="0"/>
    <x v="0"/>
    <x v="2"/>
    <x v="0"/>
    <x v="11"/>
    <x v="0"/>
    <x v="0"/>
    <x v="0"/>
    <x v="0"/>
    <x v="2"/>
    <x v="0"/>
    <x v="4"/>
    <x v="9"/>
    <x v="19"/>
    <x v="1"/>
    <x v="1"/>
    <x v="1"/>
    <x v="1"/>
    <x v="1"/>
    <x v="1"/>
    <x v="1"/>
    <x v="392"/>
    <x v="437"/>
    <x v="513"/>
    <x v="195"/>
    <x v="195"/>
    <x v="210"/>
    <x v="0"/>
    <x v="1"/>
    <x v="1"/>
    <x v="1"/>
    <x v="1"/>
    <s v=""/>
    <x v="0"/>
    <x v="0"/>
    <x v="3"/>
    <x v="1"/>
    <x v="2"/>
    <n v="8480017050557"/>
    <x v="0"/>
    <x v="1"/>
    <x v="59"/>
    <x v="292"/>
    <x v="8"/>
    <x v="0"/>
    <x v="0"/>
    <x v="6"/>
    <x v="0"/>
    <x v="0"/>
    <x v="0"/>
    <x v="0"/>
    <x v="1"/>
    <x v="409"/>
    <x v="0"/>
    <x v="409"/>
    <x v="0"/>
  </r>
  <r>
    <x v="1"/>
    <x v="18"/>
    <x v="521"/>
    <x v="0"/>
    <s v="53070530"/>
    <x v="1"/>
    <x v="1"/>
    <x v="10"/>
    <x v="5"/>
    <x v="13"/>
    <x v="1"/>
    <x v="1"/>
    <x v="0"/>
    <x v="506"/>
    <x v="0"/>
    <x v="0"/>
    <x v="0"/>
    <x v="0"/>
    <x v="2"/>
    <x v="0"/>
    <x v="13"/>
    <x v="0"/>
    <x v="0"/>
    <x v="0"/>
    <x v="0"/>
    <x v="1"/>
    <x v="0"/>
    <x v="17"/>
    <x v="2"/>
    <x v="7"/>
    <x v="1"/>
    <x v="1"/>
    <x v="1"/>
    <x v="1"/>
    <x v="1"/>
    <x v="1"/>
    <x v="1"/>
    <x v="57"/>
    <x v="438"/>
    <x v="514"/>
    <x v="70"/>
    <x v="70"/>
    <x v="73"/>
    <x v="0"/>
    <x v="1"/>
    <x v="1"/>
    <x v="1"/>
    <x v="1"/>
    <s v=""/>
    <x v="0"/>
    <x v="0"/>
    <x v="3"/>
    <x v="1"/>
    <x v="0"/>
    <n v="848001705056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22"/>
    <x v="0"/>
    <s v="51070530"/>
    <x v="1"/>
    <x v="1"/>
    <x v="10"/>
    <x v="7"/>
    <x v="2"/>
    <x v="1"/>
    <x v="1"/>
    <x v="0"/>
    <x v="507"/>
    <x v="0"/>
    <x v="0"/>
    <x v="0"/>
    <x v="0"/>
    <x v="2"/>
    <x v="0"/>
    <x v="12"/>
    <x v="0"/>
    <x v="0"/>
    <x v="0"/>
    <x v="0"/>
    <x v="0"/>
    <x v="0"/>
    <x v="9"/>
    <x v="6"/>
    <x v="16"/>
    <x v="2"/>
    <x v="0"/>
    <x v="11"/>
    <x v="5"/>
    <x v="3"/>
    <x v="3"/>
    <x v="1"/>
    <x v="393"/>
    <x v="89"/>
    <x v="515"/>
    <x v="132"/>
    <x v="132"/>
    <x v="135"/>
    <x v="0"/>
    <x v="1"/>
    <x v="1"/>
    <x v="1"/>
    <x v="1"/>
    <s v=""/>
    <x v="0"/>
    <x v="0"/>
    <x v="3"/>
    <x v="1"/>
    <x v="0"/>
    <n v="848001705057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23"/>
    <x v="0"/>
    <s v="51070530"/>
    <x v="1"/>
    <x v="1"/>
    <x v="10"/>
    <x v="8"/>
    <x v="26"/>
    <x v="1"/>
    <x v="1"/>
    <x v="0"/>
    <x v="508"/>
    <x v="0"/>
    <x v="0"/>
    <x v="0"/>
    <x v="0"/>
    <x v="0"/>
    <x v="0"/>
    <x v="12"/>
    <x v="0"/>
    <x v="0"/>
    <x v="0"/>
    <x v="0"/>
    <x v="0"/>
    <x v="0"/>
    <x v="9"/>
    <x v="8"/>
    <x v="1"/>
    <x v="2"/>
    <x v="0"/>
    <x v="11"/>
    <x v="5"/>
    <x v="3"/>
    <x v="3"/>
    <x v="1"/>
    <x v="42"/>
    <x v="439"/>
    <x v="516"/>
    <x v="27"/>
    <x v="27"/>
    <x v="270"/>
    <x v="0"/>
    <x v="1"/>
    <x v="1"/>
    <x v="1"/>
    <x v="1"/>
    <s v=""/>
    <x v="0"/>
    <x v="0"/>
    <x v="3"/>
    <x v="1"/>
    <x v="0"/>
    <n v="8480017050588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24"/>
    <x v="0"/>
    <s v="51070530"/>
    <x v="1"/>
    <x v="1"/>
    <x v="10"/>
    <x v="8"/>
    <x v="27"/>
    <x v="1"/>
    <x v="1"/>
    <x v="0"/>
    <x v="509"/>
    <x v="0"/>
    <x v="0"/>
    <x v="0"/>
    <x v="0"/>
    <x v="2"/>
    <x v="0"/>
    <x v="33"/>
    <x v="0"/>
    <x v="0"/>
    <x v="0"/>
    <x v="0"/>
    <x v="0"/>
    <x v="0"/>
    <x v="17"/>
    <x v="4"/>
    <x v="26"/>
    <x v="2"/>
    <x v="0"/>
    <x v="11"/>
    <x v="5"/>
    <x v="3"/>
    <x v="3"/>
    <x v="1"/>
    <x v="394"/>
    <x v="440"/>
    <x v="517"/>
    <x v="132"/>
    <x v="132"/>
    <x v="135"/>
    <x v="0"/>
    <x v="1"/>
    <x v="1"/>
    <x v="1"/>
    <x v="1"/>
    <s v=""/>
    <x v="0"/>
    <x v="0"/>
    <x v="3"/>
    <x v="1"/>
    <x v="0"/>
    <n v="848001705059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25"/>
    <x v="0"/>
    <s v="51070530"/>
    <x v="1"/>
    <x v="1"/>
    <x v="10"/>
    <x v="9"/>
    <x v="24"/>
    <x v="1"/>
    <x v="1"/>
    <x v="0"/>
    <x v="510"/>
    <x v="0"/>
    <x v="0"/>
    <x v="0"/>
    <x v="0"/>
    <x v="0"/>
    <x v="0"/>
    <x v="33"/>
    <x v="0"/>
    <x v="0"/>
    <x v="0"/>
    <x v="0"/>
    <x v="1"/>
    <x v="0"/>
    <x v="9"/>
    <x v="5"/>
    <x v="20"/>
    <x v="1"/>
    <x v="1"/>
    <x v="1"/>
    <x v="1"/>
    <x v="1"/>
    <x v="1"/>
    <x v="0"/>
    <x v="395"/>
    <x v="441"/>
    <x v="518"/>
    <x v="49"/>
    <x v="49"/>
    <x v="274"/>
    <x v="0"/>
    <x v="1"/>
    <x v="1"/>
    <x v="1"/>
    <x v="1"/>
    <s v=""/>
    <x v="0"/>
    <x v="0"/>
    <x v="3"/>
    <x v="1"/>
    <x v="0"/>
    <n v="848001705060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21"/>
    <x v="526"/>
    <x v="0"/>
    <s v="53070530"/>
    <x v="1"/>
    <x v="1"/>
    <x v="10"/>
    <x v="9"/>
    <x v="29"/>
    <x v="1"/>
    <x v="1"/>
    <x v="0"/>
    <x v="511"/>
    <x v="0"/>
    <x v="0"/>
    <x v="0"/>
    <x v="0"/>
    <x v="0"/>
    <x v="0"/>
    <x v="34"/>
    <x v="0"/>
    <x v="0"/>
    <x v="0"/>
    <x v="0"/>
    <x v="1"/>
    <x v="0"/>
    <x v="2"/>
    <x v="2"/>
    <x v="26"/>
    <x v="1"/>
    <x v="1"/>
    <x v="1"/>
    <x v="1"/>
    <x v="1"/>
    <x v="1"/>
    <x v="0"/>
    <x v="396"/>
    <x v="442"/>
    <x v="519"/>
    <x v="20"/>
    <x v="20"/>
    <x v="21"/>
    <x v="0"/>
    <x v="1"/>
    <x v="1"/>
    <x v="1"/>
    <x v="1"/>
    <s v=""/>
    <x v="0"/>
    <x v="0"/>
    <x v="3"/>
    <x v="1"/>
    <x v="0"/>
    <n v="8480017050618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27"/>
    <x v="0"/>
    <s v="51070530"/>
    <x v="1"/>
    <x v="1"/>
    <x v="10"/>
    <x v="9"/>
    <x v="1"/>
    <x v="1"/>
    <x v="1"/>
    <x v="0"/>
    <x v="512"/>
    <x v="0"/>
    <x v="0"/>
    <x v="0"/>
    <x v="0"/>
    <x v="0"/>
    <x v="0"/>
    <x v="33"/>
    <x v="0"/>
    <x v="0"/>
    <x v="0"/>
    <x v="0"/>
    <x v="1"/>
    <x v="0"/>
    <x v="9"/>
    <x v="4"/>
    <x v="4"/>
    <x v="1"/>
    <x v="1"/>
    <x v="1"/>
    <x v="1"/>
    <x v="1"/>
    <x v="1"/>
    <x v="0"/>
    <x v="396"/>
    <x v="443"/>
    <x v="519"/>
    <x v="20"/>
    <x v="20"/>
    <x v="21"/>
    <x v="0"/>
    <x v="1"/>
    <x v="1"/>
    <x v="1"/>
    <x v="1"/>
    <s v="LANUS OESTE"/>
    <x v="2"/>
    <x v="1"/>
    <x v="3"/>
    <x v="1"/>
    <x v="0"/>
    <n v="848001705062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28"/>
    <x v="0"/>
    <s v="51070530"/>
    <x v="1"/>
    <x v="1"/>
    <x v="10"/>
    <x v="10"/>
    <x v="8"/>
    <x v="1"/>
    <x v="1"/>
    <x v="0"/>
    <x v="513"/>
    <x v="0"/>
    <x v="0"/>
    <x v="0"/>
    <x v="0"/>
    <x v="0"/>
    <x v="0"/>
    <x v="34"/>
    <x v="0"/>
    <x v="0"/>
    <x v="0"/>
    <x v="0"/>
    <x v="0"/>
    <x v="0"/>
    <x v="2"/>
    <x v="5"/>
    <x v="28"/>
    <x v="2"/>
    <x v="0"/>
    <x v="11"/>
    <x v="5"/>
    <x v="3"/>
    <x v="3"/>
    <x v="0"/>
    <x v="397"/>
    <x v="444"/>
    <x v="520"/>
    <x v="199"/>
    <x v="199"/>
    <x v="209"/>
    <x v="0"/>
    <x v="1"/>
    <x v="1"/>
    <x v="1"/>
    <x v="1"/>
    <s v=""/>
    <x v="0"/>
    <x v="0"/>
    <x v="3"/>
    <x v="1"/>
    <x v="0"/>
    <n v="8480017050632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29"/>
    <x v="0"/>
    <s v="51070530"/>
    <x v="1"/>
    <x v="1"/>
    <x v="10"/>
    <x v="10"/>
    <x v="8"/>
    <x v="1"/>
    <x v="1"/>
    <x v="0"/>
    <x v="514"/>
    <x v="0"/>
    <x v="0"/>
    <x v="0"/>
    <x v="0"/>
    <x v="2"/>
    <x v="0"/>
    <x v="33"/>
    <x v="0"/>
    <x v="0"/>
    <x v="0"/>
    <x v="0"/>
    <x v="0"/>
    <x v="0"/>
    <x v="17"/>
    <x v="1"/>
    <x v="23"/>
    <x v="2"/>
    <x v="0"/>
    <x v="11"/>
    <x v="5"/>
    <x v="3"/>
    <x v="3"/>
    <x v="0"/>
    <x v="320"/>
    <x v="445"/>
    <x v="521"/>
    <x v="135"/>
    <x v="135"/>
    <x v="138"/>
    <x v="0"/>
    <x v="1"/>
    <x v="1"/>
    <x v="1"/>
    <x v="1"/>
    <s v=""/>
    <x v="0"/>
    <x v="0"/>
    <x v="3"/>
    <x v="1"/>
    <x v="0"/>
    <n v="848001705064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30"/>
    <x v="0"/>
    <s v="53070530"/>
    <x v="1"/>
    <x v="1"/>
    <x v="10"/>
    <x v="10"/>
    <x v="21"/>
    <x v="1"/>
    <x v="1"/>
    <x v="0"/>
    <x v="515"/>
    <x v="0"/>
    <x v="0"/>
    <x v="0"/>
    <x v="0"/>
    <x v="0"/>
    <x v="0"/>
    <x v="33"/>
    <x v="0"/>
    <x v="0"/>
    <x v="0"/>
    <x v="0"/>
    <x v="1"/>
    <x v="0"/>
    <x v="17"/>
    <x v="3"/>
    <x v="9"/>
    <x v="1"/>
    <x v="1"/>
    <x v="1"/>
    <x v="1"/>
    <x v="1"/>
    <x v="1"/>
    <x v="0"/>
    <x v="398"/>
    <x v="446"/>
    <x v="522"/>
    <x v="44"/>
    <x v="44"/>
    <x v="44"/>
    <x v="0"/>
    <x v="1"/>
    <x v="1"/>
    <x v="1"/>
    <x v="1"/>
    <s v=""/>
    <x v="0"/>
    <x v="0"/>
    <x v="3"/>
    <x v="1"/>
    <x v="0"/>
    <n v="8480017050656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31"/>
    <x v="0"/>
    <s v="51070530"/>
    <x v="1"/>
    <x v="1"/>
    <x v="10"/>
    <x v="10"/>
    <x v="5"/>
    <x v="1"/>
    <x v="1"/>
    <x v="0"/>
    <x v="516"/>
    <x v="0"/>
    <x v="0"/>
    <x v="0"/>
    <x v="0"/>
    <x v="2"/>
    <x v="0"/>
    <x v="33"/>
    <x v="0"/>
    <x v="0"/>
    <x v="0"/>
    <x v="0"/>
    <x v="0"/>
    <x v="0"/>
    <x v="9"/>
    <x v="1"/>
    <x v="27"/>
    <x v="2"/>
    <x v="0"/>
    <x v="11"/>
    <x v="5"/>
    <x v="3"/>
    <x v="3"/>
    <x v="2"/>
    <x v="9"/>
    <x v="418"/>
    <x v="523"/>
    <x v="252"/>
    <x v="252"/>
    <x v="275"/>
    <x v="0"/>
    <x v="1"/>
    <x v="1"/>
    <x v="1"/>
    <x v="1"/>
    <s v=""/>
    <x v="0"/>
    <x v="0"/>
    <x v="3"/>
    <x v="1"/>
    <x v="0"/>
    <n v="8480017050663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32"/>
    <x v="0"/>
    <s v="51070530"/>
    <x v="1"/>
    <x v="1"/>
    <x v="10"/>
    <x v="10"/>
    <x v="11"/>
    <x v="1"/>
    <x v="1"/>
    <x v="0"/>
    <x v="517"/>
    <x v="0"/>
    <x v="0"/>
    <x v="0"/>
    <x v="0"/>
    <x v="0"/>
    <x v="0"/>
    <x v="33"/>
    <x v="0"/>
    <x v="0"/>
    <x v="0"/>
    <x v="0"/>
    <x v="0"/>
    <x v="0"/>
    <x v="9"/>
    <x v="7"/>
    <x v="29"/>
    <x v="2"/>
    <x v="0"/>
    <x v="27"/>
    <x v="5"/>
    <x v="3"/>
    <x v="3"/>
    <x v="2"/>
    <x v="399"/>
    <x v="447"/>
    <x v="524"/>
    <x v="12"/>
    <x v="12"/>
    <x v="85"/>
    <x v="0"/>
    <x v="1"/>
    <x v="1"/>
    <x v="1"/>
    <x v="1"/>
    <s v=""/>
    <x v="0"/>
    <x v="0"/>
    <x v="3"/>
    <x v="1"/>
    <x v="0"/>
    <n v="848001705067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33"/>
    <x v="0"/>
    <s v="51070530"/>
    <x v="1"/>
    <x v="1"/>
    <x v="10"/>
    <x v="6"/>
    <x v="20"/>
    <x v="1"/>
    <x v="1"/>
    <x v="0"/>
    <x v="518"/>
    <x v="0"/>
    <x v="0"/>
    <x v="0"/>
    <x v="0"/>
    <x v="0"/>
    <x v="0"/>
    <x v="33"/>
    <x v="0"/>
    <x v="0"/>
    <x v="0"/>
    <x v="0"/>
    <x v="1"/>
    <x v="0"/>
    <x v="9"/>
    <x v="6"/>
    <x v="10"/>
    <x v="1"/>
    <x v="1"/>
    <x v="1"/>
    <x v="1"/>
    <x v="1"/>
    <x v="1"/>
    <x v="1"/>
    <x v="150"/>
    <x v="448"/>
    <x v="525"/>
    <x v="84"/>
    <x v="84"/>
    <x v="91"/>
    <x v="0"/>
    <x v="1"/>
    <x v="1"/>
    <x v="1"/>
    <x v="1"/>
    <s v=""/>
    <x v="0"/>
    <x v="0"/>
    <x v="3"/>
    <x v="1"/>
    <x v="0"/>
    <n v="8480017050687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34"/>
    <x v="0"/>
    <s v="51070530"/>
    <x v="1"/>
    <x v="1"/>
    <x v="10"/>
    <x v="11"/>
    <x v="3"/>
    <x v="1"/>
    <x v="1"/>
    <x v="0"/>
    <x v="519"/>
    <x v="0"/>
    <x v="0"/>
    <x v="0"/>
    <x v="0"/>
    <x v="2"/>
    <x v="0"/>
    <x v="33"/>
    <x v="0"/>
    <x v="0"/>
    <x v="0"/>
    <x v="0"/>
    <x v="1"/>
    <x v="0"/>
    <x v="3"/>
    <x v="6"/>
    <x v="1"/>
    <x v="1"/>
    <x v="1"/>
    <x v="1"/>
    <x v="1"/>
    <x v="1"/>
    <x v="1"/>
    <x v="1"/>
    <x v="400"/>
    <x v="89"/>
    <x v="526"/>
    <x v="64"/>
    <x v="64"/>
    <x v="109"/>
    <x v="0"/>
    <x v="1"/>
    <x v="1"/>
    <x v="1"/>
    <x v="1"/>
    <s v=""/>
    <x v="0"/>
    <x v="0"/>
    <x v="3"/>
    <x v="1"/>
    <x v="0"/>
    <n v="848001705069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35"/>
    <x v="0"/>
    <s v="51070530"/>
    <x v="1"/>
    <x v="1"/>
    <x v="10"/>
    <x v="1"/>
    <x v="26"/>
    <x v="1"/>
    <x v="1"/>
    <x v="0"/>
    <x v="520"/>
    <x v="0"/>
    <x v="0"/>
    <x v="0"/>
    <x v="0"/>
    <x v="2"/>
    <x v="0"/>
    <x v="33"/>
    <x v="0"/>
    <x v="0"/>
    <x v="0"/>
    <x v="0"/>
    <x v="0"/>
    <x v="0"/>
    <x v="9"/>
    <x v="10"/>
    <x v="11"/>
    <x v="2"/>
    <x v="3"/>
    <x v="27"/>
    <x v="3"/>
    <x v="3"/>
    <x v="3"/>
    <x v="1"/>
    <x v="53"/>
    <x v="383"/>
    <x v="527"/>
    <x v="135"/>
    <x v="135"/>
    <x v="138"/>
    <x v="0"/>
    <x v="1"/>
    <x v="1"/>
    <x v="1"/>
    <x v="1"/>
    <s v=""/>
    <x v="0"/>
    <x v="0"/>
    <x v="3"/>
    <x v="1"/>
    <x v="0"/>
    <n v="848001705070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36"/>
    <x v="0"/>
    <s v="53070530"/>
    <x v="1"/>
    <x v="1"/>
    <x v="10"/>
    <x v="1"/>
    <x v="18"/>
    <x v="1"/>
    <x v="1"/>
    <x v="0"/>
    <x v="521"/>
    <x v="0"/>
    <x v="0"/>
    <x v="0"/>
    <x v="0"/>
    <x v="0"/>
    <x v="0"/>
    <x v="33"/>
    <x v="0"/>
    <x v="0"/>
    <x v="0"/>
    <x v="0"/>
    <x v="1"/>
    <x v="0"/>
    <x v="17"/>
    <x v="12"/>
    <x v="29"/>
    <x v="1"/>
    <x v="1"/>
    <x v="1"/>
    <x v="1"/>
    <x v="1"/>
    <x v="1"/>
    <x v="0"/>
    <x v="401"/>
    <x v="449"/>
    <x v="528"/>
    <x v="44"/>
    <x v="44"/>
    <x v="276"/>
    <x v="0"/>
    <x v="1"/>
    <x v="1"/>
    <x v="1"/>
    <x v="1"/>
    <s v=""/>
    <x v="0"/>
    <x v="2"/>
    <x v="3"/>
    <x v="1"/>
    <x v="0"/>
    <n v="8480017050717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37"/>
    <x v="0"/>
    <s v="53070530"/>
    <x v="1"/>
    <x v="1"/>
    <x v="10"/>
    <x v="2"/>
    <x v="9"/>
    <x v="1"/>
    <x v="1"/>
    <x v="0"/>
    <x v="522"/>
    <x v="0"/>
    <x v="0"/>
    <x v="0"/>
    <x v="0"/>
    <x v="2"/>
    <x v="0"/>
    <x v="33"/>
    <x v="0"/>
    <x v="0"/>
    <x v="0"/>
    <x v="0"/>
    <x v="1"/>
    <x v="0"/>
    <x v="17"/>
    <x v="9"/>
    <x v="7"/>
    <x v="1"/>
    <x v="1"/>
    <x v="1"/>
    <x v="1"/>
    <x v="1"/>
    <x v="1"/>
    <x v="0"/>
    <x v="402"/>
    <x v="450"/>
    <x v="529"/>
    <x v="102"/>
    <x v="102"/>
    <x v="107"/>
    <x v="0"/>
    <x v="1"/>
    <x v="1"/>
    <x v="1"/>
    <x v="1"/>
    <s v=""/>
    <x v="0"/>
    <x v="3"/>
    <x v="3"/>
    <x v="1"/>
    <x v="1"/>
    <n v="848001705072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38"/>
    <x v="0"/>
    <s v="53070530"/>
    <x v="1"/>
    <x v="1"/>
    <x v="10"/>
    <x v="2"/>
    <x v="20"/>
    <x v="1"/>
    <x v="1"/>
    <x v="0"/>
    <x v="523"/>
    <x v="0"/>
    <x v="0"/>
    <x v="0"/>
    <x v="0"/>
    <x v="2"/>
    <x v="0"/>
    <x v="33"/>
    <x v="0"/>
    <x v="0"/>
    <x v="0"/>
    <x v="0"/>
    <x v="1"/>
    <x v="0"/>
    <x v="17"/>
    <x v="4"/>
    <x v="26"/>
    <x v="1"/>
    <x v="1"/>
    <x v="1"/>
    <x v="1"/>
    <x v="1"/>
    <x v="1"/>
    <x v="0"/>
    <x v="403"/>
    <x v="89"/>
    <x v="530"/>
    <x v="102"/>
    <x v="102"/>
    <x v="107"/>
    <x v="0"/>
    <x v="1"/>
    <x v="1"/>
    <x v="1"/>
    <x v="1"/>
    <s v=""/>
    <x v="0"/>
    <x v="3"/>
    <x v="3"/>
    <x v="1"/>
    <x v="0"/>
    <n v="848001705073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39"/>
    <x v="0"/>
    <s v="51070530"/>
    <x v="1"/>
    <x v="1"/>
    <x v="10"/>
    <x v="2"/>
    <x v="18"/>
    <x v="1"/>
    <x v="1"/>
    <x v="0"/>
    <x v="156"/>
    <x v="0"/>
    <x v="0"/>
    <x v="0"/>
    <x v="0"/>
    <x v="0"/>
    <x v="0"/>
    <x v="33"/>
    <x v="0"/>
    <x v="0"/>
    <x v="0"/>
    <x v="0"/>
    <x v="0"/>
    <x v="0"/>
    <x v="17"/>
    <x v="10"/>
    <x v="18"/>
    <x v="2"/>
    <x v="0"/>
    <x v="11"/>
    <x v="5"/>
    <x v="3"/>
    <x v="3"/>
    <x v="2"/>
    <x v="404"/>
    <x v="451"/>
    <x v="531"/>
    <x v="12"/>
    <x v="12"/>
    <x v="61"/>
    <x v="0"/>
    <x v="1"/>
    <x v="1"/>
    <x v="1"/>
    <x v="1"/>
    <s v=""/>
    <x v="0"/>
    <x v="4"/>
    <x v="3"/>
    <x v="1"/>
    <x v="0"/>
    <n v="8480017050748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40"/>
    <x v="0"/>
    <s v="53070530"/>
    <x v="1"/>
    <x v="1"/>
    <x v="10"/>
    <x v="2"/>
    <x v="18"/>
    <x v="1"/>
    <x v="1"/>
    <x v="0"/>
    <x v="524"/>
    <x v="0"/>
    <x v="0"/>
    <x v="0"/>
    <x v="0"/>
    <x v="2"/>
    <x v="0"/>
    <x v="33"/>
    <x v="0"/>
    <x v="0"/>
    <x v="0"/>
    <x v="0"/>
    <x v="1"/>
    <x v="0"/>
    <x v="3"/>
    <x v="8"/>
    <x v="18"/>
    <x v="1"/>
    <x v="1"/>
    <x v="1"/>
    <x v="1"/>
    <x v="1"/>
    <x v="1"/>
    <x v="0"/>
    <x v="402"/>
    <x v="452"/>
    <x v="532"/>
    <x v="102"/>
    <x v="102"/>
    <x v="107"/>
    <x v="0"/>
    <x v="1"/>
    <x v="1"/>
    <x v="1"/>
    <x v="1"/>
    <s v=""/>
    <x v="0"/>
    <x v="3"/>
    <x v="3"/>
    <x v="1"/>
    <x v="0"/>
    <n v="848001705075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41"/>
    <x v="0"/>
    <s v="53070530"/>
    <x v="1"/>
    <x v="1"/>
    <x v="12"/>
    <x v="3"/>
    <x v="1"/>
    <x v="1"/>
    <x v="1"/>
    <x v="0"/>
    <x v="525"/>
    <x v="0"/>
    <x v="0"/>
    <x v="0"/>
    <x v="0"/>
    <x v="2"/>
    <x v="0"/>
    <x v="33"/>
    <x v="0"/>
    <x v="0"/>
    <x v="0"/>
    <x v="0"/>
    <x v="1"/>
    <x v="0"/>
    <x v="3"/>
    <x v="8"/>
    <x v="18"/>
    <x v="1"/>
    <x v="1"/>
    <x v="1"/>
    <x v="1"/>
    <x v="1"/>
    <x v="1"/>
    <x v="2"/>
    <x v="405"/>
    <x v="89"/>
    <x v="533"/>
    <x v="39"/>
    <x v="39"/>
    <x v="38"/>
    <x v="0"/>
    <x v="1"/>
    <x v="1"/>
    <x v="1"/>
    <x v="1"/>
    <s v=""/>
    <x v="0"/>
    <x v="5"/>
    <x v="3"/>
    <x v="1"/>
    <x v="0"/>
    <n v="8480017050762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42"/>
    <x v="0"/>
    <s v="53070530"/>
    <x v="1"/>
    <x v="1"/>
    <x v="12"/>
    <x v="4"/>
    <x v="12"/>
    <x v="1"/>
    <x v="1"/>
    <x v="0"/>
    <x v="526"/>
    <x v="0"/>
    <x v="0"/>
    <x v="0"/>
    <x v="0"/>
    <x v="0"/>
    <x v="0"/>
    <x v="33"/>
    <x v="0"/>
    <x v="0"/>
    <x v="0"/>
    <x v="0"/>
    <x v="1"/>
    <x v="0"/>
    <x v="2"/>
    <x v="4"/>
    <x v="18"/>
    <x v="1"/>
    <x v="1"/>
    <x v="1"/>
    <x v="1"/>
    <x v="1"/>
    <x v="1"/>
    <x v="1"/>
    <x v="340"/>
    <x v="453"/>
    <x v="534"/>
    <x v="52"/>
    <x v="52"/>
    <x v="53"/>
    <x v="0"/>
    <x v="1"/>
    <x v="1"/>
    <x v="1"/>
    <x v="1"/>
    <s v=""/>
    <x v="0"/>
    <x v="2"/>
    <x v="3"/>
    <x v="1"/>
    <x v="0"/>
    <n v="848001705077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43"/>
    <x v="0"/>
    <s v="51070530"/>
    <x v="1"/>
    <x v="1"/>
    <x v="12"/>
    <x v="0"/>
    <x v="16"/>
    <x v="1"/>
    <x v="1"/>
    <x v="0"/>
    <x v="527"/>
    <x v="0"/>
    <x v="0"/>
    <x v="0"/>
    <x v="0"/>
    <x v="2"/>
    <x v="0"/>
    <x v="33"/>
    <x v="0"/>
    <x v="0"/>
    <x v="0"/>
    <x v="0"/>
    <x v="0"/>
    <x v="0"/>
    <x v="17"/>
    <x v="4"/>
    <x v="26"/>
    <x v="2"/>
    <x v="0"/>
    <x v="11"/>
    <x v="5"/>
    <x v="3"/>
    <x v="3"/>
    <x v="1"/>
    <x v="50"/>
    <x v="454"/>
    <x v="535"/>
    <x v="253"/>
    <x v="253"/>
    <x v="277"/>
    <x v="0"/>
    <x v="1"/>
    <x v="1"/>
    <x v="1"/>
    <x v="1"/>
    <s v=""/>
    <x v="0"/>
    <x v="0"/>
    <x v="3"/>
    <x v="1"/>
    <x v="0"/>
    <n v="8480017050786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21"/>
    <x v="544"/>
    <x v="0"/>
    <s v="53070530"/>
    <x v="1"/>
    <x v="1"/>
    <x v="12"/>
    <x v="5"/>
    <x v="4"/>
    <x v="1"/>
    <x v="1"/>
    <x v="0"/>
    <x v="528"/>
    <x v="0"/>
    <x v="0"/>
    <x v="0"/>
    <x v="0"/>
    <x v="0"/>
    <x v="0"/>
    <x v="34"/>
    <x v="0"/>
    <x v="0"/>
    <x v="0"/>
    <x v="0"/>
    <x v="1"/>
    <x v="0"/>
    <x v="5"/>
    <x v="12"/>
    <x v="10"/>
    <x v="1"/>
    <x v="1"/>
    <x v="1"/>
    <x v="1"/>
    <x v="1"/>
    <x v="1"/>
    <x v="2"/>
    <x v="406"/>
    <x v="409"/>
    <x v="536"/>
    <x v="28"/>
    <x v="28"/>
    <x v="278"/>
    <x v="0"/>
    <x v="1"/>
    <x v="1"/>
    <x v="1"/>
    <x v="1"/>
    <s v=""/>
    <x v="0"/>
    <x v="0"/>
    <x v="3"/>
    <x v="1"/>
    <x v="0"/>
    <n v="8480017050793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45"/>
    <x v="0"/>
    <s v="51070530"/>
    <x v="1"/>
    <x v="1"/>
    <x v="12"/>
    <x v="7"/>
    <x v="21"/>
    <x v="1"/>
    <x v="1"/>
    <x v="0"/>
    <x v="529"/>
    <x v="0"/>
    <x v="0"/>
    <x v="0"/>
    <x v="0"/>
    <x v="2"/>
    <x v="0"/>
    <x v="33"/>
    <x v="0"/>
    <x v="0"/>
    <x v="0"/>
    <x v="0"/>
    <x v="0"/>
    <x v="0"/>
    <x v="17"/>
    <x v="4"/>
    <x v="26"/>
    <x v="2"/>
    <x v="0"/>
    <x v="11"/>
    <x v="5"/>
    <x v="3"/>
    <x v="3"/>
    <x v="1"/>
    <x v="7"/>
    <x v="455"/>
    <x v="537"/>
    <x v="132"/>
    <x v="132"/>
    <x v="135"/>
    <x v="0"/>
    <x v="1"/>
    <x v="1"/>
    <x v="1"/>
    <x v="1"/>
    <s v=""/>
    <x v="0"/>
    <x v="0"/>
    <x v="3"/>
    <x v="1"/>
    <x v="0"/>
    <n v="848001705080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546"/>
    <x v="0"/>
    <s v="51070530"/>
    <x v="1"/>
    <x v="1"/>
    <x v="12"/>
    <x v="8"/>
    <x v="9"/>
    <x v="1"/>
    <x v="1"/>
    <x v="0"/>
    <x v="530"/>
    <x v="0"/>
    <x v="0"/>
    <x v="0"/>
    <x v="0"/>
    <x v="0"/>
    <x v="0"/>
    <x v="34"/>
    <x v="0"/>
    <x v="0"/>
    <x v="0"/>
    <x v="0"/>
    <x v="0"/>
    <x v="0"/>
    <x v="2"/>
    <x v="9"/>
    <x v="19"/>
    <x v="1"/>
    <x v="1"/>
    <x v="1"/>
    <x v="1"/>
    <x v="1"/>
    <x v="1"/>
    <x v="1"/>
    <x v="81"/>
    <x v="456"/>
    <x v="538"/>
    <x v="24"/>
    <x v="24"/>
    <x v="279"/>
    <x v="0"/>
    <x v="1"/>
    <x v="1"/>
    <x v="1"/>
    <x v="1"/>
    <s v=""/>
    <x v="0"/>
    <x v="0"/>
    <x v="3"/>
    <x v="1"/>
    <x v="0"/>
    <n v="8480017050816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47"/>
    <x v="0"/>
    <s v="53070530"/>
    <x v="1"/>
    <x v="1"/>
    <x v="12"/>
    <x v="8"/>
    <x v="19"/>
    <x v="1"/>
    <x v="1"/>
    <x v="0"/>
    <x v="531"/>
    <x v="0"/>
    <x v="0"/>
    <x v="0"/>
    <x v="0"/>
    <x v="0"/>
    <x v="0"/>
    <x v="11"/>
    <x v="0"/>
    <x v="0"/>
    <x v="0"/>
    <x v="0"/>
    <x v="1"/>
    <x v="0"/>
    <x v="12"/>
    <x v="4"/>
    <x v="6"/>
    <x v="1"/>
    <x v="1"/>
    <x v="1"/>
    <x v="1"/>
    <x v="1"/>
    <x v="1"/>
    <x v="1"/>
    <x v="407"/>
    <x v="457"/>
    <x v="539"/>
    <x v="14"/>
    <x v="14"/>
    <x v="35"/>
    <x v="0"/>
    <x v="0"/>
    <x v="0"/>
    <x v="1"/>
    <x v="1"/>
    <s v=""/>
    <x v="0"/>
    <x v="0"/>
    <x v="3"/>
    <x v="1"/>
    <x v="0"/>
    <n v="8480017050823"/>
    <x v="0"/>
    <x v="1"/>
    <x v="9"/>
    <x v="10"/>
    <x v="3"/>
    <x v="0"/>
    <x v="0"/>
    <x v="13"/>
    <x v="0"/>
    <x v="0"/>
    <x v="0"/>
    <x v="0"/>
    <x v="1"/>
    <x v="410"/>
    <x v="0"/>
    <x v="410"/>
    <x v="0"/>
  </r>
  <r>
    <x v="0"/>
    <x v="16"/>
    <x v="548"/>
    <x v="0"/>
    <s v="51070530"/>
    <x v="1"/>
    <x v="1"/>
    <x v="12"/>
    <x v="10"/>
    <x v="12"/>
    <x v="1"/>
    <x v="1"/>
    <x v="0"/>
    <x v="532"/>
    <x v="0"/>
    <x v="0"/>
    <x v="0"/>
    <x v="0"/>
    <x v="0"/>
    <x v="0"/>
    <x v="33"/>
    <x v="0"/>
    <x v="0"/>
    <x v="0"/>
    <x v="0"/>
    <x v="0"/>
    <x v="0"/>
    <x v="3"/>
    <x v="5"/>
    <x v="6"/>
    <x v="2"/>
    <x v="0"/>
    <x v="11"/>
    <x v="5"/>
    <x v="3"/>
    <x v="3"/>
    <x v="0"/>
    <x v="408"/>
    <x v="458"/>
    <x v="540"/>
    <x v="95"/>
    <x v="95"/>
    <x v="97"/>
    <x v="0"/>
    <x v="1"/>
    <x v="1"/>
    <x v="1"/>
    <x v="1"/>
    <s v=""/>
    <x v="0"/>
    <x v="0"/>
    <x v="3"/>
    <x v="1"/>
    <x v="0"/>
    <n v="848001705083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4"/>
    <x v="17"/>
    <x v="549"/>
    <x v="0"/>
    <s v="66070533"/>
    <x v="1"/>
    <x v="1"/>
    <x v="12"/>
    <x v="10"/>
    <x v="5"/>
    <x v="1"/>
    <x v="1"/>
    <x v="0"/>
    <x v="533"/>
    <x v="0"/>
    <x v="0"/>
    <x v="0"/>
    <x v="0"/>
    <x v="2"/>
    <x v="0"/>
    <x v="3"/>
    <x v="0"/>
    <x v="0"/>
    <x v="0"/>
    <x v="0"/>
    <x v="4"/>
    <x v="0"/>
    <x v="0"/>
    <x v="0"/>
    <x v="0"/>
    <x v="1"/>
    <x v="1"/>
    <x v="1"/>
    <x v="1"/>
    <x v="1"/>
    <x v="1"/>
    <x v="0"/>
    <x v="409"/>
    <x v="459"/>
    <x v="541"/>
    <x v="254"/>
    <x v="254"/>
    <x v="280"/>
    <x v="0"/>
    <x v="1"/>
    <x v="1"/>
    <x v="1"/>
    <x v="1"/>
    <s v=""/>
    <x v="0"/>
    <x v="0"/>
    <x v="3"/>
    <x v="2"/>
    <x v="4"/>
    <n v="8480017050847"/>
    <x v="0"/>
    <x v="0"/>
    <x v="6"/>
    <x v="293"/>
    <x v="0"/>
    <x v="0"/>
    <x v="0"/>
    <x v="0"/>
    <x v="0"/>
    <x v="0"/>
    <x v="0"/>
    <x v="0"/>
    <x v="2"/>
    <x v="411"/>
    <x v="0"/>
    <x v="411"/>
    <x v="0"/>
  </r>
  <r>
    <x v="1"/>
    <x v="18"/>
    <x v="550"/>
    <x v="0"/>
    <s v="53070530"/>
    <x v="1"/>
    <x v="1"/>
    <x v="12"/>
    <x v="10"/>
    <x v="0"/>
    <x v="1"/>
    <x v="1"/>
    <x v="0"/>
    <x v="534"/>
    <x v="0"/>
    <x v="0"/>
    <x v="0"/>
    <x v="0"/>
    <x v="0"/>
    <x v="0"/>
    <x v="11"/>
    <x v="0"/>
    <x v="0"/>
    <x v="0"/>
    <x v="0"/>
    <x v="1"/>
    <x v="0"/>
    <x v="5"/>
    <x v="5"/>
    <x v="16"/>
    <x v="1"/>
    <x v="1"/>
    <x v="1"/>
    <x v="1"/>
    <x v="1"/>
    <x v="1"/>
    <x v="0"/>
    <x v="410"/>
    <x v="460"/>
    <x v="542"/>
    <x v="246"/>
    <x v="246"/>
    <x v="281"/>
    <x v="0"/>
    <x v="1"/>
    <x v="1"/>
    <x v="1"/>
    <x v="1"/>
    <s v=""/>
    <x v="0"/>
    <x v="0"/>
    <x v="3"/>
    <x v="1"/>
    <x v="0"/>
    <n v="848001705085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51"/>
    <x v="0"/>
    <s v="51070530"/>
    <x v="1"/>
    <x v="1"/>
    <x v="12"/>
    <x v="6"/>
    <x v="22"/>
    <x v="1"/>
    <x v="1"/>
    <x v="0"/>
    <x v="535"/>
    <x v="0"/>
    <x v="0"/>
    <x v="0"/>
    <x v="0"/>
    <x v="2"/>
    <x v="0"/>
    <x v="33"/>
    <x v="0"/>
    <x v="0"/>
    <x v="0"/>
    <x v="0"/>
    <x v="0"/>
    <x v="0"/>
    <x v="3"/>
    <x v="11"/>
    <x v="21"/>
    <x v="2"/>
    <x v="0"/>
    <x v="11"/>
    <x v="5"/>
    <x v="3"/>
    <x v="3"/>
    <x v="1"/>
    <x v="411"/>
    <x v="461"/>
    <x v="543"/>
    <x v="255"/>
    <x v="255"/>
    <x v="22"/>
    <x v="0"/>
    <x v="1"/>
    <x v="1"/>
    <x v="1"/>
    <x v="1"/>
    <s v=""/>
    <x v="0"/>
    <x v="0"/>
    <x v="3"/>
    <x v="1"/>
    <x v="0"/>
    <n v="848001705086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52"/>
    <x v="0"/>
    <s v="51070530"/>
    <x v="1"/>
    <x v="1"/>
    <x v="12"/>
    <x v="11"/>
    <x v="3"/>
    <x v="1"/>
    <x v="1"/>
    <x v="0"/>
    <x v="536"/>
    <x v="0"/>
    <x v="0"/>
    <x v="0"/>
    <x v="0"/>
    <x v="2"/>
    <x v="0"/>
    <x v="33"/>
    <x v="0"/>
    <x v="0"/>
    <x v="0"/>
    <x v="0"/>
    <x v="0"/>
    <x v="0"/>
    <x v="3"/>
    <x v="3"/>
    <x v="24"/>
    <x v="2"/>
    <x v="0"/>
    <x v="11"/>
    <x v="5"/>
    <x v="3"/>
    <x v="3"/>
    <x v="0"/>
    <x v="383"/>
    <x v="462"/>
    <x v="544"/>
    <x v="93"/>
    <x v="93"/>
    <x v="250"/>
    <x v="0"/>
    <x v="1"/>
    <x v="1"/>
    <x v="1"/>
    <x v="1"/>
    <s v=""/>
    <x v="0"/>
    <x v="0"/>
    <x v="3"/>
    <x v="1"/>
    <x v="0"/>
    <n v="8480017050878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53"/>
    <x v="0"/>
    <s v="53070530"/>
    <x v="1"/>
    <x v="1"/>
    <x v="12"/>
    <x v="2"/>
    <x v="15"/>
    <x v="1"/>
    <x v="1"/>
    <x v="0"/>
    <x v="537"/>
    <x v="0"/>
    <x v="0"/>
    <x v="0"/>
    <x v="0"/>
    <x v="0"/>
    <x v="0"/>
    <x v="33"/>
    <x v="0"/>
    <x v="0"/>
    <x v="0"/>
    <x v="0"/>
    <x v="1"/>
    <x v="0"/>
    <x v="17"/>
    <x v="9"/>
    <x v="30"/>
    <x v="1"/>
    <x v="1"/>
    <x v="1"/>
    <x v="1"/>
    <x v="1"/>
    <x v="1"/>
    <x v="2"/>
    <x v="412"/>
    <x v="463"/>
    <x v="545"/>
    <x v="14"/>
    <x v="14"/>
    <x v="282"/>
    <x v="0"/>
    <x v="0"/>
    <x v="0"/>
    <x v="0"/>
    <x v="0"/>
    <s v=""/>
    <x v="0"/>
    <x v="0"/>
    <x v="3"/>
    <x v="1"/>
    <x v="1"/>
    <n v="848001705088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5"/>
    <x v="22"/>
    <x v="554"/>
    <x v="0"/>
    <s v="51070530"/>
    <x v="1"/>
    <x v="1"/>
    <x v="12"/>
    <x v="2"/>
    <x v="9"/>
    <x v="1"/>
    <x v="1"/>
    <x v="0"/>
    <x v="538"/>
    <x v="0"/>
    <x v="0"/>
    <x v="0"/>
    <x v="0"/>
    <x v="2"/>
    <x v="0"/>
    <x v="11"/>
    <x v="0"/>
    <x v="0"/>
    <x v="0"/>
    <x v="0"/>
    <x v="5"/>
    <x v="0"/>
    <x v="5"/>
    <x v="5"/>
    <x v="1"/>
    <x v="1"/>
    <x v="1"/>
    <x v="1"/>
    <x v="1"/>
    <x v="1"/>
    <x v="1"/>
    <x v="2"/>
    <x v="102"/>
    <x v="464"/>
    <x v="546"/>
    <x v="149"/>
    <x v="238"/>
    <x v="154"/>
    <x v="0"/>
    <x v="1"/>
    <x v="1"/>
    <x v="1"/>
    <x v="1"/>
    <s v=""/>
    <x v="0"/>
    <x v="0"/>
    <x v="3"/>
    <x v="1"/>
    <x v="5"/>
    <n v="8480017050892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2"/>
    <x v="19"/>
    <x v="555"/>
    <x v="0"/>
    <s v="59070530"/>
    <x v="1"/>
    <x v="1"/>
    <x v="12"/>
    <x v="2"/>
    <x v="24"/>
    <x v="1"/>
    <x v="1"/>
    <x v="0"/>
    <x v="539"/>
    <x v="0"/>
    <x v="0"/>
    <x v="0"/>
    <x v="0"/>
    <x v="2"/>
    <x v="0"/>
    <x v="11"/>
    <x v="0"/>
    <x v="0"/>
    <x v="0"/>
    <x v="0"/>
    <x v="2"/>
    <x v="0"/>
    <x v="8"/>
    <x v="6"/>
    <x v="1"/>
    <x v="1"/>
    <x v="1"/>
    <x v="1"/>
    <x v="1"/>
    <x v="1"/>
    <x v="1"/>
    <x v="1"/>
    <x v="82"/>
    <x v="465"/>
    <x v="547"/>
    <x v="256"/>
    <x v="256"/>
    <x v="283"/>
    <x v="0"/>
    <x v="1"/>
    <x v="1"/>
    <x v="1"/>
    <x v="1"/>
    <s v=""/>
    <x v="0"/>
    <x v="0"/>
    <x v="3"/>
    <x v="1"/>
    <x v="2"/>
    <n v="8480017050908"/>
    <x v="0"/>
    <x v="1"/>
    <x v="9"/>
    <x v="10"/>
    <x v="3"/>
    <x v="0"/>
    <x v="0"/>
    <x v="13"/>
    <x v="0"/>
    <x v="0"/>
    <x v="0"/>
    <x v="0"/>
    <x v="1"/>
    <x v="412"/>
    <x v="0"/>
    <x v="412"/>
    <x v="0"/>
  </r>
  <r>
    <x v="2"/>
    <x v="19"/>
    <x v="556"/>
    <x v="0"/>
    <s v="59070530"/>
    <x v="1"/>
    <x v="1"/>
    <x v="11"/>
    <x v="4"/>
    <x v="9"/>
    <x v="1"/>
    <x v="1"/>
    <x v="0"/>
    <x v="540"/>
    <x v="0"/>
    <x v="0"/>
    <x v="0"/>
    <x v="0"/>
    <x v="2"/>
    <x v="0"/>
    <x v="11"/>
    <x v="0"/>
    <x v="0"/>
    <x v="0"/>
    <x v="0"/>
    <x v="2"/>
    <x v="0"/>
    <x v="12"/>
    <x v="1"/>
    <x v="4"/>
    <x v="1"/>
    <x v="1"/>
    <x v="1"/>
    <x v="1"/>
    <x v="1"/>
    <x v="1"/>
    <x v="2"/>
    <x v="413"/>
    <x v="466"/>
    <x v="548"/>
    <x v="152"/>
    <x v="152"/>
    <x v="156"/>
    <x v="0"/>
    <x v="1"/>
    <x v="1"/>
    <x v="1"/>
    <x v="1"/>
    <s v=""/>
    <x v="0"/>
    <x v="0"/>
    <x v="3"/>
    <x v="1"/>
    <x v="2"/>
    <n v="8480017050915"/>
    <x v="0"/>
    <x v="1"/>
    <x v="9"/>
    <x v="10"/>
    <x v="3"/>
    <x v="0"/>
    <x v="0"/>
    <x v="6"/>
    <x v="0"/>
    <x v="0"/>
    <x v="0"/>
    <x v="0"/>
    <x v="1"/>
    <x v="413"/>
    <x v="0"/>
    <x v="413"/>
    <x v="0"/>
  </r>
  <r>
    <x v="4"/>
    <x v="17"/>
    <x v="557"/>
    <x v="0"/>
    <s v="66070530"/>
    <x v="1"/>
    <x v="1"/>
    <x v="11"/>
    <x v="8"/>
    <x v="4"/>
    <x v="1"/>
    <x v="1"/>
    <x v="0"/>
    <x v="541"/>
    <x v="0"/>
    <x v="0"/>
    <x v="0"/>
    <x v="0"/>
    <x v="2"/>
    <x v="0"/>
    <x v="11"/>
    <x v="0"/>
    <x v="0"/>
    <x v="0"/>
    <x v="0"/>
    <x v="4"/>
    <x v="0"/>
    <x v="11"/>
    <x v="7"/>
    <x v="11"/>
    <x v="1"/>
    <x v="1"/>
    <x v="1"/>
    <x v="1"/>
    <x v="1"/>
    <x v="1"/>
    <x v="2"/>
    <x v="414"/>
    <x v="467"/>
    <x v="549"/>
    <x v="233"/>
    <x v="232"/>
    <x v="252"/>
    <x v="0"/>
    <x v="1"/>
    <x v="1"/>
    <x v="1"/>
    <x v="1"/>
    <s v=""/>
    <x v="0"/>
    <x v="0"/>
    <x v="3"/>
    <x v="1"/>
    <x v="4"/>
    <n v="8480017050922"/>
    <x v="0"/>
    <x v="1"/>
    <x v="60"/>
    <x v="294"/>
    <x v="8"/>
    <x v="0"/>
    <x v="0"/>
    <x v="6"/>
    <x v="0"/>
    <x v="0"/>
    <x v="0"/>
    <x v="0"/>
    <x v="1"/>
    <x v="414"/>
    <x v="0"/>
    <x v="414"/>
    <x v="0"/>
  </r>
  <r>
    <x v="5"/>
    <x v="22"/>
    <x v="558"/>
    <x v="0"/>
    <s v="51070533"/>
    <x v="1"/>
    <x v="1"/>
    <x v="11"/>
    <x v="9"/>
    <x v="12"/>
    <x v="1"/>
    <x v="1"/>
    <x v="0"/>
    <x v="542"/>
    <x v="0"/>
    <x v="0"/>
    <x v="0"/>
    <x v="0"/>
    <x v="2"/>
    <x v="0"/>
    <x v="13"/>
    <x v="0"/>
    <x v="0"/>
    <x v="0"/>
    <x v="0"/>
    <x v="5"/>
    <x v="0"/>
    <x v="13"/>
    <x v="3"/>
    <x v="6"/>
    <x v="1"/>
    <x v="1"/>
    <x v="1"/>
    <x v="1"/>
    <x v="1"/>
    <x v="1"/>
    <x v="2"/>
    <x v="9"/>
    <x v="468"/>
    <x v="550"/>
    <x v="257"/>
    <x v="257"/>
    <x v="284"/>
    <x v="0"/>
    <x v="1"/>
    <x v="1"/>
    <x v="1"/>
    <x v="1"/>
    <s v=""/>
    <x v="0"/>
    <x v="0"/>
    <x v="3"/>
    <x v="2"/>
    <x v="5"/>
    <n v="8480017050939"/>
    <x v="0"/>
    <x v="1"/>
    <x v="9"/>
    <x v="10"/>
    <x v="3"/>
    <x v="0"/>
    <x v="0"/>
    <x v="13"/>
    <x v="0"/>
    <x v="0"/>
    <x v="0"/>
    <x v="0"/>
    <x v="2"/>
    <x v="16"/>
    <x v="1"/>
    <x v="16"/>
    <x v="1"/>
  </r>
  <r>
    <x v="5"/>
    <x v="22"/>
    <x v="559"/>
    <x v="0"/>
    <s v="51070530"/>
    <x v="1"/>
    <x v="1"/>
    <x v="11"/>
    <x v="9"/>
    <x v="0"/>
    <x v="1"/>
    <x v="1"/>
    <x v="0"/>
    <x v="543"/>
    <x v="0"/>
    <x v="0"/>
    <x v="0"/>
    <x v="0"/>
    <x v="2"/>
    <x v="0"/>
    <x v="11"/>
    <x v="0"/>
    <x v="0"/>
    <x v="0"/>
    <x v="0"/>
    <x v="5"/>
    <x v="0"/>
    <x v="5"/>
    <x v="8"/>
    <x v="22"/>
    <x v="1"/>
    <x v="1"/>
    <x v="1"/>
    <x v="1"/>
    <x v="1"/>
    <x v="1"/>
    <x v="1"/>
    <x v="332"/>
    <x v="469"/>
    <x v="551"/>
    <x v="158"/>
    <x v="158"/>
    <x v="164"/>
    <x v="0"/>
    <x v="1"/>
    <x v="1"/>
    <x v="1"/>
    <x v="1"/>
    <s v=""/>
    <x v="0"/>
    <x v="0"/>
    <x v="3"/>
    <x v="1"/>
    <x v="5"/>
    <n v="8480017050946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60"/>
    <x v="0"/>
    <s v="53070530"/>
    <x v="1"/>
    <x v="1"/>
    <x v="11"/>
    <x v="6"/>
    <x v="3"/>
    <x v="1"/>
    <x v="1"/>
    <x v="0"/>
    <x v="544"/>
    <x v="0"/>
    <x v="0"/>
    <x v="0"/>
    <x v="0"/>
    <x v="0"/>
    <x v="0"/>
    <x v="11"/>
    <x v="0"/>
    <x v="0"/>
    <x v="0"/>
    <x v="0"/>
    <x v="1"/>
    <x v="0"/>
    <x v="16"/>
    <x v="8"/>
    <x v="12"/>
    <x v="1"/>
    <x v="1"/>
    <x v="1"/>
    <x v="1"/>
    <x v="1"/>
    <x v="1"/>
    <x v="1"/>
    <x v="37"/>
    <x v="470"/>
    <x v="552"/>
    <x v="33"/>
    <x v="33"/>
    <x v="35"/>
    <x v="0"/>
    <x v="0"/>
    <x v="0"/>
    <x v="0"/>
    <x v="0"/>
    <s v=""/>
    <x v="0"/>
    <x v="0"/>
    <x v="3"/>
    <x v="1"/>
    <x v="1"/>
    <n v="8480017050953"/>
    <x v="0"/>
    <x v="1"/>
    <x v="9"/>
    <x v="10"/>
    <x v="3"/>
    <x v="0"/>
    <x v="0"/>
    <x v="6"/>
    <x v="0"/>
    <x v="0"/>
    <x v="0"/>
    <x v="0"/>
    <x v="1"/>
    <x v="415"/>
    <x v="0"/>
    <x v="415"/>
    <x v="0"/>
  </r>
  <r>
    <x v="5"/>
    <x v="22"/>
    <x v="561"/>
    <x v="0"/>
    <s v="51070530"/>
    <x v="1"/>
    <x v="1"/>
    <x v="11"/>
    <x v="2"/>
    <x v="25"/>
    <x v="1"/>
    <x v="1"/>
    <x v="0"/>
    <x v="538"/>
    <x v="0"/>
    <x v="0"/>
    <x v="0"/>
    <x v="0"/>
    <x v="2"/>
    <x v="0"/>
    <x v="11"/>
    <x v="0"/>
    <x v="0"/>
    <x v="0"/>
    <x v="0"/>
    <x v="5"/>
    <x v="0"/>
    <x v="13"/>
    <x v="2"/>
    <x v="5"/>
    <x v="1"/>
    <x v="1"/>
    <x v="1"/>
    <x v="1"/>
    <x v="1"/>
    <x v="1"/>
    <x v="2"/>
    <x v="102"/>
    <x v="471"/>
    <x v="546"/>
    <x v="149"/>
    <x v="238"/>
    <x v="154"/>
    <x v="0"/>
    <x v="1"/>
    <x v="1"/>
    <x v="1"/>
    <x v="1"/>
    <s v=""/>
    <x v="0"/>
    <x v="0"/>
    <x v="3"/>
    <x v="1"/>
    <x v="5"/>
    <n v="848001705096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2"/>
    <x v="19"/>
    <x v="562"/>
    <x v="0"/>
    <s v="59070530"/>
    <x v="1"/>
    <x v="1"/>
    <x v="11"/>
    <x v="2"/>
    <x v="15"/>
    <x v="1"/>
    <x v="1"/>
    <x v="0"/>
    <x v="545"/>
    <x v="0"/>
    <x v="0"/>
    <x v="0"/>
    <x v="0"/>
    <x v="2"/>
    <x v="0"/>
    <x v="11"/>
    <x v="0"/>
    <x v="0"/>
    <x v="0"/>
    <x v="0"/>
    <x v="2"/>
    <x v="0"/>
    <x v="12"/>
    <x v="1"/>
    <x v="13"/>
    <x v="0"/>
    <x v="10"/>
    <x v="2"/>
    <x v="0"/>
    <x v="12"/>
    <x v="6"/>
    <x v="1"/>
    <x v="368"/>
    <x v="309"/>
    <x v="553"/>
    <x v="241"/>
    <x v="241"/>
    <x v="263"/>
    <x v="0"/>
    <x v="1"/>
    <x v="1"/>
    <x v="1"/>
    <x v="1"/>
    <s v=""/>
    <x v="0"/>
    <x v="0"/>
    <x v="3"/>
    <x v="1"/>
    <x v="2"/>
    <n v="8480017050977"/>
    <x v="0"/>
    <x v="1"/>
    <x v="9"/>
    <x v="10"/>
    <x v="3"/>
    <x v="0"/>
    <x v="0"/>
    <x v="6"/>
    <x v="0"/>
    <x v="0"/>
    <x v="0"/>
    <x v="0"/>
    <x v="1"/>
    <x v="416"/>
    <x v="0"/>
    <x v="416"/>
    <x v="0"/>
  </r>
  <r>
    <x v="1"/>
    <x v="18"/>
    <x v="563"/>
    <x v="0"/>
    <s v="53070530"/>
    <x v="1"/>
    <x v="1"/>
    <x v="16"/>
    <x v="5"/>
    <x v="18"/>
    <x v="1"/>
    <x v="1"/>
    <x v="0"/>
    <x v="546"/>
    <x v="0"/>
    <x v="0"/>
    <x v="0"/>
    <x v="0"/>
    <x v="2"/>
    <x v="0"/>
    <x v="13"/>
    <x v="0"/>
    <x v="0"/>
    <x v="0"/>
    <x v="0"/>
    <x v="1"/>
    <x v="0"/>
    <x v="8"/>
    <x v="4"/>
    <x v="5"/>
    <x v="1"/>
    <x v="1"/>
    <x v="1"/>
    <x v="1"/>
    <x v="1"/>
    <x v="1"/>
    <x v="1"/>
    <x v="57"/>
    <x v="472"/>
    <x v="554"/>
    <x v="70"/>
    <x v="70"/>
    <x v="73"/>
    <x v="0"/>
    <x v="1"/>
    <x v="1"/>
    <x v="1"/>
    <x v="1"/>
    <s v=""/>
    <x v="0"/>
    <x v="0"/>
    <x v="3"/>
    <x v="1"/>
    <x v="1"/>
    <n v="848001705098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64"/>
    <x v="0"/>
    <s v="53070533"/>
    <x v="1"/>
    <x v="1"/>
    <x v="16"/>
    <x v="8"/>
    <x v="28"/>
    <x v="1"/>
    <x v="1"/>
    <x v="0"/>
    <x v="547"/>
    <x v="0"/>
    <x v="0"/>
    <x v="0"/>
    <x v="0"/>
    <x v="0"/>
    <x v="0"/>
    <x v="11"/>
    <x v="0"/>
    <x v="0"/>
    <x v="0"/>
    <x v="0"/>
    <x v="1"/>
    <x v="0"/>
    <x v="5"/>
    <x v="1"/>
    <x v="27"/>
    <x v="1"/>
    <x v="1"/>
    <x v="1"/>
    <x v="1"/>
    <x v="1"/>
    <x v="1"/>
    <x v="2"/>
    <x v="169"/>
    <x v="473"/>
    <x v="555"/>
    <x v="14"/>
    <x v="14"/>
    <x v="285"/>
    <x v="0"/>
    <x v="0"/>
    <x v="0"/>
    <x v="0"/>
    <x v="0"/>
    <s v=""/>
    <x v="0"/>
    <x v="0"/>
    <x v="3"/>
    <x v="1"/>
    <x v="1"/>
    <n v="8480017050991"/>
    <x v="0"/>
    <x v="1"/>
    <x v="9"/>
    <x v="10"/>
    <x v="3"/>
    <x v="0"/>
    <x v="0"/>
    <x v="13"/>
    <x v="0"/>
    <x v="0"/>
    <x v="0"/>
    <x v="0"/>
    <x v="2"/>
    <x v="16"/>
    <x v="1"/>
    <x v="16"/>
    <x v="1"/>
  </r>
  <r>
    <x v="1"/>
    <x v="18"/>
    <x v="565"/>
    <x v="0"/>
    <s v="53070533"/>
    <x v="1"/>
    <x v="1"/>
    <x v="16"/>
    <x v="6"/>
    <x v="6"/>
    <x v="1"/>
    <x v="1"/>
    <x v="0"/>
    <x v="548"/>
    <x v="0"/>
    <x v="0"/>
    <x v="0"/>
    <x v="0"/>
    <x v="2"/>
    <x v="0"/>
    <x v="35"/>
    <x v="0"/>
    <x v="0"/>
    <x v="0"/>
    <x v="0"/>
    <x v="1"/>
    <x v="0"/>
    <x v="13"/>
    <x v="7"/>
    <x v="2"/>
    <x v="1"/>
    <x v="1"/>
    <x v="1"/>
    <x v="1"/>
    <x v="1"/>
    <x v="1"/>
    <x v="2"/>
    <x v="415"/>
    <x v="474"/>
    <x v="556"/>
    <x v="258"/>
    <x v="258"/>
    <x v="278"/>
    <x v="0"/>
    <x v="1"/>
    <x v="1"/>
    <x v="1"/>
    <x v="1"/>
    <s v=""/>
    <x v="0"/>
    <x v="0"/>
    <x v="3"/>
    <x v="2"/>
    <x v="1"/>
    <n v="8480017051004"/>
    <x v="0"/>
    <x v="1"/>
    <x v="9"/>
    <x v="10"/>
    <x v="3"/>
    <x v="0"/>
    <x v="0"/>
    <x v="13"/>
    <x v="0"/>
    <x v="0"/>
    <x v="0"/>
    <x v="0"/>
    <x v="2"/>
    <x v="16"/>
    <x v="1"/>
    <x v="16"/>
    <x v="1"/>
  </r>
  <r>
    <x v="5"/>
    <x v="22"/>
    <x v="566"/>
    <x v="0"/>
    <s v="51070530"/>
    <x v="1"/>
    <x v="1"/>
    <x v="16"/>
    <x v="11"/>
    <x v="27"/>
    <x v="1"/>
    <x v="1"/>
    <x v="0"/>
    <x v="549"/>
    <x v="0"/>
    <x v="0"/>
    <x v="0"/>
    <x v="0"/>
    <x v="2"/>
    <x v="0"/>
    <x v="11"/>
    <x v="0"/>
    <x v="0"/>
    <x v="0"/>
    <x v="0"/>
    <x v="5"/>
    <x v="0"/>
    <x v="13"/>
    <x v="6"/>
    <x v="14"/>
    <x v="1"/>
    <x v="1"/>
    <x v="1"/>
    <x v="1"/>
    <x v="1"/>
    <x v="1"/>
    <x v="2"/>
    <x v="416"/>
    <x v="475"/>
    <x v="557"/>
    <x v="149"/>
    <x v="238"/>
    <x v="154"/>
    <x v="0"/>
    <x v="1"/>
    <x v="1"/>
    <x v="1"/>
    <x v="1"/>
    <s v=""/>
    <x v="0"/>
    <x v="0"/>
    <x v="3"/>
    <x v="1"/>
    <x v="5"/>
    <n v="848001705101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2"/>
    <x v="19"/>
    <x v="567"/>
    <x v="0"/>
    <s v="59070530"/>
    <x v="1"/>
    <x v="1"/>
    <x v="16"/>
    <x v="6"/>
    <x v="8"/>
    <x v="1"/>
    <x v="1"/>
    <x v="0"/>
    <x v="550"/>
    <x v="0"/>
    <x v="0"/>
    <x v="0"/>
    <x v="0"/>
    <x v="2"/>
    <x v="0"/>
    <x v="11"/>
    <x v="0"/>
    <x v="0"/>
    <x v="0"/>
    <x v="0"/>
    <x v="2"/>
    <x v="0"/>
    <x v="10"/>
    <x v="4"/>
    <x v="20"/>
    <x v="1"/>
    <x v="1"/>
    <x v="1"/>
    <x v="1"/>
    <x v="1"/>
    <x v="1"/>
    <x v="2"/>
    <x v="417"/>
    <x v="476"/>
    <x v="558"/>
    <x v="259"/>
    <x v="259"/>
    <x v="286"/>
    <x v="0"/>
    <x v="1"/>
    <x v="1"/>
    <x v="1"/>
    <x v="1"/>
    <s v=""/>
    <x v="0"/>
    <x v="0"/>
    <x v="3"/>
    <x v="1"/>
    <x v="2"/>
    <n v="8480017051028"/>
    <x v="0"/>
    <x v="1"/>
    <x v="9"/>
    <x v="10"/>
    <x v="3"/>
    <x v="0"/>
    <x v="0"/>
    <x v="6"/>
    <x v="0"/>
    <x v="0"/>
    <x v="0"/>
    <x v="0"/>
    <x v="1"/>
    <x v="417"/>
    <x v="0"/>
    <x v="417"/>
    <x v="0"/>
  </r>
  <r>
    <x v="2"/>
    <x v="19"/>
    <x v="568"/>
    <x v="0"/>
    <s v="59070533"/>
    <x v="1"/>
    <x v="1"/>
    <x v="16"/>
    <x v="11"/>
    <x v="18"/>
    <x v="1"/>
    <x v="1"/>
    <x v="0"/>
    <x v="551"/>
    <x v="0"/>
    <x v="0"/>
    <x v="0"/>
    <x v="0"/>
    <x v="2"/>
    <x v="0"/>
    <x v="25"/>
    <x v="0"/>
    <x v="0"/>
    <x v="0"/>
    <x v="0"/>
    <x v="2"/>
    <x v="0"/>
    <x v="16"/>
    <x v="5"/>
    <x v="29"/>
    <x v="1"/>
    <x v="1"/>
    <x v="1"/>
    <x v="1"/>
    <x v="1"/>
    <x v="1"/>
    <x v="1"/>
    <x v="418"/>
    <x v="477"/>
    <x v="559"/>
    <x v="260"/>
    <x v="260"/>
    <x v="287"/>
    <x v="0"/>
    <x v="1"/>
    <x v="1"/>
    <x v="1"/>
    <x v="1"/>
    <s v=""/>
    <x v="0"/>
    <x v="0"/>
    <x v="3"/>
    <x v="2"/>
    <x v="2"/>
    <n v="8480017051035"/>
    <x v="0"/>
    <x v="1"/>
    <x v="9"/>
    <x v="10"/>
    <x v="3"/>
    <x v="0"/>
    <x v="0"/>
    <x v="3"/>
    <x v="0"/>
    <x v="0"/>
    <x v="0"/>
    <x v="0"/>
    <x v="2"/>
    <x v="418"/>
    <x v="0"/>
    <x v="418"/>
    <x v="0"/>
  </r>
  <r>
    <x v="1"/>
    <x v="18"/>
    <x v="569"/>
    <x v="0"/>
    <s v="53070530"/>
    <x v="1"/>
    <x v="1"/>
    <x v="16"/>
    <x v="1"/>
    <x v="14"/>
    <x v="1"/>
    <x v="1"/>
    <x v="0"/>
    <x v="552"/>
    <x v="0"/>
    <x v="0"/>
    <x v="0"/>
    <x v="0"/>
    <x v="2"/>
    <x v="0"/>
    <x v="35"/>
    <x v="0"/>
    <x v="0"/>
    <x v="0"/>
    <x v="0"/>
    <x v="1"/>
    <x v="0"/>
    <x v="5"/>
    <x v="6"/>
    <x v="7"/>
    <x v="1"/>
    <x v="1"/>
    <x v="1"/>
    <x v="1"/>
    <x v="1"/>
    <x v="1"/>
    <x v="2"/>
    <x v="419"/>
    <x v="478"/>
    <x v="560"/>
    <x v="31"/>
    <x v="31"/>
    <x v="288"/>
    <x v="0"/>
    <x v="1"/>
    <x v="1"/>
    <x v="1"/>
    <x v="1"/>
    <s v=""/>
    <x v="0"/>
    <x v="0"/>
    <x v="3"/>
    <x v="1"/>
    <x v="1"/>
    <n v="8480017051042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70"/>
    <x v="0"/>
    <s v="51070530"/>
    <x v="1"/>
    <x v="1"/>
    <x v="16"/>
    <x v="1"/>
    <x v="4"/>
    <x v="1"/>
    <x v="1"/>
    <x v="0"/>
    <x v="553"/>
    <x v="0"/>
    <x v="0"/>
    <x v="0"/>
    <x v="0"/>
    <x v="2"/>
    <x v="0"/>
    <x v="21"/>
    <x v="0"/>
    <x v="0"/>
    <x v="0"/>
    <x v="0"/>
    <x v="0"/>
    <x v="0"/>
    <x v="2"/>
    <x v="7"/>
    <x v="1"/>
    <x v="2"/>
    <x v="0"/>
    <x v="11"/>
    <x v="5"/>
    <x v="3"/>
    <x v="3"/>
    <x v="2"/>
    <x v="57"/>
    <x v="479"/>
    <x v="561"/>
    <x v="158"/>
    <x v="158"/>
    <x v="164"/>
    <x v="0"/>
    <x v="1"/>
    <x v="1"/>
    <x v="1"/>
    <x v="1"/>
    <s v=""/>
    <x v="0"/>
    <x v="0"/>
    <x v="3"/>
    <x v="1"/>
    <x v="0"/>
    <n v="848001705105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571"/>
    <x v="0"/>
    <s v="51070530"/>
    <x v="1"/>
    <x v="1"/>
    <x v="16"/>
    <x v="2"/>
    <x v="1"/>
    <x v="1"/>
    <x v="1"/>
    <x v="0"/>
    <x v="554"/>
    <x v="0"/>
    <x v="0"/>
    <x v="0"/>
    <x v="0"/>
    <x v="2"/>
    <x v="0"/>
    <x v="11"/>
    <x v="0"/>
    <x v="0"/>
    <x v="0"/>
    <x v="0"/>
    <x v="0"/>
    <x v="0"/>
    <x v="2"/>
    <x v="7"/>
    <x v="1"/>
    <x v="2"/>
    <x v="0"/>
    <x v="11"/>
    <x v="5"/>
    <x v="3"/>
    <x v="3"/>
    <x v="2"/>
    <x v="364"/>
    <x v="480"/>
    <x v="562"/>
    <x v="158"/>
    <x v="158"/>
    <x v="164"/>
    <x v="0"/>
    <x v="1"/>
    <x v="1"/>
    <x v="1"/>
    <x v="1"/>
    <s v=""/>
    <x v="0"/>
    <x v="0"/>
    <x v="3"/>
    <x v="1"/>
    <x v="0"/>
    <n v="8480017051066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21"/>
    <x v="572"/>
    <x v="0"/>
    <s v="53070533"/>
    <x v="1"/>
    <x v="1"/>
    <x v="16"/>
    <x v="2"/>
    <x v="21"/>
    <x v="1"/>
    <x v="1"/>
    <x v="0"/>
    <x v="555"/>
    <x v="0"/>
    <x v="0"/>
    <x v="0"/>
    <x v="0"/>
    <x v="0"/>
    <x v="0"/>
    <x v="34"/>
    <x v="0"/>
    <x v="0"/>
    <x v="0"/>
    <x v="0"/>
    <x v="1"/>
    <x v="0"/>
    <x v="4"/>
    <x v="8"/>
    <x v="1"/>
    <x v="1"/>
    <x v="1"/>
    <x v="1"/>
    <x v="1"/>
    <x v="1"/>
    <x v="1"/>
    <x v="2"/>
    <x v="44"/>
    <x v="481"/>
    <x v="563"/>
    <x v="261"/>
    <x v="261"/>
    <x v="120"/>
    <x v="0"/>
    <x v="1"/>
    <x v="1"/>
    <x v="1"/>
    <x v="1"/>
    <s v=""/>
    <x v="0"/>
    <x v="0"/>
    <x v="3"/>
    <x v="2"/>
    <x v="1"/>
    <n v="8480017051073"/>
    <x v="0"/>
    <x v="1"/>
    <x v="61"/>
    <x v="295"/>
    <x v="8"/>
    <x v="0"/>
    <x v="0"/>
    <x v="8"/>
    <x v="0"/>
    <x v="0"/>
    <x v="0"/>
    <x v="0"/>
    <x v="2"/>
    <x v="419"/>
    <x v="0"/>
    <x v="419"/>
    <x v="0"/>
  </r>
  <r>
    <x v="1"/>
    <x v="18"/>
    <x v="573"/>
    <x v="0"/>
    <s v="53070530"/>
    <x v="1"/>
    <x v="1"/>
    <x v="16"/>
    <x v="2"/>
    <x v="1"/>
    <x v="1"/>
    <x v="1"/>
    <x v="0"/>
    <x v="556"/>
    <x v="0"/>
    <x v="0"/>
    <x v="0"/>
    <x v="0"/>
    <x v="2"/>
    <x v="0"/>
    <x v="35"/>
    <x v="0"/>
    <x v="0"/>
    <x v="0"/>
    <x v="0"/>
    <x v="1"/>
    <x v="0"/>
    <x v="13"/>
    <x v="1"/>
    <x v="15"/>
    <x v="1"/>
    <x v="1"/>
    <x v="1"/>
    <x v="1"/>
    <x v="1"/>
    <x v="1"/>
    <x v="2"/>
    <x v="7"/>
    <x v="482"/>
    <x v="564"/>
    <x v="146"/>
    <x v="146"/>
    <x v="150"/>
    <x v="0"/>
    <x v="1"/>
    <x v="1"/>
    <x v="1"/>
    <x v="1"/>
    <s v=""/>
    <x v="0"/>
    <x v="0"/>
    <x v="3"/>
    <x v="1"/>
    <x v="1"/>
    <n v="848001705108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574"/>
    <x v="0"/>
    <s v="53070530"/>
    <x v="1"/>
    <x v="1"/>
    <x v="16"/>
    <x v="2"/>
    <x v="21"/>
    <x v="1"/>
    <x v="1"/>
    <x v="0"/>
    <x v="557"/>
    <x v="0"/>
    <x v="0"/>
    <x v="0"/>
    <x v="0"/>
    <x v="2"/>
    <x v="0"/>
    <x v="13"/>
    <x v="0"/>
    <x v="0"/>
    <x v="0"/>
    <x v="0"/>
    <x v="1"/>
    <x v="0"/>
    <x v="11"/>
    <x v="3"/>
    <x v="7"/>
    <x v="1"/>
    <x v="1"/>
    <x v="1"/>
    <x v="1"/>
    <x v="1"/>
    <x v="1"/>
    <x v="2"/>
    <x v="420"/>
    <x v="483"/>
    <x v="565"/>
    <x v="141"/>
    <x v="141"/>
    <x v="289"/>
    <x v="0"/>
    <x v="1"/>
    <x v="1"/>
    <x v="1"/>
    <x v="1"/>
    <s v=""/>
    <x v="0"/>
    <x v="0"/>
    <x v="3"/>
    <x v="1"/>
    <x v="1"/>
    <n v="8480017051097"/>
    <x v="0"/>
    <x v="1"/>
    <x v="62"/>
    <x v="296"/>
    <x v="8"/>
    <x v="0"/>
    <x v="0"/>
    <x v="6"/>
    <x v="0"/>
    <x v="0"/>
    <x v="0"/>
    <x v="0"/>
    <x v="1"/>
    <x v="420"/>
    <x v="0"/>
    <x v="420"/>
    <x v="0"/>
  </r>
  <r>
    <x v="2"/>
    <x v="19"/>
    <x v="575"/>
    <x v="0"/>
    <s v="59070530"/>
    <x v="1"/>
    <x v="1"/>
    <x v="3"/>
    <x v="3"/>
    <x v="22"/>
    <x v="1"/>
    <x v="1"/>
    <x v="0"/>
    <x v="558"/>
    <x v="0"/>
    <x v="0"/>
    <x v="0"/>
    <x v="0"/>
    <x v="2"/>
    <x v="0"/>
    <x v="35"/>
    <x v="0"/>
    <x v="0"/>
    <x v="0"/>
    <x v="0"/>
    <x v="2"/>
    <x v="0"/>
    <x v="12"/>
    <x v="1"/>
    <x v="13"/>
    <x v="1"/>
    <x v="1"/>
    <x v="1"/>
    <x v="1"/>
    <x v="1"/>
    <x v="1"/>
    <x v="2"/>
    <x v="169"/>
    <x v="484"/>
    <x v="566"/>
    <x v="102"/>
    <x v="102"/>
    <x v="107"/>
    <x v="0"/>
    <x v="1"/>
    <x v="1"/>
    <x v="1"/>
    <x v="1"/>
    <s v=""/>
    <x v="0"/>
    <x v="0"/>
    <x v="3"/>
    <x v="1"/>
    <x v="2"/>
    <n v="8480017051103"/>
    <x v="0"/>
    <x v="1"/>
    <x v="9"/>
    <x v="10"/>
    <x v="3"/>
    <x v="0"/>
    <x v="0"/>
    <x v="6"/>
    <x v="0"/>
    <x v="0"/>
    <x v="0"/>
    <x v="0"/>
    <x v="1"/>
    <x v="421"/>
    <x v="0"/>
    <x v="421"/>
    <x v="0"/>
  </r>
  <r>
    <x v="1"/>
    <x v="18"/>
    <x v="576"/>
    <x v="0"/>
    <s v="53070533"/>
    <x v="1"/>
    <x v="0"/>
    <x v="3"/>
    <x v="4"/>
    <x v="20"/>
    <x v="1"/>
    <x v="1"/>
    <x v="0"/>
    <x v="559"/>
    <x v="0"/>
    <x v="0"/>
    <x v="0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421"/>
    <x v="485"/>
    <x v="567"/>
    <x v="15"/>
    <x v="15"/>
    <x v="16"/>
    <x v="0"/>
    <x v="1"/>
    <x v="1"/>
    <x v="1"/>
    <x v="1"/>
    <s v=""/>
    <x v="0"/>
    <x v="0"/>
    <x v="3"/>
    <x v="2"/>
    <x v="1"/>
    <n v="8480017051110"/>
    <x v="0"/>
    <x v="0"/>
    <x v="9"/>
    <x v="10"/>
    <x v="3"/>
    <x v="0"/>
    <x v="0"/>
    <x v="1"/>
    <x v="0"/>
    <x v="0"/>
    <x v="0"/>
    <x v="0"/>
    <x v="2"/>
    <x v="422"/>
    <x v="0"/>
    <x v="422"/>
    <x v="0"/>
  </r>
  <r>
    <x v="1"/>
    <x v="18"/>
    <x v="577"/>
    <x v="0"/>
    <s v="53070530"/>
    <x v="1"/>
    <x v="1"/>
    <x v="3"/>
    <x v="4"/>
    <x v="3"/>
    <x v="1"/>
    <x v="1"/>
    <x v="0"/>
    <x v="560"/>
    <x v="0"/>
    <x v="0"/>
    <x v="0"/>
    <x v="0"/>
    <x v="2"/>
    <x v="0"/>
    <x v="21"/>
    <x v="0"/>
    <x v="0"/>
    <x v="0"/>
    <x v="0"/>
    <x v="1"/>
    <x v="0"/>
    <x v="8"/>
    <x v="8"/>
    <x v="31"/>
    <x v="1"/>
    <x v="1"/>
    <x v="1"/>
    <x v="1"/>
    <x v="1"/>
    <x v="1"/>
    <x v="2"/>
    <x v="53"/>
    <x v="486"/>
    <x v="568"/>
    <x v="152"/>
    <x v="152"/>
    <x v="156"/>
    <x v="0"/>
    <x v="1"/>
    <x v="1"/>
    <x v="1"/>
    <x v="1"/>
    <s v=""/>
    <x v="0"/>
    <x v="0"/>
    <x v="3"/>
    <x v="1"/>
    <x v="1"/>
    <n v="8480017051127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2"/>
    <x v="19"/>
    <x v="578"/>
    <x v="0"/>
    <s v="59070533"/>
    <x v="1"/>
    <x v="1"/>
    <x v="3"/>
    <x v="4"/>
    <x v="20"/>
    <x v="1"/>
    <x v="1"/>
    <x v="0"/>
    <x v="561"/>
    <x v="0"/>
    <x v="0"/>
    <x v="0"/>
    <x v="0"/>
    <x v="0"/>
    <x v="0"/>
    <x v="35"/>
    <x v="0"/>
    <x v="0"/>
    <x v="0"/>
    <x v="0"/>
    <x v="2"/>
    <x v="0"/>
    <x v="11"/>
    <x v="1"/>
    <x v="8"/>
    <x v="0"/>
    <x v="10"/>
    <x v="2"/>
    <x v="0"/>
    <x v="12"/>
    <x v="26"/>
    <x v="2"/>
    <x v="422"/>
    <x v="487"/>
    <x v="569"/>
    <x v="6"/>
    <x v="6"/>
    <x v="290"/>
    <x v="0"/>
    <x v="0"/>
    <x v="0"/>
    <x v="0"/>
    <x v="0"/>
    <s v=""/>
    <x v="0"/>
    <x v="0"/>
    <x v="3"/>
    <x v="2"/>
    <x v="2"/>
    <n v="8480017051134"/>
    <x v="0"/>
    <x v="1"/>
    <x v="63"/>
    <x v="297"/>
    <x v="8"/>
    <x v="0"/>
    <x v="0"/>
    <x v="6"/>
    <x v="0"/>
    <x v="0"/>
    <x v="0"/>
    <x v="0"/>
    <x v="2"/>
    <x v="423"/>
    <x v="0"/>
    <x v="423"/>
    <x v="0"/>
  </r>
  <r>
    <x v="1"/>
    <x v="18"/>
    <x v="579"/>
    <x v="0"/>
    <s v="53070533"/>
    <x v="1"/>
    <x v="0"/>
    <x v="3"/>
    <x v="5"/>
    <x v="25"/>
    <x v="1"/>
    <x v="1"/>
    <x v="0"/>
    <x v="562"/>
    <x v="0"/>
    <x v="0"/>
    <x v="0"/>
    <x v="0"/>
    <x v="0"/>
    <x v="0"/>
    <x v="1"/>
    <x v="0"/>
    <x v="0"/>
    <x v="0"/>
    <x v="0"/>
    <x v="1"/>
    <x v="0"/>
    <x v="0"/>
    <x v="0"/>
    <x v="0"/>
    <x v="0"/>
    <x v="5"/>
    <x v="4"/>
    <x v="0"/>
    <x v="5"/>
    <x v="6"/>
    <x v="1"/>
    <x v="43"/>
    <x v="488"/>
    <x v="570"/>
    <x v="38"/>
    <x v="38"/>
    <x v="84"/>
    <x v="0"/>
    <x v="1"/>
    <x v="1"/>
    <x v="1"/>
    <x v="1"/>
    <s v=""/>
    <x v="0"/>
    <x v="0"/>
    <x v="3"/>
    <x v="2"/>
    <x v="1"/>
    <n v="8480017051141"/>
    <x v="0"/>
    <x v="0"/>
    <x v="9"/>
    <x v="10"/>
    <x v="3"/>
    <x v="0"/>
    <x v="0"/>
    <x v="1"/>
    <x v="0"/>
    <x v="0"/>
    <x v="0"/>
    <x v="0"/>
    <x v="2"/>
    <x v="424"/>
    <x v="0"/>
    <x v="424"/>
    <x v="0"/>
  </r>
  <r>
    <x v="0"/>
    <x v="20"/>
    <x v="580"/>
    <x v="0"/>
    <s v="51070533"/>
    <x v="1"/>
    <x v="0"/>
    <x v="3"/>
    <x v="0"/>
    <x v="0"/>
    <x v="1"/>
    <x v="1"/>
    <x v="0"/>
    <x v="563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9"/>
    <x v="489"/>
    <x v="571"/>
    <x v="8"/>
    <x v="8"/>
    <x v="8"/>
    <x v="0"/>
    <x v="1"/>
    <x v="1"/>
    <x v="1"/>
    <x v="1"/>
    <s v=""/>
    <x v="0"/>
    <x v="0"/>
    <x v="3"/>
    <x v="2"/>
    <x v="0"/>
    <n v="8480017051158"/>
    <x v="0"/>
    <x v="0"/>
    <x v="7"/>
    <x v="298"/>
    <x v="0"/>
    <x v="0"/>
    <x v="0"/>
    <x v="2"/>
    <x v="0"/>
    <x v="0"/>
    <x v="0"/>
    <x v="0"/>
    <x v="2"/>
    <x v="425"/>
    <x v="0"/>
    <x v="425"/>
    <x v="0"/>
  </r>
  <r>
    <x v="0"/>
    <x v="16"/>
    <x v="581"/>
    <x v="0"/>
    <s v="51070530"/>
    <x v="1"/>
    <x v="1"/>
    <x v="3"/>
    <x v="0"/>
    <x v="0"/>
    <x v="1"/>
    <x v="1"/>
    <x v="0"/>
    <x v="564"/>
    <x v="0"/>
    <x v="0"/>
    <x v="0"/>
    <x v="0"/>
    <x v="0"/>
    <x v="0"/>
    <x v="11"/>
    <x v="0"/>
    <x v="0"/>
    <x v="0"/>
    <x v="0"/>
    <x v="0"/>
    <x v="0"/>
    <x v="10"/>
    <x v="5"/>
    <x v="23"/>
    <x v="2"/>
    <x v="0"/>
    <x v="11"/>
    <x v="5"/>
    <x v="3"/>
    <x v="3"/>
    <x v="2"/>
    <x v="423"/>
    <x v="490"/>
    <x v="572"/>
    <x v="14"/>
    <x v="14"/>
    <x v="27"/>
    <x v="0"/>
    <x v="0"/>
    <x v="0"/>
    <x v="0"/>
    <x v="0"/>
    <s v=""/>
    <x v="0"/>
    <x v="0"/>
    <x v="3"/>
    <x v="1"/>
    <x v="0"/>
    <n v="8480017051165"/>
    <x v="0"/>
    <x v="1"/>
    <x v="9"/>
    <x v="10"/>
    <x v="3"/>
    <x v="0"/>
    <x v="0"/>
    <x v="6"/>
    <x v="0"/>
    <x v="0"/>
    <x v="0"/>
    <x v="0"/>
    <x v="1"/>
    <x v="426"/>
    <x v="0"/>
    <x v="426"/>
    <x v="0"/>
  </r>
  <r>
    <x v="1"/>
    <x v="18"/>
    <x v="582"/>
    <x v="0"/>
    <s v="53070533"/>
    <x v="1"/>
    <x v="0"/>
    <x v="3"/>
    <x v="5"/>
    <x v="20"/>
    <x v="1"/>
    <x v="1"/>
    <x v="0"/>
    <x v="565"/>
    <x v="0"/>
    <x v="0"/>
    <x v="0"/>
    <x v="0"/>
    <x v="0"/>
    <x v="0"/>
    <x v="18"/>
    <x v="0"/>
    <x v="0"/>
    <x v="0"/>
    <x v="0"/>
    <x v="1"/>
    <x v="0"/>
    <x v="1"/>
    <x v="11"/>
    <x v="4"/>
    <x v="1"/>
    <x v="1"/>
    <x v="1"/>
    <x v="1"/>
    <x v="1"/>
    <x v="1"/>
    <x v="2"/>
    <x v="321"/>
    <x v="491"/>
    <x v="573"/>
    <x v="24"/>
    <x v="24"/>
    <x v="48"/>
    <x v="0"/>
    <x v="1"/>
    <x v="1"/>
    <x v="1"/>
    <x v="1"/>
    <s v=""/>
    <x v="0"/>
    <x v="0"/>
    <x v="3"/>
    <x v="2"/>
    <x v="1"/>
    <n v="8480017051172"/>
    <x v="0"/>
    <x v="1"/>
    <x v="9"/>
    <x v="10"/>
    <x v="3"/>
    <x v="0"/>
    <x v="0"/>
    <x v="3"/>
    <x v="0"/>
    <x v="0"/>
    <x v="0"/>
    <x v="0"/>
    <x v="2"/>
    <x v="427"/>
    <x v="0"/>
    <x v="427"/>
    <x v="0"/>
  </r>
  <r>
    <x v="0"/>
    <x v="16"/>
    <x v="583"/>
    <x v="0"/>
    <s v="51070533"/>
    <x v="1"/>
    <x v="1"/>
    <x v="3"/>
    <x v="7"/>
    <x v="15"/>
    <x v="1"/>
    <x v="1"/>
    <x v="0"/>
    <x v="566"/>
    <x v="0"/>
    <x v="0"/>
    <x v="0"/>
    <x v="0"/>
    <x v="0"/>
    <x v="0"/>
    <x v="18"/>
    <x v="0"/>
    <x v="0"/>
    <x v="0"/>
    <x v="0"/>
    <x v="0"/>
    <x v="0"/>
    <x v="0"/>
    <x v="0"/>
    <x v="0"/>
    <x v="1"/>
    <x v="1"/>
    <x v="1"/>
    <x v="1"/>
    <x v="1"/>
    <x v="1"/>
    <x v="1"/>
    <x v="237"/>
    <x v="492"/>
    <x v="574"/>
    <x v="96"/>
    <x v="96"/>
    <x v="102"/>
    <x v="0"/>
    <x v="1"/>
    <x v="1"/>
    <x v="1"/>
    <x v="1"/>
    <s v=""/>
    <x v="0"/>
    <x v="0"/>
    <x v="3"/>
    <x v="2"/>
    <x v="0"/>
    <n v="8480017051189"/>
    <x v="0"/>
    <x v="0"/>
    <x v="1"/>
    <x v="1"/>
    <x v="1"/>
    <x v="0"/>
    <x v="0"/>
    <x v="3"/>
    <x v="0"/>
    <x v="0"/>
    <x v="0"/>
    <x v="0"/>
    <x v="2"/>
    <x v="428"/>
    <x v="0"/>
    <x v="428"/>
    <x v="0"/>
  </r>
  <r>
    <x v="1"/>
    <x v="18"/>
    <x v="584"/>
    <x v="0"/>
    <s v="53070533"/>
    <x v="1"/>
    <x v="1"/>
    <x v="3"/>
    <x v="7"/>
    <x v="10"/>
    <x v="1"/>
    <x v="1"/>
    <x v="0"/>
    <x v="567"/>
    <x v="0"/>
    <x v="0"/>
    <x v="0"/>
    <x v="0"/>
    <x v="0"/>
    <x v="0"/>
    <x v="9"/>
    <x v="0"/>
    <x v="0"/>
    <x v="0"/>
    <x v="0"/>
    <x v="1"/>
    <x v="0"/>
    <x v="16"/>
    <x v="2"/>
    <x v="13"/>
    <x v="1"/>
    <x v="1"/>
    <x v="1"/>
    <x v="1"/>
    <x v="1"/>
    <x v="1"/>
    <x v="2"/>
    <x v="424"/>
    <x v="493"/>
    <x v="575"/>
    <x v="88"/>
    <x v="88"/>
    <x v="291"/>
    <x v="0"/>
    <x v="1"/>
    <x v="1"/>
    <x v="1"/>
    <x v="1"/>
    <s v=""/>
    <x v="0"/>
    <x v="0"/>
    <x v="3"/>
    <x v="2"/>
    <x v="1"/>
    <n v="8480017051196"/>
    <x v="0"/>
    <x v="1"/>
    <x v="9"/>
    <x v="10"/>
    <x v="3"/>
    <x v="0"/>
    <x v="0"/>
    <x v="6"/>
    <x v="0"/>
    <x v="0"/>
    <x v="0"/>
    <x v="0"/>
    <x v="2"/>
    <x v="429"/>
    <x v="0"/>
    <x v="429"/>
    <x v="0"/>
  </r>
  <r>
    <x v="1"/>
    <x v="18"/>
    <x v="585"/>
    <x v="0"/>
    <s v="53070530"/>
    <x v="1"/>
    <x v="1"/>
    <x v="3"/>
    <x v="7"/>
    <x v="3"/>
    <x v="1"/>
    <x v="1"/>
    <x v="0"/>
    <x v="568"/>
    <x v="0"/>
    <x v="0"/>
    <x v="0"/>
    <x v="0"/>
    <x v="2"/>
    <x v="0"/>
    <x v="3"/>
    <x v="0"/>
    <x v="0"/>
    <x v="0"/>
    <x v="0"/>
    <x v="1"/>
    <x v="0"/>
    <x v="0"/>
    <x v="0"/>
    <x v="0"/>
    <x v="1"/>
    <x v="1"/>
    <x v="1"/>
    <x v="1"/>
    <x v="1"/>
    <x v="1"/>
    <x v="2"/>
    <x v="425"/>
    <x v="494"/>
    <x v="576"/>
    <x v="262"/>
    <x v="262"/>
    <x v="292"/>
    <x v="0"/>
    <x v="1"/>
    <x v="1"/>
    <x v="1"/>
    <x v="1"/>
    <s v="GONZALEZ CHAVES"/>
    <x v="3"/>
    <x v="5"/>
    <x v="3"/>
    <x v="3"/>
    <x v="1"/>
    <n v="8480017051202"/>
    <x v="0"/>
    <x v="0"/>
    <x v="6"/>
    <x v="299"/>
    <x v="0"/>
    <x v="0"/>
    <x v="0"/>
    <x v="0"/>
    <x v="0"/>
    <x v="0"/>
    <x v="0"/>
    <x v="0"/>
    <x v="1"/>
    <x v="430"/>
    <x v="0"/>
    <x v="430"/>
    <x v="0"/>
  </r>
  <r>
    <x v="1"/>
    <x v="21"/>
    <x v="586"/>
    <x v="0"/>
    <s v="53070533"/>
    <x v="1"/>
    <x v="1"/>
    <x v="13"/>
    <x v="6"/>
    <x v="30"/>
    <x v="1"/>
    <x v="1"/>
    <x v="0"/>
    <x v="511"/>
    <x v="0"/>
    <x v="0"/>
    <x v="0"/>
    <x v="0"/>
    <x v="0"/>
    <x v="0"/>
    <x v="34"/>
    <x v="0"/>
    <x v="0"/>
    <x v="0"/>
    <x v="0"/>
    <x v="1"/>
    <x v="0"/>
    <x v="5"/>
    <x v="10"/>
    <x v="6"/>
    <x v="1"/>
    <x v="1"/>
    <x v="1"/>
    <x v="1"/>
    <x v="1"/>
    <x v="1"/>
    <x v="2"/>
    <x v="426"/>
    <x v="495"/>
    <x v="577"/>
    <x v="37"/>
    <x v="37"/>
    <x v="108"/>
    <x v="0"/>
    <x v="1"/>
    <x v="1"/>
    <x v="1"/>
    <x v="1"/>
    <s v=""/>
    <x v="0"/>
    <x v="0"/>
    <x v="3"/>
    <x v="1"/>
    <x v="1"/>
    <n v="8480017051219"/>
    <x v="0"/>
    <x v="1"/>
    <x v="9"/>
    <x v="10"/>
    <x v="3"/>
    <x v="0"/>
    <x v="0"/>
    <x v="13"/>
    <x v="0"/>
    <x v="0"/>
    <x v="0"/>
    <x v="0"/>
    <x v="2"/>
    <x v="16"/>
    <x v="1"/>
    <x v="16"/>
    <x v="1"/>
  </r>
  <r>
    <x v="3"/>
    <x v="23"/>
    <x v="587"/>
    <x v="0"/>
    <s v="64070533"/>
    <x v="1"/>
    <x v="1"/>
    <x v="3"/>
    <x v="9"/>
    <x v="16"/>
    <x v="1"/>
    <x v="1"/>
    <x v="0"/>
    <x v="569"/>
    <x v="0"/>
    <x v="0"/>
    <x v="0"/>
    <x v="0"/>
    <x v="2"/>
    <x v="0"/>
    <x v="0"/>
    <x v="0"/>
    <x v="0"/>
    <x v="0"/>
    <x v="0"/>
    <x v="3"/>
    <x v="0"/>
    <x v="0"/>
    <x v="0"/>
    <x v="0"/>
    <x v="1"/>
    <x v="1"/>
    <x v="1"/>
    <x v="1"/>
    <x v="1"/>
    <x v="1"/>
    <x v="2"/>
    <x v="427"/>
    <x v="496"/>
    <x v="578"/>
    <x v="123"/>
    <x v="123"/>
    <x v="128"/>
    <x v="0"/>
    <x v="1"/>
    <x v="1"/>
    <x v="1"/>
    <x v="1"/>
    <s v=""/>
    <x v="0"/>
    <x v="0"/>
    <x v="3"/>
    <x v="2"/>
    <x v="3"/>
    <n v="8480017051226"/>
    <x v="0"/>
    <x v="0"/>
    <x v="3"/>
    <x v="153"/>
    <x v="0"/>
    <x v="0"/>
    <x v="0"/>
    <x v="0"/>
    <x v="0"/>
    <x v="0"/>
    <x v="0"/>
    <x v="0"/>
    <x v="2"/>
    <x v="431"/>
    <x v="0"/>
    <x v="431"/>
    <x v="0"/>
  </r>
  <r>
    <x v="0"/>
    <x v="16"/>
    <x v="588"/>
    <x v="0"/>
    <s v="51070533"/>
    <x v="1"/>
    <x v="0"/>
    <x v="3"/>
    <x v="9"/>
    <x v="12"/>
    <x v="1"/>
    <x v="1"/>
    <x v="0"/>
    <x v="570"/>
    <x v="0"/>
    <x v="0"/>
    <x v="0"/>
    <x v="0"/>
    <x v="2"/>
    <x v="0"/>
    <x v="3"/>
    <x v="0"/>
    <x v="0"/>
    <x v="0"/>
    <x v="0"/>
    <x v="0"/>
    <x v="0"/>
    <x v="0"/>
    <x v="0"/>
    <x v="0"/>
    <x v="0"/>
    <x v="8"/>
    <x v="10"/>
    <x v="0"/>
    <x v="2"/>
    <x v="8"/>
    <x v="2"/>
    <x v="428"/>
    <x v="497"/>
    <x v="579"/>
    <x v="190"/>
    <x v="190"/>
    <x v="205"/>
    <x v="0"/>
    <x v="1"/>
    <x v="1"/>
    <x v="1"/>
    <x v="1"/>
    <s v=""/>
    <x v="0"/>
    <x v="0"/>
    <x v="3"/>
    <x v="2"/>
    <x v="0"/>
    <n v="8480017051233"/>
    <x v="0"/>
    <x v="0"/>
    <x v="6"/>
    <x v="299"/>
    <x v="0"/>
    <x v="0"/>
    <x v="0"/>
    <x v="0"/>
    <x v="0"/>
    <x v="0"/>
    <x v="0"/>
    <x v="0"/>
    <x v="2"/>
    <x v="432"/>
    <x v="0"/>
    <x v="432"/>
    <x v="0"/>
  </r>
  <r>
    <x v="1"/>
    <x v="18"/>
    <x v="589"/>
    <x v="0"/>
    <s v="53070533"/>
    <x v="1"/>
    <x v="0"/>
    <x v="3"/>
    <x v="9"/>
    <x v="18"/>
    <x v="1"/>
    <x v="1"/>
    <x v="0"/>
    <x v="571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2"/>
    <x v="429"/>
    <x v="498"/>
    <x v="580"/>
    <x v="99"/>
    <x v="99"/>
    <x v="54"/>
    <x v="0"/>
    <x v="0"/>
    <x v="0"/>
    <x v="0"/>
    <x v="0"/>
    <s v=""/>
    <x v="0"/>
    <x v="0"/>
    <x v="3"/>
    <x v="2"/>
    <x v="1"/>
    <n v="8480017051240"/>
    <x v="0"/>
    <x v="0"/>
    <x v="6"/>
    <x v="300"/>
    <x v="0"/>
    <x v="0"/>
    <x v="0"/>
    <x v="0"/>
    <x v="0"/>
    <x v="0"/>
    <x v="0"/>
    <x v="0"/>
    <x v="2"/>
    <x v="433"/>
    <x v="0"/>
    <x v="433"/>
    <x v="0"/>
  </r>
  <r>
    <x v="2"/>
    <x v="19"/>
    <x v="590"/>
    <x v="0"/>
    <s v="59070530"/>
    <x v="1"/>
    <x v="1"/>
    <x v="3"/>
    <x v="10"/>
    <x v="2"/>
    <x v="1"/>
    <x v="1"/>
    <x v="0"/>
    <x v="572"/>
    <x v="0"/>
    <x v="0"/>
    <x v="0"/>
    <x v="0"/>
    <x v="2"/>
    <x v="0"/>
    <x v="35"/>
    <x v="0"/>
    <x v="0"/>
    <x v="0"/>
    <x v="0"/>
    <x v="2"/>
    <x v="0"/>
    <x v="12"/>
    <x v="7"/>
    <x v="20"/>
    <x v="1"/>
    <x v="1"/>
    <x v="1"/>
    <x v="1"/>
    <x v="1"/>
    <x v="1"/>
    <x v="2"/>
    <x v="430"/>
    <x v="499"/>
    <x v="581"/>
    <x v="263"/>
    <x v="263"/>
    <x v="293"/>
    <x v="0"/>
    <x v="1"/>
    <x v="1"/>
    <x v="1"/>
    <x v="1"/>
    <s v=""/>
    <x v="0"/>
    <x v="0"/>
    <x v="3"/>
    <x v="1"/>
    <x v="2"/>
    <n v="8480017051257"/>
    <x v="0"/>
    <x v="1"/>
    <x v="9"/>
    <x v="10"/>
    <x v="3"/>
    <x v="0"/>
    <x v="0"/>
    <x v="6"/>
    <x v="0"/>
    <x v="0"/>
    <x v="0"/>
    <x v="0"/>
    <x v="1"/>
    <x v="434"/>
    <x v="0"/>
    <x v="434"/>
    <x v="0"/>
  </r>
  <r>
    <x v="0"/>
    <x v="16"/>
    <x v="591"/>
    <x v="0"/>
    <s v="51070533"/>
    <x v="1"/>
    <x v="1"/>
    <x v="3"/>
    <x v="6"/>
    <x v="2"/>
    <x v="1"/>
    <x v="1"/>
    <x v="0"/>
    <x v="573"/>
    <x v="0"/>
    <x v="0"/>
    <x v="0"/>
    <x v="0"/>
    <x v="2"/>
    <x v="0"/>
    <x v="9"/>
    <x v="0"/>
    <x v="0"/>
    <x v="0"/>
    <x v="0"/>
    <x v="0"/>
    <x v="0"/>
    <x v="1"/>
    <x v="4"/>
    <x v="1"/>
    <x v="1"/>
    <x v="1"/>
    <x v="1"/>
    <x v="1"/>
    <x v="1"/>
    <x v="1"/>
    <x v="2"/>
    <x v="431"/>
    <x v="500"/>
    <x v="582"/>
    <x v="185"/>
    <x v="185"/>
    <x v="194"/>
    <x v="0"/>
    <x v="1"/>
    <x v="1"/>
    <x v="1"/>
    <x v="1"/>
    <s v=""/>
    <x v="0"/>
    <x v="0"/>
    <x v="3"/>
    <x v="2"/>
    <x v="0"/>
    <n v="8480017051264"/>
    <x v="0"/>
    <x v="1"/>
    <x v="9"/>
    <x v="10"/>
    <x v="3"/>
    <x v="0"/>
    <x v="0"/>
    <x v="6"/>
    <x v="0"/>
    <x v="0"/>
    <x v="0"/>
    <x v="0"/>
    <x v="2"/>
    <x v="435"/>
    <x v="0"/>
    <x v="435"/>
    <x v="0"/>
  </r>
  <r>
    <x v="4"/>
    <x v="17"/>
    <x v="592"/>
    <x v="0"/>
    <s v="66070533"/>
    <x v="1"/>
    <x v="0"/>
    <x v="3"/>
    <x v="6"/>
    <x v="26"/>
    <x v="1"/>
    <x v="1"/>
    <x v="0"/>
    <x v="574"/>
    <x v="0"/>
    <x v="0"/>
    <x v="0"/>
    <x v="0"/>
    <x v="2"/>
    <x v="0"/>
    <x v="0"/>
    <x v="0"/>
    <x v="0"/>
    <x v="0"/>
    <x v="0"/>
    <x v="4"/>
    <x v="0"/>
    <x v="4"/>
    <x v="11"/>
    <x v="1"/>
    <x v="0"/>
    <x v="0"/>
    <x v="12"/>
    <x v="0"/>
    <x v="7"/>
    <x v="2"/>
    <x v="2"/>
    <x v="432"/>
    <x v="501"/>
    <x v="583"/>
    <x v="100"/>
    <x v="100"/>
    <x v="90"/>
    <x v="0"/>
    <x v="1"/>
    <x v="1"/>
    <x v="1"/>
    <x v="1"/>
    <s v=""/>
    <x v="0"/>
    <x v="0"/>
    <x v="3"/>
    <x v="2"/>
    <x v="4"/>
    <n v="8480017051271"/>
    <x v="0"/>
    <x v="1"/>
    <x v="2"/>
    <x v="301"/>
    <x v="0"/>
    <x v="0"/>
    <x v="0"/>
    <x v="0"/>
    <x v="0"/>
    <x v="0"/>
    <x v="0"/>
    <x v="0"/>
    <x v="2"/>
    <x v="436"/>
    <x v="0"/>
    <x v="436"/>
    <x v="0"/>
  </r>
  <r>
    <x v="1"/>
    <x v="18"/>
    <x v="593"/>
    <x v="0"/>
    <s v="53070533"/>
    <x v="1"/>
    <x v="1"/>
    <x v="3"/>
    <x v="11"/>
    <x v="11"/>
    <x v="1"/>
    <x v="1"/>
    <x v="0"/>
    <x v="575"/>
    <x v="0"/>
    <x v="0"/>
    <x v="0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2"/>
    <x v="214"/>
    <x v="502"/>
    <x v="584"/>
    <x v="20"/>
    <x v="20"/>
    <x v="21"/>
    <x v="0"/>
    <x v="1"/>
    <x v="1"/>
    <x v="1"/>
    <x v="1"/>
    <s v=""/>
    <x v="0"/>
    <x v="0"/>
    <x v="3"/>
    <x v="2"/>
    <x v="1"/>
    <n v="8480017051288"/>
    <x v="0"/>
    <x v="0"/>
    <x v="64"/>
    <x v="302"/>
    <x v="0"/>
    <x v="0"/>
    <x v="0"/>
    <x v="2"/>
    <x v="0"/>
    <x v="0"/>
    <x v="0"/>
    <x v="0"/>
    <x v="2"/>
    <x v="437"/>
    <x v="0"/>
    <x v="437"/>
    <x v="0"/>
  </r>
  <r>
    <x v="1"/>
    <x v="18"/>
    <x v="594"/>
    <x v="0"/>
    <s v="53070533"/>
    <x v="1"/>
    <x v="1"/>
    <x v="3"/>
    <x v="11"/>
    <x v="18"/>
    <x v="1"/>
    <x v="1"/>
    <x v="0"/>
    <x v="576"/>
    <x v="0"/>
    <x v="0"/>
    <x v="0"/>
    <x v="0"/>
    <x v="0"/>
    <x v="0"/>
    <x v="18"/>
    <x v="0"/>
    <x v="0"/>
    <x v="0"/>
    <x v="0"/>
    <x v="1"/>
    <x v="0"/>
    <x v="0"/>
    <x v="0"/>
    <x v="0"/>
    <x v="2"/>
    <x v="9"/>
    <x v="16"/>
    <x v="3"/>
    <x v="7"/>
    <x v="17"/>
    <x v="2"/>
    <x v="37"/>
    <x v="503"/>
    <x v="585"/>
    <x v="33"/>
    <x v="33"/>
    <x v="35"/>
    <x v="0"/>
    <x v="0"/>
    <x v="0"/>
    <x v="0"/>
    <x v="0"/>
    <s v=""/>
    <x v="0"/>
    <x v="0"/>
    <x v="3"/>
    <x v="2"/>
    <x v="1"/>
    <n v="8480017051295"/>
    <x v="0"/>
    <x v="0"/>
    <x v="9"/>
    <x v="10"/>
    <x v="3"/>
    <x v="0"/>
    <x v="0"/>
    <x v="3"/>
    <x v="0"/>
    <x v="0"/>
    <x v="0"/>
    <x v="0"/>
    <x v="2"/>
    <x v="438"/>
    <x v="0"/>
    <x v="438"/>
    <x v="0"/>
  </r>
  <r>
    <x v="0"/>
    <x v="16"/>
    <x v="595"/>
    <x v="0"/>
    <s v="51070530"/>
    <x v="1"/>
    <x v="1"/>
    <x v="3"/>
    <x v="11"/>
    <x v="18"/>
    <x v="1"/>
    <x v="1"/>
    <x v="0"/>
    <x v="577"/>
    <x v="0"/>
    <x v="0"/>
    <x v="0"/>
    <x v="0"/>
    <x v="2"/>
    <x v="0"/>
    <x v="21"/>
    <x v="0"/>
    <x v="0"/>
    <x v="0"/>
    <x v="0"/>
    <x v="0"/>
    <x v="0"/>
    <x v="16"/>
    <x v="5"/>
    <x v="6"/>
    <x v="0"/>
    <x v="10"/>
    <x v="2"/>
    <x v="0"/>
    <x v="12"/>
    <x v="26"/>
    <x v="2"/>
    <x v="433"/>
    <x v="504"/>
    <x v="586"/>
    <x v="59"/>
    <x v="59"/>
    <x v="46"/>
    <x v="0"/>
    <x v="1"/>
    <x v="1"/>
    <x v="1"/>
    <x v="1"/>
    <s v=""/>
    <x v="4"/>
    <x v="0"/>
    <x v="3"/>
    <x v="1"/>
    <x v="0"/>
    <n v="8480017051301"/>
    <x v="0"/>
    <x v="1"/>
    <x v="9"/>
    <x v="10"/>
    <x v="3"/>
    <x v="0"/>
    <x v="0"/>
    <x v="6"/>
    <x v="0"/>
    <x v="0"/>
    <x v="0"/>
    <x v="0"/>
    <x v="1"/>
    <x v="439"/>
    <x v="0"/>
    <x v="439"/>
    <x v="0"/>
  </r>
  <r>
    <x v="1"/>
    <x v="21"/>
    <x v="596"/>
    <x v="0"/>
    <s v="53070533"/>
    <x v="1"/>
    <x v="0"/>
    <x v="3"/>
    <x v="1"/>
    <x v="7"/>
    <x v="1"/>
    <x v="1"/>
    <x v="0"/>
    <x v="578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2"/>
    <x v="9"/>
    <x v="505"/>
    <x v="587"/>
    <x v="111"/>
    <x v="111"/>
    <x v="42"/>
    <x v="0"/>
    <x v="1"/>
    <x v="1"/>
    <x v="1"/>
    <x v="1"/>
    <s v=""/>
    <x v="0"/>
    <x v="0"/>
    <x v="3"/>
    <x v="2"/>
    <x v="1"/>
    <n v="8480017051318"/>
    <x v="0"/>
    <x v="0"/>
    <x v="7"/>
    <x v="303"/>
    <x v="0"/>
    <x v="0"/>
    <x v="0"/>
    <x v="2"/>
    <x v="0"/>
    <x v="0"/>
    <x v="0"/>
    <x v="0"/>
    <x v="2"/>
    <x v="440"/>
    <x v="0"/>
    <x v="440"/>
    <x v="0"/>
  </r>
  <r>
    <x v="1"/>
    <x v="18"/>
    <x v="597"/>
    <x v="0"/>
    <s v="53070533"/>
    <x v="1"/>
    <x v="0"/>
    <x v="3"/>
    <x v="11"/>
    <x v="18"/>
    <x v="1"/>
    <x v="1"/>
    <x v="0"/>
    <x v="579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140"/>
    <x v="506"/>
    <x v="588"/>
    <x v="111"/>
    <x v="111"/>
    <x v="114"/>
    <x v="0"/>
    <x v="1"/>
    <x v="1"/>
    <x v="1"/>
    <x v="1"/>
    <s v=""/>
    <x v="0"/>
    <x v="0"/>
    <x v="3"/>
    <x v="2"/>
    <x v="1"/>
    <n v="8480017051325"/>
    <x v="0"/>
    <x v="0"/>
    <x v="6"/>
    <x v="304"/>
    <x v="0"/>
    <x v="0"/>
    <x v="0"/>
    <x v="0"/>
    <x v="0"/>
    <x v="0"/>
    <x v="0"/>
    <x v="0"/>
    <x v="2"/>
    <x v="441"/>
    <x v="0"/>
    <x v="441"/>
    <x v="0"/>
  </r>
  <r>
    <x v="1"/>
    <x v="18"/>
    <x v="598"/>
    <x v="0"/>
    <s v="53070533"/>
    <x v="1"/>
    <x v="1"/>
    <x v="3"/>
    <x v="2"/>
    <x v="18"/>
    <x v="1"/>
    <x v="1"/>
    <x v="0"/>
    <x v="580"/>
    <x v="0"/>
    <x v="0"/>
    <x v="0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2"/>
    <x v="434"/>
    <x v="507"/>
    <x v="589"/>
    <x v="99"/>
    <x v="99"/>
    <x v="54"/>
    <x v="0"/>
    <x v="0"/>
    <x v="0"/>
    <x v="0"/>
    <x v="0"/>
    <s v=""/>
    <x v="0"/>
    <x v="0"/>
    <x v="3"/>
    <x v="2"/>
    <x v="1"/>
    <n v="8480017051332"/>
    <x v="0"/>
    <x v="0"/>
    <x v="33"/>
    <x v="305"/>
    <x v="0"/>
    <x v="0"/>
    <x v="0"/>
    <x v="0"/>
    <x v="0"/>
    <x v="0"/>
    <x v="0"/>
    <x v="0"/>
    <x v="2"/>
    <x v="442"/>
    <x v="0"/>
    <x v="442"/>
    <x v="0"/>
  </r>
  <r>
    <x v="0"/>
    <x v="16"/>
    <x v="599"/>
    <x v="0"/>
    <s v="51070533"/>
    <x v="1"/>
    <x v="0"/>
    <x v="3"/>
    <x v="2"/>
    <x v="18"/>
    <x v="1"/>
    <x v="1"/>
    <x v="0"/>
    <x v="581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18"/>
    <x v="0"/>
    <x v="2"/>
    <x v="2"/>
    <x v="1"/>
    <x v="297"/>
    <x v="508"/>
    <x v="590"/>
    <x v="264"/>
    <x v="264"/>
    <x v="206"/>
    <x v="0"/>
    <x v="1"/>
    <x v="1"/>
    <x v="1"/>
    <x v="1"/>
    <s v=""/>
    <x v="0"/>
    <x v="0"/>
    <x v="3"/>
    <x v="2"/>
    <x v="0"/>
    <n v="8480017051349"/>
    <x v="0"/>
    <x v="0"/>
    <x v="6"/>
    <x v="304"/>
    <x v="0"/>
    <x v="0"/>
    <x v="0"/>
    <x v="2"/>
    <x v="0"/>
    <x v="0"/>
    <x v="0"/>
    <x v="0"/>
    <x v="2"/>
    <x v="443"/>
    <x v="0"/>
    <x v="443"/>
    <x v="0"/>
  </r>
  <r>
    <x v="0"/>
    <x v="16"/>
    <x v="600"/>
    <x v="0"/>
    <s v="51070533"/>
    <x v="1"/>
    <x v="1"/>
    <x v="3"/>
    <x v="2"/>
    <x v="5"/>
    <x v="1"/>
    <x v="1"/>
    <x v="0"/>
    <x v="582"/>
    <x v="0"/>
    <x v="0"/>
    <x v="0"/>
    <x v="0"/>
    <x v="0"/>
    <x v="0"/>
    <x v="9"/>
    <x v="0"/>
    <x v="0"/>
    <x v="0"/>
    <x v="0"/>
    <x v="0"/>
    <x v="0"/>
    <x v="13"/>
    <x v="11"/>
    <x v="27"/>
    <x v="2"/>
    <x v="0"/>
    <x v="11"/>
    <x v="5"/>
    <x v="3"/>
    <x v="3"/>
    <x v="2"/>
    <x v="435"/>
    <x v="299"/>
    <x v="591"/>
    <x v="61"/>
    <x v="61"/>
    <x v="65"/>
    <x v="0"/>
    <x v="1"/>
    <x v="1"/>
    <x v="1"/>
    <x v="1"/>
    <s v=""/>
    <x v="0"/>
    <x v="0"/>
    <x v="3"/>
    <x v="2"/>
    <x v="0"/>
    <n v="8480017051356"/>
    <x v="0"/>
    <x v="1"/>
    <x v="9"/>
    <x v="10"/>
    <x v="3"/>
    <x v="0"/>
    <x v="0"/>
    <x v="13"/>
    <x v="0"/>
    <x v="0"/>
    <x v="0"/>
    <x v="0"/>
    <x v="2"/>
    <x v="16"/>
    <x v="1"/>
    <x v="16"/>
    <x v="1"/>
  </r>
  <r>
    <x v="1"/>
    <x v="18"/>
    <x v="601"/>
    <x v="0"/>
    <s v="53070533"/>
    <x v="1"/>
    <x v="0"/>
    <x v="3"/>
    <x v="2"/>
    <x v="12"/>
    <x v="1"/>
    <x v="1"/>
    <x v="0"/>
    <x v="583"/>
    <x v="0"/>
    <x v="0"/>
    <x v="0"/>
    <x v="0"/>
    <x v="2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436"/>
    <x v="509"/>
    <x v="592"/>
    <x v="265"/>
    <x v="265"/>
    <x v="56"/>
    <x v="0"/>
    <x v="1"/>
    <x v="1"/>
    <x v="1"/>
    <x v="1"/>
    <s v=""/>
    <x v="0"/>
    <x v="0"/>
    <x v="3"/>
    <x v="2"/>
    <x v="1"/>
    <n v="8480017051363"/>
    <x v="0"/>
    <x v="0"/>
    <x v="2"/>
    <x v="306"/>
    <x v="0"/>
    <x v="0"/>
    <x v="0"/>
    <x v="0"/>
    <x v="0"/>
    <x v="0"/>
    <x v="0"/>
    <x v="0"/>
    <x v="2"/>
    <x v="444"/>
    <x v="0"/>
    <x v="444"/>
    <x v="0"/>
  </r>
  <r>
    <x v="0"/>
    <x v="16"/>
    <x v="602"/>
    <x v="0"/>
    <s v="51070533"/>
    <x v="1"/>
    <x v="1"/>
    <x v="3"/>
    <x v="2"/>
    <x v="0"/>
    <x v="1"/>
    <x v="1"/>
    <x v="0"/>
    <x v="584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437"/>
    <x v="510"/>
    <x v="593"/>
    <x v="266"/>
    <x v="266"/>
    <x v="16"/>
    <x v="0"/>
    <x v="1"/>
    <x v="1"/>
    <x v="1"/>
    <x v="1"/>
    <s v=""/>
    <x v="0"/>
    <x v="0"/>
    <x v="3"/>
    <x v="2"/>
    <x v="0"/>
    <n v="8480017051370"/>
    <x v="0"/>
    <x v="0"/>
    <x v="6"/>
    <x v="307"/>
    <x v="0"/>
    <x v="0"/>
    <x v="0"/>
    <x v="0"/>
    <x v="0"/>
    <x v="0"/>
    <x v="0"/>
    <x v="0"/>
    <x v="2"/>
    <x v="445"/>
    <x v="0"/>
    <x v="445"/>
    <x v="0"/>
  </r>
  <r>
    <x v="1"/>
    <x v="18"/>
    <x v="603"/>
    <x v="0"/>
    <s v="53070533"/>
    <x v="1"/>
    <x v="1"/>
    <x v="13"/>
    <x v="3"/>
    <x v="23"/>
    <x v="1"/>
    <x v="1"/>
    <x v="0"/>
    <x v="585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2"/>
    <x v="438"/>
    <x v="511"/>
    <x v="594"/>
    <x v="45"/>
    <x v="45"/>
    <x v="45"/>
    <x v="0"/>
    <x v="1"/>
    <x v="1"/>
    <x v="1"/>
    <x v="1"/>
    <s v=""/>
    <x v="0"/>
    <x v="0"/>
    <x v="3"/>
    <x v="2"/>
    <x v="1"/>
    <n v="8480017051387"/>
    <x v="0"/>
    <x v="0"/>
    <x v="6"/>
    <x v="308"/>
    <x v="0"/>
    <x v="0"/>
    <x v="0"/>
    <x v="0"/>
    <x v="0"/>
    <x v="0"/>
    <x v="0"/>
    <x v="0"/>
    <x v="2"/>
    <x v="446"/>
    <x v="0"/>
    <x v="446"/>
    <x v="0"/>
  </r>
  <r>
    <x v="1"/>
    <x v="18"/>
    <x v="604"/>
    <x v="0"/>
    <s v="53070530"/>
    <x v="1"/>
    <x v="1"/>
    <x v="13"/>
    <x v="4"/>
    <x v="20"/>
    <x v="1"/>
    <x v="1"/>
    <x v="0"/>
    <x v="586"/>
    <x v="0"/>
    <x v="0"/>
    <x v="0"/>
    <x v="0"/>
    <x v="0"/>
    <x v="0"/>
    <x v="13"/>
    <x v="0"/>
    <x v="0"/>
    <x v="0"/>
    <x v="0"/>
    <x v="1"/>
    <x v="0"/>
    <x v="13"/>
    <x v="3"/>
    <x v="13"/>
    <x v="1"/>
    <x v="1"/>
    <x v="1"/>
    <x v="1"/>
    <x v="1"/>
    <x v="1"/>
    <x v="2"/>
    <x v="439"/>
    <x v="512"/>
    <x v="595"/>
    <x v="246"/>
    <x v="246"/>
    <x v="281"/>
    <x v="0"/>
    <x v="1"/>
    <x v="1"/>
    <x v="1"/>
    <x v="1"/>
    <s v=""/>
    <x v="0"/>
    <x v="0"/>
    <x v="3"/>
    <x v="1"/>
    <x v="1"/>
    <n v="848001705139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605"/>
    <x v="0"/>
    <s v="53070533"/>
    <x v="1"/>
    <x v="1"/>
    <x v="13"/>
    <x v="4"/>
    <x v="20"/>
    <x v="1"/>
    <x v="1"/>
    <x v="0"/>
    <x v="587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02"/>
    <x v="513"/>
    <x v="596"/>
    <x v="111"/>
    <x v="111"/>
    <x v="114"/>
    <x v="0"/>
    <x v="1"/>
    <x v="1"/>
    <x v="1"/>
    <x v="1"/>
    <s v=""/>
    <x v="0"/>
    <x v="0"/>
    <x v="3"/>
    <x v="2"/>
    <x v="1"/>
    <n v="8480017051400"/>
    <x v="0"/>
    <x v="0"/>
    <x v="13"/>
    <x v="78"/>
    <x v="0"/>
    <x v="0"/>
    <x v="0"/>
    <x v="2"/>
    <x v="0"/>
    <x v="0"/>
    <x v="0"/>
    <x v="0"/>
    <x v="2"/>
    <x v="447"/>
    <x v="0"/>
    <x v="447"/>
    <x v="0"/>
  </r>
  <r>
    <x v="1"/>
    <x v="18"/>
    <x v="606"/>
    <x v="0"/>
    <s v="53070533"/>
    <x v="1"/>
    <x v="1"/>
    <x v="13"/>
    <x v="0"/>
    <x v="1"/>
    <x v="1"/>
    <x v="1"/>
    <x v="0"/>
    <x v="588"/>
    <x v="0"/>
    <x v="0"/>
    <x v="0"/>
    <x v="0"/>
    <x v="0"/>
    <x v="0"/>
    <x v="13"/>
    <x v="0"/>
    <x v="0"/>
    <x v="0"/>
    <x v="0"/>
    <x v="1"/>
    <x v="0"/>
    <x v="12"/>
    <x v="7"/>
    <x v="20"/>
    <x v="1"/>
    <x v="1"/>
    <x v="1"/>
    <x v="1"/>
    <x v="1"/>
    <x v="1"/>
    <x v="1"/>
    <x v="9"/>
    <x v="514"/>
    <x v="597"/>
    <x v="88"/>
    <x v="88"/>
    <x v="291"/>
    <x v="0"/>
    <x v="1"/>
    <x v="1"/>
    <x v="1"/>
    <x v="1"/>
    <s v=""/>
    <x v="0"/>
    <x v="0"/>
    <x v="3"/>
    <x v="2"/>
    <x v="1"/>
    <n v="8480017051417"/>
    <x v="0"/>
    <x v="1"/>
    <x v="9"/>
    <x v="10"/>
    <x v="3"/>
    <x v="0"/>
    <x v="0"/>
    <x v="6"/>
    <x v="0"/>
    <x v="0"/>
    <x v="0"/>
    <x v="0"/>
    <x v="2"/>
    <x v="448"/>
    <x v="0"/>
    <x v="448"/>
    <x v="0"/>
  </r>
  <r>
    <x v="0"/>
    <x v="16"/>
    <x v="607"/>
    <x v="0"/>
    <s v="51070533"/>
    <x v="1"/>
    <x v="1"/>
    <x v="13"/>
    <x v="0"/>
    <x v="0"/>
    <x v="1"/>
    <x v="1"/>
    <x v="0"/>
    <x v="589"/>
    <x v="0"/>
    <x v="0"/>
    <x v="0"/>
    <x v="0"/>
    <x v="0"/>
    <x v="0"/>
    <x v="3"/>
    <x v="0"/>
    <x v="0"/>
    <x v="0"/>
    <x v="0"/>
    <x v="0"/>
    <x v="0"/>
    <x v="0"/>
    <x v="0"/>
    <x v="0"/>
    <x v="0"/>
    <x v="8"/>
    <x v="10"/>
    <x v="0"/>
    <x v="10"/>
    <x v="4"/>
    <x v="1"/>
    <x v="440"/>
    <x v="515"/>
    <x v="598"/>
    <x v="71"/>
    <x v="71"/>
    <x v="85"/>
    <x v="0"/>
    <x v="1"/>
    <x v="1"/>
    <x v="1"/>
    <x v="1"/>
    <s v=""/>
    <x v="0"/>
    <x v="0"/>
    <x v="3"/>
    <x v="2"/>
    <x v="0"/>
    <n v="8480017051424"/>
    <x v="0"/>
    <x v="0"/>
    <x v="6"/>
    <x v="309"/>
    <x v="0"/>
    <x v="0"/>
    <x v="0"/>
    <x v="0"/>
    <x v="0"/>
    <x v="0"/>
    <x v="0"/>
    <x v="0"/>
    <x v="2"/>
    <x v="449"/>
    <x v="0"/>
    <x v="449"/>
    <x v="0"/>
  </r>
  <r>
    <x v="1"/>
    <x v="18"/>
    <x v="608"/>
    <x v="0"/>
    <s v="53070533"/>
    <x v="1"/>
    <x v="0"/>
    <x v="13"/>
    <x v="0"/>
    <x v="3"/>
    <x v="1"/>
    <x v="1"/>
    <x v="0"/>
    <x v="590"/>
    <x v="0"/>
    <x v="0"/>
    <x v="0"/>
    <x v="0"/>
    <x v="0"/>
    <x v="0"/>
    <x v="1"/>
    <x v="0"/>
    <x v="0"/>
    <x v="0"/>
    <x v="0"/>
    <x v="1"/>
    <x v="0"/>
    <x v="0"/>
    <x v="0"/>
    <x v="0"/>
    <x v="2"/>
    <x v="6"/>
    <x v="6"/>
    <x v="3"/>
    <x v="6"/>
    <x v="2"/>
    <x v="2"/>
    <x v="243"/>
    <x v="516"/>
    <x v="599"/>
    <x v="266"/>
    <x v="266"/>
    <x v="45"/>
    <x v="0"/>
    <x v="1"/>
    <x v="1"/>
    <x v="1"/>
    <x v="1"/>
    <s v=""/>
    <x v="0"/>
    <x v="0"/>
    <x v="3"/>
    <x v="2"/>
    <x v="1"/>
    <n v="8480017051431"/>
    <x v="0"/>
    <x v="0"/>
    <x v="39"/>
    <x v="310"/>
    <x v="0"/>
    <x v="0"/>
    <x v="0"/>
    <x v="1"/>
    <x v="0"/>
    <x v="0"/>
    <x v="0"/>
    <x v="0"/>
    <x v="2"/>
    <x v="450"/>
    <x v="0"/>
    <x v="450"/>
    <x v="0"/>
  </r>
  <r>
    <x v="3"/>
    <x v="23"/>
    <x v="609"/>
    <x v="0"/>
    <s v="64070533"/>
    <x v="1"/>
    <x v="1"/>
    <x v="13"/>
    <x v="0"/>
    <x v="0"/>
    <x v="1"/>
    <x v="1"/>
    <x v="0"/>
    <x v="591"/>
    <x v="0"/>
    <x v="0"/>
    <x v="0"/>
    <x v="0"/>
    <x v="2"/>
    <x v="0"/>
    <x v="3"/>
    <x v="0"/>
    <x v="0"/>
    <x v="0"/>
    <x v="0"/>
    <x v="3"/>
    <x v="0"/>
    <x v="0"/>
    <x v="0"/>
    <x v="0"/>
    <x v="1"/>
    <x v="1"/>
    <x v="1"/>
    <x v="1"/>
    <x v="1"/>
    <x v="1"/>
    <x v="2"/>
    <x v="441"/>
    <x v="159"/>
    <x v="600"/>
    <x v="132"/>
    <x v="132"/>
    <x v="135"/>
    <x v="0"/>
    <x v="1"/>
    <x v="1"/>
    <x v="1"/>
    <x v="1"/>
    <s v=""/>
    <x v="0"/>
    <x v="0"/>
    <x v="3"/>
    <x v="2"/>
    <x v="3"/>
    <n v="8480017051448"/>
    <x v="0"/>
    <x v="0"/>
    <x v="6"/>
    <x v="311"/>
    <x v="0"/>
    <x v="0"/>
    <x v="0"/>
    <x v="0"/>
    <x v="0"/>
    <x v="0"/>
    <x v="0"/>
    <x v="0"/>
    <x v="2"/>
    <x v="451"/>
    <x v="0"/>
    <x v="451"/>
    <x v="0"/>
  </r>
  <r>
    <x v="0"/>
    <x v="16"/>
    <x v="610"/>
    <x v="0"/>
    <s v="51070533"/>
    <x v="1"/>
    <x v="1"/>
    <x v="13"/>
    <x v="0"/>
    <x v="0"/>
    <x v="1"/>
    <x v="1"/>
    <x v="0"/>
    <x v="592"/>
    <x v="0"/>
    <x v="0"/>
    <x v="0"/>
    <x v="0"/>
    <x v="2"/>
    <x v="0"/>
    <x v="21"/>
    <x v="0"/>
    <x v="0"/>
    <x v="0"/>
    <x v="0"/>
    <x v="0"/>
    <x v="0"/>
    <x v="10"/>
    <x v="6"/>
    <x v="1"/>
    <x v="0"/>
    <x v="3"/>
    <x v="20"/>
    <x v="0"/>
    <x v="3"/>
    <x v="14"/>
    <x v="1"/>
    <x v="442"/>
    <x v="517"/>
    <x v="601"/>
    <x v="158"/>
    <x v="158"/>
    <x v="164"/>
    <x v="0"/>
    <x v="1"/>
    <x v="1"/>
    <x v="1"/>
    <x v="1"/>
    <s v=""/>
    <x v="0"/>
    <x v="0"/>
    <x v="3"/>
    <x v="2"/>
    <x v="0"/>
    <n v="8480017051455"/>
    <x v="0"/>
    <x v="1"/>
    <x v="9"/>
    <x v="10"/>
    <x v="3"/>
    <x v="0"/>
    <x v="0"/>
    <x v="6"/>
    <x v="0"/>
    <x v="0"/>
    <x v="0"/>
    <x v="0"/>
    <x v="2"/>
    <x v="452"/>
    <x v="0"/>
    <x v="452"/>
    <x v="0"/>
  </r>
  <r>
    <x v="1"/>
    <x v="18"/>
    <x v="611"/>
    <x v="0"/>
    <s v="53070530"/>
    <x v="1"/>
    <x v="0"/>
    <x v="13"/>
    <x v="5"/>
    <x v="18"/>
    <x v="1"/>
    <x v="1"/>
    <x v="0"/>
    <x v="593"/>
    <x v="0"/>
    <x v="0"/>
    <x v="0"/>
    <x v="0"/>
    <x v="0"/>
    <x v="0"/>
    <x v="18"/>
    <x v="0"/>
    <x v="0"/>
    <x v="0"/>
    <x v="0"/>
    <x v="1"/>
    <x v="0"/>
    <x v="0"/>
    <x v="0"/>
    <x v="0"/>
    <x v="0"/>
    <x v="10"/>
    <x v="2"/>
    <x v="0"/>
    <x v="12"/>
    <x v="26"/>
    <x v="2"/>
    <x v="443"/>
    <x v="518"/>
    <x v="602"/>
    <x v="10"/>
    <x v="10"/>
    <x v="125"/>
    <x v="0"/>
    <x v="0"/>
    <x v="0"/>
    <x v="0"/>
    <x v="0"/>
    <s v=""/>
    <x v="0"/>
    <x v="0"/>
    <x v="3"/>
    <x v="3"/>
    <x v="1"/>
    <n v="8480017051462"/>
    <x v="0"/>
    <x v="0"/>
    <x v="1"/>
    <x v="312"/>
    <x v="1"/>
    <x v="0"/>
    <x v="0"/>
    <x v="3"/>
    <x v="0"/>
    <x v="0"/>
    <x v="0"/>
    <x v="0"/>
    <x v="3"/>
    <x v="453"/>
    <x v="0"/>
    <x v="453"/>
    <x v="0"/>
  </r>
  <r>
    <x v="1"/>
    <x v="21"/>
    <x v="612"/>
    <x v="0"/>
    <s v="53070533"/>
    <x v="1"/>
    <x v="1"/>
    <x v="13"/>
    <x v="5"/>
    <x v="18"/>
    <x v="1"/>
    <x v="1"/>
    <x v="0"/>
    <x v="594"/>
    <x v="0"/>
    <x v="0"/>
    <x v="0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1"/>
    <x v="444"/>
    <x v="519"/>
    <x v="603"/>
    <x v="45"/>
    <x v="45"/>
    <x v="45"/>
    <x v="0"/>
    <x v="1"/>
    <x v="1"/>
    <x v="1"/>
    <x v="1"/>
    <s v=""/>
    <x v="0"/>
    <x v="0"/>
    <x v="3"/>
    <x v="2"/>
    <x v="1"/>
    <n v="8480017051479"/>
    <x v="0"/>
    <x v="0"/>
    <x v="15"/>
    <x v="313"/>
    <x v="0"/>
    <x v="0"/>
    <x v="0"/>
    <x v="2"/>
    <x v="0"/>
    <x v="0"/>
    <x v="0"/>
    <x v="0"/>
    <x v="2"/>
    <x v="454"/>
    <x v="0"/>
    <x v="454"/>
    <x v="0"/>
  </r>
  <r>
    <x v="1"/>
    <x v="18"/>
    <x v="613"/>
    <x v="0"/>
    <s v="53070533"/>
    <x v="1"/>
    <x v="0"/>
    <x v="13"/>
    <x v="5"/>
    <x v="18"/>
    <x v="1"/>
    <x v="1"/>
    <x v="0"/>
    <x v="595"/>
    <x v="0"/>
    <x v="0"/>
    <x v="0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445"/>
    <x v="520"/>
    <x v="604"/>
    <x v="150"/>
    <x v="150"/>
    <x v="294"/>
    <x v="0"/>
    <x v="0"/>
    <x v="0"/>
    <x v="0"/>
    <x v="0"/>
    <s v=""/>
    <x v="0"/>
    <x v="0"/>
    <x v="3"/>
    <x v="2"/>
    <x v="1"/>
    <n v="8480017051486"/>
    <x v="0"/>
    <x v="0"/>
    <x v="41"/>
    <x v="179"/>
    <x v="1"/>
    <x v="0"/>
    <x v="0"/>
    <x v="1"/>
    <x v="0"/>
    <x v="0"/>
    <x v="0"/>
    <x v="0"/>
    <x v="2"/>
    <x v="455"/>
    <x v="0"/>
    <x v="455"/>
    <x v="0"/>
  </r>
  <r>
    <x v="1"/>
    <x v="18"/>
    <x v="614"/>
    <x v="0"/>
    <s v="53070533"/>
    <x v="1"/>
    <x v="0"/>
    <x v="13"/>
    <x v="7"/>
    <x v="18"/>
    <x v="1"/>
    <x v="1"/>
    <x v="0"/>
    <x v="596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9"/>
    <x v="521"/>
    <x v="605"/>
    <x v="111"/>
    <x v="111"/>
    <x v="295"/>
    <x v="0"/>
    <x v="1"/>
    <x v="1"/>
    <x v="1"/>
    <x v="1"/>
    <s v=""/>
    <x v="0"/>
    <x v="0"/>
    <x v="3"/>
    <x v="2"/>
    <x v="1"/>
    <n v="8480017051493"/>
    <x v="0"/>
    <x v="0"/>
    <x v="6"/>
    <x v="314"/>
    <x v="0"/>
    <x v="0"/>
    <x v="0"/>
    <x v="0"/>
    <x v="0"/>
    <x v="0"/>
    <x v="0"/>
    <x v="0"/>
    <x v="2"/>
    <x v="456"/>
    <x v="0"/>
    <x v="456"/>
    <x v="0"/>
  </r>
  <r>
    <x v="4"/>
    <x v="17"/>
    <x v="615"/>
    <x v="0"/>
    <s v="66070533"/>
    <x v="1"/>
    <x v="0"/>
    <x v="13"/>
    <x v="8"/>
    <x v="20"/>
    <x v="1"/>
    <x v="1"/>
    <x v="0"/>
    <x v="597"/>
    <x v="0"/>
    <x v="0"/>
    <x v="0"/>
    <x v="0"/>
    <x v="2"/>
    <x v="0"/>
    <x v="1"/>
    <x v="0"/>
    <x v="0"/>
    <x v="0"/>
    <x v="0"/>
    <x v="4"/>
    <x v="0"/>
    <x v="16"/>
    <x v="10"/>
    <x v="20"/>
    <x v="4"/>
    <x v="4"/>
    <x v="21"/>
    <x v="2"/>
    <x v="3"/>
    <x v="3"/>
    <x v="2"/>
    <x v="446"/>
    <x v="522"/>
    <x v="606"/>
    <x v="100"/>
    <x v="100"/>
    <x v="110"/>
    <x v="0"/>
    <x v="1"/>
    <x v="1"/>
    <x v="1"/>
    <x v="1"/>
    <s v=""/>
    <x v="0"/>
    <x v="0"/>
    <x v="3"/>
    <x v="2"/>
    <x v="4"/>
    <n v="8480017051509"/>
    <x v="0"/>
    <x v="1"/>
    <x v="9"/>
    <x v="10"/>
    <x v="3"/>
    <x v="0"/>
    <x v="0"/>
    <x v="1"/>
    <x v="0"/>
    <x v="0"/>
    <x v="0"/>
    <x v="0"/>
    <x v="2"/>
    <x v="457"/>
    <x v="0"/>
    <x v="457"/>
    <x v="0"/>
  </r>
  <r>
    <x v="1"/>
    <x v="21"/>
    <x v="616"/>
    <x v="0"/>
    <s v="53070533"/>
    <x v="1"/>
    <x v="1"/>
    <x v="13"/>
    <x v="8"/>
    <x v="2"/>
    <x v="1"/>
    <x v="1"/>
    <x v="0"/>
    <x v="598"/>
    <x v="0"/>
    <x v="0"/>
    <x v="0"/>
    <x v="0"/>
    <x v="0"/>
    <x v="0"/>
    <x v="8"/>
    <x v="0"/>
    <x v="0"/>
    <x v="0"/>
    <x v="0"/>
    <x v="1"/>
    <x v="0"/>
    <x v="1"/>
    <x v="1"/>
    <x v="1"/>
    <x v="1"/>
    <x v="1"/>
    <x v="1"/>
    <x v="1"/>
    <x v="1"/>
    <x v="1"/>
    <x v="2"/>
    <x v="447"/>
    <x v="523"/>
    <x v="607"/>
    <x v="45"/>
    <x v="45"/>
    <x v="45"/>
    <x v="0"/>
    <x v="1"/>
    <x v="1"/>
    <x v="1"/>
    <x v="1"/>
    <s v=""/>
    <x v="0"/>
    <x v="0"/>
    <x v="3"/>
    <x v="2"/>
    <x v="1"/>
    <n v="8480017051516"/>
    <x v="0"/>
    <x v="1"/>
    <x v="9"/>
    <x v="10"/>
    <x v="3"/>
    <x v="0"/>
    <x v="0"/>
    <x v="8"/>
    <x v="0"/>
    <x v="0"/>
    <x v="0"/>
    <x v="0"/>
    <x v="2"/>
    <x v="458"/>
    <x v="0"/>
    <x v="458"/>
    <x v="0"/>
  </r>
  <r>
    <x v="0"/>
    <x v="20"/>
    <x v="617"/>
    <x v="0"/>
    <s v="51070533"/>
    <x v="1"/>
    <x v="0"/>
    <x v="13"/>
    <x v="8"/>
    <x v="10"/>
    <x v="1"/>
    <x v="1"/>
    <x v="0"/>
    <x v="599"/>
    <x v="0"/>
    <x v="0"/>
    <x v="0"/>
    <x v="0"/>
    <x v="0"/>
    <x v="0"/>
    <x v="36"/>
    <x v="0"/>
    <x v="0"/>
    <x v="0"/>
    <x v="0"/>
    <x v="0"/>
    <x v="0"/>
    <x v="16"/>
    <x v="10"/>
    <x v="20"/>
    <x v="0"/>
    <x v="3"/>
    <x v="25"/>
    <x v="0"/>
    <x v="2"/>
    <x v="27"/>
    <x v="1"/>
    <x v="102"/>
    <x v="524"/>
    <x v="608"/>
    <x v="9"/>
    <x v="9"/>
    <x v="9"/>
    <x v="0"/>
    <x v="1"/>
    <x v="1"/>
    <x v="1"/>
    <x v="1"/>
    <s v=""/>
    <x v="0"/>
    <x v="0"/>
    <x v="3"/>
    <x v="2"/>
    <x v="0"/>
    <n v="8480017051523"/>
    <x v="0"/>
    <x v="1"/>
    <x v="9"/>
    <x v="10"/>
    <x v="3"/>
    <x v="0"/>
    <x v="0"/>
    <x v="7"/>
    <x v="0"/>
    <x v="0"/>
    <x v="0"/>
    <x v="0"/>
    <x v="2"/>
    <x v="459"/>
    <x v="0"/>
    <x v="459"/>
    <x v="0"/>
  </r>
  <r>
    <x v="0"/>
    <x v="20"/>
    <x v="618"/>
    <x v="0"/>
    <s v="51070533"/>
    <x v="1"/>
    <x v="1"/>
    <x v="13"/>
    <x v="8"/>
    <x v="4"/>
    <x v="1"/>
    <x v="1"/>
    <x v="0"/>
    <x v="600"/>
    <x v="0"/>
    <x v="0"/>
    <x v="0"/>
    <x v="0"/>
    <x v="2"/>
    <x v="0"/>
    <x v="37"/>
    <x v="0"/>
    <x v="0"/>
    <x v="0"/>
    <x v="0"/>
    <x v="0"/>
    <x v="0"/>
    <x v="10"/>
    <x v="3"/>
    <x v="11"/>
    <x v="0"/>
    <x v="9"/>
    <x v="21"/>
    <x v="0"/>
    <x v="2"/>
    <x v="17"/>
    <x v="2"/>
    <x v="301"/>
    <x v="525"/>
    <x v="609"/>
    <x v="100"/>
    <x v="100"/>
    <x v="296"/>
    <x v="0"/>
    <x v="1"/>
    <x v="1"/>
    <x v="1"/>
    <x v="1"/>
    <s v=""/>
    <x v="0"/>
    <x v="0"/>
    <x v="3"/>
    <x v="2"/>
    <x v="0"/>
    <n v="8480017051530"/>
    <x v="0"/>
    <x v="1"/>
    <x v="9"/>
    <x v="10"/>
    <x v="3"/>
    <x v="0"/>
    <x v="0"/>
    <x v="7"/>
    <x v="0"/>
    <x v="0"/>
    <x v="0"/>
    <x v="0"/>
    <x v="2"/>
    <x v="460"/>
    <x v="0"/>
    <x v="460"/>
    <x v="0"/>
  </r>
  <r>
    <x v="0"/>
    <x v="16"/>
    <x v="619"/>
    <x v="0"/>
    <s v="51070533"/>
    <x v="1"/>
    <x v="1"/>
    <x v="13"/>
    <x v="9"/>
    <x v="10"/>
    <x v="1"/>
    <x v="1"/>
    <x v="0"/>
    <x v="601"/>
    <x v="0"/>
    <x v="0"/>
    <x v="0"/>
    <x v="0"/>
    <x v="2"/>
    <x v="0"/>
    <x v="7"/>
    <x v="0"/>
    <x v="0"/>
    <x v="0"/>
    <x v="0"/>
    <x v="0"/>
    <x v="0"/>
    <x v="10"/>
    <x v="7"/>
    <x v="1"/>
    <x v="0"/>
    <x v="8"/>
    <x v="4"/>
    <x v="0"/>
    <x v="3"/>
    <x v="14"/>
    <x v="2"/>
    <x v="97"/>
    <x v="526"/>
    <x v="610"/>
    <x v="158"/>
    <x v="158"/>
    <x v="297"/>
    <x v="0"/>
    <x v="1"/>
    <x v="1"/>
    <x v="1"/>
    <x v="1"/>
    <s v=""/>
    <x v="0"/>
    <x v="0"/>
    <x v="3"/>
    <x v="2"/>
    <x v="0"/>
    <n v="8480017051547"/>
    <x v="0"/>
    <x v="1"/>
    <x v="9"/>
    <x v="10"/>
    <x v="3"/>
    <x v="0"/>
    <x v="0"/>
    <x v="3"/>
    <x v="0"/>
    <x v="0"/>
    <x v="0"/>
    <x v="0"/>
    <x v="2"/>
    <x v="461"/>
    <x v="0"/>
    <x v="461"/>
    <x v="0"/>
  </r>
  <r>
    <x v="0"/>
    <x v="16"/>
    <x v="620"/>
    <x v="0"/>
    <s v="51070530"/>
    <x v="1"/>
    <x v="1"/>
    <x v="13"/>
    <x v="9"/>
    <x v="10"/>
    <x v="1"/>
    <x v="1"/>
    <x v="0"/>
    <x v="602"/>
    <x v="0"/>
    <x v="0"/>
    <x v="0"/>
    <x v="0"/>
    <x v="0"/>
    <x v="0"/>
    <x v="21"/>
    <x v="0"/>
    <x v="0"/>
    <x v="0"/>
    <x v="0"/>
    <x v="0"/>
    <x v="0"/>
    <x v="8"/>
    <x v="9"/>
    <x v="2"/>
    <x v="2"/>
    <x v="0"/>
    <x v="11"/>
    <x v="5"/>
    <x v="3"/>
    <x v="3"/>
    <x v="2"/>
    <x v="7"/>
    <x v="527"/>
    <x v="611"/>
    <x v="14"/>
    <x v="14"/>
    <x v="17"/>
    <x v="0"/>
    <x v="0"/>
    <x v="0"/>
    <x v="0"/>
    <x v="0"/>
    <s v=""/>
    <x v="0"/>
    <x v="0"/>
    <x v="3"/>
    <x v="1"/>
    <x v="0"/>
    <n v="848001705155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1"/>
    <x v="18"/>
    <x v="621"/>
    <x v="0"/>
    <s v="53070530"/>
    <x v="1"/>
    <x v="1"/>
    <x v="13"/>
    <x v="9"/>
    <x v="28"/>
    <x v="1"/>
    <x v="1"/>
    <x v="0"/>
    <x v="603"/>
    <x v="0"/>
    <x v="0"/>
    <x v="0"/>
    <x v="0"/>
    <x v="2"/>
    <x v="0"/>
    <x v="21"/>
    <x v="0"/>
    <x v="0"/>
    <x v="0"/>
    <x v="0"/>
    <x v="1"/>
    <x v="0"/>
    <x v="8"/>
    <x v="8"/>
    <x v="31"/>
    <x v="1"/>
    <x v="1"/>
    <x v="1"/>
    <x v="1"/>
    <x v="1"/>
    <x v="1"/>
    <x v="2"/>
    <x v="448"/>
    <x v="528"/>
    <x v="612"/>
    <x v="54"/>
    <x v="54"/>
    <x v="298"/>
    <x v="0"/>
    <x v="1"/>
    <x v="1"/>
    <x v="1"/>
    <x v="1"/>
    <s v=""/>
    <x v="0"/>
    <x v="0"/>
    <x v="3"/>
    <x v="1"/>
    <x v="1"/>
    <n v="848001705156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622"/>
    <x v="0"/>
    <s v="51070533"/>
    <x v="1"/>
    <x v="0"/>
    <x v="13"/>
    <x v="10"/>
    <x v="0"/>
    <x v="1"/>
    <x v="1"/>
    <x v="0"/>
    <x v="604"/>
    <x v="0"/>
    <x v="0"/>
    <x v="0"/>
    <x v="0"/>
    <x v="2"/>
    <x v="0"/>
    <x v="4"/>
    <x v="0"/>
    <x v="0"/>
    <x v="0"/>
    <x v="0"/>
    <x v="0"/>
    <x v="0"/>
    <x v="0"/>
    <x v="0"/>
    <x v="0"/>
    <x v="0"/>
    <x v="3"/>
    <x v="7"/>
    <x v="0"/>
    <x v="4"/>
    <x v="4"/>
    <x v="2"/>
    <x v="449"/>
    <x v="529"/>
    <x v="613"/>
    <x v="100"/>
    <x v="100"/>
    <x v="299"/>
    <x v="0"/>
    <x v="1"/>
    <x v="1"/>
    <x v="1"/>
    <x v="1"/>
    <s v=""/>
    <x v="0"/>
    <x v="0"/>
    <x v="3"/>
    <x v="2"/>
    <x v="0"/>
    <n v="8480017051578"/>
    <x v="0"/>
    <x v="0"/>
    <x v="6"/>
    <x v="315"/>
    <x v="0"/>
    <x v="0"/>
    <x v="0"/>
    <x v="2"/>
    <x v="0"/>
    <x v="0"/>
    <x v="0"/>
    <x v="0"/>
    <x v="2"/>
    <x v="462"/>
    <x v="0"/>
    <x v="462"/>
    <x v="0"/>
  </r>
  <r>
    <x v="5"/>
    <x v="22"/>
    <x v="623"/>
    <x v="0"/>
    <s v="51070533"/>
    <x v="1"/>
    <x v="1"/>
    <x v="13"/>
    <x v="10"/>
    <x v="0"/>
    <x v="1"/>
    <x v="1"/>
    <x v="0"/>
    <x v="605"/>
    <x v="0"/>
    <x v="0"/>
    <x v="0"/>
    <x v="0"/>
    <x v="2"/>
    <x v="0"/>
    <x v="20"/>
    <x v="0"/>
    <x v="0"/>
    <x v="0"/>
    <x v="0"/>
    <x v="5"/>
    <x v="0"/>
    <x v="8"/>
    <x v="4"/>
    <x v="5"/>
    <x v="1"/>
    <x v="1"/>
    <x v="1"/>
    <x v="1"/>
    <x v="1"/>
    <x v="1"/>
    <x v="2"/>
    <x v="450"/>
    <x v="530"/>
    <x v="614"/>
    <x v="158"/>
    <x v="158"/>
    <x v="164"/>
    <x v="0"/>
    <x v="1"/>
    <x v="1"/>
    <x v="1"/>
    <x v="1"/>
    <s v=""/>
    <x v="0"/>
    <x v="0"/>
    <x v="3"/>
    <x v="2"/>
    <x v="5"/>
    <n v="8480017051585"/>
    <x v="0"/>
    <x v="1"/>
    <x v="9"/>
    <x v="10"/>
    <x v="3"/>
    <x v="0"/>
    <x v="0"/>
    <x v="13"/>
    <x v="0"/>
    <x v="0"/>
    <x v="0"/>
    <x v="0"/>
    <x v="2"/>
    <x v="16"/>
    <x v="1"/>
    <x v="16"/>
    <x v="1"/>
  </r>
  <r>
    <x v="5"/>
    <x v="22"/>
    <x v="624"/>
    <x v="0"/>
    <s v="51070533"/>
    <x v="1"/>
    <x v="1"/>
    <x v="14"/>
    <x v="4"/>
    <x v="27"/>
    <x v="1"/>
    <x v="1"/>
    <x v="0"/>
    <x v="606"/>
    <x v="0"/>
    <x v="0"/>
    <x v="0"/>
    <x v="0"/>
    <x v="2"/>
    <x v="0"/>
    <x v="20"/>
    <x v="0"/>
    <x v="0"/>
    <x v="0"/>
    <x v="0"/>
    <x v="5"/>
    <x v="0"/>
    <x v="13"/>
    <x v="12"/>
    <x v="23"/>
    <x v="1"/>
    <x v="1"/>
    <x v="1"/>
    <x v="1"/>
    <x v="1"/>
    <x v="1"/>
    <x v="2"/>
    <x v="451"/>
    <x v="531"/>
    <x v="615"/>
    <x v="158"/>
    <x v="158"/>
    <x v="164"/>
    <x v="0"/>
    <x v="1"/>
    <x v="1"/>
    <x v="1"/>
    <x v="1"/>
    <s v=""/>
    <x v="0"/>
    <x v="0"/>
    <x v="3"/>
    <x v="1"/>
    <x v="5"/>
    <n v="8480017051592"/>
    <x v="0"/>
    <x v="1"/>
    <x v="9"/>
    <x v="10"/>
    <x v="3"/>
    <x v="0"/>
    <x v="0"/>
    <x v="13"/>
    <x v="0"/>
    <x v="0"/>
    <x v="0"/>
    <x v="0"/>
    <x v="2"/>
    <x v="16"/>
    <x v="1"/>
    <x v="16"/>
    <x v="1"/>
  </r>
  <r>
    <x v="0"/>
    <x v="16"/>
    <x v="625"/>
    <x v="0"/>
    <s v="51070533"/>
    <x v="1"/>
    <x v="1"/>
    <x v="13"/>
    <x v="2"/>
    <x v="10"/>
    <x v="1"/>
    <x v="1"/>
    <x v="0"/>
    <x v="607"/>
    <x v="0"/>
    <x v="0"/>
    <x v="0"/>
    <x v="0"/>
    <x v="0"/>
    <x v="0"/>
    <x v="38"/>
    <x v="0"/>
    <x v="0"/>
    <x v="0"/>
    <x v="0"/>
    <x v="0"/>
    <x v="0"/>
    <x v="10"/>
    <x v="3"/>
    <x v="6"/>
    <x v="0"/>
    <x v="8"/>
    <x v="24"/>
    <x v="0"/>
    <x v="8"/>
    <x v="2"/>
    <x v="2"/>
    <x v="452"/>
    <x v="532"/>
    <x v="616"/>
    <x v="199"/>
    <x v="199"/>
    <x v="209"/>
    <x v="0"/>
    <x v="1"/>
    <x v="1"/>
    <x v="1"/>
    <x v="1"/>
    <s v=""/>
    <x v="0"/>
    <x v="0"/>
    <x v="3"/>
    <x v="2"/>
    <x v="0"/>
    <n v="8480017051608"/>
    <x v="0"/>
    <x v="1"/>
    <x v="9"/>
    <x v="10"/>
    <x v="3"/>
    <x v="0"/>
    <x v="0"/>
    <x v="3"/>
    <x v="0"/>
    <x v="0"/>
    <x v="0"/>
    <x v="0"/>
    <x v="2"/>
    <x v="463"/>
    <x v="0"/>
    <x v="463"/>
    <x v="0"/>
  </r>
  <r>
    <x v="0"/>
    <x v="16"/>
    <x v="626"/>
    <x v="0"/>
    <s v="51070533"/>
    <x v="1"/>
    <x v="0"/>
    <x v="13"/>
    <x v="6"/>
    <x v="18"/>
    <x v="1"/>
    <x v="1"/>
    <x v="0"/>
    <x v="608"/>
    <x v="0"/>
    <x v="0"/>
    <x v="0"/>
    <x v="0"/>
    <x v="0"/>
    <x v="0"/>
    <x v="7"/>
    <x v="0"/>
    <x v="0"/>
    <x v="0"/>
    <x v="0"/>
    <x v="0"/>
    <x v="0"/>
    <x v="1"/>
    <x v="11"/>
    <x v="17"/>
    <x v="1"/>
    <x v="1"/>
    <x v="1"/>
    <x v="1"/>
    <x v="1"/>
    <x v="1"/>
    <x v="2"/>
    <x v="453"/>
    <x v="454"/>
    <x v="617"/>
    <x v="267"/>
    <x v="267"/>
    <x v="300"/>
    <x v="0"/>
    <x v="1"/>
    <x v="1"/>
    <x v="1"/>
    <x v="1"/>
    <s v=""/>
    <x v="0"/>
    <x v="0"/>
    <x v="3"/>
    <x v="2"/>
    <x v="0"/>
    <n v="8480017051615"/>
    <x v="0"/>
    <x v="1"/>
    <x v="9"/>
    <x v="10"/>
    <x v="3"/>
    <x v="0"/>
    <x v="0"/>
    <x v="3"/>
    <x v="0"/>
    <x v="0"/>
    <x v="0"/>
    <x v="0"/>
    <x v="2"/>
    <x v="464"/>
    <x v="0"/>
    <x v="464"/>
    <x v="0"/>
  </r>
  <r>
    <x v="0"/>
    <x v="20"/>
    <x v="627"/>
    <x v="0"/>
    <s v="51070533"/>
    <x v="1"/>
    <x v="1"/>
    <x v="13"/>
    <x v="11"/>
    <x v="14"/>
    <x v="1"/>
    <x v="1"/>
    <x v="0"/>
    <x v="609"/>
    <x v="0"/>
    <x v="0"/>
    <x v="1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454"/>
    <x v="533"/>
    <x v="618"/>
    <x v="108"/>
    <x v="108"/>
    <x v="112"/>
    <x v="0"/>
    <x v="1"/>
    <x v="1"/>
    <x v="1"/>
    <x v="1"/>
    <s v=""/>
    <x v="0"/>
    <x v="0"/>
    <x v="3"/>
    <x v="2"/>
    <x v="0"/>
    <n v="8480017051622"/>
    <x v="0"/>
    <x v="0"/>
    <x v="7"/>
    <x v="316"/>
    <x v="0"/>
    <x v="0"/>
    <x v="0"/>
    <x v="2"/>
    <x v="0"/>
    <x v="0"/>
    <x v="0"/>
    <x v="0"/>
    <x v="2"/>
    <x v="465"/>
    <x v="0"/>
    <x v="465"/>
    <x v="0"/>
  </r>
  <r>
    <x v="1"/>
    <x v="18"/>
    <x v="628"/>
    <x v="0"/>
    <s v="53070533"/>
    <x v="1"/>
    <x v="1"/>
    <x v="13"/>
    <x v="6"/>
    <x v="18"/>
    <x v="1"/>
    <x v="1"/>
    <x v="0"/>
    <x v="610"/>
    <x v="0"/>
    <x v="0"/>
    <x v="0"/>
    <x v="0"/>
    <x v="0"/>
    <x v="0"/>
    <x v="18"/>
    <x v="0"/>
    <x v="0"/>
    <x v="0"/>
    <x v="0"/>
    <x v="1"/>
    <x v="0"/>
    <x v="0"/>
    <x v="0"/>
    <x v="0"/>
    <x v="1"/>
    <x v="1"/>
    <x v="1"/>
    <x v="1"/>
    <x v="1"/>
    <x v="1"/>
    <x v="2"/>
    <x v="455"/>
    <x v="534"/>
    <x v="619"/>
    <x v="111"/>
    <x v="111"/>
    <x v="20"/>
    <x v="0"/>
    <x v="1"/>
    <x v="1"/>
    <x v="1"/>
    <x v="1"/>
    <s v=""/>
    <x v="0"/>
    <x v="0"/>
    <x v="3"/>
    <x v="2"/>
    <x v="1"/>
    <n v="8480017051639"/>
    <x v="0"/>
    <x v="0"/>
    <x v="41"/>
    <x v="179"/>
    <x v="1"/>
    <x v="0"/>
    <x v="0"/>
    <x v="3"/>
    <x v="0"/>
    <x v="0"/>
    <x v="0"/>
    <x v="0"/>
    <x v="2"/>
    <x v="466"/>
    <x v="0"/>
    <x v="466"/>
    <x v="0"/>
  </r>
  <r>
    <x v="1"/>
    <x v="18"/>
    <x v="629"/>
    <x v="0"/>
    <s v="53070533"/>
    <x v="1"/>
    <x v="1"/>
    <x v="13"/>
    <x v="11"/>
    <x v="0"/>
    <x v="1"/>
    <x v="1"/>
    <x v="0"/>
    <x v="333"/>
    <x v="0"/>
    <x v="0"/>
    <x v="0"/>
    <x v="0"/>
    <x v="0"/>
    <x v="0"/>
    <x v="18"/>
    <x v="0"/>
    <x v="0"/>
    <x v="0"/>
    <x v="0"/>
    <x v="1"/>
    <x v="0"/>
    <x v="8"/>
    <x v="10"/>
    <x v="7"/>
    <x v="1"/>
    <x v="1"/>
    <x v="1"/>
    <x v="1"/>
    <x v="1"/>
    <x v="1"/>
    <x v="2"/>
    <x v="456"/>
    <x v="535"/>
    <x v="620"/>
    <x v="79"/>
    <x v="79"/>
    <x v="82"/>
    <x v="0"/>
    <x v="1"/>
    <x v="1"/>
    <x v="1"/>
    <x v="1"/>
    <s v=""/>
    <x v="0"/>
    <x v="0"/>
    <x v="3"/>
    <x v="2"/>
    <x v="1"/>
    <n v="8480017051646"/>
    <x v="0"/>
    <x v="1"/>
    <x v="9"/>
    <x v="10"/>
    <x v="3"/>
    <x v="0"/>
    <x v="0"/>
    <x v="13"/>
    <x v="0"/>
    <x v="0"/>
    <x v="0"/>
    <x v="0"/>
    <x v="2"/>
    <x v="467"/>
    <x v="0"/>
    <x v="467"/>
    <x v="0"/>
  </r>
  <r>
    <x v="2"/>
    <x v="24"/>
    <x v="630"/>
    <x v="0"/>
    <s v="59070533"/>
    <x v="1"/>
    <x v="1"/>
    <x v="13"/>
    <x v="6"/>
    <x v="18"/>
    <x v="1"/>
    <x v="1"/>
    <x v="0"/>
    <x v="611"/>
    <x v="0"/>
    <x v="0"/>
    <x v="0"/>
    <x v="0"/>
    <x v="0"/>
    <x v="0"/>
    <x v="17"/>
    <x v="0"/>
    <x v="0"/>
    <x v="0"/>
    <x v="0"/>
    <x v="2"/>
    <x v="0"/>
    <x v="1"/>
    <x v="1"/>
    <x v="1"/>
    <x v="1"/>
    <x v="1"/>
    <x v="1"/>
    <x v="1"/>
    <x v="1"/>
    <x v="1"/>
    <x v="2"/>
    <x v="429"/>
    <x v="536"/>
    <x v="621"/>
    <x v="53"/>
    <x v="53"/>
    <x v="54"/>
    <x v="0"/>
    <x v="0"/>
    <x v="0"/>
    <x v="0"/>
    <x v="0"/>
    <s v=""/>
    <x v="0"/>
    <x v="0"/>
    <x v="3"/>
    <x v="2"/>
    <x v="2"/>
    <n v="8480017051653"/>
    <x v="0"/>
    <x v="1"/>
    <x v="9"/>
    <x v="10"/>
    <x v="3"/>
    <x v="0"/>
    <x v="0"/>
    <x v="7"/>
    <x v="0"/>
    <x v="0"/>
    <x v="0"/>
    <x v="0"/>
    <x v="2"/>
    <x v="468"/>
    <x v="0"/>
    <x v="468"/>
    <x v="0"/>
  </r>
  <r>
    <x v="1"/>
    <x v="18"/>
    <x v="631"/>
    <x v="0"/>
    <s v="53070533"/>
    <x v="1"/>
    <x v="1"/>
    <x v="13"/>
    <x v="1"/>
    <x v="18"/>
    <x v="1"/>
    <x v="1"/>
    <x v="0"/>
    <x v="511"/>
    <x v="0"/>
    <x v="0"/>
    <x v="0"/>
    <x v="0"/>
    <x v="0"/>
    <x v="0"/>
    <x v="18"/>
    <x v="0"/>
    <x v="0"/>
    <x v="0"/>
    <x v="0"/>
    <x v="1"/>
    <x v="0"/>
    <x v="0"/>
    <x v="0"/>
    <x v="0"/>
    <x v="1"/>
    <x v="1"/>
    <x v="1"/>
    <x v="1"/>
    <x v="1"/>
    <x v="1"/>
    <x v="2"/>
    <x v="457"/>
    <x v="537"/>
    <x v="622"/>
    <x v="45"/>
    <x v="45"/>
    <x v="43"/>
    <x v="0"/>
    <x v="1"/>
    <x v="1"/>
    <x v="1"/>
    <x v="1"/>
    <s v=""/>
    <x v="0"/>
    <x v="0"/>
    <x v="3"/>
    <x v="2"/>
    <x v="1"/>
    <n v="8480017051660"/>
    <x v="0"/>
    <x v="0"/>
    <x v="9"/>
    <x v="10"/>
    <x v="3"/>
    <x v="0"/>
    <x v="0"/>
    <x v="3"/>
    <x v="0"/>
    <x v="0"/>
    <x v="0"/>
    <x v="0"/>
    <x v="2"/>
    <x v="469"/>
    <x v="0"/>
    <x v="469"/>
    <x v="0"/>
  </r>
  <r>
    <x v="0"/>
    <x v="20"/>
    <x v="632"/>
    <x v="0"/>
    <s v="51070533"/>
    <x v="1"/>
    <x v="0"/>
    <x v="13"/>
    <x v="1"/>
    <x v="18"/>
    <x v="1"/>
    <x v="1"/>
    <x v="0"/>
    <x v="612"/>
    <x v="0"/>
    <x v="0"/>
    <x v="0"/>
    <x v="0"/>
    <x v="0"/>
    <x v="0"/>
    <x v="5"/>
    <x v="0"/>
    <x v="0"/>
    <x v="0"/>
    <x v="0"/>
    <x v="0"/>
    <x v="0"/>
    <x v="0"/>
    <x v="0"/>
    <x v="0"/>
    <x v="0"/>
    <x v="9"/>
    <x v="12"/>
    <x v="0"/>
    <x v="7"/>
    <x v="28"/>
    <x v="2"/>
    <x v="458"/>
    <x v="538"/>
    <x v="623"/>
    <x v="194"/>
    <x v="194"/>
    <x v="43"/>
    <x v="0"/>
    <x v="1"/>
    <x v="1"/>
    <x v="1"/>
    <x v="1"/>
    <s v=""/>
    <x v="0"/>
    <x v="0"/>
    <x v="3"/>
    <x v="2"/>
    <x v="0"/>
    <n v="8480017051677"/>
    <x v="0"/>
    <x v="0"/>
    <x v="3"/>
    <x v="317"/>
    <x v="0"/>
    <x v="0"/>
    <x v="0"/>
    <x v="2"/>
    <x v="0"/>
    <x v="0"/>
    <x v="0"/>
    <x v="0"/>
    <x v="2"/>
    <x v="470"/>
    <x v="0"/>
    <x v="470"/>
    <x v="0"/>
  </r>
  <r>
    <x v="0"/>
    <x v="16"/>
    <x v="633"/>
    <x v="0"/>
    <s v="51070533"/>
    <x v="1"/>
    <x v="0"/>
    <x v="13"/>
    <x v="11"/>
    <x v="20"/>
    <x v="1"/>
    <x v="1"/>
    <x v="0"/>
    <x v="613"/>
    <x v="0"/>
    <x v="0"/>
    <x v="0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459"/>
    <x v="539"/>
    <x v="624"/>
    <x v="9"/>
    <x v="9"/>
    <x v="9"/>
    <x v="0"/>
    <x v="1"/>
    <x v="1"/>
    <x v="1"/>
    <x v="1"/>
    <s v=""/>
    <x v="0"/>
    <x v="0"/>
    <x v="3"/>
    <x v="2"/>
    <x v="0"/>
    <n v="8480017051684"/>
    <x v="0"/>
    <x v="0"/>
    <x v="1"/>
    <x v="312"/>
    <x v="1"/>
    <x v="0"/>
    <x v="0"/>
    <x v="1"/>
    <x v="0"/>
    <x v="0"/>
    <x v="0"/>
    <x v="0"/>
    <x v="2"/>
    <x v="471"/>
    <x v="0"/>
    <x v="471"/>
    <x v="0"/>
  </r>
  <r>
    <x v="3"/>
    <x v="23"/>
    <x v="634"/>
    <x v="0"/>
    <s v="64070533"/>
    <x v="1"/>
    <x v="0"/>
    <x v="14"/>
    <x v="3"/>
    <x v="29"/>
    <x v="1"/>
    <x v="1"/>
    <x v="0"/>
    <x v="614"/>
    <x v="0"/>
    <x v="0"/>
    <x v="0"/>
    <x v="0"/>
    <x v="2"/>
    <x v="0"/>
    <x v="1"/>
    <x v="0"/>
    <x v="0"/>
    <x v="0"/>
    <x v="0"/>
    <x v="3"/>
    <x v="0"/>
    <x v="0"/>
    <x v="0"/>
    <x v="0"/>
    <x v="0"/>
    <x v="3"/>
    <x v="25"/>
    <x v="0"/>
    <x v="2"/>
    <x v="2"/>
    <x v="2"/>
    <x v="9"/>
    <x v="209"/>
    <x v="625"/>
    <x v="268"/>
    <x v="268"/>
    <x v="129"/>
    <x v="0"/>
    <x v="1"/>
    <x v="1"/>
    <x v="1"/>
    <x v="1"/>
    <s v=""/>
    <x v="0"/>
    <x v="0"/>
    <x v="3"/>
    <x v="2"/>
    <x v="3"/>
    <n v="8480017051691"/>
    <x v="0"/>
    <x v="0"/>
    <x v="39"/>
    <x v="311"/>
    <x v="0"/>
    <x v="0"/>
    <x v="0"/>
    <x v="1"/>
    <x v="0"/>
    <x v="0"/>
    <x v="0"/>
    <x v="0"/>
    <x v="2"/>
    <x v="472"/>
    <x v="0"/>
    <x v="472"/>
    <x v="0"/>
  </r>
  <r>
    <x v="2"/>
    <x v="19"/>
    <x v="635"/>
    <x v="0"/>
    <s v="59070530"/>
    <x v="1"/>
    <x v="1"/>
    <x v="13"/>
    <x v="2"/>
    <x v="29"/>
    <x v="1"/>
    <x v="1"/>
    <x v="0"/>
    <x v="615"/>
    <x v="0"/>
    <x v="0"/>
    <x v="0"/>
    <x v="0"/>
    <x v="0"/>
    <x v="0"/>
    <x v="7"/>
    <x v="0"/>
    <x v="0"/>
    <x v="0"/>
    <x v="0"/>
    <x v="2"/>
    <x v="0"/>
    <x v="1"/>
    <x v="1"/>
    <x v="1"/>
    <x v="1"/>
    <x v="1"/>
    <x v="1"/>
    <x v="1"/>
    <x v="1"/>
    <x v="1"/>
    <x v="2"/>
    <x v="133"/>
    <x v="540"/>
    <x v="626"/>
    <x v="99"/>
    <x v="99"/>
    <x v="54"/>
    <x v="0"/>
    <x v="0"/>
    <x v="0"/>
    <x v="0"/>
    <x v="0"/>
    <s v=""/>
    <x v="0"/>
    <x v="0"/>
    <x v="3"/>
    <x v="1"/>
    <x v="2"/>
    <n v="8480017051707"/>
    <x v="0"/>
    <x v="1"/>
    <x v="9"/>
    <x v="10"/>
    <x v="3"/>
    <x v="0"/>
    <x v="0"/>
    <x v="3"/>
    <x v="0"/>
    <x v="0"/>
    <x v="0"/>
    <x v="0"/>
    <x v="1"/>
    <x v="473"/>
    <x v="0"/>
    <x v="473"/>
    <x v="0"/>
  </r>
  <r>
    <x v="1"/>
    <x v="18"/>
    <x v="636"/>
    <x v="0"/>
    <s v="53070533"/>
    <x v="1"/>
    <x v="1"/>
    <x v="13"/>
    <x v="11"/>
    <x v="0"/>
    <x v="1"/>
    <x v="1"/>
    <x v="0"/>
    <x v="616"/>
    <x v="0"/>
    <x v="0"/>
    <x v="0"/>
    <x v="0"/>
    <x v="0"/>
    <x v="0"/>
    <x v="7"/>
    <x v="0"/>
    <x v="0"/>
    <x v="0"/>
    <x v="0"/>
    <x v="1"/>
    <x v="0"/>
    <x v="11"/>
    <x v="9"/>
    <x v="30"/>
    <x v="1"/>
    <x v="1"/>
    <x v="1"/>
    <x v="1"/>
    <x v="1"/>
    <x v="1"/>
    <x v="2"/>
    <x v="460"/>
    <x v="541"/>
    <x v="627"/>
    <x v="111"/>
    <x v="111"/>
    <x v="301"/>
    <x v="0"/>
    <x v="1"/>
    <x v="1"/>
    <x v="1"/>
    <x v="1"/>
    <s v=""/>
    <x v="0"/>
    <x v="0"/>
    <x v="3"/>
    <x v="2"/>
    <x v="1"/>
    <n v="8480017051714"/>
    <x v="0"/>
    <x v="1"/>
    <x v="65"/>
    <x v="318"/>
    <x v="8"/>
    <x v="0"/>
    <x v="0"/>
    <x v="3"/>
    <x v="0"/>
    <x v="0"/>
    <x v="0"/>
    <x v="0"/>
    <x v="2"/>
    <x v="474"/>
    <x v="0"/>
    <x v="474"/>
    <x v="0"/>
  </r>
  <r>
    <x v="1"/>
    <x v="21"/>
    <x v="637"/>
    <x v="0"/>
    <s v="53070533"/>
    <x v="1"/>
    <x v="0"/>
    <x v="14"/>
    <x v="3"/>
    <x v="25"/>
    <x v="1"/>
    <x v="1"/>
    <x v="0"/>
    <x v="617"/>
    <x v="0"/>
    <x v="0"/>
    <x v="0"/>
    <x v="0"/>
    <x v="2"/>
    <x v="0"/>
    <x v="4"/>
    <x v="0"/>
    <x v="0"/>
    <x v="0"/>
    <x v="0"/>
    <x v="1"/>
    <x v="0"/>
    <x v="0"/>
    <x v="0"/>
    <x v="0"/>
    <x v="0"/>
    <x v="9"/>
    <x v="12"/>
    <x v="0"/>
    <x v="7"/>
    <x v="25"/>
    <x v="2"/>
    <x v="461"/>
    <x v="542"/>
    <x v="628"/>
    <x v="39"/>
    <x v="39"/>
    <x v="38"/>
    <x v="0"/>
    <x v="1"/>
    <x v="1"/>
    <x v="1"/>
    <x v="1"/>
    <s v=""/>
    <x v="0"/>
    <x v="0"/>
    <x v="3"/>
    <x v="2"/>
    <x v="1"/>
    <n v="8480017051721"/>
    <x v="0"/>
    <x v="0"/>
    <x v="15"/>
    <x v="54"/>
    <x v="0"/>
    <x v="0"/>
    <x v="0"/>
    <x v="2"/>
    <x v="0"/>
    <x v="0"/>
    <x v="0"/>
    <x v="0"/>
    <x v="2"/>
    <x v="475"/>
    <x v="0"/>
    <x v="475"/>
    <x v="0"/>
  </r>
  <r>
    <x v="2"/>
    <x v="19"/>
    <x v="638"/>
    <x v="0"/>
    <s v="59070533"/>
    <x v="1"/>
    <x v="0"/>
    <x v="13"/>
    <x v="1"/>
    <x v="18"/>
    <x v="1"/>
    <x v="1"/>
    <x v="0"/>
    <x v="618"/>
    <x v="0"/>
    <x v="0"/>
    <x v="0"/>
    <x v="0"/>
    <x v="0"/>
    <x v="0"/>
    <x v="38"/>
    <x v="0"/>
    <x v="0"/>
    <x v="0"/>
    <x v="0"/>
    <x v="2"/>
    <x v="0"/>
    <x v="4"/>
    <x v="1"/>
    <x v="7"/>
    <x v="1"/>
    <x v="1"/>
    <x v="1"/>
    <x v="1"/>
    <x v="1"/>
    <x v="1"/>
    <x v="2"/>
    <x v="462"/>
    <x v="543"/>
    <x v="629"/>
    <x v="13"/>
    <x v="13"/>
    <x v="62"/>
    <x v="0"/>
    <x v="0"/>
    <x v="0"/>
    <x v="0"/>
    <x v="0"/>
    <s v=""/>
    <x v="0"/>
    <x v="0"/>
    <x v="3"/>
    <x v="2"/>
    <x v="2"/>
    <n v="8480017051738"/>
    <x v="0"/>
    <x v="1"/>
    <x v="66"/>
    <x v="319"/>
    <x v="0"/>
    <x v="0"/>
    <x v="0"/>
    <x v="3"/>
    <x v="0"/>
    <x v="0"/>
    <x v="0"/>
    <x v="0"/>
    <x v="2"/>
    <x v="476"/>
    <x v="0"/>
    <x v="476"/>
    <x v="0"/>
  </r>
  <r>
    <x v="0"/>
    <x v="16"/>
    <x v="639"/>
    <x v="0"/>
    <s v="51070533"/>
    <x v="1"/>
    <x v="1"/>
    <x v="13"/>
    <x v="2"/>
    <x v="16"/>
    <x v="1"/>
    <x v="1"/>
    <x v="0"/>
    <x v="619"/>
    <x v="0"/>
    <x v="0"/>
    <x v="0"/>
    <x v="0"/>
    <x v="2"/>
    <x v="0"/>
    <x v="25"/>
    <x v="0"/>
    <x v="0"/>
    <x v="0"/>
    <x v="0"/>
    <x v="0"/>
    <x v="0"/>
    <x v="8"/>
    <x v="3"/>
    <x v="9"/>
    <x v="2"/>
    <x v="0"/>
    <x v="11"/>
    <x v="5"/>
    <x v="3"/>
    <x v="3"/>
    <x v="2"/>
    <x v="364"/>
    <x v="544"/>
    <x v="630"/>
    <x v="158"/>
    <x v="158"/>
    <x v="164"/>
    <x v="0"/>
    <x v="1"/>
    <x v="1"/>
    <x v="1"/>
    <x v="1"/>
    <s v=""/>
    <x v="0"/>
    <x v="0"/>
    <x v="3"/>
    <x v="2"/>
    <x v="0"/>
    <n v="8480017051745"/>
    <x v="0"/>
    <x v="1"/>
    <x v="9"/>
    <x v="10"/>
    <x v="3"/>
    <x v="0"/>
    <x v="0"/>
    <x v="13"/>
    <x v="0"/>
    <x v="0"/>
    <x v="0"/>
    <x v="0"/>
    <x v="2"/>
    <x v="477"/>
    <x v="0"/>
    <x v="477"/>
    <x v="0"/>
  </r>
  <r>
    <x v="0"/>
    <x v="16"/>
    <x v="640"/>
    <x v="0"/>
    <s v="51070530"/>
    <x v="1"/>
    <x v="1"/>
    <x v="13"/>
    <x v="2"/>
    <x v="16"/>
    <x v="1"/>
    <x v="1"/>
    <x v="0"/>
    <x v="620"/>
    <x v="0"/>
    <x v="0"/>
    <x v="0"/>
    <x v="0"/>
    <x v="2"/>
    <x v="0"/>
    <x v="25"/>
    <x v="0"/>
    <x v="0"/>
    <x v="0"/>
    <x v="0"/>
    <x v="0"/>
    <x v="0"/>
    <x v="10"/>
    <x v="6"/>
    <x v="1"/>
    <x v="0"/>
    <x v="10"/>
    <x v="2"/>
    <x v="0"/>
    <x v="12"/>
    <x v="26"/>
    <x v="2"/>
    <x v="50"/>
    <x v="296"/>
    <x v="631"/>
    <x v="243"/>
    <x v="243"/>
    <x v="264"/>
    <x v="0"/>
    <x v="1"/>
    <x v="1"/>
    <x v="1"/>
    <x v="1"/>
    <s v=""/>
    <x v="0"/>
    <x v="0"/>
    <x v="3"/>
    <x v="1"/>
    <x v="0"/>
    <n v="8480017051752"/>
    <x v="0"/>
    <x v="1"/>
    <x v="9"/>
    <x v="10"/>
    <x v="3"/>
    <x v="0"/>
    <x v="0"/>
    <x v="3"/>
    <x v="0"/>
    <x v="0"/>
    <x v="0"/>
    <x v="0"/>
    <x v="1"/>
    <x v="478"/>
    <x v="0"/>
    <x v="478"/>
    <x v="0"/>
  </r>
  <r>
    <x v="0"/>
    <x v="16"/>
    <x v="641"/>
    <x v="0"/>
    <s v="51070533"/>
    <x v="1"/>
    <x v="0"/>
    <x v="13"/>
    <x v="2"/>
    <x v="20"/>
    <x v="1"/>
    <x v="1"/>
    <x v="0"/>
    <x v="621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463"/>
    <x v="545"/>
    <x v="632"/>
    <x v="91"/>
    <x v="91"/>
    <x v="98"/>
    <x v="0"/>
    <x v="1"/>
    <x v="1"/>
    <x v="1"/>
    <x v="1"/>
    <s v=""/>
    <x v="0"/>
    <x v="0"/>
    <x v="3"/>
    <x v="2"/>
    <x v="0"/>
    <n v="8480017051769"/>
    <x v="0"/>
    <x v="0"/>
    <x v="6"/>
    <x v="320"/>
    <x v="0"/>
    <x v="0"/>
    <x v="0"/>
    <x v="0"/>
    <x v="0"/>
    <x v="0"/>
    <x v="0"/>
    <x v="0"/>
    <x v="2"/>
    <x v="479"/>
    <x v="0"/>
    <x v="479"/>
    <x v="0"/>
  </r>
  <r>
    <x v="0"/>
    <x v="16"/>
    <x v="642"/>
    <x v="0"/>
    <s v="51070533"/>
    <x v="1"/>
    <x v="1"/>
    <x v="13"/>
    <x v="2"/>
    <x v="16"/>
    <x v="1"/>
    <x v="1"/>
    <x v="0"/>
    <x v="511"/>
    <x v="0"/>
    <x v="0"/>
    <x v="0"/>
    <x v="0"/>
    <x v="0"/>
    <x v="0"/>
    <x v="7"/>
    <x v="0"/>
    <x v="0"/>
    <x v="0"/>
    <x v="0"/>
    <x v="0"/>
    <x v="0"/>
    <x v="8"/>
    <x v="4"/>
    <x v="5"/>
    <x v="2"/>
    <x v="0"/>
    <x v="11"/>
    <x v="5"/>
    <x v="3"/>
    <x v="3"/>
    <x v="2"/>
    <x v="464"/>
    <x v="546"/>
    <x v="633"/>
    <x v="12"/>
    <x v="12"/>
    <x v="12"/>
    <x v="0"/>
    <x v="1"/>
    <x v="1"/>
    <x v="1"/>
    <x v="1"/>
    <s v=""/>
    <x v="0"/>
    <x v="0"/>
    <x v="3"/>
    <x v="2"/>
    <x v="0"/>
    <n v="8480017051776"/>
    <x v="0"/>
    <x v="1"/>
    <x v="9"/>
    <x v="10"/>
    <x v="3"/>
    <x v="0"/>
    <x v="0"/>
    <x v="13"/>
    <x v="0"/>
    <x v="0"/>
    <x v="0"/>
    <x v="0"/>
    <x v="2"/>
    <x v="16"/>
    <x v="1"/>
    <x v="16"/>
    <x v="1"/>
  </r>
  <r>
    <x v="0"/>
    <x v="16"/>
    <x v="643"/>
    <x v="0"/>
    <s v="51070533"/>
    <x v="1"/>
    <x v="0"/>
    <x v="13"/>
    <x v="2"/>
    <x v="12"/>
    <x v="1"/>
    <x v="1"/>
    <x v="0"/>
    <x v="622"/>
    <x v="0"/>
    <x v="0"/>
    <x v="0"/>
    <x v="0"/>
    <x v="0"/>
    <x v="0"/>
    <x v="18"/>
    <x v="0"/>
    <x v="0"/>
    <x v="0"/>
    <x v="0"/>
    <x v="0"/>
    <x v="0"/>
    <x v="0"/>
    <x v="0"/>
    <x v="0"/>
    <x v="1"/>
    <x v="1"/>
    <x v="1"/>
    <x v="1"/>
    <x v="1"/>
    <x v="1"/>
    <x v="1"/>
    <x v="465"/>
    <x v="547"/>
    <x v="634"/>
    <x v="9"/>
    <x v="9"/>
    <x v="9"/>
    <x v="0"/>
    <x v="1"/>
    <x v="1"/>
    <x v="1"/>
    <x v="1"/>
    <s v=""/>
    <x v="0"/>
    <x v="0"/>
    <x v="3"/>
    <x v="2"/>
    <x v="0"/>
    <n v="8480017051783"/>
    <x v="0"/>
    <x v="0"/>
    <x v="1"/>
    <x v="312"/>
    <x v="1"/>
    <x v="0"/>
    <x v="0"/>
    <x v="3"/>
    <x v="0"/>
    <x v="0"/>
    <x v="0"/>
    <x v="0"/>
    <x v="2"/>
    <x v="480"/>
    <x v="0"/>
    <x v="480"/>
    <x v="0"/>
  </r>
  <r>
    <x v="2"/>
    <x v="24"/>
    <x v="644"/>
    <x v="0"/>
    <s v="59070533"/>
    <x v="1"/>
    <x v="1"/>
    <x v="13"/>
    <x v="2"/>
    <x v="10"/>
    <x v="1"/>
    <x v="1"/>
    <x v="0"/>
    <x v="623"/>
    <x v="0"/>
    <x v="0"/>
    <x v="0"/>
    <x v="0"/>
    <x v="0"/>
    <x v="0"/>
    <x v="32"/>
    <x v="0"/>
    <x v="0"/>
    <x v="0"/>
    <x v="0"/>
    <x v="2"/>
    <x v="0"/>
    <x v="16"/>
    <x v="8"/>
    <x v="6"/>
    <x v="1"/>
    <x v="1"/>
    <x v="1"/>
    <x v="1"/>
    <x v="1"/>
    <x v="1"/>
    <x v="2"/>
    <x v="466"/>
    <x v="548"/>
    <x v="635"/>
    <x v="99"/>
    <x v="99"/>
    <x v="54"/>
    <x v="0"/>
    <x v="0"/>
    <x v="0"/>
    <x v="0"/>
    <x v="0"/>
    <s v=""/>
    <x v="0"/>
    <x v="0"/>
    <x v="3"/>
    <x v="2"/>
    <x v="2"/>
    <n v="8480017051790"/>
    <x v="0"/>
    <x v="1"/>
    <x v="9"/>
    <x v="10"/>
    <x v="3"/>
    <x v="0"/>
    <x v="0"/>
    <x v="7"/>
    <x v="0"/>
    <x v="0"/>
    <x v="0"/>
    <x v="0"/>
    <x v="2"/>
    <x v="481"/>
    <x v="0"/>
    <x v="481"/>
    <x v="0"/>
  </r>
  <r>
    <x v="3"/>
    <x v="23"/>
    <x v="645"/>
    <x v="0"/>
    <s v="64070533"/>
    <x v="1"/>
    <x v="0"/>
    <x v="14"/>
    <x v="0"/>
    <x v="16"/>
    <x v="1"/>
    <x v="1"/>
    <x v="0"/>
    <x v="624"/>
    <x v="0"/>
    <x v="0"/>
    <x v="0"/>
    <x v="0"/>
    <x v="2"/>
    <x v="0"/>
    <x v="3"/>
    <x v="0"/>
    <x v="0"/>
    <x v="0"/>
    <x v="0"/>
    <x v="3"/>
    <x v="0"/>
    <x v="0"/>
    <x v="0"/>
    <x v="0"/>
    <x v="0"/>
    <x v="8"/>
    <x v="4"/>
    <x v="0"/>
    <x v="2"/>
    <x v="2"/>
    <x v="1"/>
    <x v="102"/>
    <x v="549"/>
    <x v="636"/>
    <x v="149"/>
    <x v="149"/>
    <x v="154"/>
    <x v="0"/>
    <x v="1"/>
    <x v="1"/>
    <x v="1"/>
    <x v="1"/>
    <s v=""/>
    <x v="0"/>
    <x v="0"/>
    <x v="3"/>
    <x v="2"/>
    <x v="3"/>
    <n v="8480017051806"/>
    <x v="0"/>
    <x v="0"/>
    <x v="6"/>
    <x v="321"/>
    <x v="0"/>
    <x v="0"/>
    <x v="0"/>
    <x v="0"/>
    <x v="0"/>
    <x v="0"/>
    <x v="0"/>
    <x v="0"/>
    <x v="2"/>
    <x v="482"/>
    <x v="0"/>
    <x v="482"/>
    <x v="0"/>
  </r>
  <r>
    <x v="1"/>
    <x v="21"/>
    <x v="646"/>
    <x v="0"/>
    <s v="53070533"/>
    <x v="1"/>
    <x v="0"/>
    <x v="14"/>
    <x v="0"/>
    <x v="23"/>
    <x v="1"/>
    <x v="1"/>
    <x v="0"/>
    <x v="625"/>
    <x v="0"/>
    <x v="36"/>
    <x v="0"/>
    <x v="0"/>
    <x v="0"/>
    <x v="0"/>
    <x v="14"/>
    <x v="0"/>
    <x v="0"/>
    <x v="0"/>
    <x v="0"/>
    <x v="1"/>
    <x v="0"/>
    <x v="16"/>
    <x v="7"/>
    <x v="7"/>
    <x v="1"/>
    <x v="1"/>
    <x v="1"/>
    <x v="1"/>
    <x v="1"/>
    <x v="1"/>
    <x v="2"/>
    <x v="467"/>
    <x v="550"/>
    <x v="637"/>
    <x v="111"/>
    <x v="111"/>
    <x v="302"/>
    <x v="0"/>
    <x v="1"/>
    <x v="1"/>
    <x v="1"/>
    <x v="1"/>
    <s v=""/>
    <x v="0"/>
    <x v="0"/>
    <x v="3"/>
    <x v="2"/>
    <x v="5"/>
    <n v="8480017051813"/>
    <x v="0"/>
    <x v="1"/>
    <x v="9"/>
    <x v="10"/>
    <x v="3"/>
    <x v="0"/>
    <x v="0"/>
    <x v="7"/>
    <x v="0"/>
    <x v="0"/>
    <x v="0"/>
    <x v="0"/>
    <x v="2"/>
    <x v="483"/>
    <x v="0"/>
    <x v="483"/>
    <x v="0"/>
  </r>
  <r>
    <x v="2"/>
    <x v="19"/>
    <x v="647"/>
    <x v="0"/>
    <s v="59070530"/>
    <x v="1"/>
    <x v="1"/>
    <x v="14"/>
    <x v="5"/>
    <x v="2"/>
    <x v="1"/>
    <x v="1"/>
    <x v="0"/>
    <x v="626"/>
    <x v="0"/>
    <x v="0"/>
    <x v="0"/>
    <x v="0"/>
    <x v="2"/>
    <x v="0"/>
    <x v="7"/>
    <x v="0"/>
    <x v="0"/>
    <x v="0"/>
    <x v="0"/>
    <x v="2"/>
    <x v="0"/>
    <x v="8"/>
    <x v="6"/>
    <x v="1"/>
    <x v="1"/>
    <x v="1"/>
    <x v="1"/>
    <x v="1"/>
    <x v="1"/>
    <x v="1"/>
    <x v="2"/>
    <x v="468"/>
    <x v="551"/>
    <x v="638"/>
    <x v="154"/>
    <x v="154"/>
    <x v="161"/>
    <x v="0"/>
    <x v="1"/>
    <x v="1"/>
    <x v="1"/>
    <x v="1"/>
    <s v=""/>
    <x v="0"/>
    <x v="0"/>
    <x v="3"/>
    <x v="2"/>
    <x v="2"/>
    <n v="8480017051820"/>
    <x v="0"/>
    <x v="1"/>
    <x v="9"/>
    <x v="10"/>
    <x v="3"/>
    <x v="0"/>
    <x v="0"/>
    <x v="13"/>
    <x v="0"/>
    <x v="0"/>
    <x v="0"/>
    <x v="0"/>
    <x v="1"/>
    <x v="484"/>
    <x v="0"/>
    <x v="484"/>
    <x v="0"/>
  </r>
  <r>
    <x v="1"/>
    <x v="21"/>
    <x v="648"/>
    <x v="0"/>
    <s v="53070533"/>
    <x v="1"/>
    <x v="0"/>
    <x v="14"/>
    <x v="8"/>
    <x v="19"/>
    <x v="1"/>
    <x v="1"/>
    <x v="0"/>
    <x v="627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330"/>
    <x v="552"/>
    <x v="639"/>
    <x v="52"/>
    <x v="52"/>
    <x v="53"/>
    <x v="0"/>
    <x v="1"/>
    <x v="1"/>
    <x v="1"/>
    <x v="1"/>
    <s v=""/>
    <x v="0"/>
    <x v="0"/>
    <x v="3"/>
    <x v="2"/>
    <x v="1"/>
    <n v="8480017051837"/>
    <x v="0"/>
    <x v="0"/>
    <x v="7"/>
    <x v="322"/>
    <x v="0"/>
    <x v="0"/>
    <x v="0"/>
    <x v="2"/>
    <x v="0"/>
    <x v="0"/>
    <x v="0"/>
    <x v="0"/>
    <x v="2"/>
    <x v="485"/>
    <x v="0"/>
    <x v="485"/>
    <x v="0"/>
  </r>
  <r>
    <x v="2"/>
    <x v="19"/>
    <x v="649"/>
    <x v="0"/>
    <s v="59070533"/>
    <x v="1"/>
    <x v="1"/>
    <x v="14"/>
    <x v="8"/>
    <x v="20"/>
    <x v="1"/>
    <x v="1"/>
    <x v="0"/>
    <x v="628"/>
    <x v="0"/>
    <x v="0"/>
    <x v="0"/>
    <x v="0"/>
    <x v="0"/>
    <x v="0"/>
    <x v="25"/>
    <x v="0"/>
    <x v="0"/>
    <x v="0"/>
    <x v="0"/>
    <x v="2"/>
    <x v="0"/>
    <x v="0"/>
    <x v="0"/>
    <x v="0"/>
    <x v="1"/>
    <x v="1"/>
    <x v="1"/>
    <x v="1"/>
    <x v="1"/>
    <x v="1"/>
    <x v="2"/>
    <x v="7"/>
    <x v="553"/>
    <x v="640"/>
    <x v="269"/>
    <x v="269"/>
    <x v="303"/>
    <x v="0"/>
    <x v="0"/>
    <x v="0"/>
    <x v="0"/>
    <x v="0"/>
    <s v=""/>
    <x v="0"/>
    <x v="0"/>
    <x v="3"/>
    <x v="2"/>
    <x v="2"/>
    <n v="8480017051844"/>
    <x v="0"/>
    <x v="0"/>
    <x v="9"/>
    <x v="10"/>
    <x v="3"/>
    <x v="0"/>
    <x v="0"/>
    <x v="3"/>
    <x v="0"/>
    <x v="0"/>
    <x v="0"/>
    <x v="0"/>
    <x v="2"/>
    <x v="486"/>
    <x v="0"/>
    <x v="486"/>
    <x v="0"/>
  </r>
  <r>
    <x v="0"/>
    <x v="16"/>
    <x v="650"/>
    <x v="0"/>
    <s v="51070533"/>
    <x v="1"/>
    <x v="1"/>
    <x v="14"/>
    <x v="7"/>
    <x v="0"/>
    <x v="1"/>
    <x v="1"/>
    <x v="0"/>
    <x v="629"/>
    <x v="0"/>
    <x v="0"/>
    <x v="0"/>
    <x v="0"/>
    <x v="2"/>
    <x v="0"/>
    <x v="7"/>
    <x v="0"/>
    <x v="0"/>
    <x v="0"/>
    <x v="0"/>
    <x v="0"/>
    <x v="0"/>
    <x v="10"/>
    <x v="11"/>
    <x v="1"/>
    <x v="0"/>
    <x v="3"/>
    <x v="25"/>
    <x v="0"/>
    <x v="3"/>
    <x v="2"/>
    <x v="2"/>
    <x v="469"/>
    <x v="89"/>
    <x v="641"/>
    <x v="122"/>
    <x v="122"/>
    <x v="127"/>
    <x v="0"/>
    <x v="1"/>
    <x v="1"/>
    <x v="1"/>
    <x v="1"/>
    <s v=""/>
    <x v="0"/>
    <x v="0"/>
    <x v="3"/>
    <x v="2"/>
    <x v="0"/>
    <n v="8480017051851"/>
    <x v="0"/>
    <x v="1"/>
    <x v="9"/>
    <x v="10"/>
    <x v="3"/>
    <x v="0"/>
    <x v="0"/>
    <x v="3"/>
    <x v="0"/>
    <x v="0"/>
    <x v="0"/>
    <x v="0"/>
    <x v="2"/>
    <x v="487"/>
    <x v="0"/>
    <x v="487"/>
    <x v="0"/>
  </r>
  <r>
    <x v="0"/>
    <x v="16"/>
    <x v="651"/>
    <x v="0"/>
    <s v="51070533"/>
    <x v="1"/>
    <x v="0"/>
    <x v="14"/>
    <x v="7"/>
    <x v="18"/>
    <x v="1"/>
    <x v="1"/>
    <x v="0"/>
    <x v="630"/>
    <x v="0"/>
    <x v="36"/>
    <x v="0"/>
    <x v="0"/>
    <x v="2"/>
    <x v="0"/>
    <x v="0"/>
    <x v="0"/>
    <x v="0"/>
    <x v="0"/>
    <x v="0"/>
    <x v="0"/>
    <x v="0"/>
    <x v="0"/>
    <x v="0"/>
    <x v="0"/>
    <x v="4"/>
    <x v="4"/>
    <x v="21"/>
    <x v="2"/>
    <x v="3"/>
    <x v="3"/>
    <x v="2"/>
    <x v="470"/>
    <x v="89"/>
    <x v="642"/>
    <x v="75"/>
    <x v="75"/>
    <x v="113"/>
    <x v="0"/>
    <x v="1"/>
    <x v="1"/>
    <x v="1"/>
    <x v="1"/>
    <s v=""/>
    <x v="0"/>
    <x v="0"/>
    <x v="3"/>
    <x v="2"/>
    <x v="0"/>
    <n v="8480017051868"/>
    <x v="0"/>
    <x v="0"/>
    <x v="2"/>
    <x v="323"/>
    <x v="0"/>
    <x v="0"/>
    <x v="0"/>
    <x v="0"/>
    <x v="0"/>
    <x v="0"/>
    <x v="0"/>
    <x v="0"/>
    <x v="2"/>
    <x v="488"/>
    <x v="0"/>
    <x v="488"/>
    <x v="0"/>
  </r>
  <r>
    <x v="3"/>
    <x v="23"/>
    <x v="652"/>
    <x v="0"/>
    <s v="64070533"/>
    <x v="1"/>
    <x v="0"/>
    <x v="14"/>
    <x v="7"/>
    <x v="0"/>
    <x v="1"/>
    <x v="1"/>
    <x v="0"/>
    <x v="631"/>
    <x v="0"/>
    <x v="0"/>
    <x v="0"/>
    <x v="0"/>
    <x v="2"/>
    <x v="0"/>
    <x v="3"/>
    <x v="0"/>
    <x v="0"/>
    <x v="0"/>
    <x v="0"/>
    <x v="3"/>
    <x v="0"/>
    <x v="0"/>
    <x v="0"/>
    <x v="0"/>
    <x v="0"/>
    <x v="4"/>
    <x v="15"/>
    <x v="0"/>
    <x v="4"/>
    <x v="14"/>
    <x v="2"/>
    <x v="471"/>
    <x v="89"/>
    <x v="643"/>
    <x v="270"/>
    <x v="172"/>
    <x v="304"/>
    <x v="0"/>
    <x v="1"/>
    <x v="1"/>
    <x v="1"/>
    <x v="1"/>
    <s v=""/>
    <x v="0"/>
    <x v="0"/>
    <x v="3"/>
    <x v="2"/>
    <x v="3"/>
    <n v="8480017051875"/>
    <x v="0"/>
    <x v="0"/>
    <x v="6"/>
    <x v="324"/>
    <x v="0"/>
    <x v="0"/>
    <x v="0"/>
    <x v="0"/>
    <x v="0"/>
    <x v="0"/>
    <x v="0"/>
    <x v="0"/>
    <x v="2"/>
    <x v="489"/>
    <x v="0"/>
    <x v="489"/>
    <x v="0"/>
  </r>
  <r>
    <x v="1"/>
    <x v="18"/>
    <x v="653"/>
    <x v="0"/>
    <s v="53070533"/>
    <x v="1"/>
    <x v="0"/>
    <x v="14"/>
    <x v="7"/>
    <x v="20"/>
    <x v="1"/>
    <x v="1"/>
    <x v="0"/>
    <x v="511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472"/>
    <x v="554"/>
    <x v="644"/>
    <x v="111"/>
    <x v="111"/>
    <x v="114"/>
    <x v="0"/>
    <x v="1"/>
    <x v="1"/>
    <x v="1"/>
    <x v="1"/>
    <s v=""/>
    <x v="0"/>
    <x v="0"/>
    <x v="3"/>
    <x v="2"/>
    <x v="1"/>
    <n v="8480017051882"/>
    <x v="0"/>
    <x v="0"/>
    <x v="6"/>
    <x v="325"/>
    <x v="0"/>
    <x v="0"/>
    <x v="0"/>
    <x v="0"/>
    <x v="0"/>
    <x v="0"/>
    <x v="0"/>
    <x v="0"/>
    <x v="2"/>
    <x v="490"/>
    <x v="0"/>
    <x v="490"/>
    <x v="0"/>
  </r>
  <r>
    <x v="0"/>
    <x v="16"/>
    <x v="654"/>
    <x v="0"/>
    <s v="51070533"/>
    <x v="1"/>
    <x v="1"/>
    <x v="14"/>
    <x v="8"/>
    <x v="18"/>
    <x v="1"/>
    <x v="1"/>
    <x v="0"/>
    <x v="632"/>
    <x v="0"/>
    <x v="0"/>
    <x v="0"/>
    <x v="0"/>
    <x v="0"/>
    <x v="0"/>
    <x v="25"/>
    <x v="0"/>
    <x v="0"/>
    <x v="0"/>
    <x v="0"/>
    <x v="0"/>
    <x v="0"/>
    <x v="1"/>
    <x v="11"/>
    <x v="20"/>
    <x v="1"/>
    <x v="1"/>
    <x v="1"/>
    <x v="1"/>
    <x v="1"/>
    <x v="1"/>
    <x v="2"/>
    <x v="473"/>
    <x v="555"/>
    <x v="645"/>
    <x v="16"/>
    <x v="16"/>
    <x v="17"/>
    <x v="0"/>
    <x v="0"/>
    <x v="0"/>
    <x v="0"/>
    <x v="0"/>
    <s v=""/>
    <x v="0"/>
    <x v="0"/>
    <x v="3"/>
    <x v="2"/>
    <x v="0"/>
    <n v="8480017051899"/>
    <x v="0"/>
    <x v="1"/>
    <x v="9"/>
    <x v="10"/>
    <x v="3"/>
    <x v="0"/>
    <x v="0"/>
    <x v="3"/>
    <x v="0"/>
    <x v="0"/>
    <x v="0"/>
    <x v="0"/>
    <x v="2"/>
    <x v="491"/>
    <x v="0"/>
    <x v="491"/>
    <x v="0"/>
  </r>
  <r>
    <x v="4"/>
    <x v="17"/>
    <x v="655"/>
    <x v="0"/>
    <s v="66070530"/>
    <x v="1"/>
    <x v="0"/>
    <x v="14"/>
    <x v="10"/>
    <x v="7"/>
    <x v="1"/>
    <x v="1"/>
    <x v="0"/>
    <x v="633"/>
    <x v="0"/>
    <x v="0"/>
    <x v="0"/>
    <x v="0"/>
    <x v="2"/>
    <x v="0"/>
    <x v="20"/>
    <x v="0"/>
    <x v="0"/>
    <x v="0"/>
    <x v="0"/>
    <x v="4"/>
    <x v="0"/>
    <x v="16"/>
    <x v="9"/>
    <x v="7"/>
    <x v="1"/>
    <x v="1"/>
    <x v="1"/>
    <x v="1"/>
    <x v="1"/>
    <x v="1"/>
    <x v="2"/>
    <x v="474"/>
    <x v="139"/>
    <x v="646"/>
    <x v="271"/>
    <x v="270"/>
    <x v="305"/>
    <x v="0"/>
    <x v="1"/>
    <x v="1"/>
    <x v="1"/>
    <x v="1"/>
    <s v=""/>
    <x v="0"/>
    <x v="0"/>
    <x v="3"/>
    <x v="3"/>
    <x v="4"/>
    <n v="8480017051905"/>
    <x v="0"/>
    <x v="1"/>
    <x v="9"/>
    <x v="10"/>
    <x v="3"/>
    <x v="0"/>
    <x v="0"/>
    <x v="3"/>
    <x v="0"/>
    <x v="0"/>
    <x v="0"/>
    <x v="0"/>
    <x v="1"/>
    <x v="492"/>
    <x v="0"/>
    <x v="492"/>
    <x v="0"/>
  </r>
  <r>
    <x v="0"/>
    <x v="16"/>
    <x v="656"/>
    <x v="0"/>
    <s v="51070533"/>
    <x v="1"/>
    <x v="1"/>
    <x v="14"/>
    <x v="8"/>
    <x v="18"/>
    <x v="1"/>
    <x v="1"/>
    <x v="0"/>
    <x v="634"/>
    <x v="0"/>
    <x v="0"/>
    <x v="0"/>
    <x v="0"/>
    <x v="2"/>
    <x v="0"/>
    <x v="7"/>
    <x v="0"/>
    <x v="0"/>
    <x v="0"/>
    <x v="0"/>
    <x v="0"/>
    <x v="0"/>
    <x v="10"/>
    <x v="7"/>
    <x v="1"/>
    <x v="0"/>
    <x v="7"/>
    <x v="11"/>
    <x v="3"/>
    <x v="3"/>
    <x v="3"/>
    <x v="2"/>
    <x v="475"/>
    <x v="556"/>
    <x v="647"/>
    <x v="135"/>
    <x v="135"/>
    <x v="138"/>
    <x v="0"/>
    <x v="1"/>
    <x v="1"/>
    <x v="1"/>
    <x v="1"/>
    <s v=""/>
    <x v="0"/>
    <x v="0"/>
    <x v="3"/>
    <x v="2"/>
    <x v="0"/>
    <n v="8480017051912"/>
    <x v="0"/>
    <x v="1"/>
    <x v="9"/>
    <x v="10"/>
    <x v="3"/>
    <x v="0"/>
    <x v="0"/>
    <x v="3"/>
    <x v="0"/>
    <x v="0"/>
    <x v="0"/>
    <x v="0"/>
    <x v="2"/>
    <x v="493"/>
    <x v="0"/>
    <x v="493"/>
    <x v="0"/>
  </r>
  <r>
    <x v="0"/>
    <x v="16"/>
    <x v="657"/>
    <x v="0"/>
    <s v="51070533"/>
    <x v="1"/>
    <x v="1"/>
    <x v="14"/>
    <x v="8"/>
    <x v="18"/>
    <x v="1"/>
    <x v="1"/>
    <x v="0"/>
    <x v="635"/>
    <x v="0"/>
    <x v="0"/>
    <x v="0"/>
    <x v="0"/>
    <x v="2"/>
    <x v="0"/>
    <x v="7"/>
    <x v="0"/>
    <x v="0"/>
    <x v="0"/>
    <x v="0"/>
    <x v="0"/>
    <x v="0"/>
    <x v="16"/>
    <x v="11"/>
    <x v="19"/>
    <x v="1"/>
    <x v="1"/>
    <x v="1"/>
    <x v="1"/>
    <x v="1"/>
    <x v="1"/>
    <x v="2"/>
    <x v="476"/>
    <x v="557"/>
    <x v="648"/>
    <x v="132"/>
    <x v="132"/>
    <x v="135"/>
    <x v="0"/>
    <x v="1"/>
    <x v="1"/>
    <x v="1"/>
    <x v="1"/>
    <s v=""/>
    <x v="0"/>
    <x v="0"/>
    <x v="3"/>
    <x v="2"/>
    <x v="0"/>
    <n v="8480017051929"/>
    <x v="0"/>
    <x v="1"/>
    <x v="9"/>
    <x v="10"/>
    <x v="3"/>
    <x v="0"/>
    <x v="0"/>
    <x v="3"/>
    <x v="0"/>
    <x v="0"/>
    <x v="0"/>
    <x v="0"/>
    <x v="2"/>
    <x v="494"/>
    <x v="0"/>
    <x v="494"/>
    <x v="0"/>
  </r>
  <r>
    <x v="0"/>
    <x v="16"/>
    <x v="658"/>
    <x v="0"/>
    <s v="51070533"/>
    <x v="1"/>
    <x v="0"/>
    <x v="14"/>
    <x v="9"/>
    <x v="4"/>
    <x v="1"/>
    <x v="1"/>
    <x v="0"/>
    <x v="636"/>
    <x v="0"/>
    <x v="0"/>
    <x v="0"/>
    <x v="0"/>
    <x v="2"/>
    <x v="0"/>
    <x v="3"/>
    <x v="0"/>
    <x v="0"/>
    <x v="0"/>
    <x v="0"/>
    <x v="0"/>
    <x v="0"/>
    <x v="0"/>
    <x v="0"/>
    <x v="0"/>
    <x v="0"/>
    <x v="4"/>
    <x v="13"/>
    <x v="0"/>
    <x v="9"/>
    <x v="7"/>
    <x v="2"/>
    <x v="477"/>
    <x v="371"/>
    <x v="649"/>
    <x v="200"/>
    <x v="200"/>
    <x v="215"/>
    <x v="0"/>
    <x v="1"/>
    <x v="1"/>
    <x v="1"/>
    <x v="1"/>
    <s v=""/>
    <x v="0"/>
    <x v="0"/>
    <x v="3"/>
    <x v="2"/>
    <x v="0"/>
    <n v="8480017051936"/>
    <x v="0"/>
    <x v="0"/>
    <x v="6"/>
    <x v="326"/>
    <x v="0"/>
    <x v="0"/>
    <x v="0"/>
    <x v="0"/>
    <x v="0"/>
    <x v="0"/>
    <x v="0"/>
    <x v="0"/>
    <x v="2"/>
    <x v="495"/>
    <x v="0"/>
    <x v="495"/>
    <x v="0"/>
  </r>
  <r>
    <x v="1"/>
    <x v="21"/>
    <x v="659"/>
    <x v="0"/>
    <s v="53070530"/>
    <x v="1"/>
    <x v="1"/>
    <x v="14"/>
    <x v="6"/>
    <x v="4"/>
    <x v="1"/>
    <x v="1"/>
    <x v="0"/>
    <x v="511"/>
    <x v="0"/>
    <x v="0"/>
    <x v="0"/>
    <x v="0"/>
    <x v="0"/>
    <x v="0"/>
    <x v="32"/>
    <x v="0"/>
    <x v="0"/>
    <x v="0"/>
    <x v="0"/>
    <x v="1"/>
    <x v="0"/>
    <x v="12"/>
    <x v="1"/>
    <x v="13"/>
    <x v="1"/>
    <x v="1"/>
    <x v="1"/>
    <x v="1"/>
    <x v="1"/>
    <x v="1"/>
    <x v="2"/>
    <x v="478"/>
    <x v="89"/>
    <x v="650"/>
    <x v="14"/>
    <x v="14"/>
    <x v="25"/>
    <x v="0"/>
    <x v="0"/>
    <x v="0"/>
    <x v="0"/>
    <x v="0"/>
    <s v=""/>
    <x v="0"/>
    <x v="0"/>
    <x v="3"/>
    <x v="3"/>
    <x v="1"/>
    <n v="8480017051943"/>
    <x v="0"/>
    <x v="1"/>
    <x v="9"/>
    <x v="10"/>
    <x v="3"/>
    <x v="0"/>
    <x v="0"/>
    <x v="7"/>
    <x v="0"/>
    <x v="0"/>
    <x v="0"/>
    <x v="0"/>
    <x v="1"/>
    <x v="496"/>
    <x v="0"/>
    <x v="496"/>
    <x v="0"/>
  </r>
  <r>
    <x v="3"/>
    <x v="23"/>
    <x v="660"/>
    <x v="0"/>
    <s v="64070533"/>
    <x v="1"/>
    <x v="0"/>
    <x v="14"/>
    <x v="9"/>
    <x v="20"/>
    <x v="1"/>
    <x v="1"/>
    <x v="0"/>
    <x v="637"/>
    <x v="0"/>
    <x v="0"/>
    <x v="0"/>
    <x v="0"/>
    <x v="2"/>
    <x v="0"/>
    <x v="1"/>
    <x v="0"/>
    <x v="0"/>
    <x v="0"/>
    <x v="0"/>
    <x v="3"/>
    <x v="0"/>
    <x v="0"/>
    <x v="0"/>
    <x v="0"/>
    <x v="0"/>
    <x v="0"/>
    <x v="14"/>
    <x v="0"/>
    <x v="7"/>
    <x v="2"/>
    <x v="2"/>
    <x v="479"/>
    <x v="558"/>
    <x v="651"/>
    <x v="137"/>
    <x v="137"/>
    <x v="140"/>
    <x v="0"/>
    <x v="1"/>
    <x v="1"/>
    <x v="1"/>
    <x v="1"/>
    <s v=""/>
    <x v="0"/>
    <x v="0"/>
    <x v="3"/>
    <x v="2"/>
    <x v="3"/>
    <n v="8480017051950"/>
    <x v="0"/>
    <x v="0"/>
    <x v="1"/>
    <x v="312"/>
    <x v="1"/>
    <x v="0"/>
    <x v="0"/>
    <x v="1"/>
    <x v="0"/>
    <x v="0"/>
    <x v="0"/>
    <x v="0"/>
    <x v="2"/>
    <x v="497"/>
    <x v="0"/>
    <x v="497"/>
    <x v="0"/>
  </r>
  <r>
    <x v="0"/>
    <x v="16"/>
    <x v="661"/>
    <x v="0"/>
    <s v="51070533"/>
    <x v="1"/>
    <x v="0"/>
    <x v="14"/>
    <x v="2"/>
    <x v="9"/>
    <x v="1"/>
    <x v="1"/>
    <x v="0"/>
    <x v="638"/>
    <x v="0"/>
    <x v="0"/>
    <x v="0"/>
    <x v="0"/>
    <x v="0"/>
    <x v="0"/>
    <x v="38"/>
    <x v="0"/>
    <x v="0"/>
    <x v="0"/>
    <x v="0"/>
    <x v="0"/>
    <x v="0"/>
    <x v="16"/>
    <x v="4"/>
    <x v="1"/>
    <x v="0"/>
    <x v="10"/>
    <x v="2"/>
    <x v="0"/>
    <x v="12"/>
    <x v="26"/>
    <x v="1"/>
    <x v="480"/>
    <x v="89"/>
    <x v="652"/>
    <x v="220"/>
    <x v="219"/>
    <x v="7"/>
    <x v="0"/>
    <x v="0"/>
    <x v="0"/>
    <x v="0"/>
    <x v="0"/>
    <s v=""/>
    <x v="0"/>
    <x v="0"/>
    <x v="3"/>
    <x v="2"/>
    <x v="0"/>
    <n v="8480017051967"/>
    <x v="0"/>
    <x v="1"/>
    <x v="9"/>
    <x v="10"/>
    <x v="3"/>
    <x v="0"/>
    <x v="0"/>
    <x v="3"/>
    <x v="0"/>
    <x v="0"/>
    <x v="0"/>
    <x v="0"/>
    <x v="2"/>
    <x v="498"/>
    <x v="0"/>
    <x v="498"/>
    <x v="0"/>
  </r>
  <r>
    <x v="0"/>
    <x v="16"/>
    <x v="662"/>
    <x v="0"/>
    <s v="51070533"/>
    <x v="1"/>
    <x v="0"/>
    <x v="14"/>
    <x v="1"/>
    <x v="18"/>
    <x v="1"/>
    <x v="1"/>
    <x v="0"/>
    <x v="639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481"/>
    <x v="89"/>
    <x v="653"/>
    <x v="13"/>
    <x v="13"/>
    <x v="62"/>
    <x v="0"/>
    <x v="0"/>
    <x v="0"/>
    <x v="0"/>
    <x v="0"/>
    <s v=""/>
    <x v="0"/>
    <x v="0"/>
    <x v="3"/>
    <x v="2"/>
    <x v="0"/>
    <n v="8480017051974"/>
    <x v="0"/>
    <x v="0"/>
    <x v="6"/>
    <x v="326"/>
    <x v="0"/>
    <x v="0"/>
    <x v="0"/>
    <x v="0"/>
    <x v="0"/>
    <x v="0"/>
    <x v="0"/>
    <x v="0"/>
    <x v="2"/>
    <x v="499"/>
    <x v="0"/>
    <x v="499"/>
    <x v="0"/>
  </r>
  <r>
    <x v="1"/>
    <x v="18"/>
    <x v="663"/>
    <x v="0"/>
    <s v="53070533"/>
    <x v="1"/>
    <x v="0"/>
    <x v="14"/>
    <x v="2"/>
    <x v="9"/>
    <x v="1"/>
    <x v="1"/>
    <x v="0"/>
    <x v="640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482"/>
    <x v="89"/>
    <x v="654"/>
    <x v="21"/>
    <x v="21"/>
    <x v="7"/>
    <x v="0"/>
    <x v="0"/>
    <x v="0"/>
    <x v="0"/>
    <x v="0"/>
    <s v=""/>
    <x v="0"/>
    <x v="0"/>
    <x v="3"/>
    <x v="2"/>
    <x v="1"/>
    <n v="8480017051981"/>
    <x v="0"/>
    <x v="0"/>
    <x v="2"/>
    <x v="327"/>
    <x v="0"/>
    <x v="0"/>
    <x v="0"/>
    <x v="0"/>
    <x v="0"/>
    <x v="0"/>
    <x v="0"/>
    <x v="0"/>
    <x v="2"/>
    <x v="500"/>
    <x v="0"/>
    <x v="500"/>
    <x v="0"/>
  </r>
  <r>
    <x v="2"/>
    <x v="19"/>
    <x v="664"/>
    <x v="0"/>
    <s v="59070533"/>
    <x v="1"/>
    <x v="0"/>
    <x v="14"/>
    <x v="2"/>
    <x v="24"/>
    <x v="1"/>
    <x v="1"/>
    <x v="0"/>
    <x v="641"/>
    <x v="0"/>
    <x v="0"/>
    <x v="0"/>
    <x v="0"/>
    <x v="0"/>
    <x v="0"/>
    <x v="20"/>
    <x v="0"/>
    <x v="0"/>
    <x v="0"/>
    <x v="0"/>
    <x v="2"/>
    <x v="0"/>
    <x v="0"/>
    <x v="0"/>
    <x v="0"/>
    <x v="1"/>
    <x v="1"/>
    <x v="1"/>
    <x v="1"/>
    <x v="1"/>
    <x v="1"/>
    <x v="1"/>
    <x v="483"/>
    <x v="89"/>
    <x v="655"/>
    <x v="5"/>
    <x v="5"/>
    <x v="5"/>
    <x v="0"/>
    <x v="0"/>
    <x v="0"/>
    <x v="0"/>
    <x v="0"/>
    <s v=""/>
    <x v="0"/>
    <x v="0"/>
    <x v="3"/>
    <x v="2"/>
    <x v="2"/>
    <n v="8480017051998"/>
    <x v="0"/>
    <x v="0"/>
    <x v="9"/>
    <x v="10"/>
    <x v="3"/>
    <x v="0"/>
    <x v="0"/>
    <x v="3"/>
    <x v="0"/>
    <x v="0"/>
    <x v="0"/>
    <x v="0"/>
    <x v="2"/>
    <x v="501"/>
    <x v="0"/>
    <x v="501"/>
    <x v="0"/>
  </r>
  <r>
    <x v="0"/>
    <x v="16"/>
    <x v="665"/>
    <x v="0"/>
    <s v="51070533"/>
    <x v="1"/>
    <x v="0"/>
    <x v="14"/>
    <x v="9"/>
    <x v="0"/>
    <x v="1"/>
    <x v="1"/>
    <x v="0"/>
    <x v="642"/>
    <x v="0"/>
    <x v="36"/>
    <x v="0"/>
    <x v="0"/>
    <x v="0"/>
    <x v="0"/>
    <x v="3"/>
    <x v="0"/>
    <x v="0"/>
    <x v="0"/>
    <x v="0"/>
    <x v="0"/>
    <x v="0"/>
    <x v="0"/>
    <x v="0"/>
    <x v="0"/>
    <x v="0"/>
    <x v="5"/>
    <x v="2"/>
    <x v="0"/>
    <x v="5"/>
    <x v="10"/>
    <x v="2"/>
    <x v="484"/>
    <x v="559"/>
    <x v="656"/>
    <x v="9"/>
    <x v="9"/>
    <x v="9"/>
    <x v="0"/>
    <x v="1"/>
    <x v="1"/>
    <x v="1"/>
    <x v="1"/>
    <s v=""/>
    <x v="0"/>
    <x v="0"/>
    <x v="3"/>
    <x v="2"/>
    <x v="0"/>
    <n v="8480017052001"/>
    <x v="0"/>
    <x v="0"/>
    <x v="6"/>
    <x v="328"/>
    <x v="0"/>
    <x v="0"/>
    <x v="0"/>
    <x v="0"/>
    <x v="0"/>
    <x v="0"/>
    <x v="0"/>
    <x v="0"/>
    <x v="2"/>
    <x v="502"/>
    <x v="0"/>
    <x v="502"/>
    <x v="0"/>
  </r>
  <r>
    <x v="2"/>
    <x v="19"/>
    <x v="666"/>
    <x v="0"/>
    <s v="59070533"/>
    <x v="1"/>
    <x v="1"/>
    <x v="14"/>
    <x v="10"/>
    <x v="12"/>
    <x v="1"/>
    <x v="1"/>
    <x v="0"/>
    <x v="643"/>
    <x v="0"/>
    <x v="0"/>
    <x v="0"/>
    <x v="0"/>
    <x v="0"/>
    <x v="0"/>
    <x v="18"/>
    <x v="0"/>
    <x v="0"/>
    <x v="0"/>
    <x v="0"/>
    <x v="2"/>
    <x v="0"/>
    <x v="16"/>
    <x v="5"/>
    <x v="1"/>
    <x v="1"/>
    <x v="1"/>
    <x v="1"/>
    <x v="1"/>
    <x v="1"/>
    <x v="1"/>
    <x v="1"/>
    <x v="2"/>
    <x v="560"/>
    <x v="657"/>
    <x v="4"/>
    <x v="4"/>
    <x v="15"/>
    <x v="0"/>
    <x v="0"/>
    <x v="0"/>
    <x v="0"/>
    <x v="0"/>
    <s v=""/>
    <x v="0"/>
    <x v="0"/>
    <x v="3"/>
    <x v="2"/>
    <x v="2"/>
    <n v="8480017052025"/>
    <x v="0"/>
    <x v="1"/>
    <x v="9"/>
    <x v="10"/>
    <x v="3"/>
    <x v="0"/>
    <x v="0"/>
    <x v="3"/>
    <x v="0"/>
    <x v="0"/>
    <x v="0"/>
    <x v="0"/>
    <x v="2"/>
    <x v="503"/>
    <x v="0"/>
    <x v="503"/>
    <x v="0"/>
  </r>
  <r>
    <x v="0"/>
    <x v="20"/>
    <x v="667"/>
    <x v="0"/>
    <s v="51070533"/>
    <x v="1"/>
    <x v="0"/>
    <x v="14"/>
    <x v="10"/>
    <x v="18"/>
    <x v="1"/>
    <x v="1"/>
    <x v="0"/>
    <x v="644"/>
    <x v="0"/>
    <x v="0"/>
    <x v="0"/>
    <x v="0"/>
    <x v="0"/>
    <x v="0"/>
    <x v="14"/>
    <x v="0"/>
    <x v="0"/>
    <x v="0"/>
    <x v="0"/>
    <x v="0"/>
    <x v="0"/>
    <x v="11"/>
    <x v="9"/>
    <x v="10"/>
    <x v="0"/>
    <x v="10"/>
    <x v="2"/>
    <x v="0"/>
    <x v="12"/>
    <x v="26"/>
    <x v="1"/>
    <x v="485"/>
    <x v="561"/>
    <x v="658"/>
    <x v="12"/>
    <x v="12"/>
    <x v="12"/>
    <x v="0"/>
    <x v="1"/>
    <x v="1"/>
    <x v="1"/>
    <x v="1"/>
    <s v=""/>
    <x v="0"/>
    <x v="0"/>
    <x v="3"/>
    <x v="2"/>
    <x v="0"/>
    <n v="8480017052032"/>
    <x v="0"/>
    <x v="1"/>
    <x v="67"/>
    <x v="329"/>
    <x v="8"/>
    <x v="0"/>
    <x v="0"/>
    <x v="7"/>
    <x v="0"/>
    <x v="0"/>
    <x v="0"/>
    <x v="0"/>
    <x v="2"/>
    <x v="504"/>
    <x v="0"/>
    <x v="504"/>
    <x v="0"/>
  </r>
  <r>
    <x v="1"/>
    <x v="21"/>
    <x v="668"/>
    <x v="0"/>
    <s v="53070533"/>
    <x v="1"/>
    <x v="0"/>
    <x v="14"/>
    <x v="10"/>
    <x v="2"/>
    <x v="1"/>
    <x v="1"/>
    <x v="0"/>
    <x v="645"/>
    <x v="0"/>
    <x v="0"/>
    <x v="0"/>
    <x v="0"/>
    <x v="0"/>
    <x v="0"/>
    <x v="32"/>
    <x v="0"/>
    <x v="0"/>
    <x v="0"/>
    <x v="0"/>
    <x v="1"/>
    <x v="0"/>
    <x v="16"/>
    <x v="7"/>
    <x v="7"/>
    <x v="1"/>
    <x v="1"/>
    <x v="1"/>
    <x v="1"/>
    <x v="1"/>
    <x v="1"/>
    <x v="1"/>
    <x v="454"/>
    <x v="562"/>
    <x v="659"/>
    <x v="111"/>
    <x v="111"/>
    <x v="114"/>
    <x v="0"/>
    <x v="1"/>
    <x v="1"/>
    <x v="1"/>
    <x v="1"/>
    <s v=""/>
    <x v="0"/>
    <x v="0"/>
    <x v="3"/>
    <x v="2"/>
    <x v="1"/>
    <n v="8480017052056"/>
    <x v="0"/>
    <x v="1"/>
    <x v="9"/>
    <x v="10"/>
    <x v="3"/>
    <x v="0"/>
    <x v="0"/>
    <x v="7"/>
    <x v="0"/>
    <x v="0"/>
    <x v="0"/>
    <x v="0"/>
    <x v="2"/>
    <x v="505"/>
    <x v="0"/>
    <x v="505"/>
    <x v="0"/>
  </r>
  <r>
    <x v="1"/>
    <x v="18"/>
    <x v="669"/>
    <x v="0"/>
    <s v="53070533"/>
    <x v="1"/>
    <x v="0"/>
    <x v="14"/>
    <x v="6"/>
    <x v="19"/>
    <x v="1"/>
    <x v="1"/>
    <x v="0"/>
    <x v="646"/>
    <x v="0"/>
    <x v="0"/>
    <x v="0"/>
    <x v="0"/>
    <x v="0"/>
    <x v="0"/>
    <x v="20"/>
    <x v="0"/>
    <x v="0"/>
    <x v="0"/>
    <x v="0"/>
    <x v="1"/>
    <x v="0"/>
    <x v="4"/>
    <x v="6"/>
    <x v="19"/>
    <x v="2"/>
    <x v="9"/>
    <x v="6"/>
    <x v="3"/>
    <x v="5"/>
    <x v="29"/>
    <x v="2"/>
    <x v="486"/>
    <x v="563"/>
    <x v="660"/>
    <x v="107"/>
    <x v="107"/>
    <x v="47"/>
    <x v="0"/>
    <x v="1"/>
    <x v="1"/>
    <x v="1"/>
    <x v="1"/>
    <s v=""/>
    <x v="0"/>
    <x v="0"/>
    <x v="3"/>
    <x v="2"/>
    <x v="1"/>
    <n v="8480017052063"/>
    <x v="0"/>
    <x v="1"/>
    <x v="68"/>
    <x v="330"/>
    <x v="8"/>
    <x v="0"/>
    <x v="0"/>
    <x v="3"/>
    <x v="0"/>
    <x v="0"/>
    <x v="0"/>
    <x v="0"/>
    <x v="2"/>
    <x v="506"/>
    <x v="0"/>
    <x v="506"/>
    <x v="0"/>
  </r>
  <r>
    <x v="3"/>
    <x v="23"/>
    <x v="670"/>
    <x v="0"/>
    <s v="64070533"/>
    <x v="1"/>
    <x v="1"/>
    <x v="14"/>
    <x v="11"/>
    <x v="13"/>
    <x v="1"/>
    <x v="1"/>
    <x v="0"/>
    <x v="459"/>
    <x v="0"/>
    <x v="0"/>
    <x v="0"/>
    <x v="0"/>
    <x v="2"/>
    <x v="0"/>
    <x v="3"/>
    <x v="0"/>
    <x v="0"/>
    <x v="0"/>
    <x v="0"/>
    <x v="3"/>
    <x v="0"/>
    <x v="0"/>
    <x v="0"/>
    <x v="0"/>
    <x v="1"/>
    <x v="1"/>
    <x v="1"/>
    <x v="1"/>
    <x v="1"/>
    <x v="1"/>
    <x v="1"/>
    <x v="53"/>
    <x v="564"/>
    <x v="661"/>
    <x v="233"/>
    <x v="232"/>
    <x v="252"/>
    <x v="0"/>
    <x v="1"/>
    <x v="1"/>
    <x v="1"/>
    <x v="1"/>
    <s v=""/>
    <x v="0"/>
    <x v="0"/>
    <x v="3"/>
    <x v="2"/>
    <x v="3"/>
    <n v="8480017052070"/>
    <x v="0"/>
    <x v="0"/>
    <x v="6"/>
    <x v="331"/>
    <x v="0"/>
    <x v="0"/>
    <x v="0"/>
    <x v="0"/>
    <x v="0"/>
    <x v="0"/>
    <x v="0"/>
    <x v="0"/>
    <x v="2"/>
    <x v="507"/>
    <x v="0"/>
    <x v="507"/>
    <x v="0"/>
  </r>
  <r>
    <x v="1"/>
    <x v="21"/>
    <x v="671"/>
    <x v="0"/>
    <s v="53070533"/>
    <x v="1"/>
    <x v="0"/>
    <x v="14"/>
    <x v="6"/>
    <x v="20"/>
    <x v="1"/>
    <x v="1"/>
    <x v="0"/>
    <x v="647"/>
    <x v="0"/>
    <x v="0"/>
    <x v="0"/>
    <x v="0"/>
    <x v="0"/>
    <x v="0"/>
    <x v="4"/>
    <x v="0"/>
    <x v="0"/>
    <x v="0"/>
    <x v="0"/>
    <x v="1"/>
    <x v="0"/>
    <x v="0"/>
    <x v="0"/>
    <x v="0"/>
    <x v="0"/>
    <x v="10"/>
    <x v="2"/>
    <x v="0"/>
    <x v="12"/>
    <x v="26"/>
    <x v="1"/>
    <x v="487"/>
    <x v="565"/>
    <x v="662"/>
    <x v="42"/>
    <x v="42"/>
    <x v="42"/>
    <x v="0"/>
    <x v="1"/>
    <x v="1"/>
    <x v="1"/>
    <x v="1"/>
    <s v=""/>
    <x v="0"/>
    <x v="0"/>
    <x v="3"/>
    <x v="2"/>
    <x v="1"/>
    <n v="8480017052087"/>
    <x v="0"/>
    <x v="0"/>
    <x v="6"/>
    <x v="332"/>
    <x v="0"/>
    <x v="0"/>
    <x v="0"/>
    <x v="2"/>
    <x v="0"/>
    <x v="0"/>
    <x v="0"/>
    <x v="0"/>
    <x v="2"/>
    <x v="508"/>
    <x v="0"/>
    <x v="508"/>
    <x v="0"/>
  </r>
  <r>
    <x v="0"/>
    <x v="16"/>
    <x v="672"/>
    <x v="0"/>
    <s v="51070533"/>
    <x v="1"/>
    <x v="0"/>
    <x v="14"/>
    <x v="11"/>
    <x v="18"/>
    <x v="1"/>
    <x v="1"/>
    <x v="0"/>
    <x v="648"/>
    <x v="0"/>
    <x v="0"/>
    <x v="0"/>
    <x v="0"/>
    <x v="0"/>
    <x v="0"/>
    <x v="20"/>
    <x v="0"/>
    <x v="0"/>
    <x v="0"/>
    <x v="0"/>
    <x v="0"/>
    <x v="0"/>
    <x v="0"/>
    <x v="0"/>
    <x v="0"/>
    <x v="1"/>
    <x v="1"/>
    <x v="1"/>
    <x v="1"/>
    <x v="1"/>
    <x v="1"/>
    <x v="2"/>
    <x v="488"/>
    <x v="89"/>
    <x v="663"/>
    <x v="25"/>
    <x v="25"/>
    <x v="0"/>
    <x v="0"/>
    <x v="0"/>
    <x v="0"/>
    <x v="0"/>
    <x v="0"/>
    <s v=""/>
    <x v="0"/>
    <x v="0"/>
    <x v="3"/>
    <x v="2"/>
    <x v="0"/>
    <n v="8480017052094"/>
    <x v="0"/>
    <x v="0"/>
    <x v="9"/>
    <x v="10"/>
    <x v="3"/>
    <x v="0"/>
    <x v="0"/>
    <x v="3"/>
    <x v="0"/>
    <x v="0"/>
    <x v="0"/>
    <x v="0"/>
    <x v="2"/>
    <x v="509"/>
    <x v="0"/>
    <x v="509"/>
    <x v="0"/>
  </r>
  <r>
    <x v="0"/>
    <x v="16"/>
    <x v="673"/>
    <x v="0"/>
    <s v="51070533"/>
    <x v="1"/>
    <x v="1"/>
    <x v="14"/>
    <x v="1"/>
    <x v="18"/>
    <x v="1"/>
    <x v="1"/>
    <x v="0"/>
    <x v="649"/>
    <x v="0"/>
    <x v="0"/>
    <x v="0"/>
    <x v="0"/>
    <x v="0"/>
    <x v="0"/>
    <x v="18"/>
    <x v="0"/>
    <x v="0"/>
    <x v="0"/>
    <x v="0"/>
    <x v="0"/>
    <x v="0"/>
    <x v="0"/>
    <x v="0"/>
    <x v="0"/>
    <x v="1"/>
    <x v="1"/>
    <x v="1"/>
    <x v="1"/>
    <x v="1"/>
    <x v="1"/>
    <x v="2"/>
    <x v="489"/>
    <x v="89"/>
    <x v="664"/>
    <x v="91"/>
    <x v="91"/>
    <x v="98"/>
    <x v="0"/>
    <x v="1"/>
    <x v="1"/>
    <x v="1"/>
    <x v="1"/>
    <s v=""/>
    <x v="0"/>
    <x v="0"/>
    <x v="3"/>
    <x v="2"/>
    <x v="0"/>
    <n v="8480017052100"/>
    <x v="0"/>
    <x v="0"/>
    <x v="1"/>
    <x v="312"/>
    <x v="1"/>
    <x v="0"/>
    <x v="0"/>
    <x v="3"/>
    <x v="0"/>
    <x v="0"/>
    <x v="0"/>
    <x v="0"/>
    <x v="2"/>
    <x v="510"/>
    <x v="0"/>
    <x v="510"/>
    <x v="0"/>
  </r>
  <r>
    <x v="0"/>
    <x v="16"/>
    <x v="674"/>
    <x v="0"/>
    <s v="51070533"/>
    <x v="1"/>
    <x v="0"/>
    <x v="14"/>
    <x v="11"/>
    <x v="18"/>
    <x v="1"/>
    <x v="1"/>
    <x v="0"/>
    <x v="650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490"/>
    <x v="89"/>
    <x v="665"/>
    <x v="129"/>
    <x v="129"/>
    <x v="0"/>
    <x v="0"/>
    <x v="0"/>
    <x v="0"/>
    <x v="0"/>
    <x v="0"/>
    <s v=""/>
    <x v="0"/>
    <x v="0"/>
    <x v="3"/>
    <x v="2"/>
    <x v="0"/>
    <n v="8480017052117"/>
    <x v="0"/>
    <x v="0"/>
    <x v="6"/>
    <x v="333"/>
    <x v="0"/>
    <x v="0"/>
    <x v="0"/>
    <x v="0"/>
    <x v="0"/>
    <x v="0"/>
    <x v="0"/>
    <x v="0"/>
    <x v="2"/>
    <x v="511"/>
    <x v="0"/>
    <x v="511"/>
    <x v="0"/>
  </r>
  <r>
    <x v="0"/>
    <x v="20"/>
    <x v="675"/>
    <x v="0"/>
    <s v="51070533"/>
    <x v="1"/>
    <x v="0"/>
    <x v="14"/>
    <x v="11"/>
    <x v="18"/>
    <x v="1"/>
    <x v="1"/>
    <x v="0"/>
    <x v="651"/>
    <x v="0"/>
    <x v="0"/>
    <x v="0"/>
    <x v="0"/>
    <x v="0"/>
    <x v="0"/>
    <x v="4"/>
    <x v="0"/>
    <x v="0"/>
    <x v="0"/>
    <x v="0"/>
    <x v="0"/>
    <x v="0"/>
    <x v="0"/>
    <x v="0"/>
    <x v="0"/>
    <x v="1"/>
    <x v="1"/>
    <x v="1"/>
    <x v="1"/>
    <x v="1"/>
    <x v="1"/>
    <x v="1"/>
    <x v="491"/>
    <x v="89"/>
    <x v="666"/>
    <x v="9"/>
    <x v="9"/>
    <x v="9"/>
    <x v="0"/>
    <x v="1"/>
    <x v="1"/>
    <x v="1"/>
    <x v="1"/>
    <s v=""/>
    <x v="0"/>
    <x v="0"/>
    <x v="3"/>
    <x v="2"/>
    <x v="0"/>
    <n v="8480017052124"/>
    <x v="0"/>
    <x v="0"/>
    <x v="6"/>
    <x v="334"/>
    <x v="0"/>
    <x v="0"/>
    <x v="0"/>
    <x v="2"/>
    <x v="0"/>
    <x v="0"/>
    <x v="0"/>
    <x v="0"/>
    <x v="2"/>
    <x v="512"/>
    <x v="0"/>
    <x v="512"/>
    <x v="0"/>
  </r>
  <r>
    <x v="1"/>
    <x v="21"/>
    <x v="676"/>
    <x v="0"/>
    <s v="53070533"/>
    <x v="1"/>
    <x v="0"/>
    <x v="14"/>
    <x v="11"/>
    <x v="11"/>
    <x v="1"/>
    <x v="1"/>
    <x v="0"/>
    <x v="652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2"/>
    <x v="492"/>
    <x v="89"/>
    <x v="667"/>
    <x v="269"/>
    <x v="269"/>
    <x v="306"/>
    <x v="0"/>
    <x v="0"/>
    <x v="0"/>
    <x v="0"/>
    <x v="0"/>
    <s v=""/>
    <x v="0"/>
    <x v="0"/>
    <x v="3"/>
    <x v="2"/>
    <x v="1"/>
    <n v="8480017052131"/>
    <x v="0"/>
    <x v="0"/>
    <x v="3"/>
    <x v="156"/>
    <x v="0"/>
    <x v="0"/>
    <x v="0"/>
    <x v="2"/>
    <x v="0"/>
    <x v="0"/>
    <x v="0"/>
    <x v="0"/>
    <x v="2"/>
    <x v="513"/>
    <x v="0"/>
    <x v="513"/>
    <x v="0"/>
  </r>
  <r>
    <x v="4"/>
    <x v="17"/>
    <x v="677"/>
    <x v="0"/>
    <s v="66070533"/>
    <x v="1"/>
    <x v="1"/>
    <x v="14"/>
    <x v="2"/>
    <x v="28"/>
    <x v="1"/>
    <x v="1"/>
    <x v="0"/>
    <x v="653"/>
    <x v="0"/>
    <x v="0"/>
    <x v="0"/>
    <x v="0"/>
    <x v="2"/>
    <x v="0"/>
    <x v="32"/>
    <x v="0"/>
    <x v="0"/>
    <x v="0"/>
    <x v="0"/>
    <x v="4"/>
    <x v="0"/>
    <x v="4"/>
    <x v="8"/>
    <x v="1"/>
    <x v="1"/>
    <x v="1"/>
    <x v="1"/>
    <x v="1"/>
    <x v="1"/>
    <x v="1"/>
    <x v="2"/>
    <x v="493"/>
    <x v="566"/>
    <x v="668"/>
    <x v="190"/>
    <x v="190"/>
    <x v="205"/>
    <x v="0"/>
    <x v="1"/>
    <x v="1"/>
    <x v="1"/>
    <x v="1"/>
    <s v=""/>
    <x v="0"/>
    <x v="0"/>
    <x v="3"/>
    <x v="2"/>
    <x v="4"/>
    <n v="8480017052148"/>
    <x v="0"/>
    <x v="1"/>
    <x v="61"/>
    <x v="335"/>
    <x v="8"/>
    <x v="0"/>
    <x v="0"/>
    <x v="7"/>
    <x v="0"/>
    <x v="0"/>
    <x v="0"/>
    <x v="0"/>
    <x v="2"/>
    <x v="514"/>
    <x v="0"/>
    <x v="514"/>
    <x v="0"/>
  </r>
  <r>
    <x v="1"/>
    <x v="18"/>
    <x v="678"/>
    <x v="0"/>
    <s v="53070530"/>
    <x v="1"/>
    <x v="1"/>
    <x v="14"/>
    <x v="11"/>
    <x v="20"/>
    <x v="1"/>
    <x v="1"/>
    <x v="0"/>
    <x v="654"/>
    <x v="0"/>
    <x v="0"/>
    <x v="0"/>
    <x v="0"/>
    <x v="2"/>
    <x v="0"/>
    <x v="7"/>
    <x v="0"/>
    <x v="0"/>
    <x v="0"/>
    <x v="0"/>
    <x v="1"/>
    <x v="0"/>
    <x v="12"/>
    <x v="1"/>
    <x v="13"/>
    <x v="1"/>
    <x v="1"/>
    <x v="1"/>
    <x v="1"/>
    <x v="1"/>
    <x v="1"/>
    <x v="2"/>
    <x v="494"/>
    <x v="567"/>
    <x v="669"/>
    <x v="232"/>
    <x v="231"/>
    <x v="251"/>
    <x v="0"/>
    <x v="1"/>
    <x v="1"/>
    <x v="1"/>
    <x v="1"/>
    <s v=""/>
    <x v="0"/>
    <x v="0"/>
    <x v="3"/>
    <x v="3"/>
    <x v="1"/>
    <n v="8480017052155"/>
    <x v="0"/>
    <x v="1"/>
    <x v="9"/>
    <x v="10"/>
    <x v="3"/>
    <x v="0"/>
    <x v="0"/>
    <x v="3"/>
    <x v="0"/>
    <x v="0"/>
    <x v="0"/>
    <x v="0"/>
    <x v="1"/>
    <x v="515"/>
    <x v="0"/>
    <x v="515"/>
    <x v="0"/>
  </r>
  <r>
    <x v="0"/>
    <x v="16"/>
    <x v="679"/>
    <x v="0"/>
    <s v="51070533"/>
    <x v="1"/>
    <x v="0"/>
    <x v="14"/>
    <x v="1"/>
    <x v="18"/>
    <x v="1"/>
    <x v="1"/>
    <x v="0"/>
    <x v="655"/>
    <x v="0"/>
    <x v="0"/>
    <x v="0"/>
    <x v="0"/>
    <x v="0"/>
    <x v="0"/>
    <x v="3"/>
    <x v="0"/>
    <x v="0"/>
    <x v="0"/>
    <x v="0"/>
    <x v="0"/>
    <x v="0"/>
    <x v="0"/>
    <x v="0"/>
    <x v="0"/>
    <x v="0"/>
    <x v="8"/>
    <x v="15"/>
    <x v="0"/>
    <x v="2"/>
    <x v="2"/>
    <x v="2"/>
    <x v="495"/>
    <x v="89"/>
    <x v="670"/>
    <x v="272"/>
    <x v="271"/>
    <x v="0"/>
    <x v="0"/>
    <x v="0"/>
    <x v="0"/>
    <x v="0"/>
    <x v="0"/>
    <s v=""/>
    <x v="0"/>
    <x v="0"/>
    <x v="3"/>
    <x v="2"/>
    <x v="0"/>
    <n v="8480017052162"/>
    <x v="0"/>
    <x v="0"/>
    <x v="6"/>
    <x v="336"/>
    <x v="0"/>
    <x v="0"/>
    <x v="0"/>
    <x v="0"/>
    <x v="0"/>
    <x v="0"/>
    <x v="0"/>
    <x v="0"/>
    <x v="2"/>
    <x v="516"/>
    <x v="0"/>
    <x v="516"/>
    <x v="0"/>
  </r>
  <r>
    <x v="0"/>
    <x v="16"/>
    <x v="680"/>
    <x v="0"/>
    <s v="51070533"/>
    <x v="1"/>
    <x v="1"/>
    <x v="18"/>
    <x v="0"/>
    <x v="20"/>
    <x v="1"/>
    <x v="1"/>
    <x v="0"/>
    <x v="656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496"/>
    <x v="89"/>
    <x v="671"/>
    <x v="68"/>
    <x v="68"/>
    <x v="72"/>
    <x v="0"/>
    <x v="1"/>
    <x v="1"/>
    <x v="1"/>
    <x v="1"/>
    <s v=""/>
    <x v="0"/>
    <x v="0"/>
    <x v="3"/>
    <x v="2"/>
    <x v="0"/>
    <n v="8480017052179"/>
    <x v="0"/>
    <x v="0"/>
    <x v="69"/>
    <x v="93"/>
    <x v="0"/>
    <x v="0"/>
    <x v="0"/>
    <x v="0"/>
    <x v="0"/>
    <x v="0"/>
    <x v="0"/>
    <x v="0"/>
    <x v="2"/>
    <x v="517"/>
    <x v="0"/>
    <x v="517"/>
    <x v="0"/>
  </r>
  <r>
    <x v="1"/>
    <x v="21"/>
    <x v="681"/>
    <x v="0"/>
    <s v="53070533"/>
    <x v="1"/>
    <x v="1"/>
    <x v="14"/>
    <x v="1"/>
    <x v="18"/>
    <x v="1"/>
    <x v="1"/>
    <x v="0"/>
    <x v="511"/>
    <x v="0"/>
    <x v="0"/>
    <x v="0"/>
    <x v="0"/>
    <x v="0"/>
    <x v="0"/>
    <x v="32"/>
    <x v="0"/>
    <x v="0"/>
    <x v="0"/>
    <x v="0"/>
    <x v="1"/>
    <x v="0"/>
    <x v="4"/>
    <x v="10"/>
    <x v="7"/>
    <x v="0"/>
    <x v="11"/>
    <x v="2"/>
    <x v="3"/>
    <x v="11"/>
    <x v="17"/>
    <x v="1"/>
    <x v="497"/>
    <x v="89"/>
    <x v="672"/>
    <x v="56"/>
    <x v="56"/>
    <x v="55"/>
    <x v="0"/>
    <x v="1"/>
    <x v="1"/>
    <x v="1"/>
    <x v="1"/>
    <s v=""/>
    <x v="0"/>
    <x v="0"/>
    <x v="3"/>
    <x v="2"/>
    <x v="1"/>
    <n v="8480017052186"/>
    <x v="0"/>
    <x v="1"/>
    <x v="70"/>
    <x v="337"/>
    <x v="8"/>
    <x v="0"/>
    <x v="0"/>
    <x v="7"/>
    <x v="0"/>
    <x v="0"/>
    <x v="0"/>
    <x v="0"/>
    <x v="2"/>
    <x v="518"/>
    <x v="0"/>
    <x v="518"/>
    <x v="0"/>
  </r>
  <r>
    <x v="1"/>
    <x v="18"/>
    <x v="682"/>
    <x v="0"/>
    <s v="53070533"/>
    <x v="1"/>
    <x v="1"/>
    <x v="14"/>
    <x v="2"/>
    <x v="15"/>
    <x v="1"/>
    <x v="1"/>
    <x v="0"/>
    <x v="657"/>
    <x v="0"/>
    <x v="0"/>
    <x v="0"/>
    <x v="0"/>
    <x v="0"/>
    <x v="0"/>
    <x v="18"/>
    <x v="0"/>
    <x v="0"/>
    <x v="0"/>
    <x v="0"/>
    <x v="1"/>
    <x v="0"/>
    <x v="0"/>
    <x v="0"/>
    <x v="0"/>
    <x v="1"/>
    <x v="1"/>
    <x v="1"/>
    <x v="1"/>
    <x v="1"/>
    <x v="1"/>
    <x v="2"/>
    <x v="498"/>
    <x v="89"/>
    <x v="673"/>
    <x v="111"/>
    <x v="111"/>
    <x v="114"/>
    <x v="0"/>
    <x v="1"/>
    <x v="1"/>
    <x v="1"/>
    <x v="1"/>
    <s v=""/>
    <x v="0"/>
    <x v="0"/>
    <x v="3"/>
    <x v="2"/>
    <x v="1"/>
    <n v="8480017052209"/>
    <x v="0"/>
    <x v="0"/>
    <x v="41"/>
    <x v="179"/>
    <x v="1"/>
    <x v="0"/>
    <x v="0"/>
    <x v="3"/>
    <x v="0"/>
    <x v="0"/>
    <x v="0"/>
    <x v="0"/>
    <x v="2"/>
    <x v="519"/>
    <x v="0"/>
    <x v="519"/>
    <x v="0"/>
  </r>
  <r>
    <x v="0"/>
    <x v="16"/>
    <x v="683"/>
    <x v="0"/>
    <s v="51070533"/>
    <x v="1"/>
    <x v="0"/>
    <x v="14"/>
    <x v="2"/>
    <x v="24"/>
    <x v="1"/>
    <x v="1"/>
    <x v="0"/>
    <x v="658"/>
    <x v="0"/>
    <x v="0"/>
    <x v="0"/>
    <x v="0"/>
    <x v="0"/>
    <x v="0"/>
    <x v="18"/>
    <x v="0"/>
    <x v="0"/>
    <x v="0"/>
    <x v="0"/>
    <x v="0"/>
    <x v="0"/>
    <x v="16"/>
    <x v="7"/>
    <x v="7"/>
    <x v="1"/>
    <x v="1"/>
    <x v="1"/>
    <x v="1"/>
    <x v="1"/>
    <x v="1"/>
    <x v="2"/>
    <x v="499"/>
    <x v="89"/>
    <x v="674"/>
    <x v="0"/>
    <x v="0"/>
    <x v="0"/>
    <x v="0"/>
    <x v="0"/>
    <x v="0"/>
    <x v="0"/>
    <x v="0"/>
    <s v=""/>
    <x v="0"/>
    <x v="0"/>
    <x v="3"/>
    <x v="2"/>
    <x v="0"/>
    <n v="8480017052216"/>
    <x v="0"/>
    <x v="1"/>
    <x v="9"/>
    <x v="10"/>
    <x v="3"/>
    <x v="0"/>
    <x v="0"/>
    <x v="3"/>
    <x v="0"/>
    <x v="0"/>
    <x v="0"/>
    <x v="0"/>
    <x v="2"/>
    <x v="520"/>
    <x v="0"/>
    <x v="520"/>
    <x v="0"/>
  </r>
  <r>
    <x v="1"/>
    <x v="21"/>
    <x v="684"/>
    <x v="0"/>
    <s v="53070533"/>
    <x v="1"/>
    <x v="1"/>
    <x v="14"/>
    <x v="2"/>
    <x v="24"/>
    <x v="1"/>
    <x v="1"/>
    <x v="0"/>
    <x v="659"/>
    <x v="0"/>
    <x v="0"/>
    <x v="0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1"/>
    <x v="500"/>
    <x v="89"/>
    <x v="675"/>
    <x v="56"/>
    <x v="56"/>
    <x v="55"/>
    <x v="0"/>
    <x v="1"/>
    <x v="1"/>
    <x v="1"/>
    <x v="1"/>
    <s v=""/>
    <x v="0"/>
    <x v="0"/>
    <x v="3"/>
    <x v="2"/>
    <x v="1"/>
    <n v="8480017052223"/>
    <x v="0"/>
    <x v="0"/>
    <x v="6"/>
    <x v="338"/>
    <x v="0"/>
    <x v="0"/>
    <x v="0"/>
    <x v="2"/>
    <x v="0"/>
    <x v="0"/>
    <x v="0"/>
    <x v="0"/>
    <x v="2"/>
    <x v="521"/>
    <x v="0"/>
    <x v="521"/>
    <x v="0"/>
  </r>
  <r>
    <x v="0"/>
    <x v="16"/>
    <x v="685"/>
    <x v="0"/>
    <s v="51070533"/>
    <x v="1"/>
    <x v="1"/>
    <x v="14"/>
    <x v="2"/>
    <x v="10"/>
    <x v="1"/>
    <x v="1"/>
    <x v="0"/>
    <x v="640"/>
    <x v="0"/>
    <x v="0"/>
    <x v="0"/>
    <x v="0"/>
    <x v="0"/>
    <x v="0"/>
    <x v="7"/>
    <x v="0"/>
    <x v="0"/>
    <x v="0"/>
    <x v="0"/>
    <x v="0"/>
    <x v="0"/>
    <x v="10"/>
    <x v="11"/>
    <x v="1"/>
    <x v="0"/>
    <x v="0"/>
    <x v="15"/>
    <x v="0"/>
    <x v="3"/>
    <x v="3"/>
    <x v="2"/>
    <x v="501"/>
    <x v="89"/>
    <x v="676"/>
    <x v="135"/>
    <x v="135"/>
    <x v="138"/>
    <x v="0"/>
    <x v="1"/>
    <x v="1"/>
    <x v="1"/>
    <x v="1"/>
    <s v=""/>
    <x v="0"/>
    <x v="0"/>
    <x v="3"/>
    <x v="2"/>
    <x v="0"/>
    <n v="8480017052230"/>
    <x v="0"/>
    <x v="1"/>
    <x v="9"/>
    <x v="10"/>
    <x v="3"/>
    <x v="0"/>
    <x v="0"/>
    <x v="3"/>
    <x v="0"/>
    <x v="0"/>
    <x v="0"/>
    <x v="0"/>
    <x v="2"/>
    <x v="522"/>
    <x v="0"/>
    <x v="522"/>
    <x v="0"/>
  </r>
  <r>
    <x v="4"/>
    <x v="17"/>
    <x v="686"/>
    <x v="0"/>
    <s v="66070533"/>
    <x v="1"/>
    <x v="1"/>
    <x v="14"/>
    <x v="2"/>
    <x v="0"/>
    <x v="1"/>
    <x v="1"/>
    <x v="0"/>
    <x v="660"/>
    <x v="0"/>
    <x v="0"/>
    <x v="0"/>
    <x v="0"/>
    <x v="0"/>
    <x v="0"/>
    <x v="17"/>
    <x v="0"/>
    <x v="0"/>
    <x v="0"/>
    <x v="0"/>
    <x v="4"/>
    <x v="0"/>
    <x v="16"/>
    <x v="8"/>
    <x v="6"/>
    <x v="0"/>
    <x v="0"/>
    <x v="11"/>
    <x v="0"/>
    <x v="7"/>
    <x v="3"/>
    <x v="2"/>
    <x v="20"/>
    <x v="568"/>
    <x v="677"/>
    <x v="80"/>
    <x v="80"/>
    <x v="83"/>
    <x v="0"/>
    <x v="1"/>
    <x v="1"/>
    <x v="1"/>
    <x v="1"/>
    <s v=""/>
    <x v="0"/>
    <x v="0"/>
    <x v="3"/>
    <x v="2"/>
    <x v="4"/>
    <n v="8480017052247"/>
    <x v="0"/>
    <x v="1"/>
    <x v="9"/>
    <x v="10"/>
    <x v="3"/>
    <x v="0"/>
    <x v="0"/>
    <x v="7"/>
    <x v="0"/>
    <x v="0"/>
    <x v="0"/>
    <x v="0"/>
    <x v="2"/>
    <x v="523"/>
    <x v="0"/>
    <x v="523"/>
    <x v="0"/>
  </r>
  <r>
    <x v="0"/>
    <x v="20"/>
    <x v="687"/>
    <x v="0"/>
    <s v="51070533"/>
    <x v="1"/>
    <x v="1"/>
    <x v="14"/>
    <x v="2"/>
    <x v="15"/>
    <x v="1"/>
    <x v="1"/>
    <x v="0"/>
    <x v="661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502"/>
    <x v="89"/>
    <x v="678"/>
    <x v="240"/>
    <x v="240"/>
    <x v="262"/>
    <x v="0"/>
    <x v="1"/>
    <x v="1"/>
    <x v="1"/>
    <x v="1"/>
    <s v=""/>
    <x v="0"/>
    <x v="0"/>
    <x v="3"/>
    <x v="2"/>
    <x v="0"/>
    <n v="8480017052254"/>
    <x v="0"/>
    <x v="0"/>
    <x v="7"/>
    <x v="339"/>
    <x v="0"/>
    <x v="0"/>
    <x v="0"/>
    <x v="2"/>
    <x v="0"/>
    <x v="0"/>
    <x v="0"/>
    <x v="0"/>
    <x v="2"/>
    <x v="524"/>
    <x v="0"/>
    <x v="524"/>
    <x v="0"/>
  </r>
  <r>
    <x v="0"/>
    <x v="16"/>
    <x v="688"/>
    <x v="0"/>
    <s v="51070533"/>
    <x v="1"/>
    <x v="1"/>
    <x v="18"/>
    <x v="8"/>
    <x v="14"/>
    <x v="1"/>
    <x v="1"/>
    <x v="0"/>
    <x v="662"/>
    <x v="0"/>
    <x v="0"/>
    <x v="0"/>
    <x v="0"/>
    <x v="2"/>
    <x v="0"/>
    <x v="7"/>
    <x v="0"/>
    <x v="0"/>
    <x v="0"/>
    <x v="0"/>
    <x v="0"/>
    <x v="0"/>
    <x v="1"/>
    <x v="12"/>
    <x v="20"/>
    <x v="0"/>
    <x v="0"/>
    <x v="27"/>
    <x v="0"/>
    <x v="3"/>
    <x v="3"/>
    <x v="1"/>
    <x v="354"/>
    <x v="569"/>
    <x v="679"/>
    <x v="135"/>
    <x v="135"/>
    <x v="138"/>
    <x v="0"/>
    <x v="1"/>
    <x v="1"/>
    <x v="1"/>
    <x v="1"/>
    <s v=""/>
    <x v="0"/>
    <x v="0"/>
    <x v="3"/>
    <x v="2"/>
    <x v="0"/>
    <n v="8480017052278"/>
    <x v="0"/>
    <x v="1"/>
    <x v="9"/>
    <x v="10"/>
    <x v="3"/>
    <x v="0"/>
    <x v="0"/>
    <x v="3"/>
    <x v="0"/>
    <x v="0"/>
    <x v="0"/>
    <x v="0"/>
    <x v="2"/>
    <x v="525"/>
    <x v="0"/>
    <x v="525"/>
    <x v="0"/>
  </r>
  <r>
    <x v="0"/>
    <x v="20"/>
    <x v="689"/>
    <x v="0"/>
    <s v="54070530"/>
    <x v="1"/>
    <x v="1"/>
    <x v="7"/>
    <x v="10"/>
    <x v="30"/>
    <x v="1"/>
    <x v="1"/>
    <x v="0"/>
    <x v="663"/>
    <x v="0"/>
    <x v="0"/>
    <x v="0"/>
    <x v="0"/>
    <x v="2"/>
    <x v="0"/>
    <x v="13"/>
    <x v="0"/>
    <x v="0"/>
    <x v="0"/>
    <x v="0"/>
    <x v="0"/>
    <x v="0"/>
    <x v="22"/>
    <x v="5"/>
    <x v="4"/>
    <x v="2"/>
    <x v="10"/>
    <x v="2"/>
    <x v="5"/>
    <x v="3"/>
    <x v="3"/>
    <x v="0"/>
    <x v="53"/>
    <x v="570"/>
    <x v="680"/>
    <x v="273"/>
    <x v="272"/>
    <x v="268"/>
    <x v="0"/>
    <x v="2"/>
    <x v="2"/>
    <x v="2"/>
    <x v="2"/>
    <s v=""/>
    <x v="0"/>
    <x v="0"/>
    <x v="3"/>
    <x v="1"/>
    <x v="0"/>
    <n v="8480017060013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690"/>
    <x v="0"/>
    <s v="54070530"/>
    <x v="1"/>
    <x v="1"/>
    <x v="7"/>
    <x v="11"/>
    <x v="17"/>
    <x v="1"/>
    <x v="1"/>
    <x v="0"/>
    <x v="664"/>
    <x v="0"/>
    <x v="0"/>
    <x v="0"/>
    <x v="0"/>
    <x v="2"/>
    <x v="0"/>
    <x v="12"/>
    <x v="0"/>
    <x v="0"/>
    <x v="0"/>
    <x v="0"/>
    <x v="0"/>
    <x v="0"/>
    <x v="9"/>
    <x v="6"/>
    <x v="1"/>
    <x v="2"/>
    <x v="0"/>
    <x v="11"/>
    <x v="5"/>
    <x v="3"/>
    <x v="3"/>
    <x v="0"/>
    <x v="503"/>
    <x v="571"/>
    <x v="681"/>
    <x v="247"/>
    <x v="247"/>
    <x v="268"/>
    <x v="0"/>
    <x v="2"/>
    <x v="2"/>
    <x v="2"/>
    <x v="2"/>
    <s v=""/>
    <x v="0"/>
    <x v="0"/>
    <x v="4"/>
    <x v="1"/>
    <x v="0"/>
    <n v="848001706002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691"/>
    <x v="0"/>
    <s v="54070530"/>
    <x v="1"/>
    <x v="1"/>
    <x v="7"/>
    <x v="11"/>
    <x v="4"/>
    <x v="1"/>
    <x v="1"/>
    <x v="0"/>
    <x v="665"/>
    <x v="0"/>
    <x v="0"/>
    <x v="0"/>
    <x v="0"/>
    <x v="2"/>
    <x v="0"/>
    <x v="12"/>
    <x v="0"/>
    <x v="0"/>
    <x v="0"/>
    <x v="0"/>
    <x v="0"/>
    <x v="0"/>
    <x v="9"/>
    <x v="6"/>
    <x v="1"/>
    <x v="2"/>
    <x v="0"/>
    <x v="11"/>
    <x v="5"/>
    <x v="3"/>
    <x v="3"/>
    <x v="0"/>
    <x v="504"/>
    <x v="572"/>
    <x v="682"/>
    <x v="247"/>
    <x v="247"/>
    <x v="268"/>
    <x v="0"/>
    <x v="2"/>
    <x v="2"/>
    <x v="2"/>
    <x v="2"/>
    <s v=""/>
    <x v="0"/>
    <x v="0"/>
    <x v="4"/>
    <x v="1"/>
    <x v="0"/>
    <n v="8480017060037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692"/>
    <x v="0"/>
    <s v="54070530"/>
    <x v="1"/>
    <x v="1"/>
    <x v="10"/>
    <x v="4"/>
    <x v="15"/>
    <x v="1"/>
    <x v="1"/>
    <x v="0"/>
    <x v="666"/>
    <x v="0"/>
    <x v="0"/>
    <x v="0"/>
    <x v="0"/>
    <x v="2"/>
    <x v="0"/>
    <x v="12"/>
    <x v="0"/>
    <x v="0"/>
    <x v="0"/>
    <x v="0"/>
    <x v="0"/>
    <x v="0"/>
    <x v="9"/>
    <x v="6"/>
    <x v="1"/>
    <x v="2"/>
    <x v="0"/>
    <x v="11"/>
    <x v="5"/>
    <x v="3"/>
    <x v="3"/>
    <x v="0"/>
    <x v="503"/>
    <x v="573"/>
    <x v="683"/>
    <x v="247"/>
    <x v="247"/>
    <x v="268"/>
    <x v="0"/>
    <x v="2"/>
    <x v="2"/>
    <x v="2"/>
    <x v="2"/>
    <s v=""/>
    <x v="0"/>
    <x v="0"/>
    <x v="4"/>
    <x v="1"/>
    <x v="0"/>
    <n v="848001706004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693"/>
    <x v="0"/>
    <s v="54070530"/>
    <x v="1"/>
    <x v="1"/>
    <x v="10"/>
    <x v="4"/>
    <x v="15"/>
    <x v="1"/>
    <x v="1"/>
    <x v="0"/>
    <x v="667"/>
    <x v="0"/>
    <x v="0"/>
    <x v="0"/>
    <x v="0"/>
    <x v="2"/>
    <x v="0"/>
    <x v="12"/>
    <x v="0"/>
    <x v="0"/>
    <x v="0"/>
    <x v="0"/>
    <x v="0"/>
    <x v="0"/>
    <x v="9"/>
    <x v="6"/>
    <x v="1"/>
    <x v="2"/>
    <x v="0"/>
    <x v="11"/>
    <x v="3"/>
    <x v="3"/>
    <x v="3"/>
    <x v="0"/>
    <x v="505"/>
    <x v="574"/>
    <x v="684"/>
    <x v="247"/>
    <x v="247"/>
    <x v="268"/>
    <x v="0"/>
    <x v="2"/>
    <x v="2"/>
    <x v="2"/>
    <x v="2"/>
    <s v=""/>
    <x v="0"/>
    <x v="0"/>
    <x v="4"/>
    <x v="1"/>
    <x v="0"/>
    <n v="848001706005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694"/>
    <x v="0"/>
    <s v="54070530"/>
    <x v="1"/>
    <x v="1"/>
    <x v="10"/>
    <x v="4"/>
    <x v="15"/>
    <x v="1"/>
    <x v="1"/>
    <x v="0"/>
    <x v="668"/>
    <x v="0"/>
    <x v="0"/>
    <x v="0"/>
    <x v="0"/>
    <x v="2"/>
    <x v="0"/>
    <x v="12"/>
    <x v="0"/>
    <x v="0"/>
    <x v="0"/>
    <x v="0"/>
    <x v="0"/>
    <x v="0"/>
    <x v="9"/>
    <x v="8"/>
    <x v="1"/>
    <x v="2"/>
    <x v="0"/>
    <x v="11"/>
    <x v="3"/>
    <x v="3"/>
    <x v="3"/>
    <x v="0"/>
    <x v="506"/>
    <x v="575"/>
    <x v="685"/>
    <x v="247"/>
    <x v="247"/>
    <x v="268"/>
    <x v="0"/>
    <x v="2"/>
    <x v="2"/>
    <x v="2"/>
    <x v="2"/>
    <s v=""/>
    <x v="0"/>
    <x v="0"/>
    <x v="4"/>
    <x v="1"/>
    <x v="0"/>
    <n v="8480017060068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5"/>
    <x v="22"/>
    <x v="695"/>
    <x v="0"/>
    <s v="54070530"/>
    <x v="1"/>
    <x v="1"/>
    <x v="10"/>
    <x v="0"/>
    <x v="19"/>
    <x v="1"/>
    <x v="1"/>
    <x v="0"/>
    <x v="669"/>
    <x v="0"/>
    <x v="0"/>
    <x v="0"/>
    <x v="0"/>
    <x v="2"/>
    <x v="0"/>
    <x v="11"/>
    <x v="0"/>
    <x v="0"/>
    <x v="0"/>
    <x v="0"/>
    <x v="5"/>
    <x v="0"/>
    <x v="5"/>
    <x v="2"/>
    <x v="15"/>
    <x v="1"/>
    <x v="1"/>
    <x v="1"/>
    <x v="1"/>
    <x v="1"/>
    <x v="1"/>
    <x v="0"/>
    <x v="213"/>
    <x v="576"/>
    <x v="686"/>
    <x v="247"/>
    <x v="247"/>
    <x v="268"/>
    <x v="0"/>
    <x v="2"/>
    <x v="2"/>
    <x v="2"/>
    <x v="2"/>
    <s v=""/>
    <x v="0"/>
    <x v="0"/>
    <x v="3"/>
    <x v="1"/>
    <x v="5"/>
    <n v="848001706007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696"/>
    <x v="0"/>
    <s v="54070530"/>
    <x v="1"/>
    <x v="1"/>
    <x v="10"/>
    <x v="5"/>
    <x v="30"/>
    <x v="1"/>
    <x v="1"/>
    <x v="0"/>
    <x v="494"/>
    <x v="0"/>
    <x v="0"/>
    <x v="0"/>
    <x v="0"/>
    <x v="2"/>
    <x v="0"/>
    <x v="13"/>
    <x v="0"/>
    <x v="0"/>
    <x v="0"/>
    <x v="0"/>
    <x v="0"/>
    <x v="0"/>
    <x v="17"/>
    <x v="6"/>
    <x v="1"/>
    <x v="2"/>
    <x v="0"/>
    <x v="11"/>
    <x v="5"/>
    <x v="3"/>
    <x v="3"/>
    <x v="0"/>
    <x v="383"/>
    <x v="428"/>
    <x v="501"/>
    <x v="181"/>
    <x v="181"/>
    <x v="190"/>
    <x v="0"/>
    <x v="3"/>
    <x v="3"/>
    <x v="3"/>
    <x v="3"/>
    <s v=""/>
    <x v="0"/>
    <x v="0"/>
    <x v="3"/>
    <x v="1"/>
    <x v="0"/>
    <n v="8480017060082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5"/>
    <x v="22"/>
    <x v="697"/>
    <x v="0"/>
    <s v="54070530"/>
    <x v="1"/>
    <x v="1"/>
    <x v="10"/>
    <x v="9"/>
    <x v="0"/>
    <x v="1"/>
    <x v="1"/>
    <x v="0"/>
    <x v="670"/>
    <x v="0"/>
    <x v="0"/>
    <x v="0"/>
    <x v="0"/>
    <x v="2"/>
    <x v="0"/>
    <x v="11"/>
    <x v="0"/>
    <x v="0"/>
    <x v="0"/>
    <x v="0"/>
    <x v="5"/>
    <x v="0"/>
    <x v="13"/>
    <x v="3"/>
    <x v="13"/>
    <x v="1"/>
    <x v="1"/>
    <x v="1"/>
    <x v="1"/>
    <x v="1"/>
    <x v="1"/>
    <x v="2"/>
    <x v="215"/>
    <x v="577"/>
    <x v="687"/>
    <x v="247"/>
    <x v="247"/>
    <x v="268"/>
    <x v="0"/>
    <x v="2"/>
    <x v="2"/>
    <x v="2"/>
    <x v="2"/>
    <s v=""/>
    <x v="0"/>
    <x v="0"/>
    <x v="3"/>
    <x v="1"/>
    <x v="5"/>
    <n v="848001706009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698"/>
    <x v="0"/>
    <s v="54070530"/>
    <x v="1"/>
    <x v="1"/>
    <x v="10"/>
    <x v="9"/>
    <x v="0"/>
    <x v="1"/>
    <x v="1"/>
    <x v="0"/>
    <x v="671"/>
    <x v="0"/>
    <x v="0"/>
    <x v="0"/>
    <x v="0"/>
    <x v="2"/>
    <x v="0"/>
    <x v="33"/>
    <x v="0"/>
    <x v="0"/>
    <x v="0"/>
    <x v="0"/>
    <x v="0"/>
    <x v="0"/>
    <x v="9"/>
    <x v="5"/>
    <x v="20"/>
    <x v="2"/>
    <x v="0"/>
    <x v="11"/>
    <x v="5"/>
    <x v="3"/>
    <x v="3"/>
    <x v="2"/>
    <x v="507"/>
    <x v="578"/>
    <x v="688"/>
    <x v="247"/>
    <x v="247"/>
    <x v="268"/>
    <x v="0"/>
    <x v="2"/>
    <x v="2"/>
    <x v="2"/>
    <x v="2"/>
    <s v=""/>
    <x v="0"/>
    <x v="0"/>
    <x v="3"/>
    <x v="1"/>
    <x v="0"/>
    <n v="848001706010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699"/>
    <x v="0"/>
    <s v="51070530"/>
    <x v="1"/>
    <x v="1"/>
    <x v="10"/>
    <x v="1"/>
    <x v="6"/>
    <x v="1"/>
    <x v="1"/>
    <x v="0"/>
    <x v="672"/>
    <x v="0"/>
    <x v="0"/>
    <x v="0"/>
    <x v="0"/>
    <x v="2"/>
    <x v="0"/>
    <x v="11"/>
    <x v="0"/>
    <x v="0"/>
    <x v="0"/>
    <x v="0"/>
    <x v="0"/>
    <x v="0"/>
    <x v="12"/>
    <x v="1"/>
    <x v="13"/>
    <x v="2"/>
    <x v="0"/>
    <x v="11"/>
    <x v="5"/>
    <x v="3"/>
    <x v="3"/>
    <x v="0"/>
    <x v="508"/>
    <x v="579"/>
    <x v="689"/>
    <x v="247"/>
    <x v="247"/>
    <x v="268"/>
    <x v="0"/>
    <x v="2"/>
    <x v="2"/>
    <x v="2"/>
    <x v="2"/>
    <s v=""/>
    <x v="0"/>
    <x v="6"/>
    <x v="3"/>
    <x v="1"/>
    <x v="0"/>
    <n v="8480017060112"/>
    <x v="0"/>
    <x v="1"/>
    <x v="9"/>
    <x v="10"/>
    <x v="3"/>
    <x v="0"/>
    <x v="0"/>
    <x v="6"/>
    <x v="0"/>
    <x v="0"/>
    <x v="0"/>
    <x v="0"/>
    <x v="1"/>
    <x v="526"/>
    <x v="0"/>
    <x v="526"/>
    <x v="0"/>
  </r>
  <r>
    <x v="5"/>
    <x v="22"/>
    <x v="700"/>
    <x v="0"/>
    <s v="54070530"/>
    <x v="1"/>
    <x v="1"/>
    <x v="10"/>
    <x v="1"/>
    <x v="26"/>
    <x v="1"/>
    <x v="1"/>
    <x v="0"/>
    <x v="673"/>
    <x v="0"/>
    <x v="0"/>
    <x v="0"/>
    <x v="0"/>
    <x v="2"/>
    <x v="0"/>
    <x v="11"/>
    <x v="0"/>
    <x v="0"/>
    <x v="0"/>
    <x v="0"/>
    <x v="5"/>
    <x v="0"/>
    <x v="13"/>
    <x v="1"/>
    <x v="15"/>
    <x v="1"/>
    <x v="1"/>
    <x v="1"/>
    <x v="1"/>
    <x v="1"/>
    <x v="1"/>
    <x v="1"/>
    <x v="9"/>
    <x v="580"/>
    <x v="690"/>
    <x v="274"/>
    <x v="273"/>
    <x v="307"/>
    <x v="0"/>
    <x v="2"/>
    <x v="2"/>
    <x v="2"/>
    <x v="2"/>
    <s v=""/>
    <x v="0"/>
    <x v="6"/>
    <x v="3"/>
    <x v="1"/>
    <x v="5"/>
    <n v="848001706012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701"/>
    <x v="0"/>
    <s v="54070530"/>
    <x v="1"/>
    <x v="1"/>
    <x v="12"/>
    <x v="3"/>
    <x v="3"/>
    <x v="1"/>
    <x v="1"/>
    <x v="0"/>
    <x v="674"/>
    <x v="0"/>
    <x v="0"/>
    <x v="0"/>
    <x v="0"/>
    <x v="2"/>
    <x v="0"/>
    <x v="33"/>
    <x v="0"/>
    <x v="0"/>
    <x v="0"/>
    <x v="0"/>
    <x v="0"/>
    <x v="0"/>
    <x v="2"/>
    <x v="4"/>
    <x v="18"/>
    <x v="2"/>
    <x v="0"/>
    <x v="11"/>
    <x v="5"/>
    <x v="3"/>
    <x v="3"/>
    <x v="2"/>
    <x v="102"/>
    <x v="581"/>
    <x v="691"/>
    <x v="167"/>
    <x v="167"/>
    <x v="308"/>
    <x v="0"/>
    <x v="2"/>
    <x v="2"/>
    <x v="2"/>
    <x v="2"/>
    <s v=""/>
    <x v="0"/>
    <x v="6"/>
    <x v="3"/>
    <x v="1"/>
    <x v="0"/>
    <n v="8480017060136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702"/>
    <x v="0"/>
    <s v="54070530"/>
    <x v="1"/>
    <x v="1"/>
    <x v="12"/>
    <x v="0"/>
    <x v="7"/>
    <x v="1"/>
    <x v="1"/>
    <x v="0"/>
    <x v="675"/>
    <x v="0"/>
    <x v="0"/>
    <x v="0"/>
    <x v="0"/>
    <x v="2"/>
    <x v="0"/>
    <x v="33"/>
    <x v="0"/>
    <x v="0"/>
    <x v="0"/>
    <x v="0"/>
    <x v="0"/>
    <x v="0"/>
    <x v="9"/>
    <x v="7"/>
    <x v="27"/>
    <x v="2"/>
    <x v="0"/>
    <x v="11"/>
    <x v="5"/>
    <x v="3"/>
    <x v="3"/>
    <x v="2"/>
    <x v="509"/>
    <x v="582"/>
    <x v="692"/>
    <x v="275"/>
    <x v="274"/>
    <x v="309"/>
    <x v="0"/>
    <x v="2"/>
    <x v="2"/>
    <x v="2"/>
    <x v="2"/>
    <s v=""/>
    <x v="0"/>
    <x v="0"/>
    <x v="3"/>
    <x v="1"/>
    <x v="0"/>
    <n v="8480017060143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20"/>
    <x v="703"/>
    <x v="0"/>
    <s v="54070530"/>
    <x v="1"/>
    <x v="1"/>
    <x v="12"/>
    <x v="5"/>
    <x v="29"/>
    <x v="1"/>
    <x v="1"/>
    <x v="0"/>
    <x v="676"/>
    <x v="0"/>
    <x v="0"/>
    <x v="0"/>
    <x v="0"/>
    <x v="2"/>
    <x v="0"/>
    <x v="33"/>
    <x v="0"/>
    <x v="0"/>
    <x v="0"/>
    <x v="0"/>
    <x v="0"/>
    <x v="0"/>
    <x v="3"/>
    <x v="6"/>
    <x v="1"/>
    <x v="2"/>
    <x v="0"/>
    <x v="11"/>
    <x v="5"/>
    <x v="3"/>
    <x v="3"/>
    <x v="2"/>
    <x v="510"/>
    <x v="583"/>
    <x v="693"/>
    <x v="247"/>
    <x v="247"/>
    <x v="268"/>
    <x v="0"/>
    <x v="2"/>
    <x v="2"/>
    <x v="2"/>
    <x v="2"/>
    <s v=""/>
    <x v="0"/>
    <x v="0"/>
    <x v="3"/>
    <x v="1"/>
    <x v="0"/>
    <n v="8480017060150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3"/>
    <x v="23"/>
    <x v="704"/>
    <x v="0"/>
    <s v="64070530"/>
    <x v="1"/>
    <x v="1"/>
    <x v="12"/>
    <x v="7"/>
    <x v="13"/>
    <x v="1"/>
    <x v="1"/>
    <x v="0"/>
    <x v="677"/>
    <x v="0"/>
    <x v="3"/>
    <x v="0"/>
    <x v="1"/>
    <x v="1"/>
    <x v="0"/>
    <x v="11"/>
    <x v="0"/>
    <x v="0"/>
    <x v="0"/>
    <x v="0"/>
    <x v="3"/>
    <x v="0"/>
    <x v="16"/>
    <x v="10"/>
    <x v="20"/>
    <x v="1"/>
    <x v="1"/>
    <x v="1"/>
    <x v="1"/>
    <x v="1"/>
    <x v="1"/>
    <x v="2"/>
    <x v="511"/>
    <x v="584"/>
    <x v="694"/>
    <x v="276"/>
    <x v="275"/>
    <x v="310"/>
    <x v="0"/>
    <x v="2"/>
    <x v="2"/>
    <x v="2"/>
    <x v="2"/>
    <s v=""/>
    <x v="0"/>
    <x v="0"/>
    <x v="3"/>
    <x v="1"/>
    <x v="3"/>
    <n v="8480017060167"/>
    <x v="0"/>
    <x v="1"/>
    <x v="9"/>
    <x v="10"/>
    <x v="3"/>
    <x v="0"/>
    <x v="0"/>
    <x v="6"/>
    <x v="0"/>
    <x v="0"/>
    <x v="0"/>
    <x v="0"/>
    <x v="1"/>
    <x v="527"/>
    <x v="0"/>
    <x v="527"/>
    <x v="0"/>
  </r>
  <r>
    <x v="3"/>
    <x v="23"/>
    <x v="705"/>
    <x v="0"/>
    <s v="64070533"/>
    <x v="1"/>
    <x v="0"/>
    <x v="12"/>
    <x v="5"/>
    <x v="4"/>
    <x v="1"/>
    <x v="1"/>
    <x v="0"/>
    <x v="678"/>
    <x v="0"/>
    <x v="2"/>
    <x v="0"/>
    <x v="1"/>
    <x v="1"/>
    <x v="0"/>
    <x v="1"/>
    <x v="0"/>
    <x v="0"/>
    <x v="0"/>
    <x v="0"/>
    <x v="3"/>
    <x v="0"/>
    <x v="0"/>
    <x v="0"/>
    <x v="0"/>
    <x v="1"/>
    <x v="1"/>
    <x v="1"/>
    <x v="1"/>
    <x v="1"/>
    <x v="1"/>
    <x v="2"/>
    <x v="479"/>
    <x v="585"/>
    <x v="695"/>
    <x v="121"/>
    <x v="121"/>
    <x v="126"/>
    <x v="0"/>
    <x v="2"/>
    <x v="2"/>
    <x v="2"/>
    <x v="2"/>
    <s v=""/>
    <x v="0"/>
    <x v="0"/>
    <x v="3"/>
    <x v="2"/>
    <x v="3"/>
    <n v="8480017060174"/>
    <x v="0"/>
    <x v="0"/>
    <x v="39"/>
    <x v="340"/>
    <x v="0"/>
    <x v="0"/>
    <x v="0"/>
    <x v="1"/>
    <x v="0"/>
    <x v="0"/>
    <x v="0"/>
    <x v="0"/>
    <x v="2"/>
    <x v="528"/>
    <x v="0"/>
    <x v="528"/>
    <x v="0"/>
  </r>
  <r>
    <x v="0"/>
    <x v="16"/>
    <x v="706"/>
    <x v="0"/>
    <s v="54070530"/>
    <x v="1"/>
    <x v="1"/>
    <x v="12"/>
    <x v="8"/>
    <x v="19"/>
    <x v="1"/>
    <x v="1"/>
    <x v="0"/>
    <x v="679"/>
    <x v="0"/>
    <x v="0"/>
    <x v="0"/>
    <x v="0"/>
    <x v="2"/>
    <x v="0"/>
    <x v="11"/>
    <x v="0"/>
    <x v="0"/>
    <x v="0"/>
    <x v="0"/>
    <x v="0"/>
    <x v="0"/>
    <x v="2"/>
    <x v="3"/>
    <x v="6"/>
    <x v="2"/>
    <x v="0"/>
    <x v="11"/>
    <x v="5"/>
    <x v="3"/>
    <x v="3"/>
    <x v="2"/>
    <x v="512"/>
    <x v="586"/>
    <x v="696"/>
    <x v="247"/>
    <x v="247"/>
    <x v="268"/>
    <x v="0"/>
    <x v="2"/>
    <x v="2"/>
    <x v="2"/>
    <x v="2"/>
    <s v=""/>
    <x v="0"/>
    <x v="0"/>
    <x v="3"/>
    <x v="1"/>
    <x v="0"/>
    <n v="848001706018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6"/>
    <x v="707"/>
    <x v="0"/>
    <s v="54070530"/>
    <x v="1"/>
    <x v="1"/>
    <x v="12"/>
    <x v="9"/>
    <x v="4"/>
    <x v="1"/>
    <x v="1"/>
    <x v="0"/>
    <x v="680"/>
    <x v="0"/>
    <x v="0"/>
    <x v="0"/>
    <x v="0"/>
    <x v="2"/>
    <x v="0"/>
    <x v="11"/>
    <x v="0"/>
    <x v="0"/>
    <x v="0"/>
    <x v="0"/>
    <x v="0"/>
    <x v="0"/>
    <x v="2"/>
    <x v="9"/>
    <x v="19"/>
    <x v="2"/>
    <x v="0"/>
    <x v="11"/>
    <x v="5"/>
    <x v="3"/>
    <x v="3"/>
    <x v="0"/>
    <x v="513"/>
    <x v="587"/>
    <x v="697"/>
    <x v="277"/>
    <x v="276"/>
    <x v="311"/>
    <x v="0"/>
    <x v="3"/>
    <x v="3"/>
    <x v="3"/>
    <x v="3"/>
    <s v=""/>
    <x v="0"/>
    <x v="0"/>
    <x v="3"/>
    <x v="1"/>
    <x v="0"/>
    <n v="8480017060198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5"/>
    <x v="22"/>
    <x v="708"/>
    <x v="0"/>
    <s v="54070533"/>
    <x v="1"/>
    <x v="1"/>
    <x v="12"/>
    <x v="10"/>
    <x v="8"/>
    <x v="1"/>
    <x v="1"/>
    <x v="0"/>
    <x v="681"/>
    <x v="0"/>
    <x v="0"/>
    <x v="0"/>
    <x v="0"/>
    <x v="2"/>
    <x v="0"/>
    <x v="35"/>
    <x v="0"/>
    <x v="0"/>
    <x v="0"/>
    <x v="0"/>
    <x v="5"/>
    <x v="0"/>
    <x v="13"/>
    <x v="11"/>
    <x v="27"/>
    <x v="1"/>
    <x v="1"/>
    <x v="1"/>
    <x v="1"/>
    <x v="1"/>
    <x v="1"/>
    <x v="0"/>
    <x v="7"/>
    <x v="588"/>
    <x v="698"/>
    <x v="202"/>
    <x v="202"/>
    <x v="216"/>
    <x v="0"/>
    <x v="3"/>
    <x v="3"/>
    <x v="3"/>
    <x v="3"/>
    <s v=""/>
    <x v="0"/>
    <x v="0"/>
    <x v="3"/>
    <x v="2"/>
    <x v="5"/>
    <n v="8480017060204"/>
    <x v="0"/>
    <x v="1"/>
    <x v="9"/>
    <x v="10"/>
    <x v="3"/>
    <x v="0"/>
    <x v="0"/>
    <x v="13"/>
    <x v="0"/>
    <x v="0"/>
    <x v="0"/>
    <x v="0"/>
    <x v="2"/>
    <x v="16"/>
    <x v="1"/>
    <x v="16"/>
    <x v="1"/>
  </r>
  <r>
    <x v="0"/>
    <x v="16"/>
    <x v="709"/>
    <x v="0"/>
    <s v="54070530"/>
    <x v="1"/>
    <x v="1"/>
    <x v="12"/>
    <x v="6"/>
    <x v="9"/>
    <x v="1"/>
    <x v="1"/>
    <x v="0"/>
    <x v="682"/>
    <x v="0"/>
    <x v="0"/>
    <x v="0"/>
    <x v="0"/>
    <x v="2"/>
    <x v="0"/>
    <x v="11"/>
    <x v="0"/>
    <x v="0"/>
    <x v="0"/>
    <x v="0"/>
    <x v="0"/>
    <x v="0"/>
    <x v="2"/>
    <x v="6"/>
    <x v="7"/>
    <x v="2"/>
    <x v="0"/>
    <x v="11"/>
    <x v="5"/>
    <x v="3"/>
    <x v="3"/>
    <x v="0"/>
    <x v="464"/>
    <x v="589"/>
    <x v="699"/>
    <x v="121"/>
    <x v="121"/>
    <x v="126"/>
    <x v="0"/>
    <x v="2"/>
    <x v="2"/>
    <x v="2"/>
    <x v="2"/>
    <s v=""/>
    <x v="0"/>
    <x v="0"/>
    <x v="3"/>
    <x v="1"/>
    <x v="0"/>
    <n v="848001706021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3"/>
    <x v="23"/>
    <x v="710"/>
    <x v="0"/>
    <s v="64070530"/>
    <x v="1"/>
    <x v="1"/>
    <x v="12"/>
    <x v="11"/>
    <x v="25"/>
    <x v="1"/>
    <x v="1"/>
    <x v="0"/>
    <x v="683"/>
    <x v="0"/>
    <x v="37"/>
    <x v="0"/>
    <x v="1"/>
    <x v="1"/>
    <x v="0"/>
    <x v="11"/>
    <x v="0"/>
    <x v="0"/>
    <x v="0"/>
    <x v="0"/>
    <x v="3"/>
    <x v="0"/>
    <x v="7"/>
    <x v="12"/>
    <x v="3"/>
    <x v="1"/>
    <x v="1"/>
    <x v="1"/>
    <x v="1"/>
    <x v="1"/>
    <x v="1"/>
    <x v="2"/>
    <x v="383"/>
    <x v="590"/>
    <x v="700"/>
    <x v="278"/>
    <x v="277"/>
    <x v="312"/>
    <x v="0"/>
    <x v="3"/>
    <x v="3"/>
    <x v="3"/>
    <x v="3"/>
    <s v=""/>
    <x v="0"/>
    <x v="0"/>
    <x v="3"/>
    <x v="1"/>
    <x v="3"/>
    <n v="8480017060228"/>
    <x v="0"/>
    <x v="1"/>
    <x v="71"/>
    <x v="341"/>
    <x v="8"/>
    <x v="0"/>
    <x v="0"/>
    <x v="6"/>
    <x v="0"/>
    <x v="0"/>
    <x v="0"/>
    <x v="0"/>
    <x v="1"/>
    <x v="529"/>
    <x v="0"/>
    <x v="529"/>
    <x v="0"/>
  </r>
  <r>
    <x v="0"/>
    <x v="20"/>
    <x v="711"/>
    <x v="0"/>
    <s v="54070530"/>
    <x v="1"/>
    <x v="1"/>
    <x v="12"/>
    <x v="11"/>
    <x v="28"/>
    <x v="1"/>
    <x v="1"/>
    <x v="0"/>
    <x v="684"/>
    <x v="0"/>
    <x v="0"/>
    <x v="0"/>
    <x v="0"/>
    <x v="2"/>
    <x v="0"/>
    <x v="33"/>
    <x v="0"/>
    <x v="0"/>
    <x v="0"/>
    <x v="0"/>
    <x v="0"/>
    <x v="0"/>
    <x v="17"/>
    <x v="8"/>
    <x v="20"/>
    <x v="2"/>
    <x v="0"/>
    <x v="11"/>
    <x v="5"/>
    <x v="3"/>
    <x v="3"/>
    <x v="2"/>
    <x v="514"/>
    <x v="591"/>
    <x v="701"/>
    <x v="160"/>
    <x v="160"/>
    <x v="126"/>
    <x v="0"/>
    <x v="2"/>
    <x v="2"/>
    <x v="2"/>
    <x v="2"/>
    <s v=""/>
    <x v="0"/>
    <x v="0"/>
    <x v="3"/>
    <x v="1"/>
    <x v="0"/>
    <n v="848001706023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3"/>
    <x v="23"/>
    <x v="712"/>
    <x v="0"/>
    <s v="64070533"/>
    <x v="1"/>
    <x v="1"/>
    <x v="12"/>
    <x v="11"/>
    <x v="1"/>
    <x v="1"/>
    <x v="1"/>
    <x v="0"/>
    <x v="685"/>
    <x v="0"/>
    <x v="38"/>
    <x v="0"/>
    <x v="1"/>
    <x v="1"/>
    <x v="0"/>
    <x v="0"/>
    <x v="0"/>
    <x v="0"/>
    <x v="0"/>
    <x v="0"/>
    <x v="3"/>
    <x v="0"/>
    <x v="0"/>
    <x v="0"/>
    <x v="0"/>
    <x v="1"/>
    <x v="1"/>
    <x v="1"/>
    <x v="1"/>
    <x v="1"/>
    <x v="1"/>
    <x v="0"/>
    <x v="515"/>
    <x v="592"/>
    <x v="702"/>
    <x v="279"/>
    <x v="278"/>
    <x v="126"/>
    <x v="0"/>
    <x v="2"/>
    <x v="2"/>
    <x v="2"/>
    <x v="2"/>
    <s v=""/>
    <x v="0"/>
    <x v="0"/>
    <x v="3"/>
    <x v="2"/>
    <x v="3"/>
    <n v="8480017060242"/>
    <x v="0"/>
    <x v="0"/>
    <x v="3"/>
    <x v="167"/>
    <x v="0"/>
    <x v="0"/>
    <x v="0"/>
    <x v="0"/>
    <x v="0"/>
    <x v="0"/>
    <x v="0"/>
    <x v="0"/>
    <x v="2"/>
    <x v="530"/>
    <x v="0"/>
    <x v="530"/>
    <x v="0"/>
  </r>
  <r>
    <x v="0"/>
    <x v="20"/>
    <x v="713"/>
    <x v="0"/>
    <s v="54070530"/>
    <x v="1"/>
    <x v="1"/>
    <x v="12"/>
    <x v="11"/>
    <x v="3"/>
    <x v="1"/>
    <x v="1"/>
    <x v="0"/>
    <x v="686"/>
    <x v="0"/>
    <x v="0"/>
    <x v="0"/>
    <x v="0"/>
    <x v="2"/>
    <x v="0"/>
    <x v="33"/>
    <x v="0"/>
    <x v="0"/>
    <x v="0"/>
    <x v="0"/>
    <x v="0"/>
    <x v="0"/>
    <x v="17"/>
    <x v="3"/>
    <x v="6"/>
    <x v="2"/>
    <x v="0"/>
    <x v="11"/>
    <x v="5"/>
    <x v="3"/>
    <x v="3"/>
    <x v="1"/>
    <x v="9"/>
    <x v="593"/>
    <x v="703"/>
    <x v="280"/>
    <x v="279"/>
    <x v="126"/>
    <x v="0"/>
    <x v="2"/>
    <x v="2"/>
    <x v="2"/>
    <x v="2"/>
    <s v=""/>
    <x v="0"/>
    <x v="6"/>
    <x v="3"/>
    <x v="1"/>
    <x v="0"/>
    <n v="8480017060259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3"/>
    <x v="23"/>
    <x v="714"/>
    <x v="0"/>
    <s v="64070530"/>
    <x v="1"/>
    <x v="1"/>
    <x v="12"/>
    <x v="1"/>
    <x v="18"/>
    <x v="1"/>
    <x v="1"/>
    <x v="0"/>
    <x v="687"/>
    <x v="0"/>
    <x v="14"/>
    <x v="0"/>
    <x v="1"/>
    <x v="1"/>
    <x v="0"/>
    <x v="11"/>
    <x v="0"/>
    <x v="0"/>
    <x v="0"/>
    <x v="0"/>
    <x v="3"/>
    <x v="0"/>
    <x v="16"/>
    <x v="10"/>
    <x v="20"/>
    <x v="1"/>
    <x v="1"/>
    <x v="1"/>
    <x v="1"/>
    <x v="1"/>
    <x v="1"/>
    <x v="0"/>
    <x v="9"/>
    <x v="594"/>
    <x v="704"/>
    <x v="281"/>
    <x v="280"/>
    <x v="313"/>
    <x v="0"/>
    <x v="3"/>
    <x v="3"/>
    <x v="3"/>
    <x v="3"/>
    <s v=""/>
    <x v="0"/>
    <x v="0"/>
    <x v="3"/>
    <x v="1"/>
    <x v="3"/>
    <n v="8480017060266"/>
    <x v="0"/>
    <x v="1"/>
    <x v="9"/>
    <x v="10"/>
    <x v="3"/>
    <x v="0"/>
    <x v="0"/>
    <x v="6"/>
    <x v="0"/>
    <x v="0"/>
    <x v="0"/>
    <x v="0"/>
    <x v="1"/>
    <x v="531"/>
    <x v="0"/>
    <x v="531"/>
    <x v="0"/>
  </r>
  <r>
    <x v="3"/>
    <x v="23"/>
    <x v="715"/>
    <x v="0"/>
    <s v="64070530"/>
    <x v="1"/>
    <x v="1"/>
    <x v="12"/>
    <x v="2"/>
    <x v="15"/>
    <x v="1"/>
    <x v="1"/>
    <x v="0"/>
    <x v="688"/>
    <x v="0"/>
    <x v="21"/>
    <x v="0"/>
    <x v="1"/>
    <x v="1"/>
    <x v="0"/>
    <x v="11"/>
    <x v="0"/>
    <x v="0"/>
    <x v="0"/>
    <x v="0"/>
    <x v="3"/>
    <x v="0"/>
    <x v="4"/>
    <x v="11"/>
    <x v="1"/>
    <x v="1"/>
    <x v="1"/>
    <x v="1"/>
    <x v="1"/>
    <x v="1"/>
    <x v="1"/>
    <x v="2"/>
    <x v="516"/>
    <x v="595"/>
    <x v="705"/>
    <x v="282"/>
    <x v="281"/>
    <x v="314"/>
    <x v="0"/>
    <x v="3"/>
    <x v="3"/>
    <x v="3"/>
    <x v="3"/>
    <s v=""/>
    <x v="0"/>
    <x v="0"/>
    <x v="3"/>
    <x v="1"/>
    <x v="3"/>
    <n v="8480017060273"/>
    <x v="0"/>
    <x v="1"/>
    <x v="72"/>
    <x v="342"/>
    <x v="8"/>
    <x v="0"/>
    <x v="0"/>
    <x v="6"/>
    <x v="0"/>
    <x v="0"/>
    <x v="0"/>
    <x v="0"/>
    <x v="1"/>
    <x v="532"/>
    <x v="0"/>
    <x v="532"/>
    <x v="0"/>
  </r>
  <r>
    <x v="3"/>
    <x v="23"/>
    <x v="716"/>
    <x v="0"/>
    <s v="64070533"/>
    <x v="1"/>
    <x v="1"/>
    <x v="11"/>
    <x v="0"/>
    <x v="0"/>
    <x v="1"/>
    <x v="1"/>
    <x v="0"/>
    <x v="689"/>
    <x v="0"/>
    <x v="16"/>
    <x v="0"/>
    <x v="1"/>
    <x v="1"/>
    <x v="0"/>
    <x v="11"/>
    <x v="0"/>
    <x v="0"/>
    <x v="0"/>
    <x v="0"/>
    <x v="3"/>
    <x v="0"/>
    <x v="1"/>
    <x v="1"/>
    <x v="1"/>
    <x v="2"/>
    <x v="10"/>
    <x v="17"/>
    <x v="3"/>
    <x v="11"/>
    <x v="5"/>
    <x v="0"/>
    <x v="517"/>
    <x v="596"/>
    <x v="706"/>
    <x v="283"/>
    <x v="282"/>
    <x v="315"/>
    <x v="0"/>
    <x v="3"/>
    <x v="3"/>
    <x v="3"/>
    <x v="3"/>
    <s v=""/>
    <x v="0"/>
    <x v="0"/>
    <x v="3"/>
    <x v="2"/>
    <x v="3"/>
    <n v="8480017060280"/>
    <x v="0"/>
    <x v="1"/>
    <x v="9"/>
    <x v="10"/>
    <x v="3"/>
    <x v="0"/>
    <x v="0"/>
    <x v="6"/>
    <x v="0"/>
    <x v="0"/>
    <x v="0"/>
    <x v="0"/>
    <x v="2"/>
    <x v="533"/>
    <x v="0"/>
    <x v="533"/>
    <x v="0"/>
  </r>
  <r>
    <x v="5"/>
    <x v="22"/>
    <x v="717"/>
    <x v="0"/>
    <s v="54070530"/>
    <x v="1"/>
    <x v="1"/>
    <x v="11"/>
    <x v="5"/>
    <x v="18"/>
    <x v="1"/>
    <x v="1"/>
    <x v="0"/>
    <x v="690"/>
    <x v="0"/>
    <x v="0"/>
    <x v="0"/>
    <x v="0"/>
    <x v="2"/>
    <x v="0"/>
    <x v="11"/>
    <x v="0"/>
    <x v="0"/>
    <x v="0"/>
    <x v="0"/>
    <x v="5"/>
    <x v="0"/>
    <x v="8"/>
    <x v="4"/>
    <x v="5"/>
    <x v="1"/>
    <x v="1"/>
    <x v="1"/>
    <x v="1"/>
    <x v="1"/>
    <x v="1"/>
    <x v="0"/>
    <x v="518"/>
    <x v="597"/>
    <x v="707"/>
    <x v="247"/>
    <x v="247"/>
    <x v="268"/>
    <x v="0"/>
    <x v="2"/>
    <x v="2"/>
    <x v="2"/>
    <x v="2"/>
    <s v=""/>
    <x v="0"/>
    <x v="0"/>
    <x v="3"/>
    <x v="1"/>
    <x v="5"/>
    <n v="8480017060297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5"/>
    <x v="22"/>
    <x v="718"/>
    <x v="0"/>
    <s v="54070530"/>
    <x v="1"/>
    <x v="1"/>
    <x v="11"/>
    <x v="8"/>
    <x v="15"/>
    <x v="1"/>
    <x v="1"/>
    <x v="0"/>
    <x v="691"/>
    <x v="0"/>
    <x v="0"/>
    <x v="0"/>
    <x v="0"/>
    <x v="2"/>
    <x v="0"/>
    <x v="11"/>
    <x v="0"/>
    <x v="0"/>
    <x v="0"/>
    <x v="0"/>
    <x v="5"/>
    <x v="0"/>
    <x v="5"/>
    <x v="8"/>
    <x v="22"/>
    <x v="1"/>
    <x v="1"/>
    <x v="1"/>
    <x v="1"/>
    <x v="1"/>
    <x v="1"/>
    <x v="2"/>
    <x v="519"/>
    <x v="89"/>
    <x v="708"/>
    <x v="284"/>
    <x v="283"/>
    <x v="316"/>
    <x v="0"/>
    <x v="3"/>
    <x v="3"/>
    <x v="3"/>
    <x v="3"/>
    <s v=""/>
    <x v="0"/>
    <x v="0"/>
    <x v="3"/>
    <x v="1"/>
    <x v="5"/>
    <n v="8480017060303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3"/>
    <x v="23"/>
    <x v="719"/>
    <x v="0"/>
    <s v="64070533"/>
    <x v="1"/>
    <x v="1"/>
    <x v="11"/>
    <x v="9"/>
    <x v="11"/>
    <x v="1"/>
    <x v="1"/>
    <x v="0"/>
    <x v="692"/>
    <x v="0"/>
    <x v="20"/>
    <x v="0"/>
    <x v="1"/>
    <x v="1"/>
    <x v="0"/>
    <x v="11"/>
    <x v="0"/>
    <x v="0"/>
    <x v="0"/>
    <x v="0"/>
    <x v="3"/>
    <x v="0"/>
    <x v="1"/>
    <x v="1"/>
    <x v="1"/>
    <x v="0"/>
    <x v="2"/>
    <x v="4"/>
    <x v="0"/>
    <x v="2"/>
    <x v="2"/>
    <x v="2"/>
    <x v="520"/>
    <x v="598"/>
    <x v="709"/>
    <x v="285"/>
    <x v="284"/>
    <x v="317"/>
    <x v="0"/>
    <x v="3"/>
    <x v="3"/>
    <x v="3"/>
    <x v="3"/>
    <s v=""/>
    <x v="0"/>
    <x v="0"/>
    <x v="3"/>
    <x v="2"/>
    <x v="3"/>
    <n v="8480017060310"/>
    <x v="0"/>
    <x v="1"/>
    <x v="9"/>
    <x v="10"/>
    <x v="3"/>
    <x v="0"/>
    <x v="0"/>
    <x v="6"/>
    <x v="0"/>
    <x v="0"/>
    <x v="0"/>
    <x v="0"/>
    <x v="2"/>
    <x v="534"/>
    <x v="0"/>
    <x v="534"/>
    <x v="0"/>
  </r>
  <r>
    <x v="3"/>
    <x v="23"/>
    <x v="720"/>
    <x v="0"/>
    <s v="64070530"/>
    <x v="1"/>
    <x v="1"/>
    <x v="11"/>
    <x v="10"/>
    <x v="10"/>
    <x v="1"/>
    <x v="1"/>
    <x v="0"/>
    <x v="693"/>
    <x v="0"/>
    <x v="20"/>
    <x v="0"/>
    <x v="1"/>
    <x v="1"/>
    <x v="0"/>
    <x v="11"/>
    <x v="0"/>
    <x v="0"/>
    <x v="0"/>
    <x v="0"/>
    <x v="3"/>
    <x v="0"/>
    <x v="7"/>
    <x v="12"/>
    <x v="3"/>
    <x v="1"/>
    <x v="1"/>
    <x v="1"/>
    <x v="1"/>
    <x v="1"/>
    <x v="1"/>
    <x v="2"/>
    <x v="322"/>
    <x v="599"/>
    <x v="710"/>
    <x v="286"/>
    <x v="285"/>
    <x v="318"/>
    <x v="0"/>
    <x v="3"/>
    <x v="3"/>
    <x v="3"/>
    <x v="3"/>
    <s v=""/>
    <x v="0"/>
    <x v="0"/>
    <x v="3"/>
    <x v="1"/>
    <x v="3"/>
    <n v="8480017060327"/>
    <x v="0"/>
    <x v="1"/>
    <x v="71"/>
    <x v="343"/>
    <x v="8"/>
    <x v="0"/>
    <x v="0"/>
    <x v="6"/>
    <x v="0"/>
    <x v="0"/>
    <x v="0"/>
    <x v="0"/>
    <x v="1"/>
    <x v="535"/>
    <x v="0"/>
    <x v="535"/>
    <x v="0"/>
  </r>
  <r>
    <x v="5"/>
    <x v="22"/>
    <x v="721"/>
    <x v="0"/>
    <s v="54070530"/>
    <x v="1"/>
    <x v="1"/>
    <x v="11"/>
    <x v="1"/>
    <x v="9"/>
    <x v="1"/>
    <x v="1"/>
    <x v="0"/>
    <x v="694"/>
    <x v="0"/>
    <x v="0"/>
    <x v="0"/>
    <x v="0"/>
    <x v="2"/>
    <x v="0"/>
    <x v="11"/>
    <x v="0"/>
    <x v="0"/>
    <x v="0"/>
    <x v="0"/>
    <x v="5"/>
    <x v="0"/>
    <x v="13"/>
    <x v="2"/>
    <x v="28"/>
    <x v="1"/>
    <x v="1"/>
    <x v="1"/>
    <x v="1"/>
    <x v="1"/>
    <x v="1"/>
    <x v="2"/>
    <x v="521"/>
    <x v="600"/>
    <x v="711"/>
    <x v="287"/>
    <x v="286"/>
    <x v="319"/>
    <x v="0"/>
    <x v="2"/>
    <x v="2"/>
    <x v="2"/>
    <x v="2"/>
    <s v=""/>
    <x v="0"/>
    <x v="0"/>
    <x v="3"/>
    <x v="1"/>
    <x v="5"/>
    <n v="8480017060334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5"/>
    <x v="22"/>
    <x v="722"/>
    <x v="0"/>
    <s v="54070530"/>
    <x v="1"/>
    <x v="1"/>
    <x v="11"/>
    <x v="1"/>
    <x v="20"/>
    <x v="1"/>
    <x v="1"/>
    <x v="0"/>
    <x v="695"/>
    <x v="0"/>
    <x v="0"/>
    <x v="0"/>
    <x v="0"/>
    <x v="2"/>
    <x v="0"/>
    <x v="13"/>
    <x v="0"/>
    <x v="0"/>
    <x v="0"/>
    <x v="0"/>
    <x v="5"/>
    <x v="0"/>
    <x v="13"/>
    <x v="6"/>
    <x v="14"/>
    <x v="1"/>
    <x v="1"/>
    <x v="1"/>
    <x v="1"/>
    <x v="1"/>
    <x v="1"/>
    <x v="2"/>
    <x v="522"/>
    <x v="89"/>
    <x v="712"/>
    <x v="288"/>
    <x v="287"/>
    <x v="320"/>
    <x v="0"/>
    <x v="3"/>
    <x v="3"/>
    <x v="3"/>
    <x v="3"/>
    <s v=""/>
    <x v="0"/>
    <x v="0"/>
    <x v="3"/>
    <x v="1"/>
    <x v="5"/>
    <n v="8480017060341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5"/>
    <x v="22"/>
    <x v="723"/>
    <x v="0"/>
    <s v="54070533"/>
    <x v="1"/>
    <x v="1"/>
    <x v="11"/>
    <x v="2"/>
    <x v="25"/>
    <x v="1"/>
    <x v="1"/>
    <x v="0"/>
    <x v="696"/>
    <x v="0"/>
    <x v="0"/>
    <x v="0"/>
    <x v="0"/>
    <x v="2"/>
    <x v="0"/>
    <x v="11"/>
    <x v="0"/>
    <x v="0"/>
    <x v="0"/>
    <x v="0"/>
    <x v="5"/>
    <x v="0"/>
    <x v="13"/>
    <x v="6"/>
    <x v="14"/>
    <x v="1"/>
    <x v="1"/>
    <x v="1"/>
    <x v="1"/>
    <x v="1"/>
    <x v="1"/>
    <x v="2"/>
    <x v="523"/>
    <x v="601"/>
    <x v="713"/>
    <x v="289"/>
    <x v="288"/>
    <x v="321"/>
    <x v="0"/>
    <x v="2"/>
    <x v="2"/>
    <x v="2"/>
    <x v="2"/>
    <s v=""/>
    <x v="0"/>
    <x v="0"/>
    <x v="3"/>
    <x v="2"/>
    <x v="5"/>
    <n v="8480017060358"/>
    <x v="0"/>
    <x v="1"/>
    <x v="9"/>
    <x v="10"/>
    <x v="3"/>
    <x v="0"/>
    <x v="0"/>
    <x v="13"/>
    <x v="0"/>
    <x v="0"/>
    <x v="0"/>
    <x v="0"/>
    <x v="2"/>
    <x v="16"/>
    <x v="1"/>
    <x v="16"/>
    <x v="1"/>
  </r>
  <r>
    <x v="0"/>
    <x v="20"/>
    <x v="724"/>
    <x v="0"/>
    <s v="54070530"/>
    <x v="1"/>
    <x v="1"/>
    <x v="16"/>
    <x v="0"/>
    <x v="4"/>
    <x v="1"/>
    <x v="1"/>
    <x v="0"/>
    <x v="697"/>
    <x v="0"/>
    <x v="0"/>
    <x v="0"/>
    <x v="0"/>
    <x v="2"/>
    <x v="0"/>
    <x v="33"/>
    <x v="0"/>
    <x v="0"/>
    <x v="0"/>
    <x v="0"/>
    <x v="0"/>
    <x v="0"/>
    <x v="17"/>
    <x v="5"/>
    <x v="1"/>
    <x v="2"/>
    <x v="0"/>
    <x v="11"/>
    <x v="5"/>
    <x v="3"/>
    <x v="3"/>
    <x v="2"/>
    <x v="524"/>
    <x v="602"/>
    <x v="714"/>
    <x v="207"/>
    <x v="207"/>
    <x v="312"/>
    <x v="0"/>
    <x v="3"/>
    <x v="3"/>
    <x v="3"/>
    <x v="3"/>
    <s v=""/>
    <x v="0"/>
    <x v="0"/>
    <x v="3"/>
    <x v="1"/>
    <x v="0"/>
    <n v="848001706036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5"/>
    <x v="22"/>
    <x v="725"/>
    <x v="0"/>
    <s v="54070533"/>
    <x v="1"/>
    <x v="1"/>
    <x v="16"/>
    <x v="7"/>
    <x v="24"/>
    <x v="1"/>
    <x v="1"/>
    <x v="0"/>
    <x v="698"/>
    <x v="0"/>
    <x v="0"/>
    <x v="0"/>
    <x v="0"/>
    <x v="2"/>
    <x v="0"/>
    <x v="21"/>
    <x v="0"/>
    <x v="0"/>
    <x v="0"/>
    <x v="0"/>
    <x v="5"/>
    <x v="0"/>
    <x v="13"/>
    <x v="6"/>
    <x v="29"/>
    <x v="1"/>
    <x v="1"/>
    <x v="1"/>
    <x v="1"/>
    <x v="1"/>
    <x v="1"/>
    <x v="2"/>
    <x v="525"/>
    <x v="263"/>
    <x v="715"/>
    <x v="290"/>
    <x v="289"/>
    <x v="322"/>
    <x v="0"/>
    <x v="4"/>
    <x v="4"/>
    <x v="4"/>
    <x v="4"/>
    <s v=""/>
    <x v="0"/>
    <x v="0"/>
    <x v="3"/>
    <x v="2"/>
    <x v="5"/>
    <n v="8480017060372"/>
    <x v="0"/>
    <x v="1"/>
    <x v="9"/>
    <x v="10"/>
    <x v="3"/>
    <x v="0"/>
    <x v="0"/>
    <x v="13"/>
    <x v="0"/>
    <x v="0"/>
    <x v="0"/>
    <x v="0"/>
    <x v="2"/>
    <x v="16"/>
    <x v="1"/>
    <x v="16"/>
    <x v="1"/>
  </r>
  <r>
    <x v="3"/>
    <x v="23"/>
    <x v="726"/>
    <x v="0"/>
    <s v="64070530"/>
    <x v="1"/>
    <x v="1"/>
    <x v="16"/>
    <x v="7"/>
    <x v="19"/>
    <x v="1"/>
    <x v="1"/>
    <x v="0"/>
    <x v="699"/>
    <x v="0"/>
    <x v="0"/>
    <x v="0"/>
    <x v="0"/>
    <x v="2"/>
    <x v="0"/>
    <x v="25"/>
    <x v="0"/>
    <x v="0"/>
    <x v="0"/>
    <x v="0"/>
    <x v="3"/>
    <x v="0"/>
    <x v="1"/>
    <x v="4"/>
    <x v="1"/>
    <x v="0"/>
    <x v="0"/>
    <x v="28"/>
    <x v="0"/>
    <x v="2"/>
    <x v="2"/>
    <x v="2"/>
    <x v="53"/>
    <x v="603"/>
    <x v="716"/>
    <x v="183"/>
    <x v="183"/>
    <x v="192"/>
    <x v="0"/>
    <x v="3"/>
    <x v="3"/>
    <x v="3"/>
    <x v="3"/>
    <s v=""/>
    <x v="0"/>
    <x v="0"/>
    <x v="3"/>
    <x v="2"/>
    <x v="3"/>
    <n v="8480017060389"/>
    <x v="0"/>
    <x v="1"/>
    <x v="9"/>
    <x v="10"/>
    <x v="3"/>
    <x v="0"/>
    <x v="0"/>
    <x v="3"/>
    <x v="0"/>
    <x v="0"/>
    <x v="0"/>
    <x v="0"/>
    <x v="2"/>
    <x v="536"/>
    <x v="0"/>
    <x v="536"/>
    <x v="0"/>
  </r>
  <r>
    <x v="3"/>
    <x v="23"/>
    <x v="727"/>
    <x v="0"/>
    <s v="64070533"/>
    <x v="1"/>
    <x v="1"/>
    <x v="3"/>
    <x v="9"/>
    <x v="23"/>
    <x v="1"/>
    <x v="1"/>
    <x v="0"/>
    <x v="700"/>
    <x v="0"/>
    <x v="15"/>
    <x v="0"/>
    <x v="1"/>
    <x v="1"/>
    <x v="0"/>
    <x v="3"/>
    <x v="0"/>
    <x v="0"/>
    <x v="0"/>
    <x v="0"/>
    <x v="3"/>
    <x v="0"/>
    <x v="0"/>
    <x v="0"/>
    <x v="0"/>
    <x v="1"/>
    <x v="1"/>
    <x v="1"/>
    <x v="1"/>
    <x v="1"/>
    <x v="1"/>
    <x v="2"/>
    <x v="526"/>
    <x v="89"/>
    <x v="717"/>
    <x v="202"/>
    <x v="202"/>
    <x v="216"/>
    <x v="0"/>
    <x v="3"/>
    <x v="3"/>
    <x v="3"/>
    <x v="3"/>
    <s v=""/>
    <x v="0"/>
    <x v="0"/>
    <x v="3"/>
    <x v="2"/>
    <x v="3"/>
    <n v="8480017060396"/>
    <x v="0"/>
    <x v="0"/>
    <x v="6"/>
    <x v="344"/>
    <x v="0"/>
    <x v="0"/>
    <x v="0"/>
    <x v="0"/>
    <x v="0"/>
    <x v="0"/>
    <x v="0"/>
    <x v="0"/>
    <x v="2"/>
    <x v="537"/>
    <x v="0"/>
    <x v="537"/>
    <x v="0"/>
  </r>
  <r>
    <x v="3"/>
    <x v="23"/>
    <x v="728"/>
    <x v="0"/>
    <s v="64070533"/>
    <x v="1"/>
    <x v="1"/>
    <x v="3"/>
    <x v="6"/>
    <x v="6"/>
    <x v="1"/>
    <x v="1"/>
    <x v="0"/>
    <x v="701"/>
    <x v="0"/>
    <x v="16"/>
    <x v="0"/>
    <x v="1"/>
    <x v="1"/>
    <x v="0"/>
    <x v="0"/>
    <x v="0"/>
    <x v="0"/>
    <x v="0"/>
    <x v="0"/>
    <x v="3"/>
    <x v="0"/>
    <x v="0"/>
    <x v="0"/>
    <x v="0"/>
    <x v="1"/>
    <x v="1"/>
    <x v="1"/>
    <x v="1"/>
    <x v="1"/>
    <x v="1"/>
    <x v="2"/>
    <x v="527"/>
    <x v="604"/>
    <x v="718"/>
    <x v="179"/>
    <x v="179"/>
    <x v="187"/>
    <x v="0"/>
    <x v="3"/>
    <x v="3"/>
    <x v="3"/>
    <x v="3"/>
    <s v=""/>
    <x v="0"/>
    <x v="0"/>
    <x v="3"/>
    <x v="2"/>
    <x v="3"/>
    <n v="8480017060402"/>
    <x v="0"/>
    <x v="0"/>
    <x v="3"/>
    <x v="345"/>
    <x v="0"/>
    <x v="0"/>
    <x v="0"/>
    <x v="0"/>
    <x v="0"/>
    <x v="0"/>
    <x v="0"/>
    <x v="0"/>
    <x v="2"/>
    <x v="538"/>
    <x v="0"/>
    <x v="538"/>
    <x v="0"/>
  </r>
  <r>
    <x v="0"/>
    <x v="16"/>
    <x v="729"/>
    <x v="0"/>
    <s v="51070533"/>
    <x v="1"/>
    <x v="1"/>
    <x v="3"/>
    <x v="2"/>
    <x v="9"/>
    <x v="1"/>
    <x v="1"/>
    <x v="0"/>
    <x v="702"/>
    <x v="0"/>
    <x v="0"/>
    <x v="0"/>
    <x v="0"/>
    <x v="2"/>
    <x v="0"/>
    <x v="21"/>
    <x v="0"/>
    <x v="0"/>
    <x v="0"/>
    <x v="0"/>
    <x v="0"/>
    <x v="0"/>
    <x v="12"/>
    <x v="1"/>
    <x v="13"/>
    <x v="2"/>
    <x v="0"/>
    <x v="11"/>
    <x v="5"/>
    <x v="3"/>
    <x v="3"/>
    <x v="2"/>
    <x v="9"/>
    <x v="605"/>
    <x v="719"/>
    <x v="247"/>
    <x v="247"/>
    <x v="323"/>
    <x v="0"/>
    <x v="2"/>
    <x v="2"/>
    <x v="2"/>
    <x v="2"/>
    <s v=""/>
    <x v="0"/>
    <x v="0"/>
    <x v="3"/>
    <x v="2"/>
    <x v="0"/>
    <n v="8480017060419"/>
    <x v="0"/>
    <x v="1"/>
    <x v="9"/>
    <x v="10"/>
    <x v="3"/>
    <x v="0"/>
    <x v="0"/>
    <x v="6"/>
    <x v="0"/>
    <x v="0"/>
    <x v="0"/>
    <x v="0"/>
    <x v="2"/>
    <x v="539"/>
    <x v="0"/>
    <x v="539"/>
    <x v="0"/>
  </r>
  <r>
    <x v="3"/>
    <x v="23"/>
    <x v="730"/>
    <x v="0"/>
    <s v="64070530"/>
    <x v="1"/>
    <x v="1"/>
    <x v="3"/>
    <x v="1"/>
    <x v="14"/>
    <x v="1"/>
    <x v="1"/>
    <x v="0"/>
    <x v="703"/>
    <x v="0"/>
    <x v="2"/>
    <x v="0"/>
    <x v="1"/>
    <x v="1"/>
    <x v="0"/>
    <x v="13"/>
    <x v="0"/>
    <x v="0"/>
    <x v="0"/>
    <x v="0"/>
    <x v="3"/>
    <x v="0"/>
    <x v="16"/>
    <x v="8"/>
    <x v="30"/>
    <x v="1"/>
    <x v="1"/>
    <x v="1"/>
    <x v="1"/>
    <x v="1"/>
    <x v="1"/>
    <x v="2"/>
    <x v="528"/>
    <x v="606"/>
    <x v="720"/>
    <x v="121"/>
    <x v="121"/>
    <x v="126"/>
    <x v="0"/>
    <x v="2"/>
    <x v="2"/>
    <x v="2"/>
    <x v="2"/>
    <s v=""/>
    <x v="0"/>
    <x v="0"/>
    <x v="3"/>
    <x v="1"/>
    <x v="3"/>
    <n v="8480017060426"/>
    <x v="0"/>
    <x v="1"/>
    <x v="9"/>
    <x v="10"/>
    <x v="3"/>
    <x v="0"/>
    <x v="0"/>
    <x v="6"/>
    <x v="0"/>
    <x v="0"/>
    <x v="0"/>
    <x v="0"/>
    <x v="1"/>
    <x v="540"/>
    <x v="0"/>
    <x v="540"/>
    <x v="0"/>
  </r>
  <r>
    <x v="3"/>
    <x v="23"/>
    <x v="731"/>
    <x v="0"/>
    <s v="64070530"/>
    <x v="1"/>
    <x v="1"/>
    <x v="3"/>
    <x v="2"/>
    <x v="10"/>
    <x v="1"/>
    <x v="1"/>
    <x v="0"/>
    <x v="704"/>
    <x v="0"/>
    <x v="16"/>
    <x v="0"/>
    <x v="1"/>
    <x v="1"/>
    <x v="0"/>
    <x v="11"/>
    <x v="0"/>
    <x v="0"/>
    <x v="0"/>
    <x v="0"/>
    <x v="3"/>
    <x v="0"/>
    <x v="16"/>
    <x v="3"/>
    <x v="20"/>
    <x v="1"/>
    <x v="1"/>
    <x v="1"/>
    <x v="1"/>
    <x v="1"/>
    <x v="1"/>
    <x v="1"/>
    <x v="529"/>
    <x v="599"/>
    <x v="721"/>
    <x v="179"/>
    <x v="179"/>
    <x v="187"/>
    <x v="0"/>
    <x v="3"/>
    <x v="3"/>
    <x v="3"/>
    <x v="3"/>
    <s v=""/>
    <x v="0"/>
    <x v="0"/>
    <x v="3"/>
    <x v="3"/>
    <x v="3"/>
    <n v="8480017060433"/>
    <x v="0"/>
    <x v="1"/>
    <x v="9"/>
    <x v="10"/>
    <x v="3"/>
    <x v="0"/>
    <x v="0"/>
    <x v="6"/>
    <x v="0"/>
    <x v="0"/>
    <x v="0"/>
    <x v="0"/>
    <x v="1"/>
    <x v="541"/>
    <x v="0"/>
    <x v="541"/>
    <x v="0"/>
  </r>
  <r>
    <x v="0"/>
    <x v="16"/>
    <x v="732"/>
    <x v="0"/>
    <s v="51070530"/>
    <x v="1"/>
    <x v="1"/>
    <x v="13"/>
    <x v="0"/>
    <x v="13"/>
    <x v="1"/>
    <x v="1"/>
    <x v="0"/>
    <x v="705"/>
    <x v="0"/>
    <x v="0"/>
    <x v="0"/>
    <x v="0"/>
    <x v="2"/>
    <x v="0"/>
    <x v="21"/>
    <x v="0"/>
    <x v="0"/>
    <x v="0"/>
    <x v="0"/>
    <x v="0"/>
    <x v="0"/>
    <x v="12"/>
    <x v="1"/>
    <x v="13"/>
    <x v="2"/>
    <x v="0"/>
    <x v="11"/>
    <x v="5"/>
    <x v="3"/>
    <x v="3"/>
    <x v="2"/>
    <x v="530"/>
    <x v="89"/>
    <x v="722"/>
    <x v="291"/>
    <x v="290"/>
    <x v="324"/>
    <x v="0"/>
    <x v="2"/>
    <x v="2"/>
    <x v="2"/>
    <x v="2"/>
    <s v="ACEBAL"/>
    <x v="0"/>
    <x v="0"/>
    <x v="3"/>
    <x v="1"/>
    <x v="0"/>
    <n v="8480017060440"/>
    <x v="0"/>
    <x v="1"/>
    <x v="9"/>
    <x v="10"/>
    <x v="3"/>
    <x v="0"/>
    <x v="0"/>
    <x v="6"/>
    <x v="0"/>
    <x v="0"/>
    <x v="0"/>
    <x v="0"/>
    <x v="1"/>
    <x v="542"/>
    <x v="0"/>
    <x v="542"/>
    <x v="0"/>
  </r>
  <r>
    <x v="3"/>
    <x v="23"/>
    <x v="733"/>
    <x v="0"/>
    <s v="64070533"/>
    <x v="1"/>
    <x v="0"/>
    <x v="13"/>
    <x v="9"/>
    <x v="10"/>
    <x v="1"/>
    <x v="1"/>
    <x v="0"/>
    <x v="706"/>
    <x v="0"/>
    <x v="39"/>
    <x v="0"/>
    <x v="1"/>
    <x v="1"/>
    <x v="0"/>
    <x v="0"/>
    <x v="0"/>
    <x v="0"/>
    <x v="0"/>
    <x v="0"/>
    <x v="3"/>
    <x v="0"/>
    <x v="0"/>
    <x v="0"/>
    <x v="0"/>
    <x v="0"/>
    <x v="9"/>
    <x v="29"/>
    <x v="0"/>
    <x v="5"/>
    <x v="5"/>
    <x v="2"/>
    <x v="531"/>
    <x v="607"/>
    <x v="723"/>
    <x v="247"/>
    <x v="247"/>
    <x v="268"/>
    <x v="0"/>
    <x v="2"/>
    <x v="2"/>
    <x v="2"/>
    <x v="2"/>
    <s v=""/>
    <x v="0"/>
    <x v="0"/>
    <x v="3"/>
    <x v="2"/>
    <x v="3"/>
    <n v="8480017060457"/>
    <x v="0"/>
    <x v="0"/>
    <x v="2"/>
    <x v="346"/>
    <x v="0"/>
    <x v="0"/>
    <x v="0"/>
    <x v="0"/>
    <x v="0"/>
    <x v="0"/>
    <x v="0"/>
    <x v="0"/>
    <x v="2"/>
    <x v="543"/>
    <x v="0"/>
    <x v="543"/>
    <x v="0"/>
  </r>
  <r>
    <x v="0"/>
    <x v="16"/>
    <x v="734"/>
    <x v="0"/>
    <s v="51070533"/>
    <x v="1"/>
    <x v="1"/>
    <x v="13"/>
    <x v="1"/>
    <x v="18"/>
    <x v="1"/>
    <x v="1"/>
    <x v="0"/>
    <x v="707"/>
    <x v="0"/>
    <x v="0"/>
    <x v="0"/>
    <x v="0"/>
    <x v="2"/>
    <x v="0"/>
    <x v="7"/>
    <x v="0"/>
    <x v="0"/>
    <x v="0"/>
    <x v="0"/>
    <x v="0"/>
    <x v="0"/>
    <x v="12"/>
    <x v="4"/>
    <x v="6"/>
    <x v="2"/>
    <x v="0"/>
    <x v="11"/>
    <x v="5"/>
    <x v="3"/>
    <x v="3"/>
    <x v="2"/>
    <x v="532"/>
    <x v="371"/>
    <x v="724"/>
    <x v="160"/>
    <x v="160"/>
    <x v="166"/>
    <x v="0"/>
    <x v="2"/>
    <x v="2"/>
    <x v="2"/>
    <x v="2"/>
    <s v=""/>
    <x v="0"/>
    <x v="0"/>
    <x v="3"/>
    <x v="2"/>
    <x v="0"/>
    <n v="8480017060464"/>
    <x v="0"/>
    <x v="1"/>
    <x v="9"/>
    <x v="10"/>
    <x v="3"/>
    <x v="0"/>
    <x v="0"/>
    <x v="13"/>
    <x v="0"/>
    <x v="0"/>
    <x v="0"/>
    <x v="0"/>
    <x v="2"/>
    <x v="544"/>
    <x v="0"/>
    <x v="544"/>
    <x v="0"/>
  </r>
  <r>
    <x v="3"/>
    <x v="23"/>
    <x v="735"/>
    <x v="0"/>
    <s v="64070533"/>
    <x v="1"/>
    <x v="1"/>
    <x v="14"/>
    <x v="7"/>
    <x v="10"/>
    <x v="1"/>
    <x v="1"/>
    <x v="0"/>
    <x v="700"/>
    <x v="0"/>
    <x v="15"/>
    <x v="0"/>
    <x v="1"/>
    <x v="1"/>
    <x v="0"/>
    <x v="0"/>
    <x v="0"/>
    <x v="0"/>
    <x v="0"/>
    <x v="0"/>
    <x v="3"/>
    <x v="0"/>
    <x v="0"/>
    <x v="0"/>
    <x v="0"/>
    <x v="1"/>
    <x v="1"/>
    <x v="1"/>
    <x v="1"/>
    <x v="1"/>
    <x v="1"/>
    <x v="2"/>
    <x v="7"/>
    <x v="608"/>
    <x v="725"/>
    <x v="202"/>
    <x v="202"/>
    <x v="216"/>
    <x v="0"/>
    <x v="3"/>
    <x v="3"/>
    <x v="3"/>
    <x v="3"/>
    <s v=""/>
    <x v="0"/>
    <x v="0"/>
    <x v="3"/>
    <x v="2"/>
    <x v="3"/>
    <n v="8480017060471"/>
    <x v="0"/>
    <x v="0"/>
    <x v="2"/>
    <x v="347"/>
    <x v="0"/>
    <x v="0"/>
    <x v="0"/>
    <x v="0"/>
    <x v="0"/>
    <x v="0"/>
    <x v="0"/>
    <x v="0"/>
    <x v="2"/>
    <x v="545"/>
    <x v="0"/>
    <x v="545"/>
    <x v="0"/>
  </r>
  <r>
    <x v="4"/>
    <x v="17"/>
    <x v="736"/>
    <x v="0"/>
    <s v="66070533"/>
    <x v="1"/>
    <x v="1"/>
    <x v="14"/>
    <x v="0"/>
    <x v="18"/>
    <x v="1"/>
    <x v="1"/>
    <x v="0"/>
    <x v="708"/>
    <x v="0"/>
    <x v="40"/>
    <x v="0"/>
    <x v="1"/>
    <x v="1"/>
    <x v="0"/>
    <x v="25"/>
    <x v="0"/>
    <x v="0"/>
    <x v="0"/>
    <x v="0"/>
    <x v="4"/>
    <x v="0"/>
    <x v="4"/>
    <x v="9"/>
    <x v="30"/>
    <x v="1"/>
    <x v="1"/>
    <x v="1"/>
    <x v="1"/>
    <x v="1"/>
    <x v="1"/>
    <x v="2"/>
    <x v="9"/>
    <x v="609"/>
    <x v="726"/>
    <x v="280"/>
    <x v="279"/>
    <x v="325"/>
    <x v="0"/>
    <x v="2"/>
    <x v="2"/>
    <x v="2"/>
    <x v="2"/>
    <s v=""/>
    <x v="0"/>
    <x v="0"/>
    <x v="3"/>
    <x v="2"/>
    <x v="4"/>
    <n v="8480017060488"/>
    <x v="0"/>
    <x v="1"/>
    <x v="73"/>
    <x v="348"/>
    <x v="8"/>
    <x v="0"/>
    <x v="0"/>
    <x v="3"/>
    <x v="0"/>
    <x v="0"/>
    <x v="0"/>
    <x v="0"/>
    <x v="2"/>
    <x v="546"/>
    <x v="0"/>
    <x v="546"/>
    <x v="0"/>
  </r>
  <r>
    <x v="0"/>
    <x v="16"/>
    <x v="737"/>
    <x v="0"/>
    <s v="51070530"/>
    <x v="1"/>
    <x v="1"/>
    <x v="14"/>
    <x v="0"/>
    <x v="1"/>
    <x v="1"/>
    <x v="1"/>
    <x v="0"/>
    <x v="694"/>
    <x v="0"/>
    <x v="0"/>
    <x v="0"/>
    <x v="0"/>
    <x v="2"/>
    <x v="0"/>
    <x v="11"/>
    <x v="0"/>
    <x v="0"/>
    <x v="0"/>
    <x v="0"/>
    <x v="0"/>
    <x v="0"/>
    <x v="12"/>
    <x v="1"/>
    <x v="13"/>
    <x v="2"/>
    <x v="0"/>
    <x v="11"/>
    <x v="5"/>
    <x v="3"/>
    <x v="3"/>
    <x v="2"/>
    <x v="533"/>
    <x v="327"/>
    <x v="727"/>
    <x v="287"/>
    <x v="286"/>
    <x v="319"/>
    <x v="0"/>
    <x v="2"/>
    <x v="2"/>
    <x v="2"/>
    <x v="2"/>
    <s v=""/>
    <x v="0"/>
    <x v="0"/>
    <x v="3"/>
    <x v="1"/>
    <x v="0"/>
    <n v="8480017060495"/>
    <x v="0"/>
    <x v="1"/>
    <x v="9"/>
    <x v="10"/>
    <x v="3"/>
    <x v="0"/>
    <x v="0"/>
    <x v="6"/>
    <x v="0"/>
    <x v="0"/>
    <x v="0"/>
    <x v="0"/>
    <x v="1"/>
    <x v="547"/>
    <x v="0"/>
    <x v="547"/>
    <x v="0"/>
  </r>
  <r>
    <x v="3"/>
    <x v="23"/>
    <x v="738"/>
    <x v="0"/>
    <s v="64070533"/>
    <x v="1"/>
    <x v="1"/>
    <x v="14"/>
    <x v="6"/>
    <x v="19"/>
    <x v="1"/>
    <x v="1"/>
    <x v="0"/>
    <x v="709"/>
    <x v="0"/>
    <x v="16"/>
    <x v="0"/>
    <x v="1"/>
    <x v="1"/>
    <x v="0"/>
    <x v="25"/>
    <x v="0"/>
    <x v="0"/>
    <x v="0"/>
    <x v="0"/>
    <x v="3"/>
    <x v="0"/>
    <x v="1"/>
    <x v="1"/>
    <x v="1"/>
    <x v="0"/>
    <x v="8"/>
    <x v="10"/>
    <x v="0"/>
    <x v="2"/>
    <x v="16"/>
    <x v="2"/>
    <x v="463"/>
    <x v="610"/>
    <x v="728"/>
    <x v="179"/>
    <x v="179"/>
    <x v="326"/>
    <x v="0"/>
    <x v="3"/>
    <x v="3"/>
    <x v="3"/>
    <x v="3"/>
    <s v=""/>
    <x v="0"/>
    <x v="0"/>
    <x v="3"/>
    <x v="2"/>
    <x v="3"/>
    <n v="8480017060501"/>
    <x v="0"/>
    <x v="1"/>
    <x v="9"/>
    <x v="10"/>
    <x v="3"/>
    <x v="0"/>
    <x v="0"/>
    <x v="3"/>
    <x v="0"/>
    <x v="0"/>
    <x v="0"/>
    <x v="0"/>
    <x v="2"/>
    <x v="548"/>
    <x v="0"/>
    <x v="548"/>
    <x v="0"/>
  </r>
  <r>
    <x v="3"/>
    <x v="23"/>
    <x v="739"/>
    <x v="0"/>
    <s v="64070530"/>
    <x v="1"/>
    <x v="0"/>
    <x v="14"/>
    <x v="11"/>
    <x v="18"/>
    <x v="1"/>
    <x v="1"/>
    <x v="0"/>
    <x v="710"/>
    <x v="0"/>
    <x v="20"/>
    <x v="0"/>
    <x v="1"/>
    <x v="1"/>
    <x v="0"/>
    <x v="7"/>
    <x v="0"/>
    <x v="0"/>
    <x v="0"/>
    <x v="0"/>
    <x v="3"/>
    <x v="0"/>
    <x v="1"/>
    <x v="11"/>
    <x v="4"/>
    <x v="0"/>
    <x v="2"/>
    <x v="30"/>
    <x v="0"/>
    <x v="2"/>
    <x v="2"/>
    <x v="1"/>
    <x v="534"/>
    <x v="611"/>
    <x v="729"/>
    <x v="206"/>
    <x v="206"/>
    <x v="221"/>
    <x v="0"/>
    <x v="3"/>
    <x v="3"/>
    <x v="3"/>
    <x v="3"/>
    <s v=""/>
    <x v="0"/>
    <x v="0"/>
    <x v="3"/>
    <x v="3"/>
    <x v="3"/>
    <n v="8480017060518"/>
    <x v="0"/>
    <x v="1"/>
    <x v="9"/>
    <x v="10"/>
    <x v="3"/>
    <x v="0"/>
    <x v="0"/>
    <x v="3"/>
    <x v="0"/>
    <x v="0"/>
    <x v="0"/>
    <x v="0"/>
    <x v="1"/>
    <x v="549"/>
    <x v="0"/>
    <x v="549"/>
    <x v="0"/>
  </r>
  <r>
    <x v="3"/>
    <x v="23"/>
    <x v="740"/>
    <x v="0"/>
    <s v="64070533"/>
    <x v="1"/>
    <x v="0"/>
    <x v="14"/>
    <x v="6"/>
    <x v="19"/>
    <x v="1"/>
    <x v="1"/>
    <x v="0"/>
    <x v="711"/>
    <x v="0"/>
    <x v="37"/>
    <x v="0"/>
    <x v="1"/>
    <x v="1"/>
    <x v="0"/>
    <x v="3"/>
    <x v="0"/>
    <x v="0"/>
    <x v="0"/>
    <x v="0"/>
    <x v="3"/>
    <x v="0"/>
    <x v="0"/>
    <x v="0"/>
    <x v="0"/>
    <x v="1"/>
    <x v="1"/>
    <x v="1"/>
    <x v="1"/>
    <x v="1"/>
    <x v="1"/>
    <x v="2"/>
    <x v="535"/>
    <x v="89"/>
    <x v="730"/>
    <x v="292"/>
    <x v="291"/>
    <x v="327"/>
    <x v="0"/>
    <x v="2"/>
    <x v="2"/>
    <x v="2"/>
    <x v="2"/>
    <s v=""/>
    <x v="0"/>
    <x v="0"/>
    <x v="3"/>
    <x v="2"/>
    <x v="3"/>
    <n v="8480017060525"/>
    <x v="0"/>
    <x v="0"/>
    <x v="6"/>
    <x v="349"/>
    <x v="0"/>
    <x v="0"/>
    <x v="0"/>
    <x v="0"/>
    <x v="0"/>
    <x v="0"/>
    <x v="0"/>
    <x v="0"/>
    <x v="2"/>
    <x v="550"/>
    <x v="0"/>
    <x v="550"/>
    <x v="0"/>
  </r>
  <r>
    <x v="0"/>
    <x v="25"/>
    <x v="741"/>
    <x v="0"/>
    <s v="55090536"/>
    <x v="1"/>
    <x v="1"/>
    <x v="12"/>
    <x v="2"/>
    <x v="22"/>
    <x v="1"/>
    <x v="1"/>
    <x v="0"/>
    <x v="712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214"/>
    <x v="612"/>
    <x v="731"/>
    <x v="293"/>
    <x v="292"/>
    <x v="328"/>
    <x v="0"/>
    <x v="7"/>
    <x v="7"/>
    <x v="7"/>
    <x v="7"/>
    <s v=""/>
    <x v="0"/>
    <x v="0"/>
    <x v="4"/>
    <x v="1"/>
    <x v="0"/>
    <n v="8480017070012"/>
    <x v="0"/>
    <x v="1"/>
    <x v="74"/>
    <x v="350"/>
    <x v="8"/>
    <x v="0"/>
    <x v="0"/>
    <x v="9"/>
    <x v="0"/>
    <x v="0"/>
    <x v="0"/>
    <x v="0"/>
    <x v="4"/>
    <x v="16"/>
    <x v="1"/>
    <x v="16"/>
    <x v="1"/>
  </r>
  <r>
    <x v="0"/>
    <x v="25"/>
    <x v="742"/>
    <x v="0"/>
    <s v="55090536"/>
    <x v="1"/>
    <x v="1"/>
    <x v="11"/>
    <x v="11"/>
    <x v="10"/>
    <x v="1"/>
    <x v="1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36"/>
    <x v="89"/>
    <x v="732"/>
    <x v="293"/>
    <x v="292"/>
    <x v="328"/>
    <x v="0"/>
    <x v="7"/>
    <x v="8"/>
    <x v="7"/>
    <x v="8"/>
    <s v=""/>
    <x v="0"/>
    <x v="0"/>
    <x v="4"/>
    <x v="1"/>
    <x v="0"/>
    <n v="8480017070029"/>
    <x v="0"/>
    <x v="1"/>
    <x v="74"/>
    <x v="351"/>
    <x v="8"/>
    <x v="0"/>
    <x v="0"/>
    <x v="9"/>
    <x v="0"/>
    <x v="0"/>
    <x v="0"/>
    <x v="0"/>
    <x v="4"/>
    <x v="16"/>
    <x v="1"/>
    <x v="16"/>
    <x v="1"/>
  </r>
  <r>
    <x v="0"/>
    <x v="25"/>
    <x v="743"/>
    <x v="0"/>
    <s v="55090536"/>
    <x v="1"/>
    <x v="1"/>
    <x v="16"/>
    <x v="3"/>
    <x v="10"/>
    <x v="2"/>
    <x v="4"/>
    <x v="0"/>
    <x v="714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37"/>
    <x v="613"/>
    <x v="733"/>
    <x v="294"/>
    <x v="293"/>
    <x v="329"/>
    <x v="0"/>
    <x v="8"/>
    <x v="9"/>
    <x v="8"/>
    <x v="9"/>
    <s v=""/>
    <x v="0"/>
    <x v="0"/>
    <x v="4"/>
    <x v="1"/>
    <x v="0"/>
    <n v="8480017070036"/>
    <x v="0"/>
    <x v="1"/>
    <x v="74"/>
    <x v="352"/>
    <x v="8"/>
    <x v="0"/>
    <x v="0"/>
    <x v="9"/>
    <x v="0"/>
    <x v="0"/>
    <x v="0"/>
    <x v="0"/>
    <x v="4"/>
    <x v="16"/>
    <x v="1"/>
    <x v="16"/>
    <x v="1"/>
  </r>
  <r>
    <x v="0"/>
    <x v="25"/>
    <x v="744"/>
    <x v="0"/>
    <s v="55090536"/>
    <x v="1"/>
    <x v="1"/>
    <x v="16"/>
    <x v="7"/>
    <x v="4"/>
    <x v="2"/>
    <x v="4"/>
    <x v="0"/>
    <x v="715"/>
    <x v="0"/>
    <x v="0"/>
    <x v="0"/>
    <x v="0"/>
    <x v="6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182"/>
    <x v="614"/>
    <x v="734"/>
    <x v="247"/>
    <x v="247"/>
    <x v="268"/>
    <x v="0"/>
    <x v="2"/>
    <x v="2"/>
    <x v="2"/>
    <x v="2"/>
    <s v=""/>
    <x v="0"/>
    <x v="0"/>
    <x v="4"/>
    <x v="1"/>
    <x v="0"/>
    <n v="8480017070043"/>
    <x v="0"/>
    <x v="1"/>
    <x v="74"/>
    <x v="353"/>
    <x v="8"/>
    <x v="0"/>
    <x v="0"/>
    <x v="9"/>
    <x v="0"/>
    <x v="0"/>
    <x v="0"/>
    <x v="0"/>
    <x v="4"/>
    <x v="16"/>
    <x v="1"/>
    <x v="16"/>
    <x v="1"/>
  </r>
  <r>
    <x v="0"/>
    <x v="25"/>
    <x v="745"/>
    <x v="0"/>
    <s v="55090536"/>
    <x v="1"/>
    <x v="1"/>
    <x v="16"/>
    <x v="8"/>
    <x v="11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38"/>
    <x v="615"/>
    <x v="735"/>
    <x v="189"/>
    <x v="189"/>
    <x v="204"/>
    <x v="0"/>
    <x v="5"/>
    <x v="5"/>
    <x v="5"/>
    <x v="5"/>
    <s v=""/>
    <x v="0"/>
    <x v="0"/>
    <x v="4"/>
    <x v="1"/>
    <x v="0"/>
    <n v="8480017070050"/>
    <x v="0"/>
    <x v="1"/>
    <x v="74"/>
    <x v="354"/>
    <x v="8"/>
    <x v="0"/>
    <x v="0"/>
    <x v="9"/>
    <x v="0"/>
    <x v="0"/>
    <x v="0"/>
    <x v="0"/>
    <x v="4"/>
    <x v="16"/>
    <x v="1"/>
    <x v="16"/>
    <x v="1"/>
  </r>
  <r>
    <x v="0"/>
    <x v="25"/>
    <x v="746"/>
    <x v="0"/>
    <s v="55090536"/>
    <x v="1"/>
    <x v="1"/>
    <x v="16"/>
    <x v="8"/>
    <x v="11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39"/>
    <x v="616"/>
    <x v="736"/>
    <x v="295"/>
    <x v="117"/>
    <x v="330"/>
    <x v="0"/>
    <x v="9"/>
    <x v="10"/>
    <x v="9"/>
    <x v="10"/>
    <s v=""/>
    <x v="0"/>
    <x v="0"/>
    <x v="4"/>
    <x v="1"/>
    <x v="0"/>
    <n v="8480017070067"/>
    <x v="0"/>
    <x v="1"/>
    <x v="74"/>
    <x v="355"/>
    <x v="8"/>
    <x v="0"/>
    <x v="0"/>
    <x v="9"/>
    <x v="0"/>
    <x v="0"/>
    <x v="0"/>
    <x v="0"/>
    <x v="4"/>
    <x v="16"/>
    <x v="1"/>
    <x v="16"/>
    <x v="1"/>
  </r>
  <r>
    <x v="0"/>
    <x v="25"/>
    <x v="747"/>
    <x v="0"/>
    <s v="55090536"/>
    <x v="1"/>
    <x v="1"/>
    <x v="16"/>
    <x v="11"/>
    <x v="25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40"/>
    <x v="617"/>
    <x v="737"/>
    <x v="296"/>
    <x v="294"/>
    <x v="331"/>
    <x v="0"/>
    <x v="1"/>
    <x v="1"/>
    <x v="1"/>
    <x v="1"/>
    <s v=""/>
    <x v="0"/>
    <x v="0"/>
    <x v="4"/>
    <x v="1"/>
    <x v="0"/>
    <n v="8480017070074"/>
    <x v="0"/>
    <x v="1"/>
    <x v="74"/>
    <x v="356"/>
    <x v="8"/>
    <x v="0"/>
    <x v="0"/>
    <x v="9"/>
    <x v="0"/>
    <x v="0"/>
    <x v="0"/>
    <x v="0"/>
    <x v="4"/>
    <x v="16"/>
    <x v="1"/>
    <x v="16"/>
    <x v="1"/>
  </r>
  <r>
    <x v="0"/>
    <x v="25"/>
    <x v="748"/>
    <x v="0"/>
    <s v="55090536"/>
    <x v="1"/>
    <x v="1"/>
    <x v="16"/>
    <x v="11"/>
    <x v="16"/>
    <x v="1"/>
    <x v="1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41"/>
    <x v="89"/>
    <x v="738"/>
    <x v="297"/>
    <x v="295"/>
    <x v="332"/>
    <x v="0"/>
    <x v="1"/>
    <x v="1"/>
    <x v="1"/>
    <x v="1"/>
    <s v=""/>
    <x v="0"/>
    <x v="0"/>
    <x v="4"/>
    <x v="1"/>
    <x v="0"/>
    <n v="8480017070081"/>
    <x v="0"/>
    <x v="1"/>
    <x v="74"/>
    <x v="357"/>
    <x v="8"/>
    <x v="0"/>
    <x v="0"/>
    <x v="9"/>
    <x v="0"/>
    <x v="0"/>
    <x v="0"/>
    <x v="0"/>
    <x v="4"/>
    <x v="16"/>
    <x v="1"/>
    <x v="16"/>
    <x v="1"/>
  </r>
  <r>
    <x v="0"/>
    <x v="25"/>
    <x v="749"/>
    <x v="0"/>
    <s v="55090536"/>
    <x v="1"/>
    <x v="1"/>
    <x v="16"/>
    <x v="2"/>
    <x v="13"/>
    <x v="2"/>
    <x v="4"/>
    <x v="0"/>
    <x v="716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1"/>
    <x v="542"/>
    <x v="618"/>
    <x v="739"/>
    <x v="191"/>
    <x v="191"/>
    <x v="207"/>
    <x v="0"/>
    <x v="1"/>
    <x v="1"/>
    <x v="7"/>
    <x v="8"/>
    <s v=""/>
    <x v="0"/>
    <x v="0"/>
    <x v="4"/>
    <x v="1"/>
    <x v="0"/>
    <n v="8480017070098"/>
    <x v="0"/>
    <x v="1"/>
    <x v="74"/>
    <x v="358"/>
    <x v="8"/>
    <x v="0"/>
    <x v="0"/>
    <x v="9"/>
    <x v="0"/>
    <x v="0"/>
    <x v="0"/>
    <x v="0"/>
    <x v="4"/>
    <x v="16"/>
    <x v="1"/>
    <x v="16"/>
    <x v="1"/>
  </r>
  <r>
    <x v="0"/>
    <x v="25"/>
    <x v="750"/>
    <x v="0"/>
    <s v="55090536"/>
    <x v="1"/>
    <x v="1"/>
    <x v="3"/>
    <x v="0"/>
    <x v="6"/>
    <x v="2"/>
    <x v="4"/>
    <x v="0"/>
    <x v="717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43"/>
    <x v="89"/>
    <x v="740"/>
    <x v="298"/>
    <x v="296"/>
    <x v="333"/>
    <x v="0"/>
    <x v="10"/>
    <x v="11"/>
    <x v="10"/>
    <x v="11"/>
    <s v=""/>
    <x v="0"/>
    <x v="0"/>
    <x v="4"/>
    <x v="1"/>
    <x v="0"/>
    <n v="8480017070104"/>
    <x v="0"/>
    <x v="1"/>
    <x v="74"/>
    <x v="359"/>
    <x v="8"/>
    <x v="0"/>
    <x v="0"/>
    <x v="9"/>
    <x v="0"/>
    <x v="0"/>
    <x v="0"/>
    <x v="0"/>
    <x v="4"/>
    <x v="16"/>
    <x v="1"/>
    <x v="16"/>
    <x v="1"/>
  </r>
  <r>
    <x v="0"/>
    <x v="25"/>
    <x v="751"/>
    <x v="0"/>
    <s v="55090536"/>
    <x v="1"/>
    <x v="1"/>
    <x v="3"/>
    <x v="0"/>
    <x v="6"/>
    <x v="2"/>
    <x v="4"/>
    <x v="0"/>
    <x v="718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44"/>
    <x v="89"/>
    <x v="741"/>
    <x v="299"/>
    <x v="297"/>
    <x v="334"/>
    <x v="0"/>
    <x v="11"/>
    <x v="12"/>
    <x v="11"/>
    <x v="12"/>
    <s v=""/>
    <x v="0"/>
    <x v="0"/>
    <x v="4"/>
    <x v="1"/>
    <x v="0"/>
    <n v="8480017070111"/>
    <x v="0"/>
    <x v="1"/>
    <x v="74"/>
    <x v="360"/>
    <x v="8"/>
    <x v="0"/>
    <x v="0"/>
    <x v="9"/>
    <x v="0"/>
    <x v="0"/>
    <x v="0"/>
    <x v="0"/>
    <x v="4"/>
    <x v="16"/>
    <x v="1"/>
    <x v="16"/>
    <x v="1"/>
  </r>
  <r>
    <x v="0"/>
    <x v="25"/>
    <x v="752"/>
    <x v="0"/>
    <s v="55090536"/>
    <x v="1"/>
    <x v="1"/>
    <x v="3"/>
    <x v="5"/>
    <x v="29"/>
    <x v="1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45"/>
    <x v="619"/>
    <x v="742"/>
    <x v="102"/>
    <x v="102"/>
    <x v="335"/>
    <x v="0"/>
    <x v="1"/>
    <x v="1"/>
    <x v="1"/>
    <x v="1"/>
    <s v=""/>
    <x v="0"/>
    <x v="0"/>
    <x v="4"/>
    <x v="1"/>
    <x v="0"/>
    <n v="8480017070128"/>
    <x v="0"/>
    <x v="1"/>
    <x v="74"/>
    <x v="361"/>
    <x v="8"/>
    <x v="0"/>
    <x v="0"/>
    <x v="9"/>
    <x v="0"/>
    <x v="0"/>
    <x v="0"/>
    <x v="0"/>
    <x v="4"/>
    <x v="16"/>
    <x v="1"/>
    <x v="16"/>
    <x v="1"/>
  </r>
  <r>
    <x v="0"/>
    <x v="25"/>
    <x v="753"/>
    <x v="0"/>
    <s v="55090536"/>
    <x v="1"/>
    <x v="1"/>
    <x v="3"/>
    <x v="0"/>
    <x v="8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1"/>
    <x v="50"/>
    <x v="620"/>
    <x v="743"/>
    <x v="14"/>
    <x v="14"/>
    <x v="7"/>
    <x v="0"/>
    <x v="0"/>
    <x v="0"/>
    <x v="0"/>
    <x v="0"/>
    <s v=""/>
    <x v="0"/>
    <x v="0"/>
    <x v="4"/>
    <x v="1"/>
    <x v="0"/>
    <n v="8480017070135"/>
    <x v="0"/>
    <x v="1"/>
    <x v="74"/>
    <x v="362"/>
    <x v="8"/>
    <x v="0"/>
    <x v="0"/>
    <x v="9"/>
    <x v="0"/>
    <x v="0"/>
    <x v="0"/>
    <x v="0"/>
    <x v="4"/>
    <x v="16"/>
    <x v="1"/>
    <x v="16"/>
    <x v="1"/>
  </r>
  <r>
    <x v="0"/>
    <x v="25"/>
    <x v="754"/>
    <x v="0"/>
    <s v="55090536"/>
    <x v="1"/>
    <x v="1"/>
    <x v="3"/>
    <x v="8"/>
    <x v="6"/>
    <x v="2"/>
    <x v="4"/>
    <x v="0"/>
    <x v="713"/>
    <x v="0"/>
    <x v="0"/>
    <x v="0"/>
    <x v="0"/>
    <x v="2"/>
    <x v="0"/>
    <x v="23"/>
    <x v="0"/>
    <x v="0"/>
    <x v="0"/>
    <x v="0"/>
    <x v="0"/>
    <x v="0"/>
    <x v="11"/>
    <x v="3"/>
    <x v="14"/>
    <x v="1"/>
    <x v="1"/>
    <x v="1"/>
    <x v="1"/>
    <x v="1"/>
    <x v="1"/>
    <x v="2"/>
    <x v="546"/>
    <x v="621"/>
    <x v="744"/>
    <x v="14"/>
    <x v="14"/>
    <x v="336"/>
    <x v="0"/>
    <x v="0"/>
    <x v="0"/>
    <x v="0"/>
    <x v="0"/>
    <s v=""/>
    <x v="0"/>
    <x v="0"/>
    <x v="4"/>
    <x v="1"/>
    <x v="0"/>
    <n v="8480017070142"/>
    <x v="0"/>
    <x v="1"/>
    <x v="75"/>
    <x v="363"/>
    <x v="0"/>
    <x v="0"/>
    <x v="0"/>
    <x v="9"/>
    <x v="0"/>
    <x v="0"/>
    <x v="0"/>
    <x v="0"/>
    <x v="4"/>
    <x v="16"/>
    <x v="1"/>
    <x v="16"/>
    <x v="1"/>
  </r>
  <r>
    <x v="0"/>
    <x v="25"/>
    <x v="755"/>
    <x v="0"/>
    <s v="55090536"/>
    <x v="1"/>
    <x v="1"/>
    <x v="3"/>
    <x v="8"/>
    <x v="1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47"/>
    <x v="99"/>
    <x v="745"/>
    <x v="300"/>
    <x v="298"/>
    <x v="337"/>
    <x v="0"/>
    <x v="9"/>
    <x v="10"/>
    <x v="9"/>
    <x v="10"/>
    <s v="LAS HERAS"/>
    <x v="0"/>
    <x v="0"/>
    <x v="4"/>
    <x v="1"/>
    <x v="0"/>
    <n v="8480017070159"/>
    <x v="0"/>
    <x v="1"/>
    <x v="74"/>
    <x v="364"/>
    <x v="8"/>
    <x v="0"/>
    <x v="0"/>
    <x v="9"/>
    <x v="0"/>
    <x v="0"/>
    <x v="0"/>
    <x v="0"/>
    <x v="4"/>
    <x v="16"/>
    <x v="1"/>
    <x v="16"/>
    <x v="1"/>
  </r>
  <r>
    <x v="0"/>
    <x v="25"/>
    <x v="756"/>
    <x v="0"/>
    <s v="55090536"/>
    <x v="1"/>
    <x v="3"/>
    <x v="3"/>
    <x v="9"/>
    <x v="16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48"/>
    <x v="622"/>
    <x v="746"/>
    <x v="301"/>
    <x v="299"/>
    <x v="338"/>
    <x v="0"/>
    <x v="12"/>
    <x v="13"/>
    <x v="12"/>
    <x v="13"/>
    <s v=""/>
    <x v="0"/>
    <x v="0"/>
    <x v="4"/>
    <x v="1"/>
    <x v="0"/>
    <n v="8480017070166"/>
    <x v="0"/>
    <x v="1"/>
    <x v="74"/>
    <x v="365"/>
    <x v="8"/>
    <x v="0"/>
    <x v="0"/>
    <x v="9"/>
    <x v="0"/>
    <x v="0"/>
    <x v="0"/>
    <x v="0"/>
    <x v="4"/>
    <x v="16"/>
    <x v="1"/>
    <x v="16"/>
    <x v="1"/>
  </r>
  <r>
    <x v="0"/>
    <x v="25"/>
    <x v="757"/>
    <x v="0"/>
    <s v="55090536"/>
    <x v="1"/>
    <x v="3"/>
    <x v="3"/>
    <x v="6"/>
    <x v="23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49"/>
    <x v="48"/>
    <x v="747"/>
    <x v="293"/>
    <x v="292"/>
    <x v="328"/>
    <x v="0"/>
    <x v="7"/>
    <x v="8"/>
    <x v="7"/>
    <x v="8"/>
    <s v=""/>
    <x v="0"/>
    <x v="0"/>
    <x v="4"/>
    <x v="1"/>
    <x v="0"/>
    <n v="8480017070173"/>
    <x v="0"/>
    <x v="1"/>
    <x v="74"/>
    <x v="366"/>
    <x v="8"/>
    <x v="0"/>
    <x v="0"/>
    <x v="9"/>
    <x v="0"/>
    <x v="0"/>
    <x v="0"/>
    <x v="0"/>
    <x v="4"/>
    <x v="16"/>
    <x v="1"/>
    <x v="16"/>
    <x v="1"/>
  </r>
  <r>
    <x v="0"/>
    <x v="25"/>
    <x v="758"/>
    <x v="0"/>
    <s v="55090536"/>
    <x v="1"/>
    <x v="3"/>
    <x v="3"/>
    <x v="11"/>
    <x v="9"/>
    <x v="2"/>
    <x v="4"/>
    <x v="0"/>
    <x v="713"/>
    <x v="0"/>
    <x v="0"/>
    <x v="0"/>
    <x v="0"/>
    <x v="2"/>
    <x v="0"/>
    <x v="23"/>
    <x v="0"/>
    <x v="0"/>
    <x v="0"/>
    <x v="0"/>
    <x v="0"/>
    <x v="0"/>
    <x v="11"/>
    <x v="3"/>
    <x v="14"/>
    <x v="1"/>
    <x v="1"/>
    <x v="1"/>
    <x v="1"/>
    <x v="1"/>
    <x v="1"/>
    <x v="2"/>
    <x v="464"/>
    <x v="623"/>
    <x v="748"/>
    <x v="247"/>
    <x v="247"/>
    <x v="268"/>
    <x v="0"/>
    <x v="2"/>
    <x v="2"/>
    <x v="2"/>
    <x v="2"/>
    <s v=""/>
    <x v="0"/>
    <x v="0"/>
    <x v="4"/>
    <x v="1"/>
    <x v="0"/>
    <n v="8480017070180"/>
    <x v="0"/>
    <x v="1"/>
    <x v="75"/>
    <x v="363"/>
    <x v="0"/>
    <x v="0"/>
    <x v="0"/>
    <x v="9"/>
    <x v="0"/>
    <x v="0"/>
    <x v="0"/>
    <x v="0"/>
    <x v="4"/>
    <x v="16"/>
    <x v="1"/>
    <x v="16"/>
    <x v="1"/>
  </r>
  <r>
    <x v="0"/>
    <x v="25"/>
    <x v="759"/>
    <x v="0"/>
    <s v="55090536"/>
    <x v="1"/>
    <x v="3"/>
    <x v="3"/>
    <x v="1"/>
    <x v="25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50"/>
    <x v="624"/>
    <x v="749"/>
    <x v="299"/>
    <x v="297"/>
    <x v="334"/>
    <x v="0"/>
    <x v="11"/>
    <x v="12"/>
    <x v="11"/>
    <x v="12"/>
    <s v="BARRIO SHINCAL"/>
    <x v="0"/>
    <x v="0"/>
    <x v="4"/>
    <x v="1"/>
    <x v="0"/>
    <n v="8480017070197"/>
    <x v="0"/>
    <x v="1"/>
    <x v="74"/>
    <x v="367"/>
    <x v="8"/>
    <x v="0"/>
    <x v="0"/>
    <x v="9"/>
    <x v="0"/>
    <x v="0"/>
    <x v="0"/>
    <x v="0"/>
    <x v="4"/>
    <x v="16"/>
    <x v="1"/>
    <x v="16"/>
    <x v="1"/>
  </r>
  <r>
    <x v="0"/>
    <x v="25"/>
    <x v="760"/>
    <x v="0"/>
    <s v="55090536"/>
    <x v="1"/>
    <x v="3"/>
    <x v="13"/>
    <x v="0"/>
    <x v="18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20"/>
    <x v="625"/>
    <x v="750"/>
    <x v="247"/>
    <x v="247"/>
    <x v="268"/>
    <x v="0"/>
    <x v="2"/>
    <x v="2"/>
    <x v="2"/>
    <x v="2"/>
    <s v=""/>
    <x v="0"/>
    <x v="0"/>
    <x v="4"/>
    <x v="1"/>
    <x v="0"/>
    <n v="8480017070203"/>
    <x v="0"/>
    <x v="1"/>
    <x v="74"/>
    <x v="368"/>
    <x v="8"/>
    <x v="0"/>
    <x v="0"/>
    <x v="9"/>
    <x v="0"/>
    <x v="0"/>
    <x v="0"/>
    <x v="0"/>
    <x v="4"/>
    <x v="16"/>
    <x v="1"/>
    <x v="16"/>
    <x v="1"/>
  </r>
  <r>
    <x v="0"/>
    <x v="25"/>
    <x v="761"/>
    <x v="0"/>
    <s v="55090536"/>
    <x v="1"/>
    <x v="3"/>
    <x v="13"/>
    <x v="8"/>
    <x v="6"/>
    <x v="1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51"/>
    <x v="89"/>
    <x v="751"/>
    <x v="302"/>
    <x v="300"/>
    <x v="339"/>
    <x v="0"/>
    <x v="13"/>
    <x v="14"/>
    <x v="13"/>
    <x v="14"/>
    <s v=""/>
    <x v="0"/>
    <x v="0"/>
    <x v="4"/>
    <x v="1"/>
    <x v="0"/>
    <n v="8480017070210"/>
    <x v="0"/>
    <x v="1"/>
    <x v="74"/>
    <x v="369"/>
    <x v="8"/>
    <x v="0"/>
    <x v="0"/>
    <x v="9"/>
    <x v="0"/>
    <x v="0"/>
    <x v="0"/>
    <x v="0"/>
    <x v="4"/>
    <x v="16"/>
    <x v="1"/>
    <x v="16"/>
    <x v="1"/>
  </r>
  <r>
    <x v="0"/>
    <x v="25"/>
    <x v="762"/>
    <x v="0"/>
    <s v="55090536"/>
    <x v="1"/>
    <x v="3"/>
    <x v="14"/>
    <x v="9"/>
    <x v="15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52"/>
    <x v="626"/>
    <x v="752"/>
    <x v="303"/>
    <x v="301"/>
    <x v="340"/>
    <x v="0"/>
    <x v="14"/>
    <x v="15"/>
    <x v="14"/>
    <x v="15"/>
    <s v=""/>
    <x v="0"/>
    <x v="0"/>
    <x v="4"/>
    <x v="1"/>
    <x v="0"/>
    <n v="8480017070227"/>
    <x v="0"/>
    <x v="1"/>
    <x v="74"/>
    <x v="370"/>
    <x v="8"/>
    <x v="0"/>
    <x v="0"/>
    <x v="9"/>
    <x v="0"/>
    <x v="0"/>
    <x v="0"/>
    <x v="0"/>
    <x v="4"/>
    <x v="16"/>
    <x v="1"/>
    <x v="16"/>
    <x v="1"/>
  </r>
  <r>
    <x v="0"/>
    <x v="25"/>
    <x v="763"/>
    <x v="0"/>
    <s v="55090536"/>
    <x v="1"/>
    <x v="3"/>
    <x v="14"/>
    <x v="9"/>
    <x v="15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53"/>
    <x v="627"/>
    <x v="753"/>
    <x v="82"/>
    <x v="82"/>
    <x v="7"/>
    <x v="0"/>
    <x v="1"/>
    <x v="1"/>
    <x v="1"/>
    <x v="1"/>
    <s v=""/>
    <x v="0"/>
    <x v="0"/>
    <x v="4"/>
    <x v="1"/>
    <x v="0"/>
    <n v="8480017070234"/>
    <x v="0"/>
    <x v="1"/>
    <x v="74"/>
    <x v="371"/>
    <x v="8"/>
    <x v="0"/>
    <x v="0"/>
    <x v="9"/>
    <x v="0"/>
    <x v="0"/>
    <x v="0"/>
    <x v="0"/>
    <x v="4"/>
    <x v="16"/>
    <x v="1"/>
    <x v="16"/>
    <x v="1"/>
  </r>
  <r>
    <x v="0"/>
    <x v="25"/>
    <x v="764"/>
    <x v="0"/>
    <s v="55090536"/>
    <x v="1"/>
    <x v="3"/>
    <x v="14"/>
    <x v="9"/>
    <x v="15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54"/>
    <x v="628"/>
    <x v="754"/>
    <x v="14"/>
    <x v="14"/>
    <x v="341"/>
    <x v="0"/>
    <x v="0"/>
    <x v="0"/>
    <x v="1"/>
    <x v="1"/>
    <s v=""/>
    <x v="0"/>
    <x v="0"/>
    <x v="4"/>
    <x v="1"/>
    <x v="0"/>
    <n v="8480017070241"/>
    <x v="0"/>
    <x v="1"/>
    <x v="74"/>
    <x v="372"/>
    <x v="8"/>
    <x v="0"/>
    <x v="0"/>
    <x v="9"/>
    <x v="0"/>
    <x v="0"/>
    <x v="0"/>
    <x v="0"/>
    <x v="4"/>
    <x v="16"/>
    <x v="1"/>
    <x v="16"/>
    <x v="1"/>
  </r>
  <r>
    <x v="0"/>
    <x v="25"/>
    <x v="765"/>
    <x v="0"/>
    <s v="55090536"/>
    <x v="1"/>
    <x v="3"/>
    <x v="14"/>
    <x v="9"/>
    <x v="15"/>
    <x v="2"/>
    <x v="4"/>
    <x v="0"/>
    <x v="713"/>
    <x v="0"/>
    <x v="0"/>
    <x v="0"/>
    <x v="0"/>
    <x v="2"/>
    <x v="0"/>
    <x v="23"/>
    <x v="0"/>
    <x v="0"/>
    <x v="0"/>
    <x v="0"/>
    <x v="0"/>
    <x v="0"/>
    <x v="11"/>
    <x v="3"/>
    <x v="14"/>
    <x v="1"/>
    <x v="1"/>
    <x v="1"/>
    <x v="1"/>
    <x v="1"/>
    <x v="1"/>
    <x v="2"/>
    <x v="464"/>
    <x v="629"/>
    <x v="755"/>
    <x v="247"/>
    <x v="247"/>
    <x v="268"/>
    <x v="0"/>
    <x v="2"/>
    <x v="2"/>
    <x v="2"/>
    <x v="2"/>
    <s v=""/>
    <x v="0"/>
    <x v="0"/>
    <x v="4"/>
    <x v="1"/>
    <x v="0"/>
    <n v="8480017070258"/>
    <x v="0"/>
    <x v="1"/>
    <x v="75"/>
    <x v="363"/>
    <x v="0"/>
    <x v="0"/>
    <x v="0"/>
    <x v="9"/>
    <x v="0"/>
    <x v="0"/>
    <x v="0"/>
    <x v="0"/>
    <x v="4"/>
    <x v="16"/>
    <x v="1"/>
    <x v="16"/>
    <x v="1"/>
  </r>
  <r>
    <x v="0"/>
    <x v="25"/>
    <x v="766"/>
    <x v="0"/>
    <s v="55090536"/>
    <x v="1"/>
    <x v="3"/>
    <x v="14"/>
    <x v="9"/>
    <x v="15"/>
    <x v="2"/>
    <x v="1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55"/>
    <x v="630"/>
    <x v="756"/>
    <x v="304"/>
    <x v="302"/>
    <x v="342"/>
    <x v="0"/>
    <x v="2"/>
    <x v="2"/>
    <x v="2"/>
    <x v="2"/>
    <s v=""/>
    <x v="0"/>
    <x v="0"/>
    <x v="4"/>
    <x v="1"/>
    <x v="0"/>
    <n v="8480017070265"/>
    <x v="0"/>
    <x v="1"/>
    <x v="76"/>
    <x v="373"/>
    <x v="8"/>
    <x v="0"/>
    <x v="0"/>
    <x v="9"/>
    <x v="0"/>
    <x v="0"/>
    <x v="0"/>
    <x v="0"/>
    <x v="4"/>
    <x v="16"/>
    <x v="1"/>
    <x v="16"/>
    <x v="1"/>
  </r>
  <r>
    <x v="0"/>
    <x v="25"/>
    <x v="767"/>
    <x v="0"/>
    <s v="55090536"/>
    <x v="1"/>
    <x v="3"/>
    <x v="14"/>
    <x v="9"/>
    <x v="15"/>
    <x v="2"/>
    <x v="1"/>
    <x v="0"/>
    <x v="713"/>
    <x v="0"/>
    <x v="0"/>
    <x v="0"/>
    <x v="0"/>
    <x v="2"/>
    <x v="0"/>
    <x v="23"/>
    <x v="0"/>
    <x v="0"/>
    <x v="0"/>
    <x v="0"/>
    <x v="5"/>
    <x v="0"/>
    <x v="7"/>
    <x v="5"/>
    <x v="4"/>
    <x v="1"/>
    <x v="1"/>
    <x v="1"/>
    <x v="1"/>
    <x v="1"/>
    <x v="1"/>
    <x v="2"/>
    <x v="556"/>
    <x v="631"/>
    <x v="757"/>
    <x v="305"/>
    <x v="303"/>
    <x v="343"/>
    <x v="0"/>
    <x v="2"/>
    <x v="2"/>
    <x v="2"/>
    <x v="2"/>
    <s v="FUNES"/>
    <x v="0"/>
    <x v="0"/>
    <x v="4"/>
    <x v="1"/>
    <x v="0"/>
    <n v="8480017070272"/>
    <x v="0"/>
    <x v="1"/>
    <x v="76"/>
    <x v="374"/>
    <x v="8"/>
    <x v="0"/>
    <x v="0"/>
    <x v="9"/>
    <x v="0"/>
    <x v="0"/>
    <x v="0"/>
    <x v="0"/>
    <x v="4"/>
    <x v="16"/>
    <x v="1"/>
    <x v="16"/>
    <x v="1"/>
  </r>
  <r>
    <x v="0"/>
    <x v="25"/>
    <x v="768"/>
    <x v="0"/>
    <s v="55090536"/>
    <x v="1"/>
    <x v="3"/>
    <x v="14"/>
    <x v="9"/>
    <x v="15"/>
    <x v="2"/>
    <x v="1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57"/>
    <x v="632"/>
    <x v="758"/>
    <x v="247"/>
    <x v="247"/>
    <x v="268"/>
    <x v="0"/>
    <x v="2"/>
    <x v="2"/>
    <x v="2"/>
    <x v="2"/>
    <s v=""/>
    <x v="0"/>
    <x v="0"/>
    <x v="4"/>
    <x v="1"/>
    <x v="0"/>
    <n v="8480017070289"/>
    <x v="0"/>
    <x v="1"/>
    <x v="76"/>
    <x v="375"/>
    <x v="8"/>
    <x v="0"/>
    <x v="0"/>
    <x v="9"/>
    <x v="0"/>
    <x v="0"/>
    <x v="0"/>
    <x v="0"/>
    <x v="4"/>
    <x v="16"/>
    <x v="1"/>
    <x v="16"/>
    <x v="1"/>
  </r>
  <r>
    <x v="0"/>
    <x v="25"/>
    <x v="769"/>
    <x v="0"/>
    <s v="55090536"/>
    <x v="1"/>
    <x v="1"/>
    <x v="14"/>
    <x v="10"/>
    <x v="19"/>
    <x v="2"/>
    <x v="4"/>
    <x v="0"/>
    <x v="719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58"/>
    <x v="89"/>
    <x v="759"/>
    <x v="298"/>
    <x v="296"/>
    <x v="333"/>
    <x v="0"/>
    <x v="10"/>
    <x v="11"/>
    <x v="10"/>
    <x v="11"/>
    <s v=""/>
    <x v="0"/>
    <x v="0"/>
    <x v="4"/>
    <x v="1"/>
    <x v="0"/>
    <n v="8480017070296"/>
    <x v="0"/>
    <x v="1"/>
    <x v="76"/>
    <x v="376"/>
    <x v="8"/>
    <x v="0"/>
    <x v="0"/>
    <x v="9"/>
    <x v="0"/>
    <x v="0"/>
    <x v="0"/>
    <x v="0"/>
    <x v="4"/>
    <x v="16"/>
    <x v="1"/>
    <x v="16"/>
    <x v="1"/>
  </r>
  <r>
    <x v="0"/>
    <x v="25"/>
    <x v="770"/>
    <x v="0"/>
    <s v="55090536"/>
    <x v="1"/>
    <x v="3"/>
    <x v="14"/>
    <x v="10"/>
    <x v="12"/>
    <x v="2"/>
    <x v="4"/>
    <x v="0"/>
    <x v="713"/>
    <x v="0"/>
    <x v="0"/>
    <x v="0"/>
    <x v="0"/>
    <x v="2"/>
    <x v="0"/>
    <x v="23"/>
    <x v="0"/>
    <x v="0"/>
    <x v="0"/>
    <x v="0"/>
    <x v="0"/>
    <x v="0"/>
    <x v="11"/>
    <x v="3"/>
    <x v="14"/>
    <x v="1"/>
    <x v="1"/>
    <x v="1"/>
    <x v="1"/>
    <x v="1"/>
    <x v="1"/>
    <x v="2"/>
    <x v="464"/>
    <x v="633"/>
    <x v="760"/>
    <x v="247"/>
    <x v="247"/>
    <x v="268"/>
    <x v="0"/>
    <x v="2"/>
    <x v="2"/>
    <x v="2"/>
    <x v="2"/>
    <s v=""/>
    <x v="0"/>
    <x v="0"/>
    <x v="4"/>
    <x v="1"/>
    <x v="0"/>
    <n v="8480017070302"/>
    <x v="0"/>
    <x v="1"/>
    <x v="75"/>
    <x v="363"/>
    <x v="0"/>
    <x v="0"/>
    <x v="0"/>
    <x v="9"/>
    <x v="0"/>
    <x v="0"/>
    <x v="0"/>
    <x v="0"/>
    <x v="4"/>
    <x v="16"/>
    <x v="1"/>
    <x v="16"/>
    <x v="1"/>
  </r>
  <r>
    <x v="0"/>
    <x v="25"/>
    <x v="771"/>
    <x v="0"/>
    <s v="55090536"/>
    <x v="1"/>
    <x v="3"/>
    <x v="13"/>
    <x v="1"/>
    <x v="11"/>
    <x v="2"/>
    <x v="4"/>
    <x v="0"/>
    <x v="713"/>
    <x v="0"/>
    <x v="0"/>
    <x v="0"/>
    <x v="0"/>
    <x v="2"/>
    <x v="0"/>
    <x v="23"/>
    <x v="0"/>
    <x v="0"/>
    <x v="0"/>
    <x v="0"/>
    <x v="0"/>
    <x v="0"/>
    <x v="11"/>
    <x v="3"/>
    <x v="14"/>
    <x v="1"/>
    <x v="1"/>
    <x v="1"/>
    <x v="1"/>
    <x v="1"/>
    <x v="1"/>
    <x v="2"/>
    <x v="464"/>
    <x v="633"/>
    <x v="760"/>
    <x v="247"/>
    <x v="247"/>
    <x v="268"/>
    <x v="0"/>
    <x v="2"/>
    <x v="2"/>
    <x v="2"/>
    <x v="2"/>
    <s v=""/>
    <x v="0"/>
    <x v="0"/>
    <x v="4"/>
    <x v="1"/>
    <x v="0"/>
    <n v="8480017070319"/>
    <x v="0"/>
    <x v="1"/>
    <x v="75"/>
    <x v="363"/>
    <x v="0"/>
    <x v="0"/>
    <x v="0"/>
    <x v="9"/>
    <x v="0"/>
    <x v="0"/>
    <x v="0"/>
    <x v="0"/>
    <x v="4"/>
    <x v="16"/>
    <x v="1"/>
    <x v="16"/>
    <x v="1"/>
  </r>
  <r>
    <x v="0"/>
    <x v="25"/>
    <x v="772"/>
    <x v="0"/>
    <s v="55090536"/>
    <x v="1"/>
    <x v="1"/>
    <x v="14"/>
    <x v="1"/>
    <x v="28"/>
    <x v="2"/>
    <x v="4"/>
    <x v="0"/>
    <x v="720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59"/>
    <x v="89"/>
    <x v="761"/>
    <x v="189"/>
    <x v="189"/>
    <x v="204"/>
    <x v="0"/>
    <x v="5"/>
    <x v="5"/>
    <x v="5"/>
    <x v="5"/>
    <s v=""/>
    <x v="0"/>
    <x v="0"/>
    <x v="4"/>
    <x v="1"/>
    <x v="0"/>
    <n v="8480017070326"/>
    <x v="0"/>
    <x v="1"/>
    <x v="76"/>
    <x v="377"/>
    <x v="8"/>
    <x v="0"/>
    <x v="0"/>
    <x v="9"/>
    <x v="0"/>
    <x v="0"/>
    <x v="0"/>
    <x v="0"/>
    <x v="4"/>
    <x v="16"/>
    <x v="1"/>
    <x v="16"/>
    <x v="1"/>
  </r>
  <r>
    <x v="0"/>
    <x v="25"/>
    <x v="773"/>
    <x v="0"/>
    <s v="55090536"/>
    <x v="1"/>
    <x v="1"/>
    <x v="14"/>
    <x v="2"/>
    <x v="9"/>
    <x v="2"/>
    <x v="4"/>
    <x v="0"/>
    <x v="353"/>
    <x v="1"/>
    <x v="11"/>
    <x v="2"/>
    <x v="2"/>
    <x v="4"/>
    <x v="2"/>
    <x v="23"/>
    <x v="0"/>
    <x v="0"/>
    <x v="0"/>
    <x v="0"/>
    <x v="0"/>
    <x v="0"/>
    <x v="11"/>
    <x v="3"/>
    <x v="2"/>
    <x v="1"/>
    <x v="1"/>
    <x v="1"/>
    <x v="1"/>
    <x v="1"/>
    <x v="1"/>
    <x v="2"/>
    <x v="560"/>
    <x v="89"/>
    <x v="762"/>
    <x v="300"/>
    <x v="298"/>
    <x v="344"/>
    <x v="0"/>
    <x v="9"/>
    <x v="10"/>
    <x v="9"/>
    <x v="10"/>
    <s v=""/>
    <x v="0"/>
    <x v="0"/>
    <x v="4"/>
    <x v="1"/>
    <x v="0"/>
    <n v="8480017070333"/>
    <x v="0"/>
    <x v="1"/>
    <x v="77"/>
    <x v="378"/>
    <x v="0"/>
    <x v="0"/>
    <x v="0"/>
    <x v="9"/>
    <x v="0"/>
    <x v="0"/>
    <x v="0"/>
    <x v="0"/>
    <x v="4"/>
    <x v="16"/>
    <x v="1"/>
    <x v="16"/>
    <x v="1"/>
  </r>
  <r>
    <x v="0"/>
    <x v="25"/>
    <x v="774"/>
    <x v="0"/>
    <s v="55090536"/>
    <x v="1"/>
    <x v="3"/>
    <x v="14"/>
    <x v="2"/>
    <x v="9"/>
    <x v="2"/>
    <x v="4"/>
    <x v="0"/>
    <x v="353"/>
    <x v="1"/>
    <x v="11"/>
    <x v="2"/>
    <x v="2"/>
    <x v="4"/>
    <x v="2"/>
    <x v="23"/>
    <x v="0"/>
    <x v="0"/>
    <x v="0"/>
    <x v="0"/>
    <x v="0"/>
    <x v="0"/>
    <x v="11"/>
    <x v="3"/>
    <x v="2"/>
    <x v="1"/>
    <x v="1"/>
    <x v="1"/>
    <x v="1"/>
    <x v="1"/>
    <x v="1"/>
    <x v="2"/>
    <x v="561"/>
    <x v="89"/>
    <x v="763"/>
    <x v="122"/>
    <x v="122"/>
    <x v="127"/>
    <x v="0"/>
    <x v="1"/>
    <x v="1"/>
    <x v="1"/>
    <x v="1"/>
    <s v="MERCEDES"/>
    <x v="0"/>
    <x v="0"/>
    <x v="4"/>
    <x v="1"/>
    <x v="0"/>
    <n v="8480017070340"/>
    <x v="0"/>
    <x v="1"/>
    <x v="77"/>
    <x v="363"/>
    <x v="0"/>
    <x v="0"/>
    <x v="0"/>
    <x v="9"/>
    <x v="0"/>
    <x v="0"/>
    <x v="0"/>
    <x v="0"/>
    <x v="4"/>
    <x v="16"/>
    <x v="1"/>
    <x v="16"/>
    <x v="1"/>
  </r>
  <r>
    <x v="6"/>
    <x v="26"/>
    <x v="775"/>
    <x v="0"/>
    <s v="58070530"/>
    <x v="1"/>
    <x v="1"/>
    <x v="14"/>
    <x v="2"/>
    <x v="10"/>
    <x v="1"/>
    <x v="1"/>
    <x v="0"/>
    <x v="721"/>
    <x v="0"/>
    <x v="12"/>
    <x v="0"/>
    <x v="1"/>
    <x v="1"/>
    <x v="0"/>
    <x v="28"/>
    <x v="0"/>
    <x v="0"/>
    <x v="0"/>
    <x v="0"/>
    <x v="6"/>
    <x v="0"/>
    <x v="1"/>
    <x v="1"/>
    <x v="1"/>
    <x v="1"/>
    <x v="1"/>
    <x v="1"/>
    <x v="1"/>
    <x v="1"/>
    <x v="1"/>
    <x v="2"/>
    <x v="562"/>
    <x v="89"/>
    <x v="764"/>
    <x v="189"/>
    <x v="189"/>
    <x v="345"/>
    <x v="0"/>
    <x v="5"/>
    <x v="5"/>
    <x v="5"/>
    <x v="5"/>
    <s v=""/>
    <x v="0"/>
    <x v="0"/>
    <x v="3"/>
    <x v="4"/>
    <x v="6"/>
    <n v="8480017080011"/>
    <x v="0"/>
    <x v="1"/>
    <x v="9"/>
    <x v="10"/>
    <x v="3"/>
    <x v="0"/>
    <x v="0"/>
    <x v="11"/>
    <x v="0"/>
    <x v="0"/>
    <x v="0"/>
    <x v="0"/>
    <x v="1"/>
    <x v="551"/>
    <x v="0"/>
    <x v="551"/>
    <x v="0"/>
  </r>
  <r>
    <x v="6"/>
    <x v="26"/>
    <x v="776"/>
    <x v="0"/>
    <s v="58070530"/>
    <x v="1"/>
    <x v="1"/>
    <x v="14"/>
    <x v="2"/>
    <x v="24"/>
    <x v="1"/>
    <x v="1"/>
    <x v="0"/>
    <x v="722"/>
    <x v="0"/>
    <x v="12"/>
    <x v="0"/>
    <x v="1"/>
    <x v="1"/>
    <x v="0"/>
    <x v="28"/>
    <x v="0"/>
    <x v="0"/>
    <x v="0"/>
    <x v="0"/>
    <x v="6"/>
    <x v="0"/>
    <x v="4"/>
    <x v="1"/>
    <x v="8"/>
    <x v="1"/>
    <x v="1"/>
    <x v="1"/>
    <x v="1"/>
    <x v="1"/>
    <x v="1"/>
    <x v="2"/>
    <x v="563"/>
    <x v="89"/>
    <x v="765"/>
    <x v="189"/>
    <x v="189"/>
    <x v="346"/>
    <x v="0"/>
    <x v="5"/>
    <x v="5"/>
    <x v="5"/>
    <x v="5"/>
    <s v=""/>
    <x v="0"/>
    <x v="0"/>
    <x v="3"/>
    <x v="4"/>
    <x v="6"/>
    <n v="8480017080028"/>
    <x v="0"/>
    <x v="1"/>
    <x v="78"/>
    <x v="118"/>
    <x v="0"/>
    <x v="0"/>
    <x v="0"/>
    <x v="11"/>
    <x v="0"/>
    <x v="0"/>
    <x v="0"/>
    <x v="0"/>
    <x v="1"/>
    <x v="552"/>
    <x v="0"/>
    <x v="552"/>
    <x v="0"/>
  </r>
  <r>
    <x v="1"/>
    <x v="2"/>
    <x v="777"/>
    <x v="0"/>
    <s v="00000000"/>
    <x v="0"/>
    <x v="4"/>
    <x v="4"/>
    <x v="8"/>
    <x v="16"/>
    <x v="1"/>
    <x v="1"/>
    <x v="0"/>
    <x v="723"/>
    <x v="0"/>
    <x v="0"/>
    <x v="0"/>
    <x v="0"/>
    <x v="0"/>
    <x v="0"/>
    <x v="25"/>
    <x v="0"/>
    <x v="0"/>
    <x v="0"/>
    <x v="0"/>
    <x v="1"/>
    <x v="0"/>
    <x v="0"/>
    <x v="0"/>
    <x v="0"/>
    <x v="1"/>
    <x v="1"/>
    <x v="1"/>
    <x v="1"/>
    <x v="1"/>
    <x v="1"/>
    <x v="0"/>
    <x v="564"/>
    <x v="634"/>
    <x v="766"/>
    <x v="79"/>
    <x v="79"/>
    <x v="85"/>
    <x v="0"/>
    <x v="1"/>
    <x v="1"/>
    <x v="1"/>
    <x v="1"/>
    <s v=""/>
    <x v="0"/>
    <x v="0"/>
    <x v="1"/>
    <x v="1"/>
    <x v="1"/>
    <n v="8480017099914"/>
    <x v="0"/>
    <x v="0"/>
    <x v="9"/>
    <x v="10"/>
    <x v="3"/>
    <x v="0"/>
    <x v="0"/>
    <x v="3"/>
    <x v="0"/>
    <x v="0"/>
    <x v="0"/>
    <x v="0"/>
    <x v="0"/>
    <x v="16"/>
    <x v="1"/>
    <x v="16"/>
    <x v="1"/>
  </r>
  <r>
    <x v="1"/>
    <x v="2"/>
    <x v="778"/>
    <x v="0"/>
    <s v="0"/>
    <x v="0"/>
    <x v="4"/>
    <x v="0"/>
    <x v="0"/>
    <x v="21"/>
    <x v="1"/>
    <x v="1"/>
    <x v="0"/>
    <x v="724"/>
    <x v="0"/>
    <x v="0"/>
    <x v="0"/>
    <x v="0"/>
    <x v="0"/>
    <x v="0"/>
    <x v="7"/>
    <x v="0"/>
    <x v="0"/>
    <x v="0"/>
    <x v="0"/>
    <x v="1"/>
    <x v="0"/>
    <x v="0"/>
    <x v="0"/>
    <x v="0"/>
    <x v="1"/>
    <x v="1"/>
    <x v="1"/>
    <x v="1"/>
    <x v="1"/>
    <x v="1"/>
    <x v="0"/>
    <x v="565"/>
    <x v="7"/>
    <x v="767"/>
    <x v="14"/>
    <x v="14"/>
    <x v="7"/>
    <x v="0"/>
    <x v="0"/>
    <x v="0"/>
    <x v="0"/>
    <x v="0"/>
    <s v=""/>
    <x v="0"/>
    <x v="0"/>
    <x v="1"/>
    <x v="1"/>
    <x v="1"/>
    <n v="8480017099921"/>
    <x v="0"/>
    <x v="0"/>
    <x v="9"/>
    <x v="10"/>
    <x v="3"/>
    <x v="0"/>
    <x v="0"/>
    <x v="3"/>
    <x v="0"/>
    <x v="0"/>
    <x v="0"/>
    <x v="0"/>
    <x v="0"/>
    <x v="16"/>
    <x v="1"/>
    <x v="16"/>
    <x v="1"/>
  </r>
  <r>
    <x v="1"/>
    <x v="2"/>
    <x v="779"/>
    <x v="0"/>
    <s v="0"/>
    <x v="0"/>
    <x v="4"/>
    <x v="4"/>
    <x v="2"/>
    <x v="19"/>
    <x v="1"/>
    <x v="1"/>
    <x v="0"/>
    <x v="725"/>
    <x v="0"/>
    <x v="0"/>
    <x v="0"/>
    <x v="0"/>
    <x v="0"/>
    <x v="0"/>
    <x v="7"/>
    <x v="0"/>
    <x v="0"/>
    <x v="0"/>
    <x v="0"/>
    <x v="1"/>
    <x v="0"/>
    <x v="0"/>
    <x v="0"/>
    <x v="0"/>
    <x v="1"/>
    <x v="1"/>
    <x v="1"/>
    <x v="1"/>
    <x v="1"/>
    <x v="1"/>
    <x v="1"/>
    <x v="7"/>
    <x v="7"/>
    <x v="7"/>
    <x v="14"/>
    <x v="14"/>
    <x v="7"/>
    <x v="0"/>
    <x v="0"/>
    <x v="0"/>
    <x v="0"/>
    <x v="0"/>
    <s v=""/>
    <x v="0"/>
    <x v="0"/>
    <x v="1"/>
    <x v="1"/>
    <x v="1"/>
    <n v="8480017099938"/>
    <x v="0"/>
    <x v="0"/>
    <x v="9"/>
    <x v="10"/>
    <x v="3"/>
    <x v="0"/>
    <x v="0"/>
    <x v="3"/>
    <x v="0"/>
    <x v="0"/>
    <x v="0"/>
    <x v="0"/>
    <x v="0"/>
    <x v="16"/>
    <x v="1"/>
    <x v="16"/>
    <x v="1"/>
  </r>
  <r>
    <x v="1"/>
    <x v="2"/>
    <x v="780"/>
    <x v="0"/>
    <s v="0"/>
    <x v="0"/>
    <x v="4"/>
    <x v="7"/>
    <x v="7"/>
    <x v="25"/>
    <x v="1"/>
    <x v="1"/>
    <x v="0"/>
    <x v="726"/>
    <x v="0"/>
    <x v="0"/>
    <x v="0"/>
    <x v="0"/>
    <x v="0"/>
    <x v="0"/>
    <x v="7"/>
    <x v="0"/>
    <x v="0"/>
    <x v="0"/>
    <x v="0"/>
    <x v="1"/>
    <x v="0"/>
    <x v="0"/>
    <x v="0"/>
    <x v="0"/>
    <x v="1"/>
    <x v="1"/>
    <x v="1"/>
    <x v="1"/>
    <x v="1"/>
    <x v="1"/>
    <x v="1"/>
    <x v="7"/>
    <x v="7"/>
    <x v="7"/>
    <x v="14"/>
    <x v="14"/>
    <x v="7"/>
    <x v="0"/>
    <x v="0"/>
    <x v="0"/>
    <x v="0"/>
    <x v="0"/>
    <s v=""/>
    <x v="0"/>
    <x v="0"/>
    <x v="1"/>
    <x v="1"/>
    <x v="1"/>
    <n v="8480017099945"/>
    <x v="0"/>
    <x v="0"/>
    <x v="9"/>
    <x v="10"/>
    <x v="3"/>
    <x v="0"/>
    <x v="0"/>
    <x v="3"/>
    <x v="0"/>
    <x v="0"/>
    <x v="0"/>
    <x v="0"/>
    <x v="0"/>
    <x v="16"/>
    <x v="1"/>
    <x v="16"/>
    <x v="1"/>
  </r>
  <r>
    <x v="0"/>
    <x v="0"/>
    <x v="781"/>
    <x v="0"/>
    <s v="00000000"/>
    <x v="0"/>
    <x v="4"/>
    <x v="12"/>
    <x v="9"/>
    <x v="28"/>
    <x v="1"/>
    <x v="1"/>
    <x v="0"/>
    <x v="727"/>
    <x v="0"/>
    <x v="0"/>
    <x v="0"/>
    <x v="0"/>
    <x v="0"/>
    <x v="0"/>
    <x v="7"/>
    <x v="0"/>
    <x v="0"/>
    <x v="0"/>
    <x v="0"/>
    <x v="0"/>
    <x v="0"/>
    <x v="0"/>
    <x v="0"/>
    <x v="0"/>
    <x v="1"/>
    <x v="1"/>
    <x v="1"/>
    <x v="1"/>
    <x v="1"/>
    <x v="1"/>
    <x v="0"/>
    <x v="9"/>
    <x v="635"/>
    <x v="768"/>
    <x v="27"/>
    <x v="27"/>
    <x v="347"/>
    <x v="0"/>
    <x v="1"/>
    <x v="1"/>
    <x v="1"/>
    <x v="1"/>
    <s v=""/>
    <x v="0"/>
    <x v="0"/>
    <x v="1"/>
    <x v="1"/>
    <x v="0"/>
    <n v="8480017099952"/>
    <x v="0"/>
    <x v="0"/>
    <x v="9"/>
    <x v="10"/>
    <x v="3"/>
    <x v="0"/>
    <x v="0"/>
    <x v="3"/>
    <x v="0"/>
    <x v="0"/>
    <x v="0"/>
    <x v="0"/>
    <x v="0"/>
    <x v="16"/>
    <x v="1"/>
    <x v="16"/>
    <x v="1"/>
  </r>
  <r>
    <x v="0"/>
    <x v="16"/>
    <x v="782"/>
    <x v="0"/>
    <s v="51070530"/>
    <x v="1"/>
    <x v="1"/>
    <x v="8"/>
    <x v="7"/>
    <x v="18"/>
    <x v="1"/>
    <x v="1"/>
    <x v="0"/>
    <x v="171"/>
    <x v="0"/>
    <x v="0"/>
    <x v="0"/>
    <x v="0"/>
    <x v="0"/>
    <x v="0"/>
    <x v="13"/>
    <x v="0"/>
    <x v="0"/>
    <x v="0"/>
    <x v="0"/>
    <x v="0"/>
    <x v="0"/>
    <x v="18"/>
    <x v="8"/>
    <x v="1"/>
    <x v="1"/>
    <x v="1"/>
    <x v="1"/>
    <x v="1"/>
    <x v="1"/>
    <x v="1"/>
    <x v="1"/>
    <x v="9"/>
    <x v="115"/>
    <x v="119"/>
    <x v="27"/>
    <x v="27"/>
    <x v="85"/>
    <x v="0"/>
    <x v="1"/>
    <x v="1"/>
    <x v="1"/>
    <x v="1"/>
    <s v=""/>
    <x v="0"/>
    <x v="0"/>
    <x v="3"/>
    <x v="1"/>
    <x v="0"/>
    <n v="8480017899965"/>
    <x v="0"/>
    <x v="1"/>
    <x v="9"/>
    <x v="10"/>
    <x v="3"/>
    <x v="0"/>
    <x v="0"/>
    <x v="13"/>
    <x v="0"/>
    <x v="0"/>
    <x v="0"/>
    <x v="0"/>
    <x v="1"/>
    <x v="16"/>
    <x v="1"/>
    <x v="16"/>
    <x v="1"/>
  </r>
  <r>
    <x v="0"/>
    <x v="14"/>
    <x v="783"/>
    <x v="0"/>
    <s v="51022000"/>
    <x v="0"/>
    <x v="4"/>
    <x v="8"/>
    <x v="7"/>
    <x v="18"/>
    <x v="1"/>
    <x v="1"/>
    <x v="0"/>
    <x v="176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9"/>
    <x v="115"/>
    <x v="119"/>
    <x v="27"/>
    <x v="27"/>
    <x v="85"/>
    <x v="0"/>
    <x v="1"/>
    <x v="1"/>
    <x v="1"/>
    <x v="1"/>
    <s v=""/>
    <x v="0"/>
    <x v="0"/>
    <x v="1"/>
    <x v="1"/>
    <x v="0"/>
    <n v="8480017899972"/>
    <x v="0"/>
    <x v="0"/>
    <x v="9"/>
    <x v="10"/>
    <x v="3"/>
    <x v="0"/>
    <x v="0"/>
    <x v="9"/>
    <x v="0"/>
    <x v="0"/>
    <x v="0"/>
    <x v="0"/>
    <x v="0"/>
    <x v="16"/>
    <x v="1"/>
    <x v="16"/>
    <x v="1"/>
  </r>
  <r>
    <x v="0"/>
    <x v="0"/>
    <x v="784"/>
    <x v="0"/>
    <s v="51011000"/>
    <x v="0"/>
    <x v="4"/>
    <x v="8"/>
    <x v="7"/>
    <x v="18"/>
    <x v="1"/>
    <x v="1"/>
    <x v="0"/>
    <x v="171"/>
    <x v="0"/>
    <x v="0"/>
    <x v="0"/>
    <x v="0"/>
    <x v="0"/>
    <x v="0"/>
    <x v="7"/>
    <x v="0"/>
    <x v="0"/>
    <x v="0"/>
    <x v="0"/>
    <x v="0"/>
    <x v="0"/>
    <x v="0"/>
    <x v="0"/>
    <x v="0"/>
    <x v="1"/>
    <x v="1"/>
    <x v="1"/>
    <x v="1"/>
    <x v="1"/>
    <x v="1"/>
    <x v="1"/>
    <x v="9"/>
    <x v="115"/>
    <x v="119"/>
    <x v="27"/>
    <x v="27"/>
    <x v="85"/>
    <x v="0"/>
    <x v="1"/>
    <x v="1"/>
    <x v="1"/>
    <x v="1"/>
    <s v=""/>
    <x v="0"/>
    <x v="0"/>
    <x v="1"/>
    <x v="1"/>
    <x v="0"/>
    <n v="8480017899989"/>
    <x v="0"/>
    <x v="0"/>
    <x v="9"/>
    <x v="10"/>
    <x v="3"/>
    <x v="0"/>
    <x v="0"/>
    <x v="3"/>
    <x v="0"/>
    <x v="0"/>
    <x v="0"/>
    <x v="0"/>
    <x v="0"/>
    <x v="16"/>
    <x v="1"/>
    <x v="16"/>
    <x v="1"/>
  </r>
  <r>
    <x v="0"/>
    <x v="0"/>
    <x v="785"/>
    <x v="0"/>
    <s v="51171600"/>
    <x v="0"/>
    <x v="0"/>
    <x v="18"/>
    <x v="4"/>
    <x v="30"/>
    <x v="1"/>
    <x v="1"/>
    <x v="0"/>
    <x v="728"/>
    <x v="0"/>
    <x v="0"/>
    <x v="1"/>
    <x v="0"/>
    <x v="0"/>
    <x v="0"/>
    <x v="7"/>
    <x v="0"/>
    <x v="0"/>
    <x v="0"/>
    <x v="0"/>
    <x v="0"/>
    <x v="0"/>
    <x v="8"/>
    <x v="6"/>
    <x v="1"/>
    <x v="2"/>
    <x v="0"/>
    <x v="11"/>
    <x v="2"/>
    <x v="3"/>
    <x v="3"/>
    <x v="2"/>
    <x v="566"/>
    <x v="636"/>
    <x v="769"/>
    <x v="290"/>
    <x v="289"/>
    <x v="322"/>
    <x v="0"/>
    <x v="4"/>
    <x v="4"/>
    <x v="4"/>
    <x v="4"/>
    <s v=""/>
    <x v="0"/>
    <x v="0"/>
    <x v="1"/>
    <x v="1"/>
    <x v="0"/>
    <n v="8480017003850"/>
    <x v="0"/>
    <x v="1"/>
    <x v="9"/>
    <x v="10"/>
    <x v="3"/>
    <x v="0"/>
    <x v="0"/>
    <x v="4"/>
    <x v="0"/>
    <x v="0"/>
    <x v="0"/>
    <x v="0"/>
    <x v="0"/>
    <x v="553"/>
    <x v="0"/>
    <x v="553"/>
    <x v="0"/>
  </r>
  <r>
    <x v="0"/>
    <x v="0"/>
    <x v="786"/>
    <x v="0"/>
    <s v="51070531"/>
    <x v="0"/>
    <x v="0"/>
    <x v="18"/>
    <x v="4"/>
    <x v="22"/>
    <x v="1"/>
    <x v="1"/>
    <x v="0"/>
    <x v="729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567"/>
    <x v="89"/>
    <x v="770"/>
    <x v="1"/>
    <x v="1"/>
    <x v="7"/>
    <x v="0"/>
    <x v="0"/>
    <x v="0"/>
    <x v="0"/>
    <x v="0"/>
    <s v=""/>
    <x v="0"/>
    <x v="0"/>
    <x v="0"/>
    <x v="0"/>
    <x v="0"/>
    <n v="8480017003799"/>
    <x v="0"/>
    <x v="0"/>
    <x v="14"/>
    <x v="379"/>
    <x v="0"/>
    <x v="0"/>
    <x v="0"/>
    <x v="0"/>
    <x v="0"/>
    <x v="0"/>
    <x v="0"/>
    <x v="0"/>
    <x v="0"/>
    <x v="554"/>
    <x v="0"/>
    <x v="554"/>
    <x v="0"/>
  </r>
  <r>
    <x v="1"/>
    <x v="3"/>
    <x v="787"/>
    <x v="0"/>
    <s v="53070552"/>
    <x v="0"/>
    <x v="0"/>
    <x v="18"/>
    <x v="0"/>
    <x v="23"/>
    <x v="1"/>
    <x v="1"/>
    <x v="0"/>
    <x v="730"/>
    <x v="0"/>
    <x v="0"/>
    <x v="1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568"/>
    <x v="637"/>
    <x v="771"/>
    <x v="120"/>
    <x v="120"/>
    <x v="348"/>
    <x v="0"/>
    <x v="0"/>
    <x v="0"/>
    <x v="0"/>
    <x v="0"/>
    <s v=""/>
    <x v="0"/>
    <x v="0"/>
    <x v="0"/>
    <x v="0"/>
    <x v="1"/>
    <n v="8480017003577"/>
    <x v="0"/>
    <x v="0"/>
    <x v="7"/>
    <x v="276"/>
    <x v="0"/>
    <x v="0"/>
    <x v="0"/>
    <x v="2"/>
    <x v="0"/>
    <x v="0"/>
    <x v="0"/>
    <x v="0"/>
    <x v="0"/>
    <x v="555"/>
    <x v="0"/>
    <x v="555"/>
    <x v="0"/>
  </r>
  <r>
    <x v="0"/>
    <x v="0"/>
    <x v="788"/>
    <x v="0"/>
    <s v="51070552"/>
    <x v="0"/>
    <x v="0"/>
    <x v="18"/>
    <x v="4"/>
    <x v="20"/>
    <x v="1"/>
    <x v="1"/>
    <x v="0"/>
    <x v="731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569"/>
    <x v="89"/>
    <x v="772"/>
    <x v="170"/>
    <x v="170"/>
    <x v="0"/>
    <x v="0"/>
    <x v="0"/>
    <x v="0"/>
    <x v="0"/>
    <x v="0"/>
    <s v=""/>
    <x v="0"/>
    <x v="0"/>
    <x v="0"/>
    <x v="0"/>
    <x v="0"/>
    <n v="8480017003652"/>
    <x v="0"/>
    <x v="0"/>
    <x v="48"/>
    <x v="36"/>
    <x v="0"/>
    <x v="0"/>
    <x v="0"/>
    <x v="0"/>
    <x v="0"/>
    <x v="0"/>
    <x v="0"/>
    <x v="0"/>
    <x v="0"/>
    <x v="556"/>
    <x v="0"/>
    <x v="556"/>
    <x v="0"/>
  </r>
  <r>
    <x v="0"/>
    <x v="16"/>
    <x v="789"/>
    <x v="0"/>
    <s v="51070533"/>
    <x v="1"/>
    <x v="1"/>
    <x v="18"/>
    <x v="0"/>
    <x v="20"/>
    <x v="1"/>
    <x v="1"/>
    <x v="0"/>
    <x v="732"/>
    <x v="0"/>
    <x v="0"/>
    <x v="0"/>
    <x v="0"/>
    <x v="2"/>
    <x v="0"/>
    <x v="25"/>
    <x v="0"/>
    <x v="0"/>
    <x v="0"/>
    <x v="0"/>
    <x v="0"/>
    <x v="0"/>
    <x v="1"/>
    <x v="12"/>
    <x v="20"/>
    <x v="0"/>
    <x v="3"/>
    <x v="25"/>
    <x v="0"/>
    <x v="2"/>
    <x v="2"/>
    <x v="2"/>
    <x v="570"/>
    <x v="282"/>
    <x v="773"/>
    <x v="234"/>
    <x v="233"/>
    <x v="256"/>
    <x v="0"/>
    <x v="1"/>
    <x v="1"/>
    <x v="1"/>
    <x v="1"/>
    <s v=""/>
    <x v="0"/>
    <x v="0"/>
    <x v="3"/>
    <x v="2"/>
    <x v="0"/>
    <n v="8480017052285"/>
    <x v="0"/>
    <x v="1"/>
    <x v="9"/>
    <x v="10"/>
    <x v="3"/>
    <x v="0"/>
    <x v="0"/>
    <x v="3"/>
    <x v="0"/>
    <x v="0"/>
    <x v="0"/>
    <x v="0"/>
    <x v="2"/>
    <x v="557"/>
    <x v="0"/>
    <x v="557"/>
    <x v="0"/>
  </r>
  <r>
    <x v="1"/>
    <x v="11"/>
    <x v="790"/>
    <x v="0"/>
    <s v="53181700"/>
    <x v="0"/>
    <x v="0"/>
    <x v="18"/>
    <x v="4"/>
    <x v="20"/>
    <x v="1"/>
    <x v="1"/>
    <x v="0"/>
    <x v="733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571"/>
    <x v="89"/>
    <x v="774"/>
    <x v="5"/>
    <x v="5"/>
    <x v="5"/>
    <x v="0"/>
    <x v="0"/>
    <x v="0"/>
    <x v="0"/>
    <x v="0"/>
    <s v=""/>
    <x v="0"/>
    <x v="0"/>
    <x v="1"/>
    <x v="1"/>
    <x v="1"/>
    <n v="8480017003812"/>
    <x v="0"/>
    <x v="0"/>
    <x v="39"/>
    <x v="380"/>
    <x v="0"/>
    <x v="0"/>
    <x v="0"/>
    <x v="1"/>
    <x v="0"/>
    <x v="0"/>
    <x v="0"/>
    <x v="0"/>
    <x v="0"/>
    <x v="558"/>
    <x v="0"/>
    <x v="558"/>
    <x v="0"/>
  </r>
  <r>
    <x v="0"/>
    <x v="25"/>
    <x v="791"/>
    <x v="0"/>
    <s v="55090536"/>
    <x v="1"/>
    <x v="1"/>
    <x v="18"/>
    <x v="5"/>
    <x v="12"/>
    <x v="2"/>
    <x v="1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572"/>
    <x v="89"/>
    <x v="775"/>
    <x v="306"/>
    <x v="304"/>
    <x v="17"/>
    <x v="0"/>
    <x v="1"/>
    <x v="1"/>
    <x v="1"/>
    <x v="1"/>
    <s v=""/>
    <x v="0"/>
    <x v="0"/>
    <x v="4"/>
    <x v="1"/>
    <x v="0"/>
    <n v="8480017070357"/>
    <x v="0"/>
    <x v="1"/>
    <x v="76"/>
    <x v="381"/>
    <x v="8"/>
    <x v="0"/>
    <x v="0"/>
    <x v="9"/>
    <x v="0"/>
    <x v="0"/>
    <x v="0"/>
    <x v="0"/>
    <x v="4"/>
    <x v="16"/>
    <x v="1"/>
    <x v="16"/>
    <x v="1"/>
  </r>
  <r>
    <x v="1"/>
    <x v="3"/>
    <x v="792"/>
    <x v="0"/>
    <s v="53070552"/>
    <x v="0"/>
    <x v="0"/>
    <x v="18"/>
    <x v="8"/>
    <x v="21"/>
    <x v="1"/>
    <x v="1"/>
    <x v="0"/>
    <x v="411"/>
    <x v="0"/>
    <x v="0"/>
    <x v="1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1"/>
    <x v="573"/>
    <x v="89"/>
    <x v="776"/>
    <x v="10"/>
    <x v="10"/>
    <x v="349"/>
    <x v="0"/>
    <x v="0"/>
    <x v="0"/>
    <x v="0"/>
    <x v="0"/>
    <s v=""/>
    <x v="0"/>
    <x v="0"/>
    <x v="0"/>
    <x v="0"/>
    <x v="1"/>
    <n v="8480017003614"/>
    <x v="0"/>
    <x v="0"/>
    <x v="6"/>
    <x v="56"/>
    <x v="0"/>
    <x v="0"/>
    <x v="0"/>
    <x v="2"/>
    <x v="0"/>
    <x v="0"/>
    <x v="0"/>
    <x v="0"/>
    <x v="0"/>
    <x v="559"/>
    <x v="0"/>
    <x v="559"/>
    <x v="0"/>
  </r>
  <r>
    <x v="6"/>
    <x v="26"/>
    <x v="793"/>
    <x v="0"/>
    <s v="58070530"/>
    <x v="1"/>
    <x v="1"/>
    <x v="18"/>
    <x v="4"/>
    <x v="20"/>
    <x v="1"/>
    <x v="1"/>
    <x v="0"/>
    <x v="734"/>
    <x v="0"/>
    <x v="12"/>
    <x v="0"/>
    <x v="1"/>
    <x v="1"/>
    <x v="0"/>
    <x v="28"/>
    <x v="0"/>
    <x v="0"/>
    <x v="0"/>
    <x v="0"/>
    <x v="6"/>
    <x v="0"/>
    <x v="11"/>
    <x v="5"/>
    <x v="7"/>
    <x v="1"/>
    <x v="1"/>
    <x v="1"/>
    <x v="1"/>
    <x v="1"/>
    <x v="1"/>
    <x v="2"/>
    <x v="51"/>
    <x v="638"/>
    <x v="777"/>
    <x v="189"/>
    <x v="189"/>
    <x v="204"/>
    <x v="0"/>
    <x v="5"/>
    <x v="5"/>
    <x v="5"/>
    <x v="5"/>
    <s v=""/>
    <x v="0"/>
    <x v="0"/>
    <x v="3"/>
    <x v="4"/>
    <x v="6"/>
    <n v="8480017080042"/>
    <x v="0"/>
    <x v="1"/>
    <x v="54"/>
    <x v="382"/>
    <x v="8"/>
    <x v="0"/>
    <x v="0"/>
    <x v="11"/>
    <x v="0"/>
    <x v="0"/>
    <x v="0"/>
    <x v="0"/>
    <x v="1"/>
    <x v="560"/>
    <x v="0"/>
    <x v="560"/>
    <x v="0"/>
  </r>
  <r>
    <x v="0"/>
    <x v="20"/>
    <x v="794"/>
    <x v="0"/>
    <s v="51070533"/>
    <x v="1"/>
    <x v="1"/>
    <x v="18"/>
    <x v="4"/>
    <x v="20"/>
    <x v="1"/>
    <x v="1"/>
    <x v="0"/>
    <x v="735"/>
    <x v="0"/>
    <x v="0"/>
    <x v="0"/>
    <x v="0"/>
    <x v="0"/>
    <x v="0"/>
    <x v="32"/>
    <x v="0"/>
    <x v="0"/>
    <x v="0"/>
    <x v="0"/>
    <x v="0"/>
    <x v="0"/>
    <x v="10"/>
    <x v="3"/>
    <x v="6"/>
    <x v="0"/>
    <x v="2"/>
    <x v="2"/>
    <x v="2"/>
    <x v="3"/>
    <x v="3"/>
    <x v="1"/>
    <x v="574"/>
    <x v="639"/>
    <x v="778"/>
    <x v="185"/>
    <x v="185"/>
    <x v="194"/>
    <x v="0"/>
    <x v="1"/>
    <x v="1"/>
    <x v="1"/>
    <x v="1"/>
    <s v=""/>
    <x v="0"/>
    <x v="0"/>
    <x v="3"/>
    <x v="2"/>
    <x v="0"/>
    <n v="8480017052261"/>
    <x v="0"/>
    <x v="1"/>
    <x v="9"/>
    <x v="10"/>
    <x v="3"/>
    <x v="0"/>
    <x v="0"/>
    <x v="7"/>
    <x v="0"/>
    <x v="0"/>
    <x v="0"/>
    <x v="0"/>
    <x v="2"/>
    <x v="561"/>
    <x v="0"/>
    <x v="561"/>
    <x v="0"/>
  </r>
  <r>
    <x v="6"/>
    <x v="26"/>
    <x v="795"/>
    <x v="0"/>
    <s v="58070530"/>
    <x v="1"/>
    <x v="1"/>
    <x v="18"/>
    <x v="4"/>
    <x v="20"/>
    <x v="1"/>
    <x v="1"/>
    <x v="0"/>
    <x v="736"/>
    <x v="0"/>
    <x v="12"/>
    <x v="0"/>
    <x v="1"/>
    <x v="1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575"/>
    <x v="89"/>
    <x v="779"/>
    <x v="189"/>
    <x v="189"/>
    <x v="204"/>
    <x v="0"/>
    <x v="5"/>
    <x v="5"/>
    <x v="5"/>
    <x v="5"/>
    <s v=""/>
    <x v="0"/>
    <x v="0"/>
    <x v="3"/>
    <x v="4"/>
    <x v="6"/>
    <n v="8480017080059"/>
    <x v="0"/>
    <x v="0"/>
    <x v="9"/>
    <x v="10"/>
    <x v="3"/>
    <x v="0"/>
    <x v="0"/>
    <x v="11"/>
    <x v="0"/>
    <x v="0"/>
    <x v="0"/>
    <x v="0"/>
    <x v="1"/>
    <x v="562"/>
    <x v="0"/>
    <x v="562"/>
    <x v="0"/>
  </r>
  <r>
    <x v="3"/>
    <x v="6"/>
    <x v="796"/>
    <x v="0"/>
    <s v="64171600"/>
    <x v="0"/>
    <x v="0"/>
    <x v="18"/>
    <x v="0"/>
    <x v="19"/>
    <x v="1"/>
    <x v="1"/>
    <x v="0"/>
    <x v="737"/>
    <x v="0"/>
    <x v="0"/>
    <x v="1"/>
    <x v="0"/>
    <x v="2"/>
    <x v="0"/>
    <x v="3"/>
    <x v="0"/>
    <x v="0"/>
    <x v="0"/>
    <x v="0"/>
    <x v="3"/>
    <x v="0"/>
    <x v="0"/>
    <x v="0"/>
    <x v="0"/>
    <x v="1"/>
    <x v="1"/>
    <x v="1"/>
    <x v="1"/>
    <x v="1"/>
    <x v="1"/>
    <x v="2"/>
    <x v="9"/>
    <x v="640"/>
    <x v="780"/>
    <x v="307"/>
    <x v="305"/>
    <x v="350"/>
    <x v="0"/>
    <x v="1"/>
    <x v="1"/>
    <x v="1"/>
    <x v="1"/>
    <s v=""/>
    <x v="0"/>
    <x v="0"/>
    <x v="1"/>
    <x v="1"/>
    <x v="3"/>
    <n v="8480017003676"/>
    <x v="0"/>
    <x v="0"/>
    <x v="8"/>
    <x v="110"/>
    <x v="0"/>
    <x v="0"/>
    <x v="0"/>
    <x v="0"/>
    <x v="0"/>
    <x v="0"/>
    <x v="0"/>
    <x v="0"/>
    <x v="0"/>
    <x v="563"/>
    <x v="0"/>
    <x v="563"/>
    <x v="0"/>
  </r>
  <r>
    <x v="1"/>
    <x v="2"/>
    <x v="797"/>
    <x v="0"/>
    <s v="53171600"/>
    <x v="0"/>
    <x v="0"/>
    <x v="18"/>
    <x v="0"/>
    <x v="9"/>
    <x v="1"/>
    <x v="1"/>
    <x v="0"/>
    <x v="411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576"/>
    <x v="89"/>
    <x v="781"/>
    <x v="150"/>
    <x v="150"/>
    <x v="351"/>
    <x v="0"/>
    <x v="0"/>
    <x v="0"/>
    <x v="0"/>
    <x v="0"/>
    <s v=""/>
    <x v="0"/>
    <x v="0"/>
    <x v="0"/>
    <x v="0"/>
    <x v="1"/>
    <n v="8480017003706"/>
    <x v="0"/>
    <x v="0"/>
    <x v="8"/>
    <x v="383"/>
    <x v="0"/>
    <x v="0"/>
    <x v="0"/>
    <x v="0"/>
    <x v="0"/>
    <x v="0"/>
    <x v="0"/>
    <x v="0"/>
    <x v="0"/>
    <x v="564"/>
    <x v="0"/>
    <x v="564"/>
    <x v="0"/>
  </r>
  <r>
    <x v="1"/>
    <x v="18"/>
    <x v="798"/>
    <x v="0"/>
    <s v="53070533"/>
    <x v="1"/>
    <x v="0"/>
    <x v="18"/>
    <x v="5"/>
    <x v="11"/>
    <x v="1"/>
    <x v="1"/>
    <x v="0"/>
    <x v="738"/>
    <x v="0"/>
    <x v="0"/>
    <x v="0"/>
    <x v="0"/>
    <x v="0"/>
    <x v="0"/>
    <x v="1"/>
    <x v="0"/>
    <x v="0"/>
    <x v="0"/>
    <x v="0"/>
    <x v="1"/>
    <x v="0"/>
    <x v="0"/>
    <x v="0"/>
    <x v="0"/>
    <x v="0"/>
    <x v="3"/>
    <x v="15"/>
    <x v="0"/>
    <x v="8"/>
    <x v="2"/>
    <x v="1"/>
    <x v="577"/>
    <x v="641"/>
    <x v="782"/>
    <x v="8"/>
    <x v="8"/>
    <x v="8"/>
    <x v="0"/>
    <x v="1"/>
    <x v="1"/>
    <x v="1"/>
    <x v="1"/>
    <s v=""/>
    <x v="0"/>
    <x v="0"/>
    <x v="3"/>
    <x v="2"/>
    <x v="1"/>
    <n v="8480017052308"/>
    <x v="0"/>
    <x v="0"/>
    <x v="39"/>
    <x v="384"/>
    <x v="0"/>
    <x v="0"/>
    <x v="0"/>
    <x v="1"/>
    <x v="0"/>
    <x v="0"/>
    <x v="0"/>
    <x v="0"/>
    <x v="2"/>
    <x v="565"/>
    <x v="0"/>
    <x v="565"/>
    <x v="0"/>
  </r>
  <r>
    <x v="6"/>
    <x v="26"/>
    <x v="799"/>
    <x v="0"/>
    <s v="58070530"/>
    <x v="1"/>
    <x v="1"/>
    <x v="18"/>
    <x v="0"/>
    <x v="16"/>
    <x v="1"/>
    <x v="1"/>
    <x v="0"/>
    <x v="739"/>
    <x v="0"/>
    <x v="12"/>
    <x v="0"/>
    <x v="1"/>
    <x v="1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578"/>
    <x v="89"/>
    <x v="783"/>
    <x v="189"/>
    <x v="189"/>
    <x v="204"/>
    <x v="0"/>
    <x v="5"/>
    <x v="5"/>
    <x v="5"/>
    <x v="5"/>
    <s v=""/>
    <x v="0"/>
    <x v="0"/>
    <x v="3"/>
    <x v="4"/>
    <x v="6"/>
    <n v="8480017080035"/>
    <x v="0"/>
    <x v="0"/>
    <x v="9"/>
    <x v="10"/>
    <x v="3"/>
    <x v="0"/>
    <x v="0"/>
    <x v="11"/>
    <x v="0"/>
    <x v="0"/>
    <x v="0"/>
    <x v="0"/>
    <x v="1"/>
    <x v="566"/>
    <x v="0"/>
    <x v="566"/>
    <x v="0"/>
  </r>
  <r>
    <x v="3"/>
    <x v="23"/>
    <x v="800"/>
    <x v="0"/>
    <s v="64070533"/>
    <x v="1"/>
    <x v="1"/>
    <x v="18"/>
    <x v="0"/>
    <x v="20"/>
    <x v="1"/>
    <x v="1"/>
    <x v="0"/>
    <x v="740"/>
    <x v="0"/>
    <x v="0"/>
    <x v="0"/>
    <x v="0"/>
    <x v="2"/>
    <x v="1"/>
    <x v="3"/>
    <x v="0"/>
    <x v="0"/>
    <x v="0"/>
    <x v="0"/>
    <x v="3"/>
    <x v="0"/>
    <x v="0"/>
    <x v="0"/>
    <x v="0"/>
    <x v="0"/>
    <x v="7"/>
    <x v="11"/>
    <x v="3"/>
    <x v="4"/>
    <x v="0"/>
    <x v="1"/>
    <x v="579"/>
    <x v="89"/>
    <x v="784"/>
    <x v="139"/>
    <x v="139"/>
    <x v="141"/>
    <x v="0"/>
    <x v="1"/>
    <x v="1"/>
    <x v="1"/>
    <x v="1"/>
    <s v=""/>
    <x v="0"/>
    <x v="0"/>
    <x v="3"/>
    <x v="2"/>
    <x v="3"/>
    <n v="8480017052193"/>
    <x v="0"/>
    <x v="0"/>
    <x v="6"/>
    <x v="385"/>
    <x v="0"/>
    <x v="0"/>
    <x v="0"/>
    <x v="0"/>
    <x v="0"/>
    <x v="0"/>
    <x v="0"/>
    <x v="0"/>
    <x v="2"/>
    <x v="567"/>
    <x v="0"/>
    <x v="567"/>
    <x v="0"/>
  </r>
  <r>
    <x v="3"/>
    <x v="23"/>
    <x v="801"/>
    <x v="0"/>
    <s v="64070530"/>
    <x v="1"/>
    <x v="1"/>
    <x v="18"/>
    <x v="0"/>
    <x v="20"/>
    <x v="1"/>
    <x v="1"/>
    <x v="0"/>
    <x v="741"/>
    <x v="0"/>
    <x v="20"/>
    <x v="0"/>
    <x v="1"/>
    <x v="1"/>
    <x v="0"/>
    <x v="20"/>
    <x v="0"/>
    <x v="0"/>
    <x v="0"/>
    <x v="0"/>
    <x v="3"/>
    <x v="0"/>
    <x v="10"/>
    <x v="11"/>
    <x v="1"/>
    <x v="0"/>
    <x v="11"/>
    <x v="10"/>
    <x v="0"/>
    <x v="3"/>
    <x v="4"/>
    <x v="1"/>
    <x v="580"/>
    <x v="642"/>
    <x v="785"/>
    <x v="308"/>
    <x v="306"/>
    <x v="352"/>
    <x v="0"/>
    <x v="3"/>
    <x v="3"/>
    <x v="3"/>
    <x v="3"/>
    <s v=""/>
    <x v="0"/>
    <x v="0"/>
    <x v="3"/>
    <x v="3"/>
    <x v="3"/>
    <n v="8480017060532"/>
    <x v="0"/>
    <x v="1"/>
    <x v="9"/>
    <x v="10"/>
    <x v="3"/>
    <x v="0"/>
    <x v="0"/>
    <x v="3"/>
    <x v="0"/>
    <x v="0"/>
    <x v="0"/>
    <x v="0"/>
    <x v="1"/>
    <x v="568"/>
    <x v="0"/>
    <x v="568"/>
    <x v="0"/>
  </r>
  <r>
    <x v="0"/>
    <x v="25"/>
    <x v="802"/>
    <x v="0"/>
    <s v="55090536"/>
    <x v="1"/>
    <x v="1"/>
    <x v="18"/>
    <x v="0"/>
    <x v="15"/>
    <x v="2"/>
    <x v="4"/>
    <x v="0"/>
    <x v="720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81"/>
    <x v="643"/>
    <x v="786"/>
    <x v="309"/>
    <x v="238"/>
    <x v="353"/>
    <x v="0"/>
    <x v="15"/>
    <x v="16"/>
    <x v="15"/>
    <x v="16"/>
    <s v=""/>
    <x v="0"/>
    <x v="0"/>
    <x v="4"/>
    <x v="1"/>
    <x v="0"/>
    <n v="8480017070388"/>
    <x v="0"/>
    <x v="1"/>
    <x v="76"/>
    <x v="386"/>
    <x v="8"/>
    <x v="0"/>
    <x v="0"/>
    <x v="9"/>
    <x v="0"/>
    <x v="0"/>
    <x v="0"/>
    <x v="0"/>
    <x v="4"/>
    <x v="16"/>
    <x v="1"/>
    <x v="16"/>
    <x v="1"/>
  </r>
  <r>
    <x v="1"/>
    <x v="3"/>
    <x v="803"/>
    <x v="0"/>
    <s v="53070552"/>
    <x v="0"/>
    <x v="0"/>
    <x v="18"/>
    <x v="5"/>
    <x v="28"/>
    <x v="1"/>
    <x v="1"/>
    <x v="0"/>
    <x v="411"/>
    <x v="0"/>
    <x v="0"/>
    <x v="1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1"/>
    <x v="582"/>
    <x v="89"/>
    <x v="787"/>
    <x v="150"/>
    <x v="150"/>
    <x v="23"/>
    <x v="0"/>
    <x v="0"/>
    <x v="0"/>
    <x v="0"/>
    <x v="0"/>
    <s v=""/>
    <x v="0"/>
    <x v="0"/>
    <x v="0"/>
    <x v="0"/>
    <x v="1"/>
    <n v="8480017003683"/>
    <x v="0"/>
    <x v="0"/>
    <x v="6"/>
    <x v="58"/>
    <x v="0"/>
    <x v="0"/>
    <x v="0"/>
    <x v="2"/>
    <x v="0"/>
    <x v="0"/>
    <x v="0"/>
    <x v="0"/>
    <x v="0"/>
    <x v="569"/>
    <x v="0"/>
    <x v="569"/>
    <x v="0"/>
  </r>
  <r>
    <x v="0"/>
    <x v="25"/>
    <x v="804"/>
    <x v="0"/>
    <s v="55090536"/>
    <x v="1"/>
    <x v="1"/>
    <x v="18"/>
    <x v="0"/>
    <x v="20"/>
    <x v="2"/>
    <x v="1"/>
    <x v="0"/>
    <x v="720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1"/>
    <x v="123"/>
    <x v="644"/>
    <x v="788"/>
    <x v="310"/>
    <x v="307"/>
    <x v="354"/>
    <x v="0"/>
    <x v="16"/>
    <x v="17"/>
    <x v="16"/>
    <x v="17"/>
    <s v=""/>
    <x v="0"/>
    <x v="0"/>
    <x v="4"/>
    <x v="1"/>
    <x v="0"/>
    <n v="8480017070395"/>
    <x v="0"/>
    <x v="1"/>
    <x v="76"/>
    <x v="387"/>
    <x v="8"/>
    <x v="0"/>
    <x v="0"/>
    <x v="9"/>
    <x v="0"/>
    <x v="0"/>
    <x v="0"/>
    <x v="0"/>
    <x v="4"/>
    <x v="16"/>
    <x v="1"/>
    <x v="16"/>
    <x v="1"/>
  </r>
  <r>
    <x v="0"/>
    <x v="25"/>
    <x v="805"/>
    <x v="0"/>
    <s v="55090536"/>
    <x v="1"/>
    <x v="1"/>
    <x v="18"/>
    <x v="5"/>
    <x v="12"/>
    <x v="2"/>
    <x v="1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1"/>
    <x v="189"/>
    <x v="645"/>
    <x v="789"/>
    <x v="306"/>
    <x v="304"/>
    <x v="17"/>
    <x v="0"/>
    <x v="1"/>
    <x v="1"/>
    <x v="1"/>
    <x v="1"/>
    <s v=""/>
    <x v="0"/>
    <x v="0"/>
    <x v="4"/>
    <x v="1"/>
    <x v="0"/>
    <n v="8480017070401"/>
    <x v="0"/>
    <x v="1"/>
    <x v="76"/>
    <x v="388"/>
    <x v="8"/>
    <x v="0"/>
    <x v="0"/>
    <x v="9"/>
    <x v="0"/>
    <x v="0"/>
    <x v="0"/>
    <x v="0"/>
    <x v="4"/>
    <x v="16"/>
    <x v="1"/>
    <x v="16"/>
    <x v="1"/>
  </r>
  <r>
    <x v="0"/>
    <x v="16"/>
    <x v="806"/>
    <x v="0"/>
    <s v="51070533"/>
    <x v="1"/>
    <x v="1"/>
    <x v="18"/>
    <x v="5"/>
    <x v="4"/>
    <x v="1"/>
    <x v="1"/>
    <x v="0"/>
    <x v="742"/>
    <x v="0"/>
    <x v="0"/>
    <x v="0"/>
    <x v="0"/>
    <x v="2"/>
    <x v="0"/>
    <x v="7"/>
    <x v="0"/>
    <x v="0"/>
    <x v="0"/>
    <x v="0"/>
    <x v="0"/>
    <x v="0"/>
    <x v="1"/>
    <x v="4"/>
    <x v="1"/>
    <x v="0"/>
    <x v="9"/>
    <x v="4"/>
    <x v="0"/>
    <x v="2"/>
    <x v="2"/>
    <x v="1"/>
    <x v="450"/>
    <x v="646"/>
    <x v="790"/>
    <x v="158"/>
    <x v="158"/>
    <x v="164"/>
    <x v="0"/>
    <x v="1"/>
    <x v="1"/>
    <x v="1"/>
    <x v="1"/>
    <s v=""/>
    <x v="0"/>
    <x v="0"/>
    <x v="3"/>
    <x v="2"/>
    <x v="0"/>
    <n v="8480017052339"/>
    <x v="0"/>
    <x v="1"/>
    <x v="9"/>
    <x v="10"/>
    <x v="3"/>
    <x v="0"/>
    <x v="0"/>
    <x v="3"/>
    <x v="0"/>
    <x v="0"/>
    <x v="0"/>
    <x v="0"/>
    <x v="2"/>
    <x v="570"/>
    <x v="0"/>
    <x v="570"/>
    <x v="0"/>
  </r>
  <r>
    <x v="0"/>
    <x v="16"/>
    <x v="807"/>
    <x v="0"/>
    <s v="51070533"/>
    <x v="1"/>
    <x v="0"/>
    <x v="18"/>
    <x v="5"/>
    <x v="18"/>
    <x v="1"/>
    <x v="1"/>
    <x v="0"/>
    <x v="743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583"/>
    <x v="647"/>
    <x v="791"/>
    <x v="126"/>
    <x v="126"/>
    <x v="19"/>
    <x v="0"/>
    <x v="0"/>
    <x v="0"/>
    <x v="0"/>
    <x v="0"/>
    <s v=""/>
    <x v="0"/>
    <x v="0"/>
    <x v="3"/>
    <x v="2"/>
    <x v="0"/>
    <n v="8480017052322"/>
    <x v="0"/>
    <x v="0"/>
    <x v="6"/>
    <x v="389"/>
    <x v="0"/>
    <x v="0"/>
    <x v="0"/>
    <x v="0"/>
    <x v="0"/>
    <x v="0"/>
    <x v="0"/>
    <x v="0"/>
    <x v="2"/>
    <x v="571"/>
    <x v="0"/>
    <x v="571"/>
    <x v="0"/>
  </r>
  <r>
    <x v="0"/>
    <x v="25"/>
    <x v="808"/>
    <x v="0"/>
    <s v="55090536"/>
    <x v="1"/>
    <x v="1"/>
    <x v="18"/>
    <x v="5"/>
    <x v="5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584"/>
    <x v="89"/>
    <x v="792"/>
    <x v="311"/>
    <x v="308"/>
    <x v="301"/>
    <x v="0"/>
    <x v="1"/>
    <x v="1"/>
    <x v="1"/>
    <x v="1"/>
    <s v=""/>
    <x v="0"/>
    <x v="0"/>
    <x v="4"/>
    <x v="1"/>
    <x v="0"/>
    <n v="8480017070425"/>
    <x v="0"/>
    <x v="1"/>
    <x v="76"/>
    <x v="390"/>
    <x v="8"/>
    <x v="0"/>
    <x v="0"/>
    <x v="9"/>
    <x v="0"/>
    <x v="0"/>
    <x v="0"/>
    <x v="0"/>
    <x v="4"/>
    <x v="16"/>
    <x v="1"/>
    <x v="16"/>
    <x v="1"/>
  </r>
  <r>
    <x v="6"/>
    <x v="26"/>
    <x v="809"/>
    <x v="0"/>
    <s v="58070530"/>
    <x v="1"/>
    <x v="1"/>
    <x v="18"/>
    <x v="7"/>
    <x v="7"/>
    <x v="1"/>
    <x v="1"/>
    <x v="0"/>
    <x v="744"/>
    <x v="0"/>
    <x v="12"/>
    <x v="0"/>
    <x v="1"/>
    <x v="1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330"/>
    <x v="447"/>
    <x v="793"/>
    <x v="189"/>
    <x v="189"/>
    <x v="355"/>
    <x v="0"/>
    <x v="5"/>
    <x v="5"/>
    <x v="5"/>
    <x v="5"/>
    <s v=""/>
    <x v="0"/>
    <x v="0"/>
    <x v="3"/>
    <x v="4"/>
    <x v="6"/>
    <n v="8480017080066"/>
    <x v="0"/>
    <x v="0"/>
    <x v="9"/>
    <x v="10"/>
    <x v="3"/>
    <x v="0"/>
    <x v="0"/>
    <x v="11"/>
    <x v="0"/>
    <x v="0"/>
    <x v="0"/>
    <x v="0"/>
    <x v="1"/>
    <x v="572"/>
    <x v="0"/>
    <x v="572"/>
    <x v="0"/>
  </r>
  <r>
    <x v="0"/>
    <x v="0"/>
    <x v="810"/>
    <x v="0"/>
    <s v="51161500"/>
    <x v="0"/>
    <x v="0"/>
    <x v="18"/>
    <x v="9"/>
    <x v="12"/>
    <x v="1"/>
    <x v="1"/>
    <x v="0"/>
    <x v="745"/>
    <x v="0"/>
    <x v="0"/>
    <x v="1"/>
    <x v="0"/>
    <x v="0"/>
    <x v="0"/>
    <x v="3"/>
    <x v="0"/>
    <x v="0"/>
    <x v="0"/>
    <x v="0"/>
    <x v="0"/>
    <x v="0"/>
    <x v="0"/>
    <x v="0"/>
    <x v="0"/>
    <x v="0"/>
    <x v="4"/>
    <x v="7"/>
    <x v="0"/>
    <x v="8"/>
    <x v="28"/>
    <x v="1"/>
    <x v="585"/>
    <x v="89"/>
    <x v="794"/>
    <x v="11"/>
    <x v="11"/>
    <x v="11"/>
    <x v="0"/>
    <x v="0"/>
    <x v="0"/>
    <x v="0"/>
    <x v="0"/>
    <s v=""/>
    <x v="0"/>
    <x v="0"/>
    <x v="1"/>
    <x v="1"/>
    <x v="0"/>
    <n v="8480017003805"/>
    <x v="0"/>
    <x v="0"/>
    <x v="8"/>
    <x v="383"/>
    <x v="0"/>
    <x v="0"/>
    <x v="0"/>
    <x v="0"/>
    <x v="0"/>
    <x v="0"/>
    <x v="0"/>
    <x v="0"/>
    <x v="0"/>
    <x v="573"/>
    <x v="0"/>
    <x v="573"/>
    <x v="0"/>
  </r>
  <r>
    <x v="1"/>
    <x v="11"/>
    <x v="811"/>
    <x v="0"/>
    <s v="53181700"/>
    <x v="0"/>
    <x v="0"/>
    <x v="18"/>
    <x v="7"/>
    <x v="0"/>
    <x v="1"/>
    <x v="1"/>
    <x v="0"/>
    <x v="746"/>
    <x v="0"/>
    <x v="0"/>
    <x v="1"/>
    <x v="0"/>
    <x v="0"/>
    <x v="0"/>
    <x v="39"/>
    <x v="0"/>
    <x v="0"/>
    <x v="0"/>
    <x v="0"/>
    <x v="1"/>
    <x v="0"/>
    <x v="0"/>
    <x v="0"/>
    <x v="0"/>
    <x v="1"/>
    <x v="1"/>
    <x v="1"/>
    <x v="1"/>
    <x v="1"/>
    <x v="1"/>
    <x v="2"/>
    <x v="586"/>
    <x v="89"/>
    <x v="795"/>
    <x v="116"/>
    <x v="116"/>
    <x v="356"/>
    <x v="0"/>
    <x v="0"/>
    <x v="0"/>
    <x v="0"/>
    <x v="0"/>
    <s v=""/>
    <x v="0"/>
    <x v="0"/>
    <x v="1"/>
    <x v="1"/>
    <x v="1"/>
    <n v="8480017004000"/>
    <x v="0"/>
    <x v="0"/>
    <x v="1"/>
    <x v="1"/>
    <x v="1"/>
    <x v="0"/>
    <x v="0"/>
    <x v="14"/>
    <x v="0"/>
    <x v="0"/>
    <x v="0"/>
    <x v="0"/>
    <x v="0"/>
    <x v="574"/>
    <x v="0"/>
    <x v="574"/>
    <x v="0"/>
  </r>
  <r>
    <x v="1"/>
    <x v="2"/>
    <x v="812"/>
    <x v="0"/>
    <s v="53070552"/>
    <x v="0"/>
    <x v="0"/>
    <x v="18"/>
    <x v="9"/>
    <x v="25"/>
    <x v="1"/>
    <x v="1"/>
    <x v="0"/>
    <x v="747"/>
    <x v="0"/>
    <x v="0"/>
    <x v="1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2"/>
    <x v="587"/>
    <x v="89"/>
    <x v="796"/>
    <x v="13"/>
    <x v="13"/>
    <x v="23"/>
    <x v="0"/>
    <x v="0"/>
    <x v="0"/>
    <x v="0"/>
    <x v="0"/>
    <s v=""/>
    <x v="0"/>
    <x v="0"/>
    <x v="0"/>
    <x v="0"/>
    <x v="1"/>
    <n v="8480017003829"/>
    <x v="0"/>
    <x v="0"/>
    <x v="12"/>
    <x v="391"/>
    <x v="4"/>
    <x v="0"/>
    <x v="0"/>
    <x v="0"/>
    <x v="0"/>
    <x v="0"/>
    <x v="0"/>
    <x v="0"/>
    <x v="0"/>
    <x v="575"/>
    <x v="0"/>
    <x v="575"/>
    <x v="0"/>
  </r>
  <r>
    <x v="6"/>
    <x v="26"/>
    <x v="813"/>
    <x v="0"/>
    <s v="58070530"/>
    <x v="1"/>
    <x v="1"/>
    <x v="18"/>
    <x v="7"/>
    <x v="16"/>
    <x v="1"/>
    <x v="1"/>
    <x v="0"/>
    <x v="748"/>
    <x v="0"/>
    <x v="12"/>
    <x v="0"/>
    <x v="1"/>
    <x v="1"/>
    <x v="0"/>
    <x v="28"/>
    <x v="0"/>
    <x v="0"/>
    <x v="0"/>
    <x v="0"/>
    <x v="6"/>
    <x v="0"/>
    <x v="4"/>
    <x v="6"/>
    <x v="20"/>
    <x v="1"/>
    <x v="1"/>
    <x v="1"/>
    <x v="1"/>
    <x v="1"/>
    <x v="1"/>
    <x v="1"/>
    <x v="588"/>
    <x v="648"/>
    <x v="797"/>
    <x v="189"/>
    <x v="189"/>
    <x v="355"/>
    <x v="0"/>
    <x v="5"/>
    <x v="5"/>
    <x v="5"/>
    <x v="5"/>
    <s v=""/>
    <x v="0"/>
    <x v="0"/>
    <x v="3"/>
    <x v="4"/>
    <x v="6"/>
    <n v="8480017080073"/>
    <x v="0"/>
    <x v="1"/>
    <x v="68"/>
    <x v="392"/>
    <x v="8"/>
    <x v="0"/>
    <x v="0"/>
    <x v="11"/>
    <x v="0"/>
    <x v="0"/>
    <x v="0"/>
    <x v="0"/>
    <x v="1"/>
    <x v="576"/>
    <x v="0"/>
    <x v="576"/>
    <x v="0"/>
  </r>
  <r>
    <x v="1"/>
    <x v="2"/>
    <x v="814"/>
    <x v="0"/>
    <s v="53070552"/>
    <x v="0"/>
    <x v="0"/>
    <x v="18"/>
    <x v="7"/>
    <x v="16"/>
    <x v="1"/>
    <x v="1"/>
    <x v="0"/>
    <x v="329"/>
    <x v="0"/>
    <x v="0"/>
    <x v="1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1"/>
    <x v="589"/>
    <x v="89"/>
    <x v="798"/>
    <x v="5"/>
    <x v="5"/>
    <x v="5"/>
    <x v="0"/>
    <x v="0"/>
    <x v="0"/>
    <x v="0"/>
    <x v="0"/>
    <s v=""/>
    <x v="0"/>
    <x v="0"/>
    <x v="0"/>
    <x v="0"/>
    <x v="1"/>
    <n v="8480017003904"/>
    <x v="0"/>
    <x v="0"/>
    <x v="3"/>
    <x v="164"/>
    <x v="0"/>
    <x v="0"/>
    <x v="0"/>
    <x v="0"/>
    <x v="0"/>
    <x v="0"/>
    <x v="0"/>
    <x v="0"/>
    <x v="0"/>
    <x v="577"/>
    <x v="0"/>
    <x v="577"/>
    <x v="0"/>
  </r>
  <r>
    <x v="0"/>
    <x v="16"/>
    <x v="815"/>
    <x v="0"/>
    <s v="51070533"/>
    <x v="1"/>
    <x v="1"/>
    <x v="18"/>
    <x v="8"/>
    <x v="4"/>
    <x v="1"/>
    <x v="1"/>
    <x v="0"/>
    <x v="749"/>
    <x v="0"/>
    <x v="0"/>
    <x v="0"/>
    <x v="0"/>
    <x v="0"/>
    <x v="0"/>
    <x v="1"/>
    <x v="0"/>
    <x v="0"/>
    <x v="0"/>
    <x v="0"/>
    <x v="0"/>
    <x v="0"/>
    <x v="0"/>
    <x v="0"/>
    <x v="0"/>
    <x v="0"/>
    <x v="3"/>
    <x v="25"/>
    <x v="0"/>
    <x v="2"/>
    <x v="17"/>
    <x v="2"/>
    <x v="41"/>
    <x v="649"/>
    <x v="799"/>
    <x v="126"/>
    <x v="126"/>
    <x v="19"/>
    <x v="0"/>
    <x v="0"/>
    <x v="0"/>
    <x v="1"/>
    <x v="1"/>
    <s v=""/>
    <x v="0"/>
    <x v="0"/>
    <x v="3"/>
    <x v="2"/>
    <x v="0"/>
    <n v="8480017052360"/>
    <x v="0"/>
    <x v="0"/>
    <x v="9"/>
    <x v="10"/>
    <x v="3"/>
    <x v="0"/>
    <x v="0"/>
    <x v="1"/>
    <x v="0"/>
    <x v="0"/>
    <x v="0"/>
    <x v="0"/>
    <x v="2"/>
    <x v="578"/>
    <x v="0"/>
    <x v="578"/>
    <x v="0"/>
  </r>
  <r>
    <x v="6"/>
    <x v="26"/>
    <x v="816"/>
    <x v="0"/>
    <s v="58070530"/>
    <x v="1"/>
    <x v="1"/>
    <x v="18"/>
    <x v="8"/>
    <x v="14"/>
    <x v="1"/>
    <x v="1"/>
    <x v="0"/>
    <x v="750"/>
    <x v="0"/>
    <x v="12"/>
    <x v="0"/>
    <x v="1"/>
    <x v="1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590"/>
    <x v="650"/>
    <x v="800"/>
    <x v="189"/>
    <x v="189"/>
    <x v="355"/>
    <x v="0"/>
    <x v="5"/>
    <x v="5"/>
    <x v="5"/>
    <x v="5"/>
    <s v=""/>
    <x v="0"/>
    <x v="0"/>
    <x v="3"/>
    <x v="4"/>
    <x v="6"/>
    <n v="8480017080080"/>
    <x v="0"/>
    <x v="0"/>
    <x v="9"/>
    <x v="10"/>
    <x v="3"/>
    <x v="0"/>
    <x v="0"/>
    <x v="11"/>
    <x v="0"/>
    <x v="0"/>
    <x v="0"/>
    <x v="0"/>
    <x v="1"/>
    <x v="579"/>
    <x v="0"/>
    <x v="579"/>
    <x v="0"/>
  </r>
  <r>
    <x v="0"/>
    <x v="25"/>
    <x v="817"/>
    <x v="0"/>
    <s v="55090536"/>
    <x v="1"/>
    <x v="3"/>
    <x v="18"/>
    <x v="7"/>
    <x v="5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591"/>
    <x v="89"/>
    <x v="801"/>
    <x v="247"/>
    <x v="247"/>
    <x v="268"/>
    <x v="0"/>
    <x v="2"/>
    <x v="2"/>
    <x v="2"/>
    <x v="2"/>
    <s v=""/>
    <x v="0"/>
    <x v="0"/>
    <x v="4"/>
    <x v="1"/>
    <x v="0"/>
    <n v="8480017070432"/>
    <x v="0"/>
    <x v="1"/>
    <x v="76"/>
    <x v="393"/>
    <x v="8"/>
    <x v="0"/>
    <x v="0"/>
    <x v="9"/>
    <x v="0"/>
    <x v="0"/>
    <x v="0"/>
    <x v="0"/>
    <x v="4"/>
    <x v="16"/>
    <x v="1"/>
    <x v="16"/>
    <x v="1"/>
  </r>
  <r>
    <x v="3"/>
    <x v="23"/>
    <x v="818"/>
    <x v="0"/>
    <s v="64070530"/>
    <x v="1"/>
    <x v="1"/>
    <x v="18"/>
    <x v="8"/>
    <x v="23"/>
    <x v="1"/>
    <x v="1"/>
    <x v="0"/>
    <x v="751"/>
    <x v="0"/>
    <x v="2"/>
    <x v="0"/>
    <x v="1"/>
    <x v="1"/>
    <x v="0"/>
    <x v="18"/>
    <x v="0"/>
    <x v="0"/>
    <x v="0"/>
    <x v="0"/>
    <x v="3"/>
    <x v="0"/>
    <x v="1"/>
    <x v="1"/>
    <x v="1"/>
    <x v="1"/>
    <x v="1"/>
    <x v="1"/>
    <x v="1"/>
    <x v="1"/>
    <x v="1"/>
    <x v="2"/>
    <x v="592"/>
    <x v="651"/>
    <x v="802"/>
    <x v="211"/>
    <x v="211"/>
    <x v="126"/>
    <x v="0"/>
    <x v="2"/>
    <x v="2"/>
    <x v="2"/>
    <x v="2"/>
    <s v=""/>
    <x v="0"/>
    <x v="0"/>
    <x v="3"/>
    <x v="1"/>
    <x v="3"/>
    <n v="8480017060549"/>
    <x v="0"/>
    <x v="1"/>
    <x v="9"/>
    <x v="10"/>
    <x v="3"/>
    <x v="0"/>
    <x v="0"/>
    <x v="3"/>
    <x v="0"/>
    <x v="0"/>
    <x v="0"/>
    <x v="0"/>
    <x v="1"/>
    <x v="580"/>
    <x v="0"/>
    <x v="580"/>
    <x v="0"/>
  </r>
  <r>
    <x v="6"/>
    <x v="27"/>
    <x v="819"/>
    <x v="0"/>
    <s v="58070510"/>
    <x v="0"/>
    <x v="2"/>
    <x v="18"/>
    <x v="8"/>
    <x v="20"/>
    <x v="1"/>
    <x v="1"/>
    <x v="0"/>
    <x v="356"/>
    <x v="0"/>
    <x v="12"/>
    <x v="0"/>
    <x v="1"/>
    <x v="1"/>
    <x v="0"/>
    <x v="40"/>
    <x v="0"/>
    <x v="0"/>
    <x v="0"/>
    <x v="0"/>
    <x v="6"/>
    <x v="0"/>
    <x v="0"/>
    <x v="0"/>
    <x v="0"/>
    <x v="1"/>
    <x v="1"/>
    <x v="1"/>
    <x v="1"/>
    <x v="1"/>
    <x v="1"/>
    <x v="2"/>
    <x v="593"/>
    <x v="652"/>
    <x v="803"/>
    <x v="189"/>
    <x v="189"/>
    <x v="204"/>
    <x v="0"/>
    <x v="5"/>
    <x v="5"/>
    <x v="5"/>
    <x v="5"/>
    <s v=""/>
    <x v="0"/>
    <x v="0"/>
    <x v="0"/>
    <x v="0"/>
    <x v="1"/>
    <n v="8480017018014"/>
    <x v="0"/>
    <x v="0"/>
    <x v="34"/>
    <x v="394"/>
    <x v="2"/>
    <x v="0"/>
    <x v="0"/>
    <x v="11"/>
    <x v="0"/>
    <x v="0"/>
    <x v="0"/>
    <x v="0"/>
    <x v="0"/>
    <x v="581"/>
    <x v="0"/>
    <x v="581"/>
    <x v="0"/>
  </r>
  <r>
    <x v="0"/>
    <x v="25"/>
    <x v="820"/>
    <x v="0"/>
    <s v="55090536"/>
    <x v="1"/>
    <x v="1"/>
    <x v="18"/>
    <x v="8"/>
    <x v="9"/>
    <x v="2"/>
    <x v="4"/>
    <x v="0"/>
    <x v="717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594"/>
    <x v="653"/>
    <x v="804"/>
    <x v="298"/>
    <x v="296"/>
    <x v="333"/>
    <x v="0"/>
    <x v="10"/>
    <x v="11"/>
    <x v="10"/>
    <x v="11"/>
    <s v="CATAMARCA"/>
    <x v="0"/>
    <x v="0"/>
    <x v="4"/>
    <x v="1"/>
    <x v="0"/>
    <n v="8480017070449"/>
    <x v="0"/>
    <x v="1"/>
    <x v="76"/>
    <x v="395"/>
    <x v="8"/>
    <x v="0"/>
    <x v="0"/>
    <x v="9"/>
    <x v="0"/>
    <x v="0"/>
    <x v="0"/>
    <x v="0"/>
    <x v="4"/>
    <x v="16"/>
    <x v="1"/>
    <x v="16"/>
    <x v="1"/>
  </r>
  <r>
    <x v="2"/>
    <x v="19"/>
    <x v="821"/>
    <x v="0"/>
    <s v="59070533"/>
    <x v="1"/>
    <x v="0"/>
    <x v="18"/>
    <x v="8"/>
    <x v="1"/>
    <x v="1"/>
    <x v="1"/>
    <x v="0"/>
    <x v="752"/>
    <x v="0"/>
    <x v="0"/>
    <x v="0"/>
    <x v="0"/>
    <x v="0"/>
    <x v="0"/>
    <x v="25"/>
    <x v="0"/>
    <x v="0"/>
    <x v="0"/>
    <x v="0"/>
    <x v="2"/>
    <x v="0"/>
    <x v="0"/>
    <x v="0"/>
    <x v="0"/>
    <x v="1"/>
    <x v="1"/>
    <x v="1"/>
    <x v="1"/>
    <x v="1"/>
    <x v="1"/>
    <x v="2"/>
    <x v="30"/>
    <x v="654"/>
    <x v="805"/>
    <x v="150"/>
    <x v="150"/>
    <x v="5"/>
    <x v="0"/>
    <x v="0"/>
    <x v="0"/>
    <x v="0"/>
    <x v="0"/>
    <s v=""/>
    <x v="0"/>
    <x v="0"/>
    <x v="3"/>
    <x v="2"/>
    <x v="2"/>
    <n v="8480017052421"/>
    <x v="0"/>
    <x v="0"/>
    <x v="79"/>
    <x v="396"/>
    <x v="7"/>
    <x v="0"/>
    <x v="0"/>
    <x v="3"/>
    <x v="0"/>
    <x v="0"/>
    <x v="0"/>
    <x v="0"/>
    <x v="2"/>
    <x v="582"/>
    <x v="0"/>
    <x v="582"/>
    <x v="0"/>
  </r>
  <r>
    <x v="6"/>
    <x v="26"/>
    <x v="822"/>
    <x v="0"/>
    <s v="58070530"/>
    <x v="1"/>
    <x v="1"/>
    <x v="18"/>
    <x v="8"/>
    <x v="4"/>
    <x v="1"/>
    <x v="1"/>
    <x v="0"/>
    <x v="753"/>
    <x v="0"/>
    <x v="12"/>
    <x v="0"/>
    <x v="1"/>
    <x v="1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595"/>
    <x v="89"/>
    <x v="806"/>
    <x v="189"/>
    <x v="189"/>
    <x v="357"/>
    <x v="0"/>
    <x v="5"/>
    <x v="5"/>
    <x v="5"/>
    <x v="5"/>
    <s v=""/>
    <x v="0"/>
    <x v="0"/>
    <x v="3"/>
    <x v="4"/>
    <x v="6"/>
    <n v="8480017080097"/>
    <x v="0"/>
    <x v="0"/>
    <x v="9"/>
    <x v="10"/>
    <x v="3"/>
    <x v="0"/>
    <x v="0"/>
    <x v="11"/>
    <x v="0"/>
    <x v="0"/>
    <x v="0"/>
    <x v="0"/>
    <x v="1"/>
    <x v="583"/>
    <x v="0"/>
    <x v="583"/>
    <x v="0"/>
  </r>
  <r>
    <x v="1"/>
    <x v="18"/>
    <x v="823"/>
    <x v="0"/>
    <s v="53070533"/>
    <x v="1"/>
    <x v="1"/>
    <x v="18"/>
    <x v="8"/>
    <x v="4"/>
    <x v="1"/>
    <x v="1"/>
    <x v="0"/>
    <x v="754"/>
    <x v="0"/>
    <x v="0"/>
    <x v="1"/>
    <x v="0"/>
    <x v="0"/>
    <x v="0"/>
    <x v="20"/>
    <x v="0"/>
    <x v="0"/>
    <x v="0"/>
    <x v="0"/>
    <x v="1"/>
    <x v="0"/>
    <x v="10"/>
    <x v="8"/>
    <x v="20"/>
    <x v="0"/>
    <x v="6"/>
    <x v="17"/>
    <x v="0"/>
    <x v="6"/>
    <x v="3"/>
    <x v="2"/>
    <x v="7"/>
    <x v="527"/>
    <x v="611"/>
    <x v="14"/>
    <x v="14"/>
    <x v="17"/>
    <x v="0"/>
    <x v="0"/>
    <x v="0"/>
    <x v="0"/>
    <x v="0"/>
    <s v=""/>
    <x v="0"/>
    <x v="0"/>
    <x v="3"/>
    <x v="2"/>
    <x v="1"/>
    <n v="8480017052292"/>
    <x v="0"/>
    <x v="1"/>
    <x v="9"/>
    <x v="10"/>
    <x v="3"/>
    <x v="0"/>
    <x v="0"/>
    <x v="3"/>
    <x v="0"/>
    <x v="0"/>
    <x v="0"/>
    <x v="0"/>
    <x v="2"/>
    <x v="584"/>
    <x v="0"/>
    <x v="584"/>
    <x v="0"/>
  </r>
  <r>
    <x v="1"/>
    <x v="21"/>
    <x v="824"/>
    <x v="0"/>
    <s v="53070530"/>
    <x v="1"/>
    <x v="1"/>
    <x v="18"/>
    <x v="8"/>
    <x v="4"/>
    <x v="1"/>
    <x v="1"/>
    <x v="0"/>
    <x v="755"/>
    <x v="0"/>
    <x v="0"/>
    <x v="0"/>
    <x v="0"/>
    <x v="0"/>
    <x v="0"/>
    <x v="14"/>
    <x v="0"/>
    <x v="0"/>
    <x v="0"/>
    <x v="0"/>
    <x v="1"/>
    <x v="0"/>
    <x v="16"/>
    <x v="12"/>
    <x v="19"/>
    <x v="1"/>
    <x v="1"/>
    <x v="1"/>
    <x v="1"/>
    <x v="1"/>
    <x v="1"/>
    <x v="1"/>
    <x v="9"/>
    <x v="655"/>
    <x v="807"/>
    <x v="196"/>
    <x v="196"/>
    <x v="212"/>
    <x v="0"/>
    <x v="1"/>
    <x v="1"/>
    <x v="1"/>
    <x v="1"/>
    <s v=""/>
    <x v="0"/>
    <x v="0"/>
    <x v="3"/>
    <x v="1"/>
    <x v="1"/>
    <n v="8480017052315"/>
    <x v="0"/>
    <x v="1"/>
    <x v="9"/>
    <x v="10"/>
    <x v="3"/>
    <x v="0"/>
    <x v="0"/>
    <x v="7"/>
    <x v="0"/>
    <x v="0"/>
    <x v="0"/>
    <x v="0"/>
    <x v="1"/>
    <x v="585"/>
    <x v="0"/>
    <x v="585"/>
    <x v="0"/>
  </r>
  <r>
    <x v="0"/>
    <x v="20"/>
    <x v="825"/>
    <x v="0"/>
    <s v="51070533"/>
    <x v="1"/>
    <x v="1"/>
    <x v="18"/>
    <x v="8"/>
    <x v="4"/>
    <x v="1"/>
    <x v="1"/>
    <x v="0"/>
    <x v="756"/>
    <x v="0"/>
    <x v="0"/>
    <x v="0"/>
    <x v="0"/>
    <x v="0"/>
    <x v="0"/>
    <x v="14"/>
    <x v="0"/>
    <x v="0"/>
    <x v="0"/>
    <x v="0"/>
    <x v="0"/>
    <x v="0"/>
    <x v="10"/>
    <x v="3"/>
    <x v="27"/>
    <x v="0"/>
    <x v="11"/>
    <x v="10"/>
    <x v="0"/>
    <x v="3"/>
    <x v="4"/>
    <x v="2"/>
    <x v="596"/>
    <x v="656"/>
    <x v="808"/>
    <x v="80"/>
    <x v="80"/>
    <x v="47"/>
    <x v="0"/>
    <x v="1"/>
    <x v="1"/>
    <x v="1"/>
    <x v="1"/>
    <s v=""/>
    <x v="0"/>
    <x v="0"/>
    <x v="3"/>
    <x v="2"/>
    <x v="0"/>
    <n v="8480017052407"/>
    <x v="0"/>
    <x v="1"/>
    <x v="9"/>
    <x v="10"/>
    <x v="3"/>
    <x v="0"/>
    <x v="0"/>
    <x v="7"/>
    <x v="0"/>
    <x v="0"/>
    <x v="0"/>
    <x v="0"/>
    <x v="2"/>
    <x v="586"/>
    <x v="0"/>
    <x v="586"/>
    <x v="0"/>
  </r>
  <r>
    <x v="0"/>
    <x v="16"/>
    <x v="826"/>
    <x v="0"/>
    <s v="51070533"/>
    <x v="1"/>
    <x v="0"/>
    <x v="18"/>
    <x v="9"/>
    <x v="13"/>
    <x v="1"/>
    <x v="1"/>
    <x v="0"/>
    <x v="757"/>
    <x v="0"/>
    <x v="0"/>
    <x v="0"/>
    <x v="0"/>
    <x v="0"/>
    <x v="0"/>
    <x v="7"/>
    <x v="0"/>
    <x v="0"/>
    <x v="0"/>
    <x v="0"/>
    <x v="0"/>
    <x v="0"/>
    <x v="0"/>
    <x v="0"/>
    <x v="0"/>
    <x v="1"/>
    <x v="1"/>
    <x v="1"/>
    <x v="1"/>
    <x v="1"/>
    <x v="1"/>
    <x v="2"/>
    <x v="423"/>
    <x v="657"/>
    <x v="809"/>
    <x v="272"/>
    <x v="271"/>
    <x v="27"/>
    <x v="0"/>
    <x v="0"/>
    <x v="0"/>
    <x v="0"/>
    <x v="0"/>
    <s v=""/>
    <x v="0"/>
    <x v="0"/>
    <x v="3"/>
    <x v="2"/>
    <x v="0"/>
    <n v="8480017052384"/>
    <x v="0"/>
    <x v="0"/>
    <x v="9"/>
    <x v="10"/>
    <x v="3"/>
    <x v="0"/>
    <x v="0"/>
    <x v="3"/>
    <x v="0"/>
    <x v="0"/>
    <x v="0"/>
    <x v="0"/>
    <x v="2"/>
    <x v="587"/>
    <x v="0"/>
    <x v="587"/>
    <x v="0"/>
  </r>
  <r>
    <x v="3"/>
    <x v="9"/>
    <x v="827"/>
    <x v="0"/>
    <s v="64103001"/>
    <x v="0"/>
    <x v="2"/>
    <x v="18"/>
    <x v="9"/>
    <x v="3"/>
    <x v="1"/>
    <x v="1"/>
    <x v="0"/>
    <x v="758"/>
    <x v="0"/>
    <x v="26"/>
    <x v="1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597"/>
    <x v="89"/>
    <x v="810"/>
    <x v="312"/>
    <x v="309"/>
    <x v="358"/>
    <x v="0"/>
    <x v="6"/>
    <x v="6"/>
    <x v="6"/>
    <x v="6"/>
    <s v=""/>
    <x v="0"/>
    <x v="0"/>
    <x v="1"/>
    <x v="1"/>
    <x v="3"/>
    <n v="8480017010773"/>
    <x v="0"/>
    <x v="0"/>
    <x v="9"/>
    <x v="10"/>
    <x v="3"/>
    <x v="0"/>
    <x v="0"/>
    <x v="9"/>
    <x v="0"/>
    <x v="0"/>
    <x v="0"/>
    <x v="0"/>
    <x v="0"/>
    <x v="588"/>
    <x v="0"/>
    <x v="588"/>
    <x v="0"/>
  </r>
  <r>
    <x v="0"/>
    <x v="25"/>
    <x v="828"/>
    <x v="0"/>
    <s v="55090536"/>
    <x v="1"/>
    <x v="1"/>
    <x v="18"/>
    <x v="9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598"/>
    <x v="89"/>
    <x v="811"/>
    <x v="313"/>
    <x v="310"/>
    <x v="359"/>
    <x v="0"/>
    <x v="7"/>
    <x v="8"/>
    <x v="7"/>
    <x v="8"/>
    <s v="LASTENIA"/>
    <x v="0"/>
    <x v="0"/>
    <x v="4"/>
    <x v="1"/>
    <x v="0"/>
    <n v="8480017070456"/>
    <x v="0"/>
    <x v="1"/>
    <x v="76"/>
    <x v="397"/>
    <x v="8"/>
    <x v="0"/>
    <x v="0"/>
    <x v="9"/>
    <x v="0"/>
    <x v="0"/>
    <x v="0"/>
    <x v="0"/>
    <x v="4"/>
    <x v="16"/>
    <x v="1"/>
    <x v="16"/>
    <x v="1"/>
  </r>
  <r>
    <x v="6"/>
    <x v="26"/>
    <x v="829"/>
    <x v="0"/>
    <s v="58070530"/>
    <x v="1"/>
    <x v="1"/>
    <x v="18"/>
    <x v="9"/>
    <x v="0"/>
    <x v="1"/>
    <x v="1"/>
    <x v="0"/>
    <x v="356"/>
    <x v="0"/>
    <x v="41"/>
    <x v="0"/>
    <x v="1"/>
    <x v="1"/>
    <x v="0"/>
    <x v="28"/>
    <x v="0"/>
    <x v="0"/>
    <x v="0"/>
    <x v="0"/>
    <x v="6"/>
    <x v="0"/>
    <x v="1"/>
    <x v="1"/>
    <x v="1"/>
    <x v="1"/>
    <x v="1"/>
    <x v="1"/>
    <x v="1"/>
    <x v="1"/>
    <x v="1"/>
    <x v="2"/>
    <x v="599"/>
    <x v="89"/>
    <x v="812"/>
    <x v="189"/>
    <x v="189"/>
    <x v="355"/>
    <x v="0"/>
    <x v="5"/>
    <x v="5"/>
    <x v="5"/>
    <x v="5"/>
    <s v=""/>
    <x v="0"/>
    <x v="0"/>
    <x v="3"/>
    <x v="4"/>
    <x v="6"/>
    <n v="8480017080103"/>
    <x v="0"/>
    <x v="1"/>
    <x v="9"/>
    <x v="10"/>
    <x v="3"/>
    <x v="0"/>
    <x v="0"/>
    <x v="11"/>
    <x v="0"/>
    <x v="0"/>
    <x v="0"/>
    <x v="0"/>
    <x v="1"/>
    <x v="589"/>
    <x v="0"/>
    <x v="589"/>
    <x v="0"/>
  </r>
  <r>
    <x v="1"/>
    <x v="2"/>
    <x v="830"/>
    <x v="0"/>
    <s v="53070552"/>
    <x v="0"/>
    <x v="0"/>
    <x v="18"/>
    <x v="9"/>
    <x v="1"/>
    <x v="1"/>
    <x v="1"/>
    <x v="0"/>
    <x v="759"/>
    <x v="0"/>
    <x v="0"/>
    <x v="1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2"/>
    <x v="600"/>
    <x v="658"/>
    <x v="813"/>
    <x v="2"/>
    <x v="2"/>
    <x v="360"/>
    <x v="0"/>
    <x v="0"/>
    <x v="0"/>
    <x v="0"/>
    <x v="0"/>
    <s v=""/>
    <x v="0"/>
    <x v="0"/>
    <x v="0"/>
    <x v="0"/>
    <x v="1"/>
    <n v="8480017003928"/>
    <x v="0"/>
    <x v="0"/>
    <x v="2"/>
    <x v="398"/>
    <x v="0"/>
    <x v="0"/>
    <x v="0"/>
    <x v="0"/>
    <x v="0"/>
    <x v="0"/>
    <x v="0"/>
    <x v="0"/>
    <x v="0"/>
    <x v="590"/>
    <x v="0"/>
    <x v="590"/>
    <x v="0"/>
  </r>
  <r>
    <x v="2"/>
    <x v="19"/>
    <x v="831"/>
    <x v="0"/>
    <s v="59070533"/>
    <x v="1"/>
    <x v="1"/>
    <x v="18"/>
    <x v="9"/>
    <x v="3"/>
    <x v="1"/>
    <x v="1"/>
    <x v="0"/>
    <x v="760"/>
    <x v="0"/>
    <x v="0"/>
    <x v="0"/>
    <x v="0"/>
    <x v="0"/>
    <x v="0"/>
    <x v="25"/>
    <x v="0"/>
    <x v="0"/>
    <x v="0"/>
    <x v="0"/>
    <x v="2"/>
    <x v="0"/>
    <x v="1"/>
    <x v="11"/>
    <x v="4"/>
    <x v="1"/>
    <x v="1"/>
    <x v="1"/>
    <x v="1"/>
    <x v="1"/>
    <x v="1"/>
    <x v="2"/>
    <x v="601"/>
    <x v="659"/>
    <x v="814"/>
    <x v="246"/>
    <x v="246"/>
    <x v="281"/>
    <x v="1"/>
    <x v="1"/>
    <x v="1"/>
    <x v="1"/>
    <x v="1"/>
    <s v=""/>
    <x v="0"/>
    <x v="0"/>
    <x v="3"/>
    <x v="2"/>
    <x v="2"/>
    <n v="8480017052377"/>
    <x v="0"/>
    <x v="1"/>
    <x v="9"/>
    <x v="10"/>
    <x v="3"/>
    <x v="0"/>
    <x v="0"/>
    <x v="3"/>
    <x v="0"/>
    <x v="0"/>
    <x v="0"/>
    <x v="0"/>
    <x v="2"/>
    <x v="591"/>
    <x v="0"/>
    <x v="591"/>
    <x v="0"/>
  </r>
  <r>
    <x v="0"/>
    <x v="16"/>
    <x v="832"/>
    <x v="0"/>
    <s v="51070533"/>
    <x v="1"/>
    <x v="1"/>
    <x v="18"/>
    <x v="9"/>
    <x v="0"/>
    <x v="1"/>
    <x v="1"/>
    <x v="0"/>
    <x v="761"/>
    <x v="0"/>
    <x v="0"/>
    <x v="0"/>
    <x v="0"/>
    <x v="0"/>
    <x v="0"/>
    <x v="18"/>
    <x v="0"/>
    <x v="0"/>
    <x v="0"/>
    <x v="0"/>
    <x v="0"/>
    <x v="0"/>
    <x v="0"/>
    <x v="0"/>
    <x v="0"/>
    <x v="0"/>
    <x v="4"/>
    <x v="9"/>
    <x v="0"/>
    <x v="3"/>
    <x v="3"/>
    <x v="2"/>
    <x v="602"/>
    <x v="193"/>
    <x v="815"/>
    <x v="68"/>
    <x v="68"/>
    <x v="113"/>
    <x v="0"/>
    <x v="1"/>
    <x v="1"/>
    <x v="1"/>
    <x v="1"/>
    <s v=""/>
    <x v="0"/>
    <x v="0"/>
    <x v="3"/>
    <x v="2"/>
    <x v="0"/>
    <n v="8480017052445"/>
    <x v="0"/>
    <x v="0"/>
    <x v="1"/>
    <x v="312"/>
    <x v="1"/>
    <x v="0"/>
    <x v="0"/>
    <x v="3"/>
    <x v="0"/>
    <x v="0"/>
    <x v="0"/>
    <x v="0"/>
    <x v="2"/>
    <x v="592"/>
    <x v="0"/>
    <x v="592"/>
    <x v="0"/>
  </r>
  <r>
    <x v="6"/>
    <x v="27"/>
    <x v="833"/>
    <x v="0"/>
    <s v="58070510"/>
    <x v="0"/>
    <x v="2"/>
    <x v="18"/>
    <x v="10"/>
    <x v="7"/>
    <x v="1"/>
    <x v="1"/>
    <x v="0"/>
    <x v="762"/>
    <x v="0"/>
    <x v="12"/>
    <x v="0"/>
    <x v="1"/>
    <x v="1"/>
    <x v="0"/>
    <x v="40"/>
    <x v="0"/>
    <x v="0"/>
    <x v="0"/>
    <x v="0"/>
    <x v="6"/>
    <x v="0"/>
    <x v="0"/>
    <x v="0"/>
    <x v="0"/>
    <x v="1"/>
    <x v="1"/>
    <x v="1"/>
    <x v="1"/>
    <x v="1"/>
    <x v="1"/>
    <x v="2"/>
    <x v="603"/>
    <x v="89"/>
    <x v="816"/>
    <x v="189"/>
    <x v="189"/>
    <x v="204"/>
    <x v="0"/>
    <x v="5"/>
    <x v="5"/>
    <x v="5"/>
    <x v="5"/>
    <s v=""/>
    <x v="0"/>
    <x v="0"/>
    <x v="0"/>
    <x v="0"/>
    <x v="1"/>
    <n v="8480017018007"/>
    <x v="0"/>
    <x v="0"/>
    <x v="42"/>
    <x v="399"/>
    <x v="2"/>
    <x v="0"/>
    <x v="0"/>
    <x v="11"/>
    <x v="0"/>
    <x v="0"/>
    <x v="0"/>
    <x v="0"/>
    <x v="0"/>
    <x v="593"/>
    <x v="0"/>
    <x v="593"/>
    <x v="0"/>
  </r>
  <r>
    <x v="0"/>
    <x v="16"/>
    <x v="834"/>
    <x v="0"/>
    <s v="51070530"/>
    <x v="1"/>
    <x v="1"/>
    <x v="18"/>
    <x v="10"/>
    <x v="27"/>
    <x v="1"/>
    <x v="1"/>
    <x v="0"/>
    <x v="511"/>
    <x v="0"/>
    <x v="0"/>
    <x v="0"/>
    <x v="0"/>
    <x v="0"/>
    <x v="0"/>
    <x v="25"/>
    <x v="0"/>
    <x v="0"/>
    <x v="0"/>
    <x v="0"/>
    <x v="0"/>
    <x v="0"/>
    <x v="1"/>
    <x v="9"/>
    <x v="7"/>
    <x v="0"/>
    <x v="10"/>
    <x v="2"/>
    <x v="0"/>
    <x v="11"/>
    <x v="26"/>
    <x v="2"/>
    <x v="604"/>
    <x v="660"/>
    <x v="817"/>
    <x v="14"/>
    <x v="14"/>
    <x v="118"/>
    <x v="0"/>
    <x v="0"/>
    <x v="0"/>
    <x v="0"/>
    <x v="0"/>
    <s v=""/>
    <x v="0"/>
    <x v="0"/>
    <x v="3"/>
    <x v="3"/>
    <x v="0"/>
    <n v="8480017052414"/>
    <x v="0"/>
    <x v="1"/>
    <x v="9"/>
    <x v="10"/>
    <x v="3"/>
    <x v="0"/>
    <x v="0"/>
    <x v="3"/>
    <x v="0"/>
    <x v="0"/>
    <x v="0"/>
    <x v="0"/>
    <x v="1"/>
    <x v="594"/>
    <x v="0"/>
    <x v="594"/>
    <x v="0"/>
  </r>
  <r>
    <x v="1"/>
    <x v="2"/>
    <x v="835"/>
    <x v="0"/>
    <s v="53070552"/>
    <x v="0"/>
    <x v="0"/>
    <x v="18"/>
    <x v="10"/>
    <x v="26"/>
    <x v="1"/>
    <x v="1"/>
    <x v="0"/>
    <x v="763"/>
    <x v="0"/>
    <x v="0"/>
    <x v="1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1"/>
    <x v="605"/>
    <x v="89"/>
    <x v="818"/>
    <x v="150"/>
    <x v="150"/>
    <x v="23"/>
    <x v="0"/>
    <x v="0"/>
    <x v="0"/>
    <x v="0"/>
    <x v="0"/>
    <s v=""/>
    <x v="0"/>
    <x v="0"/>
    <x v="0"/>
    <x v="0"/>
    <x v="1"/>
    <n v="8480017003942"/>
    <x v="0"/>
    <x v="0"/>
    <x v="2"/>
    <x v="400"/>
    <x v="0"/>
    <x v="0"/>
    <x v="0"/>
    <x v="0"/>
    <x v="0"/>
    <x v="0"/>
    <x v="0"/>
    <x v="0"/>
    <x v="0"/>
    <x v="595"/>
    <x v="0"/>
    <x v="595"/>
    <x v="0"/>
  </r>
  <r>
    <x v="0"/>
    <x v="25"/>
    <x v="836"/>
    <x v="0"/>
    <s v="55090536"/>
    <x v="1"/>
    <x v="1"/>
    <x v="18"/>
    <x v="9"/>
    <x v="0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06"/>
    <x v="661"/>
    <x v="819"/>
    <x v="293"/>
    <x v="292"/>
    <x v="361"/>
    <x v="0"/>
    <x v="7"/>
    <x v="8"/>
    <x v="7"/>
    <x v="8"/>
    <s v="VILLA MARIANO MORENO"/>
    <x v="0"/>
    <x v="0"/>
    <x v="4"/>
    <x v="1"/>
    <x v="0"/>
    <n v="8480017070470"/>
    <x v="0"/>
    <x v="1"/>
    <x v="76"/>
    <x v="401"/>
    <x v="8"/>
    <x v="0"/>
    <x v="0"/>
    <x v="9"/>
    <x v="0"/>
    <x v="0"/>
    <x v="0"/>
    <x v="0"/>
    <x v="4"/>
    <x v="16"/>
    <x v="1"/>
    <x v="16"/>
    <x v="1"/>
  </r>
  <r>
    <x v="1"/>
    <x v="18"/>
    <x v="837"/>
    <x v="0"/>
    <s v="53070533"/>
    <x v="1"/>
    <x v="1"/>
    <x v="18"/>
    <x v="6"/>
    <x v="28"/>
    <x v="1"/>
    <x v="1"/>
    <x v="0"/>
    <x v="764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607"/>
    <x v="89"/>
    <x v="820"/>
    <x v="20"/>
    <x v="20"/>
    <x v="21"/>
    <x v="0"/>
    <x v="1"/>
    <x v="1"/>
    <x v="1"/>
    <x v="1"/>
    <s v=""/>
    <x v="0"/>
    <x v="0"/>
    <x v="3"/>
    <x v="2"/>
    <x v="1"/>
    <n v="8480017052353"/>
    <x v="0"/>
    <x v="0"/>
    <x v="6"/>
    <x v="402"/>
    <x v="0"/>
    <x v="0"/>
    <x v="0"/>
    <x v="0"/>
    <x v="0"/>
    <x v="0"/>
    <x v="0"/>
    <x v="0"/>
    <x v="2"/>
    <x v="596"/>
    <x v="0"/>
    <x v="596"/>
    <x v="0"/>
  </r>
  <r>
    <x v="0"/>
    <x v="16"/>
    <x v="838"/>
    <x v="0"/>
    <s v="51070533"/>
    <x v="1"/>
    <x v="0"/>
    <x v="18"/>
    <x v="10"/>
    <x v="19"/>
    <x v="1"/>
    <x v="1"/>
    <x v="0"/>
    <x v="765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608"/>
    <x v="662"/>
    <x v="821"/>
    <x v="220"/>
    <x v="219"/>
    <x v="27"/>
    <x v="0"/>
    <x v="0"/>
    <x v="0"/>
    <x v="0"/>
    <x v="0"/>
    <s v=""/>
    <x v="0"/>
    <x v="0"/>
    <x v="3"/>
    <x v="2"/>
    <x v="0"/>
    <n v="8480017052438"/>
    <x v="0"/>
    <x v="0"/>
    <x v="6"/>
    <x v="403"/>
    <x v="0"/>
    <x v="0"/>
    <x v="0"/>
    <x v="0"/>
    <x v="0"/>
    <x v="0"/>
    <x v="0"/>
    <x v="0"/>
    <x v="2"/>
    <x v="597"/>
    <x v="0"/>
    <x v="597"/>
    <x v="0"/>
  </r>
  <r>
    <x v="0"/>
    <x v="20"/>
    <x v="839"/>
    <x v="0"/>
    <s v="51070533"/>
    <x v="1"/>
    <x v="1"/>
    <x v="18"/>
    <x v="6"/>
    <x v="1"/>
    <x v="1"/>
    <x v="1"/>
    <x v="0"/>
    <x v="766"/>
    <x v="0"/>
    <x v="0"/>
    <x v="0"/>
    <x v="0"/>
    <x v="0"/>
    <x v="0"/>
    <x v="37"/>
    <x v="0"/>
    <x v="0"/>
    <x v="0"/>
    <x v="0"/>
    <x v="0"/>
    <x v="0"/>
    <x v="10"/>
    <x v="6"/>
    <x v="1"/>
    <x v="0"/>
    <x v="2"/>
    <x v="23"/>
    <x v="0"/>
    <x v="2"/>
    <x v="2"/>
    <x v="1"/>
    <x v="609"/>
    <x v="663"/>
    <x v="822"/>
    <x v="185"/>
    <x v="185"/>
    <x v="194"/>
    <x v="0"/>
    <x v="1"/>
    <x v="1"/>
    <x v="1"/>
    <x v="1"/>
    <s v=""/>
    <x v="0"/>
    <x v="0"/>
    <x v="3"/>
    <x v="2"/>
    <x v="0"/>
    <n v="8480017052391"/>
    <x v="0"/>
    <x v="1"/>
    <x v="9"/>
    <x v="10"/>
    <x v="3"/>
    <x v="0"/>
    <x v="0"/>
    <x v="7"/>
    <x v="0"/>
    <x v="0"/>
    <x v="0"/>
    <x v="0"/>
    <x v="2"/>
    <x v="598"/>
    <x v="0"/>
    <x v="598"/>
    <x v="0"/>
  </r>
  <r>
    <x v="1"/>
    <x v="2"/>
    <x v="840"/>
    <x v="0"/>
    <s v="53070552"/>
    <x v="0"/>
    <x v="0"/>
    <x v="18"/>
    <x v="10"/>
    <x v="24"/>
    <x v="1"/>
    <x v="1"/>
    <x v="0"/>
    <x v="767"/>
    <x v="0"/>
    <x v="0"/>
    <x v="1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610"/>
    <x v="89"/>
    <x v="823"/>
    <x v="5"/>
    <x v="5"/>
    <x v="5"/>
    <x v="0"/>
    <x v="0"/>
    <x v="0"/>
    <x v="0"/>
    <x v="0"/>
    <s v=""/>
    <x v="0"/>
    <x v="0"/>
    <x v="0"/>
    <x v="0"/>
    <x v="1"/>
    <n v="8480017003898"/>
    <x v="0"/>
    <x v="0"/>
    <x v="2"/>
    <x v="276"/>
    <x v="0"/>
    <x v="0"/>
    <x v="0"/>
    <x v="0"/>
    <x v="0"/>
    <x v="0"/>
    <x v="0"/>
    <x v="0"/>
    <x v="0"/>
    <x v="599"/>
    <x v="0"/>
    <x v="599"/>
    <x v="0"/>
  </r>
  <r>
    <x v="0"/>
    <x v="0"/>
    <x v="841"/>
    <x v="0"/>
    <s v="51171600"/>
    <x v="0"/>
    <x v="0"/>
    <x v="18"/>
    <x v="10"/>
    <x v="16"/>
    <x v="1"/>
    <x v="1"/>
    <x v="0"/>
    <x v="768"/>
    <x v="0"/>
    <x v="0"/>
    <x v="1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611"/>
    <x v="664"/>
    <x v="824"/>
    <x v="36"/>
    <x v="36"/>
    <x v="19"/>
    <x v="0"/>
    <x v="0"/>
    <x v="0"/>
    <x v="0"/>
    <x v="0"/>
    <s v=""/>
    <x v="0"/>
    <x v="0"/>
    <x v="1"/>
    <x v="1"/>
    <x v="0"/>
    <n v="8480017003911"/>
    <x v="0"/>
    <x v="0"/>
    <x v="6"/>
    <x v="241"/>
    <x v="0"/>
    <x v="0"/>
    <x v="0"/>
    <x v="0"/>
    <x v="0"/>
    <x v="0"/>
    <x v="0"/>
    <x v="0"/>
    <x v="0"/>
    <x v="600"/>
    <x v="0"/>
    <x v="600"/>
    <x v="0"/>
  </r>
  <r>
    <x v="1"/>
    <x v="2"/>
    <x v="842"/>
    <x v="0"/>
    <s v="53070552"/>
    <x v="0"/>
    <x v="0"/>
    <x v="18"/>
    <x v="10"/>
    <x v="18"/>
    <x v="1"/>
    <x v="1"/>
    <x v="0"/>
    <x v="769"/>
    <x v="0"/>
    <x v="0"/>
    <x v="1"/>
    <x v="0"/>
    <x v="0"/>
    <x v="0"/>
    <x v="19"/>
    <x v="0"/>
    <x v="0"/>
    <x v="0"/>
    <x v="0"/>
    <x v="1"/>
    <x v="0"/>
    <x v="0"/>
    <x v="0"/>
    <x v="0"/>
    <x v="1"/>
    <x v="1"/>
    <x v="1"/>
    <x v="1"/>
    <x v="1"/>
    <x v="1"/>
    <x v="2"/>
    <x v="612"/>
    <x v="89"/>
    <x v="825"/>
    <x v="2"/>
    <x v="2"/>
    <x v="362"/>
    <x v="0"/>
    <x v="0"/>
    <x v="0"/>
    <x v="0"/>
    <x v="0"/>
    <s v=""/>
    <x v="0"/>
    <x v="0"/>
    <x v="0"/>
    <x v="0"/>
    <x v="1"/>
    <n v="8480017003973"/>
    <x v="0"/>
    <x v="0"/>
    <x v="1"/>
    <x v="1"/>
    <x v="1"/>
    <x v="0"/>
    <x v="0"/>
    <x v="5"/>
    <x v="0"/>
    <x v="0"/>
    <x v="0"/>
    <x v="0"/>
    <x v="0"/>
    <x v="601"/>
    <x v="0"/>
    <x v="601"/>
    <x v="0"/>
  </r>
  <r>
    <x v="3"/>
    <x v="23"/>
    <x v="843"/>
    <x v="0"/>
    <s v="64070533"/>
    <x v="1"/>
    <x v="0"/>
    <x v="18"/>
    <x v="1"/>
    <x v="24"/>
    <x v="1"/>
    <x v="1"/>
    <x v="0"/>
    <x v="770"/>
    <x v="0"/>
    <x v="0"/>
    <x v="0"/>
    <x v="0"/>
    <x v="0"/>
    <x v="0"/>
    <x v="3"/>
    <x v="0"/>
    <x v="0"/>
    <x v="0"/>
    <x v="0"/>
    <x v="3"/>
    <x v="0"/>
    <x v="0"/>
    <x v="0"/>
    <x v="0"/>
    <x v="1"/>
    <x v="1"/>
    <x v="1"/>
    <x v="1"/>
    <x v="1"/>
    <x v="1"/>
    <x v="2"/>
    <x v="221"/>
    <x v="665"/>
    <x v="826"/>
    <x v="143"/>
    <x v="143"/>
    <x v="145"/>
    <x v="0"/>
    <x v="1"/>
    <x v="1"/>
    <x v="1"/>
    <x v="1"/>
    <s v=""/>
    <x v="0"/>
    <x v="0"/>
    <x v="3"/>
    <x v="2"/>
    <x v="3"/>
    <n v="8480017052346"/>
    <x v="0"/>
    <x v="0"/>
    <x v="6"/>
    <x v="404"/>
    <x v="0"/>
    <x v="0"/>
    <x v="0"/>
    <x v="0"/>
    <x v="0"/>
    <x v="0"/>
    <x v="0"/>
    <x v="0"/>
    <x v="2"/>
    <x v="602"/>
    <x v="0"/>
    <x v="602"/>
    <x v="0"/>
  </r>
  <r>
    <x v="1"/>
    <x v="21"/>
    <x v="844"/>
    <x v="0"/>
    <s v="53070533"/>
    <x v="1"/>
    <x v="1"/>
    <x v="18"/>
    <x v="10"/>
    <x v="0"/>
    <x v="1"/>
    <x v="1"/>
    <x v="0"/>
    <x v="771"/>
    <x v="0"/>
    <x v="0"/>
    <x v="0"/>
    <x v="0"/>
    <x v="0"/>
    <x v="0"/>
    <x v="4"/>
    <x v="0"/>
    <x v="0"/>
    <x v="0"/>
    <x v="0"/>
    <x v="1"/>
    <x v="0"/>
    <x v="14"/>
    <x v="10"/>
    <x v="13"/>
    <x v="1"/>
    <x v="1"/>
    <x v="1"/>
    <x v="1"/>
    <x v="1"/>
    <x v="1"/>
    <x v="2"/>
    <x v="16"/>
    <x v="666"/>
    <x v="827"/>
    <x v="47"/>
    <x v="47"/>
    <x v="47"/>
    <x v="0"/>
    <x v="1"/>
    <x v="1"/>
    <x v="1"/>
    <x v="1"/>
    <s v=""/>
    <x v="0"/>
    <x v="0"/>
    <x v="3"/>
    <x v="2"/>
    <x v="1"/>
    <n v="8480017052469"/>
    <x v="0"/>
    <x v="1"/>
    <x v="80"/>
    <x v="405"/>
    <x v="8"/>
    <x v="0"/>
    <x v="0"/>
    <x v="2"/>
    <x v="0"/>
    <x v="0"/>
    <x v="0"/>
    <x v="0"/>
    <x v="2"/>
    <x v="603"/>
    <x v="0"/>
    <x v="603"/>
    <x v="0"/>
  </r>
  <r>
    <x v="0"/>
    <x v="1"/>
    <x v="845"/>
    <x v="0"/>
    <s v="51181700"/>
    <x v="0"/>
    <x v="0"/>
    <x v="18"/>
    <x v="10"/>
    <x v="18"/>
    <x v="1"/>
    <x v="1"/>
    <x v="0"/>
    <x v="772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613"/>
    <x v="89"/>
    <x v="828"/>
    <x v="73"/>
    <x v="73"/>
    <x v="160"/>
    <x v="0"/>
    <x v="0"/>
    <x v="0"/>
    <x v="0"/>
    <x v="0"/>
    <s v=""/>
    <x v="0"/>
    <x v="0"/>
    <x v="1"/>
    <x v="1"/>
    <x v="0"/>
    <n v="8480017004079"/>
    <x v="0"/>
    <x v="0"/>
    <x v="39"/>
    <x v="406"/>
    <x v="0"/>
    <x v="0"/>
    <x v="0"/>
    <x v="1"/>
    <x v="0"/>
    <x v="0"/>
    <x v="0"/>
    <x v="0"/>
    <x v="0"/>
    <x v="604"/>
    <x v="0"/>
    <x v="604"/>
    <x v="0"/>
  </r>
  <r>
    <x v="1"/>
    <x v="21"/>
    <x v="846"/>
    <x v="0"/>
    <s v="53070530"/>
    <x v="1"/>
    <x v="1"/>
    <x v="18"/>
    <x v="6"/>
    <x v="25"/>
    <x v="1"/>
    <x v="1"/>
    <x v="0"/>
    <x v="511"/>
    <x v="0"/>
    <x v="0"/>
    <x v="0"/>
    <x v="0"/>
    <x v="0"/>
    <x v="0"/>
    <x v="32"/>
    <x v="0"/>
    <x v="0"/>
    <x v="0"/>
    <x v="0"/>
    <x v="1"/>
    <x v="0"/>
    <x v="16"/>
    <x v="7"/>
    <x v="7"/>
    <x v="2"/>
    <x v="9"/>
    <x v="16"/>
    <x v="3"/>
    <x v="7"/>
    <x v="0"/>
    <x v="2"/>
    <x v="614"/>
    <x v="360"/>
    <x v="829"/>
    <x v="45"/>
    <x v="45"/>
    <x v="45"/>
    <x v="0"/>
    <x v="1"/>
    <x v="1"/>
    <x v="1"/>
    <x v="1"/>
    <s v=""/>
    <x v="0"/>
    <x v="0"/>
    <x v="3"/>
    <x v="3"/>
    <x v="1"/>
    <n v="8480017052476"/>
    <x v="0"/>
    <x v="1"/>
    <x v="9"/>
    <x v="10"/>
    <x v="3"/>
    <x v="0"/>
    <x v="0"/>
    <x v="7"/>
    <x v="0"/>
    <x v="0"/>
    <x v="0"/>
    <x v="0"/>
    <x v="1"/>
    <x v="605"/>
    <x v="0"/>
    <x v="605"/>
    <x v="0"/>
  </r>
  <r>
    <x v="4"/>
    <x v="7"/>
    <x v="847"/>
    <x v="0"/>
    <s v="66181700"/>
    <x v="0"/>
    <x v="0"/>
    <x v="18"/>
    <x v="6"/>
    <x v="14"/>
    <x v="1"/>
    <x v="1"/>
    <x v="0"/>
    <x v="329"/>
    <x v="0"/>
    <x v="0"/>
    <x v="1"/>
    <x v="0"/>
    <x v="0"/>
    <x v="1"/>
    <x v="41"/>
    <x v="0"/>
    <x v="0"/>
    <x v="0"/>
    <x v="0"/>
    <x v="4"/>
    <x v="0"/>
    <x v="11"/>
    <x v="10"/>
    <x v="2"/>
    <x v="1"/>
    <x v="1"/>
    <x v="1"/>
    <x v="1"/>
    <x v="1"/>
    <x v="1"/>
    <x v="1"/>
    <x v="615"/>
    <x v="89"/>
    <x v="830"/>
    <x v="73"/>
    <x v="73"/>
    <x v="160"/>
    <x v="0"/>
    <x v="0"/>
    <x v="0"/>
    <x v="0"/>
    <x v="0"/>
    <s v=""/>
    <x v="0"/>
    <x v="0"/>
    <x v="0"/>
    <x v="0"/>
    <x v="4"/>
    <n v="8480017003980"/>
    <x v="0"/>
    <x v="1"/>
    <x v="53"/>
    <x v="407"/>
    <x v="5"/>
    <x v="0"/>
    <x v="0"/>
    <x v="1"/>
    <x v="0"/>
    <x v="0"/>
    <x v="0"/>
    <x v="0"/>
    <x v="0"/>
    <x v="606"/>
    <x v="0"/>
    <x v="606"/>
    <x v="0"/>
  </r>
  <r>
    <x v="0"/>
    <x v="25"/>
    <x v="848"/>
    <x v="0"/>
    <s v="55090536"/>
    <x v="1"/>
    <x v="3"/>
    <x v="18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16"/>
    <x v="89"/>
    <x v="831"/>
    <x v="314"/>
    <x v="311"/>
    <x v="363"/>
    <x v="0"/>
    <x v="17"/>
    <x v="18"/>
    <x v="17"/>
    <x v="18"/>
    <s v=""/>
    <x v="0"/>
    <x v="0"/>
    <x v="4"/>
    <x v="1"/>
    <x v="0"/>
    <n v="8480017070418"/>
    <x v="0"/>
    <x v="1"/>
    <x v="76"/>
    <x v="408"/>
    <x v="8"/>
    <x v="0"/>
    <x v="0"/>
    <x v="9"/>
    <x v="0"/>
    <x v="0"/>
    <x v="0"/>
    <x v="0"/>
    <x v="4"/>
    <x v="16"/>
    <x v="1"/>
    <x v="16"/>
    <x v="1"/>
  </r>
  <r>
    <x v="0"/>
    <x v="25"/>
    <x v="849"/>
    <x v="0"/>
    <s v="55090536"/>
    <x v="1"/>
    <x v="1"/>
    <x v="18"/>
    <x v="10"/>
    <x v="20"/>
    <x v="1"/>
    <x v="1"/>
    <x v="0"/>
    <x v="353"/>
    <x v="1"/>
    <x v="11"/>
    <x v="2"/>
    <x v="2"/>
    <x v="4"/>
    <x v="2"/>
    <x v="23"/>
    <x v="0"/>
    <x v="0"/>
    <x v="0"/>
    <x v="0"/>
    <x v="0"/>
    <x v="0"/>
    <x v="11"/>
    <x v="3"/>
    <x v="2"/>
    <x v="1"/>
    <x v="1"/>
    <x v="1"/>
    <x v="1"/>
    <x v="1"/>
    <x v="1"/>
    <x v="2"/>
    <x v="617"/>
    <x v="667"/>
    <x v="832"/>
    <x v="14"/>
    <x v="14"/>
    <x v="5"/>
    <x v="0"/>
    <x v="0"/>
    <x v="0"/>
    <x v="18"/>
    <x v="1"/>
    <s v=""/>
    <x v="0"/>
    <x v="0"/>
    <x v="4"/>
    <x v="1"/>
    <x v="0"/>
    <n v="8480017070487"/>
    <x v="0"/>
    <x v="1"/>
    <x v="77"/>
    <x v="77"/>
    <x v="0"/>
    <x v="0"/>
    <x v="0"/>
    <x v="9"/>
    <x v="0"/>
    <x v="0"/>
    <x v="0"/>
    <x v="0"/>
    <x v="4"/>
    <x v="16"/>
    <x v="1"/>
    <x v="16"/>
    <x v="1"/>
  </r>
  <r>
    <x v="0"/>
    <x v="0"/>
    <x v="850"/>
    <x v="0"/>
    <s v="51161500"/>
    <x v="0"/>
    <x v="0"/>
    <x v="18"/>
    <x v="6"/>
    <x v="15"/>
    <x v="1"/>
    <x v="1"/>
    <x v="0"/>
    <x v="329"/>
    <x v="0"/>
    <x v="0"/>
    <x v="1"/>
    <x v="0"/>
    <x v="0"/>
    <x v="0"/>
    <x v="2"/>
    <x v="0"/>
    <x v="0"/>
    <x v="0"/>
    <x v="0"/>
    <x v="0"/>
    <x v="0"/>
    <x v="0"/>
    <x v="0"/>
    <x v="0"/>
    <x v="0"/>
    <x v="7"/>
    <x v="5"/>
    <x v="0"/>
    <x v="4"/>
    <x v="3"/>
    <x v="2"/>
    <x v="618"/>
    <x v="89"/>
    <x v="833"/>
    <x v="11"/>
    <x v="11"/>
    <x v="11"/>
    <x v="0"/>
    <x v="0"/>
    <x v="0"/>
    <x v="0"/>
    <x v="0"/>
    <s v=""/>
    <x v="0"/>
    <x v="0"/>
    <x v="0"/>
    <x v="1"/>
    <x v="0"/>
    <n v="8480017003966"/>
    <x v="0"/>
    <x v="0"/>
    <x v="11"/>
    <x v="409"/>
    <x v="0"/>
    <x v="0"/>
    <x v="0"/>
    <x v="0"/>
    <x v="0"/>
    <x v="0"/>
    <x v="0"/>
    <x v="0"/>
    <x v="0"/>
    <x v="607"/>
    <x v="0"/>
    <x v="607"/>
    <x v="0"/>
  </r>
  <r>
    <x v="1"/>
    <x v="3"/>
    <x v="851"/>
    <x v="0"/>
    <s v="53070552"/>
    <x v="0"/>
    <x v="0"/>
    <x v="18"/>
    <x v="1"/>
    <x v="10"/>
    <x v="1"/>
    <x v="1"/>
    <x v="0"/>
    <x v="356"/>
    <x v="0"/>
    <x v="0"/>
    <x v="1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1"/>
    <x v="619"/>
    <x v="668"/>
    <x v="834"/>
    <x v="53"/>
    <x v="53"/>
    <x v="54"/>
    <x v="0"/>
    <x v="0"/>
    <x v="0"/>
    <x v="0"/>
    <x v="0"/>
    <s v=""/>
    <x v="0"/>
    <x v="0"/>
    <x v="0"/>
    <x v="0"/>
    <x v="1"/>
    <n v="8480017003560"/>
    <x v="0"/>
    <x v="0"/>
    <x v="21"/>
    <x v="69"/>
    <x v="0"/>
    <x v="0"/>
    <x v="0"/>
    <x v="2"/>
    <x v="0"/>
    <x v="0"/>
    <x v="0"/>
    <x v="0"/>
    <x v="0"/>
    <x v="608"/>
    <x v="0"/>
    <x v="608"/>
    <x v="0"/>
  </r>
  <r>
    <x v="1"/>
    <x v="3"/>
    <x v="852"/>
    <x v="0"/>
    <s v="53070552"/>
    <x v="0"/>
    <x v="0"/>
    <x v="18"/>
    <x v="6"/>
    <x v="4"/>
    <x v="1"/>
    <x v="1"/>
    <x v="0"/>
    <x v="329"/>
    <x v="0"/>
    <x v="0"/>
    <x v="1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1"/>
    <x v="620"/>
    <x v="89"/>
    <x v="835"/>
    <x v="53"/>
    <x v="53"/>
    <x v="54"/>
    <x v="0"/>
    <x v="0"/>
    <x v="0"/>
    <x v="0"/>
    <x v="0"/>
    <s v=""/>
    <x v="0"/>
    <x v="0"/>
    <x v="0"/>
    <x v="0"/>
    <x v="1"/>
    <n v="8480017003775"/>
    <x v="0"/>
    <x v="0"/>
    <x v="81"/>
    <x v="207"/>
    <x v="0"/>
    <x v="0"/>
    <x v="0"/>
    <x v="2"/>
    <x v="0"/>
    <x v="0"/>
    <x v="0"/>
    <x v="0"/>
    <x v="0"/>
    <x v="595"/>
    <x v="0"/>
    <x v="609"/>
    <x v="0"/>
  </r>
  <r>
    <x v="1"/>
    <x v="11"/>
    <x v="853"/>
    <x v="0"/>
    <s v="53181700"/>
    <x v="0"/>
    <x v="0"/>
    <x v="18"/>
    <x v="11"/>
    <x v="2"/>
    <x v="1"/>
    <x v="1"/>
    <x v="0"/>
    <x v="773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621"/>
    <x v="89"/>
    <x v="836"/>
    <x v="120"/>
    <x v="120"/>
    <x v="364"/>
    <x v="0"/>
    <x v="0"/>
    <x v="0"/>
    <x v="0"/>
    <x v="0"/>
    <s v=""/>
    <x v="0"/>
    <x v="0"/>
    <x v="1"/>
    <x v="1"/>
    <x v="1"/>
    <n v="8480017004055"/>
    <x v="0"/>
    <x v="0"/>
    <x v="39"/>
    <x v="16"/>
    <x v="0"/>
    <x v="0"/>
    <x v="0"/>
    <x v="1"/>
    <x v="0"/>
    <x v="0"/>
    <x v="0"/>
    <x v="0"/>
    <x v="0"/>
    <x v="609"/>
    <x v="0"/>
    <x v="610"/>
    <x v="0"/>
  </r>
  <r>
    <x v="6"/>
    <x v="26"/>
    <x v="854"/>
    <x v="0"/>
    <s v="58070530"/>
    <x v="1"/>
    <x v="1"/>
    <x v="18"/>
    <x v="11"/>
    <x v="5"/>
    <x v="2"/>
    <x v="1"/>
    <x v="0"/>
    <x v="774"/>
    <x v="0"/>
    <x v="12"/>
    <x v="0"/>
    <x v="1"/>
    <x v="1"/>
    <x v="0"/>
    <x v="28"/>
    <x v="0"/>
    <x v="0"/>
    <x v="0"/>
    <x v="0"/>
    <x v="6"/>
    <x v="0"/>
    <x v="11"/>
    <x v="11"/>
    <x v="7"/>
    <x v="1"/>
    <x v="1"/>
    <x v="1"/>
    <x v="1"/>
    <x v="1"/>
    <x v="1"/>
    <x v="2"/>
    <x v="622"/>
    <x v="669"/>
    <x v="837"/>
    <x v="189"/>
    <x v="189"/>
    <x v="365"/>
    <x v="0"/>
    <x v="5"/>
    <x v="5"/>
    <x v="5"/>
    <x v="5"/>
    <s v=""/>
    <x v="0"/>
    <x v="0"/>
    <x v="3"/>
    <x v="4"/>
    <x v="6"/>
    <n v="8480017080110"/>
    <x v="0"/>
    <x v="1"/>
    <x v="82"/>
    <x v="410"/>
    <x v="8"/>
    <x v="0"/>
    <x v="0"/>
    <x v="11"/>
    <x v="0"/>
    <x v="0"/>
    <x v="0"/>
    <x v="0"/>
    <x v="1"/>
    <x v="610"/>
    <x v="0"/>
    <x v="611"/>
    <x v="0"/>
  </r>
  <r>
    <x v="1"/>
    <x v="3"/>
    <x v="855"/>
    <x v="0"/>
    <s v="53070552"/>
    <x v="0"/>
    <x v="0"/>
    <x v="18"/>
    <x v="6"/>
    <x v="15"/>
    <x v="1"/>
    <x v="1"/>
    <x v="0"/>
    <x v="411"/>
    <x v="0"/>
    <x v="0"/>
    <x v="1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623"/>
    <x v="89"/>
    <x v="838"/>
    <x v="34"/>
    <x v="34"/>
    <x v="25"/>
    <x v="0"/>
    <x v="0"/>
    <x v="0"/>
    <x v="0"/>
    <x v="0"/>
    <s v=""/>
    <x v="0"/>
    <x v="0"/>
    <x v="0"/>
    <x v="0"/>
    <x v="1"/>
    <n v="8480017003867"/>
    <x v="0"/>
    <x v="0"/>
    <x v="10"/>
    <x v="96"/>
    <x v="0"/>
    <x v="0"/>
    <x v="0"/>
    <x v="2"/>
    <x v="0"/>
    <x v="0"/>
    <x v="0"/>
    <x v="0"/>
    <x v="0"/>
    <x v="611"/>
    <x v="0"/>
    <x v="612"/>
    <x v="0"/>
  </r>
  <r>
    <x v="0"/>
    <x v="25"/>
    <x v="856"/>
    <x v="0"/>
    <s v="55090536"/>
    <x v="1"/>
    <x v="3"/>
    <x v="18"/>
    <x v="6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24"/>
    <x v="89"/>
    <x v="839"/>
    <x v="294"/>
    <x v="293"/>
    <x v="366"/>
    <x v="0"/>
    <x v="8"/>
    <x v="9"/>
    <x v="8"/>
    <x v="9"/>
    <s v="CAPITAL"/>
    <x v="0"/>
    <x v="0"/>
    <x v="4"/>
    <x v="1"/>
    <x v="0"/>
    <n v="8480017070494"/>
    <x v="0"/>
    <x v="1"/>
    <x v="76"/>
    <x v="411"/>
    <x v="8"/>
    <x v="0"/>
    <x v="0"/>
    <x v="9"/>
    <x v="0"/>
    <x v="0"/>
    <x v="0"/>
    <x v="0"/>
    <x v="4"/>
    <x v="16"/>
    <x v="1"/>
    <x v="16"/>
    <x v="1"/>
  </r>
  <r>
    <x v="6"/>
    <x v="27"/>
    <x v="857"/>
    <x v="0"/>
    <s v="58070510"/>
    <x v="0"/>
    <x v="2"/>
    <x v="18"/>
    <x v="6"/>
    <x v="4"/>
    <x v="1"/>
    <x v="1"/>
    <x v="0"/>
    <x v="356"/>
    <x v="0"/>
    <x v="12"/>
    <x v="0"/>
    <x v="1"/>
    <x v="1"/>
    <x v="0"/>
    <x v="40"/>
    <x v="0"/>
    <x v="0"/>
    <x v="0"/>
    <x v="0"/>
    <x v="6"/>
    <x v="0"/>
    <x v="0"/>
    <x v="0"/>
    <x v="0"/>
    <x v="1"/>
    <x v="1"/>
    <x v="1"/>
    <x v="1"/>
    <x v="1"/>
    <x v="1"/>
    <x v="1"/>
    <x v="625"/>
    <x v="89"/>
    <x v="840"/>
    <x v="189"/>
    <x v="189"/>
    <x v="204"/>
    <x v="0"/>
    <x v="5"/>
    <x v="5"/>
    <x v="5"/>
    <x v="5"/>
    <s v=""/>
    <x v="0"/>
    <x v="0"/>
    <x v="0"/>
    <x v="0"/>
    <x v="6"/>
    <n v="8480017018021"/>
    <x v="0"/>
    <x v="0"/>
    <x v="34"/>
    <x v="412"/>
    <x v="2"/>
    <x v="0"/>
    <x v="0"/>
    <x v="11"/>
    <x v="0"/>
    <x v="0"/>
    <x v="0"/>
    <x v="0"/>
    <x v="0"/>
    <x v="612"/>
    <x v="0"/>
    <x v="613"/>
    <x v="0"/>
  </r>
  <r>
    <x v="0"/>
    <x v="0"/>
    <x v="858"/>
    <x v="0"/>
    <s v="51070552"/>
    <x v="0"/>
    <x v="0"/>
    <x v="18"/>
    <x v="11"/>
    <x v="6"/>
    <x v="1"/>
    <x v="1"/>
    <x v="0"/>
    <x v="329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626"/>
    <x v="89"/>
    <x v="841"/>
    <x v="1"/>
    <x v="1"/>
    <x v="1"/>
    <x v="0"/>
    <x v="0"/>
    <x v="0"/>
    <x v="0"/>
    <x v="0"/>
    <s v=""/>
    <x v="0"/>
    <x v="0"/>
    <x v="0"/>
    <x v="0"/>
    <x v="0"/>
    <n v="8480017003669"/>
    <x v="0"/>
    <x v="0"/>
    <x v="5"/>
    <x v="413"/>
    <x v="2"/>
    <x v="0"/>
    <x v="0"/>
    <x v="0"/>
    <x v="0"/>
    <x v="0"/>
    <x v="0"/>
    <x v="0"/>
    <x v="0"/>
    <x v="613"/>
    <x v="0"/>
    <x v="614"/>
    <x v="0"/>
  </r>
  <r>
    <x v="0"/>
    <x v="0"/>
    <x v="859"/>
    <x v="0"/>
    <s v="51070552"/>
    <x v="0"/>
    <x v="0"/>
    <x v="18"/>
    <x v="6"/>
    <x v="4"/>
    <x v="1"/>
    <x v="1"/>
    <x v="0"/>
    <x v="775"/>
    <x v="0"/>
    <x v="0"/>
    <x v="1"/>
    <x v="0"/>
    <x v="0"/>
    <x v="2"/>
    <x v="2"/>
    <x v="0"/>
    <x v="0"/>
    <x v="0"/>
    <x v="0"/>
    <x v="0"/>
    <x v="0"/>
    <x v="0"/>
    <x v="0"/>
    <x v="0"/>
    <x v="1"/>
    <x v="1"/>
    <x v="1"/>
    <x v="1"/>
    <x v="1"/>
    <x v="1"/>
    <x v="1"/>
    <x v="627"/>
    <x v="89"/>
    <x v="842"/>
    <x v="48"/>
    <x v="48"/>
    <x v="11"/>
    <x v="0"/>
    <x v="0"/>
    <x v="0"/>
    <x v="0"/>
    <x v="0"/>
    <s v=""/>
    <x v="0"/>
    <x v="0"/>
    <x v="0"/>
    <x v="0"/>
    <x v="0"/>
    <n v="8480017004086"/>
    <x v="0"/>
    <x v="0"/>
    <x v="18"/>
    <x v="38"/>
    <x v="0"/>
    <x v="0"/>
    <x v="0"/>
    <x v="0"/>
    <x v="0"/>
    <x v="0"/>
    <x v="0"/>
    <x v="0"/>
    <x v="0"/>
    <x v="614"/>
    <x v="0"/>
    <x v="615"/>
    <x v="0"/>
  </r>
  <r>
    <x v="0"/>
    <x v="25"/>
    <x v="860"/>
    <x v="0"/>
    <s v="55090536"/>
    <x v="1"/>
    <x v="3"/>
    <x v="18"/>
    <x v="6"/>
    <x v="21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28"/>
    <x v="670"/>
    <x v="843"/>
    <x v="315"/>
    <x v="312"/>
    <x v="367"/>
    <x v="0"/>
    <x v="17"/>
    <x v="18"/>
    <x v="17"/>
    <x v="18"/>
    <s v="POSADAS"/>
    <x v="0"/>
    <x v="0"/>
    <x v="4"/>
    <x v="1"/>
    <x v="0"/>
    <n v="8480017070517"/>
    <x v="0"/>
    <x v="1"/>
    <x v="76"/>
    <x v="414"/>
    <x v="8"/>
    <x v="0"/>
    <x v="0"/>
    <x v="9"/>
    <x v="0"/>
    <x v="0"/>
    <x v="0"/>
    <x v="0"/>
    <x v="4"/>
    <x v="16"/>
    <x v="1"/>
    <x v="16"/>
    <x v="1"/>
  </r>
  <r>
    <x v="0"/>
    <x v="16"/>
    <x v="861"/>
    <x v="0"/>
    <s v="51070533"/>
    <x v="1"/>
    <x v="1"/>
    <x v="18"/>
    <x v="6"/>
    <x v="4"/>
    <x v="1"/>
    <x v="1"/>
    <x v="0"/>
    <x v="776"/>
    <x v="0"/>
    <x v="0"/>
    <x v="0"/>
    <x v="0"/>
    <x v="0"/>
    <x v="0"/>
    <x v="18"/>
    <x v="0"/>
    <x v="0"/>
    <x v="0"/>
    <x v="0"/>
    <x v="0"/>
    <x v="0"/>
    <x v="0"/>
    <x v="0"/>
    <x v="0"/>
    <x v="1"/>
    <x v="1"/>
    <x v="1"/>
    <x v="1"/>
    <x v="1"/>
    <x v="1"/>
    <x v="2"/>
    <x v="629"/>
    <x v="671"/>
    <x v="844"/>
    <x v="316"/>
    <x v="313"/>
    <x v="19"/>
    <x v="0"/>
    <x v="0"/>
    <x v="0"/>
    <x v="0"/>
    <x v="0"/>
    <s v=""/>
    <x v="0"/>
    <x v="0"/>
    <x v="3"/>
    <x v="2"/>
    <x v="0"/>
    <n v="8480017052483"/>
    <x v="0"/>
    <x v="0"/>
    <x v="9"/>
    <x v="10"/>
    <x v="3"/>
    <x v="0"/>
    <x v="0"/>
    <x v="3"/>
    <x v="0"/>
    <x v="0"/>
    <x v="0"/>
    <x v="0"/>
    <x v="2"/>
    <x v="615"/>
    <x v="0"/>
    <x v="616"/>
    <x v="0"/>
  </r>
  <r>
    <x v="1"/>
    <x v="13"/>
    <x v="862"/>
    <x v="0"/>
    <s v="53070553"/>
    <x v="0"/>
    <x v="2"/>
    <x v="18"/>
    <x v="6"/>
    <x v="4"/>
    <x v="1"/>
    <x v="1"/>
    <x v="0"/>
    <x v="777"/>
    <x v="0"/>
    <x v="0"/>
    <x v="1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630"/>
    <x v="89"/>
    <x v="845"/>
    <x v="33"/>
    <x v="33"/>
    <x v="35"/>
    <x v="0"/>
    <x v="0"/>
    <x v="0"/>
    <x v="0"/>
    <x v="0"/>
    <s v=""/>
    <x v="0"/>
    <x v="0"/>
    <x v="0"/>
    <x v="0"/>
    <x v="1"/>
    <n v="8480017015327"/>
    <x v="0"/>
    <x v="0"/>
    <x v="39"/>
    <x v="415"/>
    <x v="0"/>
    <x v="0"/>
    <x v="0"/>
    <x v="9"/>
    <x v="0"/>
    <x v="0"/>
    <x v="0"/>
    <x v="0"/>
    <x v="0"/>
    <x v="616"/>
    <x v="0"/>
    <x v="617"/>
    <x v="0"/>
  </r>
  <r>
    <x v="0"/>
    <x v="25"/>
    <x v="863"/>
    <x v="0"/>
    <s v="55090536"/>
    <x v="1"/>
    <x v="3"/>
    <x v="18"/>
    <x v="6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11"/>
    <x v="3"/>
    <x v="2"/>
    <x v="1"/>
    <x v="1"/>
    <x v="1"/>
    <x v="1"/>
    <x v="1"/>
    <x v="1"/>
    <x v="2"/>
    <x v="631"/>
    <x v="672"/>
    <x v="846"/>
    <x v="102"/>
    <x v="102"/>
    <x v="107"/>
    <x v="0"/>
    <x v="1"/>
    <x v="1"/>
    <x v="1"/>
    <x v="1"/>
    <s v="EL GAUCHO"/>
    <x v="0"/>
    <x v="0"/>
    <x v="4"/>
    <x v="1"/>
    <x v="0"/>
    <n v="8480017070524"/>
    <x v="0"/>
    <x v="1"/>
    <x v="77"/>
    <x v="77"/>
    <x v="0"/>
    <x v="0"/>
    <x v="0"/>
    <x v="9"/>
    <x v="0"/>
    <x v="0"/>
    <x v="0"/>
    <x v="0"/>
    <x v="4"/>
    <x v="16"/>
    <x v="1"/>
    <x v="16"/>
    <x v="1"/>
  </r>
  <r>
    <x v="1"/>
    <x v="3"/>
    <x v="864"/>
    <x v="0"/>
    <s v="53070531"/>
    <x v="0"/>
    <x v="0"/>
    <x v="18"/>
    <x v="11"/>
    <x v="11"/>
    <x v="1"/>
    <x v="1"/>
    <x v="0"/>
    <x v="775"/>
    <x v="0"/>
    <x v="0"/>
    <x v="1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1"/>
    <x v="632"/>
    <x v="89"/>
    <x v="847"/>
    <x v="151"/>
    <x v="151"/>
    <x v="7"/>
    <x v="0"/>
    <x v="0"/>
    <x v="0"/>
    <x v="0"/>
    <x v="0"/>
    <s v=""/>
    <x v="0"/>
    <x v="0"/>
    <x v="0"/>
    <x v="0"/>
    <x v="1"/>
    <n v="8480017003874"/>
    <x v="0"/>
    <x v="0"/>
    <x v="7"/>
    <x v="416"/>
    <x v="0"/>
    <x v="0"/>
    <x v="0"/>
    <x v="2"/>
    <x v="0"/>
    <x v="0"/>
    <x v="0"/>
    <x v="0"/>
    <x v="0"/>
    <x v="617"/>
    <x v="0"/>
    <x v="618"/>
    <x v="0"/>
  </r>
  <r>
    <x v="0"/>
    <x v="20"/>
    <x v="865"/>
    <x v="0"/>
    <s v="51070533"/>
    <x v="1"/>
    <x v="1"/>
    <x v="18"/>
    <x v="11"/>
    <x v="2"/>
    <x v="1"/>
    <x v="1"/>
    <x v="0"/>
    <x v="778"/>
    <x v="0"/>
    <x v="0"/>
    <x v="0"/>
    <x v="0"/>
    <x v="0"/>
    <x v="0"/>
    <x v="32"/>
    <x v="0"/>
    <x v="0"/>
    <x v="0"/>
    <x v="0"/>
    <x v="0"/>
    <x v="0"/>
    <x v="10"/>
    <x v="6"/>
    <x v="1"/>
    <x v="0"/>
    <x v="8"/>
    <x v="4"/>
    <x v="0"/>
    <x v="3"/>
    <x v="3"/>
    <x v="1"/>
    <x v="633"/>
    <x v="673"/>
    <x v="848"/>
    <x v="185"/>
    <x v="185"/>
    <x v="194"/>
    <x v="0"/>
    <x v="1"/>
    <x v="1"/>
    <x v="1"/>
    <x v="1"/>
    <s v=""/>
    <x v="0"/>
    <x v="0"/>
    <x v="3"/>
    <x v="2"/>
    <x v="0"/>
    <n v="8480017052551"/>
    <x v="0"/>
    <x v="1"/>
    <x v="9"/>
    <x v="10"/>
    <x v="3"/>
    <x v="0"/>
    <x v="0"/>
    <x v="7"/>
    <x v="0"/>
    <x v="0"/>
    <x v="0"/>
    <x v="0"/>
    <x v="2"/>
    <x v="618"/>
    <x v="0"/>
    <x v="619"/>
    <x v="0"/>
  </r>
  <r>
    <x v="1"/>
    <x v="2"/>
    <x v="866"/>
    <x v="0"/>
    <s v="53070552"/>
    <x v="0"/>
    <x v="0"/>
    <x v="18"/>
    <x v="11"/>
    <x v="11"/>
    <x v="1"/>
    <x v="1"/>
    <x v="0"/>
    <x v="779"/>
    <x v="0"/>
    <x v="0"/>
    <x v="1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2"/>
    <x v="634"/>
    <x v="89"/>
    <x v="849"/>
    <x v="5"/>
    <x v="5"/>
    <x v="5"/>
    <x v="0"/>
    <x v="0"/>
    <x v="0"/>
    <x v="0"/>
    <x v="0"/>
    <s v=""/>
    <x v="0"/>
    <x v="0"/>
    <x v="0"/>
    <x v="0"/>
    <x v="1"/>
    <n v="8480017004093"/>
    <x v="0"/>
    <x v="0"/>
    <x v="2"/>
    <x v="416"/>
    <x v="0"/>
    <x v="0"/>
    <x v="0"/>
    <x v="0"/>
    <x v="0"/>
    <x v="0"/>
    <x v="0"/>
    <x v="0"/>
    <x v="0"/>
    <x v="619"/>
    <x v="0"/>
    <x v="620"/>
    <x v="0"/>
  </r>
  <r>
    <x v="4"/>
    <x v="17"/>
    <x v="867"/>
    <x v="0"/>
    <s v="66070533"/>
    <x v="1"/>
    <x v="1"/>
    <x v="18"/>
    <x v="11"/>
    <x v="0"/>
    <x v="1"/>
    <x v="1"/>
    <x v="0"/>
    <x v="780"/>
    <x v="0"/>
    <x v="0"/>
    <x v="0"/>
    <x v="0"/>
    <x v="0"/>
    <x v="0"/>
    <x v="7"/>
    <x v="0"/>
    <x v="0"/>
    <x v="0"/>
    <x v="0"/>
    <x v="4"/>
    <x v="0"/>
    <x v="4"/>
    <x v="7"/>
    <x v="1"/>
    <x v="0"/>
    <x v="8"/>
    <x v="4"/>
    <x v="0"/>
    <x v="3"/>
    <x v="10"/>
    <x v="2"/>
    <x v="635"/>
    <x v="674"/>
    <x v="850"/>
    <x v="149"/>
    <x v="238"/>
    <x v="154"/>
    <x v="0"/>
    <x v="1"/>
    <x v="1"/>
    <x v="1"/>
    <x v="1"/>
    <s v=""/>
    <x v="0"/>
    <x v="0"/>
    <x v="3"/>
    <x v="2"/>
    <x v="4"/>
    <n v="8480017052544"/>
    <x v="0"/>
    <x v="1"/>
    <x v="49"/>
    <x v="417"/>
    <x v="8"/>
    <x v="0"/>
    <x v="0"/>
    <x v="3"/>
    <x v="0"/>
    <x v="0"/>
    <x v="0"/>
    <x v="0"/>
    <x v="2"/>
    <x v="620"/>
    <x v="0"/>
    <x v="621"/>
    <x v="0"/>
  </r>
  <r>
    <x v="1"/>
    <x v="3"/>
    <x v="868"/>
    <x v="0"/>
    <s v="53171600"/>
    <x v="0"/>
    <x v="0"/>
    <x v="18"/>
    <x v="2"/>
    <x v="8"/>
    <x v="1"/>
    <x v="1"/>
    <x v="0"/>
    <x v="781"/>
    <x v="0"/>
    <x v="0"/>
    <x v="1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2"/>
    <x v="636"/>
    <x v="89"/>
    <x v="851"/>
    <x v="34"/>
    <x v="34"/>
    <x v="25"/>
    <x v="0"/>
    <x v="0"/>
    <x v="0"/>
    <x v="0"/>
    <x v="0"/>
    <s v=""/>
    <x v="0"/>
    <x v="0"/>
    <x v="1"/>
    <x v="1"/>
    <x v="1"/>
    <n v="8480017004048"/>
    <x v="0"/>
    <x v="0"/>
    <x v="7"/>
    <x v="418"/>
    <x v="0"/>
    <x v="0"/>
    <x v="0"/>
    <x v="2"/>
    <x v="0"/>
    <x v="0"/>
    <x v="0"/>
    <x v="0"/>
    <x v="0"/>
    <x v="621"/>
    <x v="0"/>
    <x v="622"/>
    <x v="0"/>
  </r>
  <r>
    <x v="6"/>
    <x v="26"/>
    <x v="869"/>
    <x v="0"/>
    <s v="58070530"/>
    <x v="1"/>
    <x v="1"/>
    <x v="18"/>
    <x v="11"/>
    <x v="0"/>
    <x v="1"/>
    <x v="1"/>
    <x v="0"/>
    <x v="782"/>
    <x v="0"/>
    <x v="12"/>
    <x v="0"/>
    <x v="1"/>
    <x v="1"/>
    <x v="0"/>
    <x v="28"/>
    <x v="0"/>
    <x v="0"/>
    <x v="0"/>
    <x v="0"/>
    <x v="6"/>
    <x v="0"/>
    <x v="4"/>
    <x v="2"/>
    <x v="7"/>
    <x v="1"/>
    <x v="1"/>
    <x v="1"/>
    <x v="1"/>
    <x v="1"/>
    <x v="1"/>
    <x v="1"/>
    <x v="637"/>
    <x v="675"/>
    <x v="852"/>
    <x v="317"/>
    <x v="314"/>
    <x v="368"/>
    <x v="0"/>
    <x v="5"/>
    <x v="5"/>
    <x v="5"/>
    <x v="5"/>
    <s v=""/>
    <x v="0"/>
    <x v="0"/>
    <x v="3"/>
    <x v="4"/>
    <x v="6"/>
    <n v="8480017080127"/>
    <x v="0"/>
    <x v="1"/>
    <x v="9"/>
    <x v="10"/>
    <x v="3"/>
    <x v="0"/>
    <x v="0"/>
    <x v="11"/>
    <x v="0"/>
    <x v="0"/>
    <x v="0"/>
    <x v="0"/>
    <x v="1"/>
    <x v="622"/>
    <x v="0"/>
    <x v="623"/>
    <x v="0"/>
  </r>
  <r>
    <x v="0"/>
    <x v="0"/>
    <x v="870"/>
    <x v="0"/>
    <s v="51070531"/>
    <x v="0"/>
    <x v="0"/>
    <x v="18"/>
    <x v="11"/>
    <x v="5"/>
    <x v="1"/>
    <x v="1"/>
    <x v="0"/>
    <x v="411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638"/>
    <x v="89"/>
    <x v="853"/>
    <x v="115"/>
    <x v="115"/>
    <x v="118"/>
    <x v="0"/>
    <x v="0"/>
    <x v="0"/>
    <x v="0"/>
    <x v="0"/>
    <s v=""/>
    <x v="0"/>
    <x v="0"/>
    <x v="0"/>
    <x v="0"/>
    <x v="0"/>
    <n v="8480017004147"/>
    <x v="0"/>
    <x v="0"/>
    <x v="3"/>
    <x v="259"/>
    <x v="0"/>
    <x v="0"/>
    <x v="0"/>
    <x v="0"/>
    <x v="0"/>
    <x v="0"/>
    <x v="0"/>
    <x v="0"/>
    <x v="0"/>
    <x v="623"/>
    <x v="0"/>
    <x v="624"/>
    <x v="0"/>
  </r>
  <r>
    <x v="0"/>
    <x v="16"/>
    <x v="871"/>
    <x v="0"/>
    <s v="51070533"/>
    <x v="1"/>
    <x v="0"/>
    <x v="18"/>
    <x v="1"/>
    <x v="9"/>
    <x v="1"/>
    <x v="1"/>
    <x v="0"/>
    <x v="783"/>
    <x v="0"/>
    <x v="0"/>
    <x v="0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639"/>
    <x v="89"/>
    <x v="854"/>
    <x v="25"/>
    <x v="25"/>
    <x v="0"/>
    <x v="0"/>
    <x v="0"/>
    <x v="0"/>
    <x v="0"/>
    <x v="0"/>
    <s v=""/>
    <x v="0"/>
    <x v="0"/>
    <x v="3"/>
    <x v="2"/>
    <x v="0"/>
    <n v="8480017052520"/>
    <x v="0"/>
    <x v="0"/>
    <x v="6"/>
    <x v="419"/>
    <x v="0"/>
    <x v="0"/>
    <x v="0"/>
    <x v="0"/>
    <x v="0"/>
    <x v="0"/>
    <x v="0"/>
    <x v="0"/>
    <x v="2"/>
    <x v="624"/>
    <x v="0"/>
    <x v="625"/>
    <x v="0"/>
  </r>
  <r>
    <x v="1"/>
    <x v="21"/>
    <x v="872"/>
    <x v="0"/>
    <s v="53070533"/>
    <x v="1"/>
    <x v="0"/>
    <x v="18"/>
    <x v="11"/>
    <x v="18"/>
    <x v="1"/>
    <x v="1"/>
    <x v="0"/>
    <x v="784"/>
    <x v="0"/>
    <x v="0"/>
    <x v="0"/>
    <x v="0"/>
    <x v="0"/>
    <x v="0"/>
    <x v="37"/>
    <x v="0"/>
    <x v="0"/>
    <x v="0"/>
    <x v="0"/>
    <x v="1"/>
    <x v="0"/>
    <x v="7"/>
    <x v="4"/>
    <x v="29"/>
    <x v="1"/>
    <x v="1"/>
    <x v="1"/>
    <x v="1"/>
    <x v="1"/>
    <x v="1"/>
    <x v="2"/>
    <x v="640"/>
    <x v="676"/>
    <x v="855"/>
    <x v="53"/>
    <x v="53"/>
    <x v="54"/>
    <x v="0"/>
    <x v="0"/>
    <x v="0"/>
    <x v="0"/>
    <x v="0"/>
    <s v=""/>
    <x v="0"/>
    <x v="0"/>
    <x v="3"/>
    <x v="2"/>
    <x v="1"/>
    <n v="8480017052513"/>
    <x v="0"/>
    <x v="1"/>
    <x v="41"/>
    <x v="179"/>
    <x v="1"/>
    <x v="0"/>
    <x v="0"/>
    <x v="7"/>
    <x v="0"/>
    <x v="0"/>
    <x v="0"/>
    <x v="0"/>
    <x v="2"/>
    <x v="625"/>
    <x v="0"/>
    <x v="626"/>
    <x v="0"/>
  </r>
  <r>
    <x v="0"/>
    <x v="0"/>
    <x v="873"/>
    <x v="0"/>
    <s v="51161500"/>
    <x v="0"/>
    <x v="0"/>
    <x v="18"/>
    <x v="11"/>
    <x v="0"/>
    <x v="1"/>
    <x v="1"/>
    <x v="0"/>
    <x v="329"/>
    <x v="0"/>
    <x v="0"/>
    <x v="1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641"/>
    <x v="89"/>
    <x v="856"/>
    <x v="73"/>
    <x v="73"/>
    <x v="160"/>
    <x v="0"/>
    <x v="0"/>
    <x v="0"/>
    <x v="0"/>
    <x v="0"/>
    <s v=""/>
    <x v="0"/>
    <x v="0"/>
    <x v="1"/>
    <x v="3"/>
    <x v="0"/>
    <n v="8480017003935"/>
    <x v="0"/>
    <x v="0"/>
    <x v="6"/>
    <x v="154"/>
    <x v="0"/>
    <x v="0"/>
    <x v="0"/>
    <x v="0"/>
    <x v="0"/>
    <x v="0"/>
    <x v="0"/>
    <x v="0"/>
    <x v="0"/>
    <x v="626"/>
    <x v="0"/>
    <x v="627"/>
    <x v="0"/>
  </r>
  <r>
    <x v="0"/>
    <x v="1"/>
    <x v="874"/>
    <x v="0"/>
    <s v="51070551"/>
    <x v="0"/>
    <x v="0"/>
    <x v="18"/>
    <x v="1"/>
    <x v="30"/>
    <x v="1"/>
    <x v="1"/>
    <x v="0"/>
    <x v="329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642"/>
    <x v="89"/>
    <x v="857"/>
    <x v="115"/>
    <x v="115"/>
    <x v="118"/>
    <x v="0"/>
    <x v="0"/>
    <x v="0"/>
    <x v="0"/>
    <x v="0"/>
    <s v=""/>
    <x v="0"/>
    <x v="0"/>
    <x v="0"/>
    <x v="0"/>
    <x v="0"/>
    <n v="8480017004178"/>
    <x v="0"/>
    <x v="0"/>
    <x v="39"/>
    <x v="43"/>
    <x v="0"/>
    <x v="0"/>
    <x v="0"/>
    <x v="1"/>
    <x v="0"/>
    <x v="0"/>
    <x v="0"/>
    <x v="0"/>
    <x v="0"/>
    <x v="627"/>
    <x v="0"/>
    <x v="628"/>
    <x v="0"/>
  </r>
  <r>
    <x v="1"/>
    <x v="13"/>
    <x v="875"/>
    <x v="0"/>
    <s v="53070553"/>
    <x v="0"/>
    <x v="2"/>
    <x v="18"/>
    <x v="1"/>
    <x v="10"/>
    <x v="1"/>
    <x v="1"/>
    <x v="0"/>
    <x v="737"/>
    <x v="0"/>
    <x v="0"/>
    <x v="1"/>
    <x v="0"/>
    <x v="0"/>
    <x v="2"/>
    <x v="23"/>
    <x v="0"/>
    <x v="0"/>
    <x v="0"/>
    <x v="0"/>
    <x v="1"/>
    <x v="0"/>
    <x v="0"/>
    <x v="0"/>
    <x v="0"/>
    <x v="1"/>
    <x v="1"/>
    <x v="1"/>
    <x v="1"/>
    <x v="1"/>
    <x v="1"/>
    <x v="2"/>
    <x v="643"/>
    <x v="89"/>
    <x v="858"/>
    <x v="3"/>
    <x v="3"/>
    <x v="369"/>
    <x v="0"/>
    <x v="0"/>
    <x v="0"/>
    <x v="0"/>
    <x v="0"/>
    <s v=""/>
    <x v="0"/>
    <x v="0"/>
    <x v="0"/>
    <x v="0"/>
    <x v="1"/>
    <n v="8480017015310"/>
    <x v="0"/>
    <x v="0"/>
    <x v="39"/>
    <x v="420"/>
    <x v="0"/>
    <x v="0"/>
    <x v="0"/>
    <x v="9"/>
    <x v="0"/>
    <x v="0"/>
    <x v="0"/>
    <x v="0"/>
    <x v="0"/>
    <x v="628"/>
    <x v="0"/>
    <x v="629"/>
    <x v="0"/>
  </r>
  <r>
    <x v="0"/>
    <x v="25"/>
    <x v="876"/>
    <x v="0"/>
    <s v="55090536"/>
    <x v="1"/>
    <x v="3"/>
    <x v="18"/>
    <x v="1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44"/>
    <x v="89"/>
    <x v="859"/>
    <x v="189"/>
    <x v="189"/>
    <x v="370"/>
    <x v="0"/>
    <x v="5"/>
    <x v="5"/>
    <x v="5"/>
    <x v="5"/>
    <s v=""/>
    <x v="0"/>
    <x v="0"/>
    <x v="4"/>
    <x v="1"/>
    <x v="0"/>
    <n v="8480017070531"/>
    <x v="0"/>
    <x v="1"/>
    <x v="76"/>
    <x v="421"/>
    <x v="8"/>
    <x v="0"/>
    <x v="0"/>
    <x v="9"/>
    <x v="0"/>
    <x v="0"/>
    <x v="0"/>
    <x v="0"/>
    <x v="4"/>
    <x v="16"/>
    <x v="1"/>
    <x v="16"/>
    <x v="1"/>
  </r>
  <r>
    <x v="0"/>
    <x v="16"/>
    <x v="877"/>
    <x v="0"/>
    <s v="51070533"/>
    <x v="1"/>
    <x v="0"/>
    <x v="18"/>
    <x v="2"/>
    <x v="28"/>
    <x v="1"/>
    <x v="1"/>
    <x v="0"/>
    <x v="511"/>
    <x v="0"/>
    <x v="0"/>
    <x v="0"/>
    <x v="0"/>
    <x v="0"/>
    <x v="0"/>
    <x v="25"/>
    <x v="0"/>
    <x v="0"/>
    <x v="0"/>
    <x v="0"/>
    <x v="0"/>
    <x v="0"/>
    <x v="11"/>
    <x v="9"/>
    <x v="30"/>
    <x v="1"/>
    <x v="1"/>
    <x v="1"/>
    <x v="1"/>
    <x v="1"/>
    <x v="1"/>
    <x v="2"/>
    <x v="645"/>
    <x v="677"/>
    <x v="860"/>
    <x v="0"/>
    <x v="0"/>
    <x v="27"/>
    <x v="0"/>
    <x v="0"/>
    <x v="0"/>
    <x v="0"/>
    <x v="0"/>
    <s v=""/>
    <x v="0"/>
    <x v="0"/>
    <x v="3"/>
    <x v="2"/>
    <x v="0"/>
    <n v="8480017052537"/>
    <x v="0"/>
    <x v="1"/>
    <x v="65"/>
    <x v="422"/>
    <x v="8"/>
    <x v="0"/>
    <x v="0"/>
    <x v="3"/>
    <x v="0"/>
    <x v="0"/>
    <x v="0"/>
    <x v="0"/>
    <x v="2"/>
    <x v="629"/>
    <x v="0"/>
    <x v="630"/>
    <x v="0"/>
  </r>
  <r>
    <x v="1"/>
    <x v="13"/>
    <x v="878"/>
    <x v="0"/>
    <s v="53070510"/>
    <x v="0"/>
    <x v="2"/>
    <x v="18"/>
    <x v="2"/>
    <x v="25"/>
    <x v="1"/>
    <x v="1"/>
    <x v="0"/>
    <x v="737"/>
    <x v="0"/>
    <x v="0"/>
    <x v="0"/>
    <x v="0"/>
    <x v="2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69"/>
    <x v="678"/>
    <x v="861"/>
    <x v="318"/>
    <x v="315"/>
    <x v="371"/>
    <x v="0"/>
    <x v="1"/>
    <x v="1"/>
    <x v="1"/>
    <x v="1"/>
    <s v=""/>
    <x v="0"/>
    <x v="0"/>
    <x v="0"/>
    <x v="0"/>
    <x v="1"/>
    <n v="8480017010780"/>
    <x v="0"/>
    <x v="0"/>
    <x v="34"/>
    <x v="423"/>
    <x v="2"/>
    <x v="0"/>
    <x v="0"/>
    <x v="9"/>
    <x v="0"/>
    <x v="0"/>
    <x v="0"/>
    <x v="0"/>
    <x v="0"/>
    <x v="630"/>
    <x v="0"/>
    <x v="631"/>
    <x v="0"/>
  </r>
  <r>
    <x v="6"/>
    <x v="27"/>
    <x v="879"/>
    <x v="0"/>
    <s v="58070510"/>
    <x v="0"/>
    <x v="2"/>
    <x v="18"/>
    <x v="1"/>
    <x v="10"/>
    <x v="1"/>
    <x v="1"/>
    <x v="0"/>
    <x v="356"/>
    <x v="0"/>
    <x v="12"/>
    <x v="0"/>
    <x v="1"/>
    <x v="1"/>
    <x v="0"/>
    <x v="40"/>
    <x v="0"/>
    <x v="0"/>
    <x v="0"/>
    <x v="0"/>
    <x v="6"/>
    <x v="0"/>
    <x v="0"/>
    <x v="0"/>
    <x v="0"/>
    <x v="1"/>
    <x v="1"/>
    <x v="1"/>
    <x v="1"/>
    <x v="1"/>
    <x v="1"/>
    <x v="2"/>
    <x v="646"/>
    <x v="89"/>
    <x v="862"/>
    <x v="189"/>
    <x v="189"/>
    <x v="204"/>
    <x v="0"/>
    <x v="5"/>
    <x v="5"/>
    <x v="5"/>
    <x v="5"/>
    <s v=""/>
    <x v="0"/>
    <x v="0"/>
    <x v="0"/>
    <x v="0"/>
    <x v="1"/>
    <n v="8480017018038"/>
    <x v="0"/>
    <x v="0"/>
    <x v="34"/>
    <x v="424"/>
    <x v="2"/>
    <x v="0"/>
    <x v="0"/>
    <x v="11"/>
    <x v="0"/>
    <x v="0"/>
    <x v="0"/>
    <x v="0"/>
    <x v="0"/>
    <x v="631"/>
    <x v="0"/>
    <x v="632"/>
    <x v="0"/>
  </r>
  <r>
    <x v="0"/>
    <x v="20"/>
    <x v="880"/>
    <x v="0"/>
    <s v="51070533"/>
    <x v="1"/>
    <x v="1"/>
    <x v="18"/>
    <x v="1"/>
    <x v="18"/>
    <x v="1"/>
    <x v="1"/>
    <x v="0"/>
    <x v="640"/>
    <x v="0"/>
    <x v="0"/>
    <x v="0"/>
    <x v="0"/>
    <x v="0"/>
    <x v="0"/>
    <x v="6"/>
    <x v="0"/>
    <x v="0"/>
    <x v="0"/>
    <x v="0"/>
    <x v="0"/>
    <x v="0"/>
    <x v="0"/>
    <x v="0"/>
    <x v="0"/>
    <x v="0"/>
    <x v="10"/>
    <x v="2"/>
    <x v="0"/>
    <x v="9"/>
    <x v="14"/>
    <x v="1"/>
    <x v="647"/>
    <x v="679"/>
    <x v="863"/>
    <x v="80"/>
    <x v="80"/>
    <x v="83"/>
    <x v="0"/>
    <x v="1"/>
    <x v="1"/>
    <x v="1"/>
    <x v="1"/>
    <s v=""/>
    <x v="0"/>
    <x v="0"/>
    <x v="3"/>
    <x v="2"/>
    <x v="0"/>
    <n v="8480017052605"/>
    <x v="0"/>
    <x v="0"/>
    <x v="21"/>
    <x v="71"/>
    <x v="0"/>
    <x v="0"/>
    <x v="0"/>
    <x v="2"/>
    <x v="0"/>
    <x v="0"/>
    <x v="0"/>
    <x v="0"/>
    <x v="2"/>
    <x v="632"/>
    <x v="0"/>
    <x v="633"/>
    <x v="0"/>
  </r>
  <r>
    <x v="0"/>
    <x v="0"/>
    <x v="881"/>
    <x v="0"/>
    <s v="51161500"/>
    <x v="0"/>
    <x v="0"/>
    <x v="18"/>
    <x v="2"/>
    <x v="25"/>
    <x v="1"/>
    <x v="1"/>
    <x v="0"/>
    <x v="329"/>
    <x v="0"/>
    <x v="0"/>
    <x v="1"/>
    <x v="0"/>
    <x v="0"/>
    <x v="2"/>
    <x v="16"/>
    <x v="0"/>
    <x v="0"/>
    <x v="0"/>
    <x v="0"/>
    <x v="0"/>
    <x v="0"/>
    <x v="0"/>
    <x v="0"/>
    <x v="0"/>
    <x v="1"/>
    <x v="1"/>
    <x v="1"/>
    <x v="1"/>
    <x v="1"/>
    <x v="1"/>
    <x v="1"/>
    <x v="648"/>
    <x v="89"/>
    <x v="864"/>
    <x v="319"/>
    <x v="316"/>
    <x v="76"/>
    <x v="0"/>
    <x v="0"/>
    <x v="0"/>
    <x v="0"/>
    <x v="0"/>
    <s v=""/>
    <x v="0"/>
    <x v="0"/>
    <x v="1"/>
    <x v="1"/>
    <x v="0"/>
    <n v="8480017004017"/>
    <x v="0"/>
    <x v="0"/>
    <x v="1"/>
    <x v="1"/>
    <x v="1"/>
    <x v="0"/>
    <x v="0"/>
    <x v="5"/>
    <x v="0"/>
    <x v="0"/>
    <x v="0"/>
    <x v="0"/>
    <x v="0"/>
    <x v="633"/>
    <x v="0"/>
    <x v="634"/>
    <x v="0"/>
  </r>
  <r>
    <x v="1"/>
    <x v="3"/>
    <x v="882"/>
    <x v="0"/>
    <s v="53070552"/>
    <x v="0"/>
    <x v="0"/>
    <x v="18"/>
    <x v="1"/>
    <x v="20"/>
    <x v="1"/>
    <x v="1"/>
    <x v="0"/>
    <x v="411"/>
    <x v="0"/>
    <x v="0"/>
    <x v="0"/>
    <x v="0"/>
    <x v="2"/>
    <x v="0"/>
    <x v="5"/>
    <x v="0"/>
    <x v="0"/>
    <x v="0"/>
    <x v="0"/>
    <x v="1"/>
    <x v="0"/>
    <x v="0"/>
    <x v="0"/>
    <x v="0"/>
    <x v="1"/>
    <x v="1"/>
    <x v="1"/>
    <x v="1"/>
    <x v="1"/>
    <x v="1"/>
    <x v="1"/>
    <x v="50"/>
    <x v="680"/>
    <x v="865"/>
    <x v="33"/>
    <x v="33"/>
    <x v="25"/>
    <x v="0"/>
    <x v="0"/>
    <x v="0"/>
    <x v="0"/>
    <x v="0"/>
    <s v=""/>
    <x v="0"/>
    <x v="0"/>
    <x v="0"/>
    <x v="0"/>
    <x v="1"/>
    <n v="8480017003478"/>
    <x v="0"/>
    <x v="0"/>
    <x v="15"/>
    <x v="29"/>
    <x v="0"/>
    <x v="0"/>
    <x v="0"/>
    <x v="2"/>
    <x v="0"/>
    <x v="0"/>
    <x v="0"/>
    <x v="0"/>
    <x v="0"/>
    <x v="634"/>
    <x v="0"/>
    <x v="635"/>
    <x v="0"/>
  </r>
  <r>
    <x v="4"/>
    <x v="17"/>
    <x v="883"/>
    <x v="0"/>
    <s v="66070533"/>
    <x v="1"/>
    <x v="1"/>
    <x v="18"/>
    <x v="2"/>
    <x v="28"/>
    <x v="1"/>
    <x v="1"/>
    <x v="0"/>
    <x v="511"/>
    <x v="0"/>
    <x v="0"/>
    <x v="0"/>
    <x v="0"/>
    <x v="0"/>
    <x v="0"/>
    <x v="32"/>
    <x v="0"/>
    <x v="0"/>
    <x v="0"/>
    <x v="0"/>
    <x v="4"/>
    <x v="0"/>
    <x v="16"/>
    <x v="5"/>
    <x v="1"/>
    <x v="1"/>
    <x v="1"/>
    <x v="1"/>
    <x v="1"/>
    <x v="1"/>
    <x v="1"/>
    <x v="2"/>
    <x v="95"/>
    <x v="681"/>
    <x v="866"/>
    <x v="185"/>
    <x v="185"/>
    <x v="194"/>
    <x v="0"/>
    <x v="1"/>
    <x v="1"/>
    <x v="1"/>
    <x v="1"/>
    <s v=""/>
    <x v="0"/>
    <x v="0"/>
    <x v="3"/>
    <x v="2"/>
    <x v="4"/>
    <n v="8480017052599"/>
    <x v="0"/>
    <x v="1"/>
    <x v="9"/>
    <x v="10"/>
    <x v="3"/>
    <x v="0"/>
    <x v="0"/>
    <x v="7"/>
    <x v="0"/>
    <x v="0"/>
    <x v="0"/>
    <x v="0"/>
    <x v="2"/>
    <x v="635"/>
    <x v="0"/>
    <x v="636"/>
    <x v="0"/>
  </r>
  <r>
    <x v="2"/>
    <x v="24"/>
    <x v="884"/>
    <x v="0"/>
    <s v="59070533"/>
    <x v="1"/>
    <x v="0"/>
    <x v="18"/>
    <x v="2"/>
    <x v="14"/>
    <x v="1"/>
    <x v="1"/>
    <x v="0"/>
    <x v="511"/>
    <x v="0"/>
    <x v="0"/>
    <x v="0"/>
    <x v="0"/>
    <x v="0"/>
    <x v="0"/>
    <x v="32"/>
    <x v="0"/>
    <x v="0"/>
    <x v="0"/>
    <x v="0"/>
    <x v="2"/>
    <x v="0"/>
    <x v="16"/>
    <x v="7"/>
    <x v="4"/>
    <x v="1"/>
    <x v="1"/>
    <x v="1"/>
    <x v="1"/>
    <x v="1"/>
    <x v="1"/>
    <x v="2"/>
    <x v="649"/>
    <x v="682"/>
    <x v="867"/>
    <x v="120"/>
    <x v="120"/>
    <x v="372"/>
    <x v="0"/>
    <x v="0"/>
    <x v="0"/>
    <x v="0"/>
    <x v="0"/>
    <s v=""/>
    <x v="0"/>
    <x v="0"/>
    <x v="3"/>
    <x v="2"/>
    <x v="2"/>
    <n v="8480017052490"/>
    <x v="0"/>
    <x v="1"/>
    <x v="9"/>
    <x v="10"/>
    <x v="3"/>
    <x v="0"/>
    <x v="0"/>
    <x v="7"/>
    <x v="0"/>
    <x v="0"/>
    <x v="0"/>
    <x v="0"/>
    <x v="2"/>
    <x v="636"/>
    <x v="0"/>
    <x v="637"/>
    <x v="0"/>
  </r>
  <r>
    <x v="6"/>
    <x v="28"/>
    <x v="885"/>
    <x v="0"/>
    <s v="58070530"/>
    <x v="1"/>
    <x v="2"/>
    <x v="18"/>
    <x v="2"/>
    <x v="22"/>
    <x v="1"/>
    <x v="1"/>
    <x v="0"/>
    <x v="785"/>
    <x v="0"/>
    <x v="42"/>
    <x v="0"/>
    <x v="1"/>
    <x v="1"/>
    <x v="0"/>
    <x v="42"/>
    <x v="0"/>
    <x v="0"/>
    <x v="0"/>
    <x v="0"/>
    <x v="6"/>
    <x v="0"/>
    <x v="0"/>
    <x v="0"/>
    <x v="0"/>
    <x v="1"/>
    <x v="1"/>
    <x v="1"/>
    <x v="1"/>
    <x v="1"/>
    <x v="1"/>
    <x v="2"/>
    <x v="650"/>
    <x v="683"/>
    <x v="868"/>
    <x v="320"/>
    <x v="317"/>
    <x v="373"/>
    <x v="0"/>
    <x v="5"/>
    <x v="5"/>
    <x v="5"/>
    <x v="5"/>
    <s v=""/>
    <x v="0"/>
    <x v="0"/>
    <x v="3"/>
    <x v="4"/>
    <x v="0"/>
    <n v="8480017080141"/>
    <x v="0"/>
    <x v="0"/>
    <x v="9"/>
    <x v="10"/>
    <x v="3"/>
    <x v="0"/>
    <x v="0"/>
    <x v="11"/>
    <x v="0"/>
    <x v="0"/>
    <x v="0"/>
    <x v="0"/>
    <x v="1"/>
    <x v="637"/>
    <x v="0"/>
    <x v="638"/>
    <x v="0"/>
  </r>
  <r>
    <x v="4"/>
    <x v="17"/>
    <x v="886"/>
    <x v="0"/>
    <s v="66070533"/>
    <x v="1"/>
    <x v="1"/>
    <x v="18"/>
    <x v="2"/>
    <x v="28"/>
    <x v="1"/>
    <x v="1"/>
    <x v="0"/>
    <x v="511"/>
    <x v="0"/>
    <x v="0"/>
    <x v="0"/>
    <x v="0"/>
    <x v="0"/>
    <x v="0"/>
    <x v="18"/>
    <x v="0"/>
    <x v="0"/>
    <x v="0"/>
    <x v="0"/>
    <x v="4"/>
    <x v="0"/>
    <x v="4"/>
    <x v="8"/>
    <x v="1"/>
    <x v="1"/>
    <x v="1"/>
    <x v="1"/>
    <x v="1"/>
    <x v="1"/>
    <x v="1"/>
    <x v="1"/>
    <x v="651"/>
    <x v="684"/>
    <x v="869"/>
    <x v="61"/>
    <x v="61"/>
    <x v="214"/>
    <x v="0"/>
    <x v="1"/>
    <x v="1"/>
    <x v="1"/>
    <x v="1"/>
    <s v=""/>
    <x v="0"/>
    <x v="0"/>
    <x v="3"/>
    <x v="2"/>
    <x v="4"/>
    <n v="8480017052582"/>
    <x v="0"/>
    <x v="1"/>
    <x v="61"/>
    <x v="425"/>
    <x v="8"/>
    <x v="0"/>
    <x v="0"/>
    <x v="3"/>
    <x v="0"/>
    <x v="0"/>
    <x v="0"/>
    <x v="0"/>
    <x v="2"/>
    <x v="638"/>
    <x v="0"/>
    <x v="639"/>
    <x v="0"/>
  </r>
  <r>
    <x v="1"/>
    <x v="21"/>
    <x v="887"/>
    <x v="0"/>
    <s v="53070533"/>
    <x v="1"/>
    <x v="1"/>
    <x v="18"/>
    <x v="1"/>
    <x v="10"/>
    <x v="1"/>
    <x v="1"/>
    <x v="0"/>
    <x v="786"/>
    <x v="0"/>
    <x v="0"/>
    <x v="0"/>
    <x v="0"/>
    <x v="0"/>
    <x v="0"/>
    <x v="32"/>
    <x v="0"/>
    <x v="0"/>
    <x v="0"/>
    <x v="0"/>
    <x v="1"/>
    <x v="0"/>
    <x v="16"/>
    <x v="2"/>
    <x v="29"/>
    <x v="1"/>
    <x v="1"/>
    <x v="1"/>
    <x v="1"/>
    <x v="1"/>
    <x v="1"/>
    <x v="2"/>
    <x v="652"/>
    <x v="685"/>
    <x v="870"/>
    <x v="42"/>
    <x v="42"/>
    <x v="42"/>
    <x v="0"/>
    <x v="1"/>
    <x v="1"/>
    <x v="1"/>
    <x v="1"/>
    <s v=""/>
    <x v="0"/>
    <x v="0"/>
    <x v="3"/>
    <x v="2"/>
    <x v="1"/>
    <n v="8480017052506"/>
    <x v="0"/>
    <x v="1"/>
    <x v="9"/>
    <x v="10"/>
    <x v="3"/>
    <x v="0"/>
    <x v="0"/>
    <x v="7"/>
    <x v="0"/>
    <x v="0"/>
    <x v="0"/>
    <x v="0"/>
    <x v="2"/>
    <x v="639"/>
    <x v="0"/>
    <x v="640"/>
    <x v="0"/>
  </r>
  <r>
    <x v="0"/>
    <x v="25"/>
    <x v="888"/>
    <x v="0"/>
    <s v="55090536"/>
    <x v="1"/>
    <x v="3"/>
    <x v="18"/>
    <x v="1"/>
    <x v="24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53"/>
    <x v="686"/>
    <x v="871"/>
    <x v="321"/>
    <x v="318"/>
    <x v="374"/>
    <x v="0"/>
    <x v="18"/>
    <x v="19"/>
    <x v="19"/>
    <x v="19"/>
    <s v="SANTA  ROSA"/>
    <x v="0"/>
    <x v="0"/>
    <x v="4"/>
    <x v="1"/>
    <x v="0"/>
    <n v="8480017070548"/>
    <x v="0"/>
    <x v="1"/>
    <x v="76"/>
    <x v="426"/>
    <x v="8"/>
    <x v="0"/>
    <x v="0"/>
    <x v="9"/>
    <x v="0"/>
    <x v="0"/>
    <x v="0"/>
    <x v="0"/>
    <x v="4"/>
    <x v="16"/>
    <x v="1"/>
    <x v="16"/>
    <x v="1"/>
  </r>
  <r>
    <x v="1"/>
    <x v="18"/>
    <x v="889"/>
    <x v="0"/>
    <s v="53070533"/>
    <x v="1"/>
    <x v="0"/>
    <x v="18"/>
    <x v="2"/>
    <x v="15"/>
    <x v="1"/>
    <x v="1"/>
    <x v="0"/>
    <x v="787"/>
    <x v="0"/>
    <x v="0"/>
    <x v="0"/>
    <x v="0"/>
    <x v="0"/>
    <x v="0"/>
    <x v="1"/>
    <x v="0"/>
    <x v="0"/>
    <x v="0"/>
    <x v="0"/>
    <x v="1"/>
    <x v="0"/>
    <x v="0"/>
    <x v="0"/>
    <x v="0"/>
    <x v="0"/>
    <x v="0"/>
    <x v="31"/>
    <x v="0"/>
    <x v="0"/>
    <x v="12"/>
    <x v="2"/>
    <x v="9"/>
    <x v="687"/>
    <x v="872"/>
    <x v="52"/>
    <x v="52"/>
    <x v="53"/>
    <x v="0"/>
    <x v="1"/>
    <x v="1"/>
    <x v="1"/>
    <x v="1"/>
    <s v=""/>
    <x v="0"/>
    <x v="0"/>
    <x v="3"/>
    <x v="2"/>
    <x v="1"/>
    <n v="8480017052612"/>
    <x v="0"/>
    <x v="0"/>
    <x v="39"/>
    <x v="427"/>
    <x v="0"/>
    <x v="0"/>
    <x v="0"/>
    <x v="1"/>
    <x v="0"/>
    <x v="0"/>
    <x v="0"/>
    <x v="0"/>
    <x v="2"/>
    <x v="640"/>
    <x v="0"/>
    <x v="641"/>
    <x v="0"/>
  </r>
  <r>
    <x v="0"/>
    <x v="1"/>
    <x v="890"/>
    <x v="0"/>
    <s v="51181700"/>
    <x v="0"/>
    <x v="0"/>
    <x v="18"/>
    <x v="2"/>
    <x v="14"/>
    <x v="1"/>
    <x v="1"/>
    <x v="0"/>
    <x v="788"/>
    <x v="0"/>
    <x v="0"/>
    <x v="1"/>
    <x v="0"/>
    <x v="0"/>
    <x v="0"/>
    <x v="1"/>
    <x v="0"/>
    <x v="0"/>
    <x v="0"/>
    <x v="0"/>
    <x v="0"/>
    <x v="0"/>
    <x v="14"/>
    <x v="7"/>
    <x v="14"/>
    <x v="1"/>
    <x v="1"/>
    <x v="1"/>
    <x v="1"/>
    <x v="1"/>
    <x v="1"/>
    <x v="1"/>
    <x v="654"/>
    <x v="89"/>
    <x v="873"/>
    <x v="6"/>
    <x v="6"/>
    <x v="375"/>
    <x v="0"/>
    <x v="0"/>
    <x v="0"/>
    <x v="0"/>
    <x v="0"/>
    <s v=""/>
    <x v="0"/>
    <x v="0"/>
    <x v="0"/>
    <x v="0"/>
    <x v="0"/>
    <n v="8480017004161"/>
    <x v="0"/>
    <x v="1"/>
    <x v="57"/>
    <x v="428"/>
    <x v="5"/>
    <x v="0"/>
    <x v="0"/>
    <x v="1"/>
    <x v="0"/>
    <x v="0"/>
    <x v="0"/>
    <x v="0"/>
    <x v="0"/>
    <x v="641"/>
    <x v="0"/>
    <x v="642"/>
    <x v="0"/>
  </r>
  <r>
    <x v="1"/>
    <x v="21"/>
    <x v="891"/>
    <x v="0"/>
    <s v="53070533"/>
    <x v="1"/>
    <x v="0"/>
    <x v="18"/>
    <x v="2"/>
    <x v="24"/>
    <x v="1"/>
    <x v="1"/>
    <x v="0"/>
    <x v="789"/>
    <x v="0"/>
    <x v="0"/>
    <x v="0"/>
    <x v="0"/>
    <x v="0"/>
    <x v="0"/>
    <x v="4"/>
    <x v="0"/>
    <x v="0"/>
    <x v="0"/>
    <x v="0"/>
    <x v="1"/>
    <x v="0"/>
    <x v="0"/>
    <x v="0"/>
    <x v="0"/>
    <x v="0"/>
    <x v="0"/>
    <x v="16"/>
    <x v="0"/>
    <x v="0"/>
    <x v="18"/>
    <x v="1"/>
    <x v="359"/>
    <x v="688"/>
    <x v="874"/>
    <x v="111"/>
    <x v="111"/>
    <x v="55"/>
    <x v="0"/>
    <x v="1"/>
    <x v="1"/>
    <x v="1"/>
    <x v="1"/>
    <s v=""/>
    <x v="0"/>
    <x v="0"/>
    <x v="3"/>
    <x v="2"/>
    <x v="1"/>
    <n v="8480017052568"/>
    <x v="0"/>
    <x v="0"/>
    <x v="6"/>
    <x v="429"/>
    <x v="0"/>
    <x v="0"/>
    <x v="0"/>
    <x v="2"/>
    <x v="0"/>
    <x v="0"/>
    <x v="0"/>
    <x v="0"/>
    <x v="2"/>
    <x v="642"/>
    <x v="0"/>
    <x v="643"/>
    <x v="0"/>
  </r>
  <r>
    <x v="6"/>
    <x v="26"/>
    <x v="892"/>
    <x v="0"/>
    <s v="58070530"/>
    <x v="1"/>
    <x v="1"/>
    <x v="18"/>
    <x v="2"/>
    <x v="0"/>
    <x v="1"/>
    <x v="1"/>
    <x v="0"/>
    <x v="790"/>
    <x v="0"/>
    <x v="12"/>
    <x v="0"/>
    <x v="1"/>
    <x v="1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655"/>
    <x v="689"/>
    <x v="875"/>
    <x v="189"/>
    <x v="189"/>
    <x v="204"/>
    <x v="0"/>
    <x v="5"/>
    <x v="5"/>
    <x v="5"/>
    <x v="5"/>
    <s v=""/>
    <x v="0"/>
    <x v="0"/>
    <x v="3"/>
    <x v="4"/>
    <x v="6"/>
    <n v="8480017080134"/>
    <x v="0"/>
    <x v="0"/>
    <x v="9"/>
    <x v="10"/>
    <x v="3"/>
    <x v="0"/>
    <x v="0"/>
    <x v="11"/>
    <x v="0"/>
    <x v="0"/>
    <x v="0"/>
    <x v="0"/>
    <x v="1"/>
    <x v="643"/>
    <x v="0"/>
    <x v="644"/>
    <x v="0"/>
  </r>
  <r>
    <x v="1"/>
    <x v="21"/>
    <x v="893"/>
    <x v="0"/>
    <s v="53070533"/>
    <x v="1"/>
    <x v="1"/>
    <x v="18"/>
    <x v="2"/>
    <x v="18"/>
    <x v="1"/>
    <x v="1"/>
    <x v="0"/>
    <x v="511"/>
    <x v="0"/>
    <x v="0"/>
    <x v="0"/>
    <x v="0"/>
    <x v="0"/>
    <x v="0"/>
    <x v="37"/>
    <x v="0"/>
    <x v="0"/>
    <x v="0"/>
    <x v="0"/>
    <x v="1"/>
    <x v="0"/>
    <x v="1"/>
    <x v="4"/>
    <x v="1"/>
    <x v="1"/>
    <x v="1"/>
    <x v="1"/>
    <x v="1"/>
    <x v="1"/>
    <x v="1"/>
    <x v="1"/>
    <x v="583"/>
    <x v="690"/>
    <x v="876"/>
    <x v="47"/>
    <x v="47"/>
    <x v="47"/>
    <x v="0"/>
    <x v="1"/>
    <x v="1"/>
    <x v="1"/>
    <x v="1"/>
    <s v=""/>
    <x v="0"/>
    <x v="0"/>
    <x v="3"/>
    <x v="2"/>
    <x v="1"/>
    <n v="8480017052636"/>
    <x v="0"/>
    <x v="1"/>
    <x v="9"/>
    <x v="10"/>
    <x v="3"/>
    <x v="0"/>
    <x v="0"/>
    <x v="7"/>
    <x v="0"/>
    <x v="0"/>
    <x v="0"/>
    <x v="0"/>
    <x v="2"/>
    <x v="644"/>
    <x v="0"/>
    <x v="645"/>
    <x v="0"/>
  </r>
  <r>
    <x v="0"/>
    <x v="20"/>
    <x v="894"/>
    <x v="0"/>
    <s v="51070533"/>
    <x v="1"/>
    <x v="1"/>
    <x v="18"/>
    <x v="2"/>
    <x v="16"/>
    <x v="1"/>
    <x v="1"/>
    <x v="0"/>
    <x v="511"/>
    <x v="0"/>
    <x v="0"/>
    <x v="0"/>
    <x v="0"/>
    <x v="0"/>
    <x v="0"/>
    <x v="14"/>
    <x v="0"/>
    <x v="0"/>
    <x v="0"/>
    <x v="0"/>
    <x v="0"/>
    <x v="0"/>
    <x v="10"/>
    <x v="3"/>
    <x v="27"/>
    <x v="0"/>
    <x v="11"/>
    <x v="10"/>
    <x v="0"/>
    <x v="3"/>
    <x v="4"/>
    <x v="2"/>
    <x v="656"/>
    <x v="691"/>
    <x v="877"/>
    <x v="80"/>
    <x v="80"/>
    <x v="47"/>
    <x v="0"/>
    <x v="1"/>
    <x v="1"/>
    <x v="1"/>
    <x v="1"/>
    <s v=""/>
    <x v="0"/>
    <x v="0"/>
    <x v="3"/>
    <x v="2"/>
    <x v="0"/>
    <n v="8480017052629"/>
    <x v="0"/>
    <x v="1"/>
    <x v="9"/>
    <x v="10"/>
    <x v="3"/>
    <x v="0"/>
    <x v="0"/>
    <x v="7"/>
    <x v="0"/>
    <x v="0"/>
    <x v="0"/>
    <x v="0"/>
    <x v="2"/>
    <x v="645"/>
    <x v="0"/>
    <x v="646"/>
    <x v="0"/>
  </r>
  <r>
    <x v="1"/>
    <x v="11"/>
    <x v="895"/>
    <x v="0"/>
    <s v="53181700"/>
    <x v="0"/>
    <x v="0"/>
    <x v="18"/>
    <x v="2"/>
    <x v="29"/>
    <x v="1"/>
    <x v="1"/>
    <x v="0"/>
    <x v="763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657"/>
    <x v="89"/>
    <x v="878"/>
    <x v="322"/>
    <x v="319"/>
    <x v="376"/>
    <x v="0"/>
    <x v="0"/>
    <x v="0"/>
    <x v="0"/>
    <x v="0"/>
    <s v=""/>
    <x v="0"/>
    <x v="0"/>
    <x v="1"/>
    <x v="1"/>
    <x v="1"/>
    <n v="8480017004154"/>
    <x v="0"/>
    <x v="0"/>
    <x v="39"/>
    <x v="430"/>
    <x v="0"/>
    <x v="0"/>
    <x v="0"/>
    <x v="1"/>
    <x v="0"/>
    <x v="0"/>
    <x v="0"/>
    <x v="0"/>
    <x v="0"/>
    <x v="646"/>
    <x v="0"/>
    <x v="647"/>
    <x v="0"/>
  </r>
  <r>
    <x v="0"/>
    <x v="16"/>
    <x v="896"/>
    <x v="0"/>
    <s v="51070533"/>
    <x v="1"/>
    <x v="1"/>
    <x v="18"/>
    <x v="2"/>
    <x v="18"/>
    <x v="1"/>
    <x v="1"/>
    <x v="0"/>
    <x v="511"/>
    <x v="0"/>
    <x v="0"/>
    <x v="0"/>
    <x v="0"/>
    <x v="0"/>
    <x v="2"/>
    <x v="18"/>
    <x v="0"/>
    <x v="0"/>
    <x v="0"/>
    <x v="0"/>
    <x v="0"/>
    <x v="0"/>
    <x v="1"/>
    <x v="1"/>
    <x v="1"/>
    <x v="0"/>
    <x v="2"/>
    <x v="3"/>
    <x v="0"/>
    <x v="2"/>
    <x v="2"/>
    <x v="2"/>
    <x v="425"/>
    <x v="692"/>
    <x v="879"/>
    <x v="240"/>
    <x v="240"/>
    <x v="8"/>
    <x v="0"/>
    <x v="1"/>
    <x v="1"/>
    <x v="1"/>
    <x v="1"/>
    <s v=""/>
    <x v="0"/>
    <x v="0"/>
    <x v="3"/>
    <x v="2"/>
    <x v="0"/>
    <n v="8480017052643"/>
    <x v="0"/>
    <x v="1"/>
    <x v="9"/>
    <x v="10"/>
    <x v="3"/>
    <x v="0"/>
    <x v="0"/>
    <x v="3"/>
    <x v="0"/>
    <x v="0"/>
    <x v="0"/>
    <x v="0"/>
    <x v="2"/>
    <x v="647"/>
    <x v="0"/>
    <x v="648"/>
    <x v="0"/>
  </r>
  <r>
    <x v="0"/>
    <x v="25"/>
    <x v="897"/>
    <x v="0"/>
    <s v="55090536"/>
    <x v="1"/>
    <x v="3"/>
    <x v="18"/>
    <x v="2"/>
    <x v="2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58"/>
    <x v="89"/>
    <x v="880"/>
    <x v="303"/>
    <x v="301"/>
    <x v="340"/>
    <x v="0"/>
    <x v="14"/>
    <x v="15"/>
    <x v="14"/>
    <x v="15"/>
    <s v=""/>
    <x v="0"/>
    <x v="0"/>
    <x v="4"/>
    <x v="1"/>
    <x v="0"/>
    <n v="8480017070562"/>
    <x v="0"/>
    <x v="1"/>
    <x v="76"/>
    <x v="431"/>
    <x v="8"/>
    <x v="0"/>
    <x v="0"/>
    <x v="9"/>
    <x v="0"/>
    <x v="0"/>
    <x v="0"/>
    <x v="0"/>
    <x v="4"/>
    <x v="16"/>
    <x v="1"/>
    <x v="16"/>
    <x v="1"/>
  </r>
  <r>
    <x v="6"/>
    <x v="26"/>
    <x v="898"/>
    <x v="0"/>
    <s v="58070530"/>
    <x v="1"/>
    <x v="1"/>
    <x v="18"/>
    <x v="2"/>
    <x v="0"/>
    <x v="1"/>
    <x v="1"/>
    <x v="0"/>
    <x v="791"/>
    <x v="0"/>
    <x v="0"/>
    <x v="0"/>
    <x v="0"/>
    <x v="2"/>
    <x v="0"/>
    <x v="28"/>
    <x v="0"/>
    <x v="0"/>
    <x v="0"/>
    <x v="0"/>
    <x v="6"/>
    <x v="0"/>
    <x v="1"/>
    <x v="1"/>
    <x v="1"/>
    <x v="1"/>
    <x v="1"/>
    <x v="1"/>
    <x v="1"/>
    <x v="1"/>
    <x v="1"/>
    <x v="2"/>
    <x v="53"/>
    <x v="693"/>
    <x v="881"/>
    <x v="189"/>
    <x v="189"/>
    <x v="377"/>
    <x v="0"/>
    <x v="5"/>
    <x v="5"/>
    <x v="5"/>
    <x v="5"/>
    <s v=""/>
    <x v="0"/>
    <x v="0"/>
    <x v="3"/>
    <x v="4"/>
    <x v="6"/>
    <n v="8480017080158"/>
    <x v="0"/>
    <x v="1"/>
    <x v="9"/>
    <x v="10"/>
    <x v="3"/>
    <x v="0"/>
    <x v="0"/>
    <x v="11"/>
    <x v="0"/>
    <x v="0"/>
    <x v="0"/>
    <x v="0"/>
    <x v="1"/>
    <x v="648"/>
    <x v="0"/>
    <x v="649"/>
    <x v="0"/>
  </r>
  <r>
    <x v="0"/>
    <x v="16"/>
    <x v="899"/>
    <x v="0"/>
    <s v="51070533"/>
    <x v="1"/>
    <x v="0"/>
    <x v="18"/>
    <x v="2"/>
    <x v="24"/>
    <x v="1"/>
    <x v="1"/>
    <x v="0"/>
    <x v="792"/>
    <x v="0"/>
    <x v="0"/>
    <x v="0"/>
    <x v="0"/>
    <x v="0"/>
    <x v="0"/>
    <x v="3"/>
    <x v="0"/>
    <x v="0"/>
    <x v="0"/>
    <x v="0"/>
    <x v="0"/>
    <x v="0"/>
    <x v="0"/>
    <x v="0"/>
    <x v="0"/>
    <x v="0"/>
    <x v="4"/>
    <x v="28"/>
    <x v="0"/>
    <x v="4"/>
    <x v="5"/>
    <x v="2"/>
    <x v="659"/>
    <x v="694"/>
    <x v="882"/>
    <x v="323"/>
    <x v="320"/>
    <x v="378"/>
    <x v="0"/>
    <x v="1"/>
    <x v="1"/>
    <x v="1"/>
    <x v="1"/>
    <s v=""/>
    <x v="0"/>
    <x v="0"/>
    <x v="3"/>
    <x v="2"/>
    <x v="0"/>
    <n v="8480017052575"/>
    <x v="0"/>
    <x v="0"/>
    <x v="6"/>
    <x v="429"/>
    <x v="0"/>
    <x v="0"/>
    <x v="0"/>
    <x v="0"/>
    <x v="0"/>
    <x v="0"/>
    <x v="0"/>
    <x v="0"/>
    <x v="2"/>
    <x v="649"/>
    <x v="0"/>
    <x v="650"/>
    <x v="0"/>
  </r>
  <r>
    <x v="0"/>
    <x v="25"/>
    <x v="900"/>
    <x v="0"/>
    <s v="55090536"/>
    <x v="1"/>
    <x v="3"/>
    <x v="18"/>
    <x v="6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11"/>
    <x v="3"/>
    <x v="2"/>
    <x v="1"/>
    <x v="1"/>
    <x v="1"/>
    <x v="1"/>
    <x v="1"/>
    <x v="1"/>
    <x v="2"/>
    <x v="631"/>
    <x v="672"/>
    <x v="846"/>
    <x v="102"/>
    <x v="102"/>
    <x v="107"/>
    <x v="0"/>
    <x v="1"/>
    <x v="1"/>
    <x v="1"/>
    <x v="1"/>
    <s v="EL GAUCHO"/>
    <x v="0"/>
    <x v="0"/>
    <x v="4"/>
    <x v="1"/>
    <x v="0"/>
    <n v="8480017070579"/>
    <x v="0"/>
    <x v="1"/>
    <x v="77"/>
    <x v="432"/>
    <x v="0"/>
    <x v="0"/>
    <x v="0"/>
    <x v="9"/>
    <x v="0"/>
    <x v="0"/>
    <x v="0"/>
    <x v="0"/>
    <x v="4"/>
    <x v="16"/>
    <x v="1"/>
    <x v="16"/>
    <x v="1"/>
  </r>
  <r>
    <x v="4"/>
    <x v="7"/>
    <x v="901"/>
    <x v="0"/>
    <s v="66171600"/>
    <x v="0"/>
    <x v="0"/>
    <x v="17"/>
    <x v="4"/>
    <x v="20"/>
    <x v="1"/>
    <x v="1"/>
    <x v="0"/>
    <x v="329"/>
    <x v="0"/>
    <x v="0"/>
    <x v="0"/>
    <x v="0"/>
    <x v="0"/>
    <x v="0"/>
    <x v="20"/>
    <x v="0"/>
    <x v="0"/>
    <x v="0"/>
    <x v="0"/>
    <x v="4"/>
    <x v="0"/>
    <x v="16"/>
    <x v="2"/>
    <x v="10"/>
    <x v="1"/>
    <x v="1"/>
    <x v="1"/>
    <x v="1"/>
    <x v="1"/>
    <x v="1"/>
    <x v="1"/>
    <x v="660"/>
    <x v="89"/>
    <x v="883"/>
    <x v="73"/>
    <x v="73"/>
    <x v="160"/>
    <x v="0"/>
    <x v="0"/>
    <x v="0"/>
    <x v="0"/>
    <x v="0"/>
    <s v=""/>
    <x v="0"/>
    <x v="0"/>
    <x v="1"/>
    <x v="1"/>
    <x v="4"/>
    <n v="8480017004062"/>
    <x v="0"/>
    <x v="1"/>
    <x v="9"/>
    <x v="10"/>
    <x v="3"/>
    <x v="0"/>
    <x v="0"/>
    <x v="3"/>
    <x v="0"/>
    <x v="0"/>
    <x v="0"/>
    <x v="0"/>
    <x v="0"/>
    <x v="650"/>
    <x v="0"/>
    <x v="651"/>
    <x v="0"/>
  </r>
  <r>
    <x v="0"/>
    <x v="0"/>
    <x v="902"/>
    <x v="0"/>
    <s v="51070531"/>
    <x v="0"/>
    <x v="0"/>
    <x v="17"/>
    <x v="7"/>
    <x v="7"/>
    <x v="1"/>
    <x v="1"/>
    <x v="0"/>
    <x v="329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661"/>
    <x v="89"/>
    <x v="884"/>
    <x v="1"/>
    <x v="1"/>
    <x v="1"/>
    <x v="0"/>
    <x v="0"/>
    <x v="0"/>
    <x v="0"/>
    <x v="0"/>
    <s v=""/>
    <x v="0"/>
    <x v="0"/>
    <x v="0"/>
    <x v="0"/>
    <x v="0"/>
    <n v="8480017004123"/>
    <x v="0"/>
    <x v="0"/>
    <x v="48"/>
    <x v="216"/>
    <x v="0"/>
    <x v="0"/>
    <x v="0"/>
    <x v="0"/>
    <x v="0"/>
    <x v="0"/>
    <x v="0"/>
    <x v="0"/>
    <x v="0"/>
    <x v="651"/>
    <x v="0"/>
    <x v="652"/>
    <x v="0"/>
  </r>
  <r>
    <x v="0"/>
    <x v="0"/>
    <x v="903"/>
    <x v="0"/>
    <s v="51070531"/>
    <x v="0"/>
    <x v="0"/>
    <x v="17"/>
    <x v="0"/>
    <x v="22"/>
    <x v="1"/>
    <x v="1"/>
    <x v="0"/>
    <x v="329"/>
    <x v="0"/>
    <x v="0"/>
    <x v="1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662"/>
    <x v="89"/>
    <x v="885"/>
    <x v="324"/>
    <x v="321"/>
    <x v="124"/>
    <x v="0"/>
    <x v="0"/>
    <x v="0"/>
    <x v="0"/>
    <x v="0"/>
    <s v=""/>
    <x v="0"/>
    <x v="0"/>
    <x v="0"/>
    <x v="0"/>
    <x v="0"/>
    <n v="8480017004208"/>
    <x v="0"/>
    <x v="0"/>
    <x v="6"/>
    <x v="433"/>
    <x v="0"/>
    <x v="0"/>
    <x v="0"/>
    <x v="0"/>
    <x v="0"/>
    <x v="0"/>
    <x v="0"/>
    <x v="0"/>
    <x v="0"/>
    <x v="652"/>
    <x v="0"/>
    <x v="653"/>
    <x v="0"/>
  </r>
  <r>
    <x v="0"/>
    <x v="0"/>
    <x v="904"/>
    <x v="0"/>
    <s v="51070531"/>
    <x v="0"/>
    <x v="0"/>
    <x v="17"/>
    <x v="0"/>
    <x v="4"/>
    <x v="6"/>
    <x v="1"/>
    <x v="0"/>
    <x v="416"/>
    <x v="0"/>
    <x v="0"/>
    <x v="1"/>
    <x v="0"/>
    <x v="0"/>
    <x v="2"/>
    <x v="3"/>
    <x v="0"/>
    <x v="0"/>
    <x v="0"/>
    <x v="0"/>
    <x v="0"/>
    <x v="0"/>
    <x v="0"/>
    <x v="0"/>
    <x v="0"/>
    <x v="1"/>
    <x v="1"/>
    <x v="1"/>
    <x v="1"/>
    <x v="1"/>
    <x v="1"/>
    <x v="2"/>
    <x v="663"/>
    <x v="89"/>
    <x v="886"/>
    <x v="48"/>
    <x v="48"/>
    <x v="148"/>
    <x v="0"/>
    <x v="0"/>
    <x v="0"/>
    <x v="0"/>
    <x v="0"/>
    <s v=""/>
    <x v="0"/>
    <x v="0"/>
    <x v="0"/>
    <x v="0"/>
    <x v="0"/>
    <n v="8480017003959"/>
    <x v="0"/>
    <x v="0"/>
    <x v="6"/>
    <x v="154"/>
    <x v="0"/>
    <x v="0"/>
    <x v="0"/>
    <x v="0"/>
    <x v="0"/>
    <x v="0"/>
    <x v="0"/>
    <x v="0"/>
    <x v="0"/>
    <x v="653"/>
    <x v="0"/>
    <x v="654"/>
    <x v="0"/>
  </r>
  <r>
    <x v="0"/>
    <x v="25"/>
    <x v="905"/>
    <x v="0"/>
    <s v="55090536"/>
    <x v="1"/>
    <x v="1"/>
    <x v="17"/>
    <x v="3"/>
    <x v="23"/>
    <x v="2"/>
    <x v="1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1"/>
    <x v="664"/>
    <x v="89"/>
    <x v="789"/>
    <x v="306"/>
    <x v="304"/>
    <x v="17"/>
    <x v="0"/>
    <x v="1"/>
    <x v="1"/>
    <x v="1"/>
    <x v="1"/>
    <s v="3"/>
    <x v="0"/>
    <x v="0"/>
    <x v="4"/>
    <x v="1"/>
    <x v="0"/>
    <n v="8480017070555"/>
    <x v="0"/>
    <x v="1"/>
    <x v="76"/>
    <x v="434"/>
    <x v="8"/>
    <x v="0"/>
    <x v="0"/>
    <x v="9"/>
    <x v="0"/>
    <x v="0"/>
    <x v="0"/>
    <x v="0"/>
    <x v="4"/>
    <x v="16"/>
    <x v="1"/>
    <x v="16"/>
    <x v="1"/>
  </r>
  <r>
    <x v="0"/>
    <x v="25"/>
    <x v="906"/>
    <x v="0"/>
    <s v="55090536"/>
    <x v="1"/>
    <x v="1"/>
    <x v="18"/>
    <x v="6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11"/>
    <x v="3"/>
    <x v="2"/>
    <x v="1"/>
    <x v="1"/>
    <x v="1"/>
    <x v="1"/>
    <x v="1"/>
    <x v="1"/>
    <x v="2"/>
    <x v="631"/>
    <x v="672"/>
    <x v="846"/>
    <x v="102"/>
    <x v="102"/>
    <x v="107"/>
    <x v="0"/>
    <x v="1"/>
    <x v="1"/>
    <x v="1"/>
    <x v="1"/>
    <s v="EL GAUCHO"/>
    <x v="0"/>
    <x v="0"/>
    <x v="4"/>
    <x v="1"/>
    <x v="0"/>
    <n v="8480017070593"/>
    <x v="0"/>
    <x v="1"/>
    <x v="77"/>
    <x v="432"/>
    <x v="0"/>
    <x v="0"/>
    <x v="0"/>
    <x v="9"/>
    <x v="0"/>
    <x v="0"/>
    <x v="0"/>
    <x v="0"/>
    <x v="4"/>
    <x v="16"/>
    <x v="1"/>
    <x v="16"/>
    <x v="1"/>
  </r>
  <r>
    <x v="1"/>
    <x v="2"/>
    <x v="907"/>
    <x v="0"/>
    <s v="53070531"/>
    <x v="0"/>
    <x v="0"/>
    <x v="17"/>
    <x v="5"/>
    <x v="10"/>
    <x v="1"/>
    <x v="1"/>
    <x v="0"/>
    <x v="793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2"/>
    <x v="665"/>
    <x v="89"/>
    <x v="887"/>
    <x v="17"/>
    <x v="17"/>
    <x v="17"/>
    <x v="0"/>
    <x v="0"/>
    <x v="0"/>
    <x v="0"/>
    <x v="0"/>
    <s v=""/>
    <x v="0"/>
    <x v="0"/>
    <x v="0"/>
    <x v="0"/>
    <x v="1"/>
    <n v="8480017004116"/>
    <x v="0"/>
    <x v="0"/>
    <x v="6"/>
    <x v="435"/>
    <x v="0"/>
    <x v="0"/>
    <x v="0"/>
    <x v="0"/>
    <x v="0"/>
    <x v="0"/>
    <x v="0"/>
    <x v="0"/>
    <x v="0"/>
    <x v="654"/>
    <x v="0"/>
    <x v="655"/>
    <x v="0"/>
  </r>
  <r>
    <x v="0"/>
    <x v="25"/>
    <x v="908"/>
    <x v="0"/>
    <s v="55090536"/>
    <x v="1"/>
    <x v="1"/>
    <x v="17"/>
    <x v="4"/>
    <x v="3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66"/>
    <x v="89"/>
    <x v="888"/>
    <x v="325"/>
    <x v="322"/>
    <x v="379"/>
    <x v="0"/>
    <x v="17"/>
    <x v="18"/>
    <x v="17"/>
    <x v="18"/>
    <s v=""/>
    <x v="0"/>
    <x v="0"/>
    <x v="3"/>
    <x v="1"/>
    <x v="0"/>
    <n v="8480017070609"/>
    <x v="0"/>
    <x v="1"/>
    <x v="83"/>
    <x v="436"/>
    <x v="8"/>
    <x v="0"/>
    <x v="0"/>
    <x v="9"/>
    <x v="0"/>
    <x v="0"/>
    <x v="0"/>
    <x v="0"/>
    <x v="4"/>
    <x v="16"/>
    <x v="1"/>
    <x v="16"/>
    <x v="1"/>
  </r>
  <r>
    <x v="0"/>
    <x v="16"/>
    <x v="909"/>
    <x v="0"/>
    <s v="51070533"/>
    <x v="1"/>
    <x v="0"/>
    <x v="17"/>
    <x v="0"/>
    <x v="24"/>
    <x v="1"/>
    <x v="1"/>
    <x v="0"/>
    <x v="794"/>
    <x v="0"/>
    <x v="0"/>
    <x v="0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667"/>
    <x v="695"/>
    <x v="889"/>
    <x v="266"/>
    <x v="266"/>
    <x v="16"/>
    <x v="0"/>
    <x v="1"/>
    <x v="1"/>
    <x v="1"/>
    <x v="1"/>
    <s v=""/>
    <x v="0"/>
    <x v="0"/>
    <x v="3"/>
    <x v="2"/>
    <x v="0"/>
    <n v="8480017052667"/>
    <x v="0"/>
    <x v="0"/>
    <x v="39"/>
    <x v="437"/>
    <x v="0"/>
    <x v="0"/>
    <x v="0"/>
    <x v="1"/>
    <x v="0"/>
    <x v="0"/>
    <x v="0"/>
    <x v="0"/>
    <x v="2"/>
    <x v="655"/>
    <x v="0"/>
    <x v="656"/>
    <x v="0"/>
  </r>
  <r>
    <x v="0"/>
    <x v="25"/>
    <x v="910"/>
    <x v="0"/>
    <s v="55090536"/>
    <x v="1"/>
    <x v="3"/>
    <x v="17"/>
    <x v="0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68"/>
    <x v="89"/>
    <x v="890"/>
    <x v="326"/>
    <x v="323"/>
    <x v="208"/>
    <x v="0"/>
    <x v="1"/>
    <x v="1"/>
    <x v="1"/>
    <x v="1"/>
    <s v=""/>
    <x v="0"/>
    <x v="0"/>
    <x v="4"/>
    <x v="1"/>
    <x v="0"/>
    <n v="8480017070586"/>
    <x v="0"/>
    <x v="1"/>
    <x v="83"/>
    <x v="438"/>
    <x v="8"/>
    <x v="0"/>
    <x v="0"/>
    <x v="9"/>
    <x v="0"/>
    <x v="0"/>
    <x v="0"/>
    <x v="0"/>
    <x v="4"/>
    <x v="16"/>
    <x v="1"/>
    <x v="16"/>
    <x v="1"/>
  </r>
  <r>
    <x v="0"/>
    <x v="25"/>
    <x v="911"/>
    <x v="0"/>
    <s v="55090536"/>
    <x v="1"/>
    <x v="3"/>
    <x v="17"/>
    <x v="0"/>
    <x v="28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69"/>
    <x v="696"/>
    <x v="891"/>
    <x v="189"/>
    <x v="189"/>
    <x v="380"/>
    <x v="0"/>
    <x v="5"/>
    <x v="5"/>
    <x v="5"/>
    <x v="5"/>
    <s v=""/>
    <x v="0"/>
    <x v="0"/>
    <x v="4"/>
    <x v="1"/>
    <x v="0"/>
    <n v="8480017070616"/>
    <x v="0"/>
    <x v="1"/>
    <x v="83"/>
    <x v="439"/>
    <x v="8"/>
    <x v="0"/>
    <x v="0"/>
    <x v="9"/>
    <x v="0"/>
    <x v="0"/>
    <x v="0"/>
    <x v="0"/>
    <x v="4"/>
    <x v="16"/>
    <x v="1"/>
    <x v="16"/>
    <x v="1"/>
  </r>
  <r>
    <x v="0"/>
    <x v="0"/>
    <x v="912"/>
    <x v="0"/>
    <s v="51161500"/>
    <x v="0"/>
    <x v="0"/>
    <x v="17"/>
    <x v="0"/>
    <x v="20"/>
    <x v="1"/>
    <x v="4"/>
    <x v="2"/>
    <x v="416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670"/>
    <x v="89"/>
    <x v="892"/>
    <x v="48"/>
    <x v="48"/>
    <x v="148"/>
    <x v="0"/>
    <x v="0"/>
    <x v="0"/>
    <x v="0"/>
    <x v="0"/>
    <s v=""/>
    <x v="0"/>
    <x v="0"/>
    <x v="1"/>
    <x v="1"/>
    <x v="0"/>
    <n v="8480017004024"/>
    <x v="0"/>
    <x v="0"/>
    <x v="84"/>
    <x v="440"/>
    <x v="0"/>
    <x v="0"/>
    <x v="0"/>
    <x v="0"/>
    <x v="0"/>
    <x v="0"/>
    <x v="0"/>
    <x v="0"/>
    <x v="0"/>
    <x v="656"/>
    <x v="0"/>
    <x v="657"/>
    <x v="0"/>
  </r>
  <r>
    <x v="0"/>
    <x v="16"/>
    <x v="913"/>
    <x v="0"/>
    <s v="51070533"/>
    <x v="1"/>
    <x v="0"/>
    <x v="17"/>
    <x v="0"/>
    <x v="0"/>
    <x v="1"/>
    <x v="1"/>
    <x v="0"/>
    <x v="795"/>
    <x v="0"/>
    <x v="0"/>
    <x v="0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671"/>
    <x v="697"/>
    <x v="893"/>
    <x v="96"/>
    <x v="96"/>
    <x v="102"/>
    <x v="0"/>
    <x v="1"/>
    <x v="1"/>
    <x v="1"/>
    <x v="1"/>
    <s v=""/>
    <x v="0"/>
    <x v="0"/>
    <x v="3"/>
    <x v="2"/>
    <x v="0"/>
    <n v="8480017052452"/>
    <x v="0"/>
    <x v="0"/>
    <x v="1"/>
    <x v="312"/>
    <x v="1"/>
    <x v="0"/>
    <x v="0"/>
    <x v="1"/>
    <x v="0"/>
    <x v="0"/>
    <x v="0"/>
    <x v="0"/>
    <x v="2"/>
    <x v="657"/>
    <x v="0"/>
    <x v="658"/>
    <x v="0"/>
  </r>
  <r>
    <x v="1"/>
    <x v="21"/>
    <x v="914"/>
    <x v="0"/>
    <s v="53070533"/>
    <x v="1"/>
    <x v="1"/>
    <x v="17"/>
    <x v="0"/>
    <x v="0"/>
    <x v="1"/>
    <x v="1"/>
    <x v="0"/>
    <x v="511"/>
    <x v="0"/>
    <x v="0"/>
    <x v="0"/>
    <x v="0"/>
    <x v="0"/>
    <x v="0"/>
    <x v="43"/>
    <x v="0"/>
    <x v="0"/>
    <x v="0"/>
    <x v="0"/>
    <x v="1"/>
    <x v="0"/>
    <x v="7"/>
    <x v="4"/>
    <x v="31"/>
    <x v="1"/>
    <x v="1"/>
    <x v="1"/>
    <x v="1"/>
    <x v="1"/>
    <x v="1"/>
    <x v="1"/>
    <x v="9"/>
    <x v="698"/>
    <x v="894"/>
    <x v="196"/>
    <x v="196"/>
    <x v="212"/>
    <x v="0"/>
    <x v="1"/>
    <x v="1"/>
    <x v="1"/>
    <x v="1"/>
    <s v=""/>
    <x v="0"/>
    <x v="0"/>
    <x v="3"/>
    <x v="2"/>
    <x v="1"/>
    <n v="8480017052650"/>
    <x v="0"/>
    <x v="1"/>
    <x v="85"/>
    <x v="441"/>
    <x v="8"/>
    <x v="0"/>
    <x v="0"/>
    <x v="15"/>
    <x v="0"/>
    <x v="0"/>
    <x v="0"/>
    <x v="0"/>
    <x v="2"/>
    <x v="658"/>
    <x v="0"/>
    <x v="659"/>
    <x v="0"/>
  </r>
  <r>
    <x v="0"/>
    <x v="16"/>
    <x v="915"/>
    <x v="0"/>
    <s v="51070533"/>
    <x v="1"/>
    <x v="0"/>
    <x v="17"/>
    <x v="0"/>
    <x v="0"/>
    <x v="1"/>
    <x v="1"/>
    <x v="0"/>
    <x v="796"/>
    <x v="0"/>
    <x v="0"/>
    <x v="0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102"/>
    <x v="699"/>
    <x v="895"/>
    <x v="9"/>
    <x v="9"/>
    <x v="9"/>
    <x v="0"/>
    <x v="1"/>
    <x v="1"/>
    <x v="1"/>
    <x v="1"/>
    <s v=""/>
    <x v="0"/>
    <x v="0"/>
    <x v="3"/>
    <x v="2"/>
    <x v="0"/>
    <n v="8480017052681"/>
    <x v="0"/>
    <x v="0"/>
    <x v="1"/>
    <x v="312"/>
    <x v="1"/>
    <x v="0"/>
    <x v="0"/>
    <x v="1"/>
    <x v="0"/>
    <x v="0"/>
    <x v="0"/>
    <x v="0"/>
    <x v="2"/>
    <x v="659"/>
    <x v="0"/>
    <x v="660"/>
    <x v="0"/>
  </r>
  <r>
    <x v="0"/>
    <x v="25"/>
    <x v="916"/>
    <x v="0"/>
    <s v="55090536"/>
    <x v="1"/>
    <x v="1"/>
    <x v="17"/>
    <x v="0"/>
    <x v="3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72"/>
    <x v="89"/>
    <x v="896"/>
    <x v="327"/>
    <x v="324"/>
    <x v="381"/>
    <x v="0"/>
    <x v="2"/>
    <x v="2"/>
    <x v="2"/>
    <x v="2"/>
    <s v=""/>
    <x v="0"/>
    <x v="0"/>
    <x v="4"/>
    <x v="1"/>
    <x v="0"/>
    <n v="8480017070623"/>
    <x v="0"/>
    <x v="1"/>
    <x v="83"/>
    <x v="442"/>
    <x v="8"/>
    <x v="0"/>
    <x v="0"/>
    <x v="9"/>
    <x v="0"/>
    <x v="0"/>
    <x v="0"/>
    <x v="0"/>
    <x v="4"/>
    <x v="16"/>
    <x v="1"/>
    <x v="16"/>
    <x v="1"/>
  </r>
  <r>
    <x v="0"/>
    <x v="25"/>
    <x v="917"/>
    <x v="0"/>
    <s v="55090536"/>
    <x v="1"/>
    <x v="1"/>
    <x v="17"/>
    <x v="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11"/>
    <x v="3"/>
    <x v="2"/>
    <x v="1"/>
    <x v="1"/>
    <x v="1"/>
    <x v="1"/>
    <x v="1"/>
    <x v="1"/>
    <x v="2"/>
    <x v="673"/>
    <x v="700"/>
    <x v="897"/>
    <x v="328"/>
    <x v="69"/>
    <x v="382"/>
    <x v="0"/>
    <x v="1"/>
    <x v="1"/>
    <x v="1"/>
    <x v="1"/>
    <s v="OLIVOS"/>
    <x v="0"/>
    <x v="0"/>
    <x v="4"/>
    <x v="1"/>
    <x v="0"/>
    <n v="8480017070647"/>
    <x v="0"/>
    <x v="1"/>
    <x v="77"/>
    <x v="432"/>
    <x v="0"/>
    <x v="0"/>
    <x v="0"/>
    <x v="9"/>
    <x v="0"/>
    <x v="0"/>
    <x v="0"/>
    <x v="0"/>
    <x v="4"/>
    <x v="16"/>
    <x v="1"/>
    <x v="16"/>
    <x v="1"/>
  </r>
  <r>
    <x v="0"/>
    <x v="25"/>
    <x v="918"/>
    <x v="0"/>
    <s v="55090536"/>
    <x v="1"/>
    <x v="1"/>
    <x v="17"/>
    <x v="0"/>
    <x v="3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74"/>
    <x v="89"/>
    <x v="898"/>
    <x v="329"/>
    <x v="325"/>
    <x v="383"/>
    <x v="0"/>
    <x v="2"/>
    <x v="2"/>
    <x v="2"/>
    <x v="2"/>
    <s v="FRONTERA"/>
    <x v="0"/>
    <x v="0"/>
    <x v="3"/>
    <x v="1"/>
    <x v="0"/>
    <n v="8480017070630"/>
    <x v="0"/>
    <x v="1"/>
    <x v="83"/>
    <x v="443"/>
    <x v="8"/>
    <x v="0"/>
    <x v="0"/>
    <x v="9"/>
    <x v="0"/>
    <x v="0"/>
    <x v="0"/>
    <x v="0"/>
    <x v="4"/>
    <x v="16"/>
    <x v="1"/>
    <x v="16"/>
    <x v="1"/>
  </r>
  <r>
    <x v="0"/>
    <x v="14"/>
    <x v="919"/>
    <x v="0"/>
    <s v="51070510"/>
    <x v="0"/>
    <x v="2"/>
    <x v="17"/>
    <x v="5"/>
    <x v="11"/>
    <x v="1"/>
    <x v="1"/>
    <x v="0"/>
    <x v="416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675"/>
    <x v="89"/>
    <x v="899"/>
    <x v="13"/>
    <x v="13"/>
    <x v="62"/>
    <x v="0"/>
    <x v="0"/>
    <x v="0"/>
    <x v="0"/>
    <x v="0"/>
    <s v=""/>
    <x v="0"/>
    <x v="0"/>
    <x v="0"/>
    <x v="0"/>
    <x v="0"/>
    <n v="8480017010803"/>
    <x v="0"/>
    <x v="0"/>
    <x v="86"/>
    <x v="444"/>
    <x v="2"/>
    <x v="0"/>
    <x v="0"/>
    <x v="9"/>
    <x v="0"/>
    <x v="0"/>
    <x v="0"/>
    <x v="0"/>
    <x v="0"/>
    <x v="660"/>
    <x v="0"/>
    <x v="661"/>
    <x v="0"/>
  </r>
  <r>
    <x v="1"/>
    <x v="11"/>
    <x v="920"/>
    <x v="0"/>
    <s v="53070551"/>
    <x v="0"/>
    <x v="0"/>
    <x v="17"/>
    <x v="5"/>
    <x v="5"/>
    <x v="1"/>
    <x v="1"/>
    <x v="0"/>
    <x v="352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676"/>
    <x v="89"/>
    <x v="900"/>
    <x v="269"/>
    <x v="269"/>
    <x v="384"/>
    <x v="0"/>
    <x v="0"/>
    <x v="0"/>
    <x v="0"/>
    <x v="0"/>
    <s v=""/>
    <x v="0"/>
    <x v="0"/>
    <x v="0"/>
    <x v="0"/>
    <x v="1"/>
    <n v="8480017004215"/>
    <x v="0"/>
    <x v="0"/>
    <x v="39"/>
    <x v="121"/>
    <x v="0"/>
    <x v="0"/>
    <x v="0"/>
    <x v="1"/>
    <x v="0"/>
    <x v="0"/>
    <x v="0"/>
    <x v="0"/>
    <x v="0"/>
    <x v="661"/>
    <x v="0"/>
    <x v="662"/>
    <x v="0"/>
  </r>
  <r>
    <x v="1"/>
    <x v="13"/>
    <x v="921"/>
    <x v="0"/>
    <s v="53070553"/>
    <x v="0"/>
    <x v="2"/>
    <x v="17"/>
    <x v="5"/>
    <x v="10"/>
    <x v="1"/>
    <x v="1"/>
    <x v="0"/>
    <x v="797"/>
    <x v="0"/>
    <x v="0"/>
    <x v="1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677"/>
    <x v="89"/>
    <x v="901"/>
    <x v="33"/>
    <x v="33"/>
    <x v="35"/>
    <x v="0"/>
    <x v="0"/>
    <x v="0"/>
    <x v="0"/>
    <x v="0"/>
    <s v=""/>
    <x v="0"/>
    <x v="0"/>
    <x v="0"/>
    <x v="0"/>
    <x v="1"/>
    <n v="8480017015334"/>
    <x v="0"/>
    <x v="0"/>
    <x v="39"/>
    <x v="316"/>
    <x v="0"/>
    <x v="0"/>
    <x v="0"/>
    <x v="9"/>
    <x v="0"/>
    <x v="0"/>
    <x v="0"/>
    <x v="0"/>
    <x v="0"/>
    <x v="662"/>
    <x v="0"/>
    <x v="663"/>
    <x v="0"/>
  </r>
  <r>
    <x v="0"/>
    <x v="25"/>
    <x v="922"/>
    <x v="0"/>
    <s v="55090536"/>
    <x v="1"/>
    <x v="1"/>
    <x v="17"/>
    <x v="5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78"/>
    <x v="701"/>
    <x v="902"/>
    <x v="330"/>
    <x v="326"/>
    <x v="385"/>
    <x v="0"/>
    <x v="17"/>
    <x v="18"/>
    <x v="17"/>
    <x v="18"/>
    <s v="EL DORADO"/>
    <x v="0"/>
    <x v="0"/>
    <x v="4"/>
    <x v="1"/>
    <x v="0"/>
    <n v="8480017070654"/>
    <x v="0"/>
    <x v="1"/>
    <x v="83"/>
    <x v="445"/>
    <x v="8"/>
    <x v="0"/>
    <x v="0"/>
    <x v="9"/>
    <x v="0"/>
    <x v="0"/>
    <x v="0"/>
    <x v="0"/>
    <x v="4"/>
    <x v="16"/>
    <x v="1"/>
    <x v="16"/>
    <x v="1"/>
  </r>
  <r>
    <x v="0"/>
    <x v="16"/>
    <x v="923"/>
    <x v="0"/>
    <s v="51070533"/>
    <x v="1"/>
    <x v="1"/>
    <x v="17"/>
    <x v="5"/>
    <x v="18"/>
    <x v="1"/>
    <x v="4"/>
    <x v="0"/>
    <x v="511"/>
    <x v="0"/>
    <x v="0"/>
    <x v="0"/>
    <x v="0"/>
    <x v="0"/>
    <x v="0"/>
    <x v="38"/>
    <x v="0"/>
    <x v="0"/>
    <x v="0"/>
    <x v="0"/>
    <x v="0"/>
    <x v="0"/>
    <x v="7"/>
    <x v="2"/>
    <x v="3"/>
    <x v="1"/>
    <x v="1"/>
    <x v="1"/>
    <x v="1"/>
    <x v="1"/>
    <x v="1"/>
    <x v="2"/>
    <x v="679"/>
    <x v="702"/>
    <x v="903"/>
    <x v="61"/>
    <x v="61"/>
    <x v="65"/>
    <x v="0"/>
    <x v="1"/>
    <x v="1"/>
    <x v="1"/>
    <x v="1"/>
    <s v=""/>
    <x v="0"/>
    <x v="0"/>
    <x v="3"/>
    <x v="2"/>
    <x v="0"/>
    <n v="8480017052698"/>
    <x v="0"/>
    <x v="1"/>
    <x v="1"/>
    <x v="312"/>
    <x v="1"/>
    <x v="0"/>
    <x v="0"/>
    <x v="3"/>
    <x v="0"/>
    <x v="0"/>
    <x v="0"/>
    <x v="0"/>
    <x v="2"/>
    <x v="663"/>
    <x v="0"/>
    <x v="664"/>
    <x v="0"/>
  </r>
  <r>
    <x v="1"/>
    <x v="21"/>
    <x v="924"/>
    <x v="0"/>
    <s v="53070533"/>
    <x v="1"/>
    <x v="1"/>
    <x v="17"/>
    <x v="7"/>
    <x v="0"/>
    <x v="1"/>
    <x v="4"/>
    <x v="0"/>
    <x v="511"/>
    <x v="0"/>
    <x v="0"/>
    <x v="0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2"/>
    <x v="680"/>
    <x v="703"/>
    <x v="904"/>
    <x v="3"/>
    <x v="3"/>
    <x v="54"/>
    <x v="0"/>
    <x v="0"/>
    <x v="0"/>
    <x v="0"/>
    <x v="0"/>
    <s v=""/>
    <x v="0"/>
    <x v="0"/>
    <x v="3"/>
    <x v="2"/>
    <x v="1"/>
    <n v="8480017052711"/>
    <x v="0"/>
    <x v="0"/>
    <x v="6"/>
    <x v="446"/>
    <x v="0"/>
    <x v="0"/>
    <x v="0"/>
    <x v="2"/>
    <x v="0"/>
    <x v="0"/>
    <x v="0"/>
    <x v="0"/>
    <x v="2"/>
    <x v="664"/>
    <x v="0"/>
    <x v="665"/>
    <x v="0"/>
  </r>
  <r>
    <x v="0"/>
    <x v="0"/>
    <x v="925"/>
    <x v="0"/>
    <s v="51070531"/>
    <x v="0"/>
    <x v="0"/>
    <x v="17"/>
    <x v="7"/>
    <x v="27"/>
    <x v="1"/>
    <x v="1"/>
    <x v="0"/>
    <x v="356"/>
    <x v="0"/>
    <x v="0"/>
    <x v="1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681"/>
    <x v="89"/>
    <x v="905"/>
    <x v="11"/>
    <x v="11"/>
    <x v="11"/>
    <x v="0"/>
    <x v="0"/>
    <x v="0"/>
    <x v="0"/>
    <x v="0"/>
    <s v=""/>
    <x v="0"/>
    <x v="0"/>
    <x v="0"/>
    <x v="0"/>
    <x v="0"/>
    <n v="8480017004314"/>
    <x v="0"/>
    <x v="0"/>
    <x v="6"/>
    <x v="447"/>
    <x v="0"/>
    <x v="0"/>
    <x v="0"/>
    <x v="0"/>
    <x v="0"/>
    <x v="0"/>
    <x v="0"/>
    <x v="0"/>
    <x v="0"/>
    <x v="665"/>
    <x v="0"/>
    <x v="666"/>
    <x v="0"/>
  </r>
  <r>
    <x v="0"/>
    <x v="16"/>
    <x v="926"/>
    <x v="0"/>
    <s v="51070533"/>
    <x v="1"/>
    <x v="1"/>
    <x v="17"/>
    <x v="7"/>
    <x v="23"/>
    <x v="1"/>
    <x v="4"/>
    <x v="0"/>
    <x v="511"/>
    <x v="0"/>
    <x v="0"/>
    <x v="0"/>
    <x v="0"/>
    <x v="0"/>
    <x v="0"/>
    <x v="3"/>
    <x v="0"/>
    <x v="0"/>
    <x v="0"/>
    <x v="0"/>
    <x v="0"/>
    <x v="0"/>
    <x v="0"/>
    <x v="0"/>
    <x v="0"/>
    <x v="0"/>
    <x v="3"/>
    <x v="25"/>
    <x v="0"/>
    <x v="9"/>
    <x v="18"/>
    <x v="2"/>
    <x v="41"/>
    <x v="704"/>
    <x v="906"/>
    <x v="0"/>
    <x v="0"/>
    <x v="19"/>
    <x v="0"/>
    <x v="0"/>
    <x v="0"/>
    <x v="0"/>
    <x v="0"/>
    <s v=""/>
    <x v="0"/>
    <x v="0"/>
    <x v="3"/>
    <x v="2"/>
    <x v="0"/>
    <n v="8480017052674"/>
    <x v="0"/>
    <x v="0"/>
    <x v="6"/>
    <x v="448"/>
    <x v="0"/>
    <x v="0"/>
    <x v="0"/>
    <x v="0"/>
    <x v="0"/>
    <x v="0"/>
    <x v="0"/>
    <x v="0"/>
    <x v="2"/>
    <x v="666"/>
    <x v="0"/>
    <x v="667"/>
    <x v="0"/>
  </r>
  <r>
    <x v="0"/>
    <x v="25"/>
    <x v="927"/>
    <x v="0"/>
    <s v="55090536"/>
    <x v="1"/>
    <x v="1"/>
    <x v="17"/>
    <x v="7"/>
    <x v="27"/>
    <x v="2"/>
    <x v="4"/>
    <x v="0"/>
    <x v="353"/>
    <x v="1"/>
    <x v="11"/>
    <x v="2"/>
    <x v="2"/>
    <x v="4"/>
    <x v="2"/>
    <x v="23"/>
    <x v="0"/>
    <x v="0"/>
    <x v="0"/>
    <x v="0"/>
    <x v="0"/>
    <x v="0"/>
    <x v="11"/>
    <x v="3"/>
    <x v="2"/>
    <x v="1"/>
    <x v="1"/>
    <x v="1"/>
    <x v="1"/>
    <x v="1"/>
    <x v="1"/>
    <x v="2"/>
    <x v="682"/>
    <x v="700"/>
    <x v="907"/>
    <x v="328"/>
    <x v="69"/>
    <x v="29"/>
    <x v="0"/>
    <x v="1"/>
    <x v="1"/>
    <x v="1"/>
    <x v="1"/>
    <s v=""/>
    <x v="0"/>
    <x v="0"/>
    <x v="4"/>
    <x v="1"/>
    <x v="0"/>
    <n v="8480017070692"/>
    <x v="0"/>
    <x v="1"/>
    <x v="77"/>
    <x v="432"/>
    <x v="0"/>
    <x v="0"/>
    <x v="0"/>
    <x v="9"/>
    <x v="0"/>
    <x v="0"/>
    <x v="0"/>
    <x v="0"/>
    <x v="4"/>
    <x v="16"/>
    <x v="1"/>
    <x v="16"/>
    <x v="1"/>
  </r>
  <r>
    <x v="3"/>
    <x v="23"/>
    <x v="928"/>
    <x v="0"/>
    <s v="64070533"/>
    <x v="1"/>
    <x v="1"/>
    <x v="17"/>
    <x v="7"/>
    <x v="19"/>
    <x v="1"/>
    <x v="1"/>
    <x v="0"/>
    <x v="511"/>
    <x v="0"/>
    <x v="0"/>
    <x v="0"/>
    <x v="0"/>
    <x v="0"/>
    <x v="0"/>
    <x v="18"/>
    <x v="0"/>
    <x v="0"/>
    <x v="0"/>
    <x v="0"/>
    <x v="3"/>
    <x v="0"/>
    <x v="0"/>
    <x v="0"/>
    <x v="0"/>
    <x v="1"/>
    <x v="1"/>
    <x v="1"/>
    <x v="1"/>
    <x v="1"/>
    <x v="1"/>
    <x v="2"/>
    <x v="57"/>
    <x v="705"/>
    <x v="908"/>
    <x v="124"/>
    <x v="124"/>
    <x v="386"/>
    <x v="0"/>
    <x v="1"/>
    <x v="1"/>
    <x v="1"/>
    <x v="1"/>
    <s v=""/>
    <x v="0"/>
    <x v="0"/>
    <x v="3"/>
    <x v="2"/>
    <x v="3"/>
    <n v="8480017052742"/>
    <x v="0"/>
    <x v="0"/>
    <x v="1"/>
    <x v="312"/>
    <x v="1"/>
    <x v="0"/>
    <x v="0"/>
    <x v="3"/>
    <x v="0"/>
    <x v="0"/>
    <x v="0"/>
    <x v="0"/>
    <x v="2"/>
    <x v="667"/>
    <x v="0"/>
    <x v="668"/>
    <x v="0"/>
  </r>
  <r>
    <x v="0"/>
    <x v="16"/>
    <x v="929"/>
    <x v="0"/>
    <s v="51070533"/>
    <x v="1"/>
    <x v="1"/>
    <x v="17"/>
    <x v="7"/>
    <x v="10"/>
    <x v="1"/>
    <x v="4"/>
    <x v="0"/>
    <x v="511"/>
    <x v="0"/>
    <x v="0"/>
    <x v="0"/>
    <x v="0"/>
    <x v="0"/>
    <x v="0"/>
    <x v="25"/>
    <x v="0"/>
    <x v="0"/>
    <x v="0"/>
    <x v="0"/>
    <x v="0"/>
    <x v="0"/>
    <x v="16"/>
    <x v="7"/>
    <x v="7"/>
    <x v="0"/>
    <x v="7"/>
    <x v="16"/>
    <x v="0"/>
    <x v="3"/>
    <x v="2"/>
    <x v="1"/>
    <x v="683"/>
    <x v="706"/>
    <x v="909"/>
    <x v="331"/>
    <x v="327"/>
    <x v="12"/>
    <x v="0"/>
    <x v="1"/>
    <x v="1"/>
    <x v="1"/>
    <x v="1"/>
    <s v=""/>
    <x v="0"/>
    <x v="0"/>
    <x v="3"/>
    <x v="2"/>
    <x v="0"/>
    <n v="8480017052735"/>
    <x v="0"/>
    <x v="1"/>
    <x v="9"/>
    <x v="10"/>
    <x v="3"/>
    <x v="0"/>
    <x v="0"/>
    <x v="3"/>
    <x v="0"/>
    <x v="0"/>
    <x v="0"/>
    <x v="0"/>
    <x v="2"/>
    <x v="668"/>
    <x v="0"/>
    <x v="669"/>
    <x v="0"/>
  </r>
  <r>
    <x v="2"/>
    <x v="19"/>
    <x v="930"/>
    <x v="0"/>
    <s v="59070533"/>
    <x v="1"/>
    <x v="0"/>
    <x v="17"/>
    <x v="7"/>
    <x v="10"/>
    <x v="1"/>
    <x v="4"/>
    <x v="0"/>
    <x v="798"/>
    <x v="0"/>
    <x v="0"/>
    <x v="0"/>
    <x v="0"/>
    <x v="0"/>
    <x v="0"/>
    <x v="25"/>
    <x v="0"/>
    <x v="0"/>
    <x v="0"/>
    <x v="0"/>
    <x v="2"/>
    <x v="0"/>
    <x v="1"/>
    <x v="12"/>
    <x v="20"/>
    <x v="1"/>
    <x v="1"/>
    <x v="1"/>
    <x v="1"/>
    <x v="1"/>
    <x v="1"/>
    <x v="2"/>
    <x v="169"/>
    <x v="707"/>
    <x v="910"/>
    <x v="14"/>
    <x v="14"/>
    <x v="387"/>
    <x v="0"/>
    <x v="0"/>
    <x v="0"/>
    <x v="0"/>
    <x v="0"/>
    <s v=""/>
    <x v="0"/>
    <x v="0"/>
    <x v="3"/>
    <x v="2"/>
    <x v="2"/>
    <n v="8480017052728"/>
    <x v="0"/>
    <x v="1"/>
    <x v="9"/>
    <x v="10"/>
    <x v="3"/>
    <x v="0"/>
    <x v="0"/>
    <x v="3"/>
    <x v="0"/>
    <x v="0"/>
    <x v="0"/>
    <x v="0"/>
    <x v="2"/>
    <x v="669"/>
    <x v="0"/>
    <x v="670"/>
    <x v="0"/>
  </r>
  <r>
    <x v="1"/>
    <x v="21"/>
    <x v="931"/>
    <x v="0"/>
    <s v="53070533"/>
    <x v="1"/>
    <x v="1"/>
    <x v="17"/>
    <x v="7"/>
    <x v="0"/>
    <x v="1"/>
    <x v="4"/>
    <x v="0"/>
    <x v="640"/>
    <x v="0"/>
    <x v="0"/>
    <x v="0"/>
    <x v="0"/>
    <x v="0"/>
    <x v="0"/>
    <x v="14"/>
    <x v="0"/>
    <x v="0"/>
    <x v="0"/>
    <x v="0"/>
    <x v="1"/>
    <x v="0"/>
    <x v="1"/>
    <x v="3"/>
    <x v="7"/>
    <x v="1"/>
    <x v="1"/>
    <x v="1"/>
    <x v="1"/>
    <x v="1"/>
    <x v="1"/>
    <x v="2"/>
    <x v="684"/>
    <x v="708"/>
    <x v="911"/>
    <x v="30"/>
    <x v="30"/>
    <x v="56"/>
    <x v="0"/>
    <x v="1"/>
    <x v="1"/>
    <x v="1"/>
    <x v="1"/>
    <s v=""/>
    <x v="0"/>
    <x v="0"/>
    <x v="3"/>
    <x v="2"/>
    <x v="1"/>
    <n v="8480017052759"/>
    <x v="0"/>
    <x v="1"/>
    <x v="9"/>
    <x v="10"/>
    <x v="3"/>
    <x v="0"/>
    <x v="0"/>
    <x v="7"/>
    <x v="0"/>
    <x v="0"/>
    <x v="0"/>
    <x v="0"/>
    <x v="2"/>
    <x v="670"/>
    <x v="0"/>
    <x v="671"/>
    <x v="0"/>
  </r>
  <r>
    <x v="0"/>
    <x v="25"/>
    <x v="932"/>
    <x v="0"/>
    <s v="55090536"/>
    <x v="1"/>
    <x v="1"/>
    <x v="17"/>
    <x v="7"/>
    <x v="4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85"/>
    <x v="89"/>
    <x v="912"/>
    <x v="332"/>
    <x v="328"/>
    <x v="388"/>
    <x v="0"/>
    <x v="5"/>
    <x v="5"/>
    <x v="5"/>
    <x v="5"/>
    <s v=""/>
    <x v="0"/>
    <x v="0"/>
    <x v="4"/>
    <x v="1"/>
    <x v="0"/>
    <n v="8480017070661"/>
    <x v="0"/>
    <x v="1"/>
    <x v="83"/>
    <x v="449"/>
    <x v="8"/>
    <x v="0"/>
    <x v="0"/>
    <x v="9"/>
    <x v="0"/>
    <x v="0"/>
    <x v="0"/>
    <x v="0"/>
    <x v="4"/>
    <x v="16"/>
    <x v="1"/>
    <x v="16"/>
    <x v="1"/>
  </r>
  <r>
    <x v="0"/>
    <x v="1"/>
    <x v="933"/>
    <x v="0"/>
    <s v="51181700"/>
    <x v="0"/>
    <x v="0"/>
    <x v="17"/>
    <x v="11"/>
    <x v="18"/>
    <x v="1"/>
    <x v="1"/>
    <x v="0"/>
    <x v="329"/>
    <x v="0"/>
    <x v="0"/>
    <x v="1"/>
    <x v="0"/>
    <x v="0"/>
    <x v="0"/>
    <x v="41"/>
    <x v="0"/>
    <x v="0"/>
    <x v="0"/>
    <x v="0"/>
    <x v="0"/>
    <x v="0"/>
    <x v="7"/>
    <x v="2"/>
    <x v="4"/>
    <x v="1"/>
    <x v="1"/>
    <x v="1"/>
    <x v="1"/>
    <x v="1"/>
    <x v="1"/>
    <x v="1"/>
    <x v="686"/>
    <x v="89"/>
    <x v="913"/>
    <x v="153"/>
    <x v="153"/>
    <x v="62"/>
    <x v="0"/>
    <x v="0"/>
    <x v="0"/>
    <x v="0"/>
    <x v="0"/>
    <s v=""/>
    <x v="0"/>
    <x v="0"/>
    <x v="0"/>
    <x v="1"/>
    <x v="0"/>
    <n v="8480017004260"/>
    <x v="0"/>
    <x v="1"/>
    <x v="87"/>
    <x v="450"/>
    <x v="5"/>
    <x v="0"/>
    <x v="0"/>
    <x v="1"/>
    <x v="0"/>
    <x v="0"/>
    <x v="0"/>
    <x v="0"/>
    <x v="0"/>
    <x v="671"/>
    <x v="0"/>
    <x v="672"/>
    <x v="0"/>
  </r>
  <r>
    <x v="1"/>
    <x v="21"/>
    <x v="934"/>
    <x v="0"/>
    <s v="53070533"/>
    <x v="1"/>
    <x v="0"/>
    <x v="17"/>
    <x v="10"/>
    <x v="9"/>
    <x v="1"/>
    <x v="4"/>
    <x v="0"/>
    <x v="511"/>
    <x v="0"/>
    <x v="0"/>
    <x v="0"/>
    <x v="0"/>
    <x v="0"/>
    <x v="0"/>
    <x v="14"/>
    <x v="0"/>
    <x v="0"/>
    <x v="0"/>
    <x v="0"/>
    <x v="1"/>
    <x v="0"/>
    <x v="11"/>
    <x v="9"/>
    <x v="30"/>
    <x v="2"/>
    <x v="4"/>
    <x v="2"/>
    <x v="3"/>
    <x v="9"/>
    <x v="21"/>
    <x v="2"/>
    <x v="429"/>
    <x v="709"/>
    <x v="914"/>
    <x v="26"/>
    <x v="26"/>
    <x v="25"/>
    <x v="0"/>
    <x v="0"/>
    <x v="0"/>
    <x v="0"/>
    <x v="0"/>
    <s v=""/>
    <x v="0"/>
    <x v="0"/>
    <x v="3"/>
    <x v="2"/>
    <x v="1"/>
    <n v="8480017052704"/>
    <x v="0"/>
    <x v="1"/>
    <x v="65"/>
    <x v="451"/>
    <x v="8"/>
    <x v="0"/>
    <x v="0"/>
    <x v="7"/>
    <x v="0"/>
    <x v="0"/>
    <x v="0"/>
    <x v="0"/>
    <x v="2"/>
    <x v="672"/>
    <x v="0"/>
    <x v="673"/>
    <x v="0"/>
  </r>
  <r>
    <x v="2"/>
    <x v="19"/>
    <x v="935"/>
    <x v="0"/>
    <s v="59070533"/>
    <x v="1"/>
    <x v="0"/>
    <x v="17"/>
    <x v="8"/>
    <x v="18"/>
    <x v="1"/>
    <x v="4"/>
    <x v="0"/>
    <x v="511"/>
    <x v="0"/>
    <x v="0"/>
    <x v="0"/>
    <x v="0"/>
    <x v="0"/>
    <x v="0"/>
    <x v="1"/>
    <x v="0"/>
    <x v="0"/>
    <x v="0"/>
    <x v="0"/>
    <x v="2"/>
    <x v="0"/>
    <x v="11"/>
    <x v="2"/>
    <x v="7"/>
    <x v="1"/>
    <x v="1"/>
    <x v="1"/>
    <x v="1"/>
    <x v="1"/>
    <x v="1"/>
    <x v="1"/>
    <x v="687"/>
    <x v="710"/>
    <x v="915"/>
    <x v="2"/>
    <x v="2"/>
    <x v="389"/>
    <x v="0"/>
    <x v="0"/>
    <x v="0"/>
    <x v="0"/>
    <x v="0"/>
    <s v=""/>
    <x v="0"/>
    <x v="0"/>
    <x v="3"/>
    <x v="2"/>
    <x v="2"/>
    <n v="8480017052766"/>
    <x v="0"/>
    <x v="1"/>
    <x v="88"/>
    <x v="452"/>
    <x v="8"/>
    <x v="0"/>
    <x v="0"/>
    <x v="1"/>
    <x v="0"/>
    <x v="0"/>
    <x v="0"/>
    <x v="0"/>
    <x v="2"/>
    <x v="673"/>
    <x v="0"/>
    <x v="674"/>
    <x v="0"/>
  </r>
  <r>
    <x v="1"/>
    <x v="21"/>
    <x v="936"/>
    <x v="0"/>
    <s v="53070533"/>
    <x v="1"/>
    <x v="0"/>
    <x v="17"/>
    <x v="8"/>
    <x v="18"/>
    <x v="1"/>
    <x v="1"/>
    <x v="0"/>
    <x v="511"/>
    <x v="0"/>
    <x v="0"/>
    <x v="0"/>
    <x v="0"/>
    <x v="0"/>
    <x v="0"/>
    <x v="17"/>
    <x v="0"/>
    <x v="0"/>
    <x v="0"/>
    <x v="0"/>
    <x v="1"/>
    <x v="0"/>
    <x v="4"/>
    <x v="4"/>
    <x v="7"/>
    <x v="1"/>
    <x v="1"/>
    <x v="1"/>
    <x v="1"/>
    <x v="1"/>
    <x v="1"/>
    <x v="1"/>
    <x v="688"/>
    <x v="711"/>
    <x v="916"/>
    <x v="34"/>
    <x v="34"/>
    <x v="25"/>
    <x v="0"/>
    <x v="0"/>
    <x v="0"/>
    <x v="0"/>
    <x v="0"/>
    <s v=""/>
    <x v="0"/>
    <x v="0"/>
    <x v="3"/>
    <x v="2"/>
    <x v="1"/>
    <n v="8480017052780"/>
    <x v="0"/>
    <x v="1"/>
    <x v="9"/>
    <x v="10"/>
    <x v="3"/>
    <x v="0"/>
    <x v="0"/>
    <x v="7"/>
    <x v="0"/>
    <x v="0"/>
    <x v="0"/>
    <x v="0"/>
    <x v="2"/>
    <x v="674"/>
    <x v="0"/>
    <x v="675"/>
    <x v="0"/>
  </r>
  <r>
    <x v="1"/>
    <x v="18"/>
    <x v="937"/>
    <x v="0"/>
    <s v="53070533"/>
    <x v="1"/>
    <x v="0"/>
    <x v="17"/>
    <x v="8"/>
    <x v="4"/>
    <x v="1"/>
    <x v="1"/>
    <x v="0"/>
    <x v="511"/>
    <x v="0"/>
    <x v="0"/>
    <x v="0"/>
    <x v="0"/>
    <x v="0"/>
    <x v="0"/>
    <x v="1"/>
    <x v="0"/>
    <x v="0"/>
    <x v="0"/>
    <x v="0"/>
    <x v="1"/>
    <x v="0"/>
    <x v="16"/>
    <x v="11"/>
    <x v="14"/>
    <x v="2"/>
    <x v="2"/>
    <x v="27"/>
    <x v="3"/>
    <x v="2"/>
    <x v="10"/>
    <x v="1"/>
    <x v="9"/>
    <x v="712"/>
    <x v="917"/>
    <x v="96"/>
    <x v="96"/>
    <x v="102"/>
    <x v="0"/>
    <x v="1"/>
    <x v="1"/>
    <x v="1"/>
    <x v="1"/>
    <s v=""/>
    <x v="0"/>
    <x v="0"/>
    <x v="3"/>
    <x v="2"/>
    <x v="1"/>
    <n v="8480017052773"/>
    <x v="0"/>
    <x v="1"/>
    <x v="9"/>
    <x v="10"/>
    <x v="3"/>
    <x v="0"/>
    <x v="0"/>
    <x v="1"/>
    <x v="0"/>
    <x v="0"/>
    <x v="0"/>
    <x v="0"/>
    <x v="2"/>
    <x v="675"/>
    <x v="0"/>
    <x v="676"/>
    <x v="0"/>
  </r>
  <r>
    <x v="1"/>
    <x v="18"/>
    <x v="938"/>
    <x v="0"/>
    <s v="53070533"/>
    <x v="1"/>
    <x v="1"/>
    <x v="17"/>
    <x v="6"/>
    <x v="18"/>
    <x v="1"/>
    <x v="4"/>
    <x v="0"/>
    <x v="511"/>
    <x v="0"/>
    <x v="0"/>
    <x v="0"/>
    <x v="0"/>
    <x v="0"/>
    <x v="0"/>
    <x v="25"/>
    <x v="0"/>
    <x v="0"/>
    <x v="0"/>
    <x v="0"/>
    <x v="1"/>
    <x v="0"/>
    <x v="16"/>
    <x v="7"/>
    <x v="7"/>
    <x v="1"/>
    <x v="1"/>
    <x v="1"/>
    <x v="1"/>
    <x v="1"/>
    <x v="1"/>
    <x v="2"/>
    <x v="689"/>
    <x v="713"/>
    <x v="918"/>
    <x v="146"/>
    <x v="146"/>
    <x v="150"/>
    <x v="0"/>
    <x v="1"/>
    <x v="1"/>
    <x v="1"/>
    <x v="1"/>
    <s v=""/>
    <x v="0"/>
    <x v="0"/>
    <x v="3"/>
    <x v="2"/>
    <x v="1"/>
    <n v="8480017052797"/>
    <x v="0"/>
    <x v="1"/>
    <x v="9"/>
    <x v="10"/>
    <x v="3"/>
    <x v="0"/>
    <x v="0"/>
    <x v="3"/>
    <x v="0"/>
    <x v="0"/>
    <x v="0"/>
    <x v="0"/>
    <x v="2"/>
    <x v="676"/>
    <x v="0"/>
    <x v="677"/>
    <x v="0"/>
  </r>
  <r>
    <x v="0"/>
    <x v="1"/>
    <x v="939"/>
    <x v="0"/>
    <s v="51181700"/>
    <x v="0"/>
    <x v="0"/>
    <x v="17"/>
    <x v="9"/>
    <x v="2"/>
    <x v="1"/>
    <x v="1"/>
    <x v="0"/>
    <x v="329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690"/>
    <x v="89"/>
    <x v="919"/>
    <x v="48"/>
    <x v="48"/>
    <x v="11"/>
    <x v="0"/>
    <x v="0"/>
    <x v="0"/>
    <x v="0"/>
    <x v="0"/>
    <s v=""/>
    <x v="0"/>
    <x v="0"/>
    <x v="1"/>
    <x v="1"/>
    <x v="0"/>
    <n v="8480017004277"/>
    <x v="0"/>
    <x v="0"/>
    <x v="9"/>
    <x v="10"/>
    <x v="3"/>
    <x v="0"/>
    <x v="0"/>
    <x v="1"/>
    <x v="0"/>
    <x v="0"/>
    <x v="0"/>
    <x v="0"/>
    <x v="0"/>
    <x v="677"/>
    <x v="0"/>
    <x v="678"/>
    <x v="0"/>
  </r>
  <r>
    <x v="0"/>
    <x v="1"/>
    <x v="940"/>
    <x v="0"/>
    <s v="51070551"/>
    <x v="0"/>
    <x v="0"/>
    <x v="17"/>
    <x v="8"/>
    <x v="29"/>
    <x v="1"/>
    <x v="1"/>
    <x v="0"/>
    <x v="329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691"/>
    <x v="89"/>
    <x v="920"/>
    <x v="73"/>
    <x v="73"/>
    <x v="160"/>
    <x v="0"/>
    <x v="0"/>
    <x v="0"/>
    <x v="0"/>
    <x v="0"/>
    <s v=""/>
    <x v="0"/>
    <x v="0"/>
    <x v="0"/>
    <x v="0"/>
    <x v="0"/>
    <n v="8480017004307"/>
    <x v="0"/>
    <x v="0"/>
    <x v="17"/>
    <x v="453"/>
    <x v="2"/>
    <x v="0"/>
    <x v="0"/>
    <x v="1"/>
    <x v="0"/>
    <x v="0"/>
    <x v="0"/>
    <x v="0"/>
    <x v="0"/>
    <x v="678"/>
    <x v="0"/>
    <x v="679"/>
    <x v="0"/>
  </r>
  <r>
    <x v="0"/>
    <x v="25"/>
    <x v="941"/>
    <x v="0"/>
    <s v="55090536"/>
    <x v="1"/>
    <x v="1"/>
    <x v="17"/>
    <x v="8"/>
    <x v="22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464"/>
    <x v="714"/>
    <x v="921"/>
    <x v="298"/>
    <x v="296"/>
    <x v="333"/>
    <x v="0"/>
    <x v="10"/>
    <x v="11"/>
    <x v="7"/>
    <x v="8"/>
    <s v=""/>
    <x v="0"/>
    <x v="0"/>
    <x v="4"/>
    <x v="1"/>
    <x v="0"/>
    <n v="8480017070708"/>
    <x v="0"/>
    <x v="1"/>
    <x v="83"/>
    <x v="454"/>
    <x v="8"/>
    <x v="0"/>
    <x v="0"/>
    <x v="9"/>
    <x v="0"/>
    <x v="0"/>
    <x v="0"/>
    <x v="0"/>
    <x v="4"/>
    <x v="16"/>
    <x v="1"/>
    <x v="16"/>
    <x v="1"/>
  </r>
  <r>
    <x v="0"/>
    <x v="25"/>
    <x v="942"/>
    <x v="0"/>
    <s v="55090536"/>
    <x v="1"/>
    <x v="3"/>
    <x v="17"/>
    <x v="8"/>
    <x v="3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92"/>
    <x v="89"/>
    <x v="922"/>
    <x v="333"/>
    <x v="329"/>
    <x v="390"/>
    <x v="0"/>
    <x v="7"/>
    <x v="8"/>
    <x v="7"/>
    <x v="8"/>
    <s v=""/>
    <x v="0"/>
    <x v="0"/>
    <x v="4"/>
    <x v="1"/>
    <x v="0"/>
    <n v="8480017070678"/>
    <x v="0"/>
    <x v="1"/>
    <x v="83"/>
    <x v="455"/>
    <x v="8"/>
    <x v="0"/>
    <x v="0"/>
    <x v="9"/>
    <x v="0"/>
    <x v="0"/>
    <x v="0"/>
    <x v="0"/>
    <x v="4"/>
    <x v="16"/>
    <x v="1"/>
    <x v="16"/>
    <x v="1"/>
  </r>
  <r>
    <x v="0"/>
    <x v="25"/>
    <x v="943"/>
    <x v="0"/>
    <s v="55090536"/>
    <x v="1"/>
    <x v="3"/>
    <x v="17"/>
    <x v="8"/>
    <x v="3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93"/>
    <x v="256"/>
    <x v="923"/>
    <x v="298"/>
    <x v="296"/>
    <x v="333"/>
    <x v="0"/>
    <x v="10"/>
    <x v="11"/>
    <x v="10"/>
    <x v="11"/>
    <s v=""/>
    <x v="0"/>
    <x v="0"/>
    <x v="4"/>
    <x v="1"/>
    <x v="0"/>
    <n v="8480017070685"/>
    <x v="0"/>
    <x v="1"/>
    <x v="83"/>
    <x v="456"/>
    <x v="8"/>
    <x v="0"/>
    <x v="0"/>
    <x v="9"/>
    <x v="0"/>
    <x v="0"/>
    <x v="0"/>
    <x v="0"/>
    <x v="4"/>
    <x v="16"/>
    <x v="1"/>
    <x v="16"/>
    <x v="1"/>
  </r>
  <r>
    <x v="0"/>
    <x v="0"/>
    <x v="944"/>
    <x v="0"/>
    <s v="51070531"/>
    <x v="0"/>
    <x v="0"/>
    <x v="17"/>
    <x v="10"/>
    <x v="24"/>
    <x v="1"/>
    <x v="1"/>
    <x v="0"/>
    <x v="356"/>
    <x v="0"/>
    <x v="0"/>
    <x v="1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1"/>
    <x v="694"/>
    <x v="89"/>
    <x v="924"/>
    <x v="73"/>
    <x v="73"/>
    <x v="160"/>
    <x v="0"/>
    <x v="0"/>
    <x v="0"/>
    <x v="0"/>
    <x v="0"/>
    <s v=""/>
    <x v="0"/>
    <x v="0"/>
    <x v="0"/>
    <x v="0"/>
    <x v="0"/>
    <n v="8480017004130"/>
    <x v="0"/>
    <x v="0"/>
    <x v="48"/>
    <x v="457"/>
    <x v="2"/>
    <x v="0"/>
    <x v="0"/>
    <x v="0"/>
    <x v="0"/>
    <x v="0"/>
    <x v="0"/>
    <x v="0"/>
    <x v="0"/>
    <x v="679"/>
    <x v="0"/>
    <x v="680"/>
    <x v="0"/>
  </r>
  <r>
    <x v="0"/>
    <x v="25"/>
    <x v="945"/>
    <x v="0"/>
    <s v="55090536"/>
    <x v="1"/>
    <x v="1"/>
    <x v="17"/>
    <x v="9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695"/>
    <x v="89"/>
    <x v="925"/>
    <x v="334"/>
    <x v="330"/>
    <x v="391"/>
    <x v="0"/>
    <x v="1"/>
    <x v="1"/>
    <x v="1"/>
    <x v="1"/>
    <s v=""/>
    <x v="0"/>
    <x v="0"/>
    <x v="4"/>
    <x v="1"/>
    <x v="0"/>
    <n v="8480017070715"/>
    <x v="0"/>
    <x v="1"/>
    <x v="83"/>
    <x v="458"/>
    <x v="8"/>
    <x v="0"/>
    <x v="0"/>
    <x v="9"/>
    <x v="0"/>
    <x v="0"/>
    <x v="0"/>
    <x v="0"/>
    <x v="4"/>
    <x v="16"/>
    <x v="1"/>
    <x v="16"/>
    <x v="1"/>
  </r>
  <r>
    <x v="0"/>
    <x v="0"/>
    <x v="946"/>
    <x v="0"/>
    <s v="51070531"/>
    <x v="0"/>
    <x v="0"/>
    <x v="17"/>
    <x v="9"/>
    <x v="0"/>
    <x v="1"/>
    <x v="1"/>
    <x v="0"/>
    <x v="329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696"/>
    <x v="89"/>
    <x v="926"/>
    <x v="7"/>
    <x v="7"/>
    <x v="7"/>
    <x v="0"/>
    <x v="0"/>
    <x v="0"/>
    <x v="0"/>
    <x v="0"/>
    <s v=""/>
    <x v="0"/>
    <x v="0"/>
    <x v="0"/>
    <x v="0"/>
    <x v="0"/>
    <n v="8480017004222"/>
    <x v="0"/>
    <x v="0"/>
    <x v="81"/>
    <x v="213"/>
    <x v="0"/>
    <x v="0"/>
    <x v="0"/>
    <x v="0"/>
    <x v="0"/>
    <x v="0"/>
    <x v="0"/>
    <x v="0"/>
    <x v="0"/>
    <x v="680"/>
    <x v="0"/>
    <x v="681"/>
    <x v="0"/>
  </r>
  <r>
    <x v="0"/>
    <x v="1"/>
    <x v="947"/>
    <x v="0"/>
    <s v="51181700"/>
    <x v="0"/>
    <x v="0"/>
    <x v="17"/>
    <x v="10"/>
    <x v="22"/>
    <x v="1"/>
    <x v="1"/>
    <x v="0"/>
    <x v="329"/>
    <x v="0"/>
    <x v="0"/>
    <x v="1"/>
    <x v="0"/>
    <x v="0"/>
    <x v="0"/>
    <x v="41"/>
    <x v="0"/>
    <x v="0"/>
    <x v="0"/>
    <x v="0"/>
    <x v="0"/>
    <x v="0"/>
    <x v="7"/>
    <x v="10"/>
    <x v="4"/>
    <x v="1"/>
    <x v="1"/>
    <x v="1"/>
    <x v="1"/>
    <x v="1"/>
    <x v="1"/>
    <x v="2"/>
    <x v="697"/>
    <x v="89"/>
    <x v="927"/>
    <x v="269"/>
    <x v="269"/>
    <x v="392"/>
    <x v="0"/>
    <x v="0"/>
    <x v="0"/>
    <x v="0"/>
    <x v="0"/>
    <s v=""/>
    <x v="0"/>
    <x v="0"/>
    <x v="1"/>
    <x v="1"/>
    <x v="0"/>
    <n v="8480017004253"/>
    <x v="0"/>
    <x v="1"/>
    <x v="89"/>
    <x v="459"/>
    <x v="5"/>
    <x v="0"/>
    <x v="0"/>
    <x v="1"/>
    <x v="0"/>
    <x v="0"/>
    <x v="0"/>
    <x v="0"/>
    <x v="0"/>
    <x v="681"/>
    <x v="0"/>
    <x v="682"/>
    <x v="0"/>
  </r>
  <r>
    <x v="1"/>
    <x v="3"/>
    <x v="948"/>
    <x v="0"/>
    <s v="53171600"/>
    <x v="0"/>
    <x v="0"/>
    <x v="17"/>
    <x v="10"/>
    <x v="10"/>
    <x v="1"/>
    <x v="1"/>
    <x v="0"/>
    <x v="329"/>
    <x v="0"/>
    <x v="0"/>
    <x v="1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1"/>
    <x v="698"/>
    <x v="89"/>
    <x v="928"/>
    <x v="34"/>
    <x v="34"/>
    <x v="25"/>
    <x v="0"/>
    <x v="0"/>
    <x v="0"/>
    <x v="0"/>
    <x v="0"/>
    <s v=""/>
    <x v="0"/>
    <x v="0"/>
    <x v="1"/>
    <x v="1"/>
    <x v="1"/>
    <n v="8480017004291"/>
    <x v="0"/>
    <x v="0"/>
    <x v="7"/>
    <x v="460"/>
    <x v="0"/>
    <x v="0"/>
    <x v="0"/>
    <x v="2"/>
    <x v="0"/>
    <x v="0"/>
    <x v="0"/>
    <x v="0"/>
    <x v="0"/>
    <x v="682"/>
    <x v="0"/>
    <x v="683"/>
    <x v="0"/>
  </r>
  <r>
    <x v="1"/>
    <x v="2"/>
    <x v="949"/>
    <x v="0"/>
    <s v="53070531"/>
    <x v="0"/>
    <x v="0"/>
    <x v="17"/>
    <x v="11"/>
    <x v="21"/>
    <x v="1"/>
    <x v="1"/>
    <x v="0"/>
    <x v="416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699"/>
    <x v="89"/>
    <x v="929"/>
    <x v="23"/>
    <x v="23"/>
    <x v="393"/>
    <x v="0"/>
    <x v="0"/>
    <x v="0"/>
    <x v="0"/>
    <x v="0"/>
    <s v=""/>
    <x v="0"/>
    <x v="0"/>
    <x v="0"/>
    <x v="0"/>
    <x v="1"/>
    <n v="8480017004031"/>
    <x v="0"/>
    <x v="0"/>
    <x v="6"/>
    <x v="157"/>
    <x v="0"/>
    <x v="0"/>
    <x v="0"/>
    <x v="0"/>
    <x v="0"/>
    <x v="0"/>
    <x v="0"/>
    <x v="0"/>
    <x v="0"/>
    <x v="683"/>
    <x v="0"/>
    <x v="684"/>
    <x v="0"/>
  </r>
  <r>
    <x v="1"/>
    <x v="18"/>
    <x v="950"/>
    <x v="0"/>
    <s v="53070533"/>
    <x v="1"/>
    <x v="0"/>
    <x v="17"/>
    <x v="9"/>
    <x v="0"/>
    <x v="1"/>
    <x v="1"/>
    <x v="0"/>
    <x v="511"/>
    <x v="0"/>
    <x v="0"/>
    <x v="0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700"/>
    <x v="715"/>
    <x v="930"/>
    <x v="32"/>
    <x v="32"/>
    <x v="34"/>
    <x v="0"/>
    <x v="1"/>
    <x v="1"/>
    <x v="1"/>
    <x v="1"/>
    <s v=""/>
    <x v="0"/>
    <x v="0"/>
    <x v="3"/>
    <x v="2"/>
    <x v="1"/>
    <n v="8480017052810"/>
    <x v="0"/>
    <x v="0"/>
    <x v="39"/>
    <x v="461"/>
    <x v="0"/>
    <x v="0"/>
    <x v="0"/>
    <x v="1"/>
    <x v="0"/>
    <x v="0"/>
    <x v="0"/>
    <x v="0"/>
    <x v="2"/>
    <x v="684"/>
    <x v="0"/>
    <x v="685"/>
    <x v="0"/>
  </r>
  <r>
    <x v="0"/>
    <x v="16"/>
    <x v="951"/>
    <x v="0"/>
    <s v="51070533"/>
    <x v="1"/>
    <x v="1"/>
    <x v="17"/>
    <x v="9"/>
    <x v="0"/>
    <x v="1"/>
    <x v="1"/>
    <x v="0"/>
    <x v="511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701"/>
    <x v="716"/>
    <x v="931"/>
    <x v="61"/>
    <x v="61"/>
    <x v="65"/>
    <x v="0"/>
    <x v="1"/>
    <x v="1"/>
    <x v="1"/>
    <x v="1"/>
    <s v=""/>
    <x v="0"/>
    <x v="0"/>
    <x v="3"/>
    <x v="2"/>
    <x v="0"/>
    <n v="8480017052803"/>
    <x v="0"/>
    <x v="0"/>
    <x v="3"/>
    <x v="160"/>
    <x v="0"/>
    <x v="0"/>
    <x v="0"/>
    <x v="0"/>
    <x v="0"/>
    <x v="0"/>
    <x v="0"/>
    <x v="0"/>
    <x v="2"/>
    <x v="685"/>
    <x v="0"/>
    <x v="686"/>
    <x v="0"/>
  </r>
  <r>
    <x v="0"/>
    <x v="25"/>
    <x v="952"/>
    <x v="0"/>
    <s v="55090536"/>
    <x v="1"/>
    <x v="3"/>
    <x v="17"/>
    <x v="9"/>
    <x v="5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702"/>
    <x v="89"/>
    <x v="932"/>
    <x v="335"/>
    <x v="331"/>
    <x v="394"/>
    <x v="0"/>
    <x v="17"/>
    <x v="18"/>
    <x v="17"/>
    <x v="18"/>
    <s v=""/>
    <x v="0"/>
    <x v="0"/>
    <x v="4"/>
    <x v="1"/>
    <x v="0"/>
    <n v="8480017070722"/>
    <x v="0"/>
    <x v="1"/>
    <x v="83"/>
    <x v="462"/>
    <x v="8"/>
    <x v="0"/>
    <x v="0"/>
    <x v="9"/>
    <x v="0"/>
    <x v="0"/>
    <x v="0"/>
    <x v="0"/>
    <x v="4"/>
    <x v="16"/>
    <x v="1"/>
    <x v="16"/>
    <x v="1"/>
  </r>
  <r>
    <x v="1"/>
    <x v="21"/>
    <x v="953"/>
    <x v="0"/>
    <s v="53070533"/>
    <x v="1"/>
    <x v="1"/>
    <x v="17"/>
    <x v="10"/>
    <x v="24"/>
    <x v="1"/>
    <x v="1"/>
    <x v="0"/>
    <x v="511"/>
    <x v="0"/>
    <x v="0"/>
    <x v="0"/>
    <x v="0"/>
    <x v="0"/>
    <x v="0"/>
    <x v="32"/>
    <x v="0"/>
    <x v="0"/>
    <x v="0"/>
    <x v="0"/>
    <x v="1"/>
    <x v="0"/>
    <x v="1"/>
    <x v="1"/>
    <x v="1"/>
    <x v="1"/>
    <x v="1"/>
    <x v="1"/>
    <x v="1"/>
    <x v="1"/>
    <x v="1"/>
    <x v="2"/>
    <x v="703"/>
    <x v="717"/>
    <x v="933"/>
    <x v="47"/>
    <x v="47"/>
    <x v="395"/>
    <x v="0"/>
    <x v="1"/>
    <x v="1"/>
    <x v="1"/>
    <x v="1"/>
    <s v=""/>
    <x v="0"/>
    <x v="0"/>
    <x v="3"/>
    <x v="2"/>
    <x v="1"/>
    <n v="8480017052827"/>
    <x v="0"/>
    <x v="1"/>
    <x v="9"/>
    <x v="10"/>
    <x v="3"/>
    <x v="0"/>
    <x v="0"/>
    <x v="7"/>
    <x v="0"/>
    <x v="0"/>
    <x v="0"/>
    <x v="0"/>
    <x v="2"/>
    <x v="686"/>
    <x v="0"/>
    <x v="687"/>
    <x v="0"/>
  </r>
  <r>
    <x v="0"/>
    <x v="0"/>
    <x v="954"/>
    <x v="0"/>
    <s v="51070531"/>
    <x v="0"/>
    <x v="0"/>
    <x v="17"/>
    <x v="6"/>
    <x v="13"/>
    <x v="1"/>
    <x v="1"/>
    <x v="0"/>
    <x v="329"/>
    <x v="0"/>
    <x v="0"/>
    <x v="1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704"/>
    <x v="89"/>
    <x v="934"/>
    <x v="48"/>
    <x v="48"/>
    <x v="118"/>
    <x v="0"/>
    <x v="0"/>
    <x v="0"/>
    <x v="0"/>
    <x v="0"/>
    <s v=""/>
    <x v="0"/>
    <x v="0"/>
    <x v="0"/>
    <x v="0"/>
    <x v="0"/>
    <n v="8480017004284"/>
    <x v="0"/>
    <x v="0"/>
    <x v="6"/>
    <x v="463"/>
    <x v="0"/>
    <x v="0"/>
    <x v="0"/>
    <x v="0"/>
    <x v="0"/>
    <x v="0"/>
    <x v="0"/>
    <x v="0"/>
    <x v="0"/>
    <x v="687"/>
    <x v="0"/>
    <x v="688"/>
    <x v="0"/>
  </r>
  <r>
    <x v="0"/>
    <x v="20"/>
    <x v="955"/>
    <x v="0"/>
    <s v="51070533"/>
    <x v="1"/>
    <x v="1"/>
    <x v="17"/>
    <x v="10"/>
    <x v="20"/>
    <x v="1"/>
    <x v="4"/>
    <x v="0"/>
    <x v="511"/>
    <x v="0"/>
    <x v="0"/>
    <x v="0"/>
    <x v="0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162"/>
    <x v="718"/>
    <x v="935"/>
    <x v="12"/>
    <x v="12"/>
    <x v="12"/>
    <x v="0"/>
    <x v="1"/>
    <x v="1"/>
    <x v="1"/>
    <x v="1"/>
    <s v=""/>
    <x v="0"/>
    <x v="0"/>
    <x v="3"/>
    <x v="2"/>
    <x v="0"/>
    <n v="8480017052926"/>
    <x v="0"/>
    <x v="0"/>
    <x v="7"/>
    <x v="464"/>
    <x v="0"/>
    <x v="0"/>
    <x v="0"/>
    <x v="2"/>
    <x v="0"/>
    <x v="0"/>
    <x v="0"/>
    <x v="0"/>
    <x v="2"/>
    <x v="688"/>
    <x v="0"/>
    <x v="689"/>
    <x v="0"/>
  </r>
  <r>
    <x v="0"/>
    <x v="16"/>
    <x v="956"/>
    <x v="0"/>
    <s v="51070533"/>
    <x v="1"/>
    <x v="1"/>
    <x v="17"/>
    <x v="11"/>
    <x v="0"/>
    <x v="1"/>
    <x v="1"/>
    <x v="0"/>
    <x v="511"/>
    <x v="0"/>
    <x v="0"/>
    <x v="0"/>
    <x v="0"/>
    <x v="0"/>
    <x v="0"/>
    <x v="20"/>
    <x v="0"/>
    <x v="0"/>
    <x v="0"/>
    <x v="0"/>
    <x v="0"/>
    <x v="0"/>
    <x v="16"/>
    <x v="2"/>
    <x v="29"/>
    <x v="0"/>
    <x v="4"/>
    <x v="7"/>
    <x v="0"/>
    <x v="8"/>
    <x v="30"/>
    <x v="1"/>
    <x v="705"/>
    <x v="719"/>
    <x v="936"/>
    <x v="12"/>
    <x v="12"/>
    <x v="12"/>
    <x v="0"/>
    <x v="1"/>
    <x v="1"/>
    <x v="1"/>
    <x v="1"/>
    <s v=""/>
    <x v="0"/>
    <x v="0"/>
    <x v="3"/>
    <x v="2"/>
    <x v="0"/>
    <n v="8480017052902"/>
    <x v="0"/>
    <x v="1"/>
    <x v="9"/>
    <x v="10"/>
    <x v="3"/>
    <x v="0"/>
    <x v="0"/>
    <x v="3"/>
    <x v="0"/>
    <x v="0"/>
    <x v="0"/>
    <x v="0"/>
    <x v="2"/>
    <x v="689"/>
    <x v="0"/>
    <x v="690"/>
    <x v="0"/>
  </r>
  <r>
    <x v="0"/>
    <x v="16"/>
    <x v="957"/>
    <x v="0"/>
    <s v="51070533"/>
    <x v="1"/>
    <x v="0"/>
    <x v="17"/>
    <x v="10"/>
    <x v="20"/>
    <x v="1"/>
    <x v="1"/>
    <x v="0"/>
    <x v="511"/>
    <x v="0"/>
    <x v="0"/>
    <x v="0"/>
    <x v="0"/>
    <x v="0"/>
    <x v="0"/>
    <x v="38"/>
    <x v="0"/>
    <x v="0"/>
    <x v="0"/>
    <x v="0"/>
    <x v="0"/>
    <x v="0"/>
    <x v="11"/>
    <x v="9"/>
    <x v="30"/>
    <x v="1"/>
    <x v="1"/>
    <x v="1"/>
    <x v="1"/>
    <x v="1"/>
    <x v="1"/>
    <x v="1"/>
    <x v="706"/>
    <x v="720"/>
    <x v="937"/>
    <x v="129"/>
    <x v="129"/>
    <x v="0"/>
    <x v="0"/>
    <x v="0"/>
    <x v="0"/>
    <x v="0"/>
    <x v="0"/>
    <s v=""/>
    <x v="0"/>
    <x v="0"/>
    <x v="3"/>
    <x v="2"/>
    <x v="0"/>
    <n v="8480017052889"/>
    <x v="0"/>
    <x v="1"/>
    <x v="65"/>
    <x v="465"/>
    <x v="8"/>
    <x v="0"/>
    <x v="0"/>
    <x v="3"/>
    <x v="0"/>
    <x v="0"/>
    <x v="0"/>
    <x v="0"/>
    <x v="2"/>
    <x v="690"/>
    <x v="0"/>
    <x v="691"/>
    <x v="0"/>
  </r>
  <r>
    <x v="4"/>
    <x v="17"/>
    <x v="958"/>
    <x v="0"/>
    <s v="66070533"/>
    <x v="1"/>
    <x v="1"/>
    <x v="17"/>
    <x v="1"/>
    <x v="20"/>
    <x v="1"/>
    <x v="1"/>
    <x v="0"/>
    <x v="511"/>
    <x v="0"/>
    <x v="0"/>
    <x v="0"/>
    <x v="0"/>
    <x v="0"/>
    <x v="0"/>
    <x v="32"/>
    <x v="0"/>
    <x v="0"/>
    <x v="0"/>
    <x v="0"/>
    <x v="4"/>
    <x v="0"/>
    <x v="16"/>
    <x v="5"/>
    <x v="1"/>
    <x v="0"/>
    <x v="3"/>
    <x v="2"/>
    <x v="0"/>
    <x v="3"/>
    <x v="3"/>
    <x v="2"/>
    <x v="707"/>
    <x v="721"/>
    <x v="938"/>
    <x v="85"/>
    <x v="85"/>
    <x v="92"/>
    <x v="0"/>
    <x v="1"/>
    <x v="1"/>
    <x v="1"/>
    <x v="1"/>
    <s v=""/>
    <x v="0"/>
    <x v="0"/>
    <x v="3"/>
    <x v="2"/>
    <x v="4"/>
    <n v="8480017052841"/>
    <x v="0"/>
    <x v="1"/>
    <x v="9"/>
    <x v="10"/>
    <x v="3"/>
    <x v="0"/>
    <x v="0"/>
    <x v="7"/>
    <x v="0"/>
    <x v="0"/>
    <x v="0"/>
    <x v="0"/>
    <x v="2"/>
    <x v="691"/>
    <x v="0"/>
    <x v="692"/>
    <x v="0"/>
  </r>
  <r>
    <x v="2"/>
    <x v="24"/>
    <x v="959"/>
    <x v="0"/>
    <s v="59070533"/>
    <x v="1"/>
    <x v="0"/>
    <x v="17"/>
    <x v="6"/>
    <x v="26"/>
    <x v="1"/>
    <x v="1"/>
    <x v="0"/>
    <x v="511"/>
    <x v="0"/>
    <x v="0"/>
    <x v="0"/>
    <x v="0"/>
    <x v="0"/>
    <x v="0"/>
    <x v="43"/>
    <x v="0"/>
    <x v="0"/>
    <x v="0"/>
    <x v="0"/>
    <x v="2"/>
    <x v="0"/>
    <x v="0"/>
    <x v="0"/>
    <x v="0"/>
    <x v="1"/>
    <x v="1"/>
    <x v="1"/>
    <x v="1"/>
    <x v="1"/>
    <x v="1"/>
    <x v="2"/>
    <x v="708"/>
    <x v="722"/>
    <x v="939"/>
    <x v="99"/>
    <x v="99"/>
    <x v="54"/>
    <x v="0"/>
    <x v="0"/>
    <x v="0"/>
    <x v="0"/>
    <x v="0"/>
    <s v=""/>
    <x v="0"/>
    <x v="0"/>
    <x v="3"/>
    <x v="2"/>
    <x v="2"/>
    <n v="8480017052834"/>
    <x v="0"/>
    <x v="0"/>
    <x v="90"/>
    <x v="466"/>
    <x v="0"/>
    <x v="0"/>
    <x v="0"/>
    <x v="15"/>
    <x v="0"/>
    <x v="0"/>
    <x v="0"/>
    <x v="0"/>
    <x v="2"/>
    <x v="692"/>
    <x v="0"/>
    <x v="693"/>
    <x v="0"/>
  </r>
  <r>
    <x v="0"/>
    <x v="1"/>
    <x v="960"/>
    <x v="0"/>
    <s v="51181700"/>
    <x v="0"/>
    <x v="0"/>
    <x v="17"/>
    <x v="11"/>
    <x v="7"/>
    <x v="1"/>
    <x v="1"/>
    <x v="0"/>
    <x v="356"/>
    <x v="0"/>
    <x v="0"/>
    <x v="1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1"/>
    <x v="709"/>
    <x v="89"/>
    <x v="940"/>
    <x v="77"/>
    <x v="77"/>
    <x v="124"/>
    <x v="0"/>
    <x v="0"/>
    <x v="0"/>
    <x v="0"/>
    <x v="0"/>
    <s v=""/>
    <x v="0"/>
    <x v="0"/>
    <x v="1"/>
    <x v="1"/>
    <x v="0"/>
    <n v="8480017004444"/>
    <x v="0"/>
    <x v="0"/>
    <x v="39"/>
    <x v="48"/>
    <x v="0"/>
    <x v="0"/>
    <x v="0"/>
    <x v="1"/>
    <x v="0"/>
    <x v="0"/>
    <x v="0"/>
    <x v="0"/>
    <x v="0"/>
    <x v="693"/>
    <x v="0"/>
    <x v="694"/>
    <x v="0"/>
  </r>
  <r>
    <x v="0"/>
    <x v="0"/>
    <x v="961"/>
    <x v="0"/>
    <s v="51171600"/>
    <x v="0"/>
    <x v="0"/>
    <x v="17"/>
    <x v="6"/>
    <x v="25"/>
    <x v="1"/>
    <x v="1"/>
    <x v="0"/>
    <x v="329"/>
    <x v="0"/>
    <x v="0"/>
    <x v="1"/>
    <x v="0"/>
    <x v="0"/>
    <x v="0"/>
    <x v="20"/>
    <x v="0"/>
    <x v="0"/>
    <x v="0"/>
    <x v="0"/>
    <x v="0"/>
    <x v="0"/>
    <x v="4"/>
    <x v="3"/>
    <x v="19"/>
    <x v="1"/>
    <x v="1"/>
    <x v="1"/>
    <x v="1"/>
    <x v="1"/>
    <x v="1"/>
    <x v="1"/>
    <x v="710"/>
    <x v="723"/>
    <x v="941"/>
    <x v="48"/>
    <x v="48"/>
    <x v="148"/>
    <x v="0"/>
    <x v="0"/>
    <x v="0"/>
    <x v="0"/>
    <x v="0"/>
    <s v=""/>
    <x v="0"/>
    <x v="0"/>
    <x v="1"/>
    <x v="1"/>
    <x v="0"/>
    <n v="8480017004376"/>
    <x v="0"/>
    <x v="1"/>
    <x v="91"/>
    <x v="467"/>
    <x v="5"/>
    <x v="0"/>
    <x v="0"/>
    <x v="3"/>
    <x v="0"/>
    <x v="0"/>
    <x v="0"/>
    <x v="0"/>
    <x v="0"/>
    <x v="694"/>
    <x v="0"/>
    <x v="695"/>
    <x v="0"/>
  </r>
  <r>
    <x v="4"/>
    <x v="17"/>
    <x v="962"/>
    <x v="0"/>
    <s v="66070533"/>
    <x v="1"/>
    <x v="1"/>
    <x v="17"/>
    <x v="6"/>
    <x v="3"/>
    <x v="1"/>
    <x v="1"/>
    <x v="0"/>
    <x v="511"/>
    <x v="0"/>
    <x v="0"/>
    <x v="0"/>
    <x v="0"/>
    <x v="0"/>
    <x v="0"/>
    <x v="17"/>
    <x v="0"/>
    <x v="0"/>
    <x v="0"/>
    <x v="0"/>
    <x v="4"/>
    <x v="0"/>
    <x v="11"/>
    <x v="1"/>
    <x v="19"/>
    <x v="1"/>
    <x v="1"/>
    <x v="1"/>
    <x v="1"/>
    <x v="1"/>
    <x v="1"/>
    <x v="1"/>
    <x v="711"/>
    <x v="724"/>
    <x v="942"/>
    <x v="100"/>
    <x v="100"/>
    <x v="90"/>
    <x v="0"/>
    <x v="1"/>
    <x v="1"/>
    <x v="1"/>
    <x v="1"/>
    <s v=""/>
    <x v="0"/>
    <x v="0"/>
    <x v="3"/>
    <x v="2"/>
    <x v="4"/>
    <n v="8480017052940"/>
    <x v="0"/>
    <x v="1"/>
    <x v="63"/>
    <x v="468"/>
    <x v="8"/>
    <x v="0"/>
    <x v="0"/>
    <x v="7"/>
    <x v="0"/>
    <x v="0"/>
    <x v="0"/>
    <x v="0"/>
    <x v="2"/>
    <x v="695"/>
    <x v="0"/>
    <x v="696"/>
    <x v="0"/>
  </r>
  <r>
    <x v="1"/>
    <x v="21"/>
    <x v="963"/>
    <x v="0"/>
    <s v="53070533"/>
    <x v="1"/>
    <x v="1"/>
    <x v="17"/>
    <x v="6"/>
    <x v="11"/>
    <x v="1"/>
    <x v="1"/>
    <x v="0"/>
    <x v="799"/>
    <x v="0"/>
    <x v="43"/>
    <x v="0"/>
    <x v="1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2"/>
    <x v="712"/>
    <x v="725"/>
    <x v="943"/>
    <x v="54"/>
    <x v="54"/>
    <x v="298"/>
    <x v="0"/>
    <x v="1"/>
    <x v="1"/>
    <x v="1"/>
    <x v="1"/>
    <s v=""/>
    <x v="0"/>
    <x v="0"/>
    <x v="3"/>
    <x v="2"/>
    <x v="1"/>
    <n v="8480017052933"/>
    <x v="0"/>
    <x v="0"/>
    <x v="6"/>
    <x v="469"/>
    <x v="0"/>
    <x v="0"/>
    <x v="0"/>
    <x v="2"/>
    <x v="0"/>
    <x v="0"/>
    <x v="0"/>
    <x v="0"/>
    <x v="2"/>
    <x v="696"/>
    <x v="0"/>
    <x v="697"/>
    <x v="0"/>
  </r>
  <r>
    <x v="0"/>
    <x v="16"/>
    <x v="964"/>
    <x v="0"/>
    <s v="51070533"/>
    <x v="1"/>
    <x v="1"/>
    <x v="17"/>
    <x v="1"/>
    <x v="14"/>
    <x v="1"/>
    <x v="1"/>
    <x v="0"/>
    <x v="511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9"/>
    <x v="0"/>
    <x v="3"/>
    <x v="28"/>
    <x v="2"/>
    <x v="713"/>
    <x v="726"/>
    <x v="944"/>
    <x v="12"/>
    <x v="12"/>
    <x v="74"/>
    <x v="0"/>
    <x v="1"/>
    <x v="1"/>
    <x v="1"/>
    <x v="1"/>
    <s v=""/>
    <x v="0"/>
    <x v="0"/>
    <x v="3"/>
    <x v="2"/>
    <x v="0"/>
    <n v="8480017052919"/>
    <x v="0"/>
    <x v="0"/>
    <x v="2"/>
    <x v="470"/>
    <x v="0"/>
    <x v="0"/>
    <x v="0"/>
    <x v="0"/>
    <x v="0"/>
    <x v="0"/>
    <x v="0"/>
    <x v="0"/>
    <x v="2"/>
    <x v="697"/>
    <x v="0"/>
    <x v="698"/>
    <x v="0"/>
  </r>
  <r>
    <x v="0"/>
    <x v="25"/>
    <x v="965"/>
    <x v="0"/>
    <s v="55090536"/>
    <x v="1"/>
    <x v="1"/>
    <x v="17"/>
    <x v="6"/>
    <x v="29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714"/>
    <x v="89"/>
    <x v="945"/>
    <x v="336"/>
    <x v="332"/>
    <x v="396"/>
    <x v="0"/>
    <x v="13"/>
    <x v="14"/>
    <x v="13"/>
    <x v="14"/>
    <s v=""/>
    <x v="0"/>
    <x v="0"/>
    <x v="4"/>
    <x v="1"/>
    <x v="0"/>
    <n v="8480017070739"/>
    <x v="0"/>
    <x v="1"/>
    <x v="83"/>
    <x v="471"/>
    <x v="8"/>
    <x v="0"/>
    <x v="0"/>
    <x v="9"/>
    <x v="0"/>
    <x v="0"/>
    <x v="0"/>
    <x v="0"/>
    <x v="4"/>
    <x v="16"/>
    <x v="1"/>
    <x v="16"/>
    <x v="1"/>
  </r>
  <r>
    <x v="0"/>
    <x v="25"/>
    <x v="966"/>
    <x v="0"/>
    <s v="55090536"/>
    <x v="1"/>
    <x v="1"/>
    <x v="17"/>
    <x v="6"/>
    <x v="29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715"/>
    <x v="89"/>
    <x v="946"/>
    <x v="337"/>
    <x v="333"/>
    <x v="397"/>
    <x v="0"/>
    <x v="15"/>
    <x v="16"/>
    <x v="15"/>
    <x v="16"/>
    <s v=""/>
    <x v="0"/>
    <x v="0"/>
    <x v="4"/>
    <x v="1"/>
    <x v="0"/>
    <n v="8480017070746"/>
    <x v="0"/>
    <x v="1"/>
    <x v="83"/>
    <x v="472"/>
    <x v="8"/>
    <x v="0"/>
    <x v="0"/>
    <x v="9"/>
    <x v="0"/>
    <x v="0"/>
    <x v="0"/>
    <x v="0"/>
    <x v="4"/>
    <x v="16"/>
    <x v="1"/>
    <x v="16"/>
    <x v="1"/>
  </r>
  <r>
    <x v="0"/>
    <x v="25"/>
    <x v="967"/>
    <x v="0"/>
    <s v="55090536"/>
    <x v="1"/>
    <x v="1"/>
    <x v="17"/>
    <x v="6"/>
    <x v="16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716"/>
    <x v="727"/>
    <x v="947"/>
    <x v="189"/>
    <x v="189"/>
    <x v="370"/>
    <x v="0"/>
    <x v="5"/>
    <x v="5"/>
    <x v="5"/>
    <x v="5"/>
    <s v=""/>
    <x v="0"/>
    <x v="0"/>
    <x v="4"/>
    <x v="1"/>
    <x v="0"/>
    <n v="8480017070753"/>
    <x v="0"/>
    <x v="1"/>
    <x v="83"/>
    <x v="473"/>
    <x v="8"/>
    <x v="0"/>
    <x v="0"/>
    <x v="9"/>
    <x v="0"/>
    <x v="0"/>
    <x v="0"/>
    <x v="0"/>
    <x v="4"/>
    <x v="16"/>
    <x v="1"/>
    <x v="16"/>
    <x v="1"/>
  </r>
  <r>
    <x v="1"/>
    <x v="18"/>
    <x v="968"/>
    <x v="0"/>
    <s v="53070533"/>
    <x v="1"/>
    <x v="1"/>
    <x v="17"/>
    <x v="1"/>
    <x v="22"/>
    <x v="1"/>
    <x v="1"/>
    <x v="0"/>
    <x v="511"/>
    <x v="0"/>
    <x v="0"/>
    <x v="0"/>
    <x v="0"/>
    <x v="0"/>
    <x v="0"/>
    <x v="18"/>
    <x v="0"/>
    <x v="0"/>
    <x v="0"/>
    <x v="0"/>
    <x v="1"/>
    <x v="0"/>
    <x v="0"/>
    <x v="0"/>
    <x v="0"/>
    <x v="1"/>
    <x v="1"/>
    <x v="1"/>
    <x v="1"/>
    <x v="1"/>
    <x v="1"/>
    <x v="2"/>
    <x v="82"/>
    <x v="728"/>
    <x v="948"/>
    <x v="249"/>
    <x v="249"/>
    <x v="272"/>
    <x v="0"/>
    <x v="1"/>
    <x v="1"/>
    <x v="1"/>
    <x v="1"/>
    <s v=""/>
    <x v="0"/>
    <x v="0"/>
    <x v="3"/>
    <x v="2"/>
    <x v="1"/>
    <n v="8480017052858"/>
    <x v="0"/>
    <x v="0"/>
    <x v="1"/>
    <x v="312"/>
    <x v="1"/>
    <x v="0"/>
    <x v="0"/>
    <x v="3"/>
    <x v="0"/>
    <x v="0"/>
    <x v="0"/>
    <x v="0"/>
    <x v="2"/>
    <x v="698"/>
    <x v="0"/>
    <x v="699"/>
    <x v="0"/>
  </r>
  <r>
    <x v="0"/>
    <x v="16"/>
    <x v="969"/>
    <x v="0"/>
    <s v="51070533"/>
    <x v="1"/>
    <x v="0"/>
    <x v="17"/>
    <x v="6"/>
    <x v="18"/>
    <x v="1"/>
    <x v="1"/>
    <x v="0"/>
    <x v="511"/>
    <x v="0"/>
    <x v="0"/>
    <x v="0"/>
    <x v="0"/>
    <x v="0"/>
    <x v="0"/>
    <x v="1"/>
    <x v="0"/>
    <x v="0"/>
    <x v="0"/>
    <x v="0"/>
    <x v="0"/>
    <x v="0"/>
    <x v="4"/>
    <x v="7"/>
    <x v="4"/>
    <x v="1"/>
    <x v="1"/>
    <x v="1"/>
    <x v="1"/>
    <x v="1"/>
    <x v="1"/>
    <x v="2"/>
    <x v="28"/>
    <x v="729"/>
    <x v="949"/>
    <x v="0"/>
    <x v="0"/>
    <x v="27"/>
    <x v="0"/>
    <x v="0"/>
    <x v="0"/>
    <x v="1"/>
    <x v="1"/>
    <s v=""/>
    <x v="0"/>
    <x v="0"/>
    <x v="3"/>
    <x v="2"/>
    <x v="0"/>
    <n v="8480017052872"/>
    <x v="0"/>
    <x v="1"/>
    <x v="92"/>
    <x v="474"/>
    <x v="8"/>
    <x v="0"/>
    <x v="0"/>
    <x v="1"/>
    <x v="0"/>
    <x v="0"/>
    <x v="0"/>
    <x v="0"/>
    <x v="2"/>
    <x v="699"/>
    <x v="0"/>
    <x v="700"/>
    <x v="0"/>
  </r>
  <r>
    <x v="0"/>
    <x v="1"/>
    <x v="970"/>
    <x v="0"/>
    <s v="51181700"/>
    <x v="0"/>
    <x v="0"/>
    <x v="17"/>
    <x v="11"/>
    <x v="0"/>
    <x v="1"/>
    <x v="1"/>
    <x v="0"/>
    <x v="356"/>
    <x v="0"/>
    <x v="0"/>
    <x v="0"/>
    <x v="0"/>
    <x v="0"/>
    <x v="0"/>
    <x v="1"/>
    <x v="0"/>
    <x v="0"/>
    <x v="0"/>
    <x v="0"/>
    <x v="0"/>
    <x v="0"/>
    <x v="0"/>
    <x v="0"/>
    <x v="0"/>
    <x v="0"/>
    <x v="3"/>
    <x v="29"/>
    <x v="0"/>
    <x v="2"/>
    <x v="2"/>
    <x v="1"/>
    <x v="717"/>
    <x v="89"/>
    <x v="950"/>
    <x v="138"/>
    <x v="138"/>
    <x v="124"/>
    <x v="0"/>
    <x v="0"/>
    <x v="0"/>
    <x v="0"/>
    <x v="0"/>
    <s v=""/>
    <x v="0"/>
    <x v="0"/>
    <x v="1"/>
    <x v="1"/>
    <x v="0"/>
    <n v="8480017004185"/>
    <x v="0"/>
    <x v="0"/>
    <x v="1"/>
    <x v="1"/>
    <x v="1"/>
    <x v="0"/>
    <x v="0"/>
    <x v="1"/>
    <x v="0"/>
    <x v="0"/>
    <x v="0"/>
    <x v="0"/>
    <x v="0"/>
    <x v="700"/>
    <x v="0"/>
    <x v="701"/>
    <x v="0"/>
  </r>
  <r>
    <x v="0"/>
    <x v="0"/>
    <x v="971"/>
    <x v="0"/>
    <s v="51070531"/>
    <x v="0"/>
    <x v="0"/>
    <x v="17"/>
    <x v="1"/>
    <x v="24"/>
    <x v="1"/>
    <x v="1"/>
    <x v="0"/>
    <x v="329"/>
    <x v="0"/>
    <x v="0"/>
    <x v="1"/>
    <x v="0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718"/>
    <x v="89"/>
    <x v="951"/>
    <x v="1"/>
    <x v="1"/>
    <x v="1"/>
    <x v="0"/>
    <x v="0"/>
    <x v="0"/>
    <x v="0"/>
    <x v="0"/>
    <s v=""/>
    <x v="0"/>
    <x v="0"/>
    <x v="0"/>
    <x v="0"/>
    <x v="0"/>
    <n v="8480017004352"/>
    <x v="0"/>
    <x v="0"/>
    <x v="6"/>
    <x v="475"/>
    <x v="0"/>
    <x v="0"/>
    <x v="0"/>
    <x v="0"/>
    <x v="0"/>
    <x v="0"/>
    <x v="0"/>
    <x v="0"/>
    <x v="0"/>
    <x v="701"/>
    <x v="0"/>
    <x v="702"/>
    <x v="0"/>
  </r>
  <r>
    <x v="0"/>
    <x v="1"/>
    <x v="972"/>
    <x v="0"/>
    <s v="51070551"/>
    <x v="0"/>
    <x v="0"/>
    <x v="17"/>
    <x v="1"/>
    <x v="22"/>
    <x v="1"/>
    <x v="1"/>
    <x v="0"/>
    <x v="329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719"/>
    <x v="89"/>
    <x v="952"/>
    <x v="48"/>
    <x v="48"/>
    <x v="118"/>
    <x v="0"/>
    <x v="0"/>
    <x v="0"/>
    <x v="0"/>
    <x v="0"/>
    <s v=""/>
    <x v="0"/>
    <x v="0"/>
    <x v="0"/>
    <x v="0"/>
    <x v="0"/>
    <n v="8480017004512"/>
    <x v="0"/>
    <x v="0"/>
    <x v="39"/>
    <x v="54"/>
    <x v="0"/>
    <x v="0"/>
    <x v="0"/>
    <x v="1"/>
    <x v="0"/>
    <x v="0"/>
    <x v="0"/>
    <x v="0"/>
    <x v="0"/>
    <x v="702"/>
    <x v="0"/>
    <x v="703"/>
    <x v="0"/>
  </r>
  <r>
    <x v="1"/>
    <x v="11"/>
    <x v="973"/>
    <x v="0"/>
    <s v="53070551"/>
    <x v="0"/>
    <x v="0"/>
    <x v="17"/>
    <x v="1"/>
    <x v="24"/>
    <x v="1"/>
    <x v="1"/>
    <x v="0"/>
    <x v="356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720"/>
    <x v="89"/>
    <x v="953"/>
    <x v="6"/>
    <x v="6"/>
    <x v="197"/>
    <x v="0"/>
    <x v="0"/>
    <x v="0"/>
    <x v="0"/>
    <x v="0"/>
    <s v=""/>
    <x v="0"/>
    <x v="0"/>
    <x v="0"/>
    <x v="0"/>
    <x v="1"/>
    <n v="8480017004406"/>
    <x v="0"/>
    <x v="0"/>
    <x v="39"/>
    <x v="476"/>
    <x v="0"/>
    <x v="0"/>
    <x v="0"/>
    <x v="1"/>
    <x v="0"/>
    <x v="0"/>
    <x v="0"/>
    <x v="0"/>
    <x v="0"/>
    <x v="703"/>
    <x v="0"/>
    <x v="704"/>
    <x v="0"/>
  </r>
  <r>
    <x v="0"/>
    <x v="1"/>
    <x v="974"/>
    <x v="0"/>
    <s v="51181700"/>
    <x v="0"/>
    <x v="0"/>
    <x v="17"/>
    <x v="11"/>
    <x v="2"/>
    <x v="1"/>
    <x v="1"/>
    <x v="0"/>
    <x v="329"/>
    <x v="0"/>
    <x v="0"/>
    <x v="1"/>
    <x v="0"/>
    <x v="0"/>
    <x v="2"/>
    <x v="1"/>
    <x v="0"/>
    <x v="0"/>
    <x v="0"/>
    <x v="0"/>
    <x v="0"/>
    <x v="0"/>
    <x v="14"/>
    <x v="8"/>
    <x v="4"/>
    <x v="1"/>
    <x v="1"/>
    <x v="1"/>
    <x v="1"/>
    <x v="1"/>
    <x v="1"/>
    <x v="2"/>
    <x v="721"/>
    <x v="89"/>
    <x v="954"/>
    <x v="48"/>
    <x v="48"/>
    <x v="11"/>
    <x v="0"/>
    <x v="0"/>
    <x v="0"/>
    <x v="0"/>
    <x v="0"/>
    <s v=""/>
    <x v="0"/>
    <x v="0"/>
    <x v="0"/>
    <x v="0"/>
    <x v="0"/>
    <n v="8480017004239"/>
    <x v="0"/>
    <x v="1"/>
    <x v="93"/>
    <x v="477"/>
    <x v="5"/>
    <x v="0"/>
    <x v="0"/>
    <x v="1"/>
    <x v="0"/>
    <x v="0"/>
    <x v="0"/>
    <x v="0"/>
    <x v="0"/>
    <x v="704"/>
    <x v="0"/>
    <x v="705"/>
    <x v="0"/>
  </r>
  <r>
    <x v="1"/>
    <x v="21"/>
    <x v="975"/>
    <x v="0"/>
    <s v="53070533"/>
    <x v="1"/>
    <x v="1"/>
    <x v="17"/>
    <x v="11"/>
    <x v="16"/>
    <x v="1"/>
    <x v="1"/>
    <x v="0"/>
    <x v="511"/>
    <x v="0"/>
    <x v="0"/>
    <x v="0"/>
    <x v="0"/>
    <x v="0"/>
    <x v="0"/>
    <x v="32"/>
    <x v="0"/>
    <x v="0"/>
    <x v="0"/>
    <x v="0"/>
    <x v="1"/>
    <x v="0"/>
    <x v="11"/>
    <x v="6"/>
    <x v="25"/>
    <x v="2"/>
    <x v="9"/>
    <x v="18"/>
    <x v="3"/>
    <x v="7"/>
    <x v="17"/>
    <x v="2"/>
    <x v="722"/>
    <x v="730"/>
    <x v="955"/>
    <x v="42"/>
    <x v="42"/>
    <x v="398"/>
    <x v="0"/>
    <x v="1"/>
    <x v="1"/>
    <x v="1"/>
    <x v="1"/>
    <s v=""/>
    <x v="0"/>
    <x v="0"/>
    <x v="3"/>
    <x v="2"/>
    <x v="1"/>
    <n v="8480017052896"/>
    <x v="0"/>
    <x v="1"/>
    <x v="94"/>
    <x v="478"/>
    <x v="8"/>
    <x v="0"/>
    <x v="0"/>
    <x v="7"/>
    <x v="0"/>
    <x v="0"/>
    <x v="0"/>
    <x v="0"/>
    <x v="2"/>
    <x v="705"/>
    <x v="0"/>
    <x v="706"/>
    <x v="0"/>
  </r>
  <r>
    <x v="0"/>
    <x v="1"/>
    <x v="976"/>
    <x v="0"/>
    <s v="51181700"/>
    <x v="0"/>
    <x v="0"/>
    <x v="17"/>
    <x v="11"/>
    <x v="8"/>
    <x v="1"/>
    <x v="1"/>
    <x v="0"/>
    <x v="329"/>
    <x v="0"/>
    <x v="0"/>
    <x v="1"/>
    <x v="0"/>
    <x v="0"/>
    <x v="2"/>
    <x v="41"/>
    <x v="0"/>
    <x v="0"/>
    <x v="0"/>
    <x v="0"/>
    <x v="0"/>
    <x v="0"/>
    <x v="4"/>
    <x v="6"/>
    <x v="4"/>
    <x v="1"/>
    <x v="1"/>
    <x v="1"/>
    <x v="1"/>
    <x v="1"/>
    <x v="1"/>
    <x v="2"/>
    <x v="723"/>
    <x v="89"/>
    <x v="956"/>
    <x v="48"/>
    <x v="48"/>
    <x v="11"/>
    <x v="0"/>
    <x v="0"/>
    <x v="0"/>
    <x v="0"/>
    <x v="0"/>
    <s v=""/>
    <x v="0"/>
    <x v="0"/>
    <x v="1"/>
    <x v="1"/>
    <x v="0"/>
    <n v="8480017004536"/>
    <x v="0"/>
    <x v="1"/>
    <x v="95"/>
    <x v="479"/>
    <x v="5"/>
    <x v="0"/>
    <x v="0"/>
    <x v="1"/>
    <x v="0"/>
    <x v="0"/>
    <x v="0"/>
    <x v="0"/>
    <x v="0"/>
    <x v="706"/>
    <x v="0"/>
    <x v="707"/>
    <x v="0"/>
  </r>
  <r>
    <x v="1"/>
    <x v="2"/>
    <x v="977"/>
    <x v="0"/>
    <s v="53070531"/>
    <x v="0"/>
    <x v="0"/>
    <x v="17"/>
    <x v="11"/>
    <x v="5"/>
    <x v="1"/>
    <x v="1"/>
    <x v="0"/>
    <x v="329"/>
    <x v="0"/>
    <x v="0"/>
    <x v="1"/>
    <x v="0"/>
    <x v="0"/>
    <x v="2"/>
    <x v="3"/>
    <x v="0"/>
    <x v="0"/>
    <x v="0"/>
    <x v="0"/>
    <x v="1"/>
    <x v="0"/>
    <x v="0"/>
    <x v="0"/>
    <x v="0"/>
    <x v="1"/>
    <x v="1"/>
    <x v="1"/>
    <x v="1"/>
    <x v="1"/>
    <x v="1"/>
    <x v="1"/>
    <x v="724"/>
    <x v="89"/>
    <x v="957"/>
    <x v="5"/>
    <x v="5"/>
    <x v="5"/>
    <x v="0"/>
    <x v="0"/>
    <x v="0"/>
    <x v="0"/>
    <x v="0"/>
    <s v=""/>
    <x v="0"/>
    <x v="0"/>
    <x v="0"/>
    <x v="0"/>
    <x v="1"/>
    <n v="8480017003690"/>
    <x v="0"/>
    <x v="0"/>
    <x v="8"/>
    <x v="111"/>
    <x v="0"/>
    <x v="0"/>
    <x v="0"/>
    <x v="0"/>
    <x v="0"/>
    <x v="0"/>
    <x v="0"/>
    <x v="0"/>
    <x v="0"/>
    <x v="707"/>
    <x v="0"/>
    <x v="708"/>
    <x v="0"/>
  </r>
  <r>
    <x v="0"/>
    <x v="25"/>
    <x v="978"/>
    <x v="0"/>
    <s v="55090536"/>
    <x v="1"/>
    <x v="1"/>
    <x v="17"/>
    <x v="11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725"/>
    <x v="731"/>
    <x v="958"/>
    <x v="338"/>
    <x v="334"/>
    <x v="399"/>
    <x v="0"/>
    <x v="17"/>
    <x v="18"/>
    <x v="17"/>
    <x v="18"/>
    <s v="IGUAZU"/>
    <x v="0"/>
    <x v="0"/>
    <x v="4"/>
    <x v="1"/>
    <x v="0"/>
    <n v="8480017070760"/>
    <x v="0"/>
    <x v="1"/>
    <x v="83"/>
    <x v="480"/>
    <x v="8"/>
    <x v="0"/>
    <x v="0"/>
    <x v="9"/>
    <x v="0"/>
    <x v="0"/>
    <x v="0"/>
    <x v="0"/>
    <x v="4"/>
    <x v="16"/>
    <x v="1"/>
    <x v="16"/>
    <x v="1"/>
  </r>
  <r>
    <x v="0"/>
    <x v="25"/>
    <x v="979"/>
    <x v="0"/>
    <s v="55090536"/>
    <x v="1"/>
    <x v="1"/>
    <x v="17"/>
    <x v="11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11"/>
    <x v="3"/>
    <x v="2"/>
    <x v="1"/>
    <x v="1"/>
    <x v="1"/>
    <x v="1"/>
    <x v="1"/>
    <x v="1"/>
    <x v="2"/>
    <x v="673"/>
    <x v="700"/>
    <x v="897"/>
    <x v="328"/>
    <x v="69"/>
    <x v="382"/>
    <x v="0"/>
    <x v="1"/>
    <x v="1"/>
    <x v="1"/>
    <x v="1"/>
    <s v="OLIVOS"/>
    <x v="0"/>
    <x v="0"/>
    <x v="4"/>
    <x v="1"/>
    <x v="0"/>
    <n v="8480017070777"/>
    <x v="0"/>
    <x v="1"/>
    <x v="77"/>
    <x v="432"/>
    <x v="0"/>
    <x v="0"/>
    <x v="0"/>
    <x v="9"/>
    <x v="0"/>
    <x v="0"/>
    <x v="0"/>
    <x v="0"/>
    <x v="4"/>
    <x v="16"/>
    <x v="1"/>
    <x v="16"/>
    <x v="1"/>
  </r>
  <r>
    <x v="0"/>
    <x v="25"/>
    <x v="980"/>
    <x v="0"/>
    <s v="55090536"/>
    <x v="1"/>
    <x v="1"/>
    <x v="17"/>
    <x v="11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464"/>
    <x v="732"/>
    <x v="748"/>
    <x v="247"/>
    <x v="247"/>
    <x v="268"/>
    <x v="0"/>
    <x v="2"/>
    <x v="2"/>
    <x v="2"/>
    <x v="2"/>
    <s v="ROSARIO"/>
    <x v="0"/>
    <x v="0"/>
    <x v="4"/>
    <x v="1"/>
    <x v="0"/>
    <n v="8480017070784"/>
    <x v="0"/>
    <x v="1"/>
    <x v="83"/>
    <x v="481"/>
    <x v="8"/>
    <x v="0"/>
    <x v="0"/>
    <x v="9"/>
    <x v="0"/>
    <x v="0"/>
    <x v="0"/>
    <x v="0"/>
    <x v="4"/>
    <x v="16"/>
    <x v="1"/>
    <x v="16"/>
    <x v="1"/>
  </r>
  <r>
    <x v="0"/>
    <x v="16"/>
    <x v="981"/>
    <x v="0"/>
    <s v="51070533"/>
    <x v="1"/>
    <x v="1"/>
    <x v="19"/>
    <x v="5"/>
    <x v="18"/>
    <x v="1"/>
    <x v="1"/>
    <x v="0"/>
    <x v="511"/>
    <x v="0"/>
    <x v="0"/>
    <x v="0"/>
    <x v="0"/>
    <x v="0"/>
    <x v="0"/>
    <x v="38"/>
    <x v="0"/>
    <x v="0"/>
    <x v="0"/>
    <x v="0"/>
    <x v="0"/>
    <x v="0"/>
    <x v="11"/>
    <x v="8"/>
    <x v="6"/>
    <x v="1"/>
    <x v="1"/>
    <x v="1"/>
    <x v="1"/>
    <x v="1"/>
    <x v="1"/>
    <x v="1"/>
    <x v="711"/>
    <x v="733"/>
    <x v="959"/>
    <x v="27"/>
    <x v="27"/>
    <x v="29"/>
    <x v="0"/>
    <x v="1"/>
    <x v="1"/>
    <x v="1"/>
    <x v="1"/>
    <s v=""/>
    <x v="0"/>
    <x v="0"/>
    <x v="3"/>
    <x v="2"/>
    <x v="0"/>
    <n v="8480017052964"/>
    <x v="0"/>
    <x v="1"/>
    <x v="96"/>
    <x v="482"/>
    <x v="8"/>
    <x v="0"/>
    <x v="0"/>
    <x v="3"/>
    <x v="0"/>
    <x v="0"/>
    <x v="0"/>
    <x v="0"/>
    <x v="2"/>
    <x v="708"/>
    <x v="0"/>
    <x v="709"/>
    <x v="0"/>
  </r>
  <r>
    <x v="1"/>
    <x v="2"/>
    <x v="982"/>
    <x v="0"/>
    <s v="53070531"/>
    <x v="0"/>
    <x v="0"/>
    <x v="17"/>
    <x v="11"/>
    <x v="5"/>
    <x v="1"/>
    <x v="1"/>
    <x v="0"/>
    <x v="329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726"/>
    <x v="89"/>
    <x v="960"/>
    <x v="33"/>
    <x v="33"/>
    <x v="35"/>
    <x v="0"/>
    <x v="0"/>
    <x v="0"/>
    <x v="0"/>
    <x v="0"/>
    <s v=""/>
    <x v="0"/>
    <x v="0"/>
    <x v="0"/>
    <x v="0"/>
    <x v="1"/>
    <n v="8480017004475"/>
    <x v="0"/>
    <x v="0"/>
    <x v="6"/>
    <x v="483"/>
    <x v="0"/>
    <x v="0"/>
    <x v="0"/>
    <x v="0"/>
    <x v="0"/>
    <x v="0"/>
    <x v="0"/>
    <x v="0"/>
    <x v="0"/>
    <x v="709"/>
    <x v="0"/>
    <x v="710"/>
    <x v="0"/>
  </r>
  <r>
    <x v="1"/>
    <x v="2"/>
    <x v="983"/>
    <x v="0"/>
    <s v="53070531"/>
    <x v="0"/>
    <x v="0"/>
    <x v="17"/>
    <x v="11"/>
    <x v="0"/>
    <x v="1"/>
    <x v="1"/>
    <x v="0"/>
    <x v="800"/>
    <x v="0"/>
    <x v="0"/>
    <x v="1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727"/>
    <x v="89"/>
    <x v="961"/>
    <x v="23"/>
    <x v="23"/>
    <x v="351"/>
    <x v="0"/>
    <x v="0"/>
    <x v="0"/>
    <x v="0"/>
    <x v="0"/>
    <s v=""/>
    <x v="0"/>
    <x v="0"/>
    <x v="0"/>
    <x v="0"/>
    <x v="1"/>
    <n v="8480017004482"/>
    <x v="0"/>
    <x v="0"/>
    <x v="2"/>
    <x v="484"/>
    <x v="0"/>
    <x v="0"/>
    <x v="0"/>
    <x v="0"/>
    <x v="0"/>
    <x v="0"/>
    <x v="0"/>
    <x v="0"/>
    <x v="0"/>
    <x v="710"/>
    <x v="0"/>
    <x v="711"/>
    <x v="0"/>
  </r>
  <r>
    <x v="1"/>
    <x v="18"/>
    <x v="984"/>
    <x v="0"/>
    <s v="53070533"/>
    <x v="1"/>
    <x v="0"/>
    <x v="17"/>
    <x v="11"/>
    <x v="18"/>
    <x v="1"/>
    <x v="1"/>
    <x v="0"/>
    <x v="511"/>
    <x v="0"/>
    <x v="0"/>
    <x v="0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728"/>
    <x v="734"/>
    <x v="962"/>
    <x v="45"/>
    <x v="45"/>
    <x v="45"/>
    <x v="0"/>
    <x v="1"/>
    <x v="1"/>
    <x v="1"/>
    <x v="1"/>
    <s v=""/>
    <x v="0"/>
    <x v="0"/>
    <x v="3"/>
    <x v="2"/>
    <x v="1"/>
    <n v="8480017052988"/>
    <x v="0"/>
    <x v="0"/>
    <x v="97"/>
    <x v="485"/>
    <x v="8"/>
    <x v="0"/>
    <x v="0"/>
    <x v="1"/>
    <x v="0"/>
    <x v="0"/>
    <x v="0"/>
    <x v="0"/>
    <x v="2"/>
    <x v="711"/>
    <x v="0"/>
    <x v="712"/>
    <x v="0"/>
  </r>
  <r>
    <x v="3"/>
    <x v="23"/>
    <x v="985"/>
    <x v="0"/>
    <s v="64070533"/>
    <x v="1"/>
    <x v="1"/>
    <x v="17"/>
    <x v="11"/>
    <x v="0"/>
    <x v="1"/>
    <x v="1"/>
    <x v="0"/>
    <x v="511"/>
    <x v="0"/>
    <x v="0"/>
    <x v="0"/>
    <x v="0"/>
    <x v="0"/>
    <x v="0"/>
    <x v="21"/>
    <x v="0"/>
    <x v="0"/>
    <x v="0"/>
    <x v="0"/>
    <x v="3"/>
    <x v="0"/>
    <x v="16"/>
    <x v="5"/>
    <x v="1"/>
    <x v="1"/>
    <x v="1"/>
    <x v="1"/>
    <x v="1"/>
    <x v="1"/>
    <x v="1"/>
    <x v="2"/>
    <x v="9"/>
    <x v="735"/>
    <x v="719"/>
    <x v="247"/>
    <x v="247"/>
    <x v="323"/>
    <x v="0"/>
    <x v="2"/>
    <x v="2"/>
    <x v="2"/>
    <x v="2"/>
    <s v="ROSARIO"/>
    <x v="0"/>
    <x v="0"/>
    <x v="3"/>
    <x v="2"/>
    <x v="3"/>
    <n v="8480017060556"/>
    <x v="0"/>
    <x v="1"/>
    <x v="9"/>
    <x v="10"/>
    <x v="3"/>
    <x v="0"/>
    <x v="0"/>
    <x v="6"/>
    <x v="0"/>
    <x v="0"/>
    <x v="0"/>
    <x v="0"/>
    <x v="2"/>
    <x v="712"/>
    <x v="0"/>
    <x v="713"/>
    <x v="0"/>
  </r>
  <r>
    <x v="1"/>
    <x v="11"/>
    <x v="986"/>
    <x v="0"/>
    <s v="53181700"/>
    <x v="0"/>
    <x v="0"/>
    <x v="17"/>
    <x v="1"/>
    <x v="22"/>
    <x v="1"/>
    <x v="1"/>
    <x v="0"/>
    <x v="356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729"/>
    <x v="89"/>
    <x v="963"/>
    <x v="269"/>
    <x v="269"/>
    <x v="400"/>
    <x v="0"/>
    <x v="0"/>
    <x v="0"/>
    <x v="0"/>
    <x v="0"/>
    <s v=""/>
    <x v="0"/>
    <x v="0"/>
    <x v="1"/>
    <x v="1"/>
    <x v="1"/>
    <n v="8480017004390"/>
    <x v="0"/>
    <x v="0"/>
    <x v="39"/>
    <x v="49"/>
    <x v="0"/>
    <x v="0"/>
    <x v="0"/>
    <x v="1"/>
    <x v="0"/>
    <x v="0"/>
    <x v="0"/>
    <x v="0"/>
    <x v="0"/>
    <x v="713"/>
    <x v="0"/>
    <x v="714"/>
    <x v="0"/>
  </r>
  <r>
    <x v="0"/>
    <x v="25"/>
    <x v="987"/>
    <x v="0"/>
    <s v="55090538"/>
    <x v="1"/>
    <x v="1"/>
    <x v="17"/>
    <x v="1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"/>
    <x v="736"/>
    <x v="964"/>
    <x v="50"/>
    <x v="50"/>
    <x v="51"/>
    <x v="0"/>
    <x v="1"/>
    <x v="1"/>
    <x v="1"/>
    <x v="1"/>
    <s v=""/>
    <x v="0"/>
    <x v="0"/>
    <x v="4"/>
    <x v="1"/>
    <x v="0"/>
    <n v="8480017090003"/>
    <x v="0"/>
    <x v="0"/>
    <x v="98"/>
    <x v="486"/>
    <x v="9"/>
    <x v="0"/>
    <x v="0"/>
    <x v="9"/>
    <x v="0"/>
    <x v="0"/>
    <x v="0"/>
    <x v="0"/>
    <x v="5"/>
    <x v="714"/>
    <x v="0"/>
    <x v="715"/>
    <x v="0"/>
  </r>
  <r>
    <x v="0"/>
    <x v="1"/>
    <x v="988"/>
    <x v="0"/>
    <s v="51070551"/>
    <x v="0"/>
    <x v="0"/>
    <x v="17"/>
    <x v="2"/>
    <x v="5"/>
    <x v="1"/>
    <x v="1"/>
    <x v="0"/>
    <x v="329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730"/>
    <x v="89"/>
    <x v="965"/>
    <x v="48"/>
    <x v="48"/>
    <x v="11"/>
    <x v="0"/>
    <x v="0"/>
    <x v="0"/>
    <x v="0"/>
    <x v="0"/>
    <s v=""/>
    <x v="0"/>
    <x v="0"/>
    <x v="0"/>
    <x v="0"/>
    <x v="0"/>
    <n v="8480017004246"/>
    <x v="0"/>
    <x v="0"/>
    <x v="39"/>
    <x v="125"/>
    <x v="0"/>
    <x v="0"/>
    <x v="0"/>
    <x v="1"/>
    <x v="0"/>
    <x v="0"/>
    <x v="0"/>
    <x v="0"/>
    <x v="0"/>
    <x v="715"/>
    <x v="0"/>
    <x v="716"/>
    <x v="0"/>
  </r>
  <r>
    <x v="1"/>
    <x v="11"/>
    <x v="989"/>
    <x v="0"/>
    <s v="53181700"/>
    <x v="0"/>
    <x v="0"/>
    <x v="17"/>
    <x v="1"/>
    <x v="24"/>
    <x v="1"/>
    <x v="1"/>
    <x v="0"/>
    <x v="329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731"/>
    <x v="89"/>
    <x v="966"/>
    <x v="150"/>
    <x v="150"/>
    <x v="155"/>
    <x v="0"/>
    <x v="0"/>
    <x v="0"/>
    <x v="0"/>
    <x v="0"/>
    <s v=""/>
    <x v="0"/>
    <x v="0"/>
    <x v="1"/>
    <x v="1"/>
    <x v="1"/>
    <n v="8480017004543"/>
    <x v="0"/>
    <x v="0"/>
    <x v="39"/>
    <x v="54"/>
    <x v="0"/>
    <x v="0"/>
    <x v="0"/>
    <x v="1"/>
    <x v="0"/>
    <x v="0"/>
    <x v="0"/>
    <x v="0"/>
    <x v="0"/>
    <x v="716"/>
    <x v="0"/>
    <x v="717"/>
    <x v="0"/>
  </r>
  <r>
    <x v="0"/>
    <x v="20"/>
    <x v="990"/>
    <x v="0"/>
    <s v="51070533"/>
    <x v="1"/>
    <x v="1"/>
    <x v="17"/>
    <x v="1"/>
    <x v="10"/>
    <x v="1"/>
    <x v="1"/>
    <x v="0"/>
    <x v="801"/>
    <x v="0"/>
    <x v="0"/>
    <x v="0"/>
    <x v="0"/>
    <x v="0"/>
    <x v="0"/>
    <x v="37"/>
    <x v="0"/>
    <x v="0"/>
    <x v="0"/>
    <x v="0"/>
    <x v="0"/>
    <x v="0"/>
    <x v="7"/>
    <x v="10"/>
    <x v="25"/>
    <x v="1"/>
    <x v="1"/>
    <x v="1"/>
    <x v="1"/>
    <x v="1"/>
    <x v="1"/>
    <x v="1"/>
    <x v="732"/>
    <x v="737"/>
    <x v="967"/>
    <x v="185"/>
    <x v="185"/>
    <x v="194"/>
    <x v="0"/>
    <x v="1"/>
    <x v="1"/>
    <x v="1"/>
    <x v="1"/>
    <s v=""/>
    <x v="0"/>
    <x v="0"/>
    <x v="3"/>
    <x v="2"/>
    <x v="0"/>
    <n v="8480017053008"/>
    <x v="0"/>
    <x v="1"/>
    <x v="99"/>
    <x v="487"/>
    <x v="8"/>
    <x v="0"/>
    <x v="0"/>
    <x v="7"/>
    <x v="0"/>
    <x v="0"/>
    <x v="0"/>
    <x v="0"/>
    <x v="2"/>
    <x v="717"/>
    <x v="0"/>
    <x v="718"/>
    <x v="0"/>
  </r>
  <r>
    <x v="0"/>
    <x v="16"/>
    <x v="991"/>
    <x v="0"/>
    <s v="51070533"/>
    <x v="1"/>
    <x v="0"/>
    <x v="17"/>
    <x v="2"/>
    <x v="5"/>
    <x v="1"/>
    <x v="1"/>
    <x v="3"/>
    <x v="511"/>
    <x v="0"/>
    <x v="0"/>
    <x v="0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2"/>
    <x v="733"/>
    <x v="738"/>
    <x v="968"/>
    <x v="67"/>
    <x v="67"/>
    <x v="97"/>
    <x v="0"/>
    <x v="1"/>
    <x v="1"/>
    <x v="1"/>
    <x v="1"/>
    <s v=""/>
    <x v="0"/>
    <x v="0"/>
    <x v="3"/>
    <x v="2"/>
    <x v="0"/>
    <n v="8480017053022"/>
    <x v="0"/>
    <x v="0"/>
    <x v="39"/>
    <x v="488"/>
    <x v="0"/>
    <x v="0"/>
    <x v="0"/>
    <x v="1"/>
    <x v="0"/>
    <x v="0"/>
    <x v="0"/>
    <x v="0"/>
    <x v="2"/>
    <x v="718"/>
    <x v="0"/>
    <x v="719"/>
    <x v="0"/>
  </r>
  <r>
    <x v="1"/>
    <x v="21"/>
    <x v="992"/>
    <x v="0"/>
    <s v="53070533"/>
    <x v="1"/>
    <x v="1"/>
    <x v="17"/>
    <x v="1"/>
    <x v="20"/>
    <x v="1"/>
    <x v="1"/>
    <x v="3"/>
    <x v="511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1"/>
    <x v="734"/>
    <x v="739"/>
    <x v="969"/>
    <x v="111"/>
    <x v="111"/>
    <x v="301"/>
    <x v="0"/>
    <x v="1"/>
    <x v="1"/>
    <x v="1"/>
    <x v="1"/>
    <s v=""/>
    <x v="0"/>
    <x v="0"/>
    <x v="3"/>
    <x v="2"/>
    <x v="1"/>
    <n v="8480017052971"/>
    <x v="0"/>
    <x v="0"/>
    <x v="7"/>
    <x v="489"/>
    <x v="0"/>
    <x v="0"/>
    <x v="0"/>
    <x v="2"/>
    <x v="0"/>
    <x v="0"/>
    <x v="0"/>
    <x v="0"/>
    <x v="2"/>
    <x v="719"/>
    <x v="0"/>
    <x v="720"/>
    <x v="0"/>
  </r>
  <r>
    <x v="3"/>
    <x v="6"/>
    <x v="993"/>
    <x v="0"/>
    <s v="64070531"/>
    <x v="0"/>
    <x v="0"/>
    <x v="17"/>
    <x v="1"/>
    <x v="20"/>
    <x v="1"/>
    <x v="1"/>
    <x v="0"/>
    <x v="411"/>
    <x v="0"/>
    <x v="39"/>
    <x v="0"/>
    <x v="0"/>
    <x v="0"/>
    <x v="2"/>
    <x v="3"/>
    <x v="0"/>
    <x v="0"/>
    <x v="0"/>
    <x v="0"/>
    <x v="3"/>
    <x v="0"/>
    <x v="0"/>
    <x v="0"/>
    <x v="0"/>
    <x v="1"/>
    <x v="1"/>
    <x v="1"/>
    <x v="1"/>
    <x v="1"/>
    <x v="1"/>
    <x v="0"/>
    <x v="735"/>
    <x v="740"/>
    <x v="970"/>
    <x v="305"/>
    <x v="303"/>
    <x v="343"/>
    <x v="0"/>
    <x v="2"/>
    <x v="2"/>
    <x v="2"/>
    <x v="2"/>
    <s v=""/>
    <x v="0"/>
    <x v="0"/>
    <x v="0"/>
    <x v="0"/>
    <x v="3"/>
    <n v="8480017004383"/>
    <x v="0"/>
    <x v="0"/>
    <x v="6"/>
    <x v="490"/>
    <x v="0"/>
    <x v="0"/>
    <x v="0"/>
    <x v="0"/>
    <x v="0"/>
    <x v="0"/>
    <x v="0"/>
    <x v="0"/>
    <x v="0"/>
    <x v="720"/>
    <x v="0"/>
    <x v="721"/>
    <x v="0"/>
  </r>
  <r>
    <x v="1"/>
    <x v="18"/>
    <x v="994"/>
    <x v="0"/>
    <s v="53070533"/>
    <x v="1"/>
    <x v="0"/>
    <x v="17"/>
    <x v="1"/>
    <x v="15"/>
    <x v="1"/>
    <x v="1"/>
    <x v="3"/>
    <x v="511"/>
    <x v="0"/>
    <x v="0"/>
    <x v="0"/>
    <x v="0"/>
    <x v="0"/>
    <x v="2"/>
    <x v="1"/>
    <x v="0"/>
    <x v="0"/>
    <x v="0"/>
    <x v="0"/>
    <x v="1"/>
    <x v="0"/>
    <x v="0"/>
    <x v="0"/>
    <x v="0"/>
    <x v="1"/>
    <x v="1"/>
    <x v="1"/>
    <x v="1"/>
    <x v="1"/>
    <x v="1"/>
    <x v="2"/>
    <x v="736"/>
    <x v="741"/>
    <x v="971"/>
    <x v="38"/>
    <x v="38"/>
    <x v="84"/>
    <x v="0"/>
    <x v="1"/>
    <x v="1"/>
    <x v="1"/>
    <x v="1"/>
    <s v=""/>
    <x v="0"/>
    <x v="0"/>
    <x v="3"/>
    <x v="2"/>
    <x v="1"/>
    <n v="8480017052995"/>
    <x v="0"/>
    <x v="0"/>
    <x v="39"/>
    <x v="491"/>
    <x v="0"/>
    <x v="0"/>
    <x v="0"/>
    <x v="1"/>
    <x v="0"/>
    <x v="0"/>
    <x v="0"/>
    <x v="0"/>
    <x v="2"/>
    <x v="721"/>
    <x v="0"/>
    <x v="722"/>
    <x v="0"/>
  </r>
  <r>
    <x v="0"/>
    <x v="16"/>
    <x v="995"/>
    <x v="0"/>
    <s v="51070533"/>
    <x v="1"/>
    <x v="1"/>
    <x v="17"/>
    <x v="2"/>
    <x v="8"/>
    <x v="1"/>
    <x v="1"/>
    <x v="3"/>
    <x v="640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42"/>
    <x v="742"/>
    <x v="972"/>
    <x v="27"/>
    <x v="27"/>
    <x v="270"/>
    <x v="0"/>
    <x v="1"/>
    <x v="1"/>
    <x v="1"/>
    <x v="1"/>
    <s v=""/>
    <x v="0"/>
    <x v="0"/>
    <x v="3"/>
    <x v="2"/>
    <x v="0"/>
    <n v="8480017053077"/>
    <x v="0"/>
    <x v="0"/>
    <x v="2"/>
    <x v="300"/>
    <x v="0"/>
    <x v="0"/>
    <x v="0"/>
    <x v="0"/>
    <x v="0"/>
    <x v="0"/>
    <x v="0"/>
    <x v="0"/>
    <x v="2"/>
    <x v="722"/>
    <x v="0"/>
    <x v="723"/>
    <x v="0"/>
  </r>
  <r>
    <x v="1"/>
    <x v="13"/>
    <x v="996"/>
    <x v="0"/>
    <s v="53070553"/>
    <x v="0"/>
    <x v="2"/>
    <x v="20"/>
    <x v="4"/>
    <x v="15"/>
    <x v="1"/>
    <x v="1"/>
    <x v="0"/>
    <x v="329"/>
    <x v="0"/>
    <x v="0"/>
    <x v="1"/>
    <x v="0"/>
    <x v="0"/>
    <x v="2"/>
    <x v="23"/>
    <x v="0"/>
    <x v="0"/>
    <x v="0"/>
    <x v="0"/>
    <x v="1"/>
    <x v="0"/>
    <x v="0"/>
    <x v="0"/>
    <x v="0"/>
    <x v="1"/>
    <x v="1"/>
    <x v="1"/>
    <x v="1"/>
    <x v="1"/>
    <x v="1"/>
    <x v="0"/>
    <x v="737"/>
    <x v="89"/>
    <x v="973"/>
    <x v="28"/>
    <x v="28"/>
    <x v="30"/>
    <x v="0"/>
    <x v="1"/>
    <x v="1"/>
    <x v="1"/>
    <x v="1"/>
    <s v=""/>
    <x v="0"/>
    <x v="0"/>
    <x v="0"/>
    <x v="0"/>
    <x v="1"/>
    <n v="8480017015341"/>
    <x v="0"/>
    <x v="0"/>
    <x v="39"/>
    <x v="492"/>
    <x v="0"/>
    <x v="0"/>
    <x v="0"/>
    <x v="9"/>
    <x v="0"/>
    <x v="0"/>
    <x v="0"/>
    <x v="0"/>
    <x v="0"/>
    <x v="723"/>
    <x v="0"/>
    <x v="724"/>
    <x v="0"/>
  </r>
  <r>
    <x v="0"/>
    <x v="16"/>
    <x v="997"/>
    <x v="0"/>
    <s v="51070533"/>
    <x v="1"/>
    <x v="0"/>
    <x v="17"/>
    <x v="1"/>
    <x v="20"/>
    <x v="1"/>
    <x v="1"/>
    <x v="3"/>
    <x v="511"/>
    <x v="0"/>
    <x v="0"/>
    <x v="0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738"/>
    <x v="743"/>
    <x v="974"/>
    <x v="27"/>
    <x v="27"/>
    <x v="270"/>
    <x v="0"/>
    <x v="1"/>
    <x v="1"/>
    <x v="1"/>
    <x v="1"/>
    <s v=""/>
    <x v="0"/>
    <x v="0"/>
    <x v="3"/>
    <x v="2"/>
    <x v="0"/>
    <n v="8480017053053"/>
    <x v="0"/>
    <x v="0"/>
    <x v="1"/>
    <x v="312"/>
    <x v="1"/>
    <x v="0"/>
    <x v="0"/>
    <x v="1"/>
    <x v="0"/>
    <x v="0"/>
    <x v="0"/>
    <x v="0"/>
    <x v="2"/>
    <x v="724"/>
    <x v="0"/>
    <x v="725"/>
    <x v="0"/>
  </r>
  <r>
    <x v="0"/>
    <x v="1"/>
    <x v="998"/>
    <x v="0"/>
    <s v="51070551"/>
    <x v="0"/>
    <x v="0"/>
    <x v="17"/>
    <x v="2"/>
    <x v="25"/>
    <x v="1"/>
    <x v="1"/>
    <x v="0"/>
    <x v="411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739"/>
    <x v="89"/>
    <x v="975"/>
    <x v="129"/>
    <x v="129"/>
    <x v="0"/>
    <x v="0"/>
    <x v="0"/>
    <x v="0"/>
    <x v="0"/>
    <x v="0"/>
    <s v=""/>
    <x v="0"/>
    <x v="0"/>
    <x v="0"/>
    <x v="0"/>
    <x v="0"/>
    <n v="8480017004109"/>
    <x v="0"/>
    <x v="0"/>
    <x v="39"/>
    <x v="63"/>
    <x v="0"/>
    <x v="0"/>
    <x v="0"/>
    <x v="1"/>
    <x v="0"/>
    <x v="0"/>
    <x v="0"/>
    <x v="0"/>
    <x v="0"/>
    <x v="725"/>
    <x v="0"/>
    <x v="726"/>
    <x v="0"/>
  </r>
  <r>
    <x v="0"/>
    <x v="1"/>
    <x v="999"/>
    <x v="0"/>
    <s v="51181700"/>
    <x v="0"/>
    <x v="0"/>
    <x v="17"/>
    <x v="1"/>
    <x v="20"/>
    <x v="1"/>
    <x v="1"/>
    <x v="0"/>
    <x v="329"/>
    <x v="0"/>
    <x v="0"/>
    <x v="1"/>
    <x v="0"/>
    <x v="0"/>
    <x v="2"/>
    <x v="1"/>
    <x v="0"/>
    <x v="0"/>
    <x v="0"/>
    <x v="0"/>
    <x v="0"/>
    <x v="0"/>
    <x v="14"/>
    <x v="1"/>
    <x v="4"/>
    <x v="1"/>
    <x v="1"/>
    <x v="1"/>
    <x v="1"/>
    <x v="1"/>
    <x v="1"/>
    <x v="2"/>
    <x v="740"/>
    <x v="89"/>
    <x v="976"/>
    <x v="73"/>
    <x v="73"/>
    <x v="160"/>
    <x v="0"/>
    <x v="0"/>
    <x v="0"/>
    <x v="0"/>
    <x v="0"/>
    <s v=""/>
    <x v="0"/>
    <x v="0"/>
    <x v="1"/>
    <x v="1"/>
    <x v="0"/>
    <n v="8480017004499"/>
    <x v="0"/>
    <x v="1"/>
    <x v="57"/>
    <x v="493"/>
    <x v="5"/>
    <x v="0"/>
    <x v="0"/>
    <x v="1"/>
    <x v="0"/>
    <x v="0"/>
    <x v="0"/>
    <x v="0"/>
    <x v="0"/>
    <x v="726"/>
    <x v="0"/>
    <x v="727"/>
    <x v="0"/>
  </r>
  <r>
    <x v="0"/>
    <x v="25"/>
    <x v="1000"/>
    <x v="0"/>
    <s v="55090538"/>
    <x v="1"/>
    <x v="1"/>
    <x v="17"/>
    <x v="1"/>
    <x v="2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741"/>
    <x v="744"/>
    <x v="977"/>
    <x v="326"/>
    <x v="323"/>
    <x v="208"/>
    <x v="0"/>
    <x v="1"/>
    <x v="1"/>
    <x v="1"/>
    <x v="1"/>
    <s v="ITUZAINGO"/>
    <x v="0"/>
    <x v="0"/>
    <x v="4"/>
    <x v="1"/>
    <x v="0"/>
    <n v="8480017090027"/>
    <x v="0"/>
    <x v="0"/>
    <x v="100"/>
    <x v="494"/>
    <x v="9"/>
    <x v="0"/>
    <x v="0"/>
    <x v="9"/>
    <x v="0"/>
    <x v="0"/>
    <x v="0"/>
    <x v="0"/>
    <x v="5"/>
    <x v="727"/>
    <x v="0"/>
    <x v="728"/>
    <x v="0"/>
  </r>
  <r>
    <x v="3"/>
    <x v="23"/>
    <x v="1001"/>
    <x v="0"/>
    <s v="64070533"/>
    <x v="1"/>
    <x v="1"/>
    <x v="17"/>
    <x v="2"/>
    <x v="18"/>
    <x v="1"/>
    <x v="1"/>
    <x v="3"/>
    <x v="511"/>
    <x v="0"/>
    <x v="0"/>
    <x v="0"/>
    <x v="0"/>
    <x v="0"/>
    <x v="0"/>
    <x v="3"/>
    <x v="0"/>
    <x v="0"/>
    <x v="0"/>
    <x v="0"/>
    <x v="3"/>
    <x v="0"/>
    <x v="0"/>
    <x v="0"/>
    <x v="0"/>
    <x v="1"/>
    <x v="1"/>
    <x v="1"/>
    <x v="1"/>
    <x v="1"/>
    <x v="1"/>
    <x v="1"/>
    <x v="742"/>
    <x v="745"/>
    <x v="978"/>
    <x v="35"/>
    <x v="35"/>
    <x v="401"/>
    <x v="0"/>
    <x v="1"/>
    <x v="1"/>
    <x v="1"/>
    <x v="1"/>
    <s v=""/>
    <x v="0"/>
    <x v="0"/>
    <x v="3"/>
    <x v="2"/>
    <x v="3"/>
    <n v="8480017053060"/>
    <x v="0"/>
    <x v="0"/>
    <x v="6"/>
    <x v="495"/>
    <x v="0"/>
    <x v="0"/>
    <x v="0"/>
    <x v="0"/>
    <x v="0"/>
    <x v="0"/>
    <x v="0"/>
    <x v="0"/>
    <x v="2"/>
    <x v="728"/>
    <x v="0"/>
    <x v="729"/>
    <x v="0"/>
  </r>
  <r>
    <x v="1"/>
    <x v="13"/>
    <x v="1002"/>
    <x v="0"/>
    <s v="53070553"/>
    <x v="0"/>
    <x v="2"/>
    <x v="17"/>
    <x v="2"/>
    <x v="28"/>
    <x v="1"/>
    <x v="1"/>
    <x v="0"/>
    <x v="802"/>
    <x v="0"/>
    <x v="0"/>
    <x v="1"/>
    <x v="0"/>
    <x v="2"/>
    <x v="0"/>
    <x v="23"/>
    <x v="0"/>
    <x v="0"/>
    <x v="0"/>
    <x v="0"/>
    <x v="1"/>
    <x v="0"/>
    <x v="0"/>
    <x v="0"/>
    <x v="0"/>
    <x v="2"/>
    <x v="5"/>
    <x v="14"/>
    <x v="3"/>
    <x v="6"/>
    <x v="3"/>
    <x v="1"/>
    <x v="320"/>
    <x v="746"/>
    <x v="979"/>
    <x v="163"/>
    <x v="163"/>
    <x v="170"/>
    <x v="0"/>
    <x v="1"/>
    <x v="1"/>
    <x v="1"/>
    <x v="1"/>
    <s v=""/>
    <x v="0"/>
    <x v="0"/>
    <x v="0"/>
    <x v="0"/>
    <x v="1"/>
    <n v="8480017015365"/>
    <x v="0"/>
    <x v="0"/>
    <x v="39"/>
    <x v="496"/>
    <x v="0"/>
    <x v="0"/>
    <x v="0"/>
    <x v="9"/>
    <x v="0"/>
    <x v="0"/>
    <x v="0"/>
    <x v="0"/>
    <x v="0"/>
    <x v="729"/>
    <x v="0"/>
    <x v="730"/>
    <x v="0"/>
  </r>
  <r>
    <x v="0"/>
    <x v="25"/>
    <x v="1003"/>
    <x v="0"/>
    <s v="55090536"/>
    <x v="1"/>
    <x v="3"/>
    <x v="17"/>
    <x v="2"/>
    <x v="26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1"/>
    <x v="9"/>
    <x v="747"/>
    <x v="980"/>
    <x v="96"/>
    <x v="96"/>
    <x v="402"/>
    <x v="2"/>
    <x v="1"/>
    <x v="1"/>
    <x v="1"/>
    <x v="1"/>
    <s v=""/>
    <x v="0"/>
    <x v="0"/>
    <x v="4"/>
    <x v="1"/>
    <x v="0"/>
    <n v="8480017070791"/>
    <x v="0"/>
    <x v="1"/>
    <x v="83"/>
    <x v="497"/>
    <x v="8"/>
    <x v="0"/>
    <x v="0"/>
    <x v="9"/>
    <x v="0"/>
    <x v="0"/>
    <x v="0"/>
    <x v="0"/>
    <x v="4"/>
    <x v="16"/>
    <x v="1"/>
    <x v="16"/>
    <x v="1"/>
  </r>
  <r>
    <x v="1"/>
    <x v="11"/>
    <x v="1004"/>
    <x v="0"/>
    <s v="53070551"/>
    <x v="0"/>
    <x v="0"/>
    <x v="17"/>
    <x v="2"/>
    <x v="13"/>
    <x v="1"/>
    <x v="1"/>
    <x v="0"/>
    <x v="763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743"/>
    <x v="89"/>
    <x v="981"/>
    <x v="5"/>
    <x v="5"/>
    <x v="403"/>
    <x v="0"/>
    <x v="0"/>
    <x v="0"/>
    <x v="0"/>
    <x v="0"/>
    <s v=""/>
    <x v="0"/>
    <x v="0"/>
    <x v="0"/>
    <x v="0"/>
    <x v="1"/>
    <n v="8480017004550"/>
    <x v="0"/>
    <x v="0"/>
    <x v="1"/>
    <x v="1"/>
    <x v="1"/>
    <x v="0"/>
    <x v="0"/>
    <x v="1"/>
    <x v="0"/>
    <x v="0"/>
    <x v="0"/>
    <x v="0"/>
    <x v="0"/>
    <x v="730"/>
    <x v="0"/>
    <x v="731"/>
    <x v="0"/>
  </r>
  <r>
    <x v="4"/>
    <x v="17"/>
    <x v="1005"/>
    <x v="0"/>
    <s v="66070533"/>
    <x v="1"/>
    <x v="1"/>
    <x v="17"/>
    <x v="2"/>
    <x v="1"/>
    <x v="1"/>
    <x v="1"/>
    <x v="3"/>
    <x v="511"/>
    <x v="0"/>
    <x v="0"/>
    <x v="0"/>
    <x v="0"/>
    <x v="0"/>
    <x v="0"/>
    <x v="17"/>
    <x v="0"/>
    <x v="0"/>
    <x v="0"/>
    <x v="0"/>
    <x v="4"/>
    <x v="0"/>
    <x v="16"/>
    <x v="10"/>
    <x v="19"/>
    <x v="4"/>
    <x v="4"/>
    <x v="21"/>
    <x v="2"/>
    <x v="3"/>
    <x v="3"/>
    <x v="2"/>
    <x v="744"/>
    <x v="89"/>
    <x v="982"/>
    <x v="185"/>
    <x v="185"/>
    <x v="194"/>
    <x v="0"/>
    <x v="1"/>
    <x v="1"/>
    <x v="1"/>
    <x v="1"/>
    <s v=""/>
    <x v="0"/>
    <x v="0"/>
    <x v="3"/>
    <x v="2"/>
    <x v="4"/>
    <n v="8480017052957"/>
    <x v="0"/>
    <x v="1"/>
    <x v="9"/>
    <x v="10"/>
    <x v="3"/>
    <x v="0"/>
    <x v="0"/>
    <x v="7"/>
    <x v="0"/>
    <x v="0"/>
    <x v="0"/>
    <x v="0"/>
    <x v="2"/>
    <x v="731"/>
    <x v="0"/>
    <x v="732"/>
    <x v="0"/>
  </r>
  <r>
    <x v="0"/>
    <x v="25"/>
    <x v="1006"/>
    <x v="0"/>
    <s v="55090538"/>
    <x v="1"/>
    <x v="1"/>
    <x v="21"/>
    <x v="4"/>
    <x v="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745"/>
    <x v="748"/>
    <x v="983"/>
    <x v="326"/>
    <x v="323"/>
    <x v="208"/>
    <x v="0"/>
    <x v="1"/>
    <x v="1"/>
    <x v="1"/>
    <x v="1"/>
    <s v="ITUZAINGO"/>
    <x v="0"/>
    <x v="0"/>
    <x v="4"/>
    <x v="1"/>
    <x v="0"/>
    <n v="8480017090034"/>
    <x v="0"/>
    <x v="0"/>
    <x v="100"/>
    <x v="498"/>
    <x v="9"/>
    <x v="0"/>
    <x v="0"/>
    <x v="9"/>
    <x v="0"/>
    <x v="0"/>
    <x v="0"/>
    <x v="0"/>
    <x v="5"/>
    <x v="732"/>
    <x v="0"/>
    <x v="733"/>
    <x v="0"/>
  </r>
  <r>
    <x v="1"/>
    <x v="18"/>
    <x v="1007"/>
    <x v="0"/>
    <s v="53070533"/>
    <x v="1"/>
    <x v="0"/>
    <x v="17"/>
    <x v="2"/>
    <x v="5"/>
    <x v="1"/>
    <x v="1"/>
    <x v="3"/>
    <x v="511"/>
    <x v="0"/>
    <x v="0"/>
    <x v="1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102"/>
    <x v="749"/>
    <x v="984"/>
    <x v="28"/>
    <x v="28"/>
    <x v="30"/>
    <x v="0"/>
    <x v="1"/>
    <x v="1"/>
    <x v="1"/>
    <x v="1"/>
    <s v="AVELLANEDA"/>
    <x v="0"/>
    <x v="0"/>
    <x v="3"/>
    <x v="2"/>
    <x v="1"/>
    <n v="8480017053091"/>
    <x v="0"/>
    <x v="0"/>
    <x v="39"/>
    <x v="499"/>
    <x v="0"/>
    <x v="0"/>
    <x v="0"/>
    <x v="1"/>
    <x v="0"/>
    <x v="0"/>
    <x v="0"/>
    <x v="0"/>
    <x v="2"/>
    <x v="733"/>
    <x v="0"/>
    <x v="734"/>
    <x v="0"/>
  </r>
  <r>
    <x v="0"/>
    <x v="25"/>
    <x v="1008"/>
    <x v="0"/>
    <s v="55090538"/>
    <x v="1"/>
    <x v="1"/>
    <x v="21"/>
    <x v="4"/>
    <x v="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746"/>
    <x v="750"/>
    <x v="985"/>
    <x v="339"/>
    <x v="335"/>
    <x v="32"/>
    <x v="0"/>
    <x v="1"/>
    <x v="1"/>
    <x v="1"/>
    <x v="1"/>
    <s v="TRISTAN SUAREZ"/>
    <x v="0"/>
    <x v="0"/>
    <x v="4"/>
    <x v="1"/>
    <x v="0"/>
    <n v="8480017090041"/>
    <x v="0"/>
    <x v="0"/>
    <x v="100"/>
    <x v="500"/>
    <x v="9"/>
    <x v="0"/>
    <x v="0"/>
    <x v="9"/>
    <x v="0"/>
    <x v="0"/>
    <x v="0"/>
    <x v="0"/>
    <x v="5"/>
    <x v="734"/>
    <x v="0"/>
    <x v="735"/>
    <x v="0"/>
  </r>
  <r>
    <x v="0"/>
    <x v="16"/>
    <x v="1009"/>
    <x v="0"/>
    <s v="51070533"/>
    <x v="1"/>
    <x v="1"/>
    <x v="17"/>
    <x v="2"/>
    <x v="18"/>
    <x v="1"/>
    <x v="1"/>
    <x v="3"/>
    <x v="801"/>
    <x v="0"/>
    <x v="0"/>
    <x v="1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747"/>
    <x v="751"/>
    <x v="986"/>
    <x v="81"/>
    <x v="81"/>
    <x v="404"/>
    <x v="0"/>
    <x v="1"/>
    <x v="1"/>
    <x v="1"/>
    <x v="1"/>
    <s v=""/>
    <x v="0"/>
    <x v="0"/>
    <x v="3"/>
    <x v="2"/>
    <x v="0"/>
    <n v="8480017053015"/>
    <x v="0"/>
    <x v="0"/>
    <x v="2"/>
    <x v="501"/>
    <x v="0"/>
    <x v="0"/>
    <x v="0"/>
    <x v="0"/>
    <x v="0"/>
    <x v="0"/>
    <x v="0"/>
    <x v="0"/>
    <x v="2"/>
    <x v="735"/>
    <x v="0"/>
    <x v="736"/>
    <x v="0"/>
  </r>
  <r>
    <x v="1"/>
    <x v="2"/>
    <x v="1010"/>
    <x v="0"/>
    <s v="53070531"/>
    <x v="0"/>
    <x v="0"/>
    <x v="17"/>
    <x v="2"/>
    <x v="18"/>
    <x v="1"/>
    <x v="1"/>
    <x v="0"/>
    <x v="356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2"/>
    <x v="748"/>
    <x v="89"/>
    <x v="987"/>
    <x v="269"/>
    <x v="269"/>
    <x v="405"/>
    <x v="0"/>
    <x v="0"/>
    <x v="0"/>
    <x v="0"/>
    <x v="0"/>
    <s v=""/>
    <x v="0"/>
    <x v="0"/>
    <x v="0"/>
    <x v="0"/>
    <x v="1"/>
    <n v="8480017004642"/>
    <x v="0"/>
    <x v="0"/>
    <x v="6"/>
    <x v="502"/>
    <x v="0"/>
    <x v="0"/>
    <x v="0"/>
    <x v="0"/>
    <x v="0"/>
    <x v="0"/>
    <x v="0"/>
    <x v="0"/>
    <x v="0"/>
    <x v="736"/>
    <x v="0"/>
    <x v="737"/>
    <x v="0"/>
  </r>
  <r>
    <x v="0"/>
    <x v="0"/>
    <x v="1011"/>
    <x v="0"/>
    <s v="51161500"/>
    <x v="0"/>
    <x v="0"/>
    <x v="17"/>
    <x v="2"/>
    <x v="21"/>
    <x v="1"/>
    <x v="1"/>
    <x v="0"/>
    <x v="329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749"/>
    <x v="89"/>
    <x v="988"/>
    <x v="48"/>
    <x v="48"/>
    <x v="76"/>
    <x v="0"/>
    <x v="0"/>
    <x v="0"/>
    <x v="0"/>
    <x v="0"/>
    <s v=""/>
    <x v="0"/>
    <x v="0"/>
    <x v="1"/>
    <x v="1"/>
    <x v="0"/>
    <n v="8480017004666"/>
    <x v="0"/>
    <x v="0"/>
    <x v="39"/>
    <x v="503"/>
    <x v="0"/>
    <x v="0"/>
    <x v="0"/>
    <x v="1"/>
    <x v="0"/>
    <x v="0"/>
    <x v="0"/>
    <x v="0"/>
    <x v="0"/>
    <x v="737"/>
    <x v="0"/>
    <x v="738"/>
    <x v="0"/>
  </r>
  <r>
    <x v="1"/>
    <x v="11"/>
    <x v="1012"/>
    <x v="0"/>
    <s v="53181700"/>
    <x v="0"/>
    <x v="0"/>
    <x v="17"/>
    <x v="2"/>
    <x v="1"/>
    <x v="1"/>
    <x v="1"/>
    <x v="0"/>
    <x v="329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750"/>
    <x v="89"/>
    <x v="989"/>
    <x v="269"/>
    <x v="269"/>
    <x v="406"/>
    <x v="0"/>
    <x v="0"/>
    <x v="0"/>
    <x v="0"/>
    <x v="0"/>
    <s v=""/>
    <x v="0"/>
    <x v="0"/>
    <x v="1"/>
    <x v="1"/>
    <x v="1"/>
    <n v="8480017004703"/>
    <x v="0"/>
    <x v="0"/>
    <x v="39"/>
    <x v="504"/>
    <x v="0"/>
    <x v="0"/>
    <x v="0"/>
    <x v="1"/>
    <x v="0"/>
    <x v="0"/>
    <x v="0"/>
    <x v="0"/>
    <x v="0"/>
    <x v="738"/>
    <x v="0"/>
    <x v="739"/>
    <x v="0"/>
  </r>
  <r>
    <x v="1"/>
    <x v="18"/>
    <x v="1013"/>
    <x v="0"/>
    <s v="53070533"/>
    <x v="1"/>
    <x v="0"/>
    <x v="17"/>
    <x v="2"/>
    <x v="1"/>
    <x v="1"/>
    <x v="1"/>
    <x v="3"/>
    <x v="511"/>
    <x v="0"/>
    <x v="0"/>
    <x v="1"/>
    <x v="4"/>
    <x v="0"/>
    <x v="0"/>
    <x v="41"/>
    <x v="0"/>
    <x v="0"/>
    <x v="0"/>
    <x v="0"/>
    <x v="1"/>
    <x v="0"/>
    <x v="16"/>
    <x v="7"/>
    <x v="7"/>
    <x v="1"/>
    <x v="1"/>
    <x v="1"/>
    <x v="1"/>
    <x v="1"/>
    <x v="1"/>
    <x v="1"/>
    <x v="115"/>
    <x v="752"/>
    <x v="990"/>
    <x v="38"/>
    <x v="38"/>
    <x v="84"/>
    <x v="0"/>
    <x v="1"/>
    <x v="1"/>
    <x v="1"/>
    <x v="1"/>
    <s v=""/>
    <x v="0"/>
    <x v="0"/>
    <x v="3"/>
    <x v="2"/>
    <x v="1"/>
    <n v="8480017053046"/>
    <x v="0"/>
    <x v="1"/>
    <x v="9"/>
    <x v="10"/>
    <x v="3"/>
    <x v="0"/>
    <x v="0"/>
    <x v="1"/>
    <x v="0"/>
    <x v="0"/>
    <x v="0"/>
    <x v="0"/>
    <x v="2"/>
    <x v="739"/>
    <x v="0"/>
    <x v="740"/>
    <x v="0"/>
  </r>
  <r>
    <x v="1"/>
    <x v="2"/>
    <x v="1014"/>
    <x v="0"/>
    <s v="53171600"/>
    <x v="0"/>
    <x v="0"/>
    <x v="20"/>
    <x v="7"/>
    <x v="27"/>
    <x v="1"/>
    <x v="1"/>
    <x v="0"/>
    <x v="411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751"/>
    <x v="89"/>
    <x v="991"/>
    <x v="41"/>
    <x v="41"/>
    <x v="7"/>
    <x v="0"/>
    <x v="0"/>
    <x v="0"/>
    <x v="0"/>
    <x v="0"/>
    <s v=""/>
    <x v="0"/>
    <x v="0"/>
    <x v="1"/>
    <x v="1"/>
    <x v="1"/>
    <n v="8480017004567"/>
    <x v="0"/>
    <x v="0"/>
    <x v="6"/>
    <x v="182"/>
    <x v="0"/>
    <x v="0"/>
    <x v="0"/>
    <x v="0"/>
    <x v="0"/>
    <x v="0"/>
    <x v="0"/>
    <x v="0"/>
    <x v="0"/>
    <x v="740"/>
    <x v="0"/>
    <x v="741"/>
    <x v="0"/>
  </r>
  <r>
    <x v="0"/>
    <x v="1"/>
    <x v="1015"/>
    <x v="0"/>
    <s v="51181700"/>
    <x v="0"/>
    <x v="0"/>
    <x v="17"/>
    <x v="2"/>
    <x v="1"/>
    <x v="1"/>
    <x v="1"/>
    <x v="0"/>
    <x v="329"/>
    <x v="0"/>
    <x v="0"/>
    <x v="1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2"/>
    <x v="752"/>
    <x v="89"/>
    <x v="992"/>
    <x v="115"/>
    <x v="115"/>
    <x v="118"/>
    <x v="0"/>
    <x v="0"/>
    <x v="0"/>
    <x v="0"/>
    <x v="0"/>
    <s v=""/>
    <x v="0"/>
    <x v="0"/>
    <x v="1"/>
    <x v="1"/>
    <x v="0"/>
    <n v="8480017004598"/>
    <x v="0"/>
    <x v="0"/>
    <x v="39"/>
    <x v="199"/>
    <x v="0"/>
    <x v="0"/>
    <x v="0"/>
    <x v="1"/>
    <x v="0"/>
    <x v="0"/>
    <x v="0"/>
    <x v="0"/>
    <x v="0"/>
    <x v="741"/>
    <x v="0"/>
    <x v="742"/>
    <x v="0"/>
  </r>
  <r>
    <x v="0"/>
    <x v="1"/>
    <x v="1016"/>
    <x v="0"/>
    <s v="51181700"/>
    <x v="0"/>
    <x v="0"/>
    <x v="17"/>
    <x v="2"/>
    <x v="1"/>
    <x v="1"/>
    <x v="1"/>
    <x v="0"/>
    <x v="511"/>
    <x v="0"/>
    <x v="0"/>
    <x v="1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1"/>
    <x v="753"/>
    <x v="89"/>
    <x v="993"/>
    <x v="126"/>
    <x v="126"/>
    <x v="19"/>
    <x v="0"/>
    <x v="0"/>
    <x v="0"/>
    <x v="0"/>
    <x v="0"/>
    <s v=""/>
    <x v="0"/>
    <x v="0"/>
    <x v="1"/>
    <x v="1"/>
    <x v="0"/>
    <n v="8480017004734"/>
    <x v="0"/>
    <x v="0"/>
    <x v="39"/>
    <x v="505"/>
    <x v="0"/>
    <x v="0"/>
    <x v="0"/>
    <x v="1"/>
    <x v="0"/>
    <x v="0"/>
    <x v="0"/>
    <x v="0"/>
    <x v="0"/>
    <x v="742"/>
    <x v="0"/>
    <x v="743"/>
    <x v="0"/>
  </r>
  <r>
    <x v="0"/>
    <x v="1"/>
    <x v="1017"/>
    <x v="0"/>
    <s v="51181700"/>
    <x v="0"/>
    <x v="0"/>
    <x v="17"/>
    <x v="2"/>
    <x v="19"/>
    <x v="1"/>
    <x v="1"/>
    <x v="0"/>
    <x v="329"/>
    <x v="0"/>
    <x v="0"/>
    <x v="1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2"/>
    <x v="754"/>
    <x v="89"/>
    <x v="994"/>
    <x v="115"/>
    <x v="115"/>
    <x v="118"/>
    <x v="0"/>
    <x v="0"/>
    <x v="0"/>
    <x v="0"/>
    <x v="0"/>
    <s v=""/>
    <x v="0"/>
    <x v="0"/>
    <x v="1"/>
    <x v="1"/>
    <x v="0"/>
    <n v="8480017004673"/>
    <x v="0"/>
    <x v="0"/>
    <x v="39"/>
    <x v="241"/>
    <x v="0"/>
    <x v="0"/>
    <x v="0"/>
    <x v="1"/>
    <x v="0"/>
    <x v="0"/>
    <x v="0"/>
    <x v="0"/>
    <x v="0"/>
    <x v="743"/>
    <x v="0"/>
    <x v="744"/>
    <x v="0"/>
  </r>
  <r>
    <x v="1"/>
    <x v="11"/>
    <x v="1018"/>
    <x v="0"/>
    <s v="53181700"/>
    <x v="0"/>
    <x v="0"/>
    <x v="17"/>
    <x v="2"/>
    <x v="16"/>
    <x v="1"/>
    <x v="1"/>
    <x v="0"/>
    <x v="329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0"/>
    <x v="755"/>
    <x v="89"/>
    <x v="995"/>
    <x v="269"/>
    <x v="269"/>
    <x v="407"/>
    <x v="0"/>
    <x v="0"/>
    <x v="0"/>
    <x v="0"/>
    <x v="0"/>
    <s v=""/>
    <x v="0"/>
    <x v="0"/>
    <x v="1"/>
    <x v="1"/>
    <x v="1"/>
    <n v="8480017004741"/>
    <x v="0"/>
    <x v="0"/>
    <x v="39"/>
    <x v="506"/>
    <x v="0"/>
    <x v="0"/>
    <x v="0"/>
    <x v="1"/>
    <x v="0"/>
    <x v="0"/>
    <x v="0"/>
    <x v="0"/>
    <x v="0"/>
    <x v="744"/>
    <x v="0"/>
    <x v="745"/>
    <x v="0"/>
  </r>
  <r>
    <x v="1"/>
    <x v="2"/>
    <x v="1019"/>
    <x v="0"/>
    <s v="53070531"/>
    <x v="0"/>
    <x v="0"/>
    <x v="17"/>
    <x v="2"/>
    <x v="16"/>
    <x v="1"/>
    <x v="1"/>
    <x v="0"/>
    <x v="411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756"/>
    <x v="89"/>
    <x v="996"/>
    <x v="33"/>
    <x v="33"/>
    <x v="35"/>
    <x v="0"/>
    <x v="0"/>
    <x v="0"/>
    <x v="0"/>
    <x v="0"/>
    <s v=""/>
    <x v="0"/>
    <x v="0"/>
    <x v="0"/>
    <x v="0"/>
    <x v="1"/>
    <n v="8480017004697"/>
    <x v="0"/>
    <x v="0"/>
    <x v="6"/>
    <x v="507"/>
    <x v="0"/>
    <x v="0"/>
    <x v="0"/>
    <x v="0"/>
    <x v="0"/>
    <x v="0"/>
    <x v="0"/>
    <x v="0"/>
    <x v="0"/>
    <x v="745"/>
    <x v="0"/>
    <x v="746"/>
    <x v="0"/>
  </r>
  <r>
    <x v="0"/>
    <x v="25"/>
    <x v="1020"/>
    <x v="0"/>
    <s v="55090536"/>
    <x v="1"/>
    <x v="3"/>
    <x v="17"/>
    <x v="2"/>
    <x v="12"/>
    <x v="1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757"/>
    <x v="753"/>
    <x v="997"/>
    <x v="299"/>
    <x v="297"/>
    <x v="334"/>
    <x v="0"/>
    <x v="11"/>
    <x v="12"/>
    <x v="11"/>
    <x v="12"/>
    <s v=""/>
    <x v="0"/>
    <x v="0"/>
    <x v="4"/>
    <x v="1"/>
    <x v="0"/>
    <n v="8480017070814"/>
    <x v="0"/>
    <x v="1"/>
    <x v="101"/>
    <x v="508"/>
    <x v="8"/>
    <x v="0"/>
    <x v="0"/>
    <x v="9"/>
    <x v="0"/>
    <x v="0"/>
    <x v="0"/>
    <x v="0"/>
    <x v="4"/>
    <x v="16"/>
    <x v="1"/>
    <x v="16"/>
    <x v="1"/>
  </r>
  <r>
    <x v="0"/>
    <x v="25"/>
    <x v="1021"/>
    <x v="0"/>
    <s v="55090536"/>
    <x v="1"/>
    <x v="3"/>
    <x v="17"/>
    <x v="2"/>
    <x v="8"/>
    <x v="2"/>
    <x v="4"/>
    <x v="0"/>
    <x v="80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758"/>
    <x v="754"/>
    <x v="998"/>
    <x v="189"/>
    <x v="189"/>
    <x v="370"/>
    <x v="0"/>
    <x v="5"/>
    <x v="5"/>
    <x v="5"/>
    <x v="5"/>
    <s v=""/>
    <x v="0"/>
    <x v="0"/>
    <x v="4"/>
    <x v="1"/>
    <x v="0"/>
    <n v="8480017070821"/>
    <x v="0"/>
    <x v="1"/>
    <x v="101"/>
    <x v="509"/>
    <x v="8"/>
    <x v="0"/>
    <x v="0"/>
    <x v="9"/>
    <x v="0"/>
    <x v="0"/>
    <x v="0"/>
    <x v="0"/>
    <x v="4"/>
    <x v="16"/>
    <x v="1"/>
    <x v="16"/>
    <x v="1"/>
  </r>
  <r>
    <x v="3"/>
    <x v="23"/>
    <x v="1022"/>
    <x v="0"/>
    <s v="64070533"/>
    <x v="1"/>
    <x v="1"/>
    <x v="17"/>
    <x v="2"/>
    <x v="16"/>
    <x v="1"/>
    <x v="1"/>
    <x v="3"/>
    <x v="801"/>
    <x v="0"/>
    <x v="0"/>
    <x v="1"/>
    <x v="4"/>
    <x v="0"/>
    <x v="0"/>
    <x v="3"/>
    <x v="0"/>
    <x v="0"/>
    <x v="0"/>
    <x v="0"/>
    <x v="3"/>
    <x v="0"/>
    <x v="0"/>
    <x v="0"/>
    <x v="0"/>
    <x v="1"/>
    <x v="1"/>
    <x v="1"/>
    <x v="1"/>
    <x v="1"/>
    <x v="1"/>
    <x v="2"/>
    <x v="356"/>
    <x v="755"/>
    <x v="999"/>
    <x v="93"/>
    <x v="93"/>
    <x v="250"/>
    <x v="0"/>
    <x v="1"/>
    <x v="1"/>
    <x v="1"/>
    <x v="1"/>
    <s v=""/>
    <x v="0"/>
    <x v="0"/>
    <x v="3"/>
    <x v="2"/>
    <x v="3"/>
    <n v="8480017052865"/>
    <x v="0"/>
    <x v="0"/>
    <x v="6"/>
    <x v="510"/>
    <x v="0"/>
    <x v="0"/>
    <x v="0"/>
    <x v="0"/>
    <x v="0"/>
    <x v="0"/>
    <x v="0"/>
    <x v="0"/>
    <x v="2"/>
    <x v="746"/>
    <x v="0"/>
    <x v="747"/>
    <x v="0"/>
  </r>
  <r>
    <x v="0"/>
    <x v="16"/>
    <x v="1023"/>
    <x v="0"/>
    <s v="51070533"/>
    <x v="1"/>
    <x v="0"/>
    <x v="17"/>
    <x v="2"/>
    <x v="16"/>
    <x v="1"/>
    <x v="1"/>
    <x v="3"/>
    <x v="801"/>
    <x v="0"/>
    <x v="0"/>
    <x v="1"/>
    <x v="4"/>
    <x v="0"/>
    <x v="0"/>
    <x v="41"/>
    <x v="0"/>
    <x v="0"/>
    <x v="0"/>
    <x v="0"/>
    <x v="0"/>
    <x v="0"/>
    <x v="11"/>
    <x v="10"/>
    <x v="7"/>
    <x v="1"/>
    <x v="1"/>
    <x v="1"/>
    <x v="1"/>
    <x v="1"/>
    <x v="1"/>
    <x v="2"/>
    <x v="759"/>
    <x v="756"/>
    <x v="1000"/>
    <x v="18"/>
    <x v="18"/>
    <x v="18"/>
    <x v="0"/>
    <x v="1"/>
    <x v="1"/>
    <x v="1"/>
    <x v="1"/>
    <s v=""/>
    <x v="0"/>
    <x v="0"/>
    <x v="3"/>
    <x v="2"/>
    <x v="0"/>
    <n v="8480017053039"/>
    <x v="0"/>
    <x v="1"/>
    <x v="102"/>
    <x v="511"/>
    <x v="8"/>
    <x v="0"/>
    <x v="0"/>
    <x v="1"/>
    <x v="0"/>
    <x v="0"/>
    <x v="0"/>
    <x v="0"/>
    <x v="2"/>
    <x v="747"/>
    <x v="0"/>
    <x v="748"/>
    <x v="0"/>
  </r>
  <r>
    <x v="2"/>
    <x v="29"/>
    <x v="1024"/>
    <x v="0"/>
    <s v="59181700"/>
    <x v="0"/>
    <x v="0"/>
    <x v="17"/>
    <x v="2"/>
    <x v="16"/>
    <x v="1"/>
    <x v="1"/>
    <x v="0"/>
    <x v="329"/>
    <x v="0"/>
    <x v="0"/>
    <x v="1"/>
    <x v="0"/>
    <x v="0"/>
    <x v="0"/>
    <x v="1"/>
    <x v="0"/>
    <x v="0"/>
    <x v="0"/>
    <x v="0"/>
    <x v="2"/>
    <x v="0"/>
    <x v="11"/>
    <x v="1"/>
    <x v="1"/>
    <x v="1"/>
    <x v="1"/>
    <x v="1"/>
    <x v="1"/>
    <x v="1"/>
    <x v="1"/>
    <x v="1"/>
    <x v="760"/>
    <x v="89"/>
    <x v="1001"/>
    <x v="153"/>
    <x v="153"/>
    <x v="148"/>
    <x v="0"/>
    <x v="0"/>
    <x v="0"/>
    <x v="0"/>
    <x v="0"/>
    <s v=""/>
    <x v="0"/>
    <x v="0"/>
    <x v="1"/>
    <x v="1"/>
    <x v="2"/>
    <n v="8480017004505"/>
    <x v="0"/>
    <x v="1"/>
    <x v="103"/>
    <x v="512"/>
    <x v="5"/>
    <x v="0"/>
    <x v="0"/>
    <x v="1"/>
    <x v="0"/>
    <x v="0"/>
    <x v="0"/>
    <x v="0"/>
    <x v="0"/>
    <x v="748"/>
    <x v="0"/>
    <x v="749"/>
    <x v="0"/>
  </r>
  <r>
    <x v="0"/>
    <x v="25"/>
    <x v="1025"/>
    <x v="0"/>
    <s v="55090536"/>
    <x v="1"/>
    <x v="3"/>
    <x v="13"/>
    <x v="1"/>
    <x v="11"/>
    <x v="2"/>
    <x v="4"/>
    <x v="0"/>
    <x v="713"/>
    <x v="0"/>
    <x v="0"/>
    <x v="0"/>
    <x v="0"/>
    <x v="2"/>
    <x v="2"/>
    <x v="23"/>
    <x v="0"/>
    <x v="0"/>
    <x v="0"/>
    <x v="0"/>
    <x v="0"/>
    <x v="0"/>
    <x v="11"/>
    <x v="3"/>
    <x v="14"/>
    <x v="1"/>
    <x v="1"/>
    <x v="1"/>
    <x v="1"/>
    <x v="1"/>
    <x v="1"/>
    <x v="2"/>
    <x v="464"/>
    <x v="89"/>
    <x v="1002"/>
    <x v="247"/>
    <x v="247"/>
    <x v="268"/>
    <x v="0"/>
    <x v="2"/>
    <x v="2"/>
    <x v="2"/>
    <x v="2"/>
    <s v=""/>
    <x v="0"/>
    <x v="0"/>
    <x v="4"/>
    <x v="1"/>
    <x v="0"/>
    <n v="8480017070807"/>
    <x v="0"/>
    <x v="1"/>
    <x v="75"/>
    <x v="363"/>
    <x v="0"/>
    <x v="0"/>
    <x v="0"/>
    <x v="9"/>
    <x v="0"/>
    <x v="0"/>
    <x v="0"/>
    <x v="0"/>
    <x v="4"/>
    <x v="16"/>
    <x v="1"/>
    <x v="16"/>
    <x v="1"/>
  </r>
  <r>
    <x v="4"/>
    <x v="17"/>
    <x v="1026"/>
    <x v="0"/>
    <s v="66070533"/>
    <x v="1"/>
    <x v="1"/>
    <x v="17"/>
    <x v="2"/>
    <x v="0"/>
    <x v="1"/>
    <x v="1"/>
    <x v="3"/>
    <x v="511"/>
    <x v="0"/>
    <x v="0"/>
    <x v="1"/>
    <x v="4"/>
    <x v="0"/>
    <x v="0"/>
    <x v="32"/>
    <x v="0"/>
    <x v="0"/>
    <x v="0"/>
    <x v="0"/>
    <x v="4"/>
    <x v="0"/>
    <x v="16"/>
    <x v="2"/>
    <x v="29"/>
    <x v="0"/>
    <x v="10"/>
    <x v="2"/>
    <x v="0"/>
    <x v="0"/>
    <x v="18"/>
    <x v="1"/>
    <x v="349"/>
    <x v="757"/>
    <x v="1003"/>
    <x v="340"/>
    <x v="336"/>
    <x v="95"/>
    <x v="0"/>
    <x v="1"/>
    <x v="1"/>
    <x v="1"/>
    <x v="1"/>
    <s v="GENERAL PACHECO"/>
    <x v="0"/>
    <x v="0"/>
    <x v="3"/>
    <x v="2"/>
    <x v="4"/>
    <n v="8480017053107"/>
    <x v="0"/>
    <x v="1"/>
    <x v="9"/>
    <x v="10"/>
    <x v="3"/>
    <x v="0"/>
    <x v="0"/>
    <x v="7"/>
    <x v="0"/>
    <x v="0"/>
    <x v="0"/>
    <x v="0"/>
    <x v="2"/>
    <x v="749"/>
    <x v="0"/>
    <x v="750"/>
    <x v="0"/>
  </r>
  <r>
    <x v="3"/>
    <x v="6"/>
    <x v="1027"/>
    <x v="0"/>
    <s v="64171600"/>
    <x v="0"/>
    <x v="0"/>
    <x v="17"/>
    <x v="2"/>
    <x v="18"/>
    <x v="1"/>
    <x v="1"/>
    <x v="3"/>
    <x v="804"/>
    <x v="0"/>
    <x v="20"/>
    <x v="0"/>
    <x v="0"/>
    <x v="0"/>
    <x v="2"/>
    <x v="3"/>
    <x v="0"/>
    <x v="0"/>
    <x v="0"/>
    <x v="0"/>
    <x v="3"/>
    <x v="0"/>
    <x v="0"/>
    <x v="0"/>
    <x v="0"/>
    <x v="1"/>
    <x v="1"/>
    <x v="1"/>
    <x v="1"/>
    <x v="1"/>
    <x v="1"/>
    <x v="2"/>
    <x v="761"/>
    <x v="89"/>
    <x v="1004"/>
    <x v="206"/>
    <x v="206"/>
    <x v="221"/>
    <x v="0"/>
    <x v="3"/>
    <x v="3"/>
    <x v="3"/>
    <x v="3"/>
    <s v=""/>
    <x v="0"/>
    <x v="0"/>
    <x v="1"/>
    <x v="1"/>
    <x v="3"/>
    <n v="8480017004345"/>
    <x v="0"/>
    <x v="0"/>
    <x v="6"/>
    <x v="513"/>
    <x v="0"/>
    <x v="0"/>
    <x v="0"/>
    <x v="0"/>
    <x v="0"/>
    <x v="0"/>
    <x v="0"/>
    <x v="0"/>
    <x v="0"/>
    <x v="750"/>
    <x v="0"/>
    <x v="751"/>
    <x v="0"/>
  </r>
  <r>
    <x v="1"/>
    <x v="2"/>
    <x v="1028"/>
    <x v="0"/>
    <s v="53070531"/>
    <x v="0"/>
    <x v="0"/>
    <x v="17"/>
    <x v="2"/>
    <x v="18"/>
    <x v="1"/>
    <x v="1"/>
    <x v="0"/>
    <x v="411"/>
    <x v="0"/>
    <x v="0"/>
    <x v="0"/>
    <x v="2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762"/>
    <x v="89"/>
    <x v="1005"/>
    <x v="33"/>
    <x v="33"/>
    <x v="35"/>
    <x v="0"/>
    <x v="0"/>
    <x v="0"/>
    <x v="0"/>
    <x v="0"/>
    <s v=""/>
    <x v="0"/>
    <x v="0"/>
    <x v="0"/>
    <x v="0"/>
    <x v="1"/>
    <n v="8480017004574"/>
    <x v="0"/>
    <x v="0"/>
    <x v="6"/>
    <x v="514"/>
    <x v="0"/>
    <x v="0"/>
    <x v="0"/>
    <x v="0"/>
    <x v="0"/>
    <x v="0"/>
    <x v="0"/>
    <x v="0"/>
    <x v="0"/>
    <x v="751"/>
    <x v="0"/>
    <x v="752"/>
    <x v="0"/>
  </r>
  <r>
    <x v="0"/>
    <x v="1"/>
    <x v="1029"/>
    <x v="0"/>
    <s v="51070551"/>
    <x v="0"/>
    <x v="0"/>
    <x v="20"/>
    <x v="3"/>
    <x v="26"/>
    <x v="1"/>
    <x v="1"/>
    <x v="0"/>
    <x v="329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763"/>
    <x v="89"/>
    <x v="1006"/>
    <x v="322"/>
    <x v="319"/>
    <x v="19"/>
    <x v="0"/>
    <x v="0"/>
    <x v="0"/>
    <x v="0"/>
    <x v="0"/>
    <s v=""/>
    <x v="0"/>
    <x v="0"/>
    <x v="0"/>
    <x v="0"/>
    <x v="0"/>
    <n v="8480017004758"/>
    <x v="0"/>
    <x v="0"/>
    <x v="39"/>
    <x v="154"/>
    <x v="0"/>
    <x v="0"/>
    <x v="0"/>
    <x v="1"/>
    <x v="0"/>
    <x v="0"/>
    <x v="0"/>
    <x v="0"/>
    <x v="0"/>
    <x v="752"/>
    <x v="0"/>
    <x v="753"/>
    <x v="0"/>
  </r>
  <r>
    <x v="0"/>
    <x v="16"/>
    <x v="1030"/>
    <x v="0"/>
    <s v="51070533"/>
    <x v="1"/>
    <x v="0"/>
    <x v="17"/>
    <x v="2"/>
    <x v="0"/>
    <x v="1"/>
    <x v="1"/>
    <x v="3"/>
    <x v="801"/>
    <x v="0"/>
    <x v="0"/>
    <x v="1"/>
    <x v="4"/>
    <x v="0"/>
    <x v="0"/>
    <x v="41"/>
    <x v="0"/>
    <x v="0"/>
    <x v="0"/>
    <x v="0"/>
    <x v="0"/>
    <x v="0"/>
    <x v="1"/>
    <x v="1"/>
    <x v="1"/>
    <x v="1"/>
    <x v="1"/>
    <x v="1"/>
    <x v="1"/>
    <x v="1"/>
    <x v="1"/>
    <x v="2"/>
    <x v="764"/>
    <x v="89"/>
    <x v="1007"/>
    <x v="113"/>
    <x v="113"/>
    <x v="57"/>
    <x v="0"/>
    <x v="1"/>
    <x v="1"/>
    <x v="1"/>
    <x v="1"/>
    <s v="ESCOBAR"/>
    <x v="0"/>
    <x v="0"/>
    <x v="3"/>
    <x v="2"/>
    <x v="0"/>
    <n v="8480017053114"/>
    <x v="0"/>
    <x v="1"/>
    <x v="9"/>
    <x v="10"/>
    <x v="3"/>
    <x v="0"/>
    <x v="0"/>
    <x v="1"/>
    <x v="0"/>
    <x v="0"/>
    <x v="0"/>
    <x v="0"/>
    <x v="2"/>
    <x v="753"/>
    <x v="0"/>
    <x v="754"/>
    <x v="0"/>
  </r>
  <r>
    <x v="3"/>
    <x v="6"/>
    <x v="1031"/>
    <x v="0"/>
    <s v="64070531"/>
    <x v="0"/>
    <x v="0"/>
    <x v="20"/>
    <x v="3"/>
    <x v="10"/>
    <x v="1"/>
    <x v="1"/>
    <x v="0"/>
    <x v="805"/>
    <x v="0"/>
    <x v="20"/>
    <x v="0"/>
    <x v="0"/>
    <x v="0"/>
    <x v="2"/>
    <x v="0"/>
    <x v="0"/>
    <x v="0"/>
    <x v="0"/>
    <x v="0"/>
    <x v="3"/>
    <x v="0"/>
    <x v="0"/>
    <x v="0"/>
    <x v="0"/>
    <x v="0"/>
    <x v="10"/>
    <x v="2"/>
    <x v="0"/>
    <x v="11"/>
    <x v="30"/>
    <x v="2"/>
    <x v="765"/>
    <x v="89"/>
    <x v="1008"/>
    <x v="341"/>
    <x v="337"/>
    <x v="408"/>
    <x v="0"/>
    <x v="3"/>
    <x v="3"/>
    <x v="3"/>
    <x v="3"/>
    <s v=""/>
    <x v="0"/>
    <x v="0"/>
    <x v="0"/>
    <x v="0"/>
    <x v="3"/>
    <n v="8480017004420"/>
    <x v="0"/>
    <x v="0"/>
    <x v="2"/>
    <x v="283"/>
    <x v="0"/>
    <x v="0"/>
    <x v="0"/>
    <x v="0"/>
    <x v="0"/>
    <x v="0"/>
    <x v="0"/>
    <x v="0"/>
    <x v="0"/>
    <x v="754"/>
    <x v="0"/>
    <x v="755"/>
    <x v="0"/>
  </r>
  <r>
    <x v="3"/>
    <x v="6"/>
    <x v="1032"/>
    <x v="0"/>
    <s v="64070531"/>
    <x v="0"/>
    <x v="0"/>
    <x v="20"/>
    <x v="3"/>
    <x v="18"/>
    <x v="1"/>
    <x v="1"/>
    <x v="0"/>
    <x v="411"/>
    <x v="0"/>
    <x v="39"/>
    <x v="0"/>
    <x v="0"/>
    <x v="0"/>
    <x v="2"/>
    <x v="6"/>
    <x v="0"/>
    <x v="0"/>
    <x v="0"/>
    <x v="0"/>
    <x v="3"/>
    <x v="0"/>
    <x v="0"/>
    <x v="0"/>
    <x v="0"/>
    <x v="0"/>
    <x v="10"/>
    <x v="2"/>
    <x v="0"/>
    <x v="11"/>
    <x v="30"/>
    <x v="2"/>
    <x v="766"/>
    <x v="89"/>
    <x v="1009"/>
    <x v="206"/>
    <x v="206"/>
    <x v="409"/>
    <x v="0"/>
    <x v="3"/>
    <x v="3"/>
    <x v="3"/>
    <x v="3"/>
    <s v=""/>
    <x v="0"/>
    <x v="0"/>
    <x v="0"/>
    <x v="0"/>
    <x v="3"/>
    <n v="8480017004437"/>
    <x v="0"/>
    <x v="0"/>
    <x v="104"/>
    <x v="71"/>
    <x v="0"/>
    <x v="0"/>
    <x v="0"/>
    <x v="2"/>
    <x v="0"/>
    <x v="0"/>
    <x v="0"/>
    <x v="0"/>
    <x v="0"/>
    <x v="755"/>
    <x v="0"/>
    <x v="756"/>
    <x v="0"/>
  </r>
  <r>
    <x v="1"/>
    <x v="18"/>
    <x v="1033"/>
    <x v="0"/>
    <s v="53070533"/>
    <x v="1"/>
    <x v="0"/>
    <x v="20"/>
    <x v="3"/>
    <x v="10"/>
    <x v="1"/>
    <x v="1"/>
    <x v="3"/>
    <x v="511"/>
    <x v="0"/>
    <x v="0"/>
    <x v="1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767"/>
    <x v="758"/>
    <x v="1010"/>
    <x v="20"/>
    <x v="20"/>
    <x v="410"/>
    <x v="0"/>
    <x v="1"/>
    <x v="1"/>
    <x v="1"/>
    <x v="1"/>
    <s v=""/>
    <x v="0"/>
    <x v="0"/>
    <x v="3"/>
    <x v="2"/>
    <x v="1"/>
    <n v="8480017053138"/>
    <x v="0"/>
    <x v="0"/>
    <x v="39"/>
    <x v="515"/>
    <x v="0"/>
    <x v="0"/>
    <x v="0"/>
    <x v="1"/>
    <x v="0"/>
    <x v="0"/>
    <x v="0"/>
    <x v="0"/>
    <x v="2"/>
    <x v="756"/>
    <x v="0"/>
    <x v="757"/>
    <x v="0"/>
  </r>
  <r>
    <x v="0"/>
    <x v="25"/>
    <x v="1034"/>
    <x v="0"/>
    <s v="55090538"/>
    <x v="1"/>
    <x v="1"/>
    <x v="21"/>
    <x v="4"/>
    <x v="2"/>
    <x v="2"/>
    <x v="4"/>
    <x v="0"/>
    <x v="511"/>
    <x v="2"/>
    <x v="44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768"/>
    <x v="759"/>
    <x v="1011"/>
    <x v="75"/>
    <x v="75"/>
    <x v="113"/>
    <x v="0"/>
    <x v="1"/>
    <x v="1"/>
    <x v="1"/>
    <x v="1"/>
    <s v="AYRES DEL PILAR"/>
    <x v="0"/>
    <x v="0"/>
    <x v="4"/>
    <x v="1"/>
    <x v="0"/>
    <n v="8480017090058"/>
    <x v="0"/>
    <x v="0"/>
    <x v="100"/>
    <x v="516"/>
    <x v="9"/>
    <x v="0"/>
    <x v="0"/>
    <x v="9"/>
    <x v="0"/>
    <x v="0"/>
    <x v="0"/>
    <x v="0"/>
    <x v="5"/>
    <x v="757"/>
    <x v="0"/>
    <x v="758"/>
    <x v="0"/>
  </r>
  <r>
    <x v="0"/>
    <x v="25"/>
    <x v="1035"/>
    <x v="0"/>
    <s v="55090536"/>
    <x v="1"/>
    <x v="3"/>
    <x v="20"/>
    <x v="3"/>
    <x v="7"/>
    <x v="2"/>
    <x v="4"/>
    <x v="0"/>
    <x v="353"/>
    <x v="1"/>
    <x v="11"/>
    <x v="2"/>
    <x v="2"/>
    <x v="4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769"/>
    <x v="89"/>
    <x v="1012"/>
    <x v="330"/>
    <x v="326"/>
    <x v="385"/>
    <x v="0"/>
    <x v="17"/>
    <x v="18"/>
    <x v="17"/>
    <x v="18"/>
    <s v=""/>
    <x v="0"/>
    <x v="0"/>
    <x v="4"/>
    <x v="1"/>
    <x v="0"/>
    <n v="8480017070852"/>
    <x v="0"/>
    <x v="1"/>
    <x v="101"/>
    <x v="517"/>
    <x v="8"/>
    <x v="0"/>
    <x v="0"/>
    <x v="9"/>
    <x v="0"/>
    <x v="0"/>
    <x v="0"/>
    <x v="0"/>
    <x v="4"/>
    <x v="16"/>
    <x v="1"/>
    <x v="16"/>
    <x v="1"/>
  </r>
  <r>
    <x v="0"/>
    <x v="16"/>
    <x v="1036"/>
    <x v="0"/>
    <s v="51070533"/>
    <x v="1"/>
    <x v="0"/>
    <x v="20"/>
    <x v="4"/>
    <x v="25"/>
    <x v="1"/>
    <x v="1"/>
    <x v="3"/>
    <x v="511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770"/>
    <x v="760"/>
    <x v="1013"/>
    <x v="96"/>
    <x v="96"/>
    <x v="102"/>
    <x v="0"/>
    <x v="1"/>
    <x v="1"/>
    <x v="1"/>
    <x v="1"/>
    <s v=""/>
    <x v="0"/>
    <x v="0"/>
    <x v="3"/>
    <x v="2"/>
    <x v="0"/>
    <n v="8480017053152"/>
    <x v="0"/>
    <x v="0"/>
    <x v="39"/>
    <x v="518"/>
    <x v="0"/>
    <x v="0"/>
    <x v="0"/>
    <x v="1"/>
    <x v="0"/>
    <x v="0"/>
    <x v="0"/>
    <x v="0"/>
    <x v="2"/>
    <x v="758"/>
    <x v="0"/>
    <x v="759"/>
    <x v="0"/>
  </r>
  <r>
    <x v="0"/>
    <x v="25"/>
    <x v="1037"/>
    <x v="0"/>
    <s v="55090536"/>
    <x v="1"/>
    <x v="3"/>
    <x v="17"/>
    <x v="2"/>
    <x v="18"/>
    <x v="2"/>
    <x v="4"/>
    <x v="0"/>
    <x v="353"/>
    <x v="1"/>
    <x v="11"/>
    <x v="2"/>
    <x v="2"/>
    <x v="4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673"/>
    <x v="700"/>
    <x v="897"/>
    <x v="328"/>
    <x v="69"/>
    <x v="382"/>
    <x v="0"/>
    <x v="1"/>
    <x v="1"/>
    <x v="1"/>
    <x v="1"/>
    <s v="OLIVOS"/>
    <x v="0"/>
    <x v="0"/>
    <x v="4"/>
    <x v="1"/>
    <x v="0"/>
    <n v="8480017070838"/>
    <x v="0"/>
    <x v="1"/>
    <x v="101"/>
    <x v="519"/>
    <x v="8"/>
    <x v="0"/>
    <x v="0"/>
    <x v="9"/>
    <x v="0"/>
    <x v="0"/>
    <x v="0"/>
    <x v="0"/>
    <x v="4"/>
    <x v="16"/>
    <x v="1"/>
    <x v="16"/>
    <x v="1"/>
  </r>
  <r>
    <x v="1"/>
    <x v="21"/>
    <x v="1038"/>
    <x v="0"/>
    <s v="53070533"/>
    <x v="1"/>
    <x v="1"/>
    <x v="20"/>
    <x v="0"/>
    <x v="22"/>
    <x v="1"/>
    <x v="1"/>
    <x v="3"/>
    <x v="511"/>
    <x v="0"/>
    <x v="0"/>
    <x v="1"/>
    <x v="4"/>
    <x v="0"/>
    <x v="0"/>
    <x v="44"/>
    <x v="0"/>
    <x v="0"/>
    <x v="0"/>
    <x v="0"/>
    <x v="1"/>
    <x v="0"/>
    <x v="11"/>
    <x v="6"/>
    <x v="11"/>
    <x v="1"/>
    <x v="1"/>
    <x v="1"/>
    <x v="1"/>
    <x v="1"/>
    <x v="1"/>
    <x v="1"/>
    <x v="771"/>
    <x v="761"/>
    <x v="1014"/>
    <x v="79"/>
    <x v="79"/>
    <x v="82"/>
    <x v="0"/>
    <x v="1"/>
    <x v="1"/>
    <x v="1"/>
    <x v="1"/>
    <s v=""/>
    <x v="0"/>
    <x v="0"/>
    <x v="3"/>
    <x v="2"/>
    <x v="1"/>
    <n v="8480017052018"/>
    <x v="0"/>
    <x v="1"/>
    <x v="105"/>
    <x v="520"/>
    <x v="8"/>
    <x v="0"/>
    <x v="0"/>
    <x v="10"/>
    <x v="0"/>
    <x v="0"/>
    <x v="0"/>
    <x v="0"/>
    <x v="2"/>
    <x v="619"/>
    <x v="0"/>
    <x v="760"/>
    <x v="0"/>
  </r>
  <r>
    <x v="1"/>
    <x v="18"/>
    <x v="1039"/>
    <x v="0"/>
    <s v="53070533"/>
    <x v="1"/>
    <x v="0"/>
    <x v="20"/>
    <x v="4"/>
    <x v="28"/>
    <x v="1"/>
    <x v="1"/>
    <x v="3"/>
    <x v="511"/>
    <x v="0"/>
    <x v="0"/>
    <x v="1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728"/>
    <x v="762"/>
    <x v="1015"/>
    <x v="45"/>
    <x v="45"/>
    <x v="45"/>
    <x v="0"/>
    <x v="1"/>
    <x v="1"/>
    <x v="1"/>
    <x v="1"/>
    <s v="LAFERRERE"/>
    <x v="0"/>
    <x v="0"/>
    <x v="3"/>
    <x v="2"/>
    <x v="1"/>
    <n v="8480017053169"/>
    <x v="0"/>
    <x v="0"/>
    <x v="39"/>
    <x v="521"/>
    <x v="0"/>
    <x v="0"/>
    <x v="0"/>
    <x v="1"/>
    <x v="0"/>
    <x v="0"/>
    <x v="0"/>
    <x v="0"/>
    <x v="2"/>
    <x v="759"/>
    <x v="0"/>
    <x v="761"/>
    <x v="0"/>
  </r>
  <r>
    <x v="0"/>
    <x v="0"/>
    <x v="1040"/>
    <x v="0"/>
    <s v="51171600"/>
    <x v="0"/>
    <x v="0"/>
    <x v="20"/>
    <x v="10"/>
    <x v="20"/>
    <x v="1"/>
    <x v="1"/>
    <x v="0"/>
    <x v="329"/>
    <x v="0"/>
    <x v="0"/>
    <x v="1"/>
    <x v="0"/>
    <x v="0"/>
    <x v="0"/>
    <x v="3"/>
    <x v="0"/>
    <x v="0"/>
    <x v="0"/>
    <x v="0"/>
    <x v="0"/>
    <x v="0"/>
    <x v="0"/>
    <x v="0"/>
    <x v="0"/>
    <x v="0"/>
    <x v="8"/>
    <x v="4"/>
    <x v="0"/>
    <x v="2"/>
    <x v="9"/>
    <x v="1"/>
    <x v="772"/>
    <x v="89"/>
    <x v="1016"/>
    <x v="25"/>
    <x v="25"/>
    <x v="1"/>
    <x v="0"/>
    <x v="0"/>
    <x v="0"/>
    <x v="0"/>
    <x v="0"/>
    <s v=""/>
    <x v="0"/>
    <x v="0"/>
    <x v="1"/>
    <x v="1"/>
    <x v="0"/>
    <n v="8480017004604"/>
    <x v="0"/>
    <x v="0"/>
    <x v="6"/>
    <x v="522"/>
    <x v="0"/>
    <x v="0"/>
    <x v="0"/>
    <x v="0"/>
    <x v="0"/>
    <x v="0"/>
    <x v="0"/>
    <x v="0"/>
    <x v="0"/>
    <x v="760"/>
    <x v="0"/>
    <x v="762"/>
    <x v="0"/>
  </r>
  <r>
    <x v="1"/>
    <x v="11"/>
    <x v="1041"/>
    <x v="0"/>
    <s v="53181700"/>
    <x v="0"/>
    <x v="0"/>
    <x v="20"/>
    <x v="5"/>
    <x v="8"/>
    <x v="1"/>
    <x v="1"/>
    <x v="0"/>
    <x v="356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773"/>
    <x v="89"/>
    <x v="1017"/>
    <x v="316"/>
    <x v="313"/>
    <x v="360"/>
    <x v="0"/>
    <x v="0"/>
    <x v="0"/>
    <x v="0"/>
    <x v="0"/>
    <s v=""/>
    <x v="0"/>
    <x v="0"/>
    <x v="1"/>
    <x v="1"/>
    <x v="1"/>
    <n v="8480017004772"/>
    <x v="0"/>
    <x v="0"/>
    <x v="39"/>
    <x v="523"/>
    <x v="0"/>
    <x v="0"/>
    <x v="0"/>
    <x v="1"/>
    <x v="0"/>
    <x v="0"/>
    <x v="0"/>
    <x v="0"/>
    <x v="0"/>
    <x v="761"/>
    <x v="0"/>
    <x v="763"/>
    <x v="0"/>
  </r>
  <r>
    <x v="0"/>
    <x v="16"/>
    <x v="1042"/>
    <x v="0"/>
    <s v="51070533"/>
    <x v="1"/>
    <x v="1"/>
    <x v="20"/>
    <x v="0"/>
    <x v="28"/>
    <x v="1"/>
    <x v="1"/>
    <x v="3"/>
    <x v="511"/>
    <x v="0"/>
    <x v="0"/>
    <x v="1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139"/>
    <x v="763"/>
    <x v="1018"/>
    <x v="81"/>
    <x v="81"/>
    <x v="106"/>
    <x v="0"/>
    <x v="1"/>
    <x v="1"/>
    <x v="1"/>
    <x v="1"/>
    <s v="TIGRE"/>
    <x v="0"/>
    <x v="0"/>
    <x v="3"/>
    <x v="2"/>
    <x v="0"/>
    <n v="8480017053213"/>
    <x v="0"/>
    <x v="0"/>
    <x v="6"/>
    <x v="524"/>
    <x v="0"/>
    <x v="0"/>
    <x v="0"/>
    <x v="0"/>
    <x v="0"/>
    <x v="0"/>
    <x v="0"/>
    <x v="0"/>
    <x v="2"/>
    <x v="762"/>
    <x v="0"/>
    <x v="764"/>
    <x v="0"/>
  </r>
  <r>
    <x v="1"/>
    <x v="18"/>
    <x v="1043"/>
    <x v="0"/>
    <s v="53070533"/>
    <x v="1"/>
    <x v="1"/>
    <x v="20"/>
    <x v="0"/>
    <x v="28"/>
    <x v="1"/>
    <x v="1"/>
    <x v="3"/>
    <x v="511"/>
    <x v="0"/>
    <x v="0"/>
    <x v="1"/>
    <x v="4"/>
    <x v="0"/>
    <x v="0"/>
    <x v="20"/>
    <x v="0"/>
    <x v="0"/>
    <x v="0"/>
    <x v="0"/>
    <x v="1"/>
    <x v="0"/>
    <x v="11"/>
    <x v="10"/>
    <x v="18"/>
    <x v="1"/>
    <x v="1"/>
    <x v="1"/>
    <x v="1"/>
    <x v="1"/>
    <x v="1"/>
    <x v="1"/>
    <x v="9"/>
    <x v="764"/>
    <x v="1019"/>
    <x v="42"/>
    <x v="42"/>
    <x v="42"/>
    <x v="0"/>
    <x v="1"/>
    <x v="1"/>
    <x v="1"/>
    <x v="1"/>
    <s v="SAN FRANCISCO SOLANO"/>
    <x v="0"/>
    <x v="0"/>
    <x v="3"/>
    <x v="2"/>
    <x v="1"/>
    <n v="8480017053190"/>
    <x v="0"/>
    <x v="1"/>
    <x v="106"/>
    <x v="525"/>
    <x v="8"/>
    <x v="0"/>
    <x v="0"/>
    <x v="3"/>
    <x v="0"/>
    <x v="0"/>
    <x v="0"/>
    <x v="0"/>
    <x v="2"/>
    <x v="763"/>
    <x v="0"/>
    <x v="765"/>
    <x v="0"/>
  </r>
  <r>
    <x v="1"/>
    <x v="13"/>
    <x v="1044"/>
    <x v="0"/>
    <s v="53194000"/>
    <x v="0"/>
    <x v="2"/>
    <x v="20"/>
    <x v="0"/>
    <x v="15"/>
    <x v="1"/>
    <x v="1"/>
    <x v="0"/>
    <x v="329"/>
    <x v="0"/>
    <x v="0"/>
    <x v="1"/>
    <x v="0"/>
    <x v="0"/>
    <x v="2"/>
    <x v="23"/>
    <x v="0"/>
    <x v="0"/>
    <x v="0"/>
    <x v="0"/>
    <x v="1"/>
    <x v="0"/>
    <x v="0"/>
    <x v="0"/>
    <x v="0"/>
    <x v="1"/>
    <x v="1"/>
    <x v="1"/>
    <x v="1"/>
    <x v="1"/>
    <x v="1"/>
    <x v="0"/>
    <x v="774"/>
    <x v="765"/>
    <x v="1020"/>
    <x v="248"/>
    <x v="248"/>
    <x v="271"/>
    <x v="0"/>
    <x v="1"/>
    <x v="1"/>
    <x v="1"/>
    <x v="1"/>
    <s v=""/>
    <x v="0"/>
    <x v="0"/>
    <x v="1"/>
    <x v="1"/>
    <x v="1"/>
    <n v="8480017015358"/>
    <x v="0"/>
    <x v="0"/>
    <x v="39"/>
    <x v="301"/>
    <x v="0"/>
    <x v="0"/>
    <x v="0"/>
    <x v="9"/>
    <x v="0"/>
    <x v="0"/>
    <x v="0"/>
    <x v="0"/>
    <x v="0"/>
    <x v="764"/>
    <x v="0"/>
    <x v="766"/>
    <x v="0"/>
  </r>
  <r>
    <x v="1"/>
    <x v="18"/>
    <x v="1045"/>
    <x v="0"/>
    <s v="53070533"/>
    <x v="1"/>
    <x v="1"/>
    <x v="20"/>
    <x v="0"/>
    <x v="3"/>
    <x v="1"/>
    <x v="1"/>
    <x v="0"/>
    <x v="329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415"/>
    <x v="766"/>
    <x v="1021"/>
    <x v="28"/>
    <x v="28"/>
    <x v="30"/>
    <x v="0"/>
    <x v="1"/>
    <x v="1"/>
    <x v="1"/>
    <x v="1"/>
    <s v="AVELLANEDA"/>
    <x v="0"/>
    <x v="0"/>
    <x v="3"/>
    <x v="2"/>
    <x v="1"/>
    <n v="8480017053121"/>
    <x v="0"/>
    <x v="0"/>
    <x v="2"/>
    <x v="300"/>
    <x v="0"/>
    <x v="0"/>
    <x v="0"/>
    <x v="0"/>
    <x v="0"/>
    <x v="0"/>
    <x v="0"/>
    <x v="0"/>
    <x v="2"/>
    <x v="765"/>
    <x v="0"/>
    <x v="767"/>
    <x v="0"/>
  </r>
  <r>
    <x v="0"/>
    <x v="16"/>
    <x v="1046"/>
    <x v="0"/>
    <s v="51070533"/>
    <x v="1"/>
    <x v="1"/>
    <x v="20"/>
    <x v="5"/>
    <x v="13"/>
    <x v="1"/>
    <x v="1"/>
    <x v="3"/>
    <x v="511"/>
    <x v="0"/>
    <x v="0"/>
    <x v="1"/>
    <x v="4"/>
    <x v="0"/>
    <x v="2"/>
    <x v="0"/>
    <x v="0"/>
    <x v="0"/>
    <x v="0"/>
    <x v="0"/>
    <x v="0"/>
    <x v="0"/>
    <x v="0"/>
    <x v="0"/>
    <x v="0"/>
    <x v="0"/>
    <x v="5"/>
    <x v="9"/>
    <x v="0"/>
    <x v="5"/>
    <x v="18"/>
    <x v="2"/>
    <x v="246"/>
    <x v="767"/>
    <x v="1022"/>
    <x v="24"/>
    <x v="24"/>
    <x v="48"/>
    <x v="0"/>
    <x v="1"/>
    <x v="1"/>
    <x v="1"/>
    <x v="1"/>
    <s v=""/>
    <x v="0"/>
    <x v="0"/>
    <x v="3"/>
    <x v="2"/>
    <x v="0"/>
    <n v="8480017053183"/>
    <x v="0"/>
    <x v="0"/>
    <x v="20"/>
    <x v="0"/>
    <x v="0"/>
    <x v="0"/>
    <x v="0"/>
    <x v="0"/>
    <x v="0"/>
    <x v="0"/>
    <x v="0"/>
    <x v="0"/>
    <x v="2"/>
    <x v="766"/>
    <x v="0"/>
    <x v="768"/>
    <x v="0"/>
  </r>
  <r>
    <x v="0"/>
    <x v="25"/>
    <x v="1047"/>
    <x v="0"/>
    <s v="55090538"/>
    <x v="1"/>
    <x v="1"/>
    <x v="20"/>
    <x v="9"/>
    <x v="2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775"/>
    <x v="768"/>
    <x v="1023"/>
    <x v="37"/>
    <x v="37"/>
    <x v="108"/>
    <x v="0"/>
    <x v="1"/>
    <x v="1"/>
    <x v="1"/>
    <x v="1"/>
    <s v=""/>
    <x v="0"/>
    <x v="0"/>
    <x v="4"/>
    <x v="1"/>
    <x v="0"/>
    <n v="8480017090065"/>
    <x v="0"/>
    <x v="0"/>
    <x v="100"/>
    <x v="526"/>
    <x v="9"/>
    <x v="0"/>
    <x v="0"/>
    <x v="9"/>
    <x v="0"/>
    <x v="0"/>
    <x v="0"/>
    <x v="0"/>
    <x v="5"/>
    <x v="767"/>
    <x v="0"/>
    <x v="769"/>
    <x v="0"/>
  </r>
  <r>
    <x v="1"/>
    <x v="18"/>
    <x v="1048"/>
    <x v="0"/>
    <s v="53070533"/>
    <x v="1"/>
    <x v="0"/>
    <x v="20"/>
    <x v="9"/>
    <x v="16"/>
    <x v="1"/>
    <x v="1"/>
    <x v="3"/>
    <x v="801"/>
    <x v="0"/>
    <x v="0"/>
    <x v="1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114"/>
    <x v="598"/>
    <x v="1024"/>
    <x v="44"/>
    <x v="44"/>
    <x v="44"/>
    <x v="0"/>
    <x v="1"/>
    <x v="1"/>
    <x v="1"/>
    <x v="1"/>
    <s v="MONTE GRANDE"/>
    <x v="0"/>
    <x v="0"/>
    <x v="3"/>
    <x v="2"/>
    <x v="1"/>
    <n v="8480017053244"/>
    <x v="0"/>
    <x v="0"/>
    <x v="39"/>
    <x v="527"/>
    <x v="0"/>
    <x v="0"/>
    <x v="0"/>
    <x v="1"/>
    <x v="0"/>
    <x v="0"/>
    <x v="0"/>
    <x v="0"/>
    <x v="2"/>
    <x v="768"/>
    <x v="0"/>
    <x v="770"/>
    <x v="0"/>
  </r>
  <r>
    <x v="1"/>
    <x v="18"/>
    <x v="1049"/>
    <x v="0"/>
    <s v="53070533"/>
    <x v="1"/>
    <x v="0"/>
    <x v="20"/>
    <x v="5"/>
    <x v="12"/>
    <x v="1"/>
    <x v="1"/>
    <x v="0"/>
    <x v="801"/>
    <x v="0"/>
    <x v="0"/>
    <x v="1"/>
    <x v="4"/>
    <x v="0"/>
    <x v="0"/>
    <x v="41"/>
    <x v="0"/>
    <x v="0"/>
    <x v="0"/>
    <x v="0"/>
    <x v="1"/>
    <x v="0"/>
    <x v="16"/>
    <x v="3"/>
    <x v="20"/>
    <x v="1"/>
    <x v="1"/>
    <x v="1"/>
    <x v="1"/>
    <x v="1"/>
    <x v="1"/>
    <x v="1"/>
    <x v="728"/>
    <x v="769"/>
    <x v="1025"/>
    <x v="45"/>
    <x v="45"/>
    <x v="45"/>
    <x v="0"/>
    <x v="1"/>
    <x v="1"/>
    <x v="1"/>
    <x v="1"/>
    <s v=""/>
    <x v="0"/>
    <x v="0"/>
    <x v="3"/>
    <x v="2"/>
    <x v="1"/>
    <n v="8480017053176"/>
    <x v="0"/>
    <x v="1"/>
    <x v="9"/>
    <x v="10"/>
    <x v="3"/>
    <x v="0"/>
    <x v="0"/>
    <x v="1"/>
    <x v="0"/>
    <x v="0"/>
    <x v="0"/>
    <x v="0"/>
    <x v="2"/>
    <x v="769"/>
    <x v="0"/>
    <x v="771"/>
    <x v="0"/>
  </r>
  <r>
    <x v="1"/>
    <x v="21"/>
    <x v="1050"/>
    <x v="0"/>
    <s v="53070533"/>
    <x v="1"/>
    <x v="1"/>
    <x v="20"/>
    <x v="5"/>
    <x v="16"/>
    <x v="1"/>
    <x v="1"/>
    <x v="0"/>
    <x v="801"/>
    <x v="0"/>
    <x v="0"/>
    <x v="1"/>
    <x v="4"/>
    <x v="0"/>
    <x v="0"/>
    <x v="5"/>
    <x v="0"/>
    <x v="0"/>
    <x v="0"/>
    <x v="0"/>
    <x v="1"/>
    <x v="0"/>
    <x v="14"/>
    <x v="8"/>
    <x v="1"/>
    <x v="1"/>
    <x v="1"/>
    <x v="1"/>
    <x v="1"/>
    <x v="1"/>
    <x v="1"/>
    <x v="1"/>
    <x v="455"/>
    <x v="425"/>
    <x v="1026"/>
    <x v="111"/>
    <x v="111"/>
    <x v="411"/>
    <x v="0"/>
    <x v="1"/>
    <x v="1"/>
    <x v="1"/>
    <x v="1"/>
    <s v="BERNAL"/>
    <x v="0"/>
    <x v="0"/>
    <x v="3"/>
    <x v="2"/>
    <x v="1"/>
    <n v="8480017053206"/>
    <x v="0"/>
    <x v="1"/>
    <x v="107"/>
    <x v="528"/>
    <x v="8"/>
    <x v="0"/>
    <x v="0"/>
    <x v="2"/>
    <x v="0"/>
    <x v="0"/>
    <x v="0"/>
    <x v="0"/>
    <x v="2"/>
    <x v="770"/>
    <x v="0"/>
    <x v="772"/>
    <x v="0"/>
  </r>
  <r>
    <x v="0"/>
    <x v="25"/>
    <x v="1051"/>
    <x v="0"/>
    <s v="55090536"/>
    <x v="1"/>
    <x v="3"/>
    <x v="20"/>
    <x v="5"/>
    <x v="21"/>
    <x v="2"/>
    <x v="4"/>
    <x v="0"/>
    <x v="806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776"/>
    <x v="770"/>
    <x v="1027"/>
    <x v="28"/>
    <x v="28"/>
    <x v="30"/>
    <x v="0"/>
    <x v="1"/>
    <x v="1"/>
    <x v="1"/>
    <x v="1"/>
    <s v=""/>
    <x v="0"/>
    <x v="0"/>
    <x v="4"/>
    <x v="1"/>
    <x v="0"/>
    <n v="8480017070876"/>
    <x v="0"/>
    <x v="1"/>
    <x v="101"/>
    <x v="529"/>
    <x v="8"/>
    <x v="0"/>
    <x v="0"/>
    <x v="9"/>
    <x v="0"/>
    <x v="0"/>
    <x v="0"/>
    <x v="0"/>
    <x v="4"/>
    <x v="16"/>
    <x v="1"/>
    <x v="16"/>
    <x v="1"/>
  </r>
  <r>
    <x v="0"/>
    <x v="14"/>
    <x v="1052"/>
    <x v="0"/>
    <s v="51070553"/>
    <x v="0"/>
    <x v="2"/>
    <x v="20"/>
    <x v="5"/>
    <x v="18"/>
    <x v="1"/>
    <x v="1"/>
    <x v="0"/>
    <x v="411"/>
    <x v="0"/>
    <x v="0"/>
    <x v="1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777"/>
    <x v="89"/>
    <x v="1028"/>
    <x v="41"/>
    <x v="41"/>
    <x v="7"/>
    <x v="0"/>
    <x v="0"/>
    <x v="0"/>
    <x v="0"/>
    <x v="0"/>
    <s v=""/>
    <x v="0"/>
    <x v="0"/>
    <x v="0"/>
    <x v="0"/>
    <x v="0"/>
    <n v="8480017015389"/>
    <x v="0"/>
    <x v="0"/>
    <x v="39"/>
    <x v="530"/>
    <x v="0"/>
    <x v="0"/>
    <x v="0"/>
    <x v="9"/>
    <x v="0"/>
    <x v="0"/>
    <x v="0"/>
    <x v="0"/>
    <x v="0"/>
    <x v="771"/>
    <x v="0"/>
    <x v="773"/>
    <x v="0"/>
  </r>
  <r>
    <x v="1"/>
    <x v="18"/>
    <x v="1053"/>
    <x v="0"/>
    <s v="53070533"/>
    <x v="1"/>
    <x v="1"/>
    <x v="20"/>
    <x v="7"/>
    <x v="22"/>
    <x v="1"/>
    <x v="1"/>
    <x v="3"/>
    <x v="511"/>
    <x v="0"/>
    <x v="0"/>
    <x v="1"/>
    <x v="4"/>
    <x v="0"/>
    <x v="0"/>
    <x v="0"/>
    <x v="0"/>
    <x v="0"/>
    <x v="0"/>
    <x v="0"/>
    <x v="1"/>
    <x v="0"/>
    <x v="0"/>
    <x v="0"/>
    <x v="0"/>
    <x v="2"/>
    <x v="5"/>
    <x v="24"/>
    <x v="3"/>
    <x v="7"/>
    <x v="21"/>
    <x v="1"/>
    <x v="9"/>
    <x v="771"/>
    <x v="1029"/>
    <x v="107"/>
    <x v="107"/>
    <x v="212"/>
    <x v="0"/>
    <x v="1"/>
    <x v="1"/>
    <x v="1"/>
    <x v="1"/>
    <s v="ADROGUE"/>
    <x v="0"/>
    <x v="0"/>
    <x v="3"/>
    <x v="2"/>
    <x v="1"/>
    <n v="8480017053251"/>
    <x v="0"/>
    <x v="0"/>
    <x v="2"/>
    <x v="531"/>
    <x v="0"/>
    <x v="0"/>
    <x v="0"/>
    <x v="0"/>
    <x v="0"/>
    <x v="0"/>
    <x v="0"/>
    <x v="0"/>
    <x v="2"/>
    <x v="772"/>
    <x v="0"/>
    <x v="774"/>
    <x v="0"/>
  </r>
  <r>
    <x v="1"/>
    <x v="2"/>
    <x v="1054"/>
    <x v="0"/>
    <s v="53070531"/>
    <x v="0"/>
    <x v="0"/>
    <x v="20"/>
    <x v="7"/>
    <x v="11"/>
    <x v="1"/>
    <x v="1"/>
    <x v="0"/>
    <x v="411"/>
    <x v="0"/>
    <x v="0"/>
    <x v="1"/>
    <x v="0"/>
    <x v="0"/>
    <x v="0"/>
    <x v="3"/>
    <x v="0"/>
    <x v="0"/>
    <x v="0"/>
    <x v="0"/>
    <x v="1"/>
    <x v="0"/>
    <x v="0"/>
    <x v="0"/>
    <x v="0"/>
    <x v="0"/>
    <x v="2"/>
    <x v="23"/>
    <x v="0"/>
    <x v="2"/>
    <x v="21"/>
    <x v="1"/>
    <x v="778"/>
    <x v="89"/>
    <x v="1030"/>
    <x v="17"/>
    <x v="17"/>
    <x v="17"/>
    <x v="0"/>
    <x v="0"/>
    <x v="0"/>
    <x v="0"/>
    <x v="0"/>
    <s v=""/>
    <x v="0"/>
    <x v="0"/>
    <x v="0"/>
    <x v="0"/>
    <x v="1"/>
    <n v="8480017005052"/>
    <x v="0"/>
    <x v="0"/>
    <x v="6"/>
    <x v="532"/>
    <x v="0"/>
    <x v="0"/>
    <x v="0"/>
    <x v="0"/>
    <x v="0"/>
    <x v="0"/>
    <x v="0"/>
    <x v="0"/>
    <x v="0"/>
    <x v="773"/>
    <x v="0"/>
    <x v="775"/>
    <x v="0"/>
  </r>
  <r>
    <x v="0"/>
    <x v="0"/>
    <x v="1055"/>
    <x v="0"/>
    <s v="51171600"/>
    <x v="0"/>
    <x v="0"/>
    <x v="20"/>
    <x v="2"/>
    <x v="30"/>
    <x v="1"/>
    <x v="1"/>
    <x v="0"/>
    <x v="353"/>
    <x v="1"/>
    <x v="11"/>
    <x v="2"/>
    <x v="2"/>
    <x v="4"/>
    <x v="2"/>
    <x v="25"/>
    <x v="0"/>
    <x v="0"/>
    <x v="0"/>
    <x v="0"/>
    <x v="0"/>
    <x v="0"/>
    <x v="10"/>
    <x v="6"/>
    <x v="6"/>
    <x v="0"/>
    <x v="8"/>
    <x v="4"/>
    <x v="0"/>
    <x v="3"/>
    <x v="3"/>
    <x v="1"/>
    <x v="779"/>
    <x v="89"/>
    <x v="1031"/>
    <x v="14"/>
    <x v="14"/>
    <x v="118"/>
    <x v="0"/>
    <x v="0"/>
    <x v="0"/>
    <x v="0"/>
    <x v="0"/>
    <s v=""/>
    <x v="0"/>
    <x v="0"/>
    <x v="1"/>
    <x v="1"/>
    <x v="0"/>
    <n v="8480017005069"/>
    <x v="0"/>
    <x v="1"/>
    <x v="9"/>
    <x v="10"/>
    <x v="3"/>
    <x v="0"/>
    <x v="0"/>
    <x v="3"/>
    <x v="0"/>
    <x v="0"/>
    <x v="0"/>
    <x v="0"/>
    <x v="0"/>
    <x v="594"/>
    <x v="0"/>
    <x v="594"/>
    <x v="0"/>
  </r>
  <r>
    <x v="0"/>
    <x v="0"/>
    <x v="1056"/>
    <x v="0"/>
    <s v="51171600"/>
    <x v="0"/>
    <x v="0"/>
    <x v="20"/>
    <x v="7"/>
    <x v="19"/>
    <x v="1"/>
    <x v="1"/>
    <x v="0"/>
    <x v="329"/>
    <x v="0"/>
    <x v="0"/>
    <x v="0"/>
    <x v="0"/>
    <x v="0"/>
    <x v="2"/>
    <x v="3"/>
    <x v="0"/>
    <x v="0"/>
    <x v="0"/>
    <x v="0"/>
    <x v="0"/>
    <x v="0"/>
    <x v="0"/>
    <x v="0"/>
    <x v="0"/>
    <x v="0"/>
    <x v="0"/>
    <x v="10"/>
    <x v="0"/>
    <x v="7"/>
    <x v="14"/>
    <x v="1"/>
    <x v="780"/>
    <x v="89"/>
    <x v="1032"/>
    <x v="77"/>
    <x v="77"/>
    <x v="11"/>
    <x v="0"/>
    <x v="0"/>
    <x v="0"/>
    <x v="0"/>
    <x v="0"/>
    <s v=""/>
    <x v="0"/>
    <x v="0"/>
    <x v="1"/>
    <x v="1"/>
    <x v="0"/>
    <n v="8480017004789"/>
    <x v="0"/>
    <x v="0"/>
    <x v="6"/>
    <x v="533"/>
    <x v="0"/>
    <x v="0"/>
    <x v="0"/>
    <x v="0"/>
    <x v="0"/>
    <x v="0"/>
    <x v="0"/>
    <x v="0"/>
    <x v="0"/>
    <x v="774"/>
    <x v="0"/>
    <x v="776"/>
    <x v="0"/>
  </r>
  <r>
    <x v="0"/>
    <x v="25"/>
    <x v="1057"/>
    <x v="0"/>
    <s v="55090536"/>
    <x v="1"/>
    <x v="3"/>
    <x v="20"/>
    <x v="7"/>
    <x v="30"/>
    <x v="2"/>
    <x v="4"/>
    <x v="0"/>
    <x v="353"/>
    <x v="1"/>
    <x v="11"/>
    <x v="2"/>
    <x v="2"/>
    <x v="4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781"/>
    <x v="89"/>
    <x v="1033"/>
    <x v="294"/>
    <x v="293"/>
    <x v="366"/>
    <x v="0"/>
    <x v="8"/>
    <x v="9"/>
    <x v="8"/>
    <x v="9"/>
    <s v=""/>
    <x v="0"/>
    <x v="0"/>
    <x v="4"/>
    <x v="1"/>
    <x v="0"/>
    <n v="8480017070869"/>
    <x v="0"/>
    <x v="1"/>
    <x v="101"/>
    <x v="534"/>
    <x v="8"/>
    <x v="0"/>
    <x v="0"/>
    <x v="9"/>
    <x v="0"/>
    <x v="0"/>
    <x v="0"/>
    <x v="0"/>
    <x v="4"/>
    <x v="16"/>
    <x v="1"/>
    <x v="16"/>
    <x v="1"/>
  </r>
  <r>
    <x v="1"/>
    <x v="18"/>
    <x v="1058"/>
    <x v="0"/>
    <s v="53070533"/>
    <x v="1"/>
    <x v="0"/>
    <x v="20"/>
    <x v="7"/>
    <x v="12"/>
    <x v="1"/>
    <x v="1"/>
    <x v="3"/>
    <x v="511"/>
    <x v="0"/>
    <x v="0"/>
    <x v="1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782"/>
    <x v="772"/>
    <x v="1034"/>
    <x v="111"/>
    <x v="111"/>
    <x v="114"/>
    <x v="0"/>
    <x v="1"/>
    <x v="1"/>
    <x v="1"/>
    <x v="1"/>
    <s v=""/>
    <x v="0"/>
    <x v="0"/>
    <x v="3"/>
    <x v="2"/>
    <x v="1"/>
    <n v="8480017053237"/>
    <x v="0"/>
    <x v="0"/>
    <x v="39"/>
    <x v="535"/>
    <x v="0"/>
    <x v="0"/>
    <x v="0"/>
    <x v="1"/>
    <x v="0"/>
    <x v="0"/>
    <x v="0"/>
    <x v="0"/>
    <x v="2"/>
    <x v="775"/>
    <x v="0"/>
    <x v="777"/>
    <x v="0"/>
  </r>
  <r>
    <x v="0"/>
    <x v="20"/>
    <x v="1059"/>
    <x v="0"/>
    <s v="51070533"/>
    <x v="1"/>
    <x v="1"/>
    <x v="20"/>
    <x v="8"/>
    <x v="26"/>
    <x v="1"/>
    <x v="1"/>
    <x v="0"/>
    <x v="511"/>
    <x v="0"/>
    <x v="0"/>
    <x v="1"/>
    <x v="4"/>
    <x v="0"/>
    <x v="0"/>
    <x v="32"/>
    <x v="0"/>
    <x v="0"/>
    <x v="0"/>
    <x v="0"/>
    <x v="0"/>
    <x v="0"/>
    <x v="1"/>
    <x v="1"/>
    <x v="1"/>
    <x v="1"/>
    <x v="1"/>
    <x v="1"/>
    <x v="1"/>
    <x v="1"/>
    <x v="1"/>
    <x v="1"/>
    <x v="783"/>
    <x v="773"/>
    <x v="1035"/>
    <x v="109"/>
    <x v="109"/>
    <x v="412"/>
    <x v="0"/>
    <x v="1"/>
    <x v="1"/>
    <x v="1"/>
    <x v="1"/>
    <s v="PABLO NOGUES"/>
    <x v="0"/>
    <x v="0"/>
    <x v="3"/>
    <x v="2"/>
    <x v="0"/>
    <n v="8480017053268"/>
    <x v="0"/>
    <x v="1"/>
    <x v="9"/>
    <x v="10"/>
    <x v="3"/>
    <x v="0"/>
    <x v="0"/>
    <x v="7"/>
    <x v="0"/>
    <x v="0"/>
    <x v="0"/>
    <x v="0"/>
    <x v="2"/>
    <x v="776"/>
    <x v="0"/>
    <x v="778"/>
    <x v="0"/>
  </r>
  <r>
    <x v="1"/>
    <x v="2"/>
    <x v="1060"/>
    <x v="0"/>
    <s v="53070531"/>
    <x v="0"/>
    <x v="0"/>
    <x v="20"/>
    <x v="8"/>
    <x v="18"/>
    <x v="1"/>
    <x v="1"/>
    <x v="0"/>
    <x v="411"/>
    <x v="0"/>
    <x v="0"/>
    <x v="1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441"/>
    <x v="263"/>
    <x v="1036"/>
    <x v="244"/>
    <x v="244"/>
    <x v="265"/>
    <x v="0"/>
    <x v="1"/>
    <x v="1"/>
    <x v="1"/>
    <x v="1"/>
    <s v=""/>
    <x v="0"/>
    <x v="0"/>
    <x v="0"/>
    <x v="0"/>
    <x v="1"/>
    <n v="8480017004413"/>
    <x v="0"/>
    <x v="0"/>
    <x v="2"/>
    <x v="536"/>
    <x v="0"/>
    <x v="0"/>
    <x v="0"/>
    <x v="0"/>
    <x v="0"/>
    <x v="0"/>
    <x v="0"/>
    <x v="0"/>
    <x v="0"/>
    <x v="777"/>
    <x v="0"/>
    <x v="779"/>
    <x v="0"/>
  </r>
  <r>
    <x v="0"/>
    <x v="25"/>
    <x v="1061"/>
    <x v="0"/>
    <s v="55090536"/>
    <x v="1"/>
    <x v="3"/>
    <x v="20"/>
    <x v="7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769"/>
    <x v="89"/>
    <x v="1012"/>
    <x v="330"/>
    <x v="326"/>
    <x v="385"/>
    <x v="0"/>
    <x v="17"/>
    <x v="18"/>
    <x v="17"/>
    <x v="18"/>
    <s v=""/>
    <x v="0"/>
    <x v="0"/>
    <x v="4"/>
    <x v="1"/>
    <x v="0"/>
    <n v="8480017070883"/>
    <x v="0"/>
    <x v="1"/>
    <x v="101"/>
    <x v="537"/>
    <x v="8"/>
    <x v="0"/>
    <x v="0"/>
    <x v="9"/>
    <x v="0"/>
    <x v="0"/>
    <x v="0"/>
    <x v="0"/>
    <x v="4"/>
    <x v="16"/>
    <x v="1"/>
    <x v="16"/>
    <x v="1"/>
  </r>
  <r>
    <x v="3"/>
    <x v="6"/>
    <x v="1062"/>
    <x v="0"/>
    <s v="64171600"/>
    <x v="0"/>
    <x v="0"/>
    <x v="20"/>
    <x v="7"/>
    <x v="10"/>
    <x v="1"/>
    <x v="1"/>
    <x v="0"/>
    <x v="807"/>
    <x v="0"/>
    <x v="20"/>
    <x v="0"/>
    <x v="1"/>
    <x v="3"/>
    <x v="2"/>
    <x v="0"/>
    <x v="0"/>
    <x v="0"/>
    <x v="0"/>
    <x v="0"/>
    <x v="3"/>
    <x v="0"/>
    <x v="0"/>
    <x v="0"/>
    <x v="0"/>
    <x v="0"/>
    <x v="0"/>
    <x v="3"/>
    <x v="0"/>
    <x v="7"/>
    <x v="5"/>
    <x v="0"/>
    <x v="784"/>
    <x v="89"/>
    <x v="1037"/>
    <x v="206"/>
    <x v="206"/>
    <x v="221"/>
    <x v="0"/>
    <x v="3"/>
    <x v="3"/>
    <x v="3"/>
    <x v="3"/>
    <s v=""/>
    <x v="0"/>
    <x v="0"/>
    <x v="1"/>
    <x v="1"/>
    <x v="3"/>
    <n v="8480017004321"/>
    <x v="0"/>
    <x v="0"/>
    <x v="3"/>
    <x v="172"/>
    <x v="0"/>
    <x v="0"/>
    <x v="0"/>
    <x v="0"/>
    <x v="0"/>
    <x v="0"/>
    <x v="0"/>
    <x v="0"/>
    <x v="0"/>
    <x v="778"/>
    <x v="0"/>
    <x v="780"/>
    <x v="0"/>
  </r>
  <r>
    <x v="3"/>
    <x v="6"/>
    <x v="1063"/>
    <x v="0"/>
    <s v="64070531"/>
    <x v="0"/>
    <x v="0"/>
    <x v="20"/>
    <x v="7"/>
    <x v="10"/>
    <x v="1"/>
    <x v="1"/>
    <x v="0"/>
    <x v="411"/>
    <x v="0"/>
    <x v="39"/>
    <x v="0"/>
    <x v="0"/>
    <x v="0"/>
    <x v="2"/>
    <x v="3"/>
    <x v="0"/>
    <x v="0"/>
    <x v="0"/>
    <x v="0"/>
    <x v="3"/>
    <x v="0"/>
    <x v="0"/>
    <x v="0"/>
    <x v="0"/>
    <x v="0"/>
    <x v="5"/>
    <x v="3"/>
    <x v="0"/>
    <x v="7"/>
    <x v="5"/>
    <x v="1"/>
    <x v="785"/>
    <x v="89"/>
    <x v="1038"/>
    <x v="206"/>
    <x v="206"/>
    <x v="221"/>
    <x v="0"/>
    <x v="3"/>
    <x v="3"/>
    <x v="3"/>
    <x v="3"/>
    <s v=""/>
    <x v="0"/>
    <x v="0"/>
    <x v="0"/>
    <x v="0"/>
    <x v="3"/>
    <n v="8480017004338"/>
    <x v="0"/>
    <x v="0"/>
    <x v="6"/>
    <x v="538"/>
    <x v="0"/>
    <x v="0"/>
    <x v="0"/>
    <x v="0"/>
    <x v="0"/>
    <x v="0"/>
    <x v="0"/>
    <x v="0"/>
    <x v="0"/>
    <x v="779"/>
    <x v="0"/>
    <x v="781"/>
    <x v="0"/>
  </r>
  <r>
    <x v="0"/>
    <x v="20"/>
    <x v="1064"/>
    <x v="0"/>
    <s v="51070533"/>
    <x v="1"/>
    <x v="1"/>
    <x v="20"/>
    <x v="7"/>
    <x v="18"/>
    <x v="1"/>
    <x v="1"/>
    <x v="0"/>
    <x v="801"/>
    <x v="0"/>
    <x v="0"/>
    <x v="1"/>
    <x v="4"/>
    <x v="0"/>
    <x v="0"/>
    <x v="36"/>
    <x v="0"/>
    <x v="0"/>
    <x v="0"/>
    <x v="0"/>
    <x v="0"/>
    <x v="0"/>
    <x v="7"/>
    <x v="4"/>
    <x v="27"/>
    <x v="1"/>
    <x v="1"/>
    <x v="1"/>
    <x v="1"/>
    <x v="1"/>
    <x v="1"/>
    <x v="2"/>
    <x v="116"/>
    <x v="774"/>
    <x v="1039"/>
    <x v="100"/>
    <x v="100"/>
    <x v="90"/>
    <x v="0"/>
    <x v="1"/>
    <x v="1"/>
    <x v="1"/>
    <x v="1"/>
    <s v="PASO DEL REY"/>
    <x v="0"/>
    <x v="0"/>
    <x v="3"/>
    <x v="2"/>
    <x v="0"/>
    <n v="8480017053299"/>
    <x v="0"/>
    <x v="1"/>
    <x v="108"/>
    <x v="539"/>
    <x v="8"/>
    <x v="0"/>
    <x v="0"/>
    <x v="7"/>
    <x v="0"/>
    <x v="0"/>
    <x v="0"/>
    <x v="0"/>
    <x v="2"/>
    <x v="780"/>
    <x v="0"/>
    <x v="782"/>
    <x v="0"/>
  </r>
  <r>
    <x v="3"/>
    <x v="23"/>
    <x v="1065"/>
    <x v="0"/>
    <s v="64070533"/>
    <x v="1"/>
    <x v="1"/>
    <x v="20"/>
    <x v="8"/>
    <x v="4"/>
    <x v="1"/>
    <x v="1"/>
    <x v="0"/>
    <x v="801"/>
    <x v="0"/>
    <x v="0"/>
    <x v="1"/>
    <x v="4"/>
    <x v="0"/>
    <x v="0"/>
    <x v="3"/>
    <x v="0"/>
    <x v="0"/>
    <x v="0"/>
    <x v="0"/>
    <x v="3"/>
    <x v="0"/>
    <x v="0"/>
    <x v="0"/>
    <x v="0"/>
    <x v="1"/>
    <x v="1"/>
    <x v="1"/>
    <x v="1"/>
    <x v="1"/>
    <x v="1"/>
    <x v="2"/>
    <x v="786"/>
    <x v="775"/>
    <x v="1040"/>
    <x v="149"/>
    <x v="149"/>
    <x v="154"/>
    <x v="0"/>
    <x v="1"/>
    <x v="1"/>
    <x v="1"/>
    <x v="1"/>
    <s v="SAN PEDRO"/>
    <x v="0"/>
    <x v="0"/>
    <x v="3"/>
    <x v="2"/>
    <x v="3"/>
    <n v="8480017053275"/>
    <x v="0"/>
    <x v="0"/>
    <x v="6"/>
    <x v="540"/>
    <x v="0"/>
    <x v="0"/>
    <x v="0"/>
    <x v="0"/>
    <x v="0"/>
    <x v="0"/>
    <x v="0"/>
    <x v="0"/>
    <x v="2"/>
    <x v="781"/>
    <x v="0"/>
    <x v="783"/>
    <x v="0"/>
  </r>
  <r>
    <x v="2"/>
    <x v="5"/>
    <x v="1066"/>
    <x v="0"/>
    <s v="59171600"/>
    <x v="0"/>
    <x v="0"/>
    <x v="20"/>
    <x v="7"/>
    <x v="10"/>
    <x v="1"/>
    <x v="1"/>
    <x v="0"/>
    <x v="329"/>
    <x v="0"/>
    <x v="0"/>
    <x v="1"/>
    <x v="0"/>
    <x v="0"/>
    <x v="0"/>
    <x v="38"/>
    <x v="0"/>
    <x v="0"/>
    <x v="0"/>
    <x v="0"/>
    <x v="2"/>
    <x v="0"/>
    <x v="4"/>
    <x v="6"/>
    <x v="4"/>
    <x v="1"/>
    <x v="1"/>
    <x v="1"/>
    <x v="1"/>
    <x v="1"/>
    <x v="1"/>
    <x v="1"/>
    <x v="787"/>
    <x v="89"/>
    <x v="1041"/>
    <x v="4"/>
    <x v="4"/>
    <x v="4"/>
    <x v="0"/>
    <x v="0"/>
    <x v="0"/>
    <x v="0"/>
    <x v="0"/>
    <s v=""/>
    <x v="0"/>
    <x v="0"/>
    <x v="1"/>
    <x v="1"/>
    <x v="2"/>
    <n v="8480017004833"/>
    <x v="0"/>
    <x v="1"/>
    <x v="95"/>
    <x v="541"/>
    <x v="5"/>
    <x v="0"/>
    <x v="0"/>
    <x v="3"/>
    <x v="0"/>
    <x v="0"/>
    <x v="0"/>
    <x v="0"/>
    <x v="0"/>
    <x v="782"/>
    <x v="0"/>
    <x v="784"/>
    <x v="0"/>
  </r>
  <r>
    <x v="1"/>
    <x v="11"/>
    <x v="1067"/>
    <x v="0"/>
    <s v="53070551"/>
    <x v="0"/>
    <x v="0"/>
    <x v="20"/>
    <x v="7"/>
    <x v="20"/>
    <x v="1"/>
    <x v="1"/>
    <x v="0"/>
    <x v="329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788"/>
    <x v="89"/>
    <x v="1042"/>
    <x v="13"/>
    <x v="13"/>
    <x v="23"/>
    <x v="0"/>
    <x v="0"/>
    <x v="0"/>
    <x v="0"/>
    <x v="0"/>
    <s v=""/>
    <x v="0"/>
    <x v="0"/>
    <x v="0"/>
    <x v="0"/>
    <x v="1"/>
    <n v="8480017004918"/>
    <x v="0"/>
    <x v="0"/>
    <x v="1"/>
    <x v="1"/>
    <x v="1"/>
    <x v="0"/>
    <x v="0"/>
    <x v="1"/>
    <x v="0"/>
    <x v="0"/>
    <x v="0"/>
    <x v="0"/>
    <x v="0"/>
    <x v="783"/>
    <x v="0"/>
    <x v="785"/>
    <x v="0"/>
  </r>
  <r>
    <x v="0"/>
    <x v="1"/>
    <x v="1068"/>
    <x v="0"/>
    <s v="51070551"/>
    <x v="0"/>
    <x v="0"/>
    <x v="20"/>
    <x v="7"/>
    <x v="20"/>
    <x v="1"/>
    <x v="1"/>
    <x v="0"/>
    <x v="511"/>
    <x v="0"/>
    <x v="10"/>
    <x v="0"/>
    <x v="4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0"/>
    <x v="789"/>
    <x v="89"/>
    <x v="1043"/>
    <x v="1"/>
    <x v="1"/>
    <x v="1"/>
    <x v="0"/>
    <x v="0"/>
    <x v="0"/>
    <x v="0"/>
    <x v="0"/>
    <s v=""/>
    <x v="0"/>
    <x v="0"/>
    <x v="0"/>
    <x v="0"/>
    <x v="0"/>
    <n v="8480017004796"/>
    <x v="0"/>
    <x v="0"/>
    <x v="1"/>
    <x v="1"/>
    <x v="1"/>
    <x v="0"/>
    <x v="0"/>
    <x v="1"/>
    <x v="0"/>
    <x v="0"/>
    <x v="0"/>
    <x v="0"/>
    <x v="0"/>
    <x v="784"/>
    <x v="0"/>
    <x v="786"/>
    <x v="0"/>
  </r>
  <r>
    <x v="1"/>
    <x v="18"/>
    <x v="1069"/>
    <x v="0"/>
    <s v="53070533"/>
    <x v="1"/>
    <x v="0"/>
    <x v="20"/>
    <x v="7"/>
    <x v="10"/>
    <x v="1"/>
    <x v="1"/>
    <x v="0"/>
    <x v="511"/>
    <x v="0"/>
    <x v="0"/>
    <x v="1"/>
    <x v="4"/>
    <x v="0"/>
    <x v="0"/>
    <x v="1"/>
    <x v="0"/>
    <x v="0"/>
    <x v="0"/>
    <x v="0"/>
    <x v="1"/>
    <x v="0"/>
    <x v="0"/>
    <x v="0"/>
    <x v="0"/>
    <x v="2"/>
    <x v="2"/>
    <x v="30"/>
    <x v="3"/>
    <x v="10"/>
    <x v="21"/>
    <x v="2"/>
    <x v="790"/>
    <x v="776"/>
    <x v="1044"/>
    <x v="39"/>
    <x v="39"/>
    <x v="38"/>
    <x v="0"/>
    <x v="1"/>
    <x v="1"/>
    <x v="1"/>
    <x v="1"/>
    <s v="GONZALEZ CATAN"/>
    <x v="0"/>
    <x v="0"/>
    <x v="3"/>
    <x v="2"/>
    <x v="1"/>
    <n v="8480017053282"/>
    <x v="0"/>
    <x v="0"/>
    <x v="39"/>
    <x v="542"/>
    <x v="0"/>
    <x v="0"/>
    <x v="0"/>
    <x v="1"/>
    <x v="0"/>
    <x v="0"/>
    <x v="0"/>
    <x v="0"/>
    <x v="2"/>
    <x v="785"/>
    <x v="0"/>
    <x v="787"/>
    <x v="0"/>
  </r>
  <r>
    <x v="0"/>
    <x v="25"/>
    <x v="1070"/>
    <x v="0"/>
    <s v="55090538"/>
    <x v="1"/>
    <x v="1"/>
    <x v="20"/>
    <x v="9"/>
    <x v="2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791"/>
    <x v="89"/>
    <x v="1045"/>
    <x v="326"/>
    <x v="323"/>
    <x v="413"/>
    <x v="0"/>
    <x v="1"/>
    <x v="1"/>
    <x v="1"/>
    <x v="1"/>
    <s v=""/>
    <x v="0"/>
    <x v="0"/>
    <x v="4"/>
    <x v="1"/>
    <x v="0"/>
    <n v="8480017090089"/>
    <x v="0"/>
    <x v="0"/>
    <x v="100"/>
    <x v="543"/>
    <x v="9"/>
    <x v="0"/>
    <x v="0"/>
    <x v="9"/>
    <x v="0"/>
    <x v="0"/>
    <x v="0"/>
    <x v="0"/>
    <x v="5"/>
    <x v="786"/>
    <x v="0"/>
    <x v="788"/>
    <x v="0"/>
  </r>
  <r>
    <x v="1"/>
    <x v="18"/>
    <x v="1071"/>
    <x v="0"/>
    <s v="53070533"/>
    <x v="1"/>
    <x v="0"/>
    <x v="20"/>
    <x v="8"/>
    <x v="11"/>
    <x v="1"/>
    <x v="1"/>
    <x v="0"/>
    <x v="801"/>
    <x v="0"/>
    <x v="45"/>
    <x v="1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160"/>
    <x v="777"/>
    <x v="1046"/>
    <x v="72"/>
    <x v="72"/>
    <x v="30"/>
    <x v="0"/>
    <x v="1"/>
    <x v="1"/>
    <x v="1"/>
    <x v="1"/>
    <s v=""/>
    <x v="0"/>
    <x v="0"/>
    <x v="3"/>
    <x v="2"/>
    <x v="1"/>
    <n v="8480017053084"/>
    <x v="0"/>
    <x v="0"/>
    <x v="39"/>
    <x v="488"/>
    <x v="0"/>
    <x v="0"/>
    <x v="0"/>
    <x v="1"/>
    <x v="0"/>
    <x v="0"/>
    <x v="0"/>
    <x v="0"/>
    <x v="2"/>
    <x v="787"/>
    <x v="0"/>
    <x v="789"/>
    <x v="0"/>
  </r>
  <r>
    <x v="0"/>
    <x v="25"/>
    <x v="1072"/>
    <x v="0"/>
    <s v="55090538"/>
    <x v="1"/>
    <x v="1"/>
    <x v="20"/>
    <x v="9"/>
    <x v="23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9"/>
    <x v="778"/>
    <x v="1047"/>
    <x v="22"/>
    <x v="22"/>
    <x v="22"/>
    <x v="0"/>
    <x v="1"/>
    <x v="1"/>
    <x v="1"/>
    <x v="1"/>
    <s v=""/>
    <x v="0"/>
    <x v="0"/>
    <x v="4"/>
    <x v="1"/>
    <x v="0"/>
    <n v="8480017090072"/>
    <x v="0"/>
    <x v="0"/>
    <x v="100"/>
    <x v="544"/>
    <x v="9"/>
    <x v="0"/>
    <x v="0"/>
    <x v="9"/>
    <x v="0"/>
    <x v="0"/>
    <x v="0"/>
    <x v="0"/>
    <x v="5"/>
    <x v="788"/>
    <x v="0"/>
    <x v="790"/>
    <x v="0"/>
  </r>
  <r>
    <x v="0"/>
    <x v="25"/>
    <x v="1073"/>
    <x v="0"/>
    <s v="55090538"/>
    <x v="1"/>
    <x v="1"/>
    <x v="20"/>
    <x v="9"/>
    <x v="23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792"/>
    <x v="779"/>
    <x v="1048"/>
    <x v="22"/>
    <x v="22"/>
    <x v="22"/>
    <x v="0"/>
    <x v="1"/>
    <x v="1"/>
    <x v="1"/>
    <x v="1"/>
    <s v=""/>
    <x v="0"/>
    <x v="0"/>
    <x v="4"/>
    <x v="1"/>
    <x v="0"/>
    <n v="8480017090096"/>
    <x v="0"/>
    <x v="0"/>
    <x v="66"/>
    <x v="545"/>
    <x v="9"/>
    <x v="0"/>
    <x v="0"/>
    <x v="9"/>
    <x v="0"/>
    <x v="0"/>
    <x v="0"/>
    <x v="0"/>
    <x v="5"/>
    <x v="789"/>
    <x v="0"/>
    <x v="791"/>
    <x v="0"/>
  </r>
  <r>
    <x v="0"/>
    <x v="14"/>
    <x v="1074"/>
    <x v="0"/>
    <s v="51103001"/>
    <x v="0"/>
    <x v="2"/>
    <x v="20"/>
    <x v="8"/>
    <x v="7"/>
    <x v="1"/>
    <x v="1"/>
    <x v="3"/>
    <x v="763"/>
    <x v="0"/>
    <x v="0"/>
    <x v="1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1"/>
    <x v="793"/>
    <x v="89"/>
    <x v="1049"/>
    <x v="48"/>
    <x v="48"/>
    <x v="148"/>
    <x v="0"/>
    <x v="0"/>
    <x v="0"/>
    <x v="0"/>
    <x v="0"/>
    <s v=""/>
    <x v="0"/>
    <x v="0"/>
    <x v="1"/>
    <x v="1"/>
    <x v="0"/>
    <n v="8480017010919"/>
    <x v="0"/>
    <x v="0"/>
    <x v="9"/>
    <x v="10"/>
    <x v="3"/>
    <x v="0"/>
    <x v="0"/>
    <x v="9"/>
    <x v="0"/>
    <x v="0"/>
    <x v="0"/>
    <x v="0"/>
    <x v="0"/>
    <x v="790"/>
    <x v="0"/>
    <x v="792"/>
    <x v="0"/>
  </r>
  <r>
    <x v="0"/>
    <x v="25"/>
    <x v="1075"/>
    <x v="0"/>
    <s v="55090536"/>
    <x v="1"/>
    <x v="3"/>
    <x v="20"/>
    <x v="8"/>
    <x v="26"/>
    <x v="2"/>
    <x v="4"/>
    <x v="0"/>
    <x v="353"/>
    <x v="1"/>
    <x v="11"/>
    <x v="2"/>
    <x v="2"/>
    <x v="4"/>
    <x v="0"/>
    <x v="23"/>
    <x v="0"/>
    <x v="0"/>
    <x v="0"/>
    <x v="0"/>
    <x v="0"/>
    <x v="0"/>
    <x v="7"/>
    <x v="5"/>
    <x v="4"/>
    <x v="1"/>
    <x v="1"/>
    <x v="1"/>
    <x v="1"/>
    <x v="1"/>
    <x v="1"/>
    <x v="1"/>
    <x v="794"/>
    <x v="89"/>
    <x v="1050"/>
    <x v="306"/>
    <x v="304"/>
    <x v="17"/>
    <x v="0"/>
    <x v="1"/>
    <x v="1"/>
    <x v="1"/>
    <x v="1"/>
    <s v="3"/>
    <x v="0"/>
    <x v="0"/>
    <x v="4"/>
    <x v="1"/>
    <x v="0"/>
    <n v="8480017070845"/>
    <x v="0"/>
    <x v="1"/>
    <x v="101"/>
    <x v="546"/>
    <x v="8"/>
    <x v="0"/>
    <x v="0"/>
    <x v="9"/>
    <x v="0"/>
    <x v="0"/>
    <x v="0"/>
    <x v="0"/>
    <x v="4"/>
    <x v="16"/>
    <x v="1"/>
    <x v="16"/>
    <x v="1"/>
  </r>
  <r>
    <x v="0"/>
    <x v="25"/>
    <x v="1076"/>
    <x v="0"/>
    <s v="55090536"/>
    <x v="1"/>
    <x v="3"/>
    <x v="20"/>
    <x v="8"/>
    <x v="26"/>
    <x v="2"/>
    <x v="4"/>
    <x v="0"/>
    <x v="353"/>
    <x v="1"/>
    <x v="11"/>
    <x v="2"/>
    <x v="2"/>
    <x v="4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795"/>
    <x v="89"/>
    <x v="1051"/>
    <x v="330"/>
    <x v="326"/>
    <x v="385"/>
    <x v="0"/>
    <x v="17"/>
    <x v="18"/>
    <x v="17"/>
    <x v="18"/>
    <s v=""/>
    <x v="0"/>
    <x v="0"/>
    <x v="4"/>
    <x v="1"/>
    <x v="0"/>
    <n v="8480017070906"/>
    <x v="0"/>
    <x v="1"/>
    <x v="101"/>
    <x v="547"/>
    <x v="8"/>
    <x v="0"/>
    <x v="0"/>
    <x v="9"/>
    <x v="0"/>
    <x v="0"/>
    <x v="0"/>
    <x v="0"/>
    <x v="4"/>
    <x v="16"/>
    <x v="1"/>
    <x v="16"/>
    <x v="1"/>
  </r>
  <r>
    <x v="1"/>
    <x v="11"/>
    <x v="1077"/>
    <x v="0"/>
    <s v="53181700"/>
    <x v="0"/>
    <x v="0"/>
    <x v="20"/>
    <x v="8"/>
    <x v="28"/>
    <x v="1"/>
    <x v="1"/>
    <x v="0"/>
    <x v="329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796"/>
    <x v="89"/>
    <x v="1052"/>
    <x v="2"/>
    <x v="2"/>
    <x v="303"/>
    <x v="0"/>
    <x v="0"/>
    <x v="0"/>
    <x v="0"/>
    <x v="0"/>
    <s v=""/>
    <x v="0"/>
    <x v="0"/>
    <x v="0"/>
    <x v="1"/>
    <x v="1"/>
    <n v="8480017004819"/>
    <x v="0"/>
    <x v="0"/>
    <x v="1"/>
    <x v="1"/>
    <x v="1"/>
    <x v="0"/>
    <x v="0"/>
    <x v="1"/>
    <x v="0"/>
    <x v="0"/>
    <x v="0"/>
    <x v="0"/>
    <x v="0"/>
    <x v="791"/>
    <x v="0"/>
    <x v="793"/>
    <x v="0"/>
  </r>
  <r>
    <x v="0"/>
    <x v="25"/>
    <x v="1078"/>
    <x v="0"/>
    <s v="55090538"/>
    <x v="1"/>
    <x v="1"/>
    <x v="20"/>
    <x v="9"/>
    <x v="2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797"/>
    <x v="780"/>
    <x v="1053"/>
    <x v="37"/>
    <x v="37"/>
    <x v="414"/>
    <x v="0"/>
    <x v="1"/>
    <x v="1"/>
    <x v="1"/>
    <x v="1"/>
    <s v=""/>
    <x v="0"/>
    <x v="0"/>
    <x v="4"/>
    <x v="1"/>
    <x v="0"/>
    <n v="8480017090010"/>
    <x v="0"/>
    <x v="0"/>
    <x v="100"/>
    <x v="548"/>
    <x v="9"/>
    <x v="0"/>
    <x v="0"/>
    <x v="9"/>
    <x v="0"/>
    <x v="0"/>
    <x v="0"/>
    <x v="0"/>
    <x v="5"/>
    <x v="792"/>
    <x v="0"/>
    <x v="794"/>
    <x v="0"/>
  </r>
  <r>
    <x v="0"/>
    <x v="0"/>
    <x v="1079"/>
    <x v="0"/>
    <s v="51171600"/>
    <x v="0"/>
    <x v="0"/>
    <x v="20"/>
    <x v="9"/>
    <x v="8"/>
    <x v="1"/>
    <x v="1"/>
    <x v="0"/>
    <x v="411"/>
    <x v="0"/>
    <x v="0"/>
    <x v="1"/>
    <x v="0"/>
    <x v="0"/>
    <x v="0"/>
    <x v="0"/>
    <x v="0"/>
    <x v="0"/>
    <x v="0"/>
    <x v="0"/>
    <x v="0"/>
    <x v="0"/>
    <x v="0"/>
    <x v="0"/>
    <x v="0"/>
    <x v="0"/>
    <x v="8"/>
    <x v="4"/>
    <x v="0"/>
    <x v="10"/>
    <x v="7"/>
    <x v="1"/>
    <x v="798"/>
    <x v="89"/>
    <x v="1054"/>
    <x v="48"/>
    <x v="48"/>
    <x v="11"/>
    <x v="0"/>
    <x v="0"/>
    <x v="0"/>
    <x v="0"/>
    <x v="0"/>
    <s v=""/>
    <x v="0"/>
    <x v="0"/>
    <x v="0"/>
    <x v="0"/>
    <x v="0"/>
    <n v="8480017004680"/>
    <x v="0"/>
    <x v="0"/>
    <x v="109"/>
    <x v="51"/>
    <x v="0"/>
    <x v="0"/>
    <x v="0"/>
    <x v="0"/>
    <x v="0"/>
    <x v="0"/>
    <x v="0"/>
    <x v="0"/>
    <x v="0"/>
    <x v="793"/>
    <x v="0"/>
    <x v="795"/>
    <x v="0"/>
  </r>
  <r>
    <x v="0"/>
    <x v="1"/>
    <x v="1080"/>
    <x v="0"/>
    <s v="51181700"/>
    <x v="0"/>
    <x v="0"/>
    <x v="20"/>
    <x v="8"/>
    <x v="11"/>
    <x v="1"/>
    <x v="1"/>
    <x v="3"/>
    <x v="763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799"/>
    <x v="89"/>
    <x v="1055"/>
    <x v="319"/>
    <x v="316"/>
    <x v="76"/>
    <x v="0"/>
    <x v="0"/>
    <x v="0"/>
    <x v="0"/>
    <x v="0"/>
    <s v=""/>
    <x v="0"/>
    <x v="0"/>
    <x v="1"/>
    <x v="1"/>
    <x v="0"/>
    <n v="8480017004802"/>
    <x v="0"/>
    <x v="0"/>
    <x v="1"/>
    <x v="1"/>
    <x v="1"/>
    <x v="0"/>
    <x v="0"/>
    <x v="1"/>
    <x v="0"/>
    <x v="0"/>
    <x v="0"/>
    <x v="0"/>
    <x v="0"/>
    <x v="794"/>
    <x v="0"/>
    <x v="796"/>
    <x v="0"/>
  </r>
  <r>
    <x v="1"/>
    <x v="2"/>
    <x v="1081"/>
    <x v="0"/>
    <s v="53070531"/>
    <x v="0"/>
    <x v="0"/>
    <x v="20"/>
    <x v="10"/>
    <x v="19"/>
    <x v="1"/>
    <x v="1"/>
    <x v="0"/>
    <x v="763"/>
    <x v="0"/>
    <x v="0"/>
    <x v="1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800"/>
    <x v="89"/>
    <x v="1056"/>
    <x v="342"/>
    <x v="338"/>
    <x v="415"/>
    <x v="0"/>
    <x v="1"/>
    <x v="1"/>
    <x v="1"/>
    <x v="1"/>
    <s v=""/>
    <x v="0"/>
    <x v="0"/>
    <x v="0"/>
    <x v="0"/>
    <x v="1"/>
    <n v="8480017004529"/>
    <x v="0"/>
    <x v="0"/>
    <x v="6"/>
    <x v="549"/>
    <x v="0"/>
    <x v="0"/>
    <x v="0"/>
    <x v="0"/>
    <x v="0"/>
    <x v="0"/>
    <x v="0"/>
    <x v="0"/>
    <x v="0"/>
    <x v="795"/>
    <x v="0"/>
    <x v="797"/>
    <x v="0"/>
  </r>
  <r>
    <x v="0"/>
    <x v="25"/>
    <x v="1082"/>
    <x v="0"/>
    <s v="55090538"/>
    <x v="1"/>
    <x v="1"/>
    <x v="20"/>
    <x v="10"/>
    <x v="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01"/>
    <x v="781"/>
    <x v="1057"/>
    <x v="107"/>
    <x v="107"/>
    <x v="47"/>
    <x v="0"/>
    <x v="1"/>
    <x v="1"/>
    <x v="1"/>
    <x v="1"/>
    <s v=""/>
    <x v="0"/>
    <x v="0"/>
    <x v="4"/>
    <x v="1"/>
    <x v="0"/>
    <n v="8480017090102"/>
    <x v="0"/>
    <x v="0"/>
    <x v="100"/>
    <x v="550"/>
    <x v="9"/>
    <x v="0"/>
    <x v="0"/>
    <x v="9"/>
    <x v="0"/>
    <x v="0"/>
    <x v="0"/>
    <x v="0"/>
    <x v="5"/>
    <x v="796"/>
    <x v="0"/>
    <x v="798"/>
    <x v="0"/>
  </r>
  <r>
    <x v="0"/>
    <x v="25"/>
    <x v="1083"/>
    <x v="0"/>
    <s v="55090538"/>
    <x v="1"/>
    <x v="1"/>
    <x v="20"/>
    <x v="10"/>
    <x v="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73"/>
    <x v="782"/>
    <x v="1058"/>
    <x v="79"/>
    <x v="79"/>
    <x v="416"/>
    <x v="0"/>
    <x v="1"/>
    <x v="1"/>
    <x v="1"/>
    <x v="1"/>
    <s v=""/>
    <x v="0"/>
    <x v="0"/>
    <x v="4"/>
    <x v="1"/>
    <x v="0"/>
    <n v="8480017090126"/>
    <x v="0"/>
    <x v="0"/>
    <x v="100"/>
    <x v="551"/>
    <x v="9"/>
    <x v="0"/>
    <x v="0"/>
    <x v="9"/>
    <x v="0"/>
    <x v="0"/>
    <x v="0"/>
    <x v="0"/>
    <x v="5"/>
    <x v="797"/>
    <x v="0"/>
    <x v="799"/>
    <x v="0"/>
  </r>
  <r>
    <x v="0"/>
    <x v="0"/>
    <x v="1084"/>
    <x v="0"/>
    <s v="51161500"/>
    <x v="0"/>
    <x v="0"/>
    <x v="20"/>
    <x v="10"/>
    <x v="27"/>
    <x v="1"/>
    <x v="1"/>
    <x v="0"/>
    <x v="411"/>
    <x v="0"/>
    <x v="0"/>
    <x v="1"/>
    <x v="0"/>
    <x v="0"/>
    <x v="0"/>
    <x v="3"/>
    <x v="0"/>
    <x v="0"/>
    <x v="0"/>
    <x v="0"/>
    <x v="0"/>
    <x v="0"/>
    <x v="0"/>
    <x v="0"/>
    <x v="0"/>
    <x v="2"/>
    <x v="5"/>
    <x v="4"/>
    <x v="3"/>
    <x v="5"/>
    <x v="18"/>
    <x v="1"/>
    <x v="802"/>
    <x v="89"/>
    <x v="1059"/>
    <x v="21"/>
    <x v="21"/>
    <x v="7"/>
    <x v="0"/>
    <x v="0"/>
    <x v="0"/>
    <x v="0"/>
    <x v="0"/>
    <s v=""/>
    <x v="0"/>
    <x v="0"/>
    <x v="1"/>
    <x v="1"/>
    <x v="0"/>
    <n v="8480017004611"/>
    <x v="0"/>
    <x v="0"/>
    <x v="6"/>
    <x v="552"/>
    <x v="0"/>
    <x v="0"/>
    <x v="0"/>
    <x v="0"/>
    <x v="0"/>
    <x v="0"/>
    <x v="0"/>
    <x v="0"/>
    <x v="0"/>
    <x v="798"/>
    <x v="0"/>
    <x v="800"/>
    <x v="0"/>
  </r>
  <r>
    <x v="0"/>
    <x v="25"/>
    <x v="1085"/>
    <x v="0"/>
    <s v="55090538"/>
    <x v="1"/>
    <x v="1"/>
    <x v="20"/>
    <x v="10"/>
    <x v="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03"/>
    <x v="783"/>
    <x v="1060"/>
    <x v="89"/>
    <x v="89"/>
    <x v="417"/>
    <x v="0"/>
    <x v="1"/>
    <x v="1"/>
    <x v="1"/>
    <x v="1"/>
    <s v="DON ORIONE"/>
    <x v="0"/>
    <x v="0"/>
    <x v="4"/>
    <x v="1"/>
    <x v="0"/>
    <n v="8480017090119"/>
    <x v="0"/>
    <x v="0"/>
    <x v="100"/>
    <x v="553"/>
    <x v="9"/>
    <x v="0"/>
    <x v="0"/>
    <x v="9"/>
    <x v="0"/>
    <x v="0"/>
    <x v="0"/>
    <x v="0"/>
    <x v="5"/>
    <x v="799"/>
    <x v="0"/>
    <x v="801"/>
    <x v="0"/>
  </r>
  <r>
    <x v="0"/>
    <x v="25"/>
    <x v="1086"/>
    <x v="0"/>
    <s v="55090538"/>
    <x v="1"/>
    <x v="1"/>
    <x v="20"/>
    <x v="10"/>
    <x v="0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804"/>
    <x v="784"/>
    <x v="1061"/>
    <x v="192"/>
    <x v="192"/>
    <x v="208"/>
    <x v="0"/>
    <x v="1"/>
    <x v="1"/>
    <x v="1"/>
    <x v="1"/>
    <s v=""/>
    <x v="0"/>
    <x v="0"/>
    <x v="4"/>
    <x v="1"/>
    <x v="0"/>
    <n v="8480017090133"/>
    <x v="0"/>
    <x v="0"/>
    <x v="100"/>
    <x v="554"/>
    <x v="9"/>
    <x v="0"/>
    <x v="0"/>
    <x v="9"/>
    <x v="0"/>
    <x v="0"/>
    <x v="0"/>
    <x v="0"/>
    <x v="5"/>
    <x v="800"/>
    <x v="0"/>
    <x v="802"/>
    <x v="0"/>
  </r>
  <r>
    <x v="0"/>
    <x v="0"/>
    <x v="1087"/>
    <x v="0"/>
    <s v="51070552"/>
    <x v="0"/>
    <x v="0"/>
    <x v="20"/>
    <x v="8"/>
    <x v="3"/>
    <x v="1"/>
    <x v="1"/>
    <x v="0"/>
    <x v="329"/>
    <x v="0"/>
    <x v="0"/>
    <x v="1"/>
    <x v="0"/>
    <x v="0"/>
    <x v="0"/>
    <x v="26"/>
    <x v="0"/>
    <x v="0"/>
    <x v="0"/>
    <x v="0"/>
    <x v="0"/>
    <x v="0"/>
    <x v="7"/>
    <x v="2"/>
    <x v="4"/>
    <x v="1"/>
    <x v="1"/>
    <x v="1"/>
    <x v="1"/>
    <x v="1"/>
    <x v="1"/>
    <x v="2"/>
    <x v="805"/>
    <x v="89"/>
    <x v="1062"/>
    <x v="6"/>
    <x v="6"/>
    <x v="62"/>
    <x v="0"/>
    <x v="0"/>
    <x v="0"/>
    <x v="0"/>
    <x v="0"/>
    <s v=""/>
    <x v="0"/>
    <x v="0"/>
    <x v="0"/>
    <x v="0"/>
    <x v="0"/>
    <n v="8480017004710"/>
    <x v="0"/>
    <x v="1"/>
    <x v="87"/>
    <x v="555"/>
    <x v="5"/>
    <x v="0"/>
    <x v="0"/>
    <x v="5"/>
    <x v="0"/>
    <x v="0"/>
    <x v="0"/>
    <x v="0"/>
    <x v="0"/>
    <x v="801"/>
    <x v="0"/>
    <x v="803"/>
    <x v="0"/>
  </r>
  <r>
    <x v="1"/>
    <x v="11"/>
    <x v="1088"/>
    <x v="0"/>
    <s v="53181700"/>
    <x v="0"/>
    <x v="0"/>
    <x v="20"/>
    <x v="8"/>
    <x v="11"/>
    <x v="1"/>
    <x v="1"/>
    <x v="0"/>
    <x v="329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806"/>
    <x v="89"/>
    <x v="1063"/>
    <x v="269"/>
    <x v="269"/>
    <x v="418"/>
    <x v="0"/>
    <x v="0"/>
    <x v="0"/>
    <x v="0"/>
    <x v="0"/>
    <s v=""/>
    <x v="0"/>
    <x v="0"/>
    <x v="1"/>
    <x v="1"/>
    <x v="1"/>
    <n v="8480017004932"/>
    <x v="0"/>
    <x v="0"/>
    <x v="1"/>
    <x v="1"/>
    <x v="1"/>
    <x v="0"/>
    <x v="0"/>
    <x v="1"/>
    <x v="0"/>
    <x v="0"/>
    <x v="0"/>
    <x v="0"/>
    <x v="0"/>
    <x v="802"/>
    <x v="0"/>
    <x v="804"/>
    <x v="0"/>
  </r>
  <r>
    <x v="0"/>
    <x v="25"/>
    <x v="1089"/>
    <x v="0"/>
    <s v="55090538"/>
    <x v="1"/>
    <x v="1"/>
    <x v="20"/>
    <x v="6"/>
    <x v="3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07"/>
    <x v="785"/>
    <x v="1064"/>
    <x v="343"/>
    <x v="339"/>
    <x v="419"/>
    <x v="0"/>
    <x v="1"/>
    <x v="1"/>
    <x v="1"/>
    <x v="1"/>
    <s v=""/>
    <x v="0"/>
    <x v="0"/>
    <x v="4"/>
    <x v="1"/>
    <x v="0"/>
    <n v="8480017090157"/>
    <x v="0"/>
    <x v="0"/>
    <x v="100"/>
    <x v="556"/>
    <x v="9"/>
    <x v="0"/>
    <x v="0"/>
    <x v="9"/>
    <x v="0"/>
    <x v="0"/>
    <x v="0"/>
    <x v="0"/>
    <x v="5"/>
    <x v="16"/>
    <x v="1"/>
    <x v="16"/>
    <x v="1"/>
  </r>
  <r>
    <x v="0"/>
    <x v="25"/>
    <x v="1090"/>
    <x v="0"/>
    <s v="55090538"/>
    <x v="1"/>
    <x v="1"/>
    <x v="20"/>
    <x v="6"/>
    <x v="3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08"/>
    <x v="786"/>
    <x v="1065"/>
    <x v="37"/>
    <x v="37"/>
    <x v="108"/>
    <x v="0"/>
    <x v="1"/>
    <x v="1"/>
    <x v="1"/>
    <x v="1"/>
    <s v=""/>
    <x v="0"/>
    <x v="0"/>
    <x v="4"/>
    <x v="1"/>
    <x v="0"/>
    <n v="8480017090140"/>
    <x v="0"/>
    <x v="0"/>
    <x v="100"/>
    <x v="557"/>
    <x v="9"/>
    <x v="0"/>
    <x v="0"/>
    <x v="9"/>
    <x v="0"/>
    <x v="0"/>
    <x v="0"/>
    <x v="0"/>
    <x v="5"/>
    <x v="16"/>
    <x v="1"/>
    <x v="16"/>
    <x v="1"/>
  </r>
  <r>
    <x v="2"/>
    <x v="19"/>
    <x v="1091"/>
    <x v="0"/>
    <s v="59070533"/>
    <x v="1"/>
    <x v="0"/>
    <x v="20"/>
    <x v="10"/>
    <x v="24"/>
    <x v="1"/>
    <x v="1"/>
    <x v="3"/>
    <x v="801"/>
    <x v="0"/>
    <x v="0"/>
    <x v="1"/>
    <x v="4"/>
    <x v="0"/>
    <x v="0"/>
    <x v="41"/>
    <x v="0"/>
    <x v="0"/>
    <x v="0"/>
    <x v="0"/>
    <x v="2"/>
    <x v="0"/>
    <x v="1"/>
    <x v="1"/>
    <x v="1"/>
    <x v="1"/>
    <x v="1"/>
    <x v="1"/>
    <x v="1"/>
    <x v="1"/>
    <x v="1"/>
    <x v="2"/>
    <x v="9"/>
    <x v="787"/>
    <x v="1066"/>
    <x v="20"/>
    <x v="20"/>
    <x v="21"/>
    <x v="0"/>
    <x v="1"/>
    <x v="1"/>
    <x v="1"/>
    <x v="1"/>
    <s v=""/>
    <x v="0"/>
    <x v="0"/>
    <x v="3"/>
    <x v="2"/>
    <x v="2"/>
    <n v="8480017053329"/>
    <x v="0"/>
    <x v="1"/>
    <x v="9"/>
    <x v="10"/>
    <x v="3"/>
    <x v="0"/>
    <x v="0"/>
    <x v="1"/>
    <x v="0"/>
    <x v="0"/>
    <x v="0"/>
    <x v="0"/>
    <x v="2"/>
    <x v="803"/>
    <x v="0"/>
    <x v="805"/>
    <x v="0"/>
  </r>
  <r>
    <x v="1"/>
    <x v="11"/>
    <x v="1092"/>
    <x v="0"/>
    <s v="53070551"/>
    <x v="0"/>
    <x v="0"/>
    <x v="20"/>
    <x v="9"/>
    <x v="8"/>
    <x v="1"/>
    <x v="1"/>
    <x v="0"/>
    <x v="329"/>
    <x v="3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809"/>
    <x v="89"/>
    <x v="1067"/>
    <x v="322"/>
    <x v="319"/>
    <x v="420"/>
    <x v="0"/>
    <x v="0"/>
    <x v="0"/>
    <x v="0"/>
    <x v="0"/>
    <s v=""/>
    <x v="0"/>
    <x v="0"/>
    <x v="0"/>
    <x v="0"/>
    <x v="1"/>
    <n v="8480017004970"/>
    <x v="0"/>
    <x v="0"/>
    <x v="39"/>
    <x v="433"/>
    <x v="0"/>
    <x v="0"/>
    <x v="0"/>
    <x v="1"/>
    <x v="0"/>
    <x v="0"/>
    <x v="0"/>
    <x v="0"/>
    <x v="0"/>
    <x v="804"/>
    <x v="0"/>
    <x v="806"/>
    <x v="0"/>
  </r>
  <r>
    <x v="0"/>
    <x v="25"/>
    <x v="1093"/>
    <x v="0"/>
    <s v="55090538"/>
    <x v="1"/>
    <x v="1"/>
    <x v="20"/>
    <x v="6"/>
    <x v="3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10"/>
    <x v="788"/>
    <x v="1068"/>
    <x v="55"/>
    <x v="55"/>
    <x v="44"/>
    <x v="0"/>
    <x v="1"/>
    <x v="1"/>
    <x v="1"/>
    <x v="1"/>
    <s v=""/>
    <x v="0"/>
    <x v="0"/>
    <x v="4"/>
    <x v="1"/>
    <x v="0"/>
    <n v="8480017090164"/>
    <x v="0"/>
    <x v="0"/>
    <x v="100"/>
    <x v="558"/>
    <x v="9"/>
    <x v="0"/>
    <x v="0"/>
    <x v="9"/>
    <x v="0"/>
    <x v="0"/>
    <x v="0"/>
    <x v="0"/>
    <x v="5"/>
    <x v="16"/>
    <x v="1"/>
    <x v="16"/>
    <x v="1"/>
  </r>
  <r>
    <x v="0"/>
    <x v="25"/>
    <x v="1094"/>
    <x v="0"/>
    <s v="55090538"/>
    <x v="1"/>
    <x v="1"/>
    <x v="20"/>
    <x v="6"/>
    <x v="3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11"/>
    <x v="789"/>
    <x v="1069"/>
    <x v="326"/>
    <x v="323"/>
    <x v="208"/>
    <x v="0"/>
    <x v="1"/>
    <x v="1"/>
    <x v="1"/>
    <x v="1"/>
    <s v=""/>
    <x v="0"/>
    <x v="0"/>
    <x v="4"/>
    <x v="1"/>
    <x v="0"/>
    <n v="8480017090171"/>
    <x v="0"/>
    <x v="0"/>
    <x v="100"/>
    <x v="559"/>
    <x v="9"/>
    <x v="0"/>
    <x v="0"/>
    <x v="9"/>
    <x v="0"/>
    <x v="0"/>
    <x v="0"/>
    <x v="0"/>
    <x v="5"/>
    <x v="16"/>
    <x v="1"/>
    <x v="16"/>
    <x v="1"/>
  </r>
  <r>
    <x v="3"/>
    <x v="23"/>
    <x v="1095"/>
    <x v="0"/>
    <s v="64070533"/>
    <x v="1"/>
    <x v="1"/>
    <x v="20"/>
    <x v="9"/>
    <x v="18"/>
    <x v="1"/>
    <x v="1"/>
    <x v="0"/>
    <x v="801"/>
    <x v="0"/>
    <x v="0"/>
    <x v="1"/>
    <x v="4"/>
    <x v="0"/>
    <x v="0"/>
    <x v="38"/>
    <x v="0"/>
    <x v="0"/>
    <x v="0"/>
    <x v="0"/>
    <x v="3"/>
    <x v="0"/>
    <x v="1"/>
    <x v="1"/>
    <x v="1"/>
    <x v="1"/>
    <x v="1"/>
    <x v="1"/>
    <x v="1"/>
    <x v="1"/>
    <x v="1"/>
    <x v="1"/>
    <x v="812"/>
    <x v="790"/>
    <x v="1070"/>
    <x v="211"/>
    <x v="211"/>
    <x v="226"/>
    <x v="0"/>
    <x v="2"/>
    <x v="2"/>
    <x v="2"/>
    <x v="2"/>
    <s v=""/>
    <x v="0"/>
    <x v="0"/>
    <x v="3"/>
    <x v="2"/>
    <x v="3"/>
    <n v="8480017060563"/>
    <x v="0"/>
    <x v="1"/>
    <x v="9"/>
    <x v="10"/>
    <x v="3"/>
    <x v="0"/>
    <x v="0"/>
    <x v="3"/>
    <x v="0"/>
    <x v="0"/>
    <x v="0"/>
    <x v="0"/>
    <x v="2"/>
    <x v="805"/>
    <x v="0"/>
    <x v="807"/>
    <x v="0"/>
  </r>
  <r>
    <x v="0"/>
    <x v="25"/>
    <x v="1096"/>
    <x v="0"/>
    <s v="55090536"/>
    <x v="1"/>
    <x v="3"/>
    <x v="20"/>
    <x v="9"/>
    <x v="23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813"/>
    <x v="791"/>
    <x v="1071"/>
    <x v="189"/>
    <x v="189"/>
    <x v="204"/>
    <x v="0"/>
    <x v="5"/>
    <x v="5"/>
    <x v="5"/>
    <x v="5"/>
    <s v=""/>
    <x v="0"/>
    <x v="0"/>
    <x v="4"/>
    <x v="1"/>
    <x v="0"/>
    <n v="8480017070913"/>
    <x v="0"/>
    <x v="1"/>
    <x v="101"/>
    <x v="560"/>
    <x v="8"/>
    <x v="0"/>
    <x v="0"/>
    <x v="9"/>
    <x v="0"/>
    <x v="0"/>
    <x v="0"/>
    <x v="0"/>
    <x v="4"/>
    <x v="16"/>
    <x v="1"/>
    <x v="16"/>
    <x v="1"/>
  </r>
  <r>
    <x v="0"/>
    <x v="0"/>
    <x v="1097"/>
    <x v="0"/>
    <s v="51161500"/>
    <x v="0"/>
    <x v="0"/>
    <x v="20"/>
    <x v="9"/>
    <x v="20"/>
    <x v="1"/>
    <x v="1"/>
    <x v="0"/>
    <x v="329"/>
    <x v="0"/>
    <x v="0"/>
    <x v="1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814"/>
    <x v="89"/>
    <x v="1072"/>
    <x v="126"/>
    <x v="126"/>
    <x v="19"/>
    <x v="0"/>
    <x v="0"/>
    <x v="0"/>
    <x v="0"/>
    <x v="0"/>
    <s v=""/>
    <x v="0"/>
    <x v="0"/>
    <x v="1"/>
    <x v="1"/>
    <x v="0"/>
    <n v="8480017004901"/>
    <x v="0"/>
    <x v="0"/>
    <x v="11"/>
    <x v="561"/>
    <x v="0"/>
    <x v="0"/>
    <x v="0"/>
    <x v="0"/>
    <x v="0"/>
    <x v="0"/>
    <x v="0"/>
    <x v="0"/>
    <x v="0"/>
    <x v="806"/>
    <x v="0"/>
    <x v="808"/>
    <x v="0"/>
  </r>
  <r>
    <x v="0"/>
    <x v="1"/>
    <x v="1098"/>
    <x v="0"/>
    <s v="51181700"/>
    <x v="0"/>
    <x v="0"/>
    <x v="20"/>
    <x v="9"/>
    <x v="5"/>
    <x v="1"/>
    <x v="1"/>
    <x v="0"/>
    <x v="329"/>
    <x v="0"/>
    <x v="0"/>
    <x v="1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0"/>
    <x v="815"/>
    <x v="89"/>
    <x v="1073"/>
    <x v="322"/>
    <x v="319"/>
    <x v="421"/>
    <x v="0"/>
    <x v="0"/>
    <x v="0"/>
    <x v="0"/>
    <x v="0"/>
    <s v=""/>
    <x v="0"/>
    <x v="0"/>
    <x v="1"/>
    <x v="1"/>
    <x v="0"/>
    <n v="8480017005007"/>
    <x v="0"/>
    <x v="0"/>
    <x v="39"/>
    <x v="129"/>
    <x v="0"/>
    <x v="0"/>
    <x v="0"/>
    <x v="1"/>
    <x v="0"/>
    <x v="0"/>
    <x v="0"/>
    <x v="0"/>
    <x v="0"/>
    <x v="807"/>
    <x v="0"/>
    <x v="809"/>
    <x v="0"/>
  </r>
  <r>
    <x v="0"/>
    <x v="25"/>
    <x v="1099"/>
    <x v="0"/>
    <s v="55090538"/>
    <x v="1"/>
    <x v="1"/>
    <x v="20"/>
    <x v="6"/>
    <x v="3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816"/>
    <x v="792"/>
    <x v="1074"/>
    <x v="22"/>
    <x v="22"/>
    <x v="422"/>
    <x v="0"/>
    <x v="1"/>
    <x v="1"/>
    <x v="1"/>
    <x v="1"/>
    <s v=""/>
    <x v="0"/>
    <x v="0"/>
    <x v="4"/>
    <x v="1"/>
    <x v="0"/>
    <n v="8480017090188"/>
    <x v="0"/>
    <x v="0"/>
    <x v="100"/>
    <x v="562"/>
    <x v="9"/>
    <x v="0"/>
    <x v="0"/>
    <x v="9"/>
    <x v="0"/>
    <x v="0"/>
    <x v="0"/>
    <x v="0"/>
    <x v="5"/>
    <x v="16"/>
    <x v="1"/>
    <x v="16"/>
    <x v="1"/>
  </r>
  <r>
    <x v="1"/>
    <x v="21"/>
    <x v="1100"/>
    <x v="0"/>
    <s v="53070533"/>
    <x v="1"/>
    <x v="1"/>
    <x v="20"/>
    <x v="10"/>
    <x v="15"/>
    <x v="1"/>
    <x v="1"/>
    <x v="0"/>
    <x v="511"/>
    <x v="0"/>
    <x v="0"/>
    <x v="1"/>
    <x v="4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2"/>
    <x v="817"/>
    <x v="793"/>
    <x v="1075"/>
    <x v="199"/>
    <x v="199"/>
    <x v="209"/>
    <x v="0"/>
    <x v="1"/>
    <x v="1"/>
    <x v="1"/>
    <x v="1"/>
    <s v=""/>
    <x v="0"/>
    <x v="0"/>
    <x v="3"/>
    <x v="2"/>
    <x v="1"/>
    <n v="8480017053312"/>
    <x v="0"/>
    <x v="0"/>
    <x v="6"/>
    <x v="563"/>
    <x v="0"/>
    <x v="0"/>
    <x v="0"/>
    <x v="2"/>
    <x v="0"/>
    <x v="0"/>
    <x v="0"/>
    <x v="0"/>
    <x v="2"/>
    <x v="808"/>
    <x v="0"/>
    <x v="810"/>
    <x v="0"/>
  </r>
  <r>
    <x v="0"/>
    <x v="1"/>
    <x v="1101"/>
    <x v="0"/>
    <s v="51181700"/>
    <x v="0"/>
    <x v="0"/>
    <x v="20"/>
    <x v="9"/>
    <x v="0"/>
    <x v="1"/>
    <x v="1"/>
    <x v="0"/>
    <x v="329"/>
    <x v="0"/>
    <x v="0"/>
    <x v="1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1"/>
    <x v="818"/>
    <x v="89"/>
    <x v="1076"/>
    <x v="13"/>
    <x v="13"/>
    <x v="19"/>
    <x v="0"/>
    <x v="0"/>
    <x v="0"/>
    <x v="0"/>
    <x v="0"/>
    <s v=""/>
    <x v="0"/>
    <x v="0"/>
    <x v="0"/>
    <x v="0"/>
    <x v="0"/>
    <n v="8480017004925"/>
    <x v="0"/>
    <x v="0"/>
    <x v="42"/>
    <x v="564"/>
    <x v="2"/>
    <x v="0"/>
    <x v="0"/>
    <x v="1"/>
    <x v="0"/>
    <x v="0"/>
    <x v="0"/>
    <x v="0"/>
    <x v="0"/>
    <x v="809"/>
    <x v="0"/>
    <x v="811"/>
    <x v="0"/>
  </r>
  <r>
    <x v="0"/>
    <x v="0"/>
    <x v="1102"/>
    <x v="0"/>
    <s v="51070552"/>
    <x v="0"/>
    <x v="0"/>
    <x v="20"/>
    <x v="9"/>
    <x v="18"/>
    <x v="1"/>
    <x v="1"/>
    <x v="0"/>
    <x v="356"/>
    <x v="0"/>
    <x v="0"/>
    <x v="3"/>
    <x v="5"/>
    <x v="0"/>
    <x v="2"/>
    <x v="2"/>
    <x v="0"/>
    <x v="0"/>
    <x v="0"/>
    <x v="0"/>
    <x v="0"/>
    <x v="0"/>
    <x v="0"/>
    <x v="0"/>
    <x v="0"/>
    <x v="1"/>
    <x v="1"/>
    <x v="1"/>
    <x v="1"/>
    <x v="1"/>
    <x v="1"/>
    <x v="2"/>
    <x v="819"/>
    <x v="89"/>
    <x v="1077"/>
    <x v="36"/>
    <x v="36"/>
    <x v="19"/>
    <x v="0"/>
    <x v="0"/>
    <x v="0"/>
    <x v="0"/>
    <x v="0"/>
    <s v=""/>
    <x v="0"/>
    <x v="0"/>
    <x v="0"/>
    <x v="0"/>
    <x v="0"/>
    <n v="8480017004895"/>
    <x v="0"/>
    <x v="0"/>
    <x v="110"/>
    <x v="51"/>
    <x v="0"/>
    <x v="0"/>
    <x v="0"/>
    <x v="0"/>
    <x v="0"/>
    <x v="0"/>
    <x v="0"/>
    <x v="0"/>
    <x v="0"/>
    <x v="810"/>
    <x v="0"/>
    <x v="812"/>
    <x v="0"/>
  </r>
  <r>
    <x v="0"/>
    <x v="25"/>
    <x v="1103"/>
    <x v="0"/>
    <s v="55090536"/>
    <x v="1"/>
    <x v="3"/>
    <x v="20"/>
    <x v="9"/>
    <x v="5"/>
    <x v="2"/>
    <x v="4"/>
    <x v="0"/>
    <x v="353"/>
    <x v="1"/>
    <x v="11"/>
    <x v="2"/>
    <x v="2"/>
    <x v="4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820"/>
    <x v="794"/>
    <x v="1078"/>
    <x v="344"/>
    <x v="340"/>
    <x v="279"/>
    <x v="0"/>
    <x v="1"/>
    <x v="1"/>
    <x v="1"/>
    <x v="1"/>
    <s v=""/>
    <x v="0"/>
    <x v="0"/>
    <x v="4"/>
    <x v="1"/>
    <x v="0"/>
    <n v="8480017070920"/>
    <x v="0"/>
    <x v="1"/>
    <x v="101"/>
    <x v="565"/>
    <x v="8"/>
    <x v="0"/>
    <x v="0"/>
    <x v="9"/>
    <x v="0"/>
    <x v="0"/>
    <x v="0"/>
    <x v="0"/>
    <x v="4"/>
    <x v="16"/>
    <x v="1"/>
    <x v="16"/>
    <x v="1"/>
  </r>
  <r>
    <x v="0"/>
    <x v="25"/>
    <x v="1104"/>
    <x v="0"/>
    <s v="55090536"/>
    <x v="1"/>
    <x v="3"/>
    <x v="20"/>
    <x v="9"/>
    <x v="5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820"/>
    <x v="794"/>
    <x v="1078"/>
    <x v="344"/>
    <x v="340"/>
    <x v="279"/>
    <x v="0"/>
    <x v="1"/>
    <x v="1"/>
    <x v="1"/>
    <x v="1"/>
    <s v=""/>
    <x v="0"/>
    <x v="0"/>
    <x v="4"/>
    <x v="1"/>
    <x v="0"/>
    <n v="8480017070937"/>
    <x v="0"/>
    <x v="1"/>
    <x v="101"/>
    <x v="566"/>
    <x v="8"/>
    <x v="0"/>
    <x v="0"/>
    <x v="9"/>
    <x v="0"/>
    <x v="0"/>
    <x v="0"/>
    <x v="0"/>
    <x v="4"/>
    <x v="16"/>
    <x v="1"/>
    <x v="16"/>
    <x v="1"/>
  </r>
  <r>
    <x v="0"/>
    <x v="25"/>
    <x v="1105"/>
    <x v="0"/>
    <s v="55090536"/>
    <x v="1"/>
    <x v="3"/>
    <x v="20"/>
    <x v="9"/>
    <x v="20"/>
    <x v="2"/>
    <x v="4"/>
    <x v="0"/>
    <x v="353"/>
    <x v="1"/>
    <x v="11"/>
    <x v="2"/>
    <x v="2"/>
    <x v="4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821"/>
    <x v="795"/>
    <x v="1079"/>
    <x v="14"/>
    <x v="14"/>
    <x v="148"/>
    <x v="0"/>
    <x v="0"/>
    <x v="0"/>
    <x v="0"/>
    <x v="0"/>
    <s v=""/>
    <x v="0"/>
    <x v="0"/>
    <x v="4"/>
    <x v="1"/>
    <x v="0"/>
    <n v="8480017070944"/>
    <x v="0"/>
    <x v="1"/>
    <x v="101"/>
    <x v="567"/>
    <x v="8"/>
    <x v="0"/>
    <x v="0"/>
    <x v="9"/>
    <x v="0"/>
    <x v="0"/>
    <x v="0"/>
    <x v="0"/>
    <x v="4"/>
    <x v="16"/>
    <x v="1"/>
    <x v="16"/>
    <x v="1"/>
  </r>
  <r>
    <x v="1"/>
    <x v="2"/>
    <x v="1106"/>
    <x v="0"/>
    <s v="53070552"/>
    <x v="0"/>
    <x v="0"/>
    <x v="20"/>
    <x v="10"/>
    <x v="13"/>
    <x v="1"/>
    <x v="1"/>
    <x v="0"/>
    <x v="329"/>
    <x v="0"/>
    <x v="0"/>
    <x v="1"/>
    <x v="0"/>
    <x v="0"/>
    <x v="2"/>
    <x v="2"/>
    <x v="0"/>
    <x v="0"/>
    <x v="0"/>
    <x v="0"/>
    <x v="1"/>
    <x v="0"/>
    <x v="0"/>
    <x v="0"/>
    <x v="0"/>
    <x v="1"/>
    <x v="1"/>
    <x v="1"/>
    <x v="1"/>
    <x v="1"/>
    <x v="1"/>
    <x v="1"/>
    <x v="822"/>
    <x v="89"/>
    <x v="1080"/>
    <x v="6"/>
    <x v="6"/>
    <x v="28"/>
    <x v="0"/>
    <x v="0"/>
    <x v="0"/>
    <x v="0"/>
    <x v="0"/>
    <s v=""/>
    <x v="0"/>
    <x v="0"/>
    <x v="0"/>
    <x v="0"/>
    <x v="1"/>
    <n v="8480017004857"/>
    <x v="0"/>
    <x v="0"/>
    <x v="2"/>
    <x v="568"/>
    <x v="0"/>
    <x v="0"/>
    <x v="0"/>
    <x v="0"/>
    <x v="0"/>
    <x v="0"/>
    <x v="0"/>
    <x v="0"/>
    <x v="0"/>
    <x v="811"/>
    <x v="0"/>
    <x v="813"/>
    <x v="0"/>
  </r>
  <r>
    <x v="0"/>
    <x v="25"/>
    <x v="1107"/>
    <x v="0"/>
    <s v="55090538"/>
    <x v="1"/>
    <x v="1"/>
    <x v="20"/>
    <x v="6"/>
    <x v="30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65"/>
    <x v="796"/>
    <x v="1081"/>
    <x v="345"/>
    <x v="341"/>
    <x v="24"/>
    <x v="0"/>
    <x v="1"/>
    <x v="1"/>
    <x v="1"/>
    <x v="1"/>
    <s v="HAEDO"/>
    <x v="0"/>
    <x v="0"/>
    <x v="4"/>
    <x v="1"/>
    <x v="0"/>
    <n v="8480017090195"/>
    <x v="0"/>
    <x v="0"/>
    <x v="100"/>
    <x v="569"/>
    <x v="9"/>
    <x v="0"/>
    <x v="0"/>
    <x v="9"/>
    <x v="0"/>
    <x v="0"/>
    <x v="0"/>
    <x v="0"/>
    <x v="5"/>
    <x v="16"/>
    <x v="1"/>
    <x v="16"/>
    <x v="1"/>
  </r>
  <r>
    <x v="0"/>
    <x v="25"/>
    <x v="1108"/>
    <x v="0"/>
    <s v="55090538"/>
    <x v="1"/>
    <x v="1"/>
    <x v="21"/>
    <x v="4"/>
    <x v="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823"/>
    <x v="797"/>
    <x v="1082"/>
    <x v="89"/>
    <x v="89"/>
    <x v="96"/>
    <x v="0"/>
    <x v="1"/>
    <x v="1"/>
    <x v="1"/>
    <x v="1"/>
    <s v=""/>
    <x v="0"/>
    <x v="0"/>
    <x v="4"/>
    <x v="1"/>
    <x v="0"/>
    <n v="8480017090225"/>
    <x v="0"/>
    <x v="0"/>
    <x v="100"/>
    <x v="570"/>
    <x v="9"/>
    <x v="0"/>
    <x v="0"/>
    <x v="9"/>
    <x v="0"/>
    <x v="0"/>
    <x v="0"/>
    <x v="0"/>
    <x v="5"/>
    <x v="16"/>
    <x v="1"/>
    <x v="16"/>
    <x v="1"/>
  </r>
  <r>
    <x v="0"/>
    <x v="0"/>
    <x v="1109"/>
    <x v="0"/>
    <s v="51070552"/>
    <x v="0"/>
    <x v="0"/>
    <x v="20"/>
    <x v="10"/>
    <x v="29"/>
    <x v="0"/>
    <x v="2"/>
    <x v="0"/>
    <x v="411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1"/>
    <x v="824"/>
    <x v="89"/>
    <x v="1083"/>
    <x v="324"/>
    <x v="321"/>
    <x v="124"/>
    <x v="0"/>
    <x v="0"/>
    <x v="0"/>
    <x v="0"/>
    <x v="0"/>
    <s v=""/>
    <x v="0"/>
    <x v="0"/>
    <x v="0"/>
    <x v="0"/>
    <x v="0"/>
    <n v="8480017005014"/>
    <x v="0"/>
    <x v="0"/>
    <x v="11"/>
    <x v="50"/>
    <x v="0"/>
    <x v="0"/>
    <x v="0"/>
    <x v="0"/>
    <x v="0"/>
    <x v="0"/>
    <x v="0"/>
    <x v="0"/>
    <x v="0"/>
    <x v="812"/>
    <x v="0"/>
    <x v="814"/>
    <x v="0"/>
  </r>
  <r>
    <x v="1"/>
    <x v="13"/>
    <x v="1110"/>
    <x v="0"/>
    <s v="53103001"/>
    <x v="0"/>
    <x v="2"/>
    <x v="20"/>
    <x v="10"/>
    <x v="24"/>
    <x v="1"/>
    <x v="1"/>
    <x v="0"/>
    <x v="411"/>
    <x v="0"/>
    <x v="0"/>
    <x v="1"/>
    <x v="0"/>
    <x v="0"/>
    <x v="0"/>
    <x v="23"/>
    <x v="0"/>
    <x v="0"/>
    <x v="0"/>
    <x v="0"/>
    <x v="1"/>
    <x v="0"/>
    <x v="11"/>
    <x v="7"/>
    <x v="1"/>
    <x v="1"/>
    <x v="1"/>
    <x v="1"/>
    <x v="1"/>
    <x v="1"/>
    <x v="1"/>
    <x v="1"/>
    <x v="825"/>
    <x v="89"/>
    <x v="1084"/>
    <x v="33"/>
    <x v="33"/>
    <x v="35"/>
    <x v="0"/>
    <x v="0"/>
    <x v="0"/>
    <x v="0"/>
    <x v="0"/>
    <s v=""/>
    <x v="0"/>
    <x v="0"/>
    <x v="1"/>
    <x v="1"/>
    <x v="1"/>
    <n v="8480017010933"/>
    <x v="0"/>
    <x v="1"/>
    <x v="31"/>
    <x v="571"/>
    <x v="5"/>
    <x v="0"/>
    <x v="0"/>
    <x v="9"/>
    <x v="0"/>
    <x v="0"/>
    <x v="0"/>
    <x v="0"/>
    <x v="0"/>
    <x v="813"/>
    <x v="0"/>
    <x v="815"/>
    <x v="0"/>
  </r>
  <r>
    <x v="0"/>
    <x v="1"/>
    <x v="1111"/>
    <x v="0"/>
    <s v="51181700"/>
    <x v="0"/>
    <x v="0"/>
    <x v="20"/>
    <x v="10"/>
    <x v="15"/>
    <x v="1"/>
    <x v="1"/>
    <x v="0"/>
    <x v="329"/>
    <x v="0"/>
    <x v="0"/>
    <x v="1"/>
    <x v="0"/>
    <x v="0"/>
    <x v="0"/>
    <x v="41"/>
    <x v="0"/>
    <x v="0"/>
    <x v="0"/>
    <x v="0"/>
    <x v="0"/>
    <x v="0"/>
    <x v="0"/>
    <x v="0"/>
    <x v="0"/>
    <x v="1"/>
    <x v="1"/>
    <x v="1"/>
    <x v="1"/>
    <x v="1"/>
    <x v="1"/>
    <x v="2"/>
    <x v="826"/>
    <x v="89"/>
    <x v="1085"/>
    <x v="2"/>
    <x v="2"/>
    <x v="261"/>
    <x v="0"/>
    <x v="0"/>
    <x v="0"/>
    <x v="0"/>
    <x v="0"/>
    <s v=""/>
    <x v="0"/>
    <x v="0"/>
    <x v="1"/>
    <x v="1"/>
    <x v="0"/>
    <n v="8480017005045"/>
    <x v="0"/>
    <x v="0"/>
    <x v="41"/>
    <x v="179"/>
    <x v="1"/>
    <x v="0"/>
    <x v="0"/>
    <x v="1"/>
    <x v="0"/>
    <x v="0"/>
    <x v="0"/>
    <x v="0"/>
    <x v="0"/>
    <x v="814"/>
    <x v="0"/>
    <x v="816"/>
    <x v="0"/>
  </r>
  <r>
    <x v="0"/>
    <x v="25"/>
    <x v="1112"/>
    <x v="0"/>
    <s v="55090536"/>
    <x v="1"/>
    <x v="3"/>
    <x v="20"/>
    <x v="8"/>
    <x v="1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827"/>
    <x v="89"/>
    <x v="1086"/>
    <x v="346"/>
    <x v="342"/>
    <x v="423"/>
    <x v="0"/>
    <x v="19"/>
    <x v="20"/>
    <x v="20"/>
    <x v="20"/>
    <s v=""/>
    <x v="0"/>
    <x v="0"/>
    <x v="4"/>
    <x v="1"/>
    <x v="0"/>
    <n v="8480017070890"/>
    <x v="0"/>
    <x v="1"/>
    <x v="101"/>
    <x v="572"/>
    <x v="8"/>
    <x v="0"/>
    <x v="0"/>
    <x v="9"/>
    <x v="0"/>
    <x v="0"/>
    <x v="0"/>
    <x v="0"/>
    <x v="4"/>
    <x v="16"/>
    <x v="1"/>
    <x v="16"/>
    <x v="1"/>
  </r>
  <r>
    <x v="1"/>
    <x v="11"/>
    <x v="1113"/>
    <x v="0"/>
    <s v="53070551"/>
    <x v="0"/>
    <x v="0"/>
    <x v="20"/>
    <x v="10"/>
    <x v="20"/>
    <x v="1"/>
    <x v="1"/>
    <x v="0"/>
    <x v="329"/>
    <x v="0"/>
    <x v="0"/>
    <x v="1"/>
    <x v="0"/>
    <x v="0"/>
    <x v="2"/>
    <x v="1"/>
    <x v="0"/>
    <x v="0"/>
    <x v="0"/>
    <x v="0"/>
    <x v="1"/>
    <x v="0"/>
    <x v="0"/>
    <x v="0"/>
    <x v="0"/>
    <x v="1"/>
    <x v="1"/>
    <x v="1"/>
    <x v="1"/>
    <x v="1"/>
    <x v="1"/>
    <x v="2"/>
    <x v="828"/>
    <x v="89"/>
    <x v="1087"/>
    <x v="5"/>
    <x v="5"/>
    <x v="5"/>
    <x v="0"/>
    <x v="0"/>
    <x v="0"/>
    <x v="0"/>
    <x v="0"/>
    <s v=""/>
    <x v="0"/>
    <x v="0"/>
    <x v="0"/>
    <x v="0"/>
    <x v="1"/>
    <n v="8480017005083"/>
    <x v="0"/>
    <x v="0"/>
    <x v="39"/>
    <x v="129"/>
    <x v="0"/>
    <x v="0"/>
    <x v="0"/>
    <x v="1"/>
    <x v="0"/>
    <x v="0"/>
    <x v="0"/>
    <x v="0"/>
    <x v="0"/>
    <x v="815"/>
    <x v="0"/>
    <x v="817"/>
    <x v="0"/>
  </r>
  <r>
    <x v="0"/>
    <x v="1"/>
    <x v="1114"/>
    <x v="0"/>
    <s v="51181700"/>
    <x v="0"/>
    <x v="0"/>
    <x v="20"/>
    <x v="6"/>
    <x v="2"/>
    <x v="1"/>
    <x v="1"/>
    <x v="0"/>
    <x v="329"/>
    <x v="0"/>
    <x v="0"/>
    <x v="1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1"/>
    <x v="829"/>
    <x v="89"/>
    <x v="1088"/>
    <x v="11"/>
    <x v="11"/>
    <x v="11"/>
    <x v="0"/>
    <x v="0"/>
    <x v="0"/>
    <x v="0"/>
    <x v="0"/>
    <s v=""/>
    <x v="0"/>
    <x v="0"/>
    <x v="1"/>
    <x v="1"/>
    <x v="0"/>
    <n v="8480017004826"/>
    <x v="0"/>
    <x v="0"/>
    <x v="9"/>
    <x v="10"/>
    <x v="3"/>
    <x v="0"/>
    <x v="0"/>
    <x v="1"/>
    <x v="0"/>
    <x v="0"/>
    <x v="0"/>
    <x v="0"/>
    <x v="0"/>
    <x v="816"/>
    <x v="0"/>
    <x v="818"/>
    <x v="0"/>
  </r>
  <r>
    <x v="1"/>
    <x v="13"/>
    <x v="1115"/>
    <x v="0"/>
    <s v="53070510"/>
    <x v="0"/>
    <x v="2"/>
    <x v="20"/>
    <x v="10"/>
    <x v="20"/>
    <x v="1"/>
    <x v="1"/>
    <x v="0"/>
    <x v="329"/>
    <x v="0"/>
    <x v="0"/>
    <x v="0"/>
    <x v="0"/>
    <x v="0"/>
    <x v="2"/>
    <x v="23"/>
    <x v="0"/>
    <x v="0"/>
    <x v="0"/>
    <x v="0"/>
    <x v="1"/>
    <x v="0"/>
    <x v="0"/>
    <x v="0"/>
    <x v="0"/>
    <x v="1"/>
    <x v="1"/>
    <x v="1"/>
    <x v="1"/>
    <x v="1"/>
    <x v="1"/>
    <x v="1"/>
    <x v="830"/>
    <x v="89"/>
    <x v="1089"/>
    <x v="120"/>
    <x v="120"/>
    <x v="424"/>
    <x v="0"/>
    <x v="0"/>
    <x v="0"/>
    <x v="0"/>
    <x v="0"/>
    <s v=""/>
    <x v="0"/>
    <x v="0"/>
    <x v="0"/>
    <x v="0"/>
    <x v="1"/>
    <n v="8480017010865"/>
    <x v="0"/>
    <x v="0"/>
    <x v="1"/>
    <x v="1"/>
    <x v="1"/>
    <x v="0"/>
    <x v="0"/>
    <x v="9"/>
    <x v="0"/>
    <x v="0"/>
    <x v="0"/>
    <x v="0"/>
    <x v="0"/>
    <x v="817"/>
    <x v="0"/>
    <x v="819"/>
    <x v="0"/>
  </r>
  <r>
    <x v="4"/>
    <x v="17"/>
    <x v="1116"/>
    <x v="0"/>
    <s v="66070533"/>
    <x v="1"/>
    <x v="0"/>
    <x v="20"/>
    <x v="10"/>
    <x v="10"/>
    <x v="1"/>
    <x v="1"/>
    <x v="3"/>
    <x v="511"/>
    <x v="0"/>
    <x v="0"/>
    <x v="0"/>
    <x v="0"/>
    <x v="0"/>
    <x v="0"/>
    <x v="41"/>
    <x v="0"/>
    <x v="0"/>
    <x v="0"/>
    <x v="0"/>
    <x v="4"/>
    <x v="0"/>
    <x v="16"/>
    <x v="2"/>
    <x v="29"/>
    <x v="1"/>
    <x v="1"/>
    <x v="1"/>
    <x v="1"/>
    <x v="1"/>
    <x v="1"/>
    <x v="1"/>
    <x v="123"/>
    <x v="798"/>
    <x v="1090"/>
    <x v="92"/>
    <x v="92"/>
    <x v="99"/>
    <x v="0"/>
    <x v="1"/>
    <x v="1"/>
    <x v="1"/>
    <x v="1"/>
    <s v="TIGRE"/>
    <x v="0"/>
    <x v="0"/>
    <x v="3"/>
    <x v="2"/>
    <x v="4"/>
    <n v="8480017053350"/>
    <x v="0"/>
    <x v="1"/>
    <x v="9"/>
    <x v="10"/>
    <x v="3"/>
    <x v="0"/>
    <x v="0"/>
    <x v="1"/>
    <x v="0"/>
    <x v="0"/>
    <x v="0"/>
    <x v="0"/>
    <x v="2"/>
    <x v="818"/>
    <x v="0"/>
    <x v="820"/>
    <x v="0"/>
  </r>
  <r>
    <x v="0"/>
    <x v="25"/>
    <x v="1117"/>
    <x v="0"/>
    <s v="55090538"/>
    <x v="1"/>
    <x v="1"/>
    <x v="21"/>
    <x v="4"/>
    <x v="2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31"/>
    <x v="89"/>
    <x v="1091"/>
    <x v="347"/>
    <x v="343"/>
    <x v="425"/>
    <x v="0"/>
    <x v="1"/>
    <x v="1"/>
    <x v="1"/>
    <x v="1"/>
    <s v=""/>
    <x v="0"/>
    <x v="0"/>
    <x v="4"/>
    <x v="1"/>
    <x v="0"/>
    <n v="8480017090232"/>
    <x v="0"/>
    <x v="0"/>
    <x v="100"/>
    <x v="573"/>
    <x v="9"/>
    <x v="0"/>
    <x v="0"/>
    <x v="9"/>
    <x v="0"/>
    <x v="0"/>
    <x v="0"/>
    <x v="0"/>
    <x v="5"/>
    <x v="16"/>
    <x v="1"/>
    <x v="16"/>
    <x v="1"/>
  </r>
  <r>
    <x v="0"/>
    <x v="25"/>
    <x v="1118"/>
    <x v="0"/>
    <s v="55090538"/>
    <x v="1"/>
    <x v="1"/>
    <x v="21"/>
    <x v="4"/>
    <x v="2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32"/>
    <x v="89"/>
    <x v="1092"/>
    <x v="348"/>
    <x v="178"/>
    <x v="426"/>
    <x v="0"/>
    <x v="1"/>
    <x v="1"/>
    <x v="1"/>
    <x v="1"/>
    <s v=""/>
    <x v="0"/>
    <x v="0"/>
    <x v="4"/>
    <x v="1"/>
    <x v="0"/>
    <n v="8480017090256"/>
    <x v="0"/>
    <x v="0"/>
    <x v="100"/>
    <x v="574"/>
    <x v="9"/>
    <x v="0"/>
    <x v="0"/>
    <x v="9"/>
    <x v="0"/>
    <x v="0"/>
    <x v="0"/>
    <x v="0"/>
    <x v="5"/>
    <x v="16"/>
    <x v="1"/>
    <x v="16"/>
    <x v="1"/>
  </r>
  <r>
    <x v="0"/>
    <x v="25"/>
    <x v="1119"/>
    <x v="0"/>
    <s v="55090538"/>
    <x v="1"/>
    <x v="1"/>
    <x v="20"/>
    <x v="6"/>
    <x v="2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33"/>
    <x v="799"/>
    <x v="1093"/>
    <x v="326"/>
    <x v="323"/>
    <x v="208"/>
    <x v="0"/>
    <x v="1"/>
    <x v="1"/>
    <x v="1"/>
    <x v="1"/>
    <s v=""/>
    <x v="0"/>
    <x v="0"/>
    <x v="4"/>
    <x v="1"/>
    <x v="0"/>
    <n v="8480017090263"/>
    <x v="0"/>
    <x v="0"/>
    <x v="100"/>
    <x v="575"/>
    <x v="9"/>
    <x v="0"/>
    <x v="0"/>
    <x v="9"/>
    <x v="0"/>
    <x v="0"/>
    <x v="0"/>
    <x v="0"/>
    <x v="5"/>
    <x v="16"/>
    <x v="1"/>
    <x v="16"/>
    <x v="1"/>
  </r>
  <r>
    <x v="0"/>
    <x v="25"/>
    <x v="1120"/>
    <x v="0"/>
    <s v="55090538"/>
    <x v="1"/>
    <x v="1"/>
    <x v="20"/>
    <x v="6"/>
    <x v="2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34"/>
    <x v="635"/>
    <x v="1094"/>
    <x v="192"/>
    <x v="192"/>
    <x v="427"/>
    <x v="0"/>
    <x v="1"/>
    <x v="1"/>
    <x v="1"/>
    <x v="1"/>
    <s v="ALTOS DEL SOL"/>
    <x v="0"/>
    <x v="0"/>
    <x v="4"/>
    <x v="1"/>
    <x v="0"/>
    <n v="8480017090201"/>
    <x v="0"/>
    <x v="0"/>
    <x v="100"/>
    <x v="576"/>
    <x v="9"/>
    <x v="0"/>
    <x v="0"/>
    <x v="9"/>
    <x v="0"/>
    <x v="0"/>
    <x v="0"/>
    <x v="0"/>
    <x v="5"/>
    <x v="16"/>
    <x v="1"/>
    <x v="16"/>
    <x v="1"/>
  </r>
  <r>
    <x v="0"/>
    <x v="25"/>
    <x v="1121"/>
    <x v="0"/>
    <s v="55090536"/>
    <x v="1"/>
    <x v="3"/>
    <x v="20"/>
    <x v="7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820"/>
    <x v="794"/>
    <x v="1078"/>
    <x v="344"/>
    <x v="340"/>
    <x v="279"/>
    <x v="0"/>
    <x v="1"/>
    <x v="1"/>
    <x v="1"/>
    <x v="1"/>
    <s v=""/>
    <x v="0"/>
    <x v="0"/>
    <x v="4"/>
    <x v="1"/>
    <x v="0"/>
    <n v="8480017070951"/>
    <x v="0"/>
    <x v="1"/>
    <x v="101"/>
    <x v="577"/>
    <x v="8"/>
    <x v="0"/>
    <x v="0"/>
    <x v="9"/>
    <x v="0"/>
    <x v="0"/>
    <x v="0"/>
    <x v="0"/>
    <x v="4"/>
    <x v="16"/>
    <x v="1"/>
    <x v="16"/>
    <x v="1"/>
  </r>
  <r>
    <x v="0"/>
    <x v="25"/>
    <x v="1122"/>
    <x v="0"/>
    <s v="55090536"/>
    <x v="1"/>
    <x v="3"/>
    <x v="20"/>
    <x v="10"/>
    <x v="3"/>
    <x v="2"/>
    <x v="4"/>
    <x v="0"/>
    <x v="353"/>
    <x v="1"/>
    <x v="11"/>
    <x v="2"/>
    <x v="2"/>
    <x v="4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820"/>
    <x v="794"/>
    <x v="1078"/>
    <x v="344"/>
    <x v="340"/>
    <x v="279"/>
    <x v="0"/>
    <x v="1"/>
    <x v="1"/>
    <x v="1"/>
    <x v="1"/>
    <s v=""/>
    <x v="0"/>
    <x v="0"/>
    <x v="4"/>
    <x v="1"/>
    <x v="0"/>
    <n v="8480017070968"/>
    <x v="0"/>
    <x v="1"/>
    <x v="101"/>
    <x v="578"/>
    <x v="8"/>
    <x v="0"/>
    <x v="0"/>
    <x v="9"/>
    <x v="0"/>
    <x v="0"/>
    <x v="0"/>
    <x v="0"/>
    <x v="4"/>
    <x v="16"/>
    <x v="1"/>
    <x v="16"/>
    <x v="1"/>
  </r>
  <r>
    <x v="0"/>
    <x v="25"/>
    <x v="1123"/>
    <x v="0"/>
    <s v="55090538"/>
    <x v="1"/>
    <x v="1"/>
    <x v="21"/>
    <x v="4"/>
    <x v="2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35"/>
    <x v="89"/>
    <x v="1095"/>
    <x v="348"/>
    <x v="178"/>
    <x v="426"/>
    <x v="0"/>
    <x v="1"/>
    <x v="1"/>
    <x v="1"/>
    <x v="1"/>
    <s v=""/>
    <x v="0"/>
    <x v="0"/>
    <x v="4"/>
    <x v="1"/>
    <x v="0"/>
    <n v="8480017090249"/>
    <x v="0"/>
    <x v="0"/>
    <x v="100"/>
    <x v="579"/>
    <x v="9"/>
    <x v="0"/>
    <x v="0"/>
    <x v="9"/>
    <x v="0"/>
    <x v="0"/>
    <x v="0"/>
    <x v="0"/>
    <x v="5"/>
    <x v="16"/>
    <x v="1"/>
    <x v="16"/>
    <x v="1"/>
  </r>
  <r>
    <x v="1"/>
    <x v="11"/>
    <x v="1124"/>
    <x v="0"/>
    <s v="53181700"/>
    <x v="0"/>
    <x v="0"/>
    <x v="20"/>
    <x v="6"/>
    <x v="27"/>
    <x v="1"/>
    <x v="1"/>
    <x v="0"/>
    <x v="329"/>
    <x v="0"/>
    <x v="0"/>
    <x v="1"/>
    <x v="0"/>
    <x v="0"/>
    <x v="0"/>
    <x v="41"/>
    <x v="0"/>
    <x v="0"/>
    <x v="0"/>
    <x v="0"/>
    <x v="1"/>
    <x v="0"/>
    <x v="7"/>
    <x v="3"/>
    <x v="4"/>
    <x v="1"/>
    <x v="1"/>
    <x v="1"/>
    <x v="1"/>
    <x v="1"/>
    <x v="1"/>
    <x v="2"/>
    <x v="836"/>
    <x v="89"/>
    <x v="1096"/>
    <x v="269"/>
    <x v="269"/>
    <x v="428"/>
    <x v="0"/>
    <x v="0"/>
    <x v="0"/>
    <x v="0"/>
    <x v="0"/>
    <s v=""/>
    <x v="0"/>
    <x v="0"/>
    <x v="1"/>
    <x v="1"/>
    <x v="1"/>
    <n v="8480017005199"/>
    <x v="0"/>
    <x v="1"/>
    <x v="111"/>
    <x v="580"/>
    <x v="5"/>
    <x v="0"/>
    <x v="0"/>
    <x v="1"/>
    <x v="0"/>
    <x v="0"/>
    <x v="0"/>
    <x v="0"/>
    <x v="0"/>
    <x v="819"/>
    <x v="0"/>
    <x v="821"/>
    <x v="0"/>
  </r>
  <r>
    <x v="0"/>
    <x v="16"/>
    <x v="1125"/>
    <x v="0"/>
    <s v="51070533"/>
    <x v="1"/>
    <x v="1"/>
    <x v="19"/>
    <x v="7"/>
    <x v="30"/>
    <x v="1"/>
    <x v="1"/>
    <x v="3"/>
    <x v="801"/>
    <x v="0"/>
    <x v="0"/>
    <x v="1"/>
    <x v="4"/>
    <x v="0"/>
    <x v="0"/>
    <x v="38"/>
    <x v="0"/>
    <x v="0"/>
    <x v="0"/>
    <x v="0"/>
    <x v="0"/>
    <x v="0"/>
    <x v="11"/>
    <x v="8"/>
    <x v="6"/>
    <x v="2"/>
    <x v="0"/>
    <x v="11"/>
    <x v="5"/>
    <x v="3"/>
    <x v="3"/>
    <x v="1"/>
    <x v="837"/>
    <x v="800"/>
    <x v="1097"/>
    <x v="211"/>
    <x v="211"/>
    <x v="226"/>
    <x v="0"/>
    <x v="2"/>
    <x v="2"/>
    <x v="2"/>
    <x v="2"/>
    <s v=""/>
    <x v="0"/>
    <x v="0"/>
    <x v="3"/>
    <x v="2"/>
    <x v="0"/>
    <n v="8480017060570"/>
    <x v="0"/>
    <x v="1"/>
    <x v="112"/>
    <x v="581"/>
    <x v="8"/>
    <x v="0"/>
    <x v="0"/>
    <x v="3"/>
    <x v="0"/>
    <x v="0"/>
    <x v="0"/>
    <x v="0"/>
    <x v="2"/>
    <x v="820"/>
    <x v="0"/>
    <x v="822"/>
    <x v="0"/>
  </r>
  <r>
    <x v="0"/>
    <x v="25"/>
    <x v="1126"/>
    <x v="0"/>
    <s v="55090536"/>
    <x v="1"/>
    <x v="3"/>
    <x v="20"/>
    <x v="6"/>
    <x v="26"/>
    <x v="2"/>
    <x v="4"/>
    <x v="0"/>
    <x v="353"/>
    <x v="1"/>
    <x v="11"/>
    <x v="2"/>
    <x v="2"/>
    <x v="4"/>
    <x v="2"/>
    <x v="23"/>
    <x v="0"/>
    <x v="0"/>
    <x v="0"/>
    <x v="0"/>
    <x v="0"/>
    <x v="0"/>
    <x v="11"/>
    <x v="3"/>
    <x v="2"/>
    <x v="1"/>
    <x v="1"/>
    <x v="1"/>
    <x v="1"/>
    <x v="1"/>
    <x v="1"/>
    <x v="2"/>
    <x v="528"/>
    <x v="801"/>
    <x v="1098"/>
    <x v="206"/>
    <x v="206"/>
    <x v="221"/>
    <x v="0"/>
    <x v="3"/>
    <x v="3"/>
    <x v="3"/>
    <x v="3"/>
    <s v=""/>
    <x v="0"/>
    <x v="0"/>
    <x v="4"/>
    <x v="1"/>
    <x v="0"/>
    <n v="8480017070982"/>
    <x v="0"/>
    <x v="1"/>
    <x v="77"/>
    <x v="582"/>
    <x v="0"/>
    <x v="0"/>
    <x v="0"/>
    <x v="9"/>
    <x v="0"/>
    <x v="0"/>
    <x v="0"/>
    <x v="0"/>
    <x v="4"/>
    <x v="16"/>
    <x v="1"/>
    <x v="16"/>
    <x v="1"/>
  </r>
  <r>
    <x v="0"/>
    <x v="16"/>
    <x v="1127"/>
    <x v="0"/>
    <s v="51070533"/>
    <x v="1"/>
    <x v="0"/>
    <x v="20"/>
    <x v="11"/>
    <x v="26"/>
    <x v="1"/>
    <x v="1"/>
    <x v="0"/>
    <x v="801"/>
    <x v="0"/>
    <x v="0"/>
    <x v="1"/>
    <x v="4"/>
    <x v="0"/>
    <x v="1"/>
    <x v="41"/>
    <x v="0"/>
    <x v="0"/>
    <x v="0"/>
    <x v="0"/>
    <x v="0"/>
    <x v="0"/>
    <x v="16"/>
    <x v="6"/>
    <x v="4"/>
    <x v="5"/>
    <x v="9"/>
    <x v="10"/>
    <x v="6"/>
    <x v="5"/>
    <x v="17"/>
    <x v="2"/>
    <x v="297"/>
    <x v="802"/>
    <x v="1099"/>
    <x v="35"/>
    <x v="35"/>
    <x v="36"/>
    <x v="0"/>
    <x v="1"/>
    <x v="1"/>
    <x v="1"/>
    <x v="1"/>
    <s v=""/>
    <x v="0"/>
    <x v="0"/>
    <x v="3"/>
    <x v="2"/>
    <x v="0"/>
    <n v="8480017053305"/>
    <x v="0"/>
    <x v="1"/>
    <x v="9"/>
    <x v="10"/>
    <x v="3"/>
    <x v="0"/>
    <x v="0"/>
    <x v="1"/>
    <x v="0"/>
    <x v="0"/>
    <x v="0"/>
    <x v="0"/>
    <x v="2"/>
    <x v="821"/>
    <x v="0"/>
    <x v="823"/>
    <x v="0"/>
  </r>
  <r>
    <x v="1"/>
    <x v="18"/>
    <x v="1128"/>
    <x v="0"/>
    <s v="53070533"/>
    <x v="1"/>
    <x v="0"/>
    <x v="20"/>
    <x v="11"/>
    <x v="10"/>
    <x v="1"/>
    <x v="1"/>
    <x v="3"/>
    <x v="511"/>
    <x v="0"/>
    <x v="0"/>
    <x v="1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838"/>
    <x v="803"/>
    <x v="1100"/>
    <x v="32"/>
    <x v="32"/>
    <x v="34"/>
    <x v="0"/>
    <x v="1"/>
    <x v="1"/>
    <x v="1"/>
    <x v="1"/>
    <s v=""/>
    <x v="0"/>
    <x v="0"/>
    <x v="3"/>
    <x v="2"/>
    <x v="1"/>
    <n v="8480017053374"/>
    <x v="0"/>
    <x v="0"/>
    <x v="9"/>
    <x v="10"/>
    <x v="3"/>
    <x v="0"/>
    <x v="0"/>
    <x v="1"/>
    <x v="0"/>
    <x v="0"/>
    <x v="0"/>
    <x v="0"/>
    <x v="2"/>
    <x v="822"/>
    <x v="0"/>
    <x v="824"/>
    <x v="0"/>
  </r>
  <r>
    <x v="0"/>
    <x v="1"/>
    <x v="1129"/>
    <x v="0"/>
    <s v="51181700"/>
    <x v="0"/>
    <x v="0"/>
    <x v="20"/>
    <x v="6"/>
    <x v="13"/>
    <x v="0"/>
    <x v="2"/>
    <x v="0"/>
    <x v="411"/>
    <x v="0"/>
    <x v="0"/>
    <x v="0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839"/>
    <x v="89"/>
    <x v="1101"/>
    <x v="77"/>
    <x v="77"/>
    <x v="124"/>
    <x v="0"/>
    <x v="0"/>
    <x v="0"/>
    <x v="0"/>
    <x v="0"/>
    <s v=""/>
    <x v="0"/>
    <x v="0"/>
    <x v="1"/>
    <x v="1"/>
    <x v="0"/>
    <n v="8480017005021"/>
    <x v="0"/>
    <x v="0"/>
    <x v="9"/>
    <x v="10"/>
    <x v="3"/>
    <x v="0"/>
    <x v="0"/>
    <x v="1"/>
    <x v="0"/>
    <x v="0"/>
    <x v="0"/>
    <x v="0"/>
    <x v="0"/>
    <x v="823"/>
    <x v="0"/>
    <x v="825"/>
    <x v="0"/>
  </r>
  <r>
    <x v="0"/>
    <x v="25"/>
    <x v="1130"/>
    <x v="0"/>
    <s v="55090536"/>
    <x v="1"/>
    <x v="3"/>
    <x v="20"/>
    <x v="6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189"/>
    <x v="804"/>
    <x v="1102"/>
    <x v="152"/>
    <x v="152"/>
    <x v="156"/>
    <x v="0"/>
    <x v="1"/>
    <x v="1"/>
    <x v="1"/>
    <x v="1"/>
    <s v=""/>
    <x v="0"/>
    <x v="0"/>
    <x v="4"/>
    <x v="1"/>
    <x v="0"/>
    <n v="8480017070975"/>
    <x v="0"/>
    <x v="1"/>
    <x v="101"/>
    <x v="583"/>
    <x v="8"/>
    <x v="0"/>
    <x v="0"/>
    <x v="9"/>
    <x v="0"/>
    <x v="0"/>
    <x v="0"/>
    <x v="0"/>
    <x v="4"/>
    <x v="16"/>
    <x v="1"/>
    <x v="16"/>
    <x v="1"/>
  </r>
  <r>
    <x v="0"/>
    <x v="25"/>
    <x v="1131"/>
    <x v="0"/>
    <s v="55090536"/>
    <x v="1"/>
    <x v="3"/>
    <x v="20"/>
    <x v="6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840"/>
    <x v="89"/>
    <x v="1103"/>
    <x v="165"/>
    <x v="165"/>
    <x v="172"/>
    <x v="0"/>
    <x v="1"/>
    <x v="1"/>
    <x v="1"/>
    <x v="1"/>
    <s v=""/>
    <x v="0"/>
    <x v="0"/>
    <x v="4"/>
    <x v="1"/>
    <x v="0"/>
    <n v="8480017070999"/>
    <x v="0"/>
    <x v="1"/>
    <x v="101"/>
    <x v="584"/>
    <x v="8"/>
    <x v="0"/>
    <x v="0"/>
    <x v="9"/>
    <x v="0"/>
    <x v="0"/>
    <x v="0"/>
    <x v="0"/>
    <x v="4"/>
    <x v="16"/>
    <x v="1"/>
    <x v="16"/>
    <x v="1"/>
  </r>
  <r>
    <x v="1"/>
    <x v="11"/>
    <x v="1132"/>
    <x v="0"/>
    <s v="53181700"/>
    <x v="0"/>
    <x v="0"/>
    <x v="20"/>
    <x v="6"/>
    <x v="8"/>
    <x v="1"/>
    <x v="1"/>
    <x v="0"/>
    <x v="329"/>
    <x v="0"/>
    <x v="0"/>
    <x v="1"/>
    <x v="0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841"/>
    <x v="89"/>
    <x v="1104"/>
    <x v="2"/>
    <x v="2"/>
    <x v="429"/>
    <x v="0"/>
    <x v="0"/>
    <x v="0"/>
    <x v="0"/>
    <x v="0"/>
    <s v=""/>
    <x v="0"/>
    <x v="0"/>
    <x v="0"/>
    <x v="0"/>
    <x v="1"/>
    <n v="8480017005106"/>
    <x v="0"/>
    <x v="0"/>
    <x v="1"/>
    <x v="1"/>
    <x v="1"/>
    <x v="0"/>
    <x v="0"/>
    <x v="1"/>
    <x v="0"/>
    <x v="0"/>
    <x v="0"/>
    <x v="0"/>
    <x v="0"/>
    <x v="824"/>
    <x v="0"/>
    <x v="826"/>
    <x v="0"/>
  </r>
  <r>
    <x v="4"/>
    <x v="7"/>
    <x v="1133"/>
    <x v="0"/>
    <s v="66181700"/>
    <x v="0"/>
    <x v="0"/>
    <x v="20"/>
    <x v="6"/>
    <x v="23"/>
    <x v="1"/>
    <x v="1"/>
    <x v="0"/>
    <x v="411"/>
    <x v="0"/>
    <x v="0"/>
    <x v="1"/>
    <x v="4"/>
    <x v="0"/>
    <x v="1"/>
    <x v="45"/>
    <x v="0"/>
    <x v="0"/>
    <x v="0"/>
    <x v="0"/>
    <x v="4"/>
    <x v="0"/>
    <x v="4"/>
    <x v="6"/>
    <x v="4"/>
    <x v="1"/>
    <x v="1"/>
    <x v="1"/>
    <x v="1"/>
    <x v="1"/>
    <x v="1"/>
    <x v="1"/>
    <x v="842"/>
    <x v="89"/>
    <x v="1105"/>
    <x v="73"/>
    <x v="73"/>
    <x v="160"/>
    <x v="0"/>
    <x v="0"/>
    <x v="0"/>
    <x v="0"/>
    <x v="0"/>
    <s v=""/>
    <x v="0"/>
    <x v="0"/>
    <x v="1"/>
    <x v="1"/>
    <x v="4"/>
    <n v="8480017005168"/>
    <x v="0"/>
    <x v="1"/>
    <x v="113"/>
    <x v="585"/>
    <x v="5"/>
    <x v="0"/>
    <x v="0"/>
    <x v="1"/>
    <x v="0"/>
    <x v="0"/>
    <x v="0"/>
    <x v="0"/>
    <x v="0"/>
    <x v="825"/>
    <x v="0"/>
    <x v="827"/>
    <x v="0"/>
  </r>
  <r>
    <x v="0"/>
    <x v="25"/>
    <x v="1134"/>
    <x v="0"/>
    <s v="55090538"/>
    <x v="1"/>
    <x v="1"/>
    <x v="20"/>
    <x v="6"/>
    <x v="2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43"/>
    <x v="805"/>
    <x v="1106"/>
    <x v="344"/>
    <x v="340"/>
    <x v="430"/>
    <x v="0"/>
    <x v="1"/>
    <x v="1"/>
    <x v="1"/>
    <x v="1"/>
    <s v=""/>
    <x v="0"/>
    <x v="0"/>
    <x v="4"/>
    <x v="1"/>
    <x v="0"/>
    <n v="8480017090218"/>
    <x v="0"/>
    <x v="0"/>
    <x v="100"/>
    <x v="586"/>
    <x v="9"/>
    <x v="0"/>
    <x v="0"/>
    <x v="9"/>
    <x v="0"/>
    <x v="0"/>
    <x v="0"/>
    <x v="0"/>
    <x v="5"/>
    <x v="16"/>
    <x v="1"/>
    <x v="16"/>
    <x v="1"/>
  </r>
  <r>
    <x v="0"/>
    <x v="25"/>
    <x v="1135"/>
    <x v="0"/>
    <s v="55090538"/>
    <x v="1"/>
    <x v="1"/>
    <x v="20"/>
    <x v="2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844"/>
    <x v="806"/>
    <x v="1107"/>
    <x v="349"/>
    <x v="344"/>
    <x v="431"/>
    <x v="0"/>
    <x v="1"/>
    <x v="1"/>
    <x v="1"/>
    <x v="1"/>
    <s v=""/>
    <x v="0"/>
    <x v="0"/>
    <x v="4"/>
    <x v="1"/>
    <x v="0"/>
    <n v="8480017090270"/>
    <x v="0"/>
    <x v="0"/>
    <x v="100"/>
    <x v="587"/>
    <x v="9"/>
    <x v="0"/>
    <x v="0"/>
    <x v="9"/>
    <x v="0"/>
    <x v="0"/>
    <x v="0"/>
    <x v="0"/>
    <x v="5"/>
    <x v="16"/>
    <x v="1"/>
    <x v="16"/>
    <x v="1"/>
  </r>
  <r>
    <x v="0"/>
    <x v="25"/>
    <x v="1136"/>
    <x v="0"/>
    <s v="55090538"/>
    <x v="1"/>
    <x v="1"/>
    <x v="20"/>
    <x v="2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521"/>
    <x v="807"/>
    <x v="1108"/>
    <x v="326"/>
    <x v="323"/>
    <x v="208"/>
    <x v="0"/>
    <x v="1"/>
    <x v="1"/>
    <x v="1"/>
    <x v="1"/>
    <s v=""/>
    <x v="0"/>
    <x v="0"/>
    <x v="4"/>
    <x v="1"/>
    <x v="0"/>
    <n v="8480017090294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137"/>
    <x v="0"/>
    <s v="55090536"/>
    <x v="1"/>
    <x v="3"/>
    <x v="20"/>
    <x v="6"/>
    <x v="13"/>
    <x v="2"/>
    <x v="4"/>
    <x v="0"/>
    <x v="353"/>
    <x v="1"/>
    <x v="11"/>
    <x v="2"/>
    <x v="2"/>
    <x v="4"/>
    <x v="0"/>
    <x v="23"/>
    <x v="0"/>
    <x v="0"/>
    <x v="0"/>
    <x v="0"/>
    <x v="0"/>
    <x v="0"/>
    <x v="11"/>
    <x v="3"/>
    <x v="2"/>
    <x v="1"/>
    <x v="1"/>
    <x v="1"/>
    <x v="1"/>
    <x v="1"/>
    <x v="1"/>
    <x v="2"/>
    <x v="845"/>
    <x v="808"/>
    <x v="1109"/>
    <x v="180"/>
    <x v="180"/>
    <x v="188"/>
    <x v="0"/>
    <x v="3"/>
    <x v="3"/>
    <x v="3"/>
    <x v="3"/>
    <s v=""/>
    <x v="0"/>
    <x v="0"/>
    <x v="4"/>
    <x v="1"/>
    <x v="0"/>
    <n v="8480017071002"/>
    <x v="0"/>
    <x v="1"/>
    <x v="77"/>
    <x v="582"/>
    <x v="0"/>
    <x v="0"/>
    <x v="0"/>
    <x v="9"/>
    <x v="0"/>
    <x v="0"/>
    <x v="0"/>
    <x v="0"/>
    <x v="4"/>
    <x v="16"/>
    <x v="1"/>
    <x v="16"/>
    <x v="1"/>
  </r>
  <r>
    <x v="2"/>
    <x v="5"/>
    <x v="1138"/>
    <x v="0"/>
    <s v="59161500"/>
    <x v="0"/>
    <x v="0"/>
    <x v="20"/>
    <x v="6"/>
    <x v="11"/>
    <x v="1"/>
    <x v="1"/>
    <x v="0"/>
    <x v="329"/>
    <x v="0"/>
    <x v="0"/>
    <x v="0"/>
    <x v="0"/>
    <x v="0"/>
    <x v="0"/>
    <x v="26"/>
    <x v="0"/>
    <x v="0"/>
    <x v="0"/>
    <x v="0"/>
    <x v="2"/>
    <x v="0"/>
    <x v="4"/>
    <x v="6"/>
    <x v="29"/>
    <x v="1"/>
    <x v="1"/>
    <x v="1"/>
    <x v="1"/>
    <x v="1"/>
    <x v="1"/>
    <x v="1"/>
    <x v="846"/>
    <x v="89"/>
    <x v="1110"/>
    <x v="6"/>
    <x v="6"/>
    <x v="235"/>
    <x v="0"/>
    <x v="0"/>
    <x v="0"/>
    <x v="0"/>
    <x v="0"/>
    <s v=""/>
    <x v="0"/>
    <x v="0"/>
    <x v="1"/>
    <x v="1"/>
    <x v="2"/>
    <n v="8480017005038"/>
    <x v="0"/>
    <x v="1"/>
    <x v="114"/>
    <x v="588"/>
    <x v="5"/>
    <x v="0"/>
    <x v="0"/>
    <x v="5"/>
    <x v="0"/>
    <x v="0"/>
    <x v="0"/>
    <x v="0"/>
    <x v="0"/>
    <x v="826"/>
    <x v="0"/>
    <x v="828"/>
    <x v="0"/>
  </r>
  <r>
    <x v="0"/>
    <x v="25"/>
    <x v="1139"/>
    <x v="0"/>
    <s v="55090536"/>
    <x v="1"/>
    <x v="3"/>
    <x v="20"/>
    <x v="6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847"/>
    <x v="809"/>
    <x v="1111"/>
    <x v="14"/>
    <x v="14"/>
    <x v="328"/>
    <x v="0"/>
    <x v="0"/>
    <x v="0"/>
    <x v="1"/>
    <x v="1"/>
    <s v=""/>
    <x v="0"/>
    <x v="0"/>
    <x v="4"/>
    <x v="1"/>
    <x v="0"/>
    <n v="8480017071026"/>
    <x v="0"/>
    <x v="1"/>
    <x v="101"/>
    <x v="589"/>
    <x v="8"/>
    <x v="0"/>
    <x v="0"/>
    <x v="9"/>
    <x v="0"/>
    <x v="0"/>
    <x v="0"/>
    <x v="0"/>
    <x v="4"/>
    <x v="16"/>
    <x v="1"/>
    <x v="16"/>
    <x v="1"/>
  </r>
  <r>
    <x v="1"/>
    <x v="18"/>
    <x v="1140"/>
    <x v="0"/>
    <s v="53070533"/>
    <x v="1"/>
    <x v="0"/>
    <x v="20"/>
    <x v="6"/>
    <x v="18"/>
    <x v="1"/>
    <x v="1"/>
    <x v="3"/>
    <x v="801"/>
    <x v="0"/>
    <x v="0"/>
    <x v="1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848"/>
    <x v="810"/>
    <x v="1112"/>
    <x v="88"/>
    <x v="88"/>
    <x v="291"/>
    <x v="0"/>
    <x v="1"/>
    <x v="1"/>
    <x v="1"/>
    <x v="1"/>
    <s v="VILLA MADERO"/>
    <x v="0"/>
    <x v="0"/>
    <x v="3"/>
    <x v="2"/>
    <x v="1"/>
    <n v="8480017053381"/>
    <x v="0"/>
    <x v="0"/>
    <x v="39"/>
    <x v="590"/>
    <x v="0"/>
    <x v="0"/>
    <x v="0"/>
    <x v="1"/>
    <x v="0"/>
    <x v="0"/>
    <x v="0"/>
    <x v="0"/>
    <x v="2"/>
    <x v="827"/>
    <x v="0"/>
    <x v="829"/>
    <x v="0"/>
  </r>
  <r>
    <x v="0"/>
    <x v="25"/>
    <x v="1141"/>
    <x v="0"/>
    <s v="55090536"/>
    <x v="1"/>
    <x v="3"/>
    <x v="20"/>
    <x v="6"/>
    <x v="21"/>
    <x v="2"/>
    <x v="4"/>
    <x v="0"/>
    <x v="353"/>
    <x v="1"/>
    <x v="11"/>
    <x v="2"/>
    <x v="2"/>
    <x v="4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849"/>
    <x v="90"/>
    <x v="1113"/>
    <x v="336"/>
    <x v="332"/>
    <x v="396"/>
    <x v="0"/>
    <x v="13"/>
    <x v="14"/>
    <x v="13"/>
    <x v="14"/>
    <s v=""/>
    <x v="0"/>
    <x v="0"/>
    <x v="4"/>
    <x v="1"/>
    <x v="0"/>
    <n v="8480017071019"/>
    <x v="0"/>
    <x v="1"/>
    <x v="101"/>
    <x v="591"/>
    <x v="8"/>
    <x v="0"/>
    <x v="0"/>
    <x v="9"/>
    <x v="0"/>
    <x v="0"/>
    <x v="0"/>
    <x v="0"/>
    <x v="4"/>
    <x v="16"/>
    <x v="1"/>
    <x v="16"/>
    <x v="1"/>
  </r>
  <r>
    <x v="0"/>
    <x v="20"/>
    <x v="1142"/>
    <x v="0"/>
    <s v="51070533"/>
    <x v="1"/>
    <x v="1"/>
    <x v="20"/>
    <x v="1"/>
    <x v="3"/>
    <x v="1"/>
    <x v="1"/>
    <x v="3"/>
    <x v="511"/>
    <x v="0"/>
    <x v="0"/>
    <x v="1"/>
    <x v="4"/>
    <x v="0"/>
    <x v="0"/>
    <x v="17"/>
    <x v="0"/>
    <x v="0"/>
    <x v="0"/>
    <x v="0"/>
    <x v="0"/>
    <x v="0"/>
    <x v="7"/>
    <x v="4"/>
    <x v="12"/>
    <x v="1"/>
    <x v="1"/>
    <x v="1"/>
    <x v="1"/>
    <x v="1"/>
    <x v="1"/>
    <x v="2"/>
    <x v="850"/>
    <x v="89"/>
    <x v="1114"/>
    <x v="100"/>
    <x v="100"/>
    <x v="90"/>
    <x v="0"/>
    <x v="1"/>
    <x v="1"/>
    <x v="1"/>
    <x v="1"/>
    <s v="MORENO"/>
    <x v="0"/>
    <x v="0"/>
    <x v="3"/>
    <x v="2"/>
    <x v="0"/>
    <n v="8480017053367"/>
    <x v="0"/>
    <x v="1"/>
    <x v="1"/>
    <x v="312"/>
    <x v="1"/>
    <x v="0"/>
    <x v="0"/>
    <x v="7"/>
    <x v="0"/>
    <x v="0"/>
    <x v="0"/>
    <x v="0"/>
    <x v="2"/>
    <x v="828"/>
    <x v="0"/>
    <x v="830"/>
    <x v="0"/>
  </r>
  <r>
    <x v="0"/>
    <x v="0"/>
    <x v="1143"/>
    <x v="0"/>
    <s v="51161500"/>
    <x v="0"/>
    <x v="0"/>
    <x v="20"/>
    <x v="11"/>
    <x v="23"/>
    <x v="1"/>
    <x v="1"/>
    <x v="0"/>
    <x v="329"/>
    <x v="0"/>
    <x v="0"/>
    <x v="1"/>
    <x v="0"/>
    <x v="0"/>
    <x v="2"/>
    <x v="2"/>
    <x v="0"/>
    <x v="0"/>
    <x v="0"/>
    <x v="0"/>
    <x v="0"/>
    <x v="0"/>
    <x v="0"/>
    <x v="0"/>
    <x v="0"/>
    <x v="1"/>
    <x v="1"/>
    <x v="1"/>
    <x v="1"/>
    <x v="1"/>
    <x v="1"/>
    <x v="2"/>
    <x v="851"/>
    <x v="89"/>
    <x v="1115"/>
    <x v="11"/>
    <x v="11"/>
    <x v="11"/>
    <x v="0"/>
    <x v="0"/>
    <x v="0"/>
    <x v="0"/>
    <x v="0"/>
    <s v=""/>
    <x v="0"/>
    <x v="0"/>
    <x v="1"/>
    <x v="1"/>
    <x v="0"/>
    <n v="8480017005113"/>
    <x v="0"/>
    <x v="0"/>
    <x v="110"/>
    <x v="30"/>
    <x v="0"/>
    <x v="0"/>
    <x v="0"/>
    <x v="0"/>
    <x v="0"/>
    <x v="0"/>
    <x v="0"/>
    <x v="0"/>
    <x v="0"/>
    <x v="829"/>
    <x v="0"/>
    <x v="831"/>
    <x v="0"/>
  </r>
  <r>
    <x v="1"/>
    <x v="11"/>
    <x v="1144"/>
    <x v="0"/>
    <s v="53070551"/>
    <x v="0"/>
    <x v="0"/>
    <x v="20"/>
    <x v="11"/>
    <x v="27"/>
    <x v="1"/>
    <x v="1"/>
    <x v="0"/>
    <x v="329"/>
    <x v="0"/>
    <x v="0"/>
    <x v="1"/>
    <x v="0"/>
    <x v="0"/>
    <x v="2"/>
    <x v="1"/>
    <x v="0"/>
    <x v="0"/>
    <x v="0"/>
    <x v="0"/>
    <x v="1"/>
    <x v="0"/>
    <x v="0"/>
    <x v="0"/>
    <x v="0"/>
    <x v="1"/>
    <x v="1"/>
    <x v="1"/>
    <x v="1"/>
    <x v="1"/>
    <x v="1"/>
    <x v="2"/>
    <x v="852"/>
    <x v="89"/>
    <x v="1116"/>
    <x v="120"/>
    <x v="120"/>
    <x v="432"/>
    <x v="0"/>
    <x v="0"/>
    <x v="0"/>
    <x v="0"/>
    <x v="0"/>
    <s v=""/>
    <x v="0"/>
    <x v="0"/>
    <x v="0"/>
    <x v="0"/>
    <x v="1"/>
    <n v="8480017005205"/>
    <x v="0"/>
    <x v="0"/>
    <x v="39"/>
    <x v="592"/>
    <x v="0"/>
    <x v="0"/>
    <x v="0"/>
    <x v="1"/>
    <x v="0"/>
    <x v="0"/>
    <x v="0"/>
    <x v="0"/>
    <x v="0"/>
    <x v="830"/>
    <x v="0"/>
    <x v="832"/>
    <x v="0"/>
  </r>
  <r>
    <x v="1"/>
    <x v="18"/>
    <x v="1145"/>
    <x v="0"/>
    <s v="53070533"/>
    <x v="1"/>
    <x v="0"/>
    <x v="20"/>
    <x v="11"/>
    <x v="10"/>
    <x v="1"/>
    <x v="1"/>
    <x v="3"/>
    <x v="801"/>
    <x v="0"/>
    <x v="0"/>
    <x v="1"/>
    <x v="4"/>
    <x v="0"/>
    <x v="0"/>
    <x v="1"/>
    <x v="0"/>
    <x v="0"/>
    <x v="0"/>
    <x v="0"/>
    <x v="1"/>
    <x v="0"/>
    <x v="1"/>
    <x v="1"/>
    <x v="1"/>
    <x v="1"/>
    <x v="1"/>
    <x v="1"/>
    <x v="1"/>
    <x v="1"/>
    <x v="1"/>
    <x v="2"/>
    <x v="853"/>
    <x v="64"/>
    <x v="1117"/>
    <x v="266"/>
    <x v="266"/>
    <x v="16"/>
    <x v="0"/>
    <x v="1"/>
    <x v="1"/>
    <x v="1"/>
    <x v="1"/>
    <s v=""/>
    <x v="0"/>
    <x v="0"/>
    <x v="3"/>
    <x v="2"/>
    <x v="1"/>
    <n v="8480017053398"/>
    <x v="0"/>
    <x v="1"/>
    <x v="9"/>
    <x v="10"/>
    <x v="3"/>
    <x v="0"/>
    <x v="0"/>
    <x v="1"/>
    <x v="0"/>
    <x v="0"/>
    <x v="0"/>
    <x v="0"/>
    <x v="2"/>
    <x v="831"/>
    <x v="0"/>
    <x v="833"/>
    <x v="0"/>
  </r>
  <r>
    <x v="1"/>
    <x v="2"/>
    <x v="1146"/>
    <x v="0"/>
    <s v="53070552"/>
    <x v="0"/>
    <x v="0"/>
    <x v="20"/>
    <x v="11"/>
    <x v="12"/>
    <x v="1"/>
    <x v="1"/>
    <x v="0"/>
    <x v="329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854"/>
    <x v="89"/>
    <x v="1118"/>
    <x v="186"/>
    <x v="186"/>
    <x v="433"/>
    <x v="0"/>
    <x v="0"/>
    <x v="0"/>
    <x v="0"/>
    <x v="0"/>
    <s v=""/>
    <x v="0"/>
    <x v="0"/>
    <x v="0"/>
    <x v="0"/>
    <x v="1"/>
    <n v="8480017004635"/>
    <x v="0"/>
    <x v="0"/>
    <x v="2"/>
    <x v="593"/>
    <x v="0"/>
    <x v="0"/>
    <x v="0"/>
    <x v="0"/>
    <x v="0"/>
    <x v="0"/>
    <x v="0"/>
    <x v="0"/>
    <x v="0"/>
    <x v="832"/>
    <x v="0"/>
    <x v="834"/>
    <x v="0"/>
  </r>
  <r>
    <x v="1"/>
    <x v="2"/>
    <x v="1147"/>
    <x v="0"/>
    <s v="53070552"/>
    <x v="0"/>
    <x v="0"/>
    <x v="20"/>
    <x v="11"/>
    <x v="10"/>
    <x v="1"/>
    <x v="1"/>
    <x v="0"/>
    <x v="329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855"/>
    <x v="89"/>
    <x v="1119"/>
    <x v="41"/>
    <x v="41"/>
    <x v="17"/>
    <x v="0"/>
    <x v="0"/>
    <x v="0"/>
    <x v="0"/>
    <x v="0"/>
    <s v=""/>
    <x v="0"/>
    <x v="0"/>
    <x v="0"/>
    <x v="0"/>
    <x v="1"/>
    <n v="8480017005137"/>
    <x v="0"/>
    <x v="0"/>
    <x v="2"/>
    <x v="594"/>
    <x v="0"/>
    <x v="0"/>
    <x v="0"/>
    <x v="0"/>
    <x v="0"/>
    <x v="0"/>
    <x v="0"/>
    <x v="0"/>
    <x v="0"/>
    <x v="833"/>
    <x v="0"/>
    <x v="835"/>
    <x v="0"/>
  </r>
  <r>
    <x v="0"/>
    <x v="25"/>
    <x v="1148"/>
    <x v="0"/>
    <s v="55090536"/>
    <x v="1"/>
    <x v="3"/>
    <x v="20"/>
    <x v="11"/>
    <x v="27"/>
    <x v="2"/>
    <x v="4"/>
    <x v="0"/>
    <x v="353"/>
    <x v="1"/>
    <x v="11"/>
    <x v="2"/>
    <x v="2"/>
    <x v="4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856"/>
    <x v="89"/>
    <x v="1120"/>
    <x v="306"/>
    <x v="304"/>
    <x v="17"/>
    <x v="0"/>
    <x v="1"/>
    <x v="1"/>
    <x v="7"/>
    <x v="8"/>
    <s v=""/>
    <x v="0"/>
    <x v="0"/>
    <x v="4"/>
    <x v="1"/>
    <x v="0"/>
    <n v="8480017071033"/>
    <x v="0"/>
    <x v="1"/>
    <x v="101"/>
    <x v="595"/>
    <x v="8"/>
    <x v="0"/>
    <x v="0"/>
    <x v="9"/>
    <x v="0"/>
    <x v="0"/>
    <x v="0"/>
    <x v="0"/>
    <x v="4"/>
    <x v="16"/>
    <x v="1"/>
    <x v="16"/>
    <x v="1"/>
  </r>
  <r>
    <x v="0"/>
    <x v="1"/>
    <x v="1149"/>
    <x v="0"/>
    <s v="51070551"/>
    <x v="0"/>
    <x v="0"/>
    <x v="20"/>
    <x v="11"/>
    <x v="12"/>
    <x v="1"/>
    <x v="1"/>
    <x v="0"/>
    <x v="808"/>
    <x v="0"/>
    <x v="44"/>
    <x v="0"/>
    <x v="1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857"/>
    <x v="89"/>
    <x v="1121"/>
    <x v="73"/>
    <x v="73"/>
    <x v="77"/>
    <x v="0"/>
    <x v="0"/>
    <x v="0"/>
    <x v="0"/>
    <x v="0"/>
    <s v=""/>
    <x v="0"/>
    <x v="0"/>
    <x v="0"/>
    <x v="0"/>
    <x v="0"/>
    <n v="8480017005090"/>
    <x v="0"/>
    <x v="0"/>
    <x v="39"/>
    <x v="596"/>
    <x v="0"/>
    <x v="0"/>
    <x v="0"/>
    <x v="1"/>
    <x v="0"/>
    <x v="0"/>
    <x v="0"/>
    <x v="0"/>
    <x v="0"/>
    <x v="834"/>
    <x v="0"/>
    <x v="836"/>
    <x v="0"/>
  </r>
  <r>
    <x v="1"/>
    <x v="18"/>
    <x v="1150"/>
    <x v="0"/>
    <s v="53070533"/>
    <x v="1"/>
    <x v="1"/>
    <x v="20"/>
    <x v="1"/>
    <x v="28"/>
    <x v="1"/>
    <x v="1"/>
    <x v="3"/>
    <x v="801"/>
    <x v="0"/>
    <x v="0"/>
    <x v="1"/>
    <x v="4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69"/>
    <x v="476"/>
    <x v="1122"/>
    <x v="259"/>
    <x v="259"/>
    <x v="286"/>
    <x v="0"/>
    <x v="1"/>
    <x v="1"/>
    <x v="1"/>
    <x v="1"/>
    <s v=""/>
    <x v="0"/>
    <x v="0"/>
    <x v="3"/>
    <x v="2"/>
    <x v="1"/>
    <n v="8480017053404"/>
    <x v="0"/>
    <x v="0"/>
    <x v="6"/>
    <x v="597"/>
    <x v="0"/>
    <x v="0"/>
    <x v="0"/>
    <x v="0"/>
    <x v="0"/>
    <x v="0"/>
    <x v="0"/>
    <x v="0"/>
    <x v="2"/>
    <x v="835"/>
    <x v="0"/>
    <x v="837"/>
    <x v="0"/>
  </r>
  <r>
    <x v="1"/>
    <x v="18"/>
    <x v="1151"/>
    <x v="0"/>
    <s v="53070530"/>
    <x v="1"/>
    <x v="0"/>
    <x v="20"/>
    <x v="1"/>
    <x v="3"/>
    <x v="1"/>
    <x v="1"/>
    <x v="0"/>
    <x v="801"/>
    <x v="0"/>
    <x v="0"/>
    <x v="1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633"/>
    <x v="811"/>
    <x v="1123"/>
    <x v="306"/>
    <x v="304"/>
    <x v="434"/>
    <x v="0"/>
    <x v="1"/>
    <x v="1"/>
    <x v="1"/>
    <x v="1"/>
    <s v=""/>
    <x v="0"/>
    <x v="0"/>
    <x v="3"/>
    <x v="3"/>
    <x v="1"/>
    <n v="8480017053428"/>
    <x v="0"/>
    <x v="0"/>
    <x v="39"/>
    <x v="590"/>
    <x v="0"/>
    <x v="0"/>
    <x v="0"/>
    <x v="1"/>
    <x v="0"/>
    <x v="0"/>
    <x v="0"/>
    <x v="0"/>
    <x v="3"/>
    <x v="836"/>
    <x v="0"/>
    <x v="838"/>
    <x v="0"/>
  </r>
  <r>
    <x v="3"/>
    <x v="6"/>
    <x v="1152"/>
    <x v="0"/>
    <s v="64070531"/>
    <x v="0"/>
    <x v="0"/>
    <x v="20"/>
    <x v="11"/>
    <x v="18"/>
    <x v="1"/>
    <x v="1"/>
    <x v="0"/>
    <x v="763"/>
    <x v="0"/>
    <x v="20"/>
    <x v="1"/>
    <x v="0"/>
    <x v="1"/>
    <x v="2"/>
    <x v="3"/>
    <x v="0"/>
    <x v="0"/>
    <x v="0"/>
    <x v="0"/>
    <x v="3"/>
    <x v="0"/>
    <x v="0"/>
    <x v="0"/>
    <x v="0"/>
    <x v="1"/>
    <x v="1"/>
    <x v="1"/>
    <x v="1"/>
    <x v="1"/>
    <x v="1"/>
    <x v="2"/>
    <x v="858"/>
    <x v="89"/>
    <x v="1124"/>
    <x v="206"/>
    <x v="206"/>
    <x v="221"/>
    <x v="0"/>
    <x v="3"/>
    <x v="3"/>
    <x v="3"/>
    <x v="3"/>
    <s v=""/>
    <x v="0"/>
    <x v="0"/>
    <x v="0"/>
    <x v="0"/>
    <x v="3"/>
    <n v="8480017005182"/>
    <x v="0"/>
    <x v="0"/>
    <x v="6"/>
    <x v="166"/>
    <x v="0"/>
    <x v="0"/>
    <x v="0"/>
    <x v="0"/>
    <x v="0"/>
    <x v="0"/>
    <x v="0"/>
    <x v="0"/>
    <x v="0"/>
    <x v="837"/>
    <x v="0"/>
    <x v="839"/>
    <x v="0"/>
  </r>
  <r>
    <x v="1"/>
    <x v="11"/>
    <x v="1153"/>
    <x v="0"/>
    <s v="53070551"/>
    <x v="0"/>
    <x v="0"/>
    <x v="20"/>
    <x v="1"/>
    <x v="14"/>
    <x v="1"/>
    <x v="1"/>
    <x v="0"/>
    <x v="763"/>
    <x v="0"/>
    <x v="0"/>
    <x v="1"/>
    <x v="0"/>
    <x v="0"/>
    <x v="2"/>
    <x v="1"/>
    <x v="0"/>
    <x v="0"/>
    <x v="0"/>
    <x v="0"/>
    <x v="1"/>
    <x v="0"/>
    <x v="0"/>
    <x v="0"/>
    <x v="0"/>
    <x v="1"/>
    <x v="1"/>
    <x v="1"/>
    <x v="1"/>
    <x v="1"/>
    <x v="1"/>
    <x v="1"/>
    <x v="859"/>
    <x v="89"/>
    <x v="1125"/>
    <x v="186"/>
    <x v="186"/>
    <x v="435"/>
    <x v="0"/>
    <x v="0"/>
    <x v="0"/>
    <x v="0"/>
    <x v="0"/>
    <s v=""/>
    <x v="0"/>
    <x v="0"/>
    <x v="0"/>
    <x v="0"/>
    <x v="1"/>
    <n v="8480017005328"/>
    <x v="0"/>
    <x v="0"/>
    <x v="39"/>
    <x v="447"/>
    <x v="0"/>
    <x v="0"/>
    <x v="0"/>
    <x v="1"/>
    <x v="0"/>
    <x v="0"/>
    <x v="0"/>
    <x v="0"/>
    <x v="0"/>
    <x v="838"/>
    <x v="0"/>
    <x v="840"/>
    <x v="0"/>
  </r>
  <r>
    <x v="0"/>
    <x v="1"/>
    <x v="1154"/>
    <x v="0"/>
    <s v="51181700"/>
    <x v="0"/>
    <x v="0"/>
    <x v="20"/>
    <x v="1"/>
    <x v="25"/>
    <x v="1"/>
    <x v="1"/>
    <x v="0"/>
    <x v="329"/>
    <x v="0"/>
    <x v="0"/>
    <x v="3"/>
    <x v="2"/>
    <x v="0"/>
    <x v="2"/>
    <x v="1"/>
    <x v="0"/>
    <x v="0"/>
    <x v="0"/>
    <x v="0"/>
    <x v="0"/>
    <x v="0"/>
    <x v="14"/>
    <x v="7"/>
    <x v="4"/>
    <x v="1"/>
    <x v="1"/>
    <x v="1"/>
    <x v="1"/>
    <x v="1"/>
    <x v="1"/>
    <x v="1"/>
    <x v="860"/>
    <x v="89"/>
    <x v="1126"/>
    <x v="48"/>
    <x v="48"/>
    <x v="11"/>
    <x v="0"/>
    <x v="0"/>
    <x v="0"/>
    <x v="0"/>
    <x v="0"/>
    <s v=""/>
    <x v="0"/>
    <x v="0"/>
    <x v="1"/>
    <x v="1"/>
    <x v="0"/>
    <n v="8480017005267"/>
    <x v="0"/>
    <x v="1"/>
    <x v="115"/>
    <x v="598"/>
    <x v="5"/>
    <x v="0"/>
    <x v="0"/>
    <x v="1"/>
    <x v="0"/>
    <x v="0"/>
    <x v="0"/>
    <x v="0"/>
    <x v="0"/>
    <x v="839"/>
    <x v="0"/>
    <x v="841"/>
    <x v="0"/>
  </r>
  <r>
    <x v="0"/>
    <x v="0"/>
    <x v="1155"/>
    <x v="0"/>
    <s v="51070552"/>
    <x v="0"/>
    <x v="0"/>
    <x v="15"/>
    <x v="3"/>
    <x v="26"/>
    <x v="1"/>
    <x v="1"/>
    <x v="0"/>
    <x v="329"/>
    <x v="0"/>
    <x v="0"/>
    <x v="3"/>
    <x v="2"/>
    <x v="0"/>
    <x v="2"/>
    <x v="0"/>
    <x v="0"/>
    <x v="0"/>
    <x v="0"/>
    <x v="0"/>
    <x v="0"/>
    <x v="0"/>
    <x v="0"/>
    <x v="0"/>
    <x v="0"/>
    <x v="1"/>
    <x v="1"/>
    <x v="1"/>
    <x v="1"/>
    <x v="1"/>
    <x v="1"/>
    <x v="2"/>
    <x v="861"/>
    <x v="89"/>
    <x v="1127"/>
    <x v="13"/>
    <x v="13"/>
    <x v="62"/>
    <x v="0"/>
    <x v="0"/>
    <x v="0"/>
    <x v="0"/>
    <x v="0"/>
    <s v=""/>
    <x v="0"/>
    <x v="0"/>
    <x v="0"/>
    <x v="0"/>
    <x v="0"/>
    <n v="8480017004468"/>
    <x v="0"/>
    <x v="0"/>
    <x v="11"/>
    <x v="409"/>
    <x v="0"/>
    <x v="0"/>
    <x v="0"/>
    <x v="0"/>
    <x v="0"/>
    <x v="0"/>
    <x v="0"/>
    <x v="0"/>
    <x v="0"/>
    <x v="840"/>
    <x v="0"/>
    <x v="842"/>
    <x v="0"/>
  </r>
  <r>
    <x v="0"/>
    <x v="25"/>
    <x v="1156"/>
    <x v="0"/>
    <s v="55090536"/>
    <x v="1"/>
    <x v="3"/>
    <x v="20"/>
    <x v="11"/>
    <x v="4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862"/>
    <x v="89"/>
    <x v="1128"/>
    <x v="306"/>
    <x v="304"/>
    <x v="436"/>
    <x v="0"/>
    <x v="1"/>
    <x v="1"/>
    <x v="1"/>
    <x v="1"/>
    <s v=""/>
    <x v="0"/>
    <x v="0"/>
    <x v="4"/>
    <x v="1"/>
    <x v="0"/>
    <n v="8480017071040"/>
    <x v="0"/>
    <x v="1"/>
    <x v="101"/>
    <x v="599"/>
    <x v="8"/>
    <x v="0"/>
    <x v="0"/>
    <x v="9"/>
    <x v="0"/>
    <x v="0"/>
    <x v="0"/>
    <x v="0"/>
    <x v="4"/>
    <x v="16"/>
    <x v="1"/>
    <x v="16"/>
    <x v="1"/>
  </r>
  <r>
    <x v="0"/>
    <x v="25"/>
    <x v="1157"/>
    <x v="0"/>
    <s v="55090536"/>
    <x v="1"/>
    <x v="3"/>
    <x v="20"/>
    <x v="11"/>
    <x v="4"/>
    <x v="2"/>
    <x v="4"/>
    <x v="0"/>
    <x v="713"/>
    <x v="0"/>
    <x v="0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820"/>
    <x v="794"/>
    <x v="1078"/>
    <x v="344"/>
    <x v="340"/>
    <x v="279"/>
    <x v="0"/>
    <x v="1"/>
    <x v="1"/>
    <x v="1"/>
    <x v="1"/>
    <s v=""/>
    <x v="0"/>
    <x v="0"/>
    <x v="4"/>
    <x v="1"/>
    <x v="0"/>
    <n v="8480017071057"/>
    <x v="0"/>
    <x v="1"/>
    <x v="101"/>
    <x v="600"/>
    <x v="8"/>
    <x v="0"/>
    <x v="0"/>
    <x v="9"/>
    <x v="0"/>
    <x v="0"/>
    <x v="0"/>
    <x v="0"/>
    <x v="4"/>
    <x v="16"/>
    <x v="1"/>
    <x v="16"/>
    <x v="1"/>
  </r>
  <r>
    <x v="0"/>
    <x v="25"/>
    <x v="1158"/>
    <x v="0"/>
    <s v="55090536"/>
    <x v="1"/>
    <x v="3"/>
    <x v="13"/>
    <x v="1"/>
    <x v="11"/>
    <x v="2"/>
    <x v="4"/>
    <x v="0"/>
    <x v="713"/>
    <x v="0"/>
    <x v="0"/>
    <x v="0"/>
    <x v="0"/>
    <x v="2"/>
    <x v="0"/>
    <x v="23"/>
    <x v="0"/>
    <x v="0"/>
    <x v="0"/>
    <x v="0"/>
    <x v="0"/>
    <x v="0"/>
    <x v="11"/>
    <x v="3"/>
    <x v="14"/>
    <x v="1"/>
    <x v="1"/>
    <x v="1"/>
    <x v="1"/>
    <x v="1"/>
    <x v="1"/>
    <x v="2"/>
    <x v="464"/>
    <x v="732"/>
    <x v="748"/>
    <x v="247"/>
    <x v="247"/>
    <x v="268"/>
    <x v="0"/>
    <x v="2"/>
    <x v="2"/>
    <x v="2"/>
    <x v="2"/>
    <s v=""/>
    <x v="0"/>
    <x v="0"/>
    <x v="4"/>
    <x v="1"/>
    <x v="0"/>
    <n v="8480017071064"/>
    <x v="0"/>
    <x v="1"/>
    <x v="75"/>
    <x v="363"/>
    <x v="0"/>
    <x v="0"/>
    <x v="0"/>
    <x v="9"/>
    <x v="0"/>
    <x v="0"/>
    <x v="0"/>
    <x v="0"/>
    <x v="4"/>
    <x v="16"/>
    <x v="1"/>
    <x v="16"/>
    <x v="1"/>
  </r>
  <r>
    <x v="0"/>
    <x v="14"/>
    <x v="1159"/>
    <x v="0"/>
    <s v="51070510"/>
    <x v="0"/>
    <x v="2"/>
    <x v="20"/>
    <x v="1"/>
    <x v="15"/>
    <x v="1"/>
    <x v="1"/>
    <x v="0"/>
    <x v="763"/>
    <x v="0"/>
    <x v="0"/>
    <x v="1"/>
    <x v="0"/>
    <x v="0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863"/>
    <x v="89"/>
    <x v="1129"/>
    <x v="73"/>
    <x v="73"/>
    <x v="118"/>
    <x v="0"/>
    <x v="0"/>
    <x v="0"/>
    <x v="0"/>
    <x v="0"/>
    <s v=""/>
    <x v="0"/>
    <x v="0"/>
    <x v="0"/>
    <x v="0"/>
    <x v="0"/>
    <n v="8480017010926"/>
    <x v="0"/>
    <x v="0"/>
    <x v="1"/>
    <x v="1"/>
    <x v="1"/>
    <x v="0"/>
    <x v="0"/>
    <x v="9"/>
    <x v="0"/>
    <x v="0"/>
    <x v="0"/>
    <x v="0"/>
    <x v="0"/>
    <x v="841"/>
    <x v="0"/>
    <x v="843"/>
    <x v="0"/>
  </r>
  <r>
    <x v="0"/>
    <x v="1"/>
    <x v="1160"/>
    <x v="0"/>
    <s v="51070551"/>
    <x v="0"/>
    <x v="0"/>
    <x v="20"/>
    <x v="1"/>
    <x v="15"/>
    <x v="1"/>
    <x v="1"/>
    <x v="0"/>
    <x v="329"/>
    <x v="2"/>
    <x v="0"/>
    <x v="3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2"/>
    <x v="864"/>
    <x v="89"/>
    <x v="1130"/>
    <x v="153"/>
    <x v="153"/>
    <x v="148"/>
    <x v="0"/>
    <x v="0"/>
    <x v="0"/>
    <x v="0"/>
    <x v="0"/>
    <s v=""/>
    <x v="0"/>
    <x v="0"/>
    <x v="0"/>
    <x v="0"/>
    <x v="0"/>
    <n v="8480017005250"/>
    <x v="0"/>
    <x v="0"/>
    <x v="39"/>
    <x v="463"/>
    <x v="0"/>
    <x v="0"/>
    <x v="0"/>
    <x v="1"/>
    <x v="0"/>
    <x v="0"/>
    <x v="0"/>
    <x v="0"/>
    <x v="0"/>
    <x v="842"/>
    <x v="0"/>
    <x v="844"/>
    <x v="0"/>
  </r>
  <r>
    <x v="3"/>
    <x v="6"/>
    <x v="1161"/>
    <x v="0"/>
    <s v="64161500"/>
    <x v="0"/>
    <x v="0"/>
    <x v="20"/>
    <x v="1"/>
    <x v="28"/>
    <x v="1"/>
    <x v="1"/>
    <x v="0"/>
    <x v="356"/>
    <x v="0"/>
    <x v="20"/>
    <x v="0"/>
    <x v="1"/>
    <x v="1"/>
    <x v="2"/>
    <x v="3"/>
    <x v="0"/>
    <x v="0"/>
    <x v="0"/>
    <x v="0"/>
    <x v="3"/>
    <x v="0"/>
    <x v="0"/>
    <x v="0"/>
    <x v="0"/>
    <x v="1"/>
    <x v="1"/>
    <x v="1"/>
    <x v="1"/>
    <x v="1"/>
    <x v="1"/>
    <x v="1"/>
    <x v="865"/>
    <x v="89"/>
    <x v="1131"/>
    <x v="206"/>
    <x v="206"/>
    <x v="221"/>
    <x v="0"/>
    <x v="3"/>
    <x v="3"/>
    <x v="3"/>
    <x v="3"/>
    <s v=""/>
    <x v="0"/>
    <x v="0"/>
    <x v="1"/>
    <x v="1"/>
    <x v="3"/>
    <n v="8480017005243"/>
    <x v="0"/>
    <x v="0"/>
    <x v="6"/>
    <x v="167"/>
    <x v="0"/>
    <x v="0"/>
    <x v="0"/>
    <x v="0"/>
    <x v="0"/>
    <x v="0"/>
    <x v="0"/>
    <x v="0"/>
    <x v="0"/>
    <x v="843"/>
    <x v="0"/>
    <x v="845"/>
    <x v="0"/>
  </r>
  <r>
    <x v="1"/>
    <x v="3"/>
    <x v="1162"/>
    <x v="0"/>
    <s v="53070531"/>
    <x v="0"/>
    <x v="0"/>
    <x v="21"/>
    <x v="0"/>
    <x v="0"/>
    <x v="1"/>
    <x v="1"/>
    <x v="0"/>
    <x v="411"/>
    <x v="0"/>
    <x v="0"/>
    <x v="1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1"/>
    <x v="866"/>
    <x v="89"/>
    <x v="1132"/>
    <x v="34"/>
    <x v="34"/>
    <x v="25"/>
    <x v="0"/>
    <x v="0"/>
    <x v="0"/>
    <x v="0"/>
    <x v="0"/>
    <s v=""/>
    <x v="0"/>
    <x v="0"/>
    <x v="0"/>
    <x v="0"/>
    <x v="1"/>
    <n v="8480017005311"/>
    <x v="0"/>
    <x v="0"/>
    <x v="6"/>
    <x v="114"/>
    <x v="0"/>
    <x v="0"/>
    <x v="0"/>
    <x v="2"/>
    <x v="0"/>
    <x v="0"/>
    <x v="0"/>
    <x v="0"/>
    <x v="0"/>
    <x v="844"/>
    <x v="0"/>
    <x v="846"/>
    <x v="0"/>
  </r>
  <r>
    <x v="0"/>
    <x v="0"/>
    <x v="1163"/>
    <x v="0"/>
    <s v="51171600"/>
    <x v="0"/>
    <x v="0"/>
    <x v="20"/>
    <x v="1"/>
    <x v="18"/>
    <x v="1"/>
    <x v="1"/>
    <x v="0"/>
    <x v="808"/>
    <x v="0"/>
    <x v="0"/>
    <x v="0"/>
    <x v="0"/>
    <x v="0"/>
    <x v="1"/>
    <x v="3"/>
    <x v="0"/>
    <x v="0"/>
    <x v="0"/>
    <x v="0"/>
    <x v="0"/>
    <x v="0"/>
    <x v="0"/>
    <x v="0"/>
    <x v="0"/>
    <x v="1"/>
    <x v="1"/>
    <x v="1"/>
    <x v="1"/>
    <x v="1"/>
    <x v="1"/>
    <x v="2"/>
    <x v="867"/>
    <x v="89"/>
    <x v="1133"/>
    <x v="73"/>
    <x v="73"/>
    <x v="77"/>
    <x v="0"/>
    <x v="0"/>
    <x v="0"/>
    <x v="0"/>
    <x v="0"/>
    <s v=""/>
    <x v="0"/>
    <x v="0"/>
    <x v="1"/>
    <x v="1"/>
    <x v="0"/>
    <n v="8480017004864"/>
    <x v="0"/>
    <x v="0"/>
    <x v="6"/>
    <x v="601"/>
    <x v="0"/>
    <x v="0"/>
    <x v="0"/>
    <x v="0"/>
    <x v="0"/>
    <x v="0"/>
    <x v="0"/>
    <x v="0"/>
    <x v="0"/>
    <x v="845"/>
    <x v="0"/>
    <x v="847"/>
    <x v="0"/>
  </r>
  <r>
    <x v="0"/>
    <x v="0"/>
    <x v="1164"/>
    <x v="0"/>
    <s v="51070552"/>
    <x v="0"/>
    <x v="0"/>
    <x v="20"/>
    <x v="1"/>
    <x v="18"/>
    <x v="1"/>
    <x v="1"/>
    <x v="0"/>
    <x v="809"/>
    <x v="2"/>
    <x v="46"/>
    <x v="1"/>
    <x v="4"/>
    <x v="0"/>
    <x v="1"/>
    <x v="0"/>
    <x v="0"/>
    <x v="0"/>
    <x v="0"/>
    <x v="0"/>
    <x v="0"/>
    <x v="0"/>
    <x v="0"/>
    <x v="0"/>
    <x v="0"/>
    <x v="1"/>
    <x v="1"/>
    <x v="1"/>
    <x v="1"/>
    <x v="1"/>
    <x v="1"/>
    <x v="2"/>
    <x v="868"/>
    <x v="89"/>
    <x v="1134"/>
    <x v="73"/>
    <x v="73"/>
    <x v="160"/>
    <x v="0"/>
    <x v="0"/>
    <x v="0"/>
    <x v="0"/>
    <x v="0"/>
    <s v=""/>
    <x v="0"/>
    <x v="0"/>
    <x v="0"/>
    <x v="0"/>
    <x v="0"/>
    <n v="8480017004871"/>
    <x v="0"/>
    <x v="0"/>
    <x v="48"/>
    <x v="68"/>
    <x v="0"/>
    <x v="0"/>
    <x v="0"/>
    <x v="0"/>
    <x v="0"/>
    <x v="0"/>
    <x v="0"/>
    <x v="0"/>
    <x v="0"/>
    <x v="846"/>
    <x v="0"/>
    <x v="848"/>
    <x v="0"/>
  </r>
  <r>
    <x v="0"/>
    <x v="1"/>
    <x v="1165"/>
    <x v="0"/>
    <s v="51181700"/>
    <x v="0"/>
    <x v="0"/>
    <x v="20"/>
    <x v="1"/>
    <x v="3"/>
    <x v="1"/>
    <x v="1"/>
    <x v="0"/>
    <x v="809"/>
    <x v="0"/>
    <x v="0"/>
    <x v="0"/>
    <x v="0"/>
    <x v="0"/>
    <x v="1"/>
    <x v="1"/>
    <x v="0"/>
    <x v="0"/>
    <x v="0"/>
    <x v="0"/>
    <x v="0"/>
    <x v="0"/>
    <x v="0"/>
    <x v="0"/>
    <x v="0"/>
    <x v="1"/>
    <x v="1"/>
    <x v="1"/>
    <x v="1"/>
    <x v="1"/>
    <x v="1"/>
    <x v="2"/>
    <x v="869"/>
    <x v="89"/>
    <x v="1135"/>
    <x v="272"/>
    <x v="271"/>
    <x v="17"/>
    <x v="0"/>
    <x v="0"/>
    <x v="0"/>
    <x v="0"/>
    <x v="0"/>
    <s v=""/>
    <x v="0"/>
    <x v="0"/>
    <x v="2"/>
    <x v="1"/>
    <x v="0"/>
    <n v="8480017005298"/>
    <x v="0"/>
    <x v="0"/>
    <x v="116"/>
    <x v="602"/>
    <x v="2"/>
    <x v="0"/>
    <x v="0"/>
    <x v="1"/>
    <x v="0"/>
    <x v="0"/>
    <x v="0"/>
    <x v="0"/>
    <x v="0"/>
    <x v="847"/>
    <x v="0"/>
    <x v="849"/>
    <x v="0"/>
  </r>
  <r>
    <x v="0"/>
    <x v="0"/>
    <x v="1166"/>
    <x v="0"/>
    <s v="51070552"/>
    <x v="0"/>
    <x v="0"/>
    <x v="20"/>
    <x v="1"/>
    <x v="4"/>
    <x v="1"/>
    <x v="1"/>
    <x v="0"/>
    <x v="808"/>
    <x v="0"/>
    <x v="0"/>
    <x v="0"/>
    <x v="0"/>
    <x v="0"/>
    <x v="1"/>
    <x v="3"/>
    <x v="0"/>
    <x v="0"/>
    <x v="0"/>
    <x v="0"/>
    <x v="0"/>
    <x v="0"/>
    <x v="0"/>
    <x v="0"/>
    <x v="0"/>
    <x v="1"/>
    <x v="1"/>
    <x v="1"/>
    <x v="1"/>
    <x v="1"/>
    <x v="1"/>
    <x v="2"/>
    <x v="870"/>
    <x v="89"/>
    <x v="1136"/>
    <x v="344"/>
    <x v="340"/>
    <x v="9"/>
    <x v="0"/>
    <x v="1"/>
    <x v="1"/>
    <x v="1"/>
    <x v="1"/>
    <s v=""/>
    <x v="0"/>
    <x v="0"/>
    <x v="0"/>
    <x v="0"/>
    <x v="0"/>
    <n v="8480017004994"/>
    <x v="0"/>
    <x v="0"/>
    <x v="5"/>
    <x v="603"/>
    <x v="2"/>
    <x v="0"/>
    <x v="0"/>
    <x v="0"/>
    <x v="0"/>
    <x v="0"/>
    <x v="0"/>
    <x v="0"/>
    <x v="0"/>
    <x v="848"/>
    <x v="0"/>
    <x v="850"/>
    <x v="0"/>
  </r>
  <r>
    <x v="1"/>
    <x v="11"/>
    <x v="1167"/>
    <x v="0"/>
    <s v="53070551"/>
    <x v="0"/>
    <x v="0"/>
    <x v="20"/>
    <x v="2"/>
    <x v="18"/>
    <x v="1"/>
    <x v="1"/>
    <x v="0"/>
    <x v="329"/>
    <x v="2"/>
    <x v="10"/>
    <x v="3"/>
    <x v="2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871"/>
    <x v="89"/>
    <x v="1137"/>
    <x v="350"/>
    <x v="345"/>
    <x v="336"/>
    <x v="0"/>
    <x v="0"/>
    <x v="0"/>
    <x v="0"/>
    <x v="0"/>
    <s v=""/>
    <x v="0"/>
    <x v="0"/>
    <x v="0"/>
    <x v="0"/>
    <x v="1"/>
    <n v="8480017004840"/>
    <x v="0"/>
    <x v="0"/>
    <x v="39"/>
    <x v="435"/>
    <x v="0"/>
    <x v="0"/>
    <x v="0"/>
    <x v="1"/>
    <x v="0"/>
    <x v="0"/>
    <x v="0"/>
    <x v="0"/>
    <x v="0"/>
    <x v="849"/>
    <x v="0"/>
    <x v="851"/>
    <x v="0"/>
  </r>
  <r>
    <x v="1"/>
    <x v="2"/>
    <x v="1168"/>
    <x v="0"/>
    <s v="53161500"/>
    <x v="0"/>
    <x v="0"/>
    <x v="20"/>
    <x v="2"/>
    <x v="10"/>
    <x v="1"/>
    <x v="1"/>
    <x v="0"/>
    <x v="329"/>
    <x v="0"/>
    <x v="0"/>
    <x v="0"/>
    <x v="5"/>
    <x v="0"/>
    <x v="2"/>
    <x v="3"/>
    <x v="0"/>
    <x v="0"/>
    <x v="0"/>
    <x v="0"/>
    <x v="1"/>
    <x v="0"/>
    <x v="0"/>
    <x v="0"/>
    <x v="0"/>
    <x v="1"/>
    <x v="1"/>
    <x v="1"/>
    <x v="1"/>
    <x v="1"/>
    <x v="1"/>
    <x v="2"/>
    <x v="872"/>
    <x v="89"/>
    <x v="1138"/>
    <x v="6"/>
    <x v="6"/>
    <x v="437"/>
    <x v="0"/>
    <x v="0"/>
    <x v="0"/>
    <x v="0"/>
    <x v="0"/>
    <s v=""/>
    <x v="0"/>
    <x v="0"/>
    <x v="1"/>
    <x v="1"/>
    <x v="1"/>
    <n v="8480017005281"/>
    <x v="0"/>
    <x v="0"/>
    <x v="32"/>
    <x v="139"/>
    <x v="0"/>
    <x v="0"/>
    <x v="0"/>
    <x v="0"/>
    <x v="0"/>
    <x v="0"/>
    <x v="0"/>
    <x v="0"/>
    <x v="0"/>
    <x v="850"/>
    <x v="0"/>
    <x v="852"/>
    <x v="0"/>
  </r>
  <r>
    <x v="1"/>
    <x v="11"/>
    <x v="1169"/>
    <x v="0"/>
    <s v="53181700"/>
    <x v="0"/>
    <x v="0"/>
    <x v="20"/>
    <x v="2"/>
    <x v="19"/>
    <x v="1"/>
    <x v="1"/>
    <x v="0"/>
    <x v="329"/>
    <x v="2"/>
    <x v="0"/>
    <x v="3"/>
    <x v="2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873"/>
    <x v="89"/>
    <x v="1139"/>
    <x v="186"/>
    <x v="186"/>
    <x v="438"/>
    <x v="0"/>
    <x v="0"/>
    <x v="0"/>
    <x v="0"/>
    <x v="0"/>
    <s v=""/>
    <x v="0"/>
    <x v="0"/>
    <x v="1"/>
    <x v="1"/>
    <x v="1"/>
    <n v="8480017005410"/>
    <x v="0"/>
    <x v="0"/>
    <x v="39"/>
    <x v="604"/>
    <x v="0"/>
    <x v="0"/>
    <x v="0"/>
    <x v="1"/>
    <x v="0"/>
    <x v="0"/>
    <x v="0"/>
    <x v="0"/>
    <x v="0"/>
    <x v="851"/>
    <x v="0"/>
    <x v="853"/>
    <x v="0"/>
  </r>
  <r>
    <x v="3"/>
    <x v="6"/>
    <x v="1170"/>
    <x v="0"/>
    <s v="64161500"/>
    <x v="0"/>
    <x v="0"/>
    <x v="20"/>
    <x v="2"/>
    <x v="17"/>
    <x v="0"/>
    <x v="1"/>
    <x v="0"/>
    <x v="356"/>
    <x v="0"/>
    <x v="9"/>
    <x v="0"/>
    <x v="1"/>
    <x v="1"/>
    <x v="0"/>
    <x v="10"/>
    <x v="0"/>
    <x v="0"/>
    <x v="0"/>
    <x v="0"/>
    <x v="3"/>
    <x v="0"/>
    <x v="0"/>
    <x v="0"/>
    <x v="0"/>
    <x v="1"/>
    <x v="1"/>
    <x v="1"/>
    <x v="1"/>
    <x v="1"/>
    <x v="1"/>
    <x v="2"/>
    <x v="874"/>
    <x v="599"/>
    <x v="1140"/>
    <x v="277"/>
    <x v="276"/>
    <x v="311"/>
    <x v="0"/>
    <x v="3"/>
    <x v="3"/>
    <x v="3"/>
    <x v="3"/>
    <s v=""/>
    <x v="0"/>
    <x v="0"/>
    <x v="1"/>
    <x v="1"/>
    <x v="3"/>
    <n v="8480017004949"/>
    <x v="0"/>
    <x v="0"/>
    <x v="94"/>
    <x v="605"/>
    <x v="5"/>
    <x v="0"/>
    <x v="0"/>
    <x v="5"/>
    <x v="0"/>
    <x v="0"/>
    <x v="0"/>
    <x v="0"/>
    <x v="0"/>
    <x v="852"/>
    <x v="0"/>
    <x v="854"/>
    <x v="0"/>
  </r>
  <r>
    <x v="0"/>
    <x v="0"/>
    <x v="1171"/>
    <x v="0"/>
    <s v="51161500"/>
    <x v="0"/>
    <x v="0"/>
    <x v="20"/>
    <x v="2"/>
    <x v="25"/>
    <x v="1"/>
    <x v="1"/>
    <x v="0"/>
    <x v="809"/>
    <x v="2"/>
    <x v="44"/>
    <x v="1"/>
    <x v="4"/>
    <x v="0"/>
    <x v="1"/>
    <x v="2"/>
    <x v="0"/>
    <x v="0"/>
    <x v="0"/>
    <x v="0"/>
    <x v="0"/>
    <x v="0"/>
    <x v="0"/>
    <x v="0"/>
    <x v="0"/>
    <x v="1"/>
    <x v="1"/>
    <x v="1"/>
    <x v="1"/>
    <x v="1"/>
    <x v="1"/>
    <x v="2"/>
    <x v="875"/>
    <x v="89"/>
    <x v="1141"/>
    <x v="48"/>
    <x v="48"/>
    <x v="148"/>
    <x v="0"/>
    <x v="0"/>
    <x v="0"/>
    <x v="0"/>
    <x v="0"/>
    <s v=""/>
    <x v="0"/>
    <x v="0"/>
    <x v="1"/>
    <x v="3"/>
    <x v="0"/>
    <n v="8480017005236"/>
    <x v="0"/>
    <x v="0"/>
    <x v="117"/>
    <x v="20"/>
    <x v="0"/>
    <x v="0"/>
    <x v="0"/>
    <x v="0"/>
    <x v="0"/>
    <x v="0"/>
    <x v="0"/>
    <x v="0"/>
    <x v="0"/>
    <x v="853"/>
    <x v="0"/>
    <x v="855"/>
    <x v="0"/>
  </r>
  <r>
    <x v="0"/>
    <x v="0"/>
    <x v="1172"/>
    <x v="0"/>
    <s v="51161500"/>
    <x v="0"/>
    <x v="0"/>
    <x v="20"/>
    <x v="2"/>
    <x v="19"/>
    <x v="1"/>
    <x v="1"/>
    <x v="0"/>
    <x v="329"/>
    <x v="2"/>
    <x v="44"/>
    <x v="3"/>
    <x v="2"/>
    <x v="0"/>
    <x v="1"/>
    <x v="3"/>
    <x v="0"/>
    <x v="0"/>
    <x v="0"/>
    <x v="0"/>
    <x v="0"/>
    <x v="0"/>
    <x v="0"/>
    <x v="0"/>
    <x v="0"/>
    <x v="1"/>
    <x v="1"/>
    <x v="1"/>
    <x v="1"/>
    <x v="1"/>
    <x v="1"/>
    <x v="1"/>
    <x v="876"/>
    <x v="89"/>
    <x v="1142"/>
    <x v="48"/>
    <x v="48"/>
    <x v="11"/>
    <x v="0"/>
    <x v="0"/>
    <x v="0"/>
    <x v="0"/>
    <x v="0"/>
    <s v=""/>
    <x v="0"/>
    <x v="0"/>
    <x v="0"/>
    <x v="1"/>
    <x v="0"/>
    <n v="8480017005274"/>
    <x v="0"/>
    <x v="0"/>
    <x v="6"/>
    <x v="345"/>
    <x v="0"/>
    <x v="0"/>
    <x v="0"/>
    <x v="0"/>
    <x v="0"/>
    <x v="0"/>
    <x v="0"/>
    <x v="0"/>
    <x v="0"/>
    <x v="854"/>
    <x v="0"/>
    <x v="856"/>
    <x v="0"/>
  </r>
  <r>
    <x v="1"/>
    <x v="2"/>
    <x v="1173"/>
    <x v="0"/>
    <s v="53070552"/>
    <x v="0"/>
    <x v="0"/>
    <x v="20"/>
    <x v="2"/>
    <x v="8"/>
    <x v="1"/>
    <x v="1"/>
    <x v="0"/>
    <x v="329"/>
    <x v="2"/>
    <x v="10"/>
    <x v="3"/>
    <x v="2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877"/>
    <x v="89"/>
    <x v="1143"/>
    <x v="10"/>
    <x v="10"/>
    <x v="439"/>
    <x v="0"/>
    <x v="0"/>
    <x v="0"/>
    <x v="0"/>
    <x v="0"/>
    <s v=""/>
    <x v="0"/>
    <x v="0"/>
    <x v="0"/>
    <x v="0"/>
    <x v="1"/>
    <n v="8480017005366"/>
    <x v="0"/>
    <x v="0"/>
    <x v="2"/>
    <x v="606"/>
    <x v="0"/>
    <x v="0"/>
    <x v="0"/>
    <x v="0"/>
    <x v="0"/>
    <x v="0"/>
    <x v="0"/>
    <x v="0"/>
    <x v="0"/>
    <x v="855"/>
    <x v="0"/>
    <x v="857"/>
    <x v="0"/>
  </r>
  <r>
    <x v="0"/>
    <x v="25"/>
    <x v="1174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78"/>
    <x v="89"/>
    <x v="1144"/>
    <x v="22"/>
    <x v="22"/>
    <x v="22"/>
    <x v="0"/>
    <x v="1"/>
    <x v="1"/>
    <x v="1"/>
    <x v="1"/>
    <s v=""/>
    <x v="0"/>
    <x v="0"/>
    <x v="4"/>
    <x v="1"/>
    <x v="0"/>
    <n v="848001709028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175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79"/>
    <x v="812"/>
    <x v="1145"/>
    <x v="14"/>
    <x v="14"/>
    <x v="17"/>
    <x v="0"/>
    <x v="0"/>
    <x v="0"/>
    <x v="1"/>
    <x v="1"/>
    <s v="LINIERS"/>
    <x v="0"/>
    <x v="0"/>
    <x v="4"/>
    <x v="1"/>
    <x v="0"/>
    <n v="8480017090324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1"/>
    <x v="3"/>
    <x v="1176"/>
    <x v="0"/>
    <s v="53171600"/>
    <x v="0"/>
    <x v="0"/>
    <x v="20"/>
    <x v="2"/>
    <x v="18"/>
    <x v="1"/>
    <x v="1"/>
    <x v="0"/>
    <x v="411"/>
    <x v="0"/>
    <x v="0"/>
    <x v="1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1"/>
    <x v="880"/>
    <x v="89"/>
    <x v="1146"/>
    <x v="34"/>
    <x v="34"/>
    <x v="25"/>
    <x v="0"/>
    <x v="0"/>
    <x v="0"/>
    <x v="0"/>
    <x v="0"/>
    <s v=""/>
    <x v="0"/>
    <x v="0"/>
    <x v="0"/>
    <x v="1"/>
    <x v="1"/>
    <n v="8480017005304"/>
    <x v="0"/>
    <x v="0"/>
    <x v="6"/>
    <x v="112"/>
    <x v="0"/>
    <x v="0"/>
    <x v="0"/>
    <x v="2"/>
    <x v="0"/>
    <x v="0"/>
    <x v="0"/>
    <x v="0"/>
    <x v="0"/>
    <x v="856"/>
    <x v="0"/>
    <x v="858"/>
    <x v="0"/>
  </r>
  <r>
    <x v="1"/>
    <x v="2"/>
    <x v="1177"/>
    <x v="0"/>
    <s v="53161500"/>
    <x v="0"/>
    <x v="0"/>
    <x v="15"/>
    <x v="8"/>
    <x v="7"/>
    <x v="1"/>
    <x v="3"/>
    <x v="0"/>
    <x v="411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881"/>
    <x v="89"/>
    <x v="1147"/>
    <x v="151"/>
    <x v="151"/>
    <x v="7"/>
    <x v="0"/>
    <x v="0"/>
    <x v="0"/>
    <x v="0"/>
    <x v="0"/>
    <s v=""/>
    <x v="0"/>
    <x v="0"/>
    <x v="1"/>
    <x v="1"/>
    <x v="1"/>
    <n v="8480017005335"/>
    <x v="0"/>
    <x v="0"/>
    <x v="2"/>
    <x v="607"/>
    <x v="0"/>
    <x v="0"/>
    <x v="0"/>
    <x v="0"/>
    <x v="0"/>
    <x v="0"/>
    <x v="0"/>
    <x v="0"/>
    <x v="0"/>
    <x v="857"/>
    <x v="0"/>
    <x v="859"/>
    <x v="0"/>
  </r>
  <r>
    <x v="0"/>
    <x v="25"/>
    <x v="1178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82"/>
    <x v="89"/>
    <x v="1148"/>
    <x v="112"/>
    <x v="112"/>
    <x v="398"/>
    <x v="0"/>
    <x v="1"/>
    <x v="1"/>
    <x v="1"/>
    <x v="1"/>
    <s v=""/>
    <x v="0"/>
    <x v="0"/>
    <x v="4"/>
    <x v="1"/>
    <x v="0"/>
    <n v="848001709030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179"/>
    <x v="0"/>
    <s v="55090538"/>
    <x v="1"/>
    <x v="3"/>
    <x v="15"/>
    <x v="11"/>
    <x v="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83"/>
    <x v="89"/>
    <x v="1149"/>
    <x v="22"/>
    <x v="22"/>
    <x v="22"/>
    <x v="0"/>
    <x v="1"/>
    <x v="1"/>
    <x v="1"/>
    <x v="1"/>
    <s v=""/>
    <x v="0"/>
    <x v="0"/>
    <x v="4"/>
    <x v="1"/>
    <x v="0"/>
    <n v="848001709031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180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84"/>
    <x v="813"/>
    <x v="1150"/>
    <x v="193"/>
    <x v="193"/>
    <x v="253"/>
    <x v="0"/>
    <x v="1"/>
    <x v="1"/>
    <x v="1"/>
    <x v="1"/>
    <s v=""/>
    <x v="0"/>
    <x v="0"/>
    <x v="4"/>
    <x v="1"/>
    <x v="0"/>
    <n v="8480017090331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3"/>
    <x v="6"/>
    <x v="1181"/>
    <x v="0"/>
    <s v="64171600"/>
    <x v="0"/>
    <x v="0"/>
    <x v="20"/>
    <x v="2"/>
    <x v="28"/>
    <x v="1"/>
    <x v="1"/>
    <x v="0"/>
    <x v="810"/>
    <x v="0"/>
    <x v="20"/>
    <x v="1"/>
    <x v="0"/>
    <x v="1"/>
    <x v="0"/>
    <x v="3"/>
    <x v="0"/>
    <x v="0"/>
    <x v="0"/>
    <x v="0"/>
    <x v="3"/>
    <x v="0"/>
    <x v="0"/>
    <x v="0"/>
    <x v="0"/>
    <x v="1"/>
    <x v="1"/>
    <x v="1"/>
    <x v="1"/>
    <x v="1"/>
    <x v="1"/>
    <x v="2"/>
    <x v="885"/>
    <x v="89"/>
    <x v="1151"/>
    <x v="223"/>
    <x v="222"/>
    <x v="245"/>
    <x v="0"/>
    <x v="3"/>
    <x v="3"/>
    <x v="3"/>
    <x v="3"/>
    <s v=""/>
    <x v="0"/>
    <x v="0"/>
    <x v="1"/>
    <x v="1"/>
    <x v="3"/>
    <n v="8480017004956"/>
    <x v="0"/>
    <x v="0"/>
    <x v="6"/>
    <x v="98"/>
    <x v="0"/>
    <x v="0"/>
    <x v="0"/>
    <x v="0"/>
    <x v="0"/>
    <x v="0"/>
    <x v="0"/>
    <x v="0"/>
    <x v="0"/>
    <x v="858"/>
    <x v="0"/>
    <x v="860"/>
    <x v="0"/>
  </r>
  <r>
    <x v="1"/>
    <x v="18"/>
    <x v="1182"/>
    <x v="0"/>
    <s v="53070533"/>
    <x v="1"/>
    <x v="1"/>
    <x v="20"/>
    <x v="2"/>
    <x v="0"/>
    <x v="1"/>
    <x v="1"/>
    <x v="3"/>
    <x v="511"/>
    <x v="0"/>
    <x v="0"/>
    <x v="1"/>
    <x v="4"/>
    <x v="0"/>
    <x v="1"/>
    <x v="3"/>
    <x v="0"/>
    <x v="0"/>
    <x v="0"/>
    <x v="0"/>
    <x v="1"/>
    <x v="0"/>
    <x v="0"/>
    <x v="0"/>
    <x v="0"/>
    <x v="1"/>
    <x v="1"/>
    <x v="1"/>
    <x v="1"/>
    <x v="1"/>
    <x v="1"/>
    <x v="1"/>
    <x v="82"/>
    <x v="814"/>
    <x v="1152"/>
    <x v="102"/>
    <x v="102"/>
    <x v="440"/>
    <x v="0"/>
    <x v="1"/>
    <x v="1"/>
    <x v="1"/>
    <x v="1"/>
    <s v="MAR DEL PLATA"/>
    <x v="0"/>
    <x v="0"/>
    <x v="3"/>
    <x v="2"/>
    <x v="1"/>
    <n v="8480017053435"/>
    <x v="0"/>
    <x v="0"/>
    <x v="6"/>
    <x v="608"/>
    <x v="0"/>
    <x v="0"/>
    <x v="0"/>
    <x v="0"/>
    <x v="0"/>
    <x v="0"/>
    <x v="0"/>
    <x v="0"/>
    <x v="2"/>
    <x v="859"/>
    <x v="0"/>
    <x v="861"/>
    <x v="0"/>
  </r>
  <r>
    <x v="0"/>
    <x v="25"/>
    <x v="1183"/>
    <x v="0"/>
    <s v="55090536"/>
    <x v="1"/>
    <x v="3"/>
    <x v="20"/>
    <x v="2"/>
    <x v="6"/>
    <x v="2"/>
    <x v="4"/>
    <x v="0"/>
    <x v="713"/>
    <x v="0"/>
    <x v="36"/>
    <x v="0"/>
    <x v="0"/>
    <x v="2"/>
    <x v="0"/>
    <x v="23"/>
    <x v="0"/>
    <x v="0"/>
    <x v="0"/>
    <x v="0"/>
    <x v="0"/>
    <x v="0"/>
    <x v="7"/>
    <x v="5"/>
    <x v="4"/>
    <x v="1"/>
    <x v="1"/>
    <x v="1"/>
    <x v="1"/>
    <x v="1"/>
    <x v="1"/>
    <x v="2"/>
    <x v="886"/>
    <x v="815"/>
    <x v="1153"/>
    <x v="14"/>
    <x v="14"/>
    <x v="76"/>
    <x v="0"/>
    <x v="0"/>
    <x v="0"/>
    <x v="0"/>
    <x v="0"/>
    <s v=""/>
    <x v="0"/>
    <x v="0"/>
    <x v="4"/>
    <x v="1"/>
    <x v="0"/>
    <n v="8480017071071"/>
    <x v="0"/>
    <x v="1"/>
    <x v="101"/>
    <x v="609"/>
    <x v="8"/>
    <x v="0"/>
    <x v="0"/>
    <x v="9"/>
    <x v="0"/>
    <x v="0"/>
    <x v="0"/>
    <x v="0"/>
    <x v="4"/>
    <x v="16"/>
    <x v="1"/>
    <x v="16"/>
    <x v="1"/>
  </r>
  <r>
    <x v="0"/>
    <x v="25"/>
    <x v="1184"/>
    <x v="0"/>
    <s v="55090536"/>
    <x v="1"/>
    <x v="3"/>
    <x v="20"/>
    <x v="2"/>
    <x v="6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887"/>
    <x v="89"/>
    <x v="1153"/>
    <x v="14"/>
    <x v="14"/>
    <x v="76"/>
    <x v="0"/>
    <x v="0"/>
    <x v="0"/>
    <x v="0"/>
    <x v="0"/>
    <s v=""/>
    <x v="0"/>
    <x v="0"/>
    <x v="4"/>
    <x v="1"/>
    <x v="0"/>
    <n v="8480017071095"/>
    <x v="0"/>
    <x v="1"/>
    <x v="101"/>
    <x v="610"/>
    <x v="8"/>
    <x v="0"/>
    <x v="0"/>
    <x v="9"/>
    <x v="0"/>
    <x v="0"/>
    <x v="0"/>
    <x v="0"/>
    <x v="4"/>
    <x v="16"/>
    <x v="1"/>
    <x v="16"/>
    <x v="1"/>
  </r>
  <r>
    <x v="0"/>
    <x v="25"/>
    <x v="1185"/>
    <x v="0"/>
    <s v="55090536"/>
    <x v="1"/>
    <x v="3"/>
    <x v="20"/>
    <x v="2"/>
    <x v="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87"/>
    <x v="89"/>
    <x v="1153"/>
    <x v="14"/>
    <x v="14"/>
    <x v="76"/>
    <x v="0"/>
    <x v="0"/>
    <x v="0"/>
    <x v="0"/>
    <x v="0"/>
    <s v=""/>
    <x v="0"/>
    <x v="0"/>
    <x v="4"/>
    <x v="1"/>
    <x v="0"/>
    <n v="8480017071101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0"/>
    <x v="1186"/>
    <x v="0"/>
    <s v="51171600"/>
    <x v="0"/>
    <x v="0"/>
    <x v="20"/>
    <x v="2"/>
    <x v="9"/>
    <x v="1"/>
    <x v="1"/>
    <x v="0"/>
    <x v="411"/>
    <x v="0"/>
    <x v="47"/>
    <x v="0"/>
    <x v="0"/>
    <x v="0"/>
    <x v="1"/>
    <x v="3"/>
    <x v="0"/>
    <x v="0"/>
    <x v="0"/>
    <x v="0"/>
    <x v="0"/>
    <x v="0"/>
    <x v="0"/>
    <x v="0"/>
    <x v="0"/>
    <x v="1"/>
    <x v="1"/>
    <x v="1"/>
    <x v="1"/>
    <x v="1"/>
    <x v="1"/>
    <x v="2"/>
    <x v="888"/>
    <x v="89"/>
    <x v="1154"/>
    <x v="1"/>
    <x v="1"/>
    <x v="76"/>
    <x v="0"/>
    <x v="0"/>
    <x v="0"/>
    <x v="0"/>
    <x v="0"/>
    <s v=""/>
    <x v="0"/>
    <x v="0"/>
    <x v="1"/>
    <x v="1"/>
    <x v="0"/>
    <n v="8480017005359"/>
    <x v="0"/>
    <x v="0"/>
    <x v="6"/>
    <x v="114"/>
    <x v="0"/>
    <x v="0"/>
    <x v="0"/>
    <x v="0"/>
    <x v="0"/>
    <x v="0"/>
    <x v="0"/>
    <x v="0"/>
    <x v="0"/>
    <x v="860"/>
    <x v="0"/>
    <x v="862"/>
    <x v="0"/>
  </r>
  <r>
    <x v="0"/>
    <x v="25"/>
    <x v="1187"/>
    <x v="0"/>
    <s v="55090536"/>
    <x v="1"/>
    <x v="3"/>
    <x v="20"/>
    <x v="2"/>
    <x v="6"/>
    <x v="2"/>
    <x v="4"/>
    <x v="0"/>
    <x v="713"/>
    <x v="0"/>
    <x v="0"/>
    <x v="0"/>
    <x v="0"/>
    <x v="2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886"/>
    <x v="815"/>
    <x v="1153"/>
    <x v="14"/>
    <x v="14"/>
    <x v="76"/>
    <x v="0"/>
    <x v="0"/>
    <x v="0"/>
    <x v="0"/>
    <x v="0"/>
    <s v=""/>
    <x v="0"/>
    <x v="0"/>
    <x v="4"/>
    <x v="1"/>
    <x v="0"/>
    <n v="8480017071118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188"/>
    <x v="0"/>
    <s v="55090536"/>
    <x v="1"/>
    <x v="3"/>
    <x v="20"/>
    <x v="2"/>
    <x v="6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887"/>
    <x v="89"/>
    <x v="1153"/>
    <x v="14"/>
    <x v="14"/>
    <x v="76"/>
    <x v="0"/>
    <x v="0"/>
    <x v="0"/>
    <x v="0"/>
    <x v="0"/>
    <s v=""/>
    <x v="0"/>
    <x v="0"/>
    <x v="4"/>
    <x v="1"/>
    <x v="0"/>
    <n v="8480017071088"/>
    <x v="0"/>
    <x v="1"/>
    <x v="101"/>
    <x v="611"/>
    <x v="8"/>
    <x v="0"/>
    <x v="0"/>
    <x v="9"/>
    <x v="0"/>
    <x v="0"/>
    <x v="0"/>
    <x v="0"/>
    <x v="4"/>
    <x v="16"/>
    <x v="1"/>
    <x v="16"/>
    <x v="1"/>
  </r>
  <r>
    <x v="1"/>
    <x v="11"/>
    <x v="1189"/>
    <x v="0"/>
    <s v="53181700"/>
    <x v="0"/>
    <x v="0"/>
    <x v="20"/>
    <x v="2"/>
    <x v="8"/>
    <x v="1"/>
    <x v="1"/>
    <x v="0"/>
    <x v="329"/>
    <x v="2"/>
    <x v="10"/>
    <x v="3"/>
    <x v="2"/>
    <x v="0"/>
    <x v="0"/>
    <x v="1"/>
    <x v="0"/>
    <x v="0"/>
    <x v="0"/>
    <x v="0"/>
    <x v="1"/>
    <x v="0"/>
    <x v="14"/>
    <x v="7"/>
    <x v="4"/>
    <x v="1"/>
    <x v="1"/>
    <x v="1"/>
    <x v="1"/>
    <x v="1"/>
    <x v="1"/>
    <x v="2"/>
    <x v="889"/>
    <x v="89"/>
    <x v="1155"/>
    <x v="2"/>
    <x v="2"/>
    <x v="389"/>
    <x v="0"/>
    <x v="0"/>
    <x v="0"/>
    <x v="0"/>
    <x v="0"/>
    <s v=""/>
    <x v="0"/>
    <x v="0"/>
    <x v="0"/>
    <x v="0"/>
    <x v="1"/>
    <n v="8480017005434"/>
    <x v="0"/>
    <x v="1"/>
    <x v="115"/>
    <x v="612"/>
    <x v="5"/>
    <x v="0"/>
    <x v="0"/>
    <x v="1"/>
    <x v="0"/>
    <x v="0"/>
    <x v="0"/>
    <x v="0"/>
    <x v="0"/>
    <x v="861"/>
    <x v="0"/>
    <x v="863"/>
    <x v="0"/>
  </r>
  <r>
    <x v="1"/>
    <x v="11"/>
    <x v="1190"/>
    <x v="0"/>
    <s v="53181700"/>
    <x v="0"/>
    <x v="0"/>
    <x v="20"/>
    <x v="2"/>
    <x v="8"/>
    <x v="1"/>
    <x v="1"/>
    <x v="0"/>
    <x v="329"/>
    <x v="2"/>
    <x v="10"/>
    <x v="3"/>
    <x v="2"/>
    <x v="0"/>
    <x v="1"/>
    <x v="1"/>
    <x v="0"/>
    <x v="0"/>
    <x v="0"/>
    <x v="0"/>
    <x v="1"/>
    <x v="0"/>
    <x v="0"/>
    <x v="0"/>
    <x v="0"/>
    <x v="1"/>
    <x v="1"/>
    <x v="1"/>
    <x v="1"/>
    <x v="1"/>
    <x v="1"/>
    <x v="2"/>
    <x v="890"/>
    <x v="89"/>
    <x v="1156"/>
    <x v="2"/>
    <x v="2"/>
    <x v="441"/>
    <x v="0"/>
    <x v="0"/>
    <x v="0"/>
    <x v="0"/>
    <x v="0"/>
    <s v=""/>
    <x v="0"/>
    <x v="0"/>
    <x v="1"/>
    <x v="1"/>
    <x v="1"/>
    <n v="8480017005441"/>
    <x v="0"/>
    <x v="0"/>
    <x v="39"/>
    <x v="378"/>
    <x v="0"/>
    <x v="0"/>
    <x v="0"/>
    <x v="1"/>
    <x v="0"/>
    <x v="0"/>
    <x v="0"/>
    <x v="0"/>
    <x v="0"/>
    <x v="862"/>
    <x v="0"/>
    <x v="864"/>
    <x v="0"/>
  </r>
  <r>
    <x v="1"/>
    <x v="13"/>
    <x v="1191"/>
    <x v="0"/>
    <s v="53070510"/>
    <x v="0"/>
    <x v="2"/>
    <x v="20"/>
    <x v="2"/>
    <x v="21"/>
    <x v="1"/>
    <x v="1"/>
    <x v="0"/>
    <x v="329"/>
    <x v="0"/>
    <x v="0"/>
    <x v="3"/>
    <x v="2"/>
    <x v="0"/>
    <x v="2"/>
    <x v="23"/>
    <x v="0"/>
    <x v="0"/>
    <x v="0"/>
    <x v="0"/>
    <x v="1"/>
    <x v="0"/>
    <x v="0"/>
    <x v="0"/>
    <x v="0"/>
    <x v="1"/>
    <x v="1"/>
    <x v="1"/>
    <x v="1"/>
    <x v="1"/>
    <x v="1"/>
    <x v="2"/>
    <x v="891"/>
    <x v="816"/>
    <x v="1157"/>
    <x v="242"/>
    <x v="242"/>
    <x v="442"/>
    <x v="0"/>
    <x v="1"/>
    <x v="1"/>
    <x v="1"/>
    <x v="1"/>
    <s v=""/>
    <x v="0"/>
    <x v="0"/>
    <x v="0"/>
    <x v="0"/>
    <x v="1"/>
    <n v="8480017010889"/>
    <x v="0"/>
    <x v="0"/>
    <x v="34"/>
    <x v="613"/>
    <x v="2"/>
    <x v="0"/>
    <x v="0"/>
    <x v="9"/>
    <x v="0"/>
    <x v="0"/>
    <x v="0"/>
    <x v="0"/>
    <x v="0"/>
    <x v="863"/>
    <x v="0"/>
    <x v="865"/>
    <x v="0"/>
  </r>
  <r>
    <x v="0"/>
    <x v="0"/>
    <x v="1192"/>
    <x v="0"/>
    <s v="51161500"/>
    <x v="0"/>
    <x v="0"/>
    <x v="20"/>
    <x v="2"/>
    <x v="19"/>
    <x v="1"/>
    <x v="1"/>
    <x v="0"/>
    <x v="809"/>
    <x v="2"/>
    <x v="44"/>
    <x v="1"/>
    <x v="4"/>
    <x v="0"/>
    <x v="1"/>
    <x v="3"/>
    <x v="0"/>
    <x v="0"/>
    <x v="0"/>
    <x v="0"/>
    <x v="0"/>
    <x v="0"/>
    <x v="0"/>
    <x v="0"/>
    <x v="0"/>
    <x v="1"/>
    <x v="1"/>
    <x v="1"/>
    <x v="1"/>
    <x v="1"/>
    <x v="1"/>
    <x v="2"/>
    <x v="892"/>
    <x v="89"/>
    <x v="1158"/>
    <x v="48"/>
    <x v="48"/>
    <x v="148"/>
    <x v="0"/>
    <x v="0"/>
    <x v="0"/>
    <x v="0"/>
    <x v="0"/>
    <s v=""/>
    <x v="0"/>
    <x v="0"/>
    <x v="0"/>
    <x v="0"/>
    <x v="0"/>
    <n v="8480017005373"/>
    <x v="0"/>
    <x v="0"/>
    <x v="6"/>
    <x v="614"/>
    <x v="0"/>
    <x v="0"/>
    <x v="0"/>
    <x v="0"/>
    <x v="0"/>
    <x v="0"/>
    <x v="0"/>
    <x v="0"/>
    <x v="0"/>
    <x v="864"/>
    <x v="0"/>
    <x v="866"/>
    <x v="0"/>
  </r>
  <r>
    <x v="0"/>
    <x v="1"/>
    <x v="1193"/>
    <x v="0"/>
    <s v="51181700"/>
    <x v="0"/>
    <x v="0"/>
    <x v="20"/>
    <x v="2"/>
    <x v="16"/>
    <x v="1"/>
    <x v="1"/>
    <x v="0"/>
    <x v="763"/>
    <x v="0"/>
    <x v="0"/>
    <x v="0"/>
    <x v="0"/>
    <x v="1"/>
    <x v="1"/>
    <x v="1"/>
    <x v="0"/>
    <x v="0"/>
    <x v="0"/>
    <x v="0"/>
    <x v="0"/>
    <x v="0"/>
    <x v="0"/>
    <x v="0"/>
    <x v="0"/>
    <x v="1"/>
    <x v="1"/>
    <x v="1"/>
    <x v="1"/>
    <x v="1"/>
    <x v="1"/>
    <x v="2"/>
    <x v="893"/>
    <x v="89"/>
    <x v="1159"/>
    <x v="11"/>
    <x v="11"/>
    <x v="11"/>
    <x v="0"/>
    <x v="0"/>
    <x v="0"/>
    <x v="0"/>
    <x v="0"/>
    <s v=""/>
    <x v="0"/>
    <x v="0"/>
    <x v="1"/>
    <x v="3"/>
    <x v="0"/>
    <n v="8480017005380"/>
    <x v="0"/>
    <x v="0"/>
    <x v="118"/>
    <x v="615"/>
    <x v="10"/>
    <x v="0"/>
    <x v="0"/>
    <x v="1"/>
    <x v="0"/>
    <x v="0"/>
    <x v="0"/>
    <x v="0"/>
    <x v="0"/>
    <x v="865"/>
    <x v="0"/>
    <x v="867"/>
    <x v="0"/>
  </r>
  <r>
    <x v="0"/>
    <x v="0"/>
    <x v="1194"/>
    <x v="0"/>
    <s v="51070531"/>
    <x v="0"/>
    <x v="0"/>
    <x v="20"/>
    <x v="2"/>
    <x v="18"/>
    <x v="1"/>
    <x v="1"/>
    <x v="0"/>
    <x v="329"/>
    <x v="0"/>
    <x v="0"/>
    <x v="1"/>
    <x v="4"/>
    <x v="0"/>
    <x v="1"/>
    <x v="3"/>
    <x v="0"/>
    <x v="0"/>
    <x v="0"/>
    <x v="0"/>
    <x v="0"/>
    <x v="0"/>
    <x v="0"/>
    <x v="0"/>
    <x v="0"/>
    <x v="1"/>
    <x v="1"/>
    <x v="1"/>
    <x v="1"/>
    <x v="1"/>
    <x v="1"/>
    <x v="1"/>
    <x v="894"/>
    <x v="89"/>
    <x v="1160"/>
    <x v="175"/>
    <x v="175"/>
    <x v="76"/>
    <x v="0"/>
    <x v="0"/>
    <x v="0"/>
    <x v="0"/>
    <x v="0"/>
    <s v=""/>
    <x v="0"/>
    <x v="0"/>
    <x v="0"/>
    <x v="0"/>
    <x v="0"/>
    <n v="8480017005229"/>
    <x v="0"/>
    <x v="0"/>
    <x v="6"/>
    <x v="250"/>
    <x v="0"/>
    <x v="0"/>
    <x v="0"/>
    <x v="0"/>
    <x v="0"/>
    <x v="0"/>
    <x v="0"/>
    <x v="0"/>
    <x v="0"/>
    <x v="866"/>
    <x v="0"/>
    <x v="868"/>
    <x v="0"/>
  </r>
  <r>
    <x v="0"/>
    <x v="0"/>
    <x v="1195"/>
    <x v="0"/>
    <s v="51070552"/>
    <x v="0"/>
    <x v="0"/>
    <x v="20"/>
    <x v="2"/>
    <x v="0"/>
    <x v="1"/>
    <x v="1"/>
    <x v="0"/>
    <x v="411"/>
    <x v="0"/>
    <x v="0"/>
    <x v="0"/>
    <x v="0"/>
    <x v="0"/>
    <x v="1"/>
    <x v="0"/>
    <x v="0"/>
    <x v="0"/>
    <x v="0"/>
    <x v="0"/>
    <x v="0"/>
    <x v="0"/>
    <x v="0"/>
    <x v="0"/>
    <x v="0"/>
    <x v="1"/>
    <x v="1"/>
    <x v="1"/>
    <x v="1"/>
    <x v="1"/>
    <x v="1"/>
    <x v="1"/>
    <x v="895"/>
    <x v="89"/>
    <x v="1161"/>
    <x v="319"/>
    <x v="316"/>
    <x v="76"/>
    <x v="0"/>
    <x v="0"/>
    <x v="0"/>
    <x v="0"/>
    <x v="0"/>
    <s v=""/>
    <x v="0"/>
    <x v="0"/>
    <x v="0"/>
    <x v="0"/>
    <x v="0"/>
    <n v="8480017004987"/>
    <x v="0"/>
    <x v="0"/>
    <x v="11"/>
    <x v="616"/>
    <x v="0"/>
    <x v="0"/>
    <x v="0"/>
    <x v="0"/>
    <x v="0"/>
    <x v="0"/>
    <x v="0"/>
    <x v="0"/>
    <x v="0"/>
    <x v="867"/>
    <x v="0"/>
    <x v="869"/>
    <x v="0"/>
  </r>
  <r>
    <x v="0"/>
    <x v="0"/>
    <x v="1196"/>
    <x v="0"/>
    <s v="51161500"/>
    <x v="0"/>
    <x v="0"/>
    <x v="20"/>
    <x v="2"/>
    <x v="16"/>
    <x v="1"/>
    <x v="1"/>
    <x v="0"/>
    <x v="808"/>
    <x v="0"/>
    <x v="0"/>
    <x v="0"/>
    <x v="0"/>
    <x v="0"/>
    <x v="1"/>
    <x v="16"/>
    <x v="0"/>
    <x v="0"/>
    <x v="0"/>
    <x v="0"/>
    <x v="0"/>
    <x v="0"/>
    <x v="7"/>
    <x v="2"/>
    <x v="9"/>
    <x v="1"/>
    <x v="1"/>
    <x v="1"/>
    <x v="1"/>
    <x v="1"/>
    <x v="1"/>
    <x v="2"/>
    <x v="896"/>
    <x v="89"/>
    <x v="1162"/>
    <x v="48"/>
    <x v="48"/>
    <x v="11"/>
    <x v="0"/>
    <x v="0"/>
    <x v="0"/>
    <x v="0"/>
    <x v="0"/>
    <s v=""/>
    <x v="0"/>
    <x v="0"/>
    <x v="1"/>
    <x v="1"/>
    <x v="0"/>
    <n v="8480017005458"/>
    <x v="0"/>
    <x v="1"/>
    <x v="87"/>
    <x v="617"/>
    <x v="5"/>
    <x v="0"/>
    <x v="0"/>
    <x v="5"/>
    <x v="0"/>
    <x v="0"/>
    <x v="0"/>
    <x v="0"/>
    <x v="0"/>
    <x v="868"/>
    <x v="0"/>
    <x v="870"/>
    <x v="0"/>
  </r>
  <r>
    <x v="0"/>
    <x v="25"/>
    <x v="1197"/>
    <x v="0"/>
    <s v="55090538"/>
    <x v="1"/>
    <x v="3"/>
    <x v="15"/>
    <x v="6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1"/>
    <x v="817"/>
    <x v="1163"/>
    <x v="344"/>
    <x v="340"/>
    <x v="279"/>
    <x v="0"/>
    <x v="1"/>
    <x v="1"/>
    <x v="1"/>
    <x v="1"/>
    <s v=""/>
    <x v="0"/>
    <x v="0"/>
    <x v="4"/>
    <x v="1"/>
    <x v="0"/>
    <n v="8480017090348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198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97"/>
    <x v="818"/>
    <x v="1164"/>
    <x v="96"/>
    <x v="96"/>
    <x v="443"/>
    <x v="0"/>
    <x v="1"/>
    <x v="1"/>
    <x v="1"/>
    <x v="1"/>
    <s v=""/>
    <x v="0"/>
    <x v="0"/>
    <x v="4"/>
    <x v="1"/>
    <x v="0"/>
    <n v="8480017090355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199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69"/>
    <x v="819"/>
    <x v="1165"/>
    <x v="28"/>
    <x v="28"/>
    <x v="30"/>
    <x v="0"/>
    <x v="1"/>
    <x v="1"/>
    <x v="1"/>
    <x v="1"/>
    <s v=""/>
    <x v="0"/>
    <x v="0"/>
    <x v="4"/>
    <x v="1"/>
    <x v="0"/>
    <n v="8480017090362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00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98"/>
    <x v="820"/>
    <x v="1166"/>
    <x v="91"/>
    <x v="91"/>
    <x v="98"/>
    <x v="0"/>
    <x v="1"/>
    <x v="1"/>
    <x v="1"/>
    <x v="1"/>
    <s v=""/>
    <x v="0"/>
    <x v="0"/>
    <x v="4"/>
    <x v="1"/>
    <x v="0"/>
    <n v="8480017090379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01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99"/>
    <x v="89"/>
    <x v="1167"/>
    <x v="323"/>
    <x v="320"/>
    <x v="378"/>
    <x v="0"/>
    <x v="1"/>
    <x v="1"/>
    <x v="1"/>
    <x v="1"/>
    <s v=""/>
    <x v="0"/>
    <x v="0"/>
    <x v="4"/>
    <x v="1"/>
    <x v="0"/>
    <n v="8480017090386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02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00"/>
    <x v="89"/>
    <x v="1168"/>
    <x v="91"/>
    <x v="91"/>
    <x v="98"/>
    <x v="0"/>
    <x v="1"/>
    <x v="1"/>
    <x v="1"/>
    <x v="1"/>
    <s v=""/>
    <x v="0"/>
    <x v="0"/>
    <x v="4"/>
    <x v="1"/>
    <x v="0"/>
    <n v="848001709039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1"/>
    <x v="11"/>
    <x v="1203"/>
    <x v="0"/>
    <s v="53070551"/>
    <x v="0"/>
    <x v="0"/>
    <x v="20"/>
    <x v="2"/>
    <x v="0"/>
    <x v="1"/>
    <x v="1"/>
    <x v="0"/>
    <x v="329"/>
    <x v="0"/>
    <x v="0"/>
    <x v="3"/>
    <x v="5"/>
    <x v="0"/>
    <x v="1"/>
    <x v="1"/>
    <x v="0"/>
    <x v="0"/>
    <x v="0"/>
    <x v="0"/>
    <x v="1"/>
    <x v="0"/>
    <x v="0"/>
    <x v="0"/>
    <x v="0"/>
    <x v="1"/>
    <x v="1"/>
    <x v="1"/>
    <x v="1"/>
    <x v="1"/>
    <x v="1"/>
    <x v="2"/>
    <x v="901"/>
    <x v="89"/>
    <x v="1169"/>
    <x v="2"/>
    <x v="2"/>
    <x v="444"/>
    <x v="0"/>
    <x v="0"/>
    <x v="0"/>
    <x v="0"/>
    <x v="0"/>
    <s v=""/>
    <x v="0"/>
    <x v="0"/>
    <x v="0"/>
    <x v="0"/>
    <x v="1"/>
    <n v="8480017005489"/>
    <x v="0"/>
    <x v="0"/>
    <x v="39"/>
    <x v="483"/>
    <x v="0"/>
    <x v="0"/>
    <x v="0"/>
    <x v="1"/>
    <x v="0"/>
    <x v="0"/>
    <x v="0"/>
    <x v="0"/>
    <x v="0"/>
    <x v="869"/>
    <x v="0"/>
    <x v="871"/>
    <x v="0"/>
  </r>
  <r>
    <x v="0"/>
    <x v="20"/>
    <x v="1204"/>
    <x v="0"/>
    <s v="51070533"/>
    <x v="1"/>
    <x v="1"/>
    <x v="20"/>
    <x v="2"/>
    <x v="10"/>
    <x v="1"/>
    <x v="1"/>
    <x v="3"/>
    <x v="511"/>
    <x v="0"/>
    <x v="0"/>
    <x v="1"/>
    <x v="4"/>
    <x v="0"/>
    <x v="1"/>
    <x v="4"/>
    <x v="0"/>
    <x v="0"/>
    <x v="0"/>
    <x v="0"/>
    <x v="0"/>
    <x v="0"/>
    <x v="0"/>
    <x v="0"/>
    <x v="0"/>
    <x v="4"/>
    <x v="4"/>
    <x v="21"/>
    <x v="2"/>
    <x v="3"/>
    <x v="3"/>
    <x v="2"/>
    <x v="902"/>
    <x v="821"/>
    <x v="1170"/>
    <x v="58"/>
    <x v="58"/>
    <x v="12"/>
    <x v="0"/>
    <x v="1"/>
    <x v="1"/>
    <x v="1"/>
    <x v="1"/>
    <s v=""/>
    <x v="0"/>
    <x v="0"/>
    <x v="3"/>
    <x v="2"/>
    <x v="0"/>
    <n v="8480017053411"/>
    <x v="0"/>
    <x v="0"/>
    <x v="6"/>
    <x v="618"/>
    <x v="0"/>
    <x v="0"/>
    <x v="0"/>
    <x v="2"/>
    <x v="0"/>
    <x v="0"/>
    <x v="0"/>
    <x v="0"/>
    <x v="2"/>
    <x v="870"/>
    <x v="0"/>
    <x v="872"/>
    <x v="0"/>
  </r>
  <r>
    <x v="1"/>
    <x v="18"/>
    <x v="1205"/>
    <x v="0"/>
    <s v="53070533"/>
    <x v="1"/>
    <x v="0"/>
    <x v="20"/>
    <x v="2"/>
    <x v="18"/>
    <x v="1"/>
    <x v="1"/>
    <x v="3"/>
    <x v="511"/>
    <x v="0"/>
    <x v="0"/>
    <x v="1"/>
    <x v="4"/>
    <x v="0"/>
    <x v="1"/>
    <x v="1"/>
    <x v="0"/>
    <x v="0"/>
    <x v="0"/>
    <x v="0"/>
    <x v="1"/>
    <x v="0"/>
    <x v="0"/>
    <x v="0"/>
    <x v="0"/>
    <x v="1"/>
    <x v="1"/>
    <x v="1"/>
    <x v="1"/>
    <x v="1"/>
    <x v="1"/>
    <x v="2"/>
    <x v="903"/>
    <x v="822"/>
    <x v="1171"/>
    <x v="38"/>
    <x v="38"/>
    <x v="84"/>
    <x v="0"/>
    <x v="1"/>
    <x v="1"/>
    <x v="1"/>
    <x v="1"/>
    <s v="ISIDRO CASANOVA"/>
    <x v="0"/>
    <x v="0"/>
    <x v="3"/>
    <x v="2"/>
    <x v="1"/>
    <n v="8480017053459"/>
    <x v="0"/>
    <x v="0"/>
    <x v="9"/>
    <x v="10"/>
    <x v="3"/>
    <x v="0"/>
    <x v="0"/>
    <x v="1"/>
    <x v="0"/>
    <x v="0"/>
    <x v="0"/>
    <x v="0"/>
    <x v="2"/>
    <x v="871"/>
    <x v="0"/>
    <x v="873"/>
    <x v="0"/>
  </r>
  <r>
    <x v="0"/>
    <x v="25"/>
    <x v="1206"/>
    <x v="0"/>
    <s v="55090536"/>
    <x v="1"/>
    <x v="3"/>
    <x v="20"/>
    <x v="2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04"/>
    <x v="823"/>
    <x v="1172"/>
    <x v="293"/>
    <x v="292"/>
    <x v="328"/>
    <x v="0"/>
    <x v="7"/>
    <x v="8"/>
    <x v="7"/>
    <x v="8"/>
    <s v=""/>
    <x v="0"/>
    <x v="0"/>
    <x v="4"/>
    <x v="1"/>
    <x v="0"/>
    <n v="8480017071125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07"/>
    <x v="0"/>
    <s v="55090536"/>
    <x v="1"/>
    <x v="3"/>
    <x v="20"/>
    <x v="2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05"/>
    <x v="824"/>
    <x v="1173"/>
    <x v="211"/>
    <x v="211"/>
    <x v="445"/>
    <x v="0"/>
    <x v="2"/>
    <x v="2"/>
    <x v="2"/>
    <x v="2"/>
    <s v=""/>
    <x v="0"/>
    <x v="0"/>
    <x v="4"/>
    <x v="1"/>
    <x v="0"/>
    <n v="8480017071187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08"/>
    <x v="0"/>
    <s v="55090536"/>
    <x v="1"/>
    <x v="3"/>
    <x v="20"/>
    <x v="2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05"/>
    <x v="89"/>
    <x v="1174"/>
    <x v="211"/>
    <x v="211"/>
    <x v="445"/>
    <x v="0"/>
    <x v="2"/>
    <x v="2"/>
    <x v="2"/>
    <x v="2"/>
    <s v=""/>
    <x v="0"/>
    <x v="0"/>
    <x v="4"/>
    <x v="1"/>
    <x v="0"/>
    <n v="8480017071194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09"/>
    <x v="0"/>
    <s v="55090536"/>
    <x v="1"/>
    <x v="3"/>
    <x v="20"/>
    <x v="2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05"/>
    <x v="89"/>
    <x v="1174"/>
    <x v="211"/>
    <x v="211"/>
    <x v="445"/>
    <x v="0"/>
    <x v="2"/>
    <x v="2"/>
    <x v="2"/>
    <x v="2"/>
    <s v=""/>
    <x v="0"/>
    <x v="0"/>
    <x v="4"/>
    <x v="1"/>
    <x v="0"/>
    <n v="8480017071200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10"/>
    <x v="0"/>
    <s v="55090536"/>
    <x v="1"/>
    <x v="3"/>
    <x v="20"/>
    <x v="2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05"/>
    <x v="89"/>
    <x v="1174"/>
    <x v="211"/>
    <x v="211"/>
    <x v="445"/>
    <x v="0"/>
    <x v="2"/>
    <x v="2"/>
    <x v="2"/>
    <x v="2"/>
    <s v=""/>
    <x v="0"/>
    <x v="0"/>
    <x v="4"/>
    <x v="1"/>
    <x v="0"/>
    <n v="8480017071217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11"/>
    <x v="0"/>
    <s v="55090536"/>
    <x v="1"/>
    <x v="3"/>
    <x v="20"/>
    <x v="2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05"/>
    <x v="89"/>
    <x v="1174"/>
    <x v="211"/>
    <x v="211"/>
    <x v="445"/>
    <x v="0"/>
    <x v="2"/>
    <x v="2"/>
    <x v="2"/>
    <x v="2"/>
    <s v=""/>
    <x v="0"/>
    <x v="0"/>
    <x v="4"/>
    <x v="1"/>
    <x v="0"/>
    <n v="8480017071224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1"/>
    <x v="13"/>
    <x v="1212"/>
    <x v="0"/>
    <s v="53070510"/>
    <x v="0"/>
    <x v="2"/>
    <x v="15"/>
    <x v="2"/>
    <x v="18"/>
    <x v="1"/>
    <x v="1"/>
    <x v="0"/>
    <x v="329"/>
    <x v="0"/>
    <x v="0"/>
    <x v="1"/>
    <x v="0"/>
    <x v="0"/>
    <x v="2"/>
    <x v="23"/>
    <x v="0"/>
    <x v="0"/>
    <x v="0"/>
    <x v="0"/>
    <x v="1"/>
    <x v="0"/>
    <x v="0"/>
    <x v="0"/>
    <x v="0"/>
    <x v="1"/>
    <x v="1"/>
    <x v="1"/>
    <x v="1"/>
    <x v="1"/>
    <x v="1"/>
    <x v="1"/>
    <x v="906"/>
    <x v="89"/>
    <x v="1175"/>
    <x v="151"/>
    <x v="151"/>
    <x v="7"/>
    <x v="0"/>
    <x v="0"/>
    <x v="0"/>
    <x v="0"/>
    <x v="0"/>
    <s v=""/>
    <x v="0"/>
    <x v="0"/>
    <x v="0"/>
    <x v="0"/>
    <x v="1"/>
    <n v="8480017010902"/>
    <x v="0"/>
    <x v="0"/>
    <x v="48"/>
    <x v="619"/>
    <x v="2"/>
    <x v="0"/>
    <x v="0"/>
    <x v="9"/>
    <x v="0"/>
    <x v="0"/>
    <x v="0"/>
    <x v="0"/>
    <x v="0"/>
    <x v="872"/>
    <x v="0"/>
    <x v="874"/>
    <x v="0"/>
  </r>
  <r>
    <x v="1"/>
    <x v="2"/>
    <x v="1213"/>
    <x v="0"/>
    <s v="53070552"/>
    <x v="0"/>
    <x v="0"/>
    <x v="20"/>
    <x v="2"/>
    <x v="0"/>
    <x v="1"/>
    <x v="1"/>
    <x v="0"/>
    <x v="329"/>
    <x v="0"/>
    <x v="0"/>
    <x v="3"/>
    <x v="5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907"/>
    <x v="89"/>
    <x v="1176"/>
    <x v="269"/>
    <x v="269"/>
    <x v="446"/>
    <x v="0"/>
    <x v="0"/>
    <x v="0"/>
    <x v="0"/>
    <x v="0"/>
    <s v=""/>
    <x v="0"/>
    <x v="0"/>
    <x v="0"/>
    <x v="0"/>
    <x v="1"/>
    <n v="8480017005120"/>
    <x v="0"/>
    <x v="0"/>
    <x v="2"/>
    <x v="620"/>
    <x v="0"/>
    <x v="0"/>
    <x v="0"/>
    <x v="0"/>
    <x v="0"/>
    <x v="0"/>
    <x v="0"/>
    <x v="0"/>
    <x v="0"/>
    <x v="873"/>
    <x v="0"/>
    <x v="875"/>
    <x v="0"/>
  </r>
  <r>
    <x v="1"/>
    <x v="11"/>
    <x v="1214"/>
    <x v="0"/>
    <s v="53070551"/>
    <x v="0"/>
    <x v="0"/>
    <x v="20"/>
    <x v="2"/>
    <x v="18"/>
    <x v="1"/>
    <x v="1"/>
    <x v="0"/>
    <x v="329"/>
    <x v="0"/>
    <x v="0"/>
    <x v="3"/>
    <x v="5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908"/>
    <x v="89"/>
    <x v="1177"/>
    <x v="150"/>
    <x v="150"/>
    <x v="23"/>
    <x v="0"/>
    <x v="0"/>
    <x v="0"/>
    <x v="0"/>
    <x v="0"/>
    <s v=""/>
    <x v="0"/>
    <x v="0"/>
    <x v="0"/>
    <x v="0"/>
    <x v="1"/>
    <n v="8480017005472"/>
    <x v="0"/>
    <x v="0"/>
    <x v="39"/>
    <x v="490"/>
    <x v="0"/>
    <x v="0"/>
    <x v="0"/>
    <x v="1"/>
    <x v="0"/>
    <x v="0"/>
    <x v="0"/>
    <x v="0"/>
    <x v="0"/>
    <x v="874"/>
    <x v="0"/>
    <x v="876"/>
    <x v="0"/>
  </r>
  <r>
    <x v="1"/>
    <x v="11"/>
    <x v="1215"/>
    <x v="0"/>
    <s v="53181700"/>
    <x v="0"/>
    <x v="0"/>
    <x v="20"/>
    <x v="2"/>
    <x v="16"/>
    <x v="1"/>
    <x v="1"/>
    <x v="4"/>
    <x v="411"/>
    <x v="0"/>
    <x v="0"/>
    <x v="0"/>
    <x v="0"/>
    <x v="0"/>
    <x v="1"/>
    <x v="1"/>
    <x v="0"/>
    <x v="0"/>
    <x v="0"/>
    <x v="0"/>
    <x v="1"/>
    <x v="0"/>
    <x v="0"/>
    <x v="0"/>
    <x v="0"/>
    <x v="1"/>
    <x v="1"/>
    <x v="1"/>
    <x v="1"/>
    <x v="1"/>
    <x v="1"/>
    <x v="2"/>
    <x v="909"/>
    <x v="89"/>
    <x v="1178"/>
    <x v="6"/>
    <x v="6"/>
    <x v="447"/>
    <x v="0"/>
    <x v="0"/>
    <x v="0"/>
    <x v="0"/>
    <x v="0"/>
    <s v=""/>
    <x v="0"/>
    <x v="0"/>
    <x v="1"/>
    <x v="1"/>
    <x v="1"/>
    <n v="8480017004369"/>
    <x v="0"/>
    <x v="0"/>
    <x v="39"/>
    <x v="621"/>
    <x v="0"/>
    <x v="0"/>
    <x v="0"/>
    <x v="1"/>
    <x v="0"/>
    <x v="0"/>
    <x v="0"/>
    <x v="0"/>
    <x v="0"/>
    <x v="875"/>
    <x v="0"/>
    <x v="877"/>
    <x v="0"/>
  </r>
  <r>
    <x v="1"/>
    <x v="18"/>
    <x v="1216"/>
    <x v="0"/>
    <s v="53070533"/>
    <x v="1"/>
    <x v="0"/>
    <x v="20"/>
    <x v="2"/>
    <x v="18"/>
    <x v="1"/>
    <x v="1"/>
    <x v="3"/>
    <x v="511"/>
    <x v="0"/>
    <x v="0"/>
    <x v="1"/>
    <x v="4"/>
    <x v="0"/>
    <x v="1"/>
    <x v="1"/>
    <x v="0"/>
    <x v="0"/>
    <x v="0"/>
    <x v="0"/>
    <x v="1"/>
    <x v="0"/>
    <x v="0"/>
    <x v="0"/>
    <x v="0"/>
    <x v="1"/>
    <x v="1"/>
    <x v="1"/>
    <x v="1"/>
    <x v="1"/>
    <x v="1"/>
    <x v="1"/>
    <x v="910"/>
    <x v="825"/>
    <x v="1179"/>
    <x v="18"/>
    <x v="18"/>
    <x v="18"/>
    <x v="0"/>
    <x v="1"/>
    <x v="1"/>
    <x v="1"/>
    <x v="1"/>
    <s v="RAFAEL CASTILLO"/>
    <x v="0"/>
    <x v="0"/>
    <x v="3"/>
    <x v="2"/>
    <x v="1"/>
    <n v="8480017053480"/>
    <x v="0"/>
    <x v="0"/>
    <x v="39"/>
    <x v="622"/>
    <x v="0"/>
    <x v="0"/>
    <x v="0"/>
    <x v="1"/>
    <x v="0"/>
    <x v="0"/>
    <x v="0"/>
    <x v="0"/>
    <x v="2"/>
    <x v="876"/>
    <x v="0"/>
    <x v="878"/>
    <x v="0"/>
  </r>
  <r>
    <x v="4"/>
    <x v="17"/>
    <x v="1217"/>
    <x v="0"/>
    <s v="66070533"/>
    <x v="1"/>
    <x v="0"/>
    <x v="20"/>
    <x v="2"/>
    <x v="18"/>
    <x v="1"/>
    <x v="1"/>
    <x v="0"/>
    <x v="809"/>
    <x v="0"/>
    <x v="0"/>
    <x v="0"/>
    <x v="0"/>
    <x v="0"/>
    <x v="1"/>
    <x v="41"/>
    <x v="0"/>
    <x v="0"/>
    <x v="0"/>
    <x v="0"/>
    <x v="4"/>
    <x v="0"/>
    <x v="4"/>
    <x v="8"/>
    <x v="1"/>
    <x v="1"/>
    <x v="1"/>
    <x v="1"/>
    <x v="1"/>
    <x v="1"/>
    <x v="1"/>
    <x v="2"/>
    <x v="389"/>
    <x v="826"/>
    <x v="1180"/>
    <x v="67"/>
    <x v="67"/>
    <x v="97"/>
    <x v="0"/>
    <x v="1"/>
    <x v="1"/>
    <x v="1"/>
    <x v="1"/>
    <s v="SAN FERNANDO"/>
    <x v="0"/>
    <x v="0"/>
    <x v="3"/>
    <x v="2"/>
    <x v="4"/>
    <n v="8480017053497"/>
    <x v="0"/>
    <x v="1"/>
    <x v="61"/>
    <x v="623"/>
    <x v="8"/>
    <x v="0"/>
    <x v="0"/>
    <x v="1"/>
    <x v="0"/>
    <x v="0"/>
    <x v="0"/>
    <x v="0"/>
    <x v="2"/>
    <x v="877"/>
    <x v="0"/>
    <x v="879"/>
    <x v="0"/>
  </r>
  <r>
    <x v="6"/>
    <x v="26"/>
    <x v="1218"/>
    <x v="0"/>
    <s v="58070530"/>
    <x v="1"/>
    <x v="0"/>
    <x v="20"/>
    <x v="2"/>
    <x v="0"/>
    <x v="1"/>
    <x v="1"/>
    <x v="3"/>
    <x v="811"/>
    <x v="0"/>
    <x v="12"/>
    <x v="1"/>
    <x v="1"/>
    <x v="1"/>
    <x v="1"/>
    <x v="28"/>
    <x v="0"/>
    <x v="0"/>
    <x v="0"/>
    <x v="0"/>
    <x v="6"/>
    <x v="0"/>
    <x v="0"/>
    <x v="0"/>
    <x v="0"/>
    <x v="1"/>
    <x v="1"/>
    <x v="1"/>
    <x v="1"/>
    <x v="1"/>
    <x v="1"/>
    <x v="2"/>
    <x v="911"/>
    <x v="89"/>
    <x v="1181"/>
    <x v="189"/>
    <x v="189"/>
    <x v="204"/>
    <x v="0"/>
    <x v="5"/>
    <x v="5"/>
    <x v="5"/>
    <x v="5"/>
    <s v=""/>
    <x v="0"/>
    <x v="0"/>
    <x v="3"/>
    <x v="4"/>
    <x v="6"/>
    <n v="8480017080165"/>
    <x v="0"/>
    <x v="0"/>
    <x v="9"/>
    <x v="10"/>
    <x v="3"/>
    <x v="0"/>
    <x v="0"/>
    <x v="11"/>
    <x v="0"/>
    <x v="0"/>
    <x v="0"/>
    <x v="0"/>
    <x v="1"/>
    <x v="878"/>
    <x v="0"/>
    <x v="880"/>
    <x v="0"/>
  </r>
  <r>
    <x v="1"/>
    <x v="21"/>
    <x v="1219"/>
    <x v="0"/>
    <s v="53070533"/>
    <x v="1"/>
    <x v="1"/>
    <x v="20"/>
    <x v="2"/>
    <x v="16"/>
    <x v="1"/>
    <x v="1"/>
    <x v="3"/>
    <x v="511"/>
    <x v="0"/>
    <x v="0"/>
    <x v="1"/>
    <x v="4"/>
    <x v="0"/>
    <x v="1"/>
    <x v="6"/>
    <x v="0"/>
    <x v="0"/>
    <x v="0"/>
    <x v="0"/>
    <x v="1"/>
    <x v="0"/>
    <x v="0"/>
    <x v="0"/>
    <x v="0"/>
    <x v="1"/>
    <x v="1"/>
    <x v="1"/>
    <x v="1"/>
    <x v="1"/>
    <x v="1"/>
    <x v="2"/>
    <x v="912"/>
    <x v="827"/>
    <x v="1182"/>
    <x v="52"/>
    <x v="52"/>
    <x v="53"/>
    <x v="0"/>
    <x v="1"/>
    <x v="1"/>
    <x v="1"/>
    <x v="1"/>
    <s v="FLORENCIO VARELA"/>
    <x v="0"/>
    <x v="0"/>
    <x v="3"/>
    <x v="2"/>
    <x v="1"/>
    <n v="8480017053466"/>
    <x v="0"/>
    <x v="0"/>
    <x v="7"/>
    <x v="624"/>
    <x v="0"/>
    <x v="0"/>
    <x v="0"/>
    <x v="2"/>
    <x v="0"/>
    <x v="0"/>
    <x v="0"/>
    <x v="0"/>
    <x v="2"/>
    <x v="879"/>
    <x v="0"/>
    <x v="881"/>
    <x v="0"/>
  </r>
  <r>
    <x v="1"/>
    <x v="21"/>
    <x v="1220"/>
    <x v="0"/>
    <s v="53070533"/>
    <x v="1"/>
    <x v="1"/>
    <x v="15"/>
    <x v="4"/>
    <x v="10"/>
    <x v="1"/>
    <x v="1"/>
    <x v="3"/>
    <x v="511"/>
    <x v="0"/>
    <x v="0"/>
    <x v="1"/>
    <x v="4"/>
    <x v="0"/>
    <x v="1"/>
    <x v="46"/>
    <x v="0"/>
    <x v="0"/>
    <x v="0"/>
    <x v="0"/>
    <x v="1"/>
    <x v="0"/>
    <x v="11"/>
    <x v="7"/>
    <x v="1"/>
    <x v="1"/>
    <x v="1"/>
    <x v="1"/>
    <x v="1"/>
    <x v="1"/>
    <x v="1"/>
    <x v="1"/>
    <x v="456"/>
    <x v="828"/>
    <x v="1183"/>
    <x v="52"/>
    <x v="52"/>
    <x v="448"/>
    <x v="0"/>
    <x v="1"/>
    <x v="1"/>
    <x v="1"/>
    <x v="1"/>
    <s v="FLORENCIO VARELA"/>
    <x v="0"/>
    <x v="0"/>
    <x v="3"/>
    <x v="2"/>
    <x v="1"/>
    <n v="8480017053510"/>
    <x v="0"/>
    <x v="1"/>
    <x v="58"/>
    <x v="625"/>
    <x v="8"/>
    <x v="0"/>
    <x v="0"/>
    <x v="10"/>
    <x v="0"/>
    <x v="0"/>
    <x v="0"/>
    <x v="0"/>
    <x v="2"/>
    <x v="880"/>
    <x v="0"/>
    <x v="882"/>
    <x v="0"/>
  </r>
  <r>
    <x v="0"/>
    <x v="25"/>
    <x v="1221"/>
    <x v="0"/>
    <s v="55090536"/>
    <x v="1"/>
    <x v="3"/>
    <x v="20"/>
    <x v="2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34"/>
    <x v="829"/>
    <x v="1184"/>
    <x v="14"/>
    <x v="14"/>
    <x v="449"/>
    <x v="0"/>
    <x v="0"/>
    <x v="0"/>
    <x v="1"/>
    <x v="1"/>
    <s v=""/>
    <x v="0"/>
    <x v="0"/>
    <x v="4"/>
    <x v="1"/>
    <x v="0"/>
    <n v="8480017071132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22"/>
    <x v="0"/>
    <s v="55090536"/>
    <x v="1"/>
    <x v="3"/>
    <x v="20"/>
    <x v="2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34"/>
    <x v="829"/>
    <x v="1184"/>
    <x v="14"/>
    <x v="14"/>
    <x v="449"/>
    <x v="0"/>
    <x v="0"/>
    <x v="0"/>
    <x v="0"/>
    <x v="0"/>
    <s v=""/>
    <x v="0"/>
    <x v="0"/>
    <x v="4"/>
    <x v="1"/>
    <x v="0"/>
    <n v="8480017071149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23"/>
    <x v="0"/>
    <s v="55090536"/>
    <x v="1"/>
    <x v="3"/>
    <x v="20"/>
    <x v="2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13"/>
    <x v="829"/>
    <x v="1185"/>
    <x v="14"/>
    <x v="14"/>
    <x v="449"/>
    <x v="0"/>
    <x v="0"/>
    <x v="0"/>
    <x v="0"/>
    <x v="0"/>
    <s v=""/>
    <x v="0"/>
    <x v="0"/>
    <x v="4"/>
    <x v="1"/>
    <x v="0"/>
    <n v="8480017071156"/>
    <x v="0"/>
    <x v="0"/>
    <x v="119"/>
    <x v="626"/>
    <x v="9"/>
    <x v="0"/>
    <x v="0"/>
    <x v="9"/>
    <x v="0"/>
    <x v="0"/>
    <x v="0"/>
    <x v="0"/>
    <x v="4"/>
    <x v="16"/>
    <x v="1"/>
    <x v="16"/>
    <x v="1"/>
  </r>
  <r>
    <x v="0"/>
    <x v="25"/>
    <x v="1224"/>
    <x v="0"/>
    <s v="55090536"/>
    <x v="1"/>
    <x v="3"/>
    <x v="20"/>
    <x v="2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34"/>
    <x v="829"/>
    <x v="1184"/>
    <x v="14"/>
    <x v="14"/>
    <x v="449"/>
    <x v="0"/>
    <x v="0"/>
    <x v="0"/>
    <x v="0"/>
    <x v="0"/>
    <s v=""/>
    <x v="0"/>
    <x v="0"/>
    <x v="4"/>
    <x v="1"/>
    <x v="0"/>
    <n v="8480017071163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25"/>
    <x v="0"/>
    <s v="55090536"/>
    <x v="1"/>
    <x v="3"/>
    <x v="20"/>
    <x v="2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34"/>
    <x v="829"/>
    <x v="1184"/>
    <x v="14"/>
    <x v="14"/>
    <x v="449"/>
    <x v="0"/>
    <x v="0"/>
    <x v="0"/>
    <x v="0"/>
    <x v="0"/>
    <s v=""/>
    <x v="0"/>
    <x v="0"/>
    <x v="4"/>
    <x v="1"/>
    <x v="0"/>
    <n v="8480017071170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4"/>
    <x v="17"/>
    <x v="1226"/>
    <x v="0"/>
    <s v="66070533"/>
    <x v="1"/>
    <x v="1"/>
    <x v="20"/>
    <x v="2"/>
    <x v="16"/>
    <x v="1"/>
    <x v="1"/>
    <x v="3"/>
    <x v="511"/>
    <x v="0"/>
    <x v="0"/>
    <x v="1"/>
    <x v="4"/>
    <x v="0"/>
    <x v="1"/>
    <x v="47"/>
    <x v="0"/>
    <x v="0"/>
    <x v="0"/>
    <x v="0"/>
    <x v="4"/>
    <x v="0"/>
    <x v="16"/>
    <x v="8"/>
    <x v="1"/>
    <x v="1"/>
    <x v="1"/>
    <x v="1"/>
    <x v="1"/>
    <x v="1"/>
    <x v="1"/>
    <x v="1"/>
    <x v="301"/>
    <x v="830"/>
    <x v="1186"/>
    <x v="100"/>
    <x v="100"/>
    <x v="90"/>
    <x v="0"/>
    <x v="1"/>
    <x v="1"/>
    <x v="1"/>
    <x v="1"/>
    <s v="MORENO"/>
    <x v="0"/>
    <x v="0"/>
    <x v="3"/>
    <x v="3"/>
    <x v="4"/>
    <n v="8480017053527"/>
    <x v="0"/>
    <x v="1"/>
    <x v="9"/>
    <x v="10"/>
    <x v="3"/>
    <x v="0"/>
    <x v="0"/>
    <x v="16"/>
    <x v="0"/>
    <x v="0"/>
    <x v="0"/>
    <x v="0"/>
    <x v="2"/>
    <x v="881"/>
    <x v="0"/>
    <x v="883"/>
    <x v="0"/>
  </r>
  <r>
    <x v="1"/>
    <x v="2"/>
    <x v="1227"/>
    <x v="0"/>
    <s v="53070552"/>
    <x v="0"/>
    <x v="0"/>
    <x v="20"/>
    <x v="2"/>
    <x v="0"/>
    <x v="1"/>
    <x v="1"/>
    <x v="0"/>
    <x v="329"/>
    <x v="0"/>
    <x v="0"/>
    <x v="3"/>
    <x v="2"/>
    <x v="0"/>
    <x v="1"/>
    <x v="0"/>
    <x v="0"/>
    <x v="0"/>
    <x v="0"/>
    <x v="0"/>
    <x v="1"/>
    <x v="0"/>
    <x v="0"/>
    <x v="0"/>
    <x v="0"/>
    <x v="1"/>
    <x v="1"/>
    <x v="1"/>
    <x v="1"/>
    <x v="1"/>
    <x v="1"/>
    <x v="0"/>
    <x v="914"/>
    <x v="89"/>
    <x v="1187"/>
    <x v="322"/>
    <x v="319"/>
    <x v="450"/>
    <x v="0"/>
    <x v="0"/>
    <x v="0"/>
    <x v="0"/>
    <x v="0"/>
    <s v="SAN NICOLAS"/>
    <x v="0"/>
    <x v="0"/>
    <x v="0"/>
    <x v="0"/>
    <x v="1"/>
    <n v="8480017004659"/>
    <x v="0"/>
    <x v="0"/>
    <x v="2"/>
    <x v="627"/>
    <x v="0"/>
    <x v="0"/>
    <x v="0"/>
    <x v="0"/>
    <x v="0"/>
    <x v="0"/>
    <x v="0"/>
    <x v="0"/>
    <x v="0"/>
    <x v="882"/>
    <x v="0"/>
    <x v="884"/>
    <x v="0"/>
  </r>
  <r>
    <x v="0"/>
    <x v="16"/>
    <x v="1228"/>
    <x v="0"/>
    <s v="51070530"/>
    <x v="1"/>
    <x v="0"/>
    <x v="20"/>
    <x v="2"/>
    <x v="10"/>
    <x v="1"/>
    <x v="1"/>
    <x v="3"/>
    <x v="511"/>
    <x v="0"/>
    <x v="0"/>
    <x v="1"/>
    <x v="4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301"/>
    <x v="831"/>
    <x v="1188"/>
    <x v="43"/>
    <x v="43"/>
    <x v="43"/>
    <x v="0"/>
    <x v="1"/>
    <x v="1"/>
    <x v="1"/>
    <x v="1"/>
    <s v=""/>
    <x v="0"/>
    <x v="0"/>
    <x v="3"/>
    <x v="3"/>
    <x v="0"/>
    <n v="8480017053442"/>
    <x v="0"/>
    <x v="0"/>
    <x v="1"/>
    <x v="312"/>
    <x v="1"/>
    <x v="0"/>
    <x v="0"/>
    <x v="1"/>
    <x v="0"/>
    <x v="0"/>
    <x v="0"/>
    <x v="0"/>
    <x v="3"/>
    <x v="883"/>
    <x v="0"/>
    <x v="885"/>
    <x v="0"/>
  </r>
  <r>
    <x v="1"/>
    <x v="18"/>
    <x v="1229"/>
    <x v="0"/>
    <s v="53070533"/>
    <x v="1"/>
    <x v="0"/>
    <x v="20"/>
    <x v="2"/>
    <x v="18"/>
    <x v="1"/>
    <x v="1"/>
    <x v="3"/>
    <x v="511"/>
    <x v="0"/>
    <x v="0"/>
    <x v="1"/>
    <x v="4"/>
    <x v="0"/>
    <x v="1"/>
    <x v="41"/>
    <x v="0"/>
    <x v="0"/>
    <x v="0"/>
    <x v="0"/>
    <x v="1"/>
    <x v="0"/>
    <x v="16"/>
    <x v="6"/>
    <x v="20"/>
    <x v="2"/>
    <x v="9"/>
    <x v="5"/>
    <x v="3"/>
    <x v="10"/>
    <x v="21"/>
    <x v="1"/>
    <x v="915"/>
    <x v="832"/>
    <x v="1189"/>
    <x v="39"/>
    <x v="39"/>
    <x v="451"/>
    <x v="0"/>
    <x v="1"/>
    <x v="1"/>
    <x v="1"/>
    <x v="1"/>
    <s v="GONZALEZ CATAN"/>
    <x v="0"/>
    <x v="0"/>
    <x v="3"/>
    <x v="2"/>
    <x v="1"/>
    <n v="8480017053473"/>
    <x v="0"/>
    <x v="1"/>
    <x v="9"/>
    <x v="10"/>
    <x v="3"/>
    <x v="0"/>
    <x v="0"/>
    <x v="1"/>
    <x v="0"/>
    <x v="0"/>
    <x v="0"/>
    <x v="0"/>
    <x v="2"/>
    <x v="884"/>
    <x v="0"/>
    <x v="886"/>
    <x v="0"/>
  </r>
  <r>
    <x v="6"/>
    <x v="26"/>
    <x v="1230"/>
    <x v="0"/>
    <s v="58070530"/>
    <x v="1"/>
    <x v="0"/>
    <x v="15"/>
    <x v="3"/>
    <x v="1"/>
    <x v="1"/>
    <x v="1"/>
    <x v="3"/>
    <x v="812"/>
    <x v="0"/>
    <x v="12"/>
    <x v="1"/>
    <x v="1"/>
    <x v="1"/>
    <x v="2"/>
    <x v="28"/>
    <x v="0"/>
    <x v="0"/>
    <x v="0"/>
    <x v="0"/>
    <x v="6"/>
    <x v="0"/>
    <x v="0"/>
    <x v="0"/>
    <x v="0"/>
    <x v="1"/>
    <x v="1"/>
    <x v="1"/>
    <x v="1"/>
    <x v="1"/>
    <x v="1"/>
    <x v="2"/>
    <x v="474"/>
    <x v="833"/>
    <x v="1190"/>
    <x v="189"/>
    <x v="189"/>
    <x v="452"/>
    <x v="0"/>
    <x v="5"/>
    <x v="5"/>
    <x v="5"/>
    <x v="5"/>
    <s v="GENERAL GUEMES"/>
    <x v="0"/>
    <x v="0"/>
    <x v="3"/>
    <x v="4"/>
    <x v="6"/>
    <n v="8480017080172"/>
    <x v="0"/>
    <x v="0"/>
    <x v="9"/>
    <x v="10"/>
    <x v="3"/>
    <x v="0"/>
    <x v="0"/>
    <x v="11"/>
    <x v="0"/>
    <x v="0"/>
    <x v="0"/>
    <x v="0"/>
    <x v="1"/>
    <x v="885"/>
    <x v="0"/>
    <x v="887"/>
    <x v="0"/>
  </r>
  <r>
    <x v="0"/>
    <x v="0"/>
    <x v="1231"/>
    <x v="0"/>
    <s v="51070552"/>
    <x v="0"/>
    <x v="0"/>
    <x v="20"/>
    <x v="2"/>
    <x v="18"/>
    <x v="1"/>
    <x v="1"/>
    <x v="0"/>
    <x v="329"/>
    <x v="0"/>
    <x v="0"/>
    <x v="0"/>
    <x v="4"/>
    <x v="0"/>
    <x v="2"/>
    <x v="0"/>
    <x v="0"/>
    <x v="0"/>
    <x v="0"/>
    <x v="0"/>
    <x v="0"/>
    <x v="0"/>
    <x v="0"/>
    <x v="0"/>
    <x v="0"/>
    <x v="1"/>
    <x v="1"/>
    <x v="1"/>
    <x v="1"/>
    <x v="1"/>
    <x v="1"/>
    <x v="2"/>
    <x v="916"/>
    <x v="89"/>
    <x v="1191"/>
    <x v="1"/>
    <x v="1"/>
    <x v="76"/>
    <x v="0"/>
    <x v="0"/>
    <x v="0"/>
    <x v="0"/>
    <x v="0"/>
    <s v=""/>
    <x v="0"/>
    <x v="0"/>
    <x v="0"/>
    <x v="0"/>
    <x v="0"/>
    <n v="8480017004888"/>
    <x v="0"/>
    <x v="0"/>
    <x v="11"/>
    <x v="561"/>
    <x v="0"/>
    <x v="0"/>
    <x v="0"/>
    <x v="0"/>
    <x v="0"/>
    <x v="0"/>
    <x v="0"/>
    <x v="0"/>
    <x v="0"/>
    <x v="886"/>
    <x v="0"/>
    <x v="888"/>
    <x v="0"/>
  </r>
  <r>
    <x v="1"/>
    <x v="18"/>
    <x v="1232"/>
    <x v="0"/>
    <s v="53070530"/>
    <x v="1"/>
    <x v="0"/>
    <x v="20"/>
    <x v="2"/>
    <x v="0"/>
    <x v="1"/>
    <x v="1"/>
    <x v="3"/>
    <x v="511"/>
    <x v="0"/>
    <x v="0"/>
    <x v="1"/>
    <x v="4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102"/>
    <x v="834"/>
    <x v="1192"/>
    <x v="111"/>
    <x v="111"/>
    <x v="114"/>
    <x v="0"/>
    <x v="1"/>
    <x v="1"/>
    <x v="1"/>
    <x v="1"/>
    <s v="QUILMES"/>
    <x v="0"/>
    <x v="0"/>
    <x v="3"/>
    <x v="3"/>
    <x v="1"/>
    <n v="8480017053503"/>
    <x v="0"/>
    <x v="0"/>
    <x v="6"/>
    <x v="608"/>
    <x v="0"/>
    <x v="0"/>
    <x v="0"/>
    <x v="0"/>
    <x v="0"/>
    <x v="0"/>
    <x v="0"/>
    <x v="0"/>
    <x v="3"/>
    <x v="887"/>
    <x v="0"/>
    <x v="889"/>
    <x v="0"/>
  </r>
  <r>
    <x v="0"/>
    <x v="25"/>
    <x v="1233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17"/>
    <x v="803"/>
    <x v="1193"/>
    <x v="61"/>
    <x v="61"/>
    <x v="65"/>
    <x v="0"/>
    <x v="1"/>
    <x v="1"/>
    <x v="1"/>
    <x v="1"/>
    <s v=""/>
    <x v="0"/>
    <x v="0"/>
    <x v="4"/>
    <x v="1"/>
    <x v="0"/>
    <n v="8480017090409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34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69"/>
    <x v="835"/>
    <x v="1194"/>
    <x v="8"/>
    <x v="8"/>
    <x v="8"/>
    <x v="3"/>
    <x v="1"/>
    <x v="1"/>
    <x v="1"/>
    <x v="1"/>
    <s v=""/>
    <x v="0"/>
    <x v="0"/>
    <x v="4"/>
    <x v="1"/>
    <x v="0"/>
    <n v="8480017090416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35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18"/>
    <x v="836"/>
    <x v="1195"/>
    <x v="22"/>
    <x v="22"/>
    <x v="22"/>
    <x v="0"/>
    <x v="1"/>
    <x v="1"/>
    <x v="1"/>
    <x v="1"/>
    <s v=""/>
    <x v="0"/>
    <x v="0"/>
    <x v="4"/>
    <x v="1"/>
    <x v="0"/>
    <n v="848001709042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36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19"/>
    <x v="837"/>
    <x v="1196"/>
    <x v="9"/>
    <x v="9"/>
    <x v="9"/>
    <x v="0"/>
    <x v="1"/>
    <x v="1"/>
    <x v="1"/>
    <x v="1"/>
    <s v=""/>
    <x v="0"/>
    <x v="0"/>
    <x v="4"/>
    <x v="1"/>
    <x v="0"/>
    <n v="848001709043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37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20"/>
    <x v="838"/>
    <x v="1197"/>
    <x v="9"/>
    <x v="9"/>
    <x v="9"/>
    <x v="0"/>
    <x v="1"/>
    <x v="1"/>
    <x v="1"/>
    <x v="1"/>
    <s v=""/>
    <x v="0"/>
    <x v="0"/>
    <x v="4"/>
    <x v="1"/>
    <x v="0"/>
    <n v="848001709044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38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4"/>
    <x v="839"/>
    <x v="1198"/>
    <x v="351"/>
    <x v="346"/>
    <x v="253"/>
    <x v="0"/>
    <x v="1"/>
    <x v="1"/>
    <x v="1"/>
    <x v="1"/>
    <s v=""/>
    <x v="0"/>
    <x v="0"/>
    <x v="4"/>
    <x v="1"/>
    <x v="0"/>
    <n v="8480017090454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39"/>
    <x v="0"/>
    <s v="55090536"/>
    <x v="1"/>
    <x v="3"/>
    <x v="15"/>
    <x v="3"/>
    <x v="2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86"/>
    <x v="815"/>
    <x v="1153"/>
    <x v="14"/>
    <x v="14"/>
    <x v="76"/>
    <x v="0"/>
    <x v="0"/>
    <x v="0"/>
    <x v="0"/>
    <x v="0"/>
    <s v=""/>
    <x v="0"/>
    <x v="0"/>
    <x v="4"/>
    <x v="1"/>
    <x v="0"/>
    <n v="8480017071248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40"/>
    <x v="0"/>
    <s v="55090538"/>
    <x v="1"/>
    <x v="3"/>
    <x v="15"/>
    <x v="6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21"/>
    <x v="250"/>
    <x v="1199"/>
    <x v="50"/>
    <x v="50"/>
    <x v="51"/>
    <x v="0"/>
    <x v="1"/>
    <x v="1"/>
    <x v="1"/>
    <x v="1"/>
    <s v=""/>
    <x v="0"/>
    <x v="0"/>
    <x v="4"/>
    <x v="1"/>
    <x v="0"/>
    <n v="8480017090461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41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22"/>
    <x v="840"/>
    <x v="1200"/>
    <x v="28"/>
    <x v="28"/>
    <x v="30"/>
    <x v="0"/>
    <x v="1"/>
    <x v="1"/>
    <x v="1"/>
    <x v="1"/>
    <s v=""/>
    <x v="0"/>
    <x v="0"/>
    <x v="4"/>
    <x v="1"/>
    <x v="0"/>
    <n v="8480017090478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42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23"/>
    <x v="841"/>
    <x v="1201"/>
    <x v="28"/>
    <x v="28"/>
    <x v="30"/>
    <x v="0"/>
    <x v="1"/>
    <x v="1"/>
    <x v="1"/>
    <x v="1"/>
    <s v=""/>
    <x v="0"/>
    <x v="0"/>
    <x v="4"/>
    <x v="1"/>
    <x v="0"/>
    <n v="8480017090485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1"/>
    <x v="1243"/>
    <x v="0"/>
    <s v="51181700"/>
    <x v="0"/>
    <x v="0"/>
    <x v="15"/>
    <x v="4"/>
    <x v="4"/>
    <x v="1"/>
    <x v="1"/>
    <x v="0"/>
    <x v="329"/>
    <x v="0"/>
    <x v="0"/>
    <x v="0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1"/>
    <x v="924"/>
    <x v="89"/>
    <x v="1202"/>
    <x v="319"/>
    <x v="316"/>
    <x v="77"/>
    <x v="0"/>
    <x v="0"/>
    <x v="0"/>
    <x v="0"/>
    <x v="0"/>
    <s v=""/>
    <x v="0"/>
    <x v="0"/>
    <x v="1"/>
    <x v="1"/>
    <x v="0"/>
    <n v="8480017005427"/>
    <x v="0"/>
    <x v="0"/>
    <x v="39"/>
    <x v="628"/>
    <x v="0"/>
    <x v="0"/>
    <x v="0"/>
    <x v="1"/>
    <x v="0"/>
    <x v="0"/>
    <x v="0"/>
    <x v="0"/>
    <x v="0"/>
    <x v="888"/>
    <x v="0"/>
    <x v="890"/>
    <x v="0"/>
  </r>
  <r>
    <x v="0"/>
    <x v="25"/>
    <x v="1244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297"/>
    <x v="842"/>
    <x v="1203"/>
    <x v="246"/>
    <x v="246"/>
    <x v="281"/>
    <x v="0"/>
    <x v="1"/>
    <x v="1"/>
    <x v="1"/>
    <x v="1"/>
    <s v=""/>
    <x v="0"/>
    <x v="0"/>
    <x v="4"/>
    <x v="1"/>
    <x v="0"/>
    <n v="8480017090492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45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633"/>
    <x v="843"/>
    <x v="1204"/>
    <x v="345"/>
    <x v="341"/>
    <x v="24"/>
    <x v="0"/>
    <x v="1"/>
    <x v="1"/>
    <x v="1"/>
    <x v="1"/>
    <s v=""/>
    <x v="0"/>
    <x v="0"/>
    <x v="4"/>
    <x v="1"/>
    <x v="0"/>
    <n v="848001709055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1"/>
    <x v="18"/>
    <x v="1246"/>
    <x v="0"/>
    <s v="53070533"/>
    <x v="1"/>
    <x v="0"/>
    <x v="15"/>
    <x v="0"/>
    <x v="13"/>
    <x v="1"/>
    <x v="1"/>
    <x v="3"/>
    <x v="511"/>
    <x v="0"/>
    <x v="0"/>
    <x v="1"/>
    <x v="4"/>
    <x v="0"/>
    <x v="1"/>
    <x v="3"/>
    <x v="0"/>
    <x v="0"/>
    <x v="0"/>
    <x v="0"/>
    <x v="1"/>
    <x v="0"/>
    <x v="0"/>
    <x v="0"/>
    <x v="0"/>
    <x v="1"/>
    <x v="1"/>
    <x v="1"/>
    <x v="1"/>
    <x v="1"/>
    <x v="1"/>
    <x v="2"/>
    <x v="169"/>
    <x v="707"/>
    <x v="910"/>
    <x v="2"/>
    <x v="2"/>
    <x v="387"/>
    <x v="0"/>
    <x v="0"/>
    <x v="0"/>
    <x v="0"/>
    <x v="0"/>
    <s v="CAPITAL FEDERAL"/>
    <x v="0"/>
    <x v="0"/>
    <x v="3"/>
    <x v="2"/>
    <x v="1"/>
    <n v="8480017053534"/>
    <x v="0"/>
    <x v="0"/>
    <x v="6"/>
    <x v="629"/>
    <x v="0"/>
    <x v="0"/>
    <x v="0"/>
    <x v="0"/>
    <x v="0"/>
    <x v="0"/>
    <x v="0"/>
    <x v="0"/>
    <x v="2"/>
    <x v="889"/>
    <x v="0"/>
    <x v="891"/>
    <x v="0"/>
  </r>
  <r>
    <x v="0"/>
    <x v="25"/>
    <x v="1247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25"/>
    <x v="844"/>
    <x v="1205"/>
    <x v="352"/>
    <x v="347"/>
    <x v="37"/>
    <x v="0"/>
    <x v="1"/>
    <x v="1"/>
    <x v="1"/>
    <x v="1"/>
    <s v=""/>
    <x v="0"/>
    <x v="0"/>
    <x v="4"/>
    <x v="1"/>
    <x v="0"/>
    <n v="8480017090508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48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26"/>
    <x v="845"/>
    <x v="1206"/>
    <x v="344"/>
    <x v="340"/>
    <x v="9"/>
    <x v="0"/>
    <x v="1"/>
    <x v="1"/>
    <x v="1"/>
    <x v="1"/>
    <s v=""/>
    <x v="0"/>
    <x v="0"/>
    <x v="4"/>
    <x v="1"/>
    <x v="0"/>
    <n v="8480017090515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49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27"/>
    <x v="846"/>
    <x v="1207"/>
    <x v="28"/>
    <x v="28"/>
    <x v="30"/>
    <x v="0"/>
    <x v="1"/>
    <x v="1"/>
    <x v="1"/>
    <x v="1"/>
    <s v=""/>
    <x v="0"/>
    <x v="0"/>
    <x v="4"/>
    <x v="1"/>
    <x v="0"/>
    <n v="8480017090522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50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28"/>
    <x v="847"/>
    <x v="1208"/>
    <x v="353"/>
    <x v="348"/>
    <x v="278"/>
    <x v="0"/>
    <x v="1"/>
    <x v="1"/>
    <x v="1"/>
    <x v="1"/>
    <s v=""/>
    <x v="0"/>
    <x v="0"/>
    <x v="4"/>
    <x v="1"/>
    <x v="0"/>
    <n v="8480017090539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4"/>
    <x v="7"/>
    <x v="1251"/>
    <x v="0"/>
    <s v="66181700"/>
    <x v="0"/>
    <x v="0"/>
    <x v="15"/>
    <x v="0"/>
    <x v="9"/>
    <x v="1"/>
    <x v="1"/>
    <x v="0"/>
    <x v="411"/>
    <x v="0"/>
    <x v="0"/>
    <x v="1"/>
    <x v="4"/>
    <x v="0"/>
    <x v="1"/>
    <x v="1"/>
    <x v="0"/>
    <x v="0"/>
    <x v="0"/>
    <x v="0"/>
    <x v="4"/>
    <x v="0"/>
    <x v="11"/>
    <x v="3"/>
    <x v="14"/>
    <x v="1"/>
    <x v="1"/>
    <x v="1"/>
    <x v="1"/>
    <x v="1"/>
    <x v="1"/>
    <x v="1"/>
    <x v="929"/>
    <x v="89"/>
    <x v="1209"/>
    <x v="115"/>
    <x v="115"/>
    <x v="118"/>
    <x v="0"/>
    <x v="0"/>
    <x v="0"/>
    <x v="0"/>
    <x v="0"/>
    <s v=""/>
    <x v="0"/>
    <x v="0"/>
    <x v="1"/>
    <x v="1"/>
    <x v="4"/>
    <n v="8480017004451"/>
    <x v="0"/>
    <x v="1"/>
    <x v="44"/>
    <x v="630"/>
    <x v="5"/>
    <x v="0"/>
    <x v="0"/>
    <x v="1"/>
    <x v="0"/>
    <x v="0"/>
    <x v="0"/>
    <x v="0"/>
    <x v="0"/>
    <x v="890"/>
    <x v="0"/>
    <x v="892"/>
    <x v="0"/>
  </r>
  <r>
    <x v="0"/>
    <x v="25"/>
    <x v="1252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30"/>
    <x v="89"/>
    <x v="1210"/>
    <x v="353"/>
    <x v="348"/>
    <x v="30"/>
    <x v="0"/>
    <x v="1"/>
    <x v="1"/>
    <x v="1"/>
    <x v="1"/>
    <s v=""/>
    <x v="0"/>
    <x v="0"/>
    <x v="4"/>
    <x v="1"/>
    <x v="0"/>
    <n v="8480017090584"/>
    <x v="0"/>
    <x v="0"/>
    <x v="100"/>
    <x v="631"/>
    <x v="9"/>
    <x v="0"/>
    <x v="0"/>
    <x v="9"/>
    <x v="0"/>
    <x v="0"/>
    <x v="0"/>
    <x v="0"/>
    <x v="5"/>
    <x v="16"/>
    <x v="1"/>
    <x v="16"/>
    <x v="1"/>
  </r>
  <r>
    <x v="0"/>
    <x v="25"/>
    <x v="1253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31"/>
    <x v="89"/>
    <x v="1211"/>
    <x v="24"/>
    <x v="24"/>
    <x v="48"/>
    <x v="0"/>
    <x v="1"/>
    <x v="1"/>
    <x v="1"/>
    <x v="1"/>
    <s v=""/>
    <x v="0"/>
    <x v="0"/>
    <x v="4"/>
    <x v="1"/>
    <x v="0"/>
    <n v="848001709057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54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32"/>
    <x v="89"/>
    <x v="1212"/>
    <x v="22"/>
    <x v="22"/>
    <x v="22"/>
    <x v="0"/>
    <x v="1"/>
    <x v="1"/>
    <x v="1"/>
    <x v="1"/>
    <s v=""/>
    <x v="0"/>
    <x v="0"/>
    <x v="4"/>
    <x v="1"/>
    <x v="0"/>
    <n v="8480017090591"/>
    <x v="0"/>
    <x v="0"/>
    <x v="100"/>
    <x v="185"/>
    <x v="9"/>
    <x v="0"/>
    <x v="0"/>
    <x v="9"/>
    <x v="0"/>
    <x v="0"/>
    <x v="0"/>
    <x v="0"/>
    <x v="5"/>
    <x v="16"/>
    <x v="1"/>
    <x v="16"/>
    <x v="1"/>
  </r>
  <r>
    <x v="0"/>
    <x v="25"/>
    <x v="1255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33"/>
    <x v="89"/>
    <x v="1213"/>
    <x v="24"/>
    <x v="24"/>
    <x v="48"/>
    <x v="0"/>
    <x v="1"/>
    <x v="1"/>
    <x v="1"/>
    <x v="1"/>
    <s v=""/>
    <x v="0"/>
    <x v="0"/>
    <x v="4"/>
    <x v="1"/>
    <x v="0"/>
    <n v="848001709056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56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34"/>
    <x v="89"/>
    <x v="1214"/>
    <x v="353"/>
    <x v="348"/>
    <x v="278"/>
    <x v="0"/>
    <x v="1"/>
    <x v="1"/>
    <x v="1"/>
    <x v="1"/>
    <s v=""/>
    <x v="0"/>
    <x v="0"/>
    <x v="4"/>
    <x v="1"/>
    <x v="0"/>
    <n v="8480017090614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57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35"/>
    <x v="89"/>
    <x v="1215"/>
    <x v="354"/>
    <x v="349"/>
    <x v="218"/>
    <x v="0"/>
    <x v="1"/>
    <x v="1"/>
    <x v="1"/>
    <x v="1"/>
    <s v=""/>
    <x v="0"/>
    <x v="0"/>
    <x v="4"/>
    <x v="1"/>
    <x v="0"/>
    <n v="8480017090621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58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36"/>
    <x v="89"/>
    <x v="1216"/>
    <x v="111"/>
    <x v="111"/>
    <x v="301"/>
    <x v="0"/>
    <x v="1"/>
    <x v="1"/>
    <x v="1"/>
    <x v="1"/>
    <s v=""/>
    <x v="0"/>
    <x v="0"/>
    <x v="4"/>
    <x v="1"/>
    <x v="0"/>
    <n v="8480017090638"/>
    <x v="0"/>
    <x v="0"/>
    <x v="100"/>
    <x v="632"/>
    <x v="9"/>
    <x v="0"/>
    <x v="0"/>
    <x v="9"/>
    <x v="0"/>
    <x v="0"/>
    <x v="0"/>
    <x v="0"/>
    <x v="5"/>
    <x v="16"/>
    <x v="1"/>
    <x v="16"/>
    <x v="1"/>
  </r>
  <r>
    <x v="3"/>
    <x v="6"/>
    <x v="1259"/>
    <x v="0"/>
    <s v="64171600"/>
    <x v="0"/>
    <x v="0"/>
    <x v="15"/>
    <x v="0"/>
    <x v="0"/>
    <x v="1"/>
    <x v="1"/>
    <x v="0"/>
    <x v="763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2"/>
    <x v="937"/>
    <x v="89"/>
    <x v="1217"/>
    <x v="206"/>
    <x v="206"/>
    <x v="221"/>
    <x v="0"/>
    <x v="3"/>
    <x v="3"/>
    <x v="3"/>
    <x v="3"/>
    <s v=""/>
    <x v="0"/>
    <x v="0"/>
    <x v="1"/>
    <x v="1"/>
    <x v="3"/>
    <n v="8480017005502"/>
    <x v="0"/>
    <x v="0"/>
    <x v="6"/>
    <x v="123"/>
    <x v="0"/>
    <x v="0"/>
    <x v="0"/>
    <x v="2"/>
    <x v="0"/>
    <x v="0"/>
    <x v="0"/>
    <x v="0"/>
    <x v="0"/>
    <x v="891"/>
    <x v="0"/>
    <x v="893"/>
    <x v="0"/>
  </r>
  <r>
    <x v="0"/>
    <x v="25"/>
    <x v="1260"/>
    <x v="0"/>
    <s v="55090538"/>
    <x v="1"/>
    <x v="3"/>
    <x v="15"/>
    <x v="1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439"/>
    <x v="848"/>
    <x v="1218"/>
    <x v="246"/>
    <x v="246"/>
    <x v="281"/>
    <x v="0"/>
    <x v="1"/>
    <x v="1"/>
    <x v="1"/>
    <x v="1"/>
    <s v=""/>
    <x v="0"/>
    <x v="0"/>
    <x v="4"/>
    <x v="1"/>
    <x v="0"/>
    <n v="8480017090546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61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38"/>
    <x v="89"/>
    <x v="1219"/>
    <x v="343"/>
    <x v="339"/>
    <x v="419"/>
    <x v="0"/>
    <x v="1"/>
    <x v="1"/>
    <x v="1"/>
    <x v="1"/>
    <s v=""/>
    <x v="0"/>
    <x v="0"/>
    <x v="4"/>
    <x v="1"/>
    <x v="0"/>
    <n v="8480017090652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62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39"/>
    <x v="89"/>
    <x v="1220"/>
    <x v="20"/>
    <x v="20"/>
    <x v="21"/>
    <x v="0"/>
    <x v="1"/>
    <x v="1"/>
    <x v="1"/>
    <x v="1"/>
    <s v=""/>
    <x v="0"/>
    <x v="0"/>
    <x v="4"/>
    <x v="1"/>
    <x v="0"/>
    <n v="8480017090645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63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40"/>
    <x v="89"/>
    <x v="1221"/>
    <x v="343"/>
    <x v="339"/>
    <x v="419"/>
    <x v="0"/>
    <x v="1"/>
    <x v="1"/>
    <x v="1"/>
    <x v="1"/>
    <s v=""/>
    <x v="0"/>
    <x v="0"/>
    <x v="4"/>
    <x v="1"/>
    <x v="0"/>
    <n v="848001709060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64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41"/>
    <x v="89"/>
    <x v="1222"/>
    <x v="246"/>
    <x v="246"/>
    <x v="281"/>
    <x v="0"/>
    <x v="1"/>
    <x v="1"/>
    <x v="1"/>
    <x v="1"/>
    <s v=""/>
    <x v="0"/>
    <x v="0"/>
    <x v="4"/>
    <x v="1"/>
    <x v="0"/>
    <n v="8480017090669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65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42"/>
    <x v="89"/>
    <x v="1223"/>
    <x v="28"/>
    <x v="28"/>
    <x v="218"/>
    <x v="0"/>
    <x v="1"/>
    <x v="1"/>
    <x v="1"/>
    <x v="1"/>
    <s v=""/>
    <x v="0"/>
    <x v="0"/>
    <x v="4"/>
    <x v="1"/>
    <x v="0"/>
    <n v="8480017090676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1"/>
    <x v="11"/>
    <x v="1266"/>
    <x v="0"/>
    <s v="53181700"/>
    <x v="0"/>
    <x v="0"/>
    <x v="15"/>
    <x v="5"/>
    <x v="10"/>
    <x v="1"/>
    <x v="1"/>
    <x v="0"/>
    <x v="329"/>
    <x v="4"/>
    <x v="0"/>
    <x v="3"/>
    <x v="5"/>
    <x v="0"/>
    <x v="2"/>
    <x v="1"/>
    <x v="0"/>
    <x v="0"/>
    <x v="0"/>
    <x v="0"/>
    <x v="1"/>
    <x v="0"/>
    <x v="0"/>
    <x v="0"/>
    <x v="0"/>
    <x v="1"/>
    <x v="1"/>
    <x v="1"/>
    <x v="1"/>
    <x v="1"/>
    <x v="1"/>
    <x v="2"/>
    <x v="943"/>
    <x v="89"/>
    <x v="1224"/>
    <x v="269"/>
    <x v="269"/>
    <x v="453"/>
    <x v="0"/>
    <x v="0"/>
    <x v="0"/>
    <x v="0"/>
    <x v="0"/>
    <s v=""/>
    <x v="0"/>
    <x v="0"/>
    <x v="1"/>
    <x v="1"/>
    <x v="1"/>
    <n v="8480017004765"/>
    <x v="0"/>
    <x v="0"/>
    <x v="39"/>
    <x v="633"/>
    <x v="0"/>
    <x v="0"/>
    <x v="0"/>
    <x v="1"/>
    <x v="0"/>
    <x v="0"/>
    <x v="0"/>
    <x v="0"/>
    <x v="0"/>
    <x v="892"/>
    <x v="0"/>
    <x v="894"/>
    <x v="0"/>
  </r>
  <r>
    <x v="0"/>
    <x v="0"/>
    <x v="1267"/>
    <x v="0"/>
    <s v="51161500"/>
    <x v="0"/>
    <x v="0"/>
    <x v="15"/>
    <x v="5"/>
    <x v="24"/>
    <x v="1"/>
    <x v="1"/>
    <x v="0"/>
    <x v="411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944"/>
    <x v="89"/>
    <x v="1225"/>
    <x v="11"/>
    <x v="11"/>
    <x v="11"/>
    <x v="0"/>
    <x v="0"/>
    <x v="0"/>
    <x v="0"/>
    <x v="0"/>
    <s v=""/>
    <x v="0"/>
    <x v="0"/>
    <x v="1"/>
    <x v="1"/>
    <x v="0"/>
    <n v="8480017005403"/>
    <x v="0"/>
    <x v="0"/>
    <x v="11"/>
    <x v="634"/>
    <x v="0"/>
    <x v="0"/>
    <x v="0"/>
    <x v="0"/>
    <x v="0"/>
    <x v="0"/>
    <x v="0"/>
    <x v="0"/>
    <x v="0"/>
    <x v="893"/>
    <x v="0"/>
    <x v="895"/>
    <x v="0"/>
  </r>
  <r>
    <x v="3"/>
    <x v="6"/>
    <x v="1268"/>
    <x v="0"/>
    <s v="64171600"/>
    <x v="0"/>
    <x v="0"/>
    <x v="15"/>
    <x v="5"/>
    <x v="20"/>
    <x v="1"/>
    <x v="1"/>
    <x v="0"/>
    <x v="813"/>
    <x v="0"/>
    <x v="16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2"/>
    <x v="945"/>
    <x v="89"/>
    <x v="1226"/>
    <x v="183"/>
    <x v="183"/>
    <x v="454"/>
    <x v="0"/>
    <x v="3"/>
    <x v="3"/>
    <x v="3"/>
    <x v="3"/>
    <s v=""/>
    <x v="0"/>
    <x v="0"/>
    <x v="1"/>
    <x v="1"/>
    <x v="3"/>
    <n v="8480017005496"/>
    <x v="0"/>
    <x v="0"/>
    <x v="6"/>
    <x v="635"/>
    <x v="0"/>
    <x v="0"/>
    <x v="0"/>
    <x v="2"/>
    <x v="0"/>
    <x v="0"/>
    <x v="0"/>
    <x v="0"/>
    <x v="0"/>
    <x v="894"/>
    <x v="0"/>
    <x v="896"/>
    <x v="0"/>
  </r>
  <r>
    <x v="0"/>
    <x v="25"/>
    <x v="1269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46"/>
    <x v="89"/>
    <x v="1227"/>
    <x v="22"/>
    <x v="22"/>
    <x v="22"/>
    <x v="0"/>
    <x v="1"/>
    <x v="1"/>
    <x v="1"/>
    <x v="1"/>
    <s v=""/>
    <x v="0"/>
    <x v="0"/>
    <x v="4"/>
    <x v="1"/>
    <x v="0"/>
    <n v="848001709068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70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47"/>
    <x v="89"/>
    <x v="1228"/>
    <x v="22"/>
    <x v="22"/>
    <x v="22"/>
    <x v="0"/>
    <x v="1"/>
    <x v="1"/>
    <x v="1"/>
    <x v="1"/>
    <s v=""/>
    <x v="0"/>
    <x v="0"/>
    <x v="4"/>
    <x v="1"/>
    <x v="0"/>
    <n v="848001709069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2"/>
    <x v="24"/>
    <x v="1271"/>
    <x v="0"/>
    <s v="59070533"/>
    <x v="1"/>
    <x v="1"/>
    <x v="15"/>
    <x v="5"/>
    <x v="20"/>
    <x v="1"/>
    <x v="1"/>
    <x v="3"/>
    <x v="511"/>
    <x v="0"/>
    <x v="0"/>
    <x v="1"/>
    <x v="4"/>
    <x v="0"/>
    <x v="1"/>
    <x v="14"/>
    <x v="0"/>
    <x v="0"/>
    <x v="0"/>
    <x v="0"/>
    <x v="2"/>
    <x v="0"/>
    <x v="4"/>
    <x v="3"/>
    <x v="31"/>
    <x v="1"/>
    <x v="1"/>
    <x v="1"/>
    <x v="1"/>
    <x v="1"/>
    <x v="1"/>
    <x v="1"/>
    <x v="472"/>
    <x v="566"/>
    <x v="1229"/>
    <x v="111"/>
    <x v="111"/>
    <x v="114"/>
    <x v="0"/>
    <x v="1"/>
    <x v="1"/>
    <x v="1"/>
    <x v="1"/>
    <s v="QUILMES"/>
    <x v="0"/>
    <x v="0"/>
    <x v="3"/>
    <x v="2"/>
    <x v="2"/>
    <n v="8480017053558"/>
    <x v="0"/>
    <x v="1"/>
    <x v="120"/>
    <x v="636"/>
    <x v="8"/>
    <x v="0"/>
    <x v="0"/>
    <x v="7"/>
    <x v="0"/>
    <x v="0"/>
    <x v="0"/>
    <x v="0"/>
    <x v="2"/>
    <x v="895"/>
    <x v="0"/>
    <x v="897"/>
    <x v="0"/>
  </r>
  <r>
    <x v="4"/>
    <x v="30"/>
    <x v="1272"/>
    <x v="0"/>
    <s v="66070533"/>
    <x v="1"/>
    <x v="1"/>
    <x v="15"/>
    <x v="5"/>
    <x v="10"/>
    <x v="1"/>
    <x v="1"/>
    <x v="3"/>
    <x v="511"/>
    <x v="0"/>
    <x v="0"/>
    <x v="1"/>
    <x v="4"/>
    <x v="0"/>
    <x v="1"/>
    <x v="48"/>
    <x v="0"/>
    <x v="0"/>
    <x v="0"/>
    <x v="0"/>
    <x v="4"/>
    <x v="0"/>
    <x v="11"/>
    <x v="12"/>
    <x v="2"/>
    <x v="1"/>
    <x v="1"/>
    <x v="1"/>
    <x v="1"/>
    <x v="1"/>
    <x v="1"/>
    <x v="1"/>
    <x v="633"/>
    <x v="849"/>
    <x v="1230"/>
    <x v="194"/>
    <x v="194"/>
    <x v="43"/>
    <x v="0"/>
    <x v="1"/>
    <x v="1"/>
    <x v="1"/>
    <x v="1"/>
    <s v="PABLO PODESTA"/>
    <x v="0"/>
    <x v="0"/>
    <x v="3"/>
    <x v="2"/>
    <x v="8"/>
    <n v="8480017053565"/>
    <x v="0"/>
    <x v="1"/>
    <x v="121"/>
    <x v="637"/>
    <x v="8"/>
    <x v="0"/>
    <x v="0"/>
    <x v="9"/>
    <x v="0"/>
    <x v="0"/>
    <x v="0"/>
    <x v="0"/>
    <x v="2"/>
    <x v="896"/>
    <x v="0"/>
    <x v="898"/>
    <x v="0"/>
  </r>
  <r>
    <x v="0"/>
    <x v="25"/>
    <x v="1273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48"/>
    <x v="89"/>
    <x v="1231"/>
    <x v="192"/>
    <x v="192"/>
    <x v="208"/>
    <x v="0"/>
    <x v="1"/>
    <x v="1"/>
    <x v="1"/>
    <x v="1"/>
    <s v=""/>
    <x v="0"/>
    <x v="0"/>
    <x v="4"/>
    <x v="1"/>
    <x v="0"/>
    <n v="8480017090706"/>
    <x v="0"/>
    <x v="0"/>
    <x v="100"/>
    <x v="638"/>
    <x v="9"/>
    <x v="0"/>
    <x v="0"/>
    <x v="9"/>
    <x v="0"/>
    <x v="0"/>
    <x v="0"/>
    <x v="0"/>
    <x v="5"/>
    <x v="16"/>
    <x v="1"/>
    <x v="16"/>
    <x v="1"/>
  </r>
  <r>
    <x v="0"/>
    <x v="25"/>
    <x v="1274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49"/>
    <x v="89"/>
    <x v="1232"/>
    <x v="61"/>
    <x v="61"/>
    <x v="65"/>
    <x v="0"/>
    <x v="1"/>
    <x v="1"/>
    <x v="1"/>
    <x v="1"/>
    <s v=""/>
    <x v="0"/>
    <x v="0"/>
    <x v="4"/>
    <x v="1"/>
    <x v="0"/>
    <n v="848001709071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2"/>
    <x v="19"/>
    <x v="1275"/>
    <x v="0"/>
    <s v="59070530"/>
    <x v="1"/>
    <x v="0"/>
    <x v="15"/>
    <x v="5"/>
    <x v="18"/>
    <x v="1"/>
    <x v="1"/>
    <x v="3"/>
    <x v="511"/>
    <x v="0"/>
    <x v="0"/>
    <x v="1"/>
    <x v="4"/>
    <x v="0"/>
    <x v="1"/>
    <x v="7"/>
    <x v="0"/>
    <x v="0"/>
    <x v="0"/>
    <x v="0"/>
    <x v="2"/>
    <x v="0"/>
    <x v="1"/>
    <x v="8"/>
    <x v="26"/>
    <x v="1"/>
    <x v="1"/>
    <x v="1"/>
    <x v="1"/>
    <x v="1"/>
    <x v="1"/>
    <x v="2"/>
    <x v="65"/>
    <x v="850"/>
    <x v="1233"/>
    <x v="345"/>
    <x v="341"/>
    <x v="24"/>
    <x v="0"/>
    <x v="1"/>
    <x v="1"/>
    <x v="1"/>
    <x v="1"/>
    <s v=""/>
    <x v="0"/>
    <x v="0"/>
    <x v="3"/>
    <x v="3"/>
    <x v="2"/>
    <n v="8480017053589"/>
    <x v="0"/>
    <x v="1"/>
    <x v="9"/>
    <x v="10"/>
    <x v="3"/>
    <x v="0"/>
    <x v="0"/>
    <x v="3"/>
    <x v="0"/>
    <x v="0"/>
    <x v="0"/>
    <x v="0"/>
    <x v="1"/>
    <x v="897"/>
    <x v="0"/>
    <x v="899"/>
    <x v="0"/>
  </r>
  <r>
    <x v="2"/>
    <x v="19"/>
    <x v="1276"/>
    <x v="0"/>
    <s v="59070530"/>
    <x v="1"/>
    <x v="0"/>
    <x v="15"/>
    <x v="5"/>
    <x v="18"/>
    <x v="1"/>
    <x v="1"/>
    <x v="3"/>
    <x v="511"/>
    <x v="0"/>
    <x v="0"/>
    <x v="1"/>
    <x v="4"/>
    <x v="0"/>
    <x v="1"/>
    <x v="7"/>
    <x v="0"/>
    <x v="0"/>
    <x v="0"/>
    <x v="0"/>
    <x v="2"/>
    <x v="0"/>
    <x v="1"/>
    <x v="8"/>
    <x v="26"/>
    <x v="1"/>
    <x v="1"/>
    <x v="1"/>
    <x v="1"/>
    <x v="1"/>
    <x v="1"/>
    <x v="2"/>
    <x v="9"/>
    <x v="851"/>
    <x v="1047"/>
    <x v="22"/>
    <x v="22"/>
    <x v="22"/>
    <x v="0"/>
    <x v="1"/>
    <x v="1"/>
    <x v="1"/>
    <x v="1"/>
    <s v=""/>
    <x v="0"/>
    <x v="0"/>
    <x v="3"/>
    <x v="3"/>
    <x v="2"/>
    <n v="8480017053596"/>
    <x v="0"/>
    <x v="1"/>
    <x v="9"/>
    <x v="10"/>
    <x v="3"/>
    <x v="0"/>
    <x v="0"/>
    <x v="3"/>
    <x v="0"/>
    <x v="0"/>
    <x v="0"/>
    <x v="0"/>
    <x v="1"/>
    <x v="788"/>
    <x v="0"/>
    <x v="790"/>
    <x v="0"/>
  </r>
  <r>
    <x v="2"/>
    <x v="19"/>
    <x v="1277"/>
    <x v="0"/>
    <s v="59070530"/>
    <x v="1"/>
    <x v="0"/>
    <x v="15"/>
    <x v="5"/>
    <x v="18"/>
    <x v="1"/>
    <x v="1"/>
    <x v="3"/>
    <x v="511"/>
    <x v="0"/>
    <x v="0"/>
    <x v="1"/>
    <x v="4"/>
    <x v="0"/>
    <x v="1"/>
    <x v="7"/>
    <x v="0"/>
    <x v="0"/>
    <x v="0"/>
    <x v="0"/>
    <x v="2"/>
    <x v="0"/>
    <x v="1"/>
    <x v="8"/>
    <x v="26"/>
    <x v="1"/>
    <x v="1"/>
    <x v="1"/>
    <x v="1"/>
    <x v="1"/>
    <x v="1"/>
    <x v="2"/>
    <x v="804"/>
    <x v="784"/>
    <x v="1061"/>
    <x v="326"/>
    <x v="323"/>
    <x v="208"/>
    <x v="0"/>
    <x v="1"/>
    <x v="1"/>
    <x v="1"/>
    <x v="1"/>
    <s v=""/>
    <x v="0"/>
    <x v="0"/>
    <x v="3"/>
    <x v="3"/>
    <x v="2"/>
    <n v="8480017053602"/>
    <x v="0"/>
    <x v="1"/>
    <x v="9"/>
    <x v="10"/>
    <x v="3"/>
    <x v="0"/>
    <x v="0"/>
    <x v="3"/>
    <x v="0"/>
    <x v="0"/>
    <x v="0"/>
    <x v="0"/>
    <x v="1"/>
    <x v="898"/>
    <x v="0"/>
    <x v="900"/>
    <x v="0"/>
  </r>
  <r>
    <x v="2"/>
    <x v="19"/>
    <x v="1278"/>
    <x v="0"/>
    <s v="59070530"/>
    <x v="1"/>
    <x v="0"/>
    <x v="15"/>
    <x v="5"/>
    <x v="18"/>
    <x v="1"/>
    <x v="1"/>
    <x v="3"/>
    <x v="511"/>
    <x v="0"/>
    <x v="0"/>
    <x v="1"/>
    <x v="4"/>
    <x v="0"/>
    <x v="1"/>
    <x v="7"/>
    <x v="0"/>
    <x v="0"/>
    <x v="0"/>
    <x v="0"/>
    <x v="2"/>
    <x v="0"/>
    <x v="1"/>
    <x v="8"/>
    <x v="26"/>
    <x v="1"/>
    <x v="1"/>
    <x v="1"/>
    <x v="1"/>
    <x v="1"/>
    <x v="1"/>
    <x v="1"/>
    <x v="950"/>
    <x v="852"/>
    <x v="1234"/>
    <x v="111"/>
    <x v="111"/>
    <x v="42"/>
    <x v="0"/>
    <x v="1"/>
    <x v="1"/>
    <x v="1"/>
    <x v="1"/>
    <s v="SAN FRANCISCO SOLANO"/>
    <x v="0"/>
    <x v="0"/>
    <x v="3"/>
    <x v="3"/>
    <x v="2"/>
    <n v="8480017053626"/>
    <x v="0"/>
    <x v="1"/>
    <x v="9"/>
    <x v="10"/>
    <x v="3"/>
    <x v="0"/>
    <x v="0"/>
    <x v="3"/>
    <x v="0"/>
    <x v="0"/>
    <x v="0"/>
    <x v="0"/>
    <x v="1"/>
    <x v="899"/>
    <x v="0"/>
    <x v="901"/>
    <x v="0"/>
  </r>
  <r>
    <x v="3"/>
    <x v="9"/>
    <x v="1279"/>
    <x v="0"/>
    <s v="64103001"/>
    <x v="0"/>
    <x v="2"/>
    <x v="15"/>
    <x v="7"/>
    <x v="15"/>
    <x v="1"/>
    <x v="1"/>
    <x v="0"/>
    <x v="763"/>
    <x v="0"/>
    <x v="48"/>
    <x v="0"/>
    <x v="1"/>
    <x v="1"/>
    <x v="1"/>
    <x v="23"/>
    <x v="0"/>
    <x v="0"/>
    <x v="0"/>
    <x v="0"/>
    <x v="3"/>
    <x v="0"/>
    <x v="0"/>
    <x v="0"/>
    <x v="0"/>
    <x v="1"/>
    <x v="1"/>
    <x v="1"/>
    <x v="1"/>
    <x v="1"/>
    <x v="1"/>
    <x v="2"/>
    <x v="951"/>
    <x v="89"/>
    <x v="1235"/>
    <x v="355"/>
    <x v="350"/>
    <x v="455"/>
    <x v="0"/>
    <x v="6"/>
    <x v="6"/>
    <x v="6"/>
    <x v="6"/>
    <s v=""/>
    <x v="5"/>
    <x v="0"/>
    <x v="1"/>
    <x v="1"/>
    <x v="3"/>
    <n v="8480017010896"/>
    <x v="0"/>
    <x v="0"/>
    <x v="9"/>
    <x v="10"/>
    <x v="3"/>
    <x v="0"/>
    <x v="0"/>
    <x v="9"/>
    <x v="0"/>
    <x v="0"/>
    <x v="0"/>
    <x v="0"/>
    <x v="0"/>
    <x v="900"/>
    <x v="0"/>
    <x v="902"/>
    <x v="0"/>
  </r>
  <r>
    <x v="3"/>
    <x v="6"/>
    <x v="1280"/>
    <x v="0"/>
    <s v="64070531"/>
    <x v="0"/>
    <x v="0"/>
    <x v="15"/>
    <x v="7"/>
    <x v="15"/>
    <x v="1"/>
    <x v="1"/>
    <x v="0"/>
    <x v="763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2"/>
    <x v="952"/>
    <x v="89"/>
    <x v="1236"/>
    <x v="206"/>
    <x v="206"/>
    <x v="221"/>
    <x v="0"/>
    <x v="3"/>
    <x v="3"/>
    <x v="3"/>
    <x v="3"/>
    <s v=""/>
    <x v="0"/>
    <x v="0"/>
    <x v="0"/>
    <x v="0"/>
    <x v="3"/>
    <n v="8480017005564"/>
    <x v="0"/>
    <x v="0"/>
    <x v="42"/>
    <x v="541"/>
    <x v="2"/>
    <x v="0"/>
    <x v="0"/>
    <x v="2"/>
    <x v="0"/>
    <x v="0"/>
    <x v="0"/>
    <x v="0"/>
    <x v="0"/>
    <x v="901"/>
    <x v="0"/>
    <x v="903"/>
    <x v="0"/>
  </r>
  <r>
    <x v="0"/>
    <x v="25"/>
    <x v="1281"/>
    <x v="0"/>
    <s v="55090538"/>
    <x v="1"/>
    <x v="3"/>
    <x v="15"/>
    <x v="7"/>
    <x v="8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1"/>
    <x v="950"/>
    <x v="852"/>
    <x v="1234"/>
    <x v="111"/>
    <x v="111"/>
    <x v="42"/>
    <x v="0"/>
    <x v="1"/>
    <x v="1"/>
    <x v="1"/>
    <x v="1"/>
    <s v="SAN FRANCISCO SOLANO"/>
    <x v="0"/>
    <x v="0"/>
    <x v="3"/>
    <x v="1"/>
    <x v="0"/>
    <n v="8480017095008"/>
    <x v="0"/>
    <x v="0"/>
    <x v="100"/>
    <x v="639"/>
    <x v="9"/>
    <x v="0"/>
    <x v="0"/>
    <x v="9"/>
    <x v="0"/>
    <x v="0"/>
    <x v="0"/>
    <x v="0"/>
    <x v="5"/>
    <x v="902"/>
    <x v="1"/>
    <x v="904"/>
    <x v="1"/>
  </r>
  <r>
    <x v="2"/>
    <x v="19"/>
    <x v="1282"/>
    <x v="0"/>
    <s v="59070533"/>
    <x v="1"/>
    <x v="0"/>
    <x v="15"/>
    <x v="7"/>
    <x v="4"/>
    <x v="1"/>
    <x v="1"/>
    <x v="3"/>
    <x v="511"/>
    <x v="0"/>
    <x v="0"/>
    <x v="1"/>
    <x v="4"/>
    <x v="0"/>
    <x v="1"/>
    <x v="18"/>
    <x v="0"/>
    <x v="0"/>
    <x v="0"/>
    <x v="0"/>
    <x v="2"/>
    <x v="0"/>
    <x v="16"/>
    <x v="10"/>
    <x v="19"/>
    <x v="1"/>
    <x v="1"/>
    <x v="1"/>
    <x v="1"/>
    <x v="1"/>
    <x v="1"/>
    <x v="2"/>
    <x v="953"/>
    <x v="853"/>
    <x v="1237"/>
    <x v="111"/>
    <x v="111"/>
    <x v="114"/>
    <x v="0"/>
    <x v="1"/>
    <x v="1"/>
    <x v="1"/>
    <x v="1"/>
    <s v=""/>
    <x v="0"/>
    <x v="0"/>
    <x v="3"/>
    <x v="2"/>
    <x v="2"/>
    <n v="8480017053619"/>
    <x v="0"/>
    <x v="1"/>
    <x v="9"/>
    <x v="10"/>
    <x v="3"/>
    <x v="0"/>
    <x v="0"/>
    <x v="3"/>
    <x v="0"/>
    <x v="0"/>
    <x v="0"/>
    <x v="0"/>
    <x v="2"/>
    <x v="903"/>
    <x v="0"/>
    <x v="905"/>
    <x v="0"/>
  </r>
  <r>
    <x v="0"/>
    <x v="0"/>
    <x v="1283"/>
    <x v="0"/>
    <s v="51070531"/>
    <x v="0"/>
    <x v="0"/>
    <x v="15"/>
    <x v="8"/>
    <x v="5"/>
    <x v="1"/>
    <x v="1"/>
    <x v="0"/>
    <x v="809"/>
    <x v="0"/>
    <x v="0"/>
    <x v="0"/>
    <x v="4"/>
    <x v="0"/>
    <x v="2"/>
    <x v="18"/>
    <x v="0"/>
    <x v="0"/>
    <x v="0"/>
    <x v="0"/>
    <x v="0"/>
    <x v="0"/>
    <x v="0"/>
    <x v="0"/>
    <x v="0"/>
    <x v="1"/>
    <x v="1"/>
    <x v="1"/>
    <x v="1"/>
    <x v="1"/>
    <x v="1"/>
    <x v="1"/>
    <x v="954"/>
    <x v="89"/>
    <x v="1238"/>
    <x v="48"/>
    <x v="48"/>
    <x v="148"/>
    <x v="0"/>
    <x v="0"/>
    <x v="0"/>
    <x v="0"/>
    <x v="0"/>
    <s v=""/>
    <x v="0"/>
    <x v="0"/>
    <x v="0"/>
    <x v="0"/>
    <x v="0"/>
    <n v="8480017005625"/>
    <x v="0"/>
    <x v="0"/>
    <x v="34"/>
    <x v="640"/>
    <x v="2"/>
    <x v="0"/>
    <x v="0"/>
    <x v="3"/>
    <x v="0"/>
    <x v="0"/>
    <x v="0"/>
    <x v="0"/>
    <x v="0"/>
    <x v="904"/>
    <x v="0"/>
    <x v="906"/>
    <x v="0"/>
  </r>
  <r>
    <x v="1"/>
    <x v="18"/>
    <x v="1284"/>
    <x v="0"/>
    <s v="53070533"/>
    <x v="1"/>
    <x v="0"/>
    <x v="15"/>
    <x v="7"/>
    <x v="0"/>
    <x v="1"/>
    <x v="1"/>
    <x v="3"/>
    <x v="511"/>
    <x v="0"/>
    <x v="0"/>
    <x v="1"/>
    <x v="4"/>
    <x v="0"/>
    <x v="1"/>
    <x v="18"/>
    <x v="0"/>
    <x v="0"/>
    <x v="0"/>
    <x v="0"/>
    <x v="1"/>
    <x v="0"/>
    <x v="0"/>
    <x v="0"/>
    <x v="0"/>
    <x v="1"/>
    <x v="1"/>
    <x v="1"/>
    <x v="1"/>
    <x v="1"/>
    <x v="1"/>
    <x v="1"/>
    <x v="955"/>
    <x v="854"/>
    <x v="1239"/>
    <x v="111"/>
    <x v="111"/>
    <x v="114"/>
    <x v="0"/>
    <x v="1"/>
    <x v="1"/>
    <x v="1"/>
    <x v="1"/>
    <s v="QUILMES"/>
    <x v="0"/>
    <x v="0"/>
    <x v="3"/>
    <x v="2"/>
    <x v="1"/>
    <n v="8480017053633"/>
    <x v="0"/>
    <x v="0"/>
    <x v="41"/>
    <x v="179"/>
    <x v="1"/>
    <x v="0"/>
    <x v="0"/>
    <x v="3"/>
    <x v="0"/>
    <x v="0"/>
    <x v="0"/>
    <x v="0"/>
    <x v="2"/>
    <x v="905"/>
    <x v="0"/>
    <x v="907"/>
    <x v="0"/>
  </r>
  <r>
    <x v="0"/>
    <x v="16"/>
    <x v="1285"/>
    <x v="0"/>
    <s v="51070533"/>
    <x v="1"/>
    <x v="0"/>
    <x v="15"/>
    <x v="8"/>
    <x v="18"/>
    <x v="1"/>
    <x v="1"/>
    <x v="3"/>
    <x v="511"/>
    <x v="0"/>
    <x v="0"/>
    <x v="1"/>
    <x v="4"/>
    <x v="0"/>
    <x v="1"/>
    <x v="18"/>
    <x v="0"/>
    <x v="0"/>
    <x v="0"/>
    <x v="0"/>
    <x v="0"/>
    <x v="0"/>
    <x v="16"/>
    <x v="3"/>
    <x v="20"/>
    <x v="1"/>
    <x v="1"/>
    <x v="1"/>
    <x v="1"/>
    <x v="1"/>
    <x v="1"/>
    <x v="2"/>
    <x v="262"/>
    <x v="855"/>
    <x v="1240"/>
    <x v="35"/>
    <x v="35"/>
    <x v="36"/>
    <x v="0"/>
    <x v="1"/>
    <x v="1"/>
    <x v="1"/>
    <x v="1"/>
    <s v=""/>
    <x v="0"/>
    <x v="0"/>
    <x v="3"/>
    <x v="2"/>
    <x v="0"/>
    <n v="8480017053657"/>
    <x v="0"/>
    <x v="1"/>
    <x v="9"/>
    <x v="10"/>
    <x v="3"/>
    <x v="0"/>
    <x v="0"/>
    <x v="3"/>
    <x v="0"/>
    <x v="0"/>
    <x v="0"/>
    <x v="0"/>
    <x v="2"/>
    <x v="906"/>
    <x v="0"/>
    <x v="908"/>
    <x v="0"/>
  </r>
  <r>
    <x v="0"/>
    <x v="16"/>
    <x v="1286"/>
    <x v="0"/>
    <s v="51070530"/>
    <x v="1"/>
    <x v="0"/>
    <x v="15"/>
    <x v="7"/>
    <x v="0"/>
    <x v="1"/>
    <x v="1"/>
    <x v="0"/>
    <x v="511"/>
    <x v="0"/>
    <x v="0"/>
    <x v="1"/>
    <x v="4"/>
    <x v="0"/>
    <x v="1"/>
    <x v="38"/>
    <x v="0"/>
    <x v="0"/>
    <x v="0"/>
    <x v="0"/>
    <x v="0"/>
    <x v="0"/>
    <x v="4"/>
    <x v="4"/>
    <x v="21"/>
    <x v="1"/>
    <x v="1"/>
    <x v="1"/>
    <x v="1"/>
    <x v="1"/>
    <x v="1"/>
    <x v="1"/>
    <x v="453"/>
    <x v="856"/>
    <x v="1241"/>
    <x v="27"/>
    <x v="27"/>
    <x v="300"/>
    <x v="0"/>
    <x v="1"/>
    <x v="1"/>
    <x v="1"/>
    <x v="1"/>
    <s v="VILLA MARTELLI"/>
    <x v="0"/>
    <x v="0"/>
    <x v="3"/>
    <x v="2"/>
    <x v="0"/>
    <n v="8480017053695"/>
    <x v="0"/>
    <x v="1"/>
    <x v="9"/>
    <x v="10"/>
    <x v="3"/>
    <x v="0"/>
    <x v="0"/>
    <x v="3"/>
    <x v="0"/>
    <x v="0"/>
    <x v="0"/>
    <x v="0"/>
    <x v="3"/>
    <x v="907"/>
    <x v="0"/>
    <x v="909"/>
    <x v="0"/>
  </r>
  <r>
    <x v="0"/>
    <x v="16"/>
    <x v="1287"/>
    <x v="0"/>
    <s v="51070533"/>
    <x v="1"/>
    <x v="0"/>
    <x v="15"/>
    <x v="7"/>
    <x v="0"/>
    <x v="1"/>
    <x v="1"/>
    <x v="3"/>
    <x v="511"/>
    <x v="0"/>
    <x v="0"/>
    <x v="1"/>
    <x v="4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128"/>
    <x v="857"/>
    <x v="1242"/>
    <x v="67"/>
    <x v="67"/>
    <x v="456"/>
    <x v="0"/>
    <x v="1"/>
    <x v="1"/>
    <x v="1"/>
    <x v="1"/>
    <s v="VIRREYES"/>
    <x v="0"/>
    <x v="0"/>
    <x v="3"/>
    <x v="2"/>
    <x v="0"/>
    <n v="8480017053572"/>
    <x v="0"/>
    <x v="0"/>
    <x v="39"/>
    <x v="641"/>
    <x v="0"/>
    <x v="0"/>
    <x v="0"/>
    <x v="1"/>
    <x v="0"/>
    <x v="0"/>
    <x v="0"/>
    <x v="0"/>
    <x v="2"/>
    <x v="908"/>
    <x v="0"/>
    <x v="910"/>
    <x v="0"/>
  </r>
  <r>
    <x v="0"/>
    <x v="25"/>
    <x v="1288"/>
    <x v="0"/>
    <s v="55090538"/>
    <x v="1"/>
    <x v="3"/>
    <x v="15"/>
    <x v="7"/>
    <x v="0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956"/>
    <x v="858"/>
    <x v="1243"/>
    <x v="61"/>
    <x v="61"/>
    <x v="214"/>
    <x v="0"/>
    <x v="1"/>
    <x v="1"/>
    <x v="1"/>
    <x v="1"/>
    <s v="VILLA TESEI"/>
    <x v="0"/>
    <x v="0"/>
    <x v="3"/>
    <x v="1"/>
    <x v="0"/>
    <n v="8480017095046"/>
    <x v="0"/>
    <x v="0"/>
    <x v="100"/>
    <x v="642"/>
    <x v="9"/>
    <x v="0"/>
    <x v="0"/>
    <x v="9"/>
    <x v="0"/>
    <x v="0"/>
    <x v="0"/>
    <x v="0"/>
    <x v="5"/>
    <x v="909"/>
    <x v="1"/>
    <x v="911"/>
    <x v="1"/>
  </r>
  <r>
    <x v="0"/>
    <x v="25"/>
    <x v="1289"/>
    <x v="0"/>
    <s v="55090538"/>
    <x v="1"/>
    <x v="3"/>
    <x v="15"/>
    <x v="7"/>
    <x v="0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957"/>
    <x v="859"/>
    <x v="1244"/>
    <x v="24"/>
    <x v="24"/>
    <x v="48"/>
    <x v="0"/>
    <x v="1"/>
    <x v="1"/>
    <x v="1"/>
    <x v="1"/>
    <s v="MORON"/>
    <x v="0"/>
    <x v="0"/>
    <x v="3"/>
    <x v="1"/>
    <x v="0"/>
    <n v="8480017095015"/>
    <x v="0"/>
    <x v="0"/>
    <x v="100"/>
    <x v="643"/>
    <x v="9"/>
    <x v="0"/>
    <x v="0"/>
    <x v="9"/>
    <x v="0"/>
    <x v="0"/>
    <x v="0"/>
    <x v="0"/>
    <x v="5"/>
    <x v="910"/>
    <x v="1"/>
    <x v="912"/>
    <x v="1"/>
  </r>
  <r>
    <x v="0"/>
    <x v="25"/>
    <x v="1290"/>
    <x v="0"/>
    <s v="55090538"/>
    <x v="1"/>
    <x v="3"/>
    <x v="15"/>
    <x v="11"/>
    <x v="8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958"/>
    <x v="860"/>
    <x v="1245"/>
    <x v="22"/>
    <x v="22"/>
    <x v="22"/>
    <x v="0"/>
    <x v="1"/>
    <x v="1"/>
    <x v="1"/>
    <x v="1"/>
    <s v="MERLO"/>
    <x v="0"/>
    <x v="0"/>
    <x v="3"/>
    <x v="1"/>
    <x v="0"/>
    <n v="8480017095022"/>
    <x v="0"/>
    <x v="0"/>
    <x v="100"/>
    <x v="644"/>
    <x v="9"/>
    <x v="0"/>
    <x v="0"/>
    <x v="9"/>
    <x v="0"/>
    <x v="0"/>
    <x v="0"/>
    <x v="0"/>
    <x v="5"/>
    <x v="911"/>
    <x v="1"/>
    <x v="913"/>
    <x v="1"/>
  </r>
  <r>
    <x v="0"/>
    <x v="25"/>
    <x v="1291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59"/>
    <x v="861"/>
    <x v="1246"/>
    <x v="28"/>
    <x v="28"/>
    <x v="218"/>
    <x v="0"/>
    <x v="1"/>
    <x v="1"/>
    <x v="1"/>
    <x v="1"/>
    <s v=""/>
    <x v="0"/>
    <x v="0"/>
    <x v="4"/>
    <x v="1"/>
    <x v="0"/>
    <n v="848001709072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92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60"/>
    <x v="862"/>
    <x v="1247"/>
    <x v="108"/>
    <x v="108"/>
    <x v="112"/>
    <x v="0"/>
    <x v="1"/>
    <x v="1"/>
    <x v="1"/>
    <x v="1"/>
    <s v=""/>
    <x v="0"/>
    <x v="0"/>
    <x v="4"/>
    <x v="1"/>
    <x v="0"/>
    <n v="848001709073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93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61"/>
    <x v="863"/>
    <x v="1248"/>
    <x v="61"/>
    <x v="61"/>
    <x v="214"/>
    <x v="0"/>
    <x v="1"/>
    <x v="1"/>
    <x v="1"/>
    <x v="1"/>
    <s v=""/>
    <x v="0"/>
    <x v="0"/>
    <x v="4"/>
    <x v="1"/>
    <x v="0"/>
    <n v="8480017090744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294"/>
    <x v="0"/>
    <s v="55090536"/>
    <x v="1"/>
    <x v="3"/>
    <x v="15"/>
    <x v="8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62"/>
    <x v="127"/>
    <x v="1249"/>
    <x v="356"/>
    <x v="351"/>
    <x v="457"/>
    <x v="0"/>
    <x v="20"/>
    <x v="21"/>
    <x v="21"/>
    <x v="21"/>
    <s v=""/>
    <x v="0"/>
    <x v="0"/>
    <x v="4"/>
    <x v="1"/>
    <x v="0"/>
    <n v="8480017071255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95"/>
    <x v="0"/>
    <s v="55090536"/>
    <x v="1"/>
    <x v="3"/>
    <x v="15"/>
    <x v="8"/>
    <x v="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63"/>
    <x v="89"/>
    <x v="1250"/>
    <x v="357"/>
    <x v="352"/>
    <x v="458"/>
    <x v="0"/>
    <x v="2"/>
    <x v="2"/>
    <x v="2"/>
    <x v="2"/>
    <s v=""/>
    <x v="0"/>
    <x v="0"/>
    <x v="4"/>
    <x v="1"/>
    <x v="0"/>
    <n v="8480017071262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96"/>
    <x v="0"/>
    <s v="55090536"/>
    <x v="1"/>
    <x v="3"/>
    <x v="15"/>
    <x v="8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217"/>
    <x v="864"/>
    <x v="1251"/>
    <x v="111"/>
    <x v="111"/>
    <x v="114"/>
    <x v="0"/>
    <x v="1"/>
    <x v="1"/>
    <x v="1"/>
    <x v="1"/>
    <s v=""/>
    <x v="0"/>
    <x v="0"/>
    <x v="4"/>
    <x v="1"/>
    <x v="0"/>
    <n v="8480017071309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97"/>
    <x v="0"/>
    <s v="55090536"/>
    <x v="1"/>
    <x v="3"/>
    <x v="15"/>
    <x v="8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217"/>
    <x v="864"/>
    <x v="1251"/>
    <x v="111"/>
    <x v="111"/>
    <x v="114"/>
    <x v="0"/>
    <x v="1"/>
    <x v="1"/>
    <x v="1"/>
    <x v="1"/>
    <s v=""/>
    <x v="0"/>
    <x v="0"/>
    <x v="4"/>
    <x v="1"/>
    <x v="0"/>
    <n v="8480017071316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298"/>
    <x v="0"/>
    <s v="55090536"/>
    <x v="1"/>
    <x v="3"/>
    <x v="15"/>
    <x v="8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217"/>
    <x v="288"/>
    <x v="1252"/>
    <x v="111"/>
    <x v="111"/>
    <x v="114"/>
    <x v="0"/>
    <x v="1"/>
    <x v="1"/>
    <x v="1"/>
    <x v="1"/>
    <s v=""/>
    <x v="0"/>
    <x v="0"/>
    <x v="4"/>
    <x v="1"/>
    <x v="0"/>
    <n v="8480017071323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0"/>
    <x v="1299"/>
    <x v="0"/>
    <s v="51161500"/>
    <x v="0"/>
    <x v="0"/>
    <x v="15"/>
    <x v="8"/>
    <x v="18"/>
    <x v="1"/>
    <x v="1"/>
    <x v="0"/>
    <x v="809"/>
    <x v="0"/>
    <x v="47"/>
    <x v="0"/>
    <x v="0"/>
    <x v="0"/>
    <x v="2"/>
    <x v="3"/>
    <x v="0"/>
    <x v="0"/>
    <x v="0"/>
    <x v="0"/>
    <x v="0"/>
    <x v="0"/>
    <x v="0"/>
    <x v="0"/>
    <x v="0"/>
    <x v="1"/>
    <x v="1"/>
    <x v="1"/>
    <x v="1"/>
    <x v="1"/>
    <x v="1"/>
    <x v="1"/>
    <x v="964"/>
    <x v="89"/>
    <x v="1253"/>
    <x v="0"/>
    <x v="0"/>
    <x v="27"/>
    <x v="0"/>
    <x v="0"/>
    <x v="0"/>
    <x v="0"/>
    <x v="0"/>
    <s v=""/>
    <x v="0"/>
    <x v="0"/>
    <x v="0"/>
    <x v="0"/>
    <x v="0"/>
    <n v="8480017005601"/>
    <x v="0"/>
    <x v="0"/>
    <x v="5"/>
    <x v="645"/>
    <x v="2"/>
    <x v="0"/>
    <x v="0"/>
    <x v="0"/>
    <x v="0"/>
    <x v="0"/>
    <x v="0"/>
    <x v="0"/>
    <x v="0"/>
    <x v="912"/>
    <x v="0"/>
    <x v="914"/>
    <x v="0"/>
  </r>
  <r>
    <x v="0"/>
    <x v="25"/>
    <x v="1300"/>
    <x v="0"/>
    <s v="55090536"/>
    <x v="1"/>
    <x v="3"/>
    <x v="15"/>
    <x v="8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65"/>
    <x v="865"/>
    <x v="1254"/>
    <x v="247"/>
    <x v="247"/>
    <x v="268"/>
    <x v="0"/>
    <x v="2"/>
    <x v="2"/>
    <x v="2"/>
    <x v="2"/>
    <s v=""/>
    <x v="0"/>
    <x v="0"/>
    <x v="4"/>
    <x v="1"/>
    <x v="0"/>
    <n v="8480017071347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01"/>
    <x v="0"/>
    <s v="55090536"/>
    <x v="1"/>
    <x v="3"/>
    <x v="15"/>
    <x v="8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66"/>
    <x v="865"/>
    <x v="1255"/>
    <x v="247"/>
    <x v="247"/>
    <x v="268"/>
    <x v="0"/>
    <x v="2"/>
    <x v="2"/>
    <x v="2"/>
    <x v="2"/>
    <s v=""/>
    <x v="0"/>
    <x v="0"/>
    <x v="4"/>
    <x v="1"/>
    <x v="0"/>
    <n v="8480017071354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02"/>
    <x v="0"/>
    <s v="55090536"/>
    <x v="1"/>
    <x v="3"/>
    <x v="15"/>
    <x v="8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67"/>
    <x v="865"/>
    <x v="1256"/>
    <x v="247"/>
    <x v="247"/>
    <x v="268"/>
    <x v="0"/>
    <x v="2"/>
    <x v="2"/>
    <x v="2"/>
    <x v="2"/>
    <s v=""/>
    <x v="0"/>
    <x v="0"/>
    <x v="4"/>
    <x v="1"/>
    <x v="0"/>
    <n v="8480017071378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03"/>
    <x v="0"/>
    <s v="55090536"/>
    <x v="1"/>
    <x v="3"/>
    <x v="15"/>
    <x v="8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67"/>
    <x v="865"/>
    <x v="1256"/>
    <x v="247"/>
    <x v="247"/>
    <x v="268"/>
    <x v="0"/>
    <x v="2"/>
    <x v="2"/>
    <x v="2"/>
    <x v="2"/>
    <s v=""/>
    <x v="0"/>
    <x v="0"/>
    <x v="4"/>
    <x v="1"/>
    <x v="0"/>
    <n v="8480017071385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04"/>
    <x v="0"/>
    <s v="55090538"/>
    <x v="1"/>
    <x v="3"/>
    <x v="15"/>
    <x v="8"/>
    <x v="12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9"/>
    <x v="866"/>
    <x v="1257"/>
    <x v="24"/>
    <x v="24"/>
    <x v="48"/>
    <x v="0"/>
    <x v="1"/>
    <x v="1"/>
    <x v="1"/>
    <x v="1"/>
    <s v=""/>
    <x v="0"/>
    <x v="0"/>
    <x v="3"/>
    <x v="1"/>
    <x v="0"/>
    <n v="8480017095053"/>
    <x v="0"/>
    <x v="0"/>
    <x v="100"/>
    <x v="646"/>
    <x v="9"/>
    <x v="0"/>
    <x v="0"/>
    <x v="9"/>
    <x v="0"/>
    <x v="0"/>
    <x v="0"/>
    <x v="0"/>
    <x v="5"/>
    <x v="913"/>
    <x v="1"/>
    <x v="915"/>
    <x v="1"/>
  </r>
  <r>
    <x v="0"/>
    <x v="25"/>
    <x v="1305"/>
    <x v="0"/>
    <s v="55090536"/>
    <x v="1"/>
    <x v="3"/>
    <x v="15"/>
    <x v="8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67"/>
    <x v="865"/>
    <x v="1256"/>
    <x v="247"/>
    <x v="247"/>
    <x v="268"/>
    <x v="0"/>
    <x v="2"/>
    <x v="2"/>
    <x v="2"/>
    <x v="2"/>
    <s v=""/>
    <x v="0"/>
    <x v="0"/>
    <x v="4"/>
    <x v="1"/>
    <x v="0"/>
    <n v="8480017071361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1"/>
    <x v="3"/>
    <x v="1306"/>
    <x v="0"/>
    <s v="53070531"/>
    <x v="0"/>
    <x v="0"/>
    <x v="15"/>
    <x v="9"/>
    <x v="20"/>
    <x v="1"/>
    <x v="1"/>
    <x v="0"/>
    <x v="329"/>
    <x v="0"/>
    <x v="0"/>
    <x v="1"/>
    <x v="0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2"/>
    <x v="968"/>
    <x v="89"/>
    <x v="1258"/>
    <x v="17"/>
    <x v="17"/>
    <x v="17"/>
    <x v="0"/>
    <x v="0"/>
    <x v="0"/>
    <x v="0"/>
    <x v="0"/>
    <s v=""/>
    <x v="0"/>
    <x v="0"/>
    <x v="0"/>
    <x v="0"/>
    <x v="1"/>
    <n v="8480017005595"/>
    <x v="0"/>
    <x v="0"/>
    <x v="6"/>
    <x v="647"/>
    <x v="0"/>
    <x v="0"/>
    <x v="0"/>
    <x v="2"/>
    <x v="0"/>
    <x v="0"/>
    <x v="0"/>
    <x v="0"/>
    <x v="0"/>
    <x v="914"/>
    <x v="0"/>
    <x v="916"/>
    <x v="0"/>
  </r>
  <r>
    <x v="0"/>
    <x v="16"/>
    <x v="1307"/>
    <x v="0"/>
    <s v="51070530"/>
    <x v="1"/>
    <x v="0"/>
    <x v="15"/>
    <x v="9"/>
    <x v="20"/>
    <x v="1"/>
    <x v="1"/>
    <x v="0"/>
    <x v="814"/>
    <x v="2"/>
    <x v="44"/>
    <x v="1"/>
    <x v="4"/>
    <x v="0"/>
    <x v="1"/>
    <x v="7"/>
    <x v="0"/>
    <x v="0"/>
    <x v="0"/>
    <x v="0"/>
    <x v="0"/>
    <x v="0"/>
    <x v="4"/>
    <x v="4"/>
    <x v="21"/>
    <x v="1"/>
    <x v="1"/>
    <x v="1"/>
    <x v="1"/>
    <x v="1"/>
    <x v="1"/>
    <x v="2"/>
    <x v="969"/>
    <x v="867"/>
    <x v="1259"/>
    <x v="27"/>
    <x v="27"/>
    <x v="300"/>
    <x v="0"/>
    <x v="1"/>
    <x v="1"/>
    <x v="1"/>
    <x v="1"/>
    <s v="VILLA MARTELLI"/>
    <x v="0"/>
    <x v="0"/>
    <x v="3"/>
    <x v="2"/>
    <x v="0"/>
    <n v="8480017053541"/>
    <x v="0"/>
    <x v="1"/>
    <x v="9"/>
    <x v="10"/>
    <x v="3"/>
    <x v="0"/>
    <x v="0"/>
    <x v="3"/>
    <x v="0"/>
    <x v="0"/>
    <x v="0"/>
    <x v="0"/>
    <x v="3"/>
    <x v="464"/>
    <x v="0"/>
    <x v="464"/>
    <x v="0"/>
  </r>
  <r>
    <x v="0"/>
    <x v="0"/>
    <x v="1308"/>
    <x v="0"/>
    <s v="51171600"/>
    <x v="0"/>
    <x v="0"/>
    <x v="13"/>
    <x v="3"/>
    <x v="25"/>
    <x v="1"/>
    <x v="1"/>
    <x v="0"/>
    <x v="353"/>
    <x v="1"/>
    <x v="11"/>
    <x v="2"/>
    <x v="2"/>
    <x v="4"/>
    <x v="2"/>
    <x v="7"/>
    <x v="0"/>
    <x v="0"/>
    <x v="0"/>
    <x v="0"/>
    <x v="0"/>
    <x v="0"/>
    <x v="5"/>
    <x v="4"/>
    <x v="26"/>
    <x v="2"/>
    <x v="3"/>
    <x v="3"/>
    <x v="2"/>
    <x v="3"/>
    <x v="3"/>
    <x v="2"/>
    <x v="213"/>
    <x v="868"/>
    <x v="1260"/>
    <x v="12"/>
    <x v="12"/>
    <x v="12"/>
    <x v="0"/>
    <x v="1"/>
    <x v="1"/>
    <x v="1"/>
    <x v="1"/>
    <s v=""/>
    <x v="0"/>
    <x v="0"/>
    <x v="1"/>
    <x v="1"/>
    <x v="0"/>
    <n v="8480017003416"/>
    <x v="0"/>
    <x v="1"/>
    <x v="9"/>
    <x v="10"/>
    <x v="3"/>
    <x v="0"/>
    <x v="0"/>
    <x v="3"/>
    <x v="0"/>
    <x v="0"/>
    <x v="0"/>
    <x v="0"/>
    <x v="0"/>
    <x v="16"/>
    <x v="1"/>
    <x v="16"/>
    <x v="1"/>
  </r>
  <r>
    <x v="0"/>
    <x v="16"/>
    <x v="1309"/>
    <x v="0"/>
    <s v="51070533"/>
    <x v="1"/>
    <x v="0"/>
    <x v="15"/>
    <x v="8"/>
    <x v="18"/>
    <x v="1"/>
    <x v="1"/>
    <x v="3"/>
    <x v="511"/>
    <x v="0"/>
    <x v="0"/>
    <x v="1"/>
    <x v="4"/>
    <x v="0"/>
    <x v="1"/>
    <x v="25"/>
    <x v="0"/>
    <x v="0"/>
    <x v="0"/>
    <x v="0"/>
    <x v="0"/>
    <x v="0"/>
    <x v="0"/>
    <x v="0"/>
    <x v="0"/>
    <x v="1"/>
    <x v="1"/>
    <x v="1"/>
    <x v="1"/>
    <x v="1"/>
    <x v="1"/>
    <x v="1"/>
    <x v="185"/>
    <x v="869"/>
    <x v="1261"/>
    <x v="115"/>
    <x v="115"/>
    <x v="118"/>
    <x v="0"/>
    <x v="0"/>
    <x v="0"/>
    <x v="1"/>
    <x v="1"/>
    <s v=""/>
    <x v="0"/>
    <x v="0"/>
    <x v="3"/>
    <x v="2"/>
    <x v="0"/>
    <n v="8480017053671"/>
    <x v="0"/>
    <x v="0"/>
    <x v="63"/>
    <x v="648"/>
    <x v="8"/>
    <x v="0"/>
    <x v="0"/>
    <x v="3"/>
    <x v="0"/>
    <x v="0"/>
    <x v="0"/>
    <x v="0"/>
    <x v="2"/>
    <x v="915"/>
    <x v="0"/>
    <x v="917"/>
    <x v="0"/>
  </r>
  <r>
    <x v="0"/>
    <x v="25"/>
    <x v="1310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70"/>
    <x v="870"/>
    <x v="1262"/>
    <x v="22"/>
    <x v="22"/>
    <x v="22"/>
    <x v="0"/>
    <x v="1"/>
    <x v="1"/>
    <x v="1"/>
    <x v="1"/>
    <s v=""/>
    <x v="0"/>
    <x v="0"/>
    <x v="4"/>
    <x v="1"/>
    <x v="0"/>
    <n v="8480017090751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11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71"/>
    <x v="323"/>
    <x v="1263"/>
    <x v="22"/>
    <x v="22"/>
    <x v="22"/>
    <x v="0"/>
    <x v="1"/>
    <x v="1"/>
    <x v="1"/>
    <x v="1"/>
    <s v=""/>
    <x v="0"/>
    <x v="0"/>
    <x v="4"/>
    <x v="1"/>
    <x v="0"/>
    <n v="8480017090768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12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72"/>
    <x v="112"/>
    <x v="1264"/>
    <x v="353"/>
    <x v="348"/>
    <x v="278"/>
    <x v="0"/>
    <x v="1"/>
    <x v="1"/>
    <x v="1"/>
    <x v="1"/>
    <s v=""/>
    <x v="0"/>
    <x v="0"/>
    <x v="4"/>
    <x v="1"/>
    <x v="0"/>
    <n v="8480017090775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13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73"/>
    <x v="871"/>
    <x v="1265"/>
    <x v="246"/>
    <x v="246"/>
    <x v="281"/>
    <x v="0"/>
    <x v="1"/>
    <x v="1"/>
    <x v="1"/>
    <x v="1"/>
    <s v=""/>
    <x v="0"/>
    <x v="0"/>
    <x v="4"/>
    <x v="1"/>
    <x v="0"/>
    <n v="8480017090782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14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74"/>
    <x v="872"/>
    <x v="1266"/>
    <x v="344"/>
    <x v="340"/>
    <x v="430"/>
    <x v="0"/>
    <x v="1"/>
    <x v="1"/>
    <x v="1"/>
    <x v="1"/>
    <s v=""/>
    <x v="0"/>
    <x v="0"/>
    <x v="4"/>
    <x v="1"/>
    <x v="0"/>
    <n v="8480017090799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15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320"/>
    <x v="727"/>
    <x v="1267"/>
    <x v="96"/>
    <x v="96"/>
    <x v="102"/>
    <x v="0"/>
    <x v="1"/>
    <x v="1"/>
    <x v="1"/>
    <x v="1"/>
    <s v=""/>
    <x v="0"/>
    <x v="0"/>
    <x v="4"/>
    <x v="1"/>
    <x v="0"/>
    <n v="8480017090805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16"/>
    <x v="0"/>
    <s v="55090536"/>
    <x v="1"/>
    <x v="3"/>
    <x v="15"/>
    <x v="8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75"/>
    <x v="873"/>
    <x v="1268"/>
    <x v="241"/>
    <x v="241"/>
    <x v="263"/>
    <x v="0"/>
    <x v="1"/>
    <x v="1"/>
    <x v="1"/>
    <x v="1"/>
    <s v="NECOCHEA"/>
    <x v="0"/>
    <x v="0"/>
    <x v="4"/>
    <x v="1"/>
    <x v="0"/>
    <n v="8480017071330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0"/>
    <x v="1317"/>
    <x v="0"/>
    <s v="51070552"/>
    <x v="0"/>
    <x v="0"/>
    <x v="15"/>
    <x v="9"/>
    <x v="19"/>
    <x v="1"/>
    <x v="1"/>
    <x v="0"/>
    <x v="808"/>
    <x v="0"/>
    <x v="47"/>
    <x v="0"/>
    <x v="0"/>
    <x v="0"/>
    <x v="2"/>
    <x v="2"/>
    <x v="0"/>
    <x v="0"/>
    <x v="0"/>
    <x v="0"/>
    <x v="0"/>
    <x v="0"/>
    <x v="0"/>
    <x v="0"/>
    <x v="0"/>
    <x v="1"/>
    <x v="1"/>
    <x v="1"/>
    <x v="1"/>
    <x v="1"/>
    <x v="1"/>
    <x v="1"/>
    <x v="976"/>
    <x v="89"/>
    <x v="1269"/>
    <x v="14"/>
    <x v="14"/>
    <x v="1"/>
    <x v="0"/>
    <x v="0"/>
    <x v="0"/>
    <x v="0"/>
    <x v="0"/>
    <s v=""/>
    <x v="0"/>
    <x v="0"/>
    <x v="0"/>
    <x v="0"/>
    <x v="0"/>
    <n v="8480017005670"/>
    <x v="0"/>
    <x v="0"/>
    <x v="110"/>
    <x v="12"/>
    <x v="0"/>
    <x v="0"/>
    <x v="0"/>
    <x v="0"/>
    <x v="0"/>
    <x v="0"/>
    <x v="0"/>
    <x v="0"/>
    <x v="0"/>
    <x v="916"/>
    <x v="0"/>
    <x v="918"/>
    <x v="0"/>
  </r>
  <r>
    <x v="0"/>
    <x v="0"/>
    <x v="1318"/>
    <x v="0"/>
    <s v="51161500"/>
    <x v="0"/>
    <x v="1"/>
    <x v="15"/>
    <x v="8"/>
    <x v="10"/>
    <x v="1"/>
    <x v="1"/>
    <x v="0"/>
    <x v="809"/>
    <x v="0"/>
    <x v="0"/>
    <x v="0"/>
    <x v="0"/>
    <x v="0"/>
    <x v="2"/>
    <x v="3"/>
    <x v="0"/>
    <x v="0"/>
    <x v="0"/>
    <x v="0"/>
    <x v="0"/>
    <x v="0"/>
    <x v="0"/>
    <x v="0"/>
    <x v="0"/>
    <x v="1"/>
    <x v="1"/>
    <x v="1"/>
    <x v="1"/>
    <x v="1"/>
    <x v="1"/>
    <x v="2"/>
    <x v="977"/>
    <x v="89"/>
    <x v="1270"/>
    <x v="14"/>
    <x v="14"/>
    <x v="17"/>
    <x v="0"/>
    <x v="0"/>
    <x v="0"/>
    <x v="0"/>
    <x v="0"/>
    <s v=""/>
    <x v="0"/>
    <x v="0"/>
    <x v="1"/>
    <x v="1"/>
    <x v="0"/>
    <n v="8480017005786"/>
    <x v="0"/>
    <x v="0"/>
    <x v="6"/>
    <x v="649"/>
    <x v="0"/>
    <x v="0"/>
    <x v="0"/>
    <x v="0"/>
    <x v="0"/>
    <x v="0"/>
    <x v="0"/>
    <x v="0"/>
    <x v="0"/>
    <x v="917"/>
    <x v="0"/>
    <x v="919"/>
    <x v="0"/>
  </r>
  <r>
    <x v="3"/>
    <x v="6"/>
    <x v="1319"/>
    <x v="0"/>
    <s v="64171600"/>
    <x v="0"/>
    <x v="0"/>
    <x v="15"/>
    <x v="9"/>
    <x v="18"/>
    <x v="1"/>
    <x v="1"/>
    <x v="0"/>
    <x v="356"/>
    <x v="0"/>
    <x v="49"/>
    <x v="0"/>
    <x v="1"/>
    <x v="1"/>
    <x v="1"/>
    <x v="5"/>
    <x v="0"/>
    <x v="0"/>
    <x v="0"/>
    <x v="0"/>
    <x v="3"/>
    <x v="0"/>
    <x v="0"/>
    <x v="0"/>
    <x v="0"/>
    <x v="1"/>
    <x v="1"/>
    <x v="1"/>
    <x v="1"/>
    <x v="1"/>
    <x v="1"/>
    <x v="2"/>
    <x v="978"/>
    <x v="89"/>
    <x v="1271"/>
    <x v="358"/>
    <x v="353"/>
    <x v="459"/>
    <x v="0"/>
    <x v="3"/>
    <x v="3"/>
    <x v="3"/>
    <x v="3"/>
    <s v=""/>
    <x v="0"/>
    <x v="0"/>
    <x v="1"/>
    <x v="1"/>
    <x v="3"/>
    <n v="8480017005533"/>
    <x v="0"/>
    <x v="0"/>
    <x v="3"/>
    <x v="181"/>
    <x v="0"/>
    <x v="0"/>
    <x v="0"/>
    <x v="2"/>
    <x v="0"/>
    <x v="0"/>
    <x v="0"/>
    <x v="0"/>
    <x v="0"/>
    <x v="918"/>
    <x v="0"/>
    <x v="920"/>
    <x v="0"/>
  </r>
  <r>
    <x v="0"/>
    <x v="0"/>
    <x v="1320"/>
    <x v="0"/>
    <s v="51161500"/>
    <x v="0"/>
    <x v="0"/>
    <x v="15"/>
    <x v="9"/>
    <x v="20"/>
    <x v="1"/>
    <x v="1"/>
    <x v="0"/>
    <x v="809"/>
    <x v="0"/>
    <x v="0"/>
    <x v="0"/>
    <x v="0"/>
    <x v="0"/>
    <x v="2"/>
    <x v="3"/>
    <x v="0"/>
    <x v="0"/>
    <x v="0"/>
    <x v="0"/>
    <x v="0"/>
    <x v="0"/>
    <x v="0"/>
    <x v="0"/>
    <x v="0"/>
    <x v="1"/>
    <x v="1"/>
    <x v="1"/>
    <x v="1"/>
    <x v="1"/>
    <x v="1"/>
    <x v="1"/>
    <x v="979"/>
    <x v="89"/>
    <x v="1272"/>
    <x v="14"/>
    <x v="14"/>
    <x v="0"/>
    <x v="0"/>
    <x v="0"/>
    <x v="0"/>
    <x v="0"/>
    <x v="0"/>
    <s v=""/>
    <x v="0"/>
    <x v="0"/>
    <x v="0"/>
    <x v="0"/>
    <x v="0"/>
    <n v="8480017005700"/>
    <x v="0"/>
    <x v="0"/>
    <x v="17"/>
    <x v="650"/>
    <x v="2"/>
    <x v="0"/>
    <x v="0"/>
    <x v="0"/>
    <x v="0"/>
    <x v="0"/>
    <x v="0"/>
    <x v="0"/>
    <x v="0"/>
    <x v="919"/>
    <x v="0"/>
    <x v="921"/>
    <x v="0"/>
  </r>
  <r>
    <x v="0"/>
    <x v="25"/>
    <x v="1321"/>
    <x v="0"/>
    <s v="55090536"/>
    <x v="1"/>
    <x v="1"/>
    <x v="21"/>
    <x v="0"/>
    <x v="6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3"/>
    <x v="1"/>
    <x v="1"/>
    <x v="1"/>
    <x v="1"/>
    <x v="1"/>
    <x v="1"/>
    <x v="2"/>
    <x v="980"/>
    <x v="89"/>
    <x v="1273"/>
    <x v="294"/>
    <x v="293"/>
    <x v="366"/>
    <x v="0"/>
    <x v="8"/>
    <x v="9"/>
    <x v="8"/>
    <x v="9"/>
    <s v=""/>
    <x v="0"/>
    <x v="0"/>
    <x v="4"/>
    <x v="1"/>
    <x v="0"/>
    <n v="8480017070364"/>
    <x v="0"/>
    <x v="1"/>
    <x v="76"/>
    <x v="651"/>
    <x v="8"/>
    <x v="0"/>
    <x v="0"/>
    <x v="9"/>
    <x v="0"/>
    <x v="0"/>
    <x v="0"/>
    <x v="0"/>
    <x v="4"/>
    <x v="16"/>
    <x v="1"/>
    <x v="16"/>
    <x v="1"/>
  </r>
  <r>
    <x v="0"/>
    <x v="25"/>
    <x v="1322"/>
    <x v="0"/>
    <s v="55090536"/>
    <x v="1"/>
    <x v="1"/>
    <x v="21"/>
    <x v="0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7"/>
    <x v="5"/>
    <x v="4"/>
    <x v="1"/>
    <x v="1"/>
    <x v="1"/>
    <x v="1"/>
    <x v="1"/>
    <x v="1"/>
    <x v="2"/>
    <x v="981"/>
    <x v="89"/>
    <x v="1274"/>
    <x v="14"/>
    <x v="14"/>
    <x v="148"/>
    <x v="0"/>
    <x v="0"/>
    <x v="0"/>
    <x v="1"/>
    <x v="1"/>
    <s v=""/>
    <x v="0"/>
    <x v="0"/>
    <x v="4"/>
    <x v="1"/>
    <x v="0"/>
    <n v="8480017070371"/>
    <x v="0"/>
    <x v="1"/>
    <x v="76"/>
    <x v="652"/>
    <x v="8"/>
    <x v="0"/>
    <x v="0"/>
    <x v="9"/>
    <x v="0"/>
    <x v="0"/>
    <x v="0"/>
    <x v="0"/>
    <x v="4"/>
    <x v="16"/>
    <x v="1"/>
    <x v="16"/>
    <x v="1"/>
  </r>
  <r>
    <x v="0"/>
    <x v="25"/>
    <x v="1323"/>
    <x v="0"/>
    <s v="55090538"/>
    <x v="1"/>
    <x v="3"/>
    <x v="15"/>
    <x v="8"/>
    <x v="18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375"/>
    <x v="874"/>
    <x v="1275"/>
    <x v="96"/>
    <x v="96"/>
    <x v="102"/>
    <x v="0"/>
    <x v="1"/>
    <x v="1"/>
    <x v="1"/>
    <x v="1"/>
    <s v="RAMOS MEJIA"/>
    <x v="0"/>
    <x v="0"/>
    <x v="3"/>
    <x v="1"/>
    <x v="0"/>
    <n v="8480017095077"/>
    <x v="0"/>
    <x v="0"/>
    <x v="100"/>
    <x v="653"/>
    <x v="9"/>
    <x v="0"/>
    <x v="0"/>
    <x v="9"/>
    <x v="0"/>
    <x v="0"/>
    <x v="0"/>
    <x v="0"/>
    <x v="5"/>
    <x v="920"/>
    <x v="1"/>
    <x v="922"/>
    <x v="1"/>
  </r>
  <r>
    <x v="0"/>
    <x v="25"/>
    <x v="1324"/>
    <x v="0"/>
    <s v="55090538"/>
    <x v="1"/>
    <x v="3"/>
    <x v="15"/>
    <x v="8"/>
    <x v="18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982"/>
    <x v="875"/>
    <x v="1276"/>
    <x v="326"/>
    <x v="323"/>
    <x v="208"/>
    <x v="0"/>
    <x v="1"/>
    <x v="1"/>
    <x v="1"/>
    <x v="1"/>
    <s v=""/>
    <x v="0"/>
    <x v="0"/>
    <x v="3"/>
    <x v="1"/>
    <x v="0"/>
    <n v="8480017095084"/>
    <x v="0"/>
    <x v="0"/>
    <x v="100"/>
    <x v="654"/>
    <x v="9"/>
    <x v="0"/>
    <x v="0"/>
    <x v="9"/>
    <x v="0"/>
    <x v="0"/>
    <x v="0"/>
    <x v="0"/>
    <x v="5"/>
    <x v="921"/>
    <x v="1"/>
    <x v="923"/>
    <x v="1"/>
  </r>
  <r>
    <x v="0"/>
    <x v="25"/>
    <x v="1325"/>
    <x v="0"/>
    <s v="55090538"/>
    <x v="1"/>
    <x v="3"/>
    <x v="15"/>
    <x v="8"/>
    <x v="18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983"/>
    <x v="876"/>
    <x v="1277"/>
    <x v="28"/>
    <x v="28"/>
    <x v="218"/>
    <x v="0"/>
    <x v="1"/>
    <x v="1"/>
    <x v="1"/>
    <x v="1"/>
    <s v="VILLA DOMINICO"/>
    <x v="0"/>
    <x v="0"/>
    <x v="3"/>
    <x v="1"/>
    <x v="0"/>
    <n v="8480017095091"/>
    <x v="0"/>
    <x v="0"/>
    <x v="100"/>
    <x v="655"/>
    <x v="9"/>
    <x v="0"/>
    <x v="0"/>
    <x v="9"/>
    <x v="0"/>
    <x v="0"/>
    <x v="0"/>
    <x v="0"/>
    <x v="5"/>
    <x v="922"/>
    <x v="1"/>
    <x v="924"/>
    <x v="1"/>
  </r>
  <r>
    <x v="3"/>
    <x v="6"/>
    <x v="1326"/>
    <x v="0"/>
    <s v="64171600"/>
    <x v="0"/>
    <x v="0"/>
    <x v="15"/>
    <x v="9"/>
    <x v="18"/>
    <x v="1"/>
    <x v="1"/>
    <x v="0"/>
    <x v="356"/>
    <x v="0"/>
    <x v="28"/>
    <x v="0"/>
    <x v="1"/>
    <x v="1"/>
    <x v="1"/>
    <x v="5"/>
    <x v="0"/>
    <x v="0"/>
    <x v="0"/>
    <x v="0"/>
    <x v="3"/>
    <x v="0"/>
    <x v="0"/>
    <x v="0"/>
    <x v="0"/>
    <x v="1"/>
    <x v="1"/>
    <x v="1"/>
    <x v="1"/>
    <x v="1"/>
    <x v="1"/>
    <x v="2"/>
    <x v="984"/>
    <x v="89"/>
    <x v="1278"/>
    <x v="214"/>
    <x v="214"/>
    <x v="229"/>
    <x v="0"/>
    <x v="6"/>
    <x v="6"/>
    <x v="6"/>
    <x v="6"/>
    <s v=""/>
    <x v="0"/>
    <x v="0"/>
    <x v="1"/>
    <x v="1"/>
    <x v="3"/>
    <n v="8480017005755"/>
    <x v="0"/>
    <x v="0"/>
    <x v="3"/>
    <x v="182"/>
    <x v="0"/>
    <x v="0"/>
    <x v="0"/>
    <x v="2"/>
    <x v="0"/>
    <x v="0"/>
    <x v="0"/>
    <x v="0"/>
    <x v="0"/>
    <x v="923"/>
    <x v="0"/>
    <x v="925"/>
    <x v="0"/>
  </r>
  <r>
    <x v="0"/>
    <x v="25"/>
    <x v="1327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985"/>
    <x v="89"/>
    <x v="1279"/>
    <x v="359"/>
    <x v="354"/>
    <x v="460"/>
    <x v="0"/>
    <x v="1"/>
    <x v="1"/>
    <x v="1"/>
    <x v="1"/>
    <s v=""/>
    <x v="0"/>
    <x v="0"/>
    <x v="4"/>
    <x v="1"/>
    <x v="0"/>
    <n v="8480017090812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28"/>
    <x v="0"/>
    <s v="55090538"/>
    <x v="1"/>
    <x v="3"/>
    <x v="15"/>
    <x v="10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86"/>
    <x v="89"/>
    <x v="1280"/>
    <x v="109"/>
    <x v="109"/>
    <x v="83"/>
    <x v="0"/>
    <x v="1"/>
    <x v="1"/>
    <x v="1"/>
    <x v="1"/>
    <s v=""/>
    <x v="0"/>
    <x v="0"/>
    <x v="4"/>
    <x v="1"/>
    <x v="0"/>
    <n v="8480017090829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29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87"/>
    <x v="89"/>
    <x v="1281"/>
    <x v="109"/>
    <x v="109"/>
    <x v="83"/>
    <x v="0"/>
    <x v="1"/>
    <x v="1"/>
    <x v="1"/>
    <x v="1"/>
    <s v=""/>
    <x v="0"/>
    <x v="0"/>
    <x v="4"/>
    <x v="1"/>
    <x v="0"/>
    <n v="8480017090836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30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88"/>
    <x v="89"/>
    <x v="1282"/>
    <x v="46"/>
    <x v="46"/>
    <x v="46"/>
    <x v="0"/>
    <x v="1"/>
    <x v="1"/>
    <x v="1"/>
    <x v="1"/>
    <s v=""/>
    <x v="0"/>
    <x v="0"/>
    <x v="4"/>
    <x v="1"/>
    <x v="0"/>
    <n v="848001709084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31"/>
    <x v="0"/>
    <s v="55090538"/>
    <x v="1"/>
    <x v="3"/>
    <x v="15"/>
    <x v="8"/>
    <x v="18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989"/>
    <x v="877"/>
    <x v="1283"/>
    <x v="20"/>
    <x v="20"/>
    <x v="461"/>
    <x v="0"/>
    <x v="1"/>
    <x v="1"/>
    <x v="1"/>
    <x v="1"/>
    <s v=""/>
    <x v="0"/>
    <x v="0"/>
    <x v="3"/>
    <x v="1"/>
    <x v="0"/>
    <n v="8480017095107"/>
    <x v="0"/>
    <x v="0"/>
    <x v="100"/>
    <x v="656"/>
    <x v="9"/>
    <x v="0"/>
    <x v="0"/>
    <x v="9"/>
    <x v="0"/>
    <x v="0"/>
    <x v="0"/>
    <x v="0"/>
    <x v="5"/>
    <x v="924"/>
    <x v="1"/>
    <x v="926"/>
    <x v="1"/>
  </r>
  <r>
    <x v="3"/>
    <x v="6"/>
    <x v="1332"/>
    <x v="0"/>
    <s v="64171600"/>
    <x v="0"/>
    <x v="0"/>
    <x v="15"/>
    <x v="9"/>
    <x v="18"/>
    <x v="1"/>
    <x v="1"/>
    <x v="0"/>
    <x v="356"/>
    <x v="0"/>
    <x v="5"/>
    <x v="0"/>
    <x v="1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1"/>
    <x v="990"/>
    <x v="89"/>
    <x v="1284"/>
    <x v="360"/>
    <x v="355"/>
    <x v="462"/>
    <x v="0"/>
    <x v="3"/>
    <x v="3"/>
    <x v="3"/>
    <x v="3"/>
    <s v=""/>
    <x v="0"/>
    <x v="0"/>
    <x v="1"/>
    <x v="1"/>
    <x v="3"/>
    <n v="8480017005649"/>
    <x v="0"/>
    <x v="0"/>
    <x v="6"/>
    <x v="657"/>
    <x v="0"/>
    <x v="0"/>
    <x v="0"/>
    <x v="2"/>
    <x v="0"/>
    <x v="0"/>
    <x v="0"/>
    <x v="0"/>
    <x v="0"/>
    <x v="925"/>
    <x v="0"/>
    <x v="927"/>
    <x v="0"/>
  </r>
  <r>
    <x v="0"/>
    <x v="0"/>
    <x v="1333"/>
    <x v="0"/>
    <s v="51070552"/>
    <x v="0"/>
    <x v="0"/>
    <x v="15"/>
    <x v="9"/>
    <x v="20"/>
    <x v="1"/>
    <x v="1"/>
    <x v="0"/>
    <x v="356"/>
    <x v="0"/>
    <x v="0"/>
    <x v="3"/>
    <x v="2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991"/>
    <x v="89"/>
    <x v="1285"/>
    <x v="126"/>
    <x v="126"/>
    <x v="19"/>
    <x v="0"/>
    <x v="0"/>
    <x v="0"/>
    <x v="0"/>
    <x v="0"/>
    <s v=""/>
    <x v="0"/>
    <x v="0"/>
    <x v="0"/>
    <x v="0"/>
    <x v="0"/>
    <n v="8480017004727"/>
    <x v="0"/>
    <x v="0"/>
    <x v="11"/>
    <x v="658"/>
    <x v="0"/>
    <x v="0"/>
    <x v="0"/>
    <x v="0"/>
    <x v="0"/>
    <x v="0"/>
    <x v="0"/>
    <x v="0"/>
    <x v="0"/>
    <x v="926"/>
    <x v="0"/>
    <x v="928"/>
    <x v="0"/>
  </r>
  <r>
    <x v="1"/>
    <x v="2"/>
    <x v="1334"/>
    <x v="0"/>
    <s v="53070552"/>
    <x v="0"/>
    <x v="0"/>
    <x v="15"/>
    <x v="10"/>
    <x v="25"/>
    <x v="1"/>
    <x v="1"/>
    <x v="0"/>
    <x v="329"/>
    <x v="0"/>
    <x v="0"/>
    <x v="3"/>
    <x v="2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992"/>
    <x v="89"/>
    <x v="1286"/>
    <x v="33"/>
    <x v="33"/>
    <x v="35"/>
    <x v="0"/>
    <x v="0"/>
    <x v="0"/>
    <x v="0"/>
    <x v="0"/>
    <s v=""/>
    <x v="0"/>
    <x v="0"/>
    <x v="0"/>
    <x v="0"/>
    <x v="1"/>
    <n v="8480017005151"/>
    <x v="0"/>
    <x v="0"/>
    <x v="2"/>
    <x v="659"/>
    <x v="0"/>
    <x v="0"/>
    <x v="0"/>
    <x v="0"/>
    <x v="0"/>
    <x v="0"/>
    <x v="0"/>
    <x v="0"/>
    <x v="0"/>
    <x v="927"/>
    <x v="0"/>
    <x v="929"/>
    <x v="0"/>
  </r>
  <r>
    <x v="0"/>
    <x v="25"/>
    <x v="1335"/>
    <x v="0"/>
    <s v="55090538"/>
    <x v="1"/>
    <x v="3"/>
    <x v="15"/>
    <x v="10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93"/>
    <x v="361"/>
    <x v="1287"/>
    <x v="88"/>
    <x v="88"/>
    <x v="291"/>
    <x v="0"/>
    <x v="1"/>
    <x v="1"/>
    <x v="1"/>
    <x v="1"/>
    <s v=""/>
    <x v="0"/>
    <x v="0"/>
    <x v="4"/>
    <x v="1"/>
    <x v="0"/>
    <n v="848001709085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36"/>
    <x v="0"/>
    <s v="55090538"/>
    <x v="1"/>
    <x v="3"/>
    <x v="15"/>
    <x v="6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94"/>
    <x v="878"/>
    <x v="1288"/>
    <x v="22"/>
    <x v="22"/>
    <x v="22"/>
    <x v="0"/>
    <x v="1"/>
    <x v="1"/>
    <x v="1"/>
    <x v="1"/>
    <s v=""/>
    <x v="0"/>
    <x v="0"/>
    <x v="4"/>
    <x v="1"/>
    <x v="0"/>
    <n v="848001709086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37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55"/>
    <x v="879"/>
    <x v="1289"/>
    <x v="326"/>
    <x v="323"/>
    <x v="208"/>
    <x v="0"/>
    <x v="1"/>
    <x v="1"/>
    <x v="1"/>
    <x v="1"/>
    <s v=""/>
    <x v="0"/>
    <x v="0"/>
    <x v="4"/>
    <x v="1"/>
    <x v="0"/>
    <n v="8480017090874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38"/>
    <x v="0"/>
    <s v="55090538"/>
    <x v="1"/>
    <x v="3"/>
    <x v="15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95"/>
    <x v="880"/>
    <x v="1290"/>
    <x v="326"/>
    <x v="323"/>
    <x v="208"/>
    <x v="0"/>
    <x v="1"/>
    <x v="1"/>
    <x v="1"/>
    <x v="1"/>
    <s v=""/>
    <x v="0"/>
    <x v="0"/>
    <x v="4"/>
    <x v="1"/>
    <x v="0"/>
    <n v="8480017090881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6"/>
    <x v="26"/>
    <x v="1339"/>
    <x v="0"/>
    <s v="58070530"/>
    <x v="1"/>
    <x v="0"/>
    <x v="15"/>
    <x v="9"/>
    <x v="1"/>
    <x v="1"/>
    <x v="1"/>
    <x v="3"/>
    <x v="356"/>
    <x v="0"/>
    <x v="12"/>
    <x v="1"/>
    <x v="0"/>
    <x v="1"/>
    <x v="1"/>
    <x v="28"/>
    <x v="0"/>
    <x v="0"/>
    <x v="0"/>
    <x v="0"/>
    <x v="6"/>
    <x v="0"/>
    <x v="11"/>
    <x v="12"/>
    <x v="2"/>
    <x v="1"/>
    <x v="1"/>
    <x v="1"/>
    <x v="1"/>
    <x v="1"/>
    <x v="1"/>
    <x v="2"/>
    <x v="637"/>
    <x v="792"/>
    <x v="1291"/>
    <x v="361"/>
    <x v="356"/>
    <x v="463"/>
    <x v="0"/>
    <x v="5"/>
    <x v="5"/>
    <x v="5"/>
    <x v="5"/>
    <s v=""/>
    <x v="0"/>
    <x v="0"/>
    <x v="3"/>
    <x v="4"/>
    <x v="6"/>
    <n v="8480017080196"/>
    <x v="0"/>
    <x v="1"/>
    <x v="121"/>
    <x v="660"/>
    <x v="8"/>
    <x v="0"/>
    <x v="0"/>
    <x v="11"/>
    <x v="0"/>
    <x v="0"/>
    <x v="0"/>
    <x v="0"/>
    <x v="1"/>
    <x v="928"/>
    <x v="0"/>
    <x v="930"/>
    <x v="0"/>
  </r>
  <r>
    <x v="0"/>
    <x v="25"/>
    <x v="1340"/>
    <x v="0"/>
    <s v="55090538"/>
    <x v="1"/>
    <x v="3"/>
    <x v="15"/>
    <x v="9"/>
    <x v="3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1"/>
    <x v="50"/>
    <x v="881"/>
    <x v="1292"/>
    <x v="112"/>
    <x v="112"/>
    <x v="116"/>
    <x v="0"/>
    <x v="1"/>
    <x v="1"/>
    <x v="1"/>
    <x v="1"/>
    <s v=""/>
    <x v="0"/>
    <x v="0"/>
    <x v="3"/>
    <x v="1"/>
    <x v="0"/>
    <n v="8480017095121"/>
    <x v="0"/>
    <x v="0"/>
    <x v="100"/>
    <x v="661"/>
    <x v="9"/>
    <x v="0"/>
    <x v="0"/>
    <x v="9"/>
    <x v="0"/>
    <x v="0"/>
    <x v="0"/>
    <x v="0"/>
    <x v="5"/>
    <x v="929"/>
    <x v="0"/>
    <x v="931"/>
    <x v="0"/>
  </r>
  <r>
    <x v="0"/>
    <x v="25"/>
    <x v="1341"/>
    <x v="0"/>
    <s v="55090538"/>
    <x v="1"/>
    <x v="3"/>
    <x v="15"/>
    <x v="9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996"/>
    <x v="882"/>
    <x v="1293"/>
    <x v="197"/>
    <x v="197"/>
    <x v="98"/>
    <x v="0"/>
    <x v="1"/>
    <x v="1"/>
    <x v="1"/>
    <x v="1"/>
    <s v=""/>
    <x v="0"/>
    <x v="0"/>
    <x v="4"/>
    <x v="1"/>
    <x v="0"/>
    <n v="8480017090898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42"/>
    <x v="0"/>
    <s v="55090538"/>
    <x v="1"/>
    <x v="2"/>
    <x v="15"/>
    <x v="9"/>
    <x v="18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997"/>
    <x v="883"/>
    <x v="1294"/>
    <x v="20"/>
    <x v="20"/>
    <x v="58"/>
    <x v="0"/>
    <x v="1"/>
    <x v="1"/>
    <x v="1"/>
    <x v="1"/>
    <s v="REMEDIOS DE ESCALADA"/>
    <x v="0"/>
    <x v="0"/>
    <x v="3"/>
    <x v="1"/>
    <x v="0"/>
    <n v="8480017095138"/>
    <x v="0"/>
    <x v="0"/>
    <x v="100"/>
    <x v="662"/>
    <x v="9"/>
    <x v="0"/>
    <x v="0"/>
    <x v="9"/>
    <x v="0"/>
    <x v="0"/>
    <x v="0"/>
    <x v="0"/>
    <x v="5"/>
    <x v="930"/>
    <x v="0"/>
    <x v="932"/>
    <x v="0"/>
  </r>
  <r>
    <x v="0"/>
    <x v="25"/>
    <x v="1343"/>
    <x v="0"/>
    <s v="55090536"/>
    <x v="1"/>
    <x v="3"/>
    <x v="15"/>
    <x v="10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98"/>
    <x v="884"/>
    <x v="1295"/>
    <x v="362"/>
    <x v="357"/>
    <x v="464"/>
    <x v="0"/>
    <x v="2"/>
    <x v="2"/>
    <x v="2"/>
    <x v="2"/>
    <s v=""/>
    <x v="0"/>
    <x v="0"/>
    <x v="4"/>
    <x v="1"/>
    <x v="0"/>
    <n v="8480017071446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44"/>
    <x v="0"/>
    <s v="55090538"/>
    <x v="1"/>
    <x v="3"/>
    <x v="15"/>
    <x v="9"/>
    <x v="18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997"/>
    <x v="885"/>
    <x v="1296"/>
    <x v="61"/>
    <x v="61"/>
    <x v="65"/>
    <x v="0"/>
    <x v="1"/>
    <x v="1"/>
    <x v="1"/>
    <x v="1"/>
    <s v=""/>
    <x v="0"/>
    <x v="0"/>
    <x v="3"/>
    <x v="1"/>
    <x v="0"/>
    <n v="8480017095145"/>
    <x v="0"/>
    <x v="0"/>
    <x v="100"/>
    <x v="663"/>
    <x v="9"/>
    <x v="0"/>
    <x v="0"/>
    <x v="9"/>
    <x v="0"/>
    <x v="0"/>
    <x v="0"/>
    <x v="0"/>
    <x v="5"/>
    <x v="931"/>
    <x v="0"/>
    <x v="933"/>
    <x v="0"/>
  </r>
  <r>
    <x v="0"/>
    <x v="25"/>
    <x v="1345"/>
    <x v="0"/>
    <s v="55090538"/>
    <x v="1"/>
    <x v="3"/>
    <x v="15"/>
    <x v="9"/>
    <x v="18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999"/>
    <x v="886"/>
    <x v="1297"/>
    <x v="88"/>
    <x v="88"/>
    <x v="291"/>
    <x v="0"/>
    <x v="1"/>
    <x v="1"/>
    <x v="1"/>
    <x v="1"/>
    <s v=""/>
    <x v="0"/>
    <x v="0"/>
    <x v="3"/>
    <x v="1"/>
    <x v="0"/>
    <n v="8480017095152"/>
    <x v="0"/>
    <x v="0"/>
    <x v="100"/>
    <x v="664"/>
    <x v="9"/>
    <x v="0"/>
    <x v="0"/>
    <x v="9"/>
    <x v="0"/>
    <x v="0"/>
    <x v="0"/>
    <x v="0"/>
    <x v="5"/>
    <x v="932"/>
    <x v="0"/>
    <x v="934"/>
    <x v="0"/>
  </r>
  <r>
    <x v="0"/>
    <x v="25"/>
    <x v="1346"/>
    <x v="0"/>
    <s v="55090538"/>
    <x v="1"/>
    <x v="3"/>
    <x v="15"/>
    <x v="9"/>
    <x v="18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1000"/>
    <x v="887"/>
    <x v="1298"/>
    <x v="326"/>
    <x v="323"/>
    <x v="208"/>
    <x v="0"/>
    <x v="1"/>
    <x v="1"/>
    <x v="1"/>
    <x v="1"/>
    <s v="ITUZAINGO"/>
    <x v="0"/>
    <x v="0"/>
    <x v="3"/>
    <x v="1"/>
    <x v="0"/>
    <n v="8480017095039"/>
    <x v="0"/>
    <x v="0"/>
    <x v="100"/>
    <x v="665"/>
    <x v="9"/>
    <x v="0"/>
    <x v="0"/>
    <x v="9"/>
    <x v="0"/>
    <x v="0"/>
    <x v="0"/>
    <x v="0"/>
    <x v="5"/>
    <x v="933"/>
    <x v="1"/>
    <x v="935"/>
    <x v="1"/>
  </r>
  <r>
    <x v="0"/>
    <x v="0"/>
    <x v="1347"/>
    <x v="0"/>
    <s v="51161500"/>
    <x v="0"/>
    <x v="0"/>
    <x v="15"/>
    <x v="10"/>
    <x v="18"/>
    <x v="1"/>
    <x v="1"/>
    <x v="0"/>
    <x v="809"/>
    <x v="0"/>
    <x v="0"/>
    <x v="0"/>
    <x v="0"/>
    <x v="0"/>
    <x v="2"/>
    <x v="19"/>
    <x v="0"/>
    <x v="0"/>
    <x v="0"/>
    <x v="0"/>
    <x v="0"/>
    <x v="0"/>
    <x v="7"/>
    <x v="8"/>
    <x v="4"/>
    <x v="1"/>
    <x v="1"/>
    <x v="1"/>
    <x v="1"/>
    <x v="1"/>
    <x v="1"/>
    <x v="1"/>
    <x v="1001"/>
    <x v="89"/>
    <x v="1299"/>
    <x v="14"/>
    <x v="14"/>
    <x v="124"/>
    <x v="0"/>
    <x v="0"/>
    <x v="0"/>
    <x v="0"/>
    <x v="0"/>
    <s v=""/>
    <x v="0"/>
    <x v="0"/>
    <x v="1"/>
    <x v="1"/>
    <x v="0"/>
    <n v="8480017005809"/>
    <x v="0"/>
    <x v="1"/>
    <x v="122"/>
    <x v="666"/>
    <x v="0"/>
    <x v="0"/>
    <x v="0"/>
    <x v="5"/>
    <x v="0"/>
    <x v="0"/>
    <x v="0"/>
    <x v="0"/>
    <x v="0"/>
    <x v="934"/>
    <x v="0"/>
    <x v="936"/>
    <x v="0"/>
  </r>
  <r>
    <x v="3"/>
    <x v="6"/>
    <x v="1348"/>
    <x v="0"/>
    <s v="64070531"/>
    <x v="0"/>
    <x v="0"/>
    <x v="15"/>
    <x v="10"/>
    <x v="3"/>
    <x v="1"/>
    <x v="1"/>
    <x v="0"/>
    <x v="815"/>
    <x v="0"/>
    <x v="20"/>
    <x v="0"/>
    <x v="1"/>
    <x v="1"/>
    <x v="1"/>
    <x v="5"/>
    <x v="0"/>
    <x v="0"/>
    <x v="0"/>
    <x v="0"/>
    <x v="3"/>
    <x v="0"/>
    <x v="0"/>
    <x v="0"/>
    <x v="0"/>
    <x v="1"/>
    <x v="1"/>
    <x v="1"/>
    <x v="1"/>
    <x v="1"/>
    <x v="1"/>
    <x v="2"/>
    <x v="1002"/>
    <x v="89"/>
    <x v="1300"/>
    <x v="206"/>
    <x v="206"/>
    <x v="221"/>
    <x v="0"/>
    <x v="3"/>
    <x v="3"/>
    <x v="3"/>
    <x v="3"/>
    <s v=""/>
    <x v="0"/>
    <x v="0"/>
    <x v="0"/>
    <x v="0"/>
    <x v="3"/>
    <n v="8480017005342"/>
    <x v="0"/>
    <x v="0"/>
    <x v="3"/>
    <x v="363"/>
    <x v="0"/>
    <x v="0"/>
    <x v="0"/>
    <x v="2"/>
    <x v="0"/>
    <x v="0"/>
    <x v="0"/>
    <x v="0"/>
    <x v="0"/>
    <x v="935"/>
    <x v="0"/>
    <x v="937"/>
    <x v="0"/>
  </r>
  <r>
    <x v="0"/>
    <x v="25"/>
    <x v="1349"/>
    <x v="0"/>
    <s v="55090538"/>
    <x v="1"/>
    <x v="3"/>
    <x v="15"/>
    <x v="10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03"/>
    <x v="888"/>
    <x v="1301"/>
    <x v="14"/>
    <x v="14"/>
    <x v="76"/>
    <x v="0"/>
    <x v="0"/>
    <x v="0"/>
    <x v="0"/>
    <x v="0"/>
    <s v=""/>
    <x v="0"/>
    <x v="0"/>
    <x v="4"/>
    <x v="1"/>
    <x v="0"/>
    <n v="8480017090904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1"/>
    <x v="13"/>
    <x v="1350"/>
    <x v="0"/>
    <s v="53194000"/>
    <x v="0"/>
    <x v="2"/>
    <x v="21"/>
    <x v="7"/>
    <x v="3"/>
    <x v="1"/>
    <x v="1"/>
    <x v="0"/>
    <x v="411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1004"/>
    <x v="89"/>
    <x v="1302"/>
    <x v="70"/>
    <x v="70"/>
    <x v="73"/>
    <x v="0"/>
    <x v="1"/>
    <x v="1"/>
    <x v="1"/>
    <x v="1"/>
    <s v=""/>
    <x v="0"/>
    <x v="0"/>
    <x v="1"/>
    <x v="1"/>
    <x v="1"/>
    <n v="8480017015396"/>
    <x v="0"/>
    <x v="0"/>
    <x v="39"/>
    <x v="667"/>
    <x v="0"/>
    <x v="0"/>
    <x v="0"/>
    <x v="9"/>
    <x v="0"/>
    <x v="0"/>
    <x v="0"/>
    <x v="0"/>
    <x v="0"/>
    <x v="936"/>
    <x v="0"/>
    <x v="938"/>
    <x v="0"/>
  </r>
  <r>
    <x v="0"/>
    <x v="25"/>
    <x v="1351"/>
    <x v="0"/>
    <s v="55090538"/>
    <x v="1"/>
    <x v="1"/>
    <x v="15"/>
    <x v="10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810"/>
    <x v="889"/>
    <x v="1303"/>
    <x v="24"/>
    <x v="24"/>
    <x v="24"/>
    <x v="0"/>
    <x v="1"/>
    <x v="1"/>
    <x v="1"/>
    <x v="1"/>
    <s v=""/>
    <x v="0"/>
    <x v="0"/>
    <x v="4"/>
    <x v="1"/>
    <x v="0"/>
    <n v="8480017090911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52"/>
    <x v="0"/>
    <s v="55090538"/>
    <x v="1"/>
    <x v="1"/>
    <x v="15"/>
    <x v="10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05"/>
    <x v="890"/>
    <x v="1304"/>
    <x v="246"/>
    <x v="246"/>
    <x v="281"/>
    <x v="0"/>
    <x v="1"/>
    <x v="1"/>
    <x v="1"/>
    <x v="1"/>
    <s v=""/>
    <x v="0"/>
    <x v="0"/>
    <x v="4"/>
    <x v="1"/>
    <x v="0"/>
    <n v="8480017090928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53"/>
    <x v="0"/>
    <s v="55090538"/>
    <x v="1"/>
    <x v="1"/>
    <x v="15"/>
    <x v="10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06"/>
    <x v="606"/>
    <x v="1305"/>
    <x v="88"/>
    <x v="88"/>
    <x v="291"/>
    <x v="0"/>
    <x v="1"/>
    <x v="1"/>
    <x v="1"/>
    <x v="1"/>
    <s v=""/>
    <x v="0"/>
    <x v="0"/>
    <x v="4"/>
    <x v="1"/>
    <x v="0"/>
    <n v="8480017090942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54"/>
    <x v="0"/>
    <s v="55090538"/>
    <x v="1"/>
    <x v="1"/>
    <x v="15"/>
    <x v="10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1"/>
    <x v="891"/>
    <x v="1306"/>
    <x v="326"/>
    <x v="323"/>
    <x v="208"/>
    <x v="0"/>
    <x v="1"/>
    <x v="1"/>
    <x v="1"/>
    <x v="1"/>
    <s v=""/>
    <x v="0"/>
    <x v="0"/>
    <x v="4"/>
    <x v="1"/>
    <x v="0"/>
    <n v="8480017090959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1"/>
    <x v="18"/>
    <x v="1355"/>
    <x v="0"/>
    <s v="53070533"/>
    <x v="1"/>
    <x v="1"/>
    <x v="15"/>
    <x v="10"/>
    <x v="0"/>
    <x v="1"/>
    <x v="1"/>
    <x v="3"/>
    <x v="511"/>
    <x v="0"/>
    <x v="0"/>
    <x v="1"/>
    <x v="4"/>
    <x v="0"/>
    <x v="1"/>
    <x v="1"/>
    <x v="0"/>
    <x v="0"/>
    <x v="0"/>
    <x v="0"/>
    <x v="1"/>
    <x v="0"/>
    <x v="14"/>
    <x v="7"/>
    <x v="12"/>
    <x v="5"/>
    <x v="9"/>
    <x v="23"/>
    <x v="5"/>
    <x v="0"/>
    <x v="30"/>
    <x v="1"/>
    <x v="1007"/>
    <x v="892"/>
    <x v="1307"/>
    <x v="22"/>
    <x v="22"/>
    <x v="22"/>
    <x v="0"/>
    <x v="1"/>
    <x v="1"/>
    <x v="1"/>
    <x v="1"/>
    <s v=""/>
    <x v="0"/>
    <x v="0"/>
    <x v="3"/>
    <x v="2"/>
    <x v="1"/>
    <n v="8480017053732"/>
    <x v="0"/>
    <x v="1"/>
    <x v="123"/>
    <x v="668"/>
    <x v="8"/>
    <x v="0"/>
    <x v="0"/>
    <x v="1"/>
    <x v="0"/>
    <x v="0"/>
    <x v="0"/>
    <x v="0"/>
    <x v="2"/>
    <x v="937"/>
    <x v="0"/>
    <x v="939"/>
    <x v="0"/>
  </r>
  <r>
    <x v="0"/>
    <x v="25"/>
    <x v="1356"/>
    <x v="0"/>
    <s v="55090536"/>
    <x v="1"/>
    <x v="3"/>
    <x v="15"/>
    <x v="10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08"/>
    <x v="89"/>
    <x v="1308"/>
    <x v="14"/>
    <x v="14"/>
    <x v="148"/>
    <x v="0"/>
    <x v="0"/>
    <x v="0"/>
    <x v="0"/>
    <x v="0"/>
    <s v=""/>
    <x v="0"/>
    <x v="0"/>
    <x v="4"/>
    <x v="1"/>
    <x v="0"/>
    <n v="8480017071453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57"/>
    <x v="0"/>
    <s v="55090536"/>
    <x v="1"/>
    <x v="1"/>
    <x v="15"/>
    <x v="10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08"/>
    <x v="89"/>
    <x v="1308"/>
    <x v="14"/>
    <x v="14"/>
    <x v="148"/>
    <x v="0"/>
    <x v="0"/>
    <x v="0"/>
    <x v="0"/>
    <x v="0"/>
    <s v=""/>
    <x v="0"/>
    <x v="0"/>
    <x v="4"/>
    <x v="1"/>
    <x v="0"/>
    <n v="8480017071460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58"/>
    <x v="0"/>
    <s v="55090536"/>
    <x v="1"/>
    <x v="1"/>
    <x v="15"/>
    <x v="10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08"/>
    <x v="89"/>
    <x v="1308"/>
    <x v="14"/>
    <x v="14"/>
    <x v="148"/>
    <x v="0"/>
    <x v="0"/>
    <x v="0"/>
    <x v="0"/>
    <x v="0"/>
    <s v=""/>
    <x v="0"/>
    <x v="0"/>
    <x v="4"/>
    <x v="1"/>
    <x v="0"/>
    <n v="8480017071477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59"/>
    <x v="0"/>
    <s v="55090538"/>
    <x v="1"/>
    <x v="3"/>
    <x v="15"/>
    <x v="11"/>
    <x v="12"/>
    <x v="2"/>
    <x v="4"/>
    <x v="0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1009"/>
    <x v="893"/>
    <x v="1309"/>
    <x v="47"/>
    <x v="47"/>
    <x v="465"/>
    <x v="0"/>
    <x v="1"/>
    <x v="1"/>
    <x v="1"/>
    <x v="1"/>
    <s v="JOSE MARMOL"/>
    <x v="0"/>
    <x v="0"/>
    <x v="4"/>
    <x v="1"/>
    <x v="0"/>
    <n v="8480017095169"/>
    <x v="0"/>
    <x v="0"/>
    <x v="100"/>
    <x v="669"/>
    <x v="9"/>
    <x v="0"/>
    <x v="0"/>
    <x v="9"/>
    <x v="0"/>
    <x v="0"/>
    <x v="0"/>
    <x v="0"/>
    <x v="5"/>
    <x v="938"/>
    <x v="0"/>
    <x v="940"/>
    <x v="0"/>
  </r>
  <r>
    <x v="0"/>
    <x v="0"/>
    <x v="1360"/>
    <x v="0"/>
    <s v="51070552"/>
    <x v="0"/>
    <x v="0"/>
    <x v="15"/>
    <x v="6"/>
    <x v="7"/>
    <x v="1"/>
    <x v="1"/>
    <x v="0"/>
    <x v="329"/>
    <x v="0"/>
    <x v="0"/>
    <x v="3"/>
    <x v="2"/>
    <x v="0"/>
    <x v="2"/>
    <x v="0"/>
    <x v="0"/>
    <x v="0"/>
    <x v="0"/>
    <x v="0"/>
    <x v="0"/>
    <x v="0"/>
    <x v="0"/>
    <x v="0"/>
    <x v="0"/>
    <x v="1"/>
    <x v="1"/>
    <x v="1"/>
    <x v="1"/>
    <x v="1"/>
    <x v="1"/>
    <x v="1"/>
    <x v="1010"/>
    <x v="89"/>
    <x v="1310"/>
    <x v="6"/>
    <x v="6"/>
    <x v="201"/>
    <x v="0"/>
    <x v="0"/>
    <x v="0"/>
    <x v="0"/>
    <x v="0"/>
    <s v=""/>
    <x v="0"/>
    <x v="0"/>
    <x v="0"/>
    <x v="0"/>
    <x v="0"/>
    <n v="8480017005632"/>
    <x v="0"/>
    <x v="0"/>
    <x v="11"/>
    <x v="670"/>
    <x v="0"/>
    <x v="0"/>
    <x v="0"/>
    <x v="0"/>
    <x v="0"/>
    <x v="0"/>
    <x v="0"/>
    <x v="0"/>
    <x v="0"/>
    <x v="939"/>
    <x v="0"/>
    <x v="941"/>
    <x v="0"/>
  </r>
  <r>
    <x v="1"/>
    <x v="13"/>
    <x v="1361"/>
    <x v="0"/>
    <s v="53070553"/>
    <x v="0"/>
    <x v="2"/>
    <x v="15"/>
    <x v="6"/>
    <x v="18"/>
    <x v="1"/>
    <x v="1"/>
    <x v="0"/>
    <x v="411"/>
    <x v="0"/>
    <x v="0"/>
    <x v="1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1011"/>
    <x v="89"/>
    <x v="1311"/>
    <x v="33"/>
    <x v="33"/>
    <x v="25"/>
    <x v="0"/>
    <x v="0"/>
    <x v="0"/>
    <x v="0"/>
    <x v="0"/>
    <s v=""/>
    <x v="0"/>
    <x v="0"/>
    <x v="0"/>
    <x v="0"/>
    <x v="1"/>
    <n v="8480017015266"/>
    <x v="0"/>
    <x v="0"/>
    <x v="39"/>
    <x v="671"/>
    <x v="0"/>
    <x v="0"/>
    <x v="0"/>
    <x v="9"/>
    <x v="0"/>
    <x v="0"/>
    <x v="0"/>
    <x v="0"/>
    <x v="0"/>
    <x v="940"/>
    <x v="0"/>
    <x v="942"/>
    <x v="0"/>
  </r>
  <r>
    <x v="0"/>
    <x v="0"/>
    <x v="1362"/>
    <x v="0"/>
    <s v="51070552"/>
    <x v="0"/>
    <x v="3"/>
    <x v="15"/>
    <x v="11"/>
    <x v="22"/>
    <x v="1"/>
    <x v="1"/>
    <x v="0"/>
    <x v="809"/>
    <x v="0"/>
    <x v="0"/>
    <x v="0"/>
    <x v="0"/>
    <x v="0"/>
    <x v="2"/>
    <x v="3"/>
    <x v="0"/>
    <x v="0"/>
    <x v="0"/>
    <x v="0"/>
    <x v="0"/>
    <x v="0"/>
    <x v="0"/>
    <x v="0"/>
    <x v="0"/>
    <x v="1"/>
    <x v="1"/>
    <x v="1"/>
    <x v="1"/>
    <x v="1"/>
    <x v="1"/>
    <x v="2"/>
    <x v="1012"/>
    <x v="89"/>
    <x v="1312"/>
    <x v="14"/>
    <x v="14"/>
    <x v="118"/>
    <x v="0"/>
    <x v="0"/>
    <x v="0"/>
    <x v="0"/>
    <x v="0"/>
    <s v=""/>
    <x v="0"/>
    <x v="0"/>
    <x v="0"/>
    <x v="0"/>
    <x v="0"/>
    <n v="8480017005076"/>
    <x v="0"/>
    <x v="0"/>
    <x v="6"/>
    <x v="672"/>
    <x v="0"/>
    <x v="0"/>
    <x v="0"/>
    <x v="0"/>
    <x v="0"/>
    <x v="0"/>
    <x v="0"/>
    <x v="0"/>
    <x v="0"/>
    <x v="941"/>
    <x v="0"/>
    <x v="943"/>
    <x v="0"/>
  </r>
  <r>
    <x v="0"/>
    <x v="0"/>
    <x v="1363"/>
    <x v="0"/>
    <s v="51070552"/>
    <x v="0"/>
    <x v="3"/>
    <x v="21"/>
    <x v="1"/>
    <x v="5"/>
    <x v="1"/>
    <x v="1"/>
    <x v="0"/>
    <x v="809"/>
    <x v="2"/>
    <x v="44"/>
    <x v="1"/>
    <x v="4"/>
    <x v="0"/>
    <x v="2"/>
    <x v="0"/>
    <x v="0"/>
    <x v="0"/>
    <x v="0"/>
    <x v="0"/>
    <x v="0"/>
    <x v="0"/>
    <x v="0"/>
    <x v="0"/>
    <x v="0"/>
    <x v="1"/>
    <x v="1"/>
    <x v="1"/>
    <x v="1"/>
    <x v="1"/>
    <x v="1"/>
    <x v="2"/>
    <x v="1013"/>
    <x v="89"/>
    <x v="1313"/>
    <x v="14"/>
    <x v="14"/>
    <x v="1"/>
    <x v="0"/>
    <x v="0"/>
    <x v="0"/>
    <x v="0"/>
    <x v="0"/>
    <s v=""/>
    <x v="0"/>
    <x v="0"/>
    <x v="0"/>
    <x v="0"/>
    <x v="0"/>
    <n v="8480017005748"/>
    <x v="0"/>
    <x v="0"/>
    <x v="14"/>
    <x v="228"/>
    <x v="0"/>
    <x v="0"/>
    <x v="0"/>
    <x v="0"/>
    <x v="0"/>
    <x v="0"/>
    <x v="0"/>
    <x v="0"/>
    <x v="0"/>
    <x v="942"/>
    <x v="0"/>
    <x v="944"/>
    <x v="0"/>
  </r>
  <r>
    <x v="0"/>
    <x v="0"/>
    <x v="1364"/>
    <x v="0"/>
    <s v="51070552"/>
    <x v="0"/>
    <x v="0"/>
    <x v="15"/>
    <x v="11"/>
    <x v="24"/>
    <x v="1"/>
    <x v="1"/>
    <x v="0"/>
    <x v="809"/>
    <x v="0"/>
    <x v="0"/>
    <x v="0"/>
    <x v="0"/>
    <x v="0"/>
    <x v="2"/>
    <x v="0"/>
    <x v="0"/>
    <x v="0"/>
    <x v="0"/>
    <x v="0"/>
    <x v="0"/>
    <x v="0"/>
    <x v="0"/>
    <x v="0"/>
    <x v="0"/>
    <x v="1"/>
    <x v="1"/>
    <x v="1"/>
    <x v="1"/>
    <x v="1"/>
    <x v="1"/>
    <x v="1"/>
    <x v="1014"/>
    <x v="89"/>
    <x v="1314"/>
    <x v="14"/>
    <x v="14"/>
    <x v="1"/>
    <x v="0"/>
    <x v="0"/>
    <x v="0"/>
    <x v="0"/>
    <x v="0"/>
    <s v=""/>
    <x v="0"/>
    <x v="0"/>
    <x v="0"/>
    <x v="0"/>
    <x v="0"/>
    <n v="8480017005687"/>
    <x v="0"/>
    <x v="0"/>
    <x v="48"/>
    <x v="13"/>
    <x v="0"/>
    <x v="0"/>
    <x v="0"/>
    <x v="0"/>
    <x v="0"/>
    <x v="0"/>
    <x v="0"/>
    <x v="0"/>
    <x v="0"/>
    <x v="943"/>
    <x v="0"/>
    <x v="945"/>
    <x v="0"/>
  </r>
  <r>
    <x v="0"/>
    <x v="25"/>
    <x v="1365"/>
    <x v="0"/>
    <s v="55090536"/>
    <x v="1"/>
    <x v="1"/>
    <x v="15"/>
    <x v="10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08"/>
    <x v="89"/>
    <x v="1308"/>
    <x v="14"/>
    <x v="14"/>
    <x v="148"/>
    <x v="0"/>
    <x v="0"/>
    <x v="0"/>
    <x v="0"/>
    <x v="0"/>
    <s v=""/>
    <x v="0"/>
    <x v="0"/>
    <x v="4"/>
    <x v="1"/>
    <x v="0"/>
    <n v="8480017071484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66"/>
    <x v="0"/>
    <s v="55090538"/>
    <x v="1"/>
    <x v="3"/>
    <x v="15"/>
    <x v="6"/>
    <x v="2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767"/>
    <x v="894"/>
    <x v="1315"/>
    <x v="20"/>
    <x v="20"/>
    <x v="21"/>
    <x v="0"/>
    <x v="1"/>
    <x v="1"/>
    <x v="1"/>
    <x v="1"/>
    <s v=""/>
    <x v="0"/>
    <x v="0"/>
    <x v="4"/>
    <x v="1"/>
    <x v="0"/>
    <n v="8480017090966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6"/>
    <x v="27"/>
    <x v="1367"/>
    <x v="0"/>
    <s v="58070510"/>
    <x v="0"/>
    <x v="2"/>
    <x v="15"/>
    <x v="6"/>
    <x v="18"/>
    <x v="1"/>
    <x v="1"/>
    <x v="0"/>
    <x v="815"/>
    <x v="0"/>
    <x v="12"/>
    <x v="0"/>
    <x v="0"/>
    <x v="1"/>
    <x v="1"/>
    <x v="40"/>
    <x v="0"/>
    <x v="0"/>
    <x v="0"/>
    <x v="0"/>
    <x v="6"/>
    <x v="0"/>
    <x v="0"/>
    <x v="0"/>
    <x v="0"/>
    <x v="1"/>
    <x v="1"/>
    <x v="1"/>
    <x v="1"/>
    <x v="1"/>
    <x v="1"/>
    <x v="1"/>
    <x v="1015"/>
    <x v="89"/>
    <x v="1316"/>
    <x v="189"/>
    <x v="189"/>
    <x v="204"/>
    <x v="0"/>
    <x v="5"/>
    <x v="5"/>
    <x v="5"/>
    <x v="5"/>
    <s v=""/>
    <x v="0"/>
    <x v="0"/>
    <x v="0"/>
    <x v="0"/>
    <x v="6"/>
    <n v="8480017018045"/>
    <x v="0"/>
    <x v="0"/>
    <x v="34"/>
    <x v="673"/>
    <x v="2"/>
    <x v="0"/>
    <x v="0"/>
    <x v="11"/>
    <x v="0"/>
    <x v="0"/>
    <x v="0"/>
    <x v="0"/>
    <x v="0"/>
    <x v="944"/>
    <x v="0"/>
    <x v="946"/>
    <x v="0"/>
  </r>
  <r>
    <x v="0"/>
    <x v="25"/>
    <x v="1368"/>
    <x v="0"/>
    <s v="55090538"/>
    <x v="1"/>
    <x v="3"/>
    <x v="15"/>
    <x v="11"/>
    <x v="12"/>
    <x v="2"/>
    <x v="4"/>
    <x v="0"/>
    <x v="511"/>
    <x v="2"/>
    <x v="44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1"/>
    <x v="633"/>
    <x v="895"/>
    <x v="1317"/>
    <x v="194"/>
    <x v="194"/>
    <x v="466"/>
    <x v="0"/>
    <x v="1"/>
    <x v="1"/>
    <x v="1"/>
    <x v="1"/>
    <s v="PABLO PODESTA"/>
    <x v="0"/>
    <x v="0"/>
    <x v="4"/>
    <x v="1"/>
    <x v="0"/>
    <n v="8480017095176"/>
    <x v="0"/>
    <x v="0"/>
    <x v="100"/>
    <x v="674"/>
    <x v="9"/>
    <x v="0"/>
    <x v="0"/>
    <x v="9"/>
    <x v="0"/>
    <x v="0"/>
    <x v="0"/>
    <x v="0"/>
    <x v="5"/>
    <x v="945"/>
    <x v="0"/>
    <x v="947"/>
    <x v="0"/>
  </r>
  <r>
    <x v="0"/>
    <x v="25"/>
    <x v="1369"/>
    <x v="0"/>
    <s v="55090538"/>
    <x v="1"/>
    <x v="3"/>
    <x v="15"/>
    <x v="11"/>
    <x v="12"/>
    <x v="2"/>
    <x v="4"/>
    <x v="0"/>
    <x v="511"/>
    <x v="2"/>
    <x v="44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169"/>
    <x v="896"/>
    <x v="1318"/>
    <x v="96"/>
    <x v="96"/>
    <x v="102"/>
    <x v="0"/>
    <x v="1"/>
    <x v="1"/>
    <x v="1"/>
    <x v="1"/>
    <s v="RAMOS MEJIA"/>
    <x v="0"/>
    <x v="0"/>
    <x v="4"/>
    <x v="1"/>
    <x v="0"/>
    <n v="8480017095183"/>
    <x v="0"/>
    <x v="0"/>
    <x v="100"/>
    <x v="675"/>
    <x v="9"/>
    <x v="0"/>
    <x v="0"/>
    <x v="9"/>
    <x v="0"/>
    <x v="0"/>
    <x v="0"/>
    <x v="0"/>
    <x v="5"/>
    <x v="946"/>
    <x v="0"/>
    <x v="948"/>
    <x v="0"/>
  </r>
  <r>
    <x v="0"/>
    <x v="25"/>
    <x v="1370"/>
    <x v="0"/>
    <s v="55090538"/>
    <x v="1"/>
    <x v="3"/>
    <x v="15"/>
    <x v="11"/>
    <x v="12"/>
    <x v="2"/>
    <x v="4"/>
    <x v="0"/>
    <x v="511"/>
    <x v="2"/>
    <x v="44"/>
    <x v="1"/>
    <x v="0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1016"/>
    <x v="897"/>
    <x v="1319"/>
    <x v="76"/>
    <x v="76"/>
    <x v="467"/>
    <x v="0"/>
    <x v="1"/>
    <x v="1"/>
    <x v="1"/>
    <x v="1"/>
    <s v="REMEDIOS DE ESCALADA"/>
    <x v="0"/>
    <x v="0"/>
    <x v="4"/>
    <x v="1"/>
    <x v="0"/>
    <n v="8480017095206"/>
    <x v="0"/>
    <x v="0"/>
    <x v="100"/>
    <x v="676"/>
    <x v="9"/>
    <x v="0"/>
    <x v="0"/>
    <x v="9"/>
    <x v="0"/>
    <x v="0"/>
    <x v="0"/>
    <x v="0"/>
    <x v="5"/>
    <x v="947"/>
    <x v="0"/>
    <x v="949"/>
    <x v="0"/>
  </r>
  <r>
    <x v="0"/>
    <x v="25"/>
    <x v="1371"/>
    <x v="0"/>
    <s v="55090538"/>
    <x v="1"/>
    <x v="1"/>
    <x v="15"/>
    <x v="6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17"/>
    <x v="898"/>
    <x v="1320"/>
    <x v="246"/>
    <x v="246"/>
    <x v="281"/>
    <x v="0"/>
    <x v="1"/>
    <x v="1"/>
    <x v="1"/>
    <x v="1"/>
    <s v=""/>
    <x v="0"/>
    <x v="0"/>
    <x v="4"/>
    <x v="1"/>
    <x v="0"/>
    <n v="8480017090935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3"/>
    <x v="6"/>
    <x v="1372"/>
    <x v="0"/>
    <s v="64070531"/>
    <x v="0"/>
    <x v="0"/>
    <x v="15"/>
    <x v="11"/>
    <x v="20"/>
    <x v="1"/>
    <x v="1"/>
    <x v="0"/>
    <x v="815"/>
    <x v="0"/>
    <x v="20"/>
    <x v="0"/>
    <x v="0"/>
    <x v="7"/>
    <x v="1"/>
    <x v="4"/>
    <x v="0"/>
    <x v="0"/>
    <x v="0"/>
    <x v="0"/>
    <x v="3"/>
    <x v="0"/>
    <x v="0"/>
    <x v="0"/>
    <x v="0"/>
    <x v="1"/>
    <x v="1"/>
    <x v="1"/>
    <x v="1"/>
    <x v="1"/>
    <x v="1"/>
    <x v="1"/>
    <x v="1018"/>
    <x v="89"/>
    <x v="1321"/>
    <x v="206"/>
    <x v="206"/>
    <x v="221"/>
    <x v="0"/>
    <x v="3"/>
    <x v="3"/>
    <x v="3"/>
    <x v="3"/>
    <s v=""/>
    <x v="0"/>
    <x v="0"/>
    <x v="0"/>
    <x v="0"/>
    <x v="3"/>
    <n v="8480017005397"/>
    <x v="0"/>
    <x v="0"/>
    <x v="6"/>
    <x v="677"/>
    <x v="0"/>
    <x v="0"/>
    <x v="0"/>
    <x v="2"/>
    <x v="0"/>
    <x v="0"/>
    <x v="0"/>
    <x v="0"/>
    <x v="0"/>
    <x v="948"/>
    <x v="0"/>
    <x v="950"/>
    <x v="0"/>
  </r>
  <r>
    <x v="0"/>
    <x v="25"/>
    <x v="1373"/>
    <x v="0"/>
    <s v="55090538"/>
    <x v="1"/>
    <x v="3"/>
    <x v="15"/>
    <x v="6"/>
    <x v="2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19"/>
    <x v="858"/>
    <x v="1322"/>
    <x v="61"/>
    <x v="61"/>
    <x v="214"/>
    <x v="0"/>
    <x v="1"/>
    <x v="1"/>
    <x v="1"/>
    <x v="1"/>
    <s v=""/>
    <x v="0"/>
    <x v="0"/>
    <x v="4"/>
    <x v="1"/>
    <x v="0"/>
    <n v="848001709097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3"/>
    <x v="23"/>
    <x v="1374"/>
    <x v="0"/>
    <s v="64070533"/>
    <x v="1"/>
    <x v="0"/>
    <x v="15"/>
    <x v="11"/>
    <x v="20"/>
    <x v="1"/>
    <x v="1"/>
    <x v="0"/>
    <x v="511"/>
    <x v="0"/>
    <x v="0"/>
    <x v="1"/>
    <x v="4"/>
    <x v="0"/>
    <x v="1"/>
    <x v="3"/>
    <x v="0"/>
    <x v="0"/>
    <x v="0"/>
    <x v="0"/>
    <x v="3"/>
    <x v="0"/>
    <x v="0"/>
    <x v="0"/>
    <x v="0"/>
    <x v="1"/>
    <x v="1"/>
    <x v="1"/>
    <x v="1"/>
    <x v="1"/>
    <x v="1"/>
    <x v="2"/>
    <x v="114"/>
    <x v="899"/>
    <x v="1323"/>
    <x v="283"/>
    <x v="282"/>
    <x v="315"/>
    <x v="0"/>
    <x v="3"/>
    <x v="3"/>
    <x v="3"/>
    <x v="3"/>
    <s v=""/>
    <x v="0"/>
    <x v="0"/>
    <x v="3"/>
    <x v="2"/>
    <x v="3"/>
    <n v="8480017060587"/>
    <x v="0"/>
    <x v="0"/>
    <x v="6"/>
    <x v="678"/>
    <x v="0"/>
    <x v="0"/>
    <x v="0"/>
    <x v="0"/>
    <x v="0"/>
    <x v="0"/>
    <x v="0"/>
    <x v="0"/>
    <x v="2"/>
    <x v="949"/>
    <x v="0"/>
    <x v="951"/>
    <x v="0"/>
  </r>
  <r>
    <x v="1"/>
    <x v="21"/>
    <x v="1375"/>
    <x v="0"/>
    <s v="53070533"/>
    <x v="1"/>
    <x v="0"/>
    <x v="15"/>
    <x v="6"/>
    <x v="18"/>
    <x v="1"/>
    <x v="1"/>
    <x v="3"/>
    <x v="511"/>
    <x v="0"/>
    <x v="0"/>
    <x v="1"/>
    <x v="4"/>
    <x v="0"/>
    <x v="1"/>
    <x v="32"/>
    <x v="0"/>
    <x v="0"/>
    <x v="0"/>
    <x v="0"/>
    <x v="1"/>
    <x v="0"/>
    <x v="16"/>
    <x v="8"/>
    <x v="6"/>
    <x v="1"/>
    <x v="1"/>
    <x v="1"/>
    <x v="1"/>
    <x v="1"/>
    <x v="1"/>
    <x v="2"/>
    <x v="1020"/>
    <x v="900"/>
    <x v="1324"/>
    <x v="47"/>
    <x v="47"/>
    <x v="47"/>
    <x v="0"/>
    <x v="1"/>
    <x v="1"/>
    <x v="1"/>
    <x v="1"/>
    <s v="ALTE BROWN"/>
    <x v="0"/>
    <x v="0"/>
    <x v="3"/>
    <x v="2"/>
    <x v="1"/>
    <n v="8480017053640"/>
    <x v="0"/>
    <x v="1"/>
    <x v="9"/>
    <x v="10"/>
    <x v="3"/>
    <x v="0"/>
    <x v="0"/>
    <x v="7"/>
    <x v="0"/>
    <x v="0"/>
    <x v="0"/>
    <x v="0"/>
    <x v="2"/>
    <x v="950"/>
    <x v="0"/>
    <x v="952"/>
    <x v="0"/>
  </r>
  <r>
    <x v="0"/>
    <x v="20"/>
    <x v="1376"/>
    <x v="0"/>
    <s v="51070533"/>
    <x v="1"/>
    <x v="0"/>
    <x v="15"/>
    <x v="6"/>
    <x v="10"/>
    <x v="1"/>
    <x v="1"/>
    <x v="0"/>
    <x v="809"/>
    <x v="0"/>
    <x v="0"/>
    <x v="0"/>
    <x v="0"/>
    <x v="0"/>
    <x v="2"/>
    <x v="5"/>
    <x v="0"/>
    <x v="0"/>
    <x v="0"/>
    <x v="0"/>
    <x v="0"/>
    <x v="0"/>
    <x v="0"/>
    <x v="0"/>
    <x v="0"/>
    <x v="1"/>
    <x v="1"/>
    <x v="1"/>
    <x v="1"/>
    <x v="1"/>
    <x v="1"/>
    <x v="2"/>
    <x v="1021"/>
    <x v="901"/>
    <x v="1325"/>
    <x v="197"/>
    <x v="197"/>
    <x v="468"/>
    <x v="0"/>
    <x v="1"/>
    <x v="1"/>
    <x v="1"/>
    <x v="1"/>
    <s v=""/>
    <x v="0"/>
    <x v="0"/>
    <x v="3"/>
    <x v="2"/>
    <x v="0"/>
    <n v="8480017053701"/>
    <x v="0"/>
    <x v="0"/>
    <x v="7"/>
    <x v="496"/>
    <x v="0"/>
    <x v="0"/>
    <x v="0"/>
    <x v="2"/>
    <x v="0"/>
    <x v="0"/>
    <x v="0"/>
    <x v="0"/>
    <x v="2"/>
    <x v="951"/>
    <x v="0"/>
    <x v="953"/>
    <x v="0"/>
  </r>
  <r>
    <x v="1"/>
    <x v="21"/>
    <x v="1377"/>
    <x v="0"/>
    <s v="53070533"/>
    <x v="1"/>
    <x v="0"/>
    <x v="15"/>
    <x v="1"/>
    <x v="8"/>
    <x v="1"/>
    <x v="1"/>
    <x v="3"/>
    <x v="511"/>
    <x v="0"/>
    <x v="0"/>
    <x v="1"/>
    <x v="4"/>
    <x v="0"/>
    <x v="1"/>
    <x v="5"/>
    <x v="0"/>
    <x v="0"/>
    <x v="0"/>
    <x v="0"/>
    <x v="1"/>
    <x v="0"/>
    <x v="14"/>
    <x v="3"/>
    <x v="12"/>
    <x v="1"/>
    <x v="1"/>
    <x v="1"/>
    <x v="1"/>
    <x v="1"/>
    <x v="1"/>
    <x v="2"/>
    <x v="684"/>
    <x v="352"/>
    <x v="911"/>
    <x v="30"/>
    <x v="30"/>
    <x v="56"/>
    <x v="0"/>
    <x v="1"/>
    <x v="1"/>
    <x v="1"/>
    <x v="1"/>
    <s v=""/>
    <x v="0"/>
    <x v="0"/>
    <x v="3"/>
    <x v="2"/>
    <x v="1"/>
    <n v="8480017053756"/>
    <x v="0"/>
    <x v="1"/>
    <x v="124"/>
    <x v="679"/>
    <x v="8"/>
    <x v="0"/>
    <x v="0"/>
    <x v="2"/>
    <x v="0"/>
    <x v="0"/>
    <x v="0"/>
    <x v="0"/>
    <x v="2"/>
    <x v="670"/>
    <x v="0"/>
    <x v="671"/>
    <x v="0"/>
  </r>
  <r>
    <x v="0"/>
    <x v="25"/>
    <x v="1378"/>
    <x v="0"/>
    <s v="55090536"/>
    <x v="1"/>
    <x v="1"/>
    <x v="15"/>
    <x v="6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1022"/>
    <x v="902"/>
    <x v="1326"/>
    <x v="14"/>
    <x v="14"/>
    <x v="124"/>
    <x v="0"/>
    <x v="0"/>
    <x v="0"/>
    <x v="1"/>
    <x v="1"/>
    <s v=""/>
    <x v="0"/>
    <x v="0"/>
    <x v="4"/>
    <x v="1"/>
    <x v="0"/>
    <n v="8480017071392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79"/>
    <x v="0"/>
    <s v="55090536"/>
    <x v="1"/>
    <x v="1"/>
    <x v="15"/>
    <x v="6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349"/>
    <x v="902"/>
    <x v="1327"/>
    <x v="14"/>
    <x v="14"/>
    <x v="124"/>
    <x v="0"/>
    <x v="0"/>
    <x v="0"/>
    <x v="1"/>
    <x v="1"/>
    <s v=""/>
    <x v="0"/>
    <x v="0"/>
    <x v="4"/>
    <x v="1"/>
    <x v="0"/>
    <n v="8480017071408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80"/>
    <x v="0"/>
    <s v="55090536"/>
    <x v="1"/>
    <x v="1"/>
    <x v="15"/>
    <x v="6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349"/>
    <x v="902"/>
    <x v="1327"/>
    <x v="14"/>
    <x v="14"/>
    <x v="124"/>
    <x v="0"/>
    <x v="0"/>
    <x v="0"/>
    <x v="1"/>
    <x v="1"/>
    <s v=""/>
    <x v="0"/>
    <x v="0"/>
    <x v="4"/>
    <x v="1"/>
    <x v="0"/>
    <n v="8480017071415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81"/>
    <x v="0"/>
    <s v="55090536"/>
    <x v="1"/>
    <x v="1"/>
    <x v="15"/>
    <x v="6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1022"/>
    <x v="902"/>
    <x v="1326"/>
    <x v="14"/>
    <x v="14"/>
    <x v="124"/>
    <x v="0"/>
    <x v="0"/>
    <x v="0"/>
    <x v="1"/>
    <x v="1"/>
    <s v=""/>
    <x v="0"/>
    <x v="0"/>
    <x v="4"/>
    <x v="1"/>
    <x v="0"/>
    <n v="8480017071422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82"/>
    <x v="0"/>
    <s v="55090536"/>
    <x v="1"/>
    <x v="1"/>
    <x v="15"/>
    <x v="6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349"/>
    <x v="902"/>
    <x v="1327"/>
    <x v="14"/>
    <x v="14"/>
    <x v="124"/>
    <x v="0"/>
    <x v="0"/>
    <x v="0"/>
    <x v="1"/>
    <x v="1"/>
    <s v=""/>
    <x v="0"/>
    <x v="0"/>
    <x v="4"/>
    <x v="1"/>
    <x v="0"/>
    <n v="8480017071439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0"/>
    <x v="1383"/>
    <x v="0"/>
    <s v="51070533"/>
    <x v="1"/>
    <x v="0"/>
    <x v="15"/>
    <x v="6"/>
    <x v="18"/>
    <x v="1"/>
    <x v="1"/>
    <x v="3"/>
    <x v="511"/>
    <x v="0"/>
    <x v="0"/>
    <x v="1"/>
    <x v="4"/>
    <x v="0"/>
    <x v="1"/>
    <x v="6"/>
    <x v="0"/>
    <x v="0"/>
    <x v="0"/>
    <x v="0"/>
    <x v="0"/>
    <x v="0"/>
    <x v="0"/>
    <x v="0"/>
    <x v="0"/>
    <x v="1"/>
    <x v="1"/>
    <x v="1"/>
    <x v="1"/>
    <x v="1"/>
    <x v="1"/>
    <x v="1"/>
    <x v="1023"/>
    <x v="903"/>
    <x v="1328"/>
    <x v="359"/>
    <x v="354"/>
    <x v="460"/>
    <x v="0"/>
    <x v="1"/>
    <x v="1"/>
    <x v="1"/>
    <x v="1"/>
    <s v="VILLA DE MAYO"/>
    <x v="0"/>
    <x v="0"/>
    <x v="3"/>
    <x v="2"/>
    <x v="0"/>
    <n v="8480017053749"/>
    <x v="0"/>
    <x v="0"/>
    <x v="25"/>
    <x v="104"/>
    <x v="0"/>
    <x v="0"/>
    <x v="0"/>
    <x v="2"/>
    <x v="0"/>
    <x v="0"/>
    <x v="0"/>
    <x v="0"/>
    <x v="2"/>
    <x v="952"/>
    <x v="0"/>
    <x v="954"/>
    <x v="0"/>
  </r>
  <r>
    <x v="0"/>
    <x v="25"/>
    <x v="1384"/>
    <x v="0"/>
    <s v="55090538"/>
    <x v="1"/>
    <x v="3"/>
    <x v="15"/>
    <x v="11"/>
    <x v="12"/>
    <x v="2"/>
    <x v="4"/>
    <x v="0"/>
    <x v="511"/>
    <x v="2"/>
    <x v="44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50"/>
    <x v="904"/>
    <x v="1329"/>
    <x v="20"/>
    <x v="20"/>
    <x v="467"/>
    <x v="0"/>
    <x v="1"/>
    <x v="1"/>
    <x v="1"/>
    <x v="1"/>
    <s v="MONTE CHINGOLO"/>
    <x v="0"/>
    <x v="0"/>
    <x v="4"/>
    <x v="1"/>
    <x v="0"/>
    <n v="8480017095190"/>
    <x v="0"/>
    <x v="0"/>
    <x v="100"/>
    <x v="680"/>
    <x v="9"/>
    <x v="0"/>
    <x v="0"/>
    <x v="9"/>
    <x v="0"/>
    <x v="0"/>
    <x v="0"/>
    <x v="0"/>
    <x v="5"/>
    <x v="953"/>
    <x v="0"/>
    <x v="955"/>
    <x v="0"/>
  </r>
  <r>
    <x v="6"/>
    <x v="28"/>
    <x v="1385"/>
    <x v="0"/>
    <s v="58070530"/>
    <x v="1"/>
    <x v="2"/>
    <x v="15"/>
    <x v="11"/>
    <x v="9"/>
    <x v="1"/>
    <x v="1"/>
    <x v="3"/>
    <x v="356"/>
    <x v="0"/>
    <x v="12"/>
    <x v="1"/>
    <x v="1"/>
    <x v="1"/>
    <x v="1"/>
    <x v="42"/>
    <x v="0"/>
    <x v="0"/>
    <x v="0"/>
    <x v="0"/>
    <x v="6"/>
    <x v="0"/>
    <x v="0"/>
    <x v="0"/>
    <x v="0"/>
    <x v="1"/>
    <x v="1"/>
    <x v="1"/>
    <x v="1"/>
    <x v="1"/>
    <x v="1"/>
    <x v="2"/>
    <x v="13"/>
    <x v="905"/>
    <x v="1330"/>
    <x v="337"/>
    <x v="333"/>
    <x v="469"/>
    <x v="0"/>
    <x v="15"/>
    <x v="16"/>
    <x v="15"/>
    <x v="16"/>
    <s v="EL CARMEN"/>
    <x v="0"/>
    <x v="0"/>
    <x v="3"/>
    <x v="4"/>
    <x v="9"/>
    <n v="8480017080189"/>
    <x v="0"/>
    <x v="0"/>
    <x v="9"/>
    <x v="10"/>
    <x v="3"/>
    <x v="0"/>
    <x v="0"/>
    <x v="11"/>
    <x v="0"/>
    <x v="0"/>
    <x v="0"/>
    <x v="0"/>
    <x v="1"/>
    <x v="954"/>
    <x v="0"/>
    <x v="956"/>
    <x v="0"/>
  </r>
  <r>
    <x v="0"/>
    <x v="25"/>
    <x v="1386"/>
    <x v="0"/>
    <s v="55090538"/>
    <x v="1"/>
    <x v="3"/>
    <x v="15"/>
    <x v="11"/>
    <x v="3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24"/>
    <x v="89"/>
    <x v="1331"/>
    <x v="190"/>
    <x v="190"/>
    <x v="205"/>
    <x v="0"/>
    <x v="1"/>
    <x v="1"/>
    <x v="1"/>
    <x v="1"/>
    <s v="GRAN BOURG MALVINAS"/>
    <x v="0"/>
    <x v="0"/>
    <x v="4"/>
    <x v="1"/>
    <x v="0"/>
    <n v="848001709098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0"/>
    <x v="1387"/>
    <x v="0"/>
    <s v="51070552"/>
    <x v="0"/>
    <x v="0"/>
    <x v="15"/>
    <x v="1"/>
    <x v="11"/>
    <x v="1"/>
    <x v="1"/>
    <x v="0"/>
    <x v="809"/>
    <x v="0"/>
    <x v="0"/>
    <x v="0"/>
    <x v="0"/>
    <x v="0"/>
    <x v="2"/>
    <x v="2"/>
    <x v="0"/>
    <x v="0"/>
    <x v="0"/>
    <x v="0"/>
    <x v="0"/>
    <x v="0"/>
    <x v="0"/>
    <x v="0"/>
    <x v="0"/>
    <x v="1"/>
    <x v="1"/>
    <x v="1"/>
    <x v="1"/>
    <x v="1"/>
    <x v="1"/>
    <x v="1"/>
    <x v="1025"/>
    <x v="89"/>
    <x v="1332"/>
    <x v="14"/>
    <x v="14"/>
    <x v="77"/>
    <x v="0"/>
    <x v="0"/>
    <x v="0"/>
    <x v="0"/>
    <x v="0"/>
    <s v=""/>
    <x v="0"/>
    <x v="0"/>
    <x v="0"/>
    <x v="0"/>
    <x v="0"/>
    <n v="8480017005731"/>
    <x v="0"/>
    <x v="0"/>
    <x v="27"/>
    <x v="681"/>
    <x v="6"/>
    <x v="0"/>
    <x v="0"/>
    <x v="0"/>
    <x v="0"/>
    <x v="0"/>
    <x v="0"/>
    <x v="0"/>
    <x v="0"/>
    <x v="955"/>
    <x v="0"/>
    <x v="957"/>
    <x v="0"/>
  </r>
  <r>
    <x v="0"/>
    <x v="0"/>
    <x v="1388"/>
    <x v="0"/>
    <s v="51161500"/>
    <x v="0"/>
    <x v="0"/>
    <x v="15"/>
    <x v="1"/>
    <x v="18"/>
    <x v="1"/>
    <x v="1"/>
    <x v="0"/>
    <x v="809"/>
    <x v="0"/>
    <x v="0"/>
    <x v="0"/>
    <x v="0"/>
    <x v="0"/>
    <x v="2"/>
    <x v="0"/>
    <x v="0"/>
    <x v="0"/>
    <x v="0"/>
    <x v="0"/>
    <x v="0"/>
    <x v="0"/>
    <x v="0"/>
    <x v="0"/>
    <x v="0"/>
    <x v="1"/>
    <x v="1"/>
    <x v="1"/>
    <x v="1"/>
    <x v="1"/>
    <x v="1"/>
    <x v="1"/>
    <x v="1026"/>
    <x v="89"/>
    <x v="1333"/>
    <x v="14"/>
    <x v="14"/>
    <x v="77"/>
    <x v="0"/>
    <x v="0"/>
    <x v="0"/>
    <x v="0"/>
    <x v="0"/>
    <s v=""/>
    <x v="0"/>
    <x v="0"/>
    <x v="1"/>
    <x v="1"/>
    <x v="0"/>
    <n v="8480017005762"/>
    <x v="0"/>
    <x v="0"/>
    <x v="11"/>
    <x v="682"/>
    <x v="0"/>
    <x v="0"/>
    <x v="0"/>
    <x v="0"/>
    <x v="0"/>
    <x v="0"/>
    <x v="0"/>
    <x v="0"/>
    <x v="0"/>
    <x v="956"/>
    <x v="0"/>
    <x v="958"/>
    <x v="0"/>
  </r>
  <r>
    <x v="0"/>
    <x v="25"/>
    <x v="1389"/>
    <x v="0"/>
    <s v="55090536"/>
    <x v="1"/>
    <x v="3"/>
    <x v="15"/>
    <x v="11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27"/>
    <x v="865"/>
    <x v="1334"/>
    <x v="247"/>
    <x v="247"/>
    <x v="268"/>
    <x v="0"/>
    <x v="2"/>
    <x v="2"/>
    <x v="2"/>
    <x v="2"/>
    <s v=""/>
    <x v="0"/>
    <x v="0"/>
    <x v="4"/>
    <x v="1"/>
    <x v="0"/>
    <n v="8480017071491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90"/>
    <x v="0"/>
    <s v="55090536"/>
    <x v="1"/>
    <x v="3"/>
    <x v="15"/>
    <x v="11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28"/>
    <x v="906"/>
    <x v="1335"/>
    <x v="247"/>
    <x v="247"/>
    <x v="268"/>
    <x v="0"/>
    <x v="2"/>
    <x v="2"/>
    <x v="2"/>
    <x v="2"/>
    <s v=""/>
    <x v="0"/>
    <x v="0"/>
    <x v="4"/>
    <x v="1"/>
    <x v="0"/>
    <n v="8480017071507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91"/>
    <x v="0"/>
    <s v="55090536"/>
    <x v="1"/>
    <x v="3"/>
    <x v="15"/>
    <x v="11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29"/>
    <x v="906"/>
    <x v="1336"/>
    <x v="247"/>
    <x v="247"/>
    <x v="268"/>
    <x v="0"/>
    <x v="2"/>
    <x v="2"/>
    <x v="2"/>
    <x v="2"/>
    <s v=""/>
    <x v="0"/>
    <x v="0"/>
    <x v="4"/>
    <x v="1"/>
    <x v="0"/>
    <n v="8480017071514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92"/>
    <x v="0"/>
    <s v="55090536"/>
    <x v="1"/>
    <x v="3"/>
    <x v="15"/>
    <x v="11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29"/>
    <x v="906"/>
    <x v="1336"/>
    <x v="247"/>
    <x v="247"/>
    <x v="268"/>
    <x v="0"/>
    <x v="2"/>
    <x v="2"/>
    <x v="2"/>
    <x v="2"/>
    <s v=""/>
    <x v="0"/>
    <x v="0"/>
    <x v="4"/>
    <x v="1"/>
    <x v="0"/>
    <n v="8480017071521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393"/>
    <x v="0"/>
    <s v="55090536"/>
    <x v="1"/>
    <x v="3"/>
    <x v="15"/>
    <x v="11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29"/>
    <x v="907"/>
    <x v="1336"/>
    <x v="247"/>
    <x v="247"/>
    <x v="268"/>
    <x v="0"/>
    <x v="2"/>
    <x v="2"/>
    <x v="2"/>
    <x v="2"/>
    <s v=""/>
    <x v="0"/>
    <x v="0"/>
    <x v="4"/>
    <x v="1"/>
    <x v="0"/>
    <n v="8480017071538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0"/>
    <x v="1394"/>
    <x v="0"/>
    <s v="51070530"/>
    <x v="1"/>
    <x v="0"/>
    <x v="19"/>
    <x v="7"/>
    <x v="30"/>
    <x v="1"/>
    <x v="1"/>
    <x v="3"/>
    <x v="511"/>
    <x v="0"/>
    <x v="0"/>
    <x v="1"/>
    <x v="4"/>
    <x v="0"/>
    <x v="1"/>
    <x v="37"/>
    <x v="0"/>
    <x v="0"/>
    <x v="0"/>
    <x v="0"/>
    <x v="0"/>
    <x v="0"/>
    <x v="11"/>
    <x v="8"/>
    <x v="6"/>
    <x v="4"/>
    <x v="4"/>
    <x v="21"/>
    <x v="2"/>
    <x v="3"/>
    <x v="3"/>
    <x v="1"/>
    <x v="249"/>
    <x v="908"/>
    <x v="1337"/>
    <x v="8"/>
    <x v="8"/>
    <x v="8"/>
    <x v="0"/>
    <x v="1"/>
    <x v="1"/>
    <x v="1"/>
    <x v="1"/>
    <s v=""/>
    <x v="0"/>
    <x v="0"/>
    <x v="3"/>
    <x v="2"/>
    <x v="0"/>
    <n v="8480017053787"/>
    <x v="0"/>
    <x v="1"/>
    <x v="112"/>
    <x v="683"/>
    <x v="8"/>
    <x v="0"/>
    <x v="0"/>
    <x v="7"/>
    <x v="0"/>
    <x v="0"/>
    <x v="0"/>
    <x v="0"/>
    <x v="1"/>
    <x v="957"/>
    <x v="0"/>
    <x v="959"/>
    <x v="0"/>
  </r>
  <r>
    <x v="0"/>
    <x v="25"/>
    <x v="1395"/>
    <x v="0"/>
    <s v="55090538"/>
    <x v="1"/>
    <x v="3"/>
    <x v="15"/>
    <x v="11"/>
    <x v="2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30"/>
    <x v="89"/>
    <x v="1338"/>
    <x v="38"/>
    <x v="38"/>
    <x v="84"/>
    <x v="0"/>
    <x v="1"/>
    <x v="1"/>
    <x v="1"/>
    <x v="1"/>
    <s v=""/>
    <x v="0"/>
    <x v="0"/>
    <x v="4"/>
    <x v="1"/>
    <x v="0"/>
    <n v="848001709099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396"/>
    <x v="0"/>
    <s v="55090538"/>
    <x v="1"/>
    <x v="0"/>
    <x v="15"/>
    <x v="11"/>
    <x v="12"/>
    <x v="2"/>
    <x v="4"/>
    <x v="0"/>
    <x v="511"/>
    <x v="0"/>
    <x v="0"/>
    <x v="1"/>
    <x v="0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511"/>
    <x v="909"/>
    <x v="1339"/>
    <x v="343"/>
    <x v="339"/>
    <x v="419"/>
    <x v="0"/>
    <x v="1"/>
    <x v="1"/>
    <x v="1"/>
    <x v="1"/>
    <s v=""/>
    <x v="0"/>
    <x v="0"/>
    <x v="4"/>
    <x v="1"/>
    <x v="0"/>
    <n v="8480017095213"/>
    <x v="0"/>
    <x v="0"/>
    <x v="9"/>
    <x v="10"/>
    <x v="3"/>
    <x v="0"/>
    <x v="0"/>
    <x v="9"/>
    <x v="0"/>
    <x v="0"/>
    <x v="0"/>
    <x v="0"/>
    <x v="5"/>
    <x v="958"/>
    <x v="0"/>
    <x v="960"/>
    <x v="0"/>
  </r>
  <r>
    <x v="1"/>
    <x v="3"/>
    <x v="1397"/>
    <x v="0"/>
    <s v="53070531"/>
    <x v="0"/>
    <x v="0"/>
    <x v="15"/>
    <x v="2"/>
    <x v="19"/>
    <x v="1"/>
    <x v="1"/>
    <x v="0"/>
    <x v="329"/>
    <x v="2"/>
    <x v="44"/>
    <x v="3"/>
    <x v="5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1"/>
    <x v="1031"/>
    <x v="89"/>
    <x v="1340"/>
    <x v="120"/>
    <x v="120"/>
    <x v="470"/>
    <x v="0"/>
    <x v="0"/>
    <x v="0"/>
    <x v="0"/>
    <x v="0"/>
    <s v=""/>
    <x v="0"/>
    <x v="0"/>
    <x v="0"/>
    <x v="0"/>
    <x v="1"/>
    <n v="8480017005557"/>
    <x v="0"/>
    <x v="0"/>
    <x v="6"/>
    <x v="204"/>
    <x v="0"/>
    <x v="0"/>
    <x v="0"/>
    <x v="2"/>
    <x v="0"/>
    <x v="0"/>
    <x v="0"/>
    <x v="0"/>
    <x v="0"/>
    <x v="959"/>
    <x v="0"/>
    <x v="961"/>
    <x v="0"/>
  </r>
  <r>
    <x v="1"/>
    <x v="2"/>
    <x v="1398"/>
    <x v="0"/>
    <s v="53070552"/>
    <x v="0"/>
    <x v="0"/>
    <x v="15"/>
    <x v="1"/>
    <x v="18"/>
    <x v="1"/>
    <x v="1"/>
    <x v="0"/>
    <x v="329"/>
    <x v="0"/>
    <x v="0"/>
    <x v="0"/>
    <x v="2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2"/>
    <x v="1032"/>
    <x v="89"/>
    <x v="1341"/>
    <x v="150"/>
    <x v="150"/>
    <x v="23"/>
    <x v="0"/>
    <x v="0"/>
    <x v="0"/>
    <x v="0"/>
    <x v="0"/>
    <s v=""/>
    <x v="0"/>
    <x v="0"/>
    <x v="0"/>
    <x v="0"/>
    <x v="1"/>
    <n v="8480017005793"/>
    <x v="0"/>
    <x v="0"/>
    <x v="6"/>
    <x v="684"/>
    <x v="0"/>
    <x v="0"/>
    <x v="0"/>
    <x v="0"/>
    <x v="0"/>
    <x v="0"/>
    <x v="0"/>
    <x v="0"/>
    <x v="0"/>
    <x v="960"/>
    <x v="0"/>
    <x v="962"/>
    <x v="0"/>
  </r>
  <r>
    <x v="1"/>
    <x v="11"/>
    <x v="1399"/>
    <x v="0"/>
    <s v="53181700"/>
    <x v="0"/>
    <x v="0"/>
    <x v="15"/>
    <x v="2"/>
    <x v="16"/>
    <x v="1"/>
    <x v="1"/>
    <x v="0"/>
    <x v="329"/>
    <x v="0"/>
    <x v="0"/>
    <x v="3"/>
    <x v="2"/>
    <x v="0"/>
    <x v="2"/>
    <x v="1"/>
    <x v="0"/>
    <x v="0"/>
    <x v="0"/>
    <x v="0"/>
    <x v="1"/>
    <x v="0"/>
    <x v="0"/>
    <x v="0"/>
    <x v="0"/>
    <x v="1"/>
    <x v="1"/>
    <x v="1"/>
    <x v="1"/>
    <x v="1"/>
    <x v="1"/>
    <x v="1"/>
    <x v="1033"/>
    <x v="89"/>
    <x v="1342"/>
    <x v="186"/>
    <x v="186"/>
    <x v="471"/>
    <x v="0"/>
    <x v="0"/>
    <x v="0"/>
    <x v="0"/>
    <x v="0"/>
    <s v=""/>
    <x v="0"/>
    <x v="0"/>
    <x v="1"/>
    <x v="1"/>
    <x v="1"/>
    <n v="8480017005656"/>
    <x v="0"/>
    <x v="0"/>
    <x v="39"/>
    <x v="685"/>
    <x v="0"/>
    <x v="0"/>
    <x v="0"/>
    <x v="1"/>
    <x v="0"/>
    <x v="0"/>
    <x v="0"/>
    <x v="0"/>
    <x v="0"/>
    <x v="961"/>
    <x v="0"/>
    <x v="963"/>
    <x v="0"/>
  </r>
  <r>
    <x v="0"/>
    <x v="25"/>
    <x v="1400"/>
    <x v="0"/>
    <s v="55090538"/>
    <x v="1"/>
    <x v="3"/>
    <x v="15"/>
    <x v="6"/>
    <x v="4"/>
    <x v="2"/>
    <x v="4"/>
    <x v="0"/>
    <x v="511"/>
    <x v="2"/>
    <x v="44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408"/>
    <x v="910"/>
    <x v="1343"/>
    <x v="266"/>
    <x v="266"/>
    <x v="472"/>
    <x v="0"/>
    <x v="1"/>
    <x v="1"/>
    <x v="1"/>
    <x v="1"/>
    <s v=""/>
    <x v="0"/>
    <x v="0"/>
    <x v="4"/>
    <x v="1"/>
    <x v="0"/>
    <n v="8480017095237"/>
    <x v="0"/>
    <x v="0"/>
    <x v="100"/>
    <x v="686"/>
    <x v="9"/>
    <x v="0"/>
    <x v="0"/>
    <x v="9"/>
    <x v="0"/>
    <x v="0"/>
    <x v="0"/>
    <x v="0"/>
    <x v="5"/>
    <x v="962"/>
    <x v="0"/>
    <x v="964"/>
    <x v="0"/>
  </r>
  <r>
    <x v="0"/>
    <x v="25"/>
    <x v="1401"/>
    <x v="0"/>
    <s v="55090536"/>
    <x v="1"/>
    <x v="3"/>
    <x v="15"/>
    <x v="11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217"/>
    <x v="911"/>
    <x v="1251"/>
    <x v="111"/>
    <x v="111"/>
    <x v="218"/>
    <x v="0"/>
    <x v="1"/>
    <x v="1"/>
    <x v="1"/>
    <x v="1"/>
    <s v=""/>
    <x v="0"/>
    <x v="0"/>
    <x v="4"/>
    <x v="1"/>
    <x v="0"/>
    <n v="8480017071545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1"/>
    <x v="21"/>
    <x v="1402"/>
    <x v="0"/>
    <s v="53070533"/>
    <x v="1"/>
    <x v="1"/>
    <x v="15"/>
    <x v="1"/>
    <x v="1"/>
    <x v="1"/>
    <x v="1"/>
    <x v="3"/>
    <x v="511"/>
    <x v="0"/>
    <x v="0"/>
    <x v="1"/>
    <x v="4"/>
    <x v="0"/>
    <x v="1"/>
    <x v="5"/>
    <x v="0"/>
    <x v="0"/>
    <x v="0"/>
    <x v="0"/>
    <x v="1"/>
    <x v="0"/>
    <x v="0"/>
    <x v="0"/>
    <x v="0"/>
    <x v="1"/>
    <x v="1"/>
    <x v="1"/>
    <x v="1"/>
    <x v="1"/>
    <x v="1"/>
    <x v="1"/>
    <x v="1034"/>
    <x v="912"/>
    <x v="1344"/>
    <x v="22"/>
    <x v="22"/>
    <x v="22"/>
    <x v="0"/>
    <x v="1"/>
    <x v="1"/>
    <x v="1"/>
    <x v="1"/>
    <s v=""/>
    <x v="0"/>
    <x v="0"/>
    <x v="3"/>
    <x v="2"/>
    <x v="1"/>
    <n v="8480017053718"/>
    <x v="0"/>
    <x v="0"/>
    <x v="7"/>
    <x v="687"/>
    <x v="0"/>
    <x v="0"/>
    <x v="0"/>
    <x v="2"/>
    <x v="0"/>
    <x v="0"/>
    <x v="0"/>
    <x v="0"/>
    <x v="2"/>
    <x v="963"/>
    <x v="0"/>
    <x v="965"/>
    <x v="0"/>
  </r>
  <r>
    <x v="0"/>
    <x v="25"/>
    <x v="1403"/>
    <x v="0"/>
    <s v="55090538"/>
    <x v="1"/>
    <x v="3"/>
    <x v="15"/>
    <x v="1"/>
    <x v="2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35"/>
    <x v="913"/>
    <x v="1345"/>
    <x v="345"/>
    <x v="341"/>
    <x v="24"/>
    <x v="0"/>
    <x v="1"/>
    <x v="1"/>
    <x v="1"/>
    <x v="1"/>
    <s v=""/>
    <x v="0"/>
    <x v="0"/>
    <x v="4"/>
    <x v="1"/>
    <x v="0"/>
    <n v="848001709100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4"/>
    <x v="17"/>
    <x v="1404"/>
    <x v="0"/>
    <s v="66070533"/>
    <x v="1"/>
    <x v="0"/>
    <x v="15"/>
    <x v="1"/>
    <x v="2"/>
    <x v="1"/>
    <x v="1"/>
    <x v="0"/>
    <x v="809"/>
    <x v="0"/>
    <x v="0"/>
    <x v="1"/>
    <x v="4"/>
    <x v="0"/>
    <x v="2"/>
    <x v="14"/>
    <x v="0"/>
    <x v="0"/>
    <x v="0"/>
    <x v="0"/>
    <x v="4"/>
    <x v="0"/>
    <x v="4"/>
    <x v="3"/>
    <x v="20"/>
    <x v="1"/>
    <x v="1"/>
    <x v="1"/>
    <x v="1"/>
    <x v="1"/>
    <x v="1"/>
    <x v="2"/>
    <x v="1036"/>
    <x v="914"/>
    <x v="1346"/>
    <x v="185"/>
    <x v="185"/>
    <x v="61"/>
    <x v="0"/>
    <x v="1"/>
    <x v="1"/>
    <x v="1"/>
    <x v="1"/>
    <s v=""/>
    <x v="0"/>
    <x v="0"/>
    <x v="3"/>
    <x v="2"/>
    <x v="4"/>
    <n v="8480017053725"/>
    <x v="0"/>
    <x v="1"/>
    <x v="68"/>
    <x v="688"/>
    <x v="8"/>
    <x v="0"/>
    <x v="0"/>
    <x v="7"/>
    <x v="0"/>
    <x v="0"/>
    <x v="0"/>
    <x v="0"/>
    <x v="2"/>
    <x v="964"/>
    <x v="0"/>
    <x v="966"/>
    <x v="0"/>
  </r>
  <r>
    <x v="1"/>
    <x v="21"/>
    <x v="1405"/>
    <x v="0"/>
    <s v="53070533"/>
    <x v="1"/>
    <x v="0"/>
    <x v="15"/>
    <x v="11"/>
    <x v="0"/>
    <x v="1"/>
    <x v="1"/>
    <x v="3"/>
    <x v="511"/>
    <x v="0"/>
    <x v="0"/>
    <x v="1"/>
    <x v="4"/>
    <x v="0"/>
    <x v="1"/>
    <x v="4"/>
    <x v="0"/>
    <x v="0"/>
    <x v="0"/>
    <x v="0"/>
    <x v="1"/>
    <x v="0"/>
    <x v="0"/>
    <x v="0"/>
    <x v="0"/>
    <x v="1"/>
    <x v="1"/>
    <x v="1"/>
    <x v="1"/>
    <x v="1"/>
    <x v="1"/>
    <x v="2"/>
    <x v="1037"/>
    <x v="915"/>
    <x v="1347"/>
    <x v="22"/>
    <x v="22"/>
    <x v="22"/>
    <x v="0"/>
    <x v="1"/>
    <x v="1"/>
    <x v="1"/>
    <x v="1"/>
    <s v=""/>
    <x v="0"/>
    <x v="0"/>
    <x v="3"/>
    <x v="2"/>
    <x v="1"/>
    <n v="8480017053763"/>
    <x v="0"/>
    <x v="0"/>
    <x v="6"/>
    <x v="689"/>
    <x v="0"/>
    <x v="0"/>
    <x v="0"/>
    <x v="2"/>
    <x v="0"/>
    <x v="0"/>
    <x v="0"/>
    <x v="0"/>
    <x v="2"/>
    <x v="965"/>
    <x v="0"/>
    <x v="967"/>
    <x v="0"/>
  </r>
  <r>
    <x v="0"/>
    <x v="25"/>
    <x v="1406"/>
    <x v="0"/>
    <s v="55090536"/>
    <x v="1"/>
    <x v="1"/>
    <x v="15"/>
    <x v="11"/>
    <x v="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38"/>
    <x v="89"/>
    <x v="1348"/>
    <x v="96"/>
    <x v="96"/>
    <x v="102"/>
    <x v="0"/>
    <x v="1"/>
    <x v="1"/>
    <x v="1"/>
    <x v="1"/>
    <s v=""/>
    <x v="0"/>
    <x v="0"/>
    <x v="4"/>
    <x v="1"/>
    <x v="0"/>
    <n v="8480017071552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07"/>
    <x v="0"/>
    <s v="55090536"/>
    <x v="1"/>
    <x v="1"/>
    <x v="15"/>
    <x v="11"/>
    <x v="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38"/>
    <x v="89"/>
    <x v="1348"/>
    <x v="96"/>
    <x v="96"/>
    <x v="102"/>
    <x v="0"/>
    <x v="1"/>
    <x v="1"/>
    <x v="1"/>
    <x v="1"/>
    <s v=""/>
    <x v="0"/>
    <x v="0"/>
    <x v="4"/>
    <x v="1"/>
    <x v="0"/>
    <n v="8480017071569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08"/>
    <x v="0"/>
    <s v="55090538"/>
    <x v="1"/>
    <x v="3"/>
    <x v="15"/>
    <x v="11"/>
    <x v="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39"/>
    <x v="36"/>
    <x v="1349"/>
    <x v="344"/>
    <x v="340"/>
    <x v="48"/>
    <x v="0"/>
    <x v="1"/>
    <x v="1"/>
    <x v="1"/>
    <x v="1"/>
    <s v=""/>
    <x v="0"/>
    <x v="0"/>
    <x v="4"/>
    <x v="1"/>
    <x v="0"/>
    <n v="848001709101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409"/>
    <x v="0"/>
    <s v="55090538"/>
    <x v="1"/>
    <x v="3"/>
    <x v="15"/>
    <x v="11"/>
    <x v="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40"/>
    <x v="916"/>
    <x v="1350"/>
    <x v="14"/>
    <x v="14"/>
    <x v="279"/>
    <x v="0"/>
    <x v="0"/>
    <x v="0"/>
    <x v="0"/>
    <x v="0"/>
    <s v=""/>
    <x v="0"/>
    <x v="0"/>
    <x v="4"/>
    <x v="1"/>
    <x v="0"/>
    <n v="8480017091031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3"/>
    <x v="6"/>
    <x v="1410"/>
    <x v="0"/>
    <s v="64171600"/>
    <x v="0"/>
    <x v="0"/>
    <x v="15"/>
    <x v="1"/>
    <x v="11"/>
    <x v="1"/>
    <x v="1"/>
    <x v="0"/>
    <x v="800"/>
    <x v="0"/>
    <x v="26"/>
    <x v="0"/>
    <x v="1"/>
    <x v="3"/>
    <x v="1"/>
    <x v="5"/>
    <x v="0"/>
    <x v="0"/>
    <x v="0"/>
    <x v="0"/>
    <x v="3"/>
    <x v="0"/>
    <x v="0"/>
    <x v="0"/>
    <x v="0"/>
    <x v="1"/>
    <x v="1"/>
    <x v="1"/>
    <x v="1"/>
    <x v="1"/>
    <x v="1"/>
    <x v="1"/>
    <x v="1041"/>
    <x v="89"/>
    <x v="1351"/>
    <x v="363"/>
    <x v="358"/>
    <x v="473"/>
    <x v="0"/>
    <x v="6"/>
    <x v="6"/>
    <x v="6"/>
    <x v="6"/>
    <s v=""/>
    <x v="0"/>
    <x v="0"/>
    <x v="1"/>
    <x v="1"/>
    <x v="3"/>
    <n v="8480017005823"/>
    <x v="0"/>
    <x v="0"/>
    <x v="7"/>
    <x v="285"/>
    <x v="0"/>
    <x v="0"/>
    <x v="0"/>
    <x v="2"/>
    <x v="0"/>
    <x v="0"/>
    <x v="0"/>
    <x v="0"/>
    <x v="0"/>
    <x v="966"/>
    <x v="0"/>
    <x v="968"/>
    <x v="0"/>
  </r>
  <r>
    <x v="3"/>
    <x v="6"/>
    <x v="1411"/>
    <x v="0"/>
    <s v="64171600"/>
    <x v="0"/>
    <x v="0"/>
    <x v="15"/>
    <x v="2"/>
    <x v="12"/>
    <x v="1"/>
    <x v="1"/>
    <x v="0"/>
    <x v="356"/>
    <x v="0"/>
    <x v="26"/>
    <x v="0"/>
    <x v="1"/>
    <x v="1"/>
    <x v="1"/>
    <x v="36"/>
    <x v="0"/>
    <x v="0"/>
    <x v="0"/>
    <x v="0"/>
    <x v="3"/>
    <x v="0"/>
    <x v="11"/>
    <x v="10"/>
    <x v="7"/>
    <x v="1"/>
    <x v="1"/>
    <x v="1"/>
    <x v="1"/>
    <x v="1"/>
    <x v="1"/>
    <x v="1"/>
    <x v="1042"/>
    <x v="89"/>
    <x v="1352"/>
    <x v="216"/>
    <x v="216"/>
    <x v="231"/>
    <x v="0"/>
    <x v="6"/>
    <x v="6"/>
    <x v="6"/>
    <x v="6"/>
    <s v=""/>
    <x v="0"/>
    <x v="0"/>
    <x v="1"/>
    <x v="1"/>
    <x v="3"/>
    <n v="8480017005830"/>
    <x v="0"/>
    <x v="1"/>
    <x v="53"/>
    <x v="690"/>
    <x v="5"/>
    <x v="0"/>
    <x v="0"/>
    <x v="7"/>
    <x v="0"/>
    <x v="0"/>
    <x v="0"/>
    <x v="0"/>
    <x v="0"/>
    <x v="967"/>
    <x v="0"/>
    <x v="969"/>
    <x v="0"/>
  </r>
  <r>
    <x v="1"/>
    <x v="2"/>
    <x v="1412"/>
    <x v="0"/>
    <s v="53161500"/>
    <x v="0"/>
    <x v="0"/>
    <x v="15"/>
    <x v="2"/>
    <x v="18"/>
    <x v="1"/>
    <x v="1"/>
    <x v="0"/>
    <x v="329"/>
    <x v="0"/>
    <x v="0"/>
    <x v="3"/>
    <x v="2"/>
    <x v="0"/>
    <x v="1"/>
    <x v="0"/>
    <x v="0"/>
    <x v="0"/>
    <x v="0"/>
    <x v="0"/>
    <x v="1"/>
    <x v="0"/>
    <x v="0"/>
    <x v="0"/>
    <x v="0"/>
    <x v="1"/>
    <x v="1"/>
    <x v="1"/>
    <x v="1"/>
    <x v="1"/>
    <x v="1"/>
    <x v="1"/>
    <x v="1043"/>
    <x v="89"/>
    <x v="1353"/>
    <x v="269"/>
    <x v="269"/>
    <x v="474"/>
    <x v="0"/>
    <x v="0"/>
    <x v="0"/>
    <x v="0"/>
    <x v="0"/>
    <s v=""/>
    <x v="0"/>
    <x v="0"/>
    <x v="1"/>
    <x v="1"/>
    <x v="1"/>
    <n v="8480017005861"/>
    <x v="0"/>
    <x v="0"/>
    <x v="2"/>
    <x v="322"/>
    <x v="0"/>
    <x v="0"/>
    <x v="0"/>
    <x v="0"/>
    <x v="0"/>
    <x v="0"/>
    <x v="0"/>
    <x v="0"/>
    <x v="0"/>
    <x v="968"/>
    <x v="0"/>
    <x v="970"/>
    <x v="0"/>
  </r>
  <r>
    <x v="0"/>
    <x v="0"/>
    <x v="1413"/>
    <x v="0"/>
    <s v="51161500"/>
    <x v="0"/>
    <x v="0"/>
    <x v="15"/>
    <x v="2"/>
    <x v="12"/>
    <x v="1"/>
    <x v="1"/>
    <x v="0"/>
    <x v="329"/>
    <x v="0"/>
    <x v="0"/>
    <x v="3"/>
    <x v="5"/>
    <x v="0"/>
    <x v="1"/>
    <x v="19"/>
    <x v="0"/>
    <x v="0"/>
    <x v="0"/>
    <x v="0"/>
    <x v="0"/>
    <x v="0"/>
    <x v="0"/>
    <x v="0"/>
    <x v="0"/>
    <x v="1"/>
    <x v="1"/>
    <x v="1"/>
    <x v="1"/>
    <x v="1"/>
    <x v="1"/>
    <x v="1"/>
    <x v="1044"/>
    <x v="89"/>
    <x v="1354"/>
    <x v="13"/>
    <x v="13"/>
    <x v="62"/>
    <x v="0"/>
    <x v="0"/>
    <x v="0"/>
    <x v="0"/>
    <x v="0"/>
    <s v=""/>
    <x v="0"/>
    <x v="0"/>
    <x v="1"/>
    <x v="3"/>
    <x v="0"/>
    <n v="8480017005885"/>
    <x v="0"/>
    <x v="0"/>
    <x v="118"/>
    <x v="691"/>
    <x v="10"/>
    <x v="0"/>
    <x v="0"/>
    <x v="5"/>
    <x v="0"/>
    <x v="0"/>
    <x v="0"/>
    <x v="0"/>
    <x v="0"/>
    <x v="969"/>
    <x v="0"/>
    <x v="971"/>
    <x v="0"/>
  </r>
  <r>
    <x v="1"/>
    <x v="2"/>
    <x v="1414"/>
    <x v="0"/>
    <s v="53070552"/>
    <x v="0"/>
    <x v="0"/>
    <x v="15"/>
    <x v="2"/>
    <x v="18"/>
    <x v="1"/>
    <x v="1"/>
    <x v="0"/>
    <x v="329"/>
    <x v="0"/>
    <x v="0"/>
    <x v="1"/>
    <x v="5"/>
    <x v="0"/>
    <x v="1"/>
    <x v="19"/>
    <x v="0"/>
    <x v="0"/>
    <x v="0"/>
    <x v="0"/>
    <x v="1"/>
    <x v="0"/>
    <x v="0"/>
    <x v="0"/>
    <x v="0"/>
    <x v="1"/>
    <x v="1"/>
    <x v="1"/>
    <x v="1"/>
    <x v="1"/>
    <x v="1"/>
    <x v="2"/>
    <x v="1045"/>
    <x v="89"/>
    <x v="1355"/>
    <x v="6"/>
    <x v="6"/>
    <x v="290"/>
    <x v="0"/>
    <x v="0"/>
    <x v="0"/>
    <x v="0"/>
    <x v="0"/>
    <s v=""/>
    <x v="0"/>
    <x v="0"/>
    <x v="0"/>
    <x v="0"/>
    <x v="1"/>
    <n v="8480017005878"/>
    <x v="0"/>
    <x v="0"/>
    <x v="1"/>
    <x v="1"/>
    <x v="1"/>
    <x v="0"/>
    <x v="0"/>
    <x v="5"/>
    <x v="0"/>
    <x v="0"/>
    <x v="0"/>
    <x v="0"/>
    <x v="0"/>
    <x v="970"/>
    <x v="0"/>
    <x v="972"/>
    <x v="0"/>
  </r>
  <r>
    <x v="3"/>
    <x v="23"/>
    <x v="1415"/>
    <x v="0"/>
    <s v="64070530"/>
    <x v="1"/>
    <x v="0"/>
    <x v="15"/>
    <x v="1"/>
    <x v="21"/>
    <x v="1"/>
    <x v="1"/>
    <x v="0"/>
    <x v="511"/>
    <x v="0"/>
    <x v="0"/>
    <x v="1"/>
    <x v="4"/>
    <x v="0"/>
    <x v="1"/>
    <x v="38"/>
    <x v="0"/>
    <x v="0"/>
    <x v="0"/>
    <x v="0"/>
    <x v="3"/>
    <x v="0"/>
    <x v="4"/>
    <x v="5"/>
    <x v="1"/>
    <x v="1"/>
    <x v="1"/>
    <x v="1"/>
    <x v="1"/>
    <x v="1"/>
    <x v="1"/>
    <x v="1"/>
    <x v="359"/>
    <x v="917"/>
    <x v="1356"/>
    <x v="364"/>
    <x v="359"/>
    <x v="475"/>
    <x v="0"/>
    <x v="6"/>
    <x v="6"/>
    <x v="6"/>
    <x v="6"/>
    <s v=""/>
    <x v="0"/>
    <x v="0"/>
    <x v="3"/>
    <x v="3"/>
    <x v="3"/>
    <n v="8480017060594"/>
    <x v="0"/>
    <x v="1"/>
    <x v="9"/>
    <x v="10"/>
    <x v="3"/>
    <x v="0"/>
    <x v="0"/>
    <x v="3"/>
    <x v="0"/>
    <x v="0"/>
    <x v="0"/>
    <x v="0"/>
    <x v="3"/>
    <x v="971"/>
    <x v="0"/>
    <x v="973"/>
    <x v="0"/>
  </r>
  <r>
    <x v="3"/>
    <x v="6"/>
    <x v="1416"/>
    <x v="0"/>
    <s v="64070531"/>
    <x v="0"/>
    <x v="0"/>
    <x v="15"/>
    <x v="1"/>
    <x v="11"/>
    <x v="1"/>
    <x v="1"/>
    <x v="0"/>
    <x v="356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2"/>
    <x v="1046"/>
    <x v="918"/>
    <x v="1357"/>
    <x v="206"/>
    <x v="206"/>
    <x v="221"/>
    <x v="0"/>
    <x v="3"/>
    <x v="3"/>
    <x v="3"/>
    <x v="3"/>
    <s v=""/>
    <x v="0"/>
    <x v="0"/>
    <x v="0"/>
    <x v="0"/>
    <x v="3"/>
    <n v="8480017005892"/>
    <x v="0"/>
    <x v="0"/>
    <x v="6"/>
    <x v="692"/>
    <x v="0"/>
    <x v="0"/>
    <x v="0"/>
    <x v="2"/>
    <x v="0"/>
    <x v="0"/>
    <x v="0"/>
    <x v="0"/>
    <x v="0"/>
    <x v="972"/>
    <x v="0"/>
    <x v="974"/>
    <x v="0"/>
  </r>
  <r>
    <x v="1"/>
    <x v="3"/>
    <x v="1417"/>
    <x v="0"/>
    <s v="53070531"/>
    <x v="0"/>
    <x v="0"/>
    <x v="15"/>
    <x v="1"/>
    <x v="5"/>
    <x v="1"/>
    <x v="1"/>
    <x v="0"/>
    <x v="411"/>
    <x v="0"/>
    <x v="0"/>
    <x v="1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1"/>
    <x v="1047"/>
    <x v="89"/>
    <x v="1358"/>
    <x v="34"/>
    <x v="34"/>
    <x v="25"/>
    <x v="0"/>
    <x v="0"/>
    <x v="0"/>
    <x v="0"/>
    <x v="0"/>
    <s v=""/>
    <x v="0"/>
    <x v="0"/>
    <x v="0"/>
    <x v="0"/>
    <x v="1"/>
    <n v="8480017005212"/>
    <x v="0"/>
    <x v="0"/>
    <x v="3"/>
    <x v="475"/>
    <x v="0"/>
    <x v="0"/>
    <x v="0"/>
    <x v="2"/>
    <x v="0"/>
    <x v="0"/>
    <x v="0"/>
    <x v="0"/>
    <x v="0"/>
    <x v="973"/>
    <x v="0"/>
    <x v="975"/>
    <x v="0"/>
  </r>
  <r>
    <x v="1"/>
    <x v="18"/>
    <x v="1418"/>
    <x v="0"/>
    <s v="53070533"/>
    <x v="1"/>
    <x v="0"/>
    <x v="15"/>
    <x v="2"/>
    <x v="3"/>
    <x v="1"/>
    <x v="1"/>
    <x v="3"/>
    <x v="511"/>
    <x v="0"/>
    <x v="0"/>
    <x v="1"/>
    <x v="4"/>
    <x v="0"/>
    <x v="1"/>
    <x v="1"/>
    <x v="0"/>
    <x v="0"/>
    <x v="0"/>
    <x v="0"/>
    <x v="1"/>
    <x v="0"/>
    <x v="0"/>
    <x v="0"/>
    <x v="0"/>
    <x v="1"/>
    <x v="1"/>
    <x v="1"/>
    <x v="1"/>
    <x v="1"/>
    <x v="1"/>
    <x v="2"/>
    <x v="1048"/>
    <x v="919"/>
    <x v="1359"/>
    <x v="62"/>
    <x v="62"/>
    <x v="476"/>
    <x v="0"/>
    <x v="1"/>
    <x v="1"/>
    <x v="1"/>
    <x v="1"/>
    <s v=""/>
    <x v="0"/>
    <x v="0"/>
    <x v="3"/>
    <x v="2"/>
    <x v="1"/>
    <n v="8480017053664"/>
    <x v="0"/>
    <x v="0"/>
    <x v="39"/>
    <x v="693"/>
    <x v="0"/>
    <x v="0"/>
    <x v="0"/>
    <x v="1"/>
    <x v="0"/>
    <x v="0"/>
    <x v="0"/>
    <x v="0"/>
    <x v="2"/>
    <x v="950"/>
    <x v="0"/>
    <x v="952"/>
    <x v="0"/>
  </r>
  <r>
    <x v="0"/>
    <x v="25"/>
    <x v="1419"/>
    <x v="0"/>
    <s v="55090536"/>
    <x v="1"/>
    <x v="3"/>
    <x v="15"/>
    <x v="1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49"/>
    <x v="920"/>
    <x v="1360"/>
    <x v="14"/>
    <x v="14"/>
    <x v="477"/>
    <x v="0"/>
    <x v="0"/>
    <x v="0"/>
    <x v="0"/>
    <x v="0"/>
    <s v=""/>
    <x v="0"/>
    <x v="0"/>
    <x v="4"/>
    <x v="1"/>
    <x v="0"/>
    <n v="8480017071576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20"/>
    <x v="0"/>
    <s v="55090538"/>
    <x v="1"/>
    <x v="3"/>
    <x v="15"/>
    <x v="1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50"/>
    <x v="89"/>
    <x v="1361"/>
    <x v="20"/>
    <x v="20"/>
    <x v="21"/>
    <x v="0"/>
    <x v="1"/>
    <x v="1"/>
    <x v="1"/>
    <x v="1"/>
    <s v=""/>
    <x v="0"/>
    <x v="0"/>
    <x v="4"/>
    <x v="1"/>
    <x v="0"/>
    <n v="8480017091024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1"/>
    <x v="21"/>
    <x v="1421"/>
    <x v="0"/>
    <s v="53070533"/>
    <x v="1"/>
    <x v="0"/>
    <x v="15"/>
    <x v="2"/>
    <x v="19"/>
    <x v="1"/>
    <x v="1"/>
    <x v="3"/>
    <x v="511"/>
    <x v="0"/>
    <x v="0"/>
    <x v="1"/>
    <x v="4"/>
    <x v="0"/>
    <x v="1"/>
    <x v="36"/>
    <x v="0"/>
    <x v="0"/>
    <x v="0"/>
    <x v="0"/>
    <x v="1"/>
    <x v="0"/>
    <x v="4"/>
    <x v="9"/>
    <x v="30"/>
    <x v="1"/>
    <x v="1"/>
    <x v="1"/>
    <x v="1"/>
    <x v="1"/>
    <x v="1"/>
    <x v="1"/>
    <x v="700"/>
    <x v="921"/>
    <x v="1362"/>
    <x v="111"/>
    <x v="111"/>
    <x v="114"/>
    <x v="0"/>
    <x v="1"/>
    <x v="1"/>
    <x v="1"/>
    <x v="1"/>
    <s v=""/>
    <x v="0"/>
    <x v="0"/>
    <x v="3"/>
    <x v="2"/>
    <x v="1"/>
    <n v="8480017053817"/>
    <x v="0"/>
    <x v="1"/>
    <x v="73"/>
    <x v="665"/>
    <x v="8"/>
    <x v="0"/>
    <x v="0"/>
    <x v="7"/>
    <x v="0"/>
    <x v="0"/>
    <x v="0"/>
    <x v="0"/>
    <x v="2"/>
    <x v="974"/>
    <x v="0"/>
    <x v="976"/>
    <x v="0"/>
  </r>
  <r>
    <x v="3"/>
    <x v="6"/>
    <x v="1422"/>
    <x v="0"/>
    <s v="64070531"/>
    <x v="0"/>
    <x v="0"/>
    <x v="15"/>
    <x v="2"/>
    <x v="10"/>
    <x v="1"/>
    <x v="1"/>
    <x v="0"/>
    <x v="356"/>
    <x v="0"/>
    <x v="20"/>
    <x v="0"/>
    <x v="5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1"/>
    <x v="1051"/>
    <x v="89"/>
    <x v="1363"/>
    <x v="365"/>
    <x v="360"/>
    <x v="409"/>
    <x v="0"/>
    <x v="3"/>
    <x v="3"/>
    <x v="3"/>
    <x v="3"/>
    <s v=""/>
    <x v="0"/>
    <x v="0"/>
    <x v="0"/>
    <x v="0"/>
    <x v="3"/>
    <n v="8480017005847"/>
    <x v="0"/>
    <x v="0"/>
    <x v="6"/>
    <x v="183"/>
    <x v="0"/>
    <x v="0"/>
    <x v="0"/>
    <x v="2"/>
    <x v="0"/>
    <x v="0"/>
    <x v="0"/>
    <x v="0"/>
    <x v="0"/>
    <x v="975"/>
    <x v="0"/>
    <x v="977"/>
    <x v="0"/>
  </r>
  <r>
    <x v="0"/>
    <x v="25"/>
    <x v="1423"/>
    <x v="0"/>
    <s v="55090538"/>
    <x v="1"/>
    <x v="3"/>
    <x v="15"/>
    <x v="2"/>
    <x v="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52"/>
    <x v="89"/>
    <x v="1364"/>
    <x v="20"/>
    <x v="20"/>
    <x v="21"/>
    <x v="0"/>
    <x v="1"/>
    <x v="1"/>
    <x v="1"/>
    <x v="1"/>
    <s v=""/>
    <x v="0"/>
    <x v="0"/>
    <x v="4"/>
    <x v="1"/>
    <x v="0"/>
    <n v="8480017091109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1"/>
    <x v="11"/>
    <x v="1424"/>
    <x v="0"/>
    <s v="53181700"/>
    <x v="0"/>
    <x v="0"/>
    <x v="15"/>
    <x v="2"/>
    <x v="10"/>
    <x v="1"/>
    <x v="1"/>
    <x v="0"/>
    <x v="329"/>
    <x v="2"/>
    <x v="0"/>
    <x v="3"/>
    <x v="4"/>
    <x v="0"/>
    <x v="1"/>
    <x v="1"/>
    <x v="0"/>
    <x v="0"/>
    <x v="0"/>
    <x v="0"/>
    <x v="1"/>
    <x v="0"/>
    <x v="0"/>
    <x v="0"/>
    <x v="0"/>
    <x v="1"/>
    <x v="1"/>
    <x v="1"/>
    <x v="1"/>
    <x v="1"/>
    <x v="1"/>
    <x v="1"/>
    <x v="1053"/>
    <x v="89"/>
    <x v="1365"/>
    <x v="23"/>
    <x v="23"/>
    <x v="351"/>
    <x v="0"/>
    <x v="0"/>
    <x v="0"/>
    <x v="0"/>
    <x v="0"/>
    <s v=""/>
    <x v="0"/>
    <x v="0"/>
    <x v="1"/>
    <x v="1"/>
    <x v="1"/>
    <n v="8480017005922"/>
    <x v="0"/>
    <x v="0"/>
    <x v="39"/>
    <x v="81"/>
    <x v="0"/>
    <x v="0"/>
    <x v="0"/>
    <x v="1"/>
    <x v="0"/>
    <x v="0"/>
    <x v="0"/>
    <x v="0"/>
    <x v="0"/>
    <x v="976"/>
    <x v="0"/>
    <x v="978"/>
    <x v="0"/>
  </r>
  <r>
    <x v="2"/>
    <x v="8"/>
    <x v="1425"/>
    <x v="0"/>
    <s v="59161500"/>
    <x v="0"/>
    <x v="0"/>
    <x v="15"/>
    <x v="2"/>
    <x v="19"/>
    <x v="1"/>
    <x v="1"/>
    <x v="0"/>
    <x v="329"/>
    <x v="2"/>
    <x v="0"/>
    <x v="3"/>
    <x v="5"/>
    <x v="0"/>
    <x v="1"/>
    <x v="46"/>
    <x v="0"/>
    <x v="0"/>
    <x v="0"/>
    <x v="0"/>
    <x v="2"/>
    <x v="0"/>
    <x v="11"/>
    <x v="10"/>
    <x v="15"/>
    <x v="1"/>
    <x v="1"/>
    <x v="1"/>
    <x v="1"/>
    <x v="1"/>
    <x v="1"/>
    <x v="1"/>
    <x v="1054"/>
    <x v="89"/>
    <x v="1366"/>
    <x v="53"/>
    <x v="53"/>
    <x v="54"/>
    <x v="0"/>
    <x v="0"/>
    <x v="0"/>
    <x v="0"/>
    <x v="0"/>
    <s v=""/>
    <x v="0"/>
    <x v="0"/>
    <x v="1"/>
    <x v="1"/>
    <x v="2"/>
    <n v="8480017005953"/>
    <x v="0"/>
    <x v="1"/>
    <x v="53"/>
    <x v="694"/>
    <x v="5"/>
    <x v="0"/>
    <x v="0"/>
    <x v="10"/>
    <x v="0"/>
    <x v="0"/>
    <x v="0"/>
    <x v="0"/>
    <x v="0"/>
    <x v="977"/>
    <x v="0"/>
    <x v="979"/>
    <x v="0"/>
  </r>
  <r>
    <x v="0"/>
    <x v="20"/>
    <x v="1426"/>
    <x v="0"/>
    <s v="51070533"/>
    <x v="1"/>
    <x v="0"/>
    <x v="15"/>
    <x v="2"/>
    <x v="24"/>
    <x v="1"/>
    <x v="1"/>
    <x v="3"/>
    <x v="511"/>
    <x v="0"/>
    <x v="0"/>
    <x v="1"/>
    <x v="4"/>
    <x v="0"/>
    <x v="1"/>
    <x v="6"/>
    <x v="0"/>
    <x v="0"/>
    <x v="0"/>
    <x v="0"/>
    <x v="0"/>
    <x v="0"/>
    <x v="0"/>
    <x v="0"/>
    <x v="0"/>
    <x v="1"/>
    <x v="1"/>
    <x v="1"/>
    <x v="1"/>
    <x v="1"/>
    <x v="1"/>
    <x v="1"/>
    <x v="1055"/>
    <x v="922"/>
    <x v="1367"/>
    <x v="9"/>
    <x v="9"/>
    <x v="9"/>
    <x v="0"/>
    <x v="1"/>
    <x v="1"/>
    <x v="1"/>
    <x v="1"/>
    <s v=""/>
    <x v="0"/>
    <x v="0"/>
    <x v="3"/>
    <x v="2"/>
    <x v="0"/>
    <n v="8480017053800"/>
    <x v="0"/>
    <x v="0"/>
    <x v="7"/>
    <x v="695"/>
    <x v="0"/>
    <x v="0"/>
    <x v="0"/>
    <x v="2"/>
    <x v="0"/>
    <x v="0"/>
    <x v="0"/>
    <x v="0"/>
    <x v="2"/>
    <x v="978"/>
    <x v="0"/>
    <x v="980"/>
    <x v="0"/>
  </r>
  <r>
    <x v="0"/>
    <x v="25"/>
    <x v="1427"/>
    <x v="0"/>
    <s v="55090538"/>
    <x v="1"/>
    <x v="3"/>
    <x v="15"/>
    <x v="1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56"/>
    <x v="89"/>
    <x v="1368"/>
    <x v="22"/>
    <x v="22"/>
    <x v="22"/>
    <x v="0"/>
    <x v="1"/>
    <x v="1"/>
    <x v="1"/>
    <x v="1"/>
    <s v=""/>
    <x v="0"/>
    <x v="0"/>
    <x v="4"/>
    <x v="1"/>
    <x v="0"/>
    <n v="8480017091062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428"/>
    <x v="0"/>
    <s v="55090538"/>
    <x v="1"/>
    <x v="3"/>
    <x v="15"/>
    <x v="1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57"/>
    <x v="89"/>
    <x v="1369"/>
    <x v="353"/>
    <x v="348"/>
    <x v="30"/>
    <x v="0"/>
    <x v="1"/>
    <x v="1"/>
    <x v="1"/>
    <x v="1"/>
    <s v=""/>
    <x v="0"/>
    <x v="0"/>
    <x v="4"/>
    <x v="1"/>
    <x v="0"/>
    <n v="8480017091055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429"/>
    <x v="0"/>
    <s v="55090538"/>
    <x v="1"/>
    <x v="3"/>
    <x v="15"/>
    <x v="2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58"/>
    <x v="89"/>
    <x v="1370"/>
    <x v="366"/>
    <x v="361"/>
    <x v="45"/>
    <x v="0"/>
    <x v="1"/>
    <x v="1"/>
    <x v="1"/>
    <x v="1"/>
    <s v=""/>
    <x v="0"/>
    <x v="0"/>
    <x v="4"/>
    <x v="1"/>
    <x v="0"/>
    <n v="8480017091079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430"/>
    <x v="0"/>
    <s v="55090538"/>
    <x v="1"/>
    <x v="3"/>
    <x v="15"/>
    <x v="2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59"/>
    <x v="89"/>
    <x v="1371"/>
    <x v="24"/>
    <x v="24"/>
    <x v="279"/>
    <x v="0"/>
    <x v="1"/>
    <x v="1"/>
    <x v="1"/>
    <x v="1"/>
    <s v=""/>
    <x v="0"/>
    <x v="0"/>
    <x v="4"/>
    <x v="1"/>
    <x v="0"/>
    <n v="8480017091086"/>
    <x v="0"/>
    <x v="0"/>
    <x v="125"/>
    <x v="696"/>
    <x v="9"/>
    <x v="0"/>
    <x v="0"/>
    <x v="9"/>
    <x v="0"/>
    <x v="0"/>
    <x v="0"/>
    <x v="0"/>
    <x v="5"/>
    <x v="16"/>
    <x v="1"/>
    <x v="16"/>
    <x v="1"/>
  </r>
  <r>
    <x v="0"/>
    <x v="25"/>
    <x v="1431"/>
    <x v="0"/>
    <s v="55090538"/>
    <x v="1"/>
    <x v="3"/>
    <x v="15"/>
    <x v="2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60"/>
    <x v="89"/>
    <x v="1372"/>
    <x v="112"/>
    <x v="112"/>
    <x v="116"/>
    <x v="0"/>
    <x v="1"/>
    <x v="1"/>
    <x v="1"/>
    <x v="1"/>
    <s v=""/>
    <x v="0"/>
    <x v="0"/>
    <x v="4"/>
    <x v="1"/>
    <x v="0"/>
    <n v="848001709109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432"/>
    <x v="0"/>
    <s v="55090538"/>
    <x v="1"/>
    <x v="3"/>
    <x v="15"/>
    <x v="2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61"/>
    <x v="89"/>
    <x v="1373"/>
    <x v="191"/>
    <x v="191"/>
    <x v="207"/>
    <x v="0"/>
    <x v="1"/>
    <x v="1"/>
    <x v="1"/>
    <x v="1"/>
    <s v=""/>
    <x v="0"/>
    <x v="0"/>
    <x v="4"/>
    <x v="1"/>
    <x v="0"/>
    <n v="848001709522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2"/>
    <x v="24"/>
    <x v="1433"/>
    <x v="0"/>
    <s v="59070533"/>
    <x v="1"/>
    <x v="0"/>
    <x v="15"/>
    <x v="2"/>
    <x v="20"/>
    <x v="1"/>
    <x v="1"/>
    <x v="3"/>
    <x v="511"/>
    <x v="0"/>
    <x v="0"/>
    <x v="1"/>
    <x v="4"/>
    <x v="0"/>
    <x v="1"/>
    <x v="36"/>
    <x v="0"/>
    <x v="0"/>
    <x v="0"/>
    <x v="0"/>
    <x v="2"/>
    <x v="0"/>
    <x v="16"/>
    <x v="9"/>
    <x v="23"/>
    <x v="1"/>
    <x v="1"/>
    <x v="1"/>
    <x v="1"/>
    <x v="1"/>
    <x v="1"/>
    <x v="2"/>
    <x v="927"/>
    <x v="923"/>
    <x v="1374"/>
    <x v="367"/>
    <x v="362"/>
    <x v="478"/>
    <x v="0"/>
    <x v="1"/>
    <x v="1"/>
    <x v="1"/>
    <x v="1"/>
    <s v=""/>
    <x v="0"/>
    <x v="0"/>
    <x v="3"/>
    <x v="2"/>
    <x v="2"/>
    <n v="8480017053220"/>
    <x v="0"/>
    <x v="1"/>
    <x v="9"/>
    <x v="10"/>
    <x v="3"/>
    <x v="0"/>
    <x v="0"/>
    <x v="7"/>
    <x v="0"/>
    <x v="0"/>
    <x v="0"/>
    <x v="0"/>
    <x v="2"/>
    <x v="979"/>
    <x v="0"/>
    <x v="981"/>
    <x v="0"/>
  </r>
  <r>
    <x v="1"/>
    <x v="18"/>
    <x v="1434"/>
    <x v="0"/>
    <s v="53070533"/>
    <x v="1"/>
    <x v="0"/>
    <x v="15"/>
    <x v="2"/>
    <x v="10"/>
    <x v="1"/>
    <x v="1"/>
    <x v="3"/>
    <x v="511"/>
    <x v="0"/>
    <x v="0"/>
    <x v="1"/>
    <x v="4"/>
    <x v="0"/>
    <x v="1"/>
    <x v="3"/>
    <x v="0"/>
    <x v="0"/>
    <x v="0"/>
    <x v="0"/>
    <x v="1"/>
    <x v="0"/>
    <x v="0"/>
    <x v="0"/>
    <x v="0"/>
    <x v="1"/>
    <x v="1"/>
    <x v="1"/>
    <x v="1"/>
    <x v="1"/>
    <x v="1"/>
    <x v="1"/>
    <x v="112"/>
    <x v="924"/>
    <x v="1375"/>
    <x v="14"/>
    <x v="14"/>
    <x v="35"/>
    <x v="0"/>
    <x v="0"/>
    <x v="0"/>
    <x v="1"/>
    <x v="1"/>
    <s v=""/>
    <x v="0"/>
    <x v="0"/>
    <x v="3"/>
    <x v="2"/>
    <x v="1"/>
    <n v="8480017053343"/>
    <x v="0"/>
    <x v="0"/>
    <x v="6"/>
    <x v="697"/>
    <x v="0"/>
    <x v="0"/>
    <x v="0"/>
    <x v="0"/>
    <x v="0"/>
    <x v="0"/>
    <x v="0"/>
    <x v="0"/>
    <x v="2"/>
    <x v="980"/>
    <x v="0"/>
    <x v="982"/>
    <x v="0"/>
  </r>
  <r>
    <x v="1"/>
    <x v="18"/>
    <x v="1435"/>
    <x v="0"/>
    <s v="53070533"/>
    <x v="1"/>
    <x v="1"/>
    <x v="15"/>
    <x v="2"/>
    <x v="10"/>
    <x v="1"/>
    <x v="1"/>
    <x v="3"/>
    <x v="511"/>
    <x v="0"/>
    <x v="0"/>
    <x v="1"/>
    <x v="4"/>
    <x v="0"/>
    <x v="1"/>
    <x v="3"/>
    <x v="0"/>
    <x v="0"/>
    <x v="0"/>
    <x v="0"/>
    <x v="1"/>
    <x v="0"/>
    <x v="0"/>
    <x v="0"/>
    <x v="0"/>
    <x v="1"/>
    <x v="1"/>
    <x v="1"/>
    <x v="1"/>
    <x v="1"/>
    <x v="1"/>
    <x v="1"/>
    <x v="1062"/>
    <x v="925"/>
    <x v="1376"/>
    <x v="237"/>
    <x v="236"/>
    <x v="259"/>
    <x v="0"/>
    <x v="1"/>
    <x v="1"/>
    <x v="1"/>
    <x v="1"/>
    <s v=""/>
    <x v="0"/>
    <x v="0"/>
    <x v="3"/>
    <x v="2"/>
    <x v="1"/>
    <n v="8480017053831"/>
    <x v="0"/>
    <x v="0"/>
    <x v="6"/>
    <x v="698"/>
    <x v="0"/>
    <x v="0"/>
    <x v="0"/>
    <x v="0"/>
    <x v="0"/>
    <x v="0"/>
    <x v="0"/>
    <x v="0"/>
    <x v="2"/>
    <x v="981"/>
    <x v="0"/>
    <x v="983"/>
    <x v="0"/>
  </r>
  <r>
    <x v="0"/>
    <x v="20"/>
    <x v="1436"/>
    <x v="0"/>
    <s v="51070533"/>
    <x v="1"/>
    <x v="0"/>
    <x v="15"/>
    <x v="2"/>
    <x v="19"/>
    <x v="1"/>
    <x v="1"/>
    <x v="3"/>
    <x v="511"/>
    <x v="0"/>
    <x v="0"/>
    <x v="1"/>
    <x v="4"/>
    <x v="0"/>
    <x v="1"/>
    <x v="4"/>
    <x v="0"/>
    <x v="0"/>
    <x v="0"/>
    <x v="0"/>
    <x v="0"/>
    <x v="0"/>
    <x v="0"/>
    <x v="0"/>
    <x v="0"/>
    <x v="1"/>
    <x v="1"/>
    <x v="1"/>
    <x v="1"/>
    <x v="1"/>
    <x v="1"/>
    <x v="1"/>
    <x v="1063"/>
    <x v="926"/>
    <x v="1377"/>
    <x v="81"/>
    <x v="81"/>
    <x v="71"/>
    <x v="0"/>
    <x v="1"/>
    <x v="1"/>
    <x v="1"/>
    <x v="1"/>
    <s v=""/>
    <x v="0"/>
    <x v="0"/>
    <x v="3"/>
    <x v="2"/>
    <x v="0"/>
    <n v="8480017053886"/>
    <x v="0"/>
    <x v="0"/>
    <x v="6"/>
    <x v="698"/>
    <x v="0"/>
    <x v="0"/>
    <x v="0"/>
    <x v="2"/>
    <x v="0"/>
    <x v="0"/>
    <x v="0"/>
    <x v="0"/>
    <x v="2"/>
    <x v="982"/>
    <x v="0"/>
    <x v="984"/>
    <x v="0"/>
  </r>
  <r>
    <x v="0"/>
    <x v="16"/>
    <x v="1437"/>
    <x v="0"/>
    <s v="51070533"/>
    <x v="1"/>
    <x v="0"/>
    <x v="15"/>
    <x v="2"/>
    <x v="18"/>
    <x v="1"/>
    <x v="1"/>
    <x v="0"/>
    <x v="511"/>
    <x v="0"/>
    <x v="0"/>
    <x v="1"/>
    <x v="4"/>
    <x v="0"/>
    <x v="1"/>
    <x v="18"/>
    <x v="0"/>
    <x v="0"/>
    <x v="0"/>
    <x v="0"/>
    <x v="0"/>
    <x v="0"/>
    <x v="0"/>
    <x v="0"/>
    <x v="0"/>
    <x v="1"/>
    <x v="1"/>
    <x v="1"/>
    <x v="1"/>
    <x v="1"/>
    <x v="1"/>
    <x v="1"/>
    <x v="485"/>
    <x v="927"/>
    <x v="1378"/>
    <x v="340"/>
    <x v="336"/>
    <x v="95"/>
    <x v="0"/>
    <x v="1"/>
    <x v="1"/>
    <x v="1"/>
    <x v="1"/>
    <s v=""/>
    <x v="0"/>
    <x v="0"/>
    <x v="3"/>
    <x v="2"/>
    <x v="0"/>
    <n v="8480017053862"/>
    <x v="0"/>
    <x v="0"/>
    <x v="1"/>
    <x v="312"/>
    <x v="1"/>
    <x v="0"/>
    <x v="0"/>
    <x v="3"/>
    <x v="0"/>
    <x v="0"/>
    <x v="0"/>
    <x v="0"/>
    <x v="2"/>
    <x v="983"/>
    <x v="0"/>
    <x v="985"/>
    <x v="0"/>
  </r>
  <r>
    <x v="1"/>
    <x v="18"/>
    <x v="1438"/>
    <x v="0"/>
    <s v="53070533"/>
    <x v="1"/>
    <x v="0"/>
    <x v="15"/>
    <x v="2"/>
    <x v="10"/>
    <x v="1"/>
    <x v="1"/>
    <x v="0"/>
    <x v="640"/>
    <x v="0"/>
    <x v="0"/>
    <x v="1"/>
    <x v="4"/>
    <x v="0"/>
    <x v="1"/>
    <x v="41"/>
    <x v="0"/>
    <x v="0"/>
    <x v="0"/>
    <x v="0"/>
    <x v="1"/>
    <x v="0"/>
    <x v="4"/>
    <x v="9"/>
    <x v="30"/>
    <x v="1"/>
    <x v="1"/>
    <x v="1"/>
    <x v="1"/>
    <x v="1"/>
    <x v="1"/>
    <x v="2"/>
    <x v="140"/>
    <x v="458"/>
    <x v="1379"/>
    <x v="111"/>
    <x v="111"/>
    <x v="114"/>
    <x v="0"/>
    <x v="1"/>
    <x v="1"/>
    <x v="1"/>
    <x v="1"/>
    <s v=""/>
    <x v="0"/>
    <x v="0"/>
    <x v="3"/>
    <x v="2"/>
    <x v="1"/>
    <n v="8480017053909"/>
    <x v="0"/>
    <x v="1"/>
    <x v="73"/>
    <x v="699"/>
    <x v="8"/>
    <x v="0"/>
    <x v="0"/>
    <x v="1"/>
    <x v="0"/>
    <x v="0"/>
    <x v="0"/>
    <x v="0"/>
    <x v="2"/>
    <x v="984"/>
    <x v="0"/>
    <x v="986"/>
    <x v="0"/>
  </r>
  <r>
    <x v="0"/>
    <x v="16"/>
    <x v="1439"/>
    <x v="0"/>
    <s v="51070533"/>
    <x v="1"/>
    <x v="0"/>
    <x v="15"/>
    <x v="2"/>
    <x v="10"/>
    <x v="1"/>
    <x v="1"/>
    <x v="3"/>
    <x v="511"/>
    <x v="0"/>
    <x v="0"/>
    <x v="1"/>
    <x v="4"/>
    <x v="0"/>
    <x v="1"/>
    <x v="38"/>
    <x v="0"/>
    <x v="0"/>
    <x v="0"/>
    <x v="0"/>
    <x v="0"/>
    <x v="0"/>
    <x v="4"/>
    <x v="3"/>
    <x v="20"/>
    <x v="1"/>
    <x v="1"/>
    <x v="1"/>
    <x v="1"/>
    <x v="1"/>
    <x v="1"/>
    <x v="2"/>
    <x v="1064"/>
    <x v="928"/>
    <x v="1380"/>
    <x v="264"/>
    <x v="264"/>
    <x v="206"/>
    <x v="0"/>
    <x v="1"/>
    <x v="1"/>
    <x v="1"/>
    <x v="1"/>
    <s v=""/>
    <x v="0"/>
    <x v="0"/>
    <x v="3"/>
    <x v="2"/>
    <x v="0"/>
    <n v="8480017053893"/>
    <x v="0"/>
    <x v="1"/>
    <x v="68"/>
    <x v="700"/>
    <x v="8"/>
    <x v="0"/>
    <x v="0"/>
    <x v="3"/>
    <x v="0"/>
    <x v="0"/>
    <x v="0"/>
    <x v="0"/>
    <x v="2"/>
    <x v="985"/>
    <x v="0"/>
    <x v="987"/>
    <x v="0"/>
  </r>
  <r>
    <x v="0"/>
    <x v="25"/>
    <x v="1440"/>
    <x v="0"/>
    <s v="55090536"/>
    <x v="1"/>
    <x v="3"/>
    <x v="15"/>
    <x v="2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65"/>
    <x v="929"/>
    <x v="1381"/>
    <x v="368"/>
    <x v="363"/>
    <x v="479"/>
    <x v="0"/>
    <x v="9"/>
    <x v="10"/>
    <x v="9"/>
    <x v="10"/>
    <s v=""/>
    <x v="0"/>
    <x v="0"/>
    <x v="4"/>
    <x v="1"/>
    <x v="0"/>
    <n v="8480017071583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41"/>
    <x v="0"/>
    <s v="55090538"/>
    <x v="1"/>
    <x v="3"/>
    <x v="15"/>
    <x v="1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66"/>
    <x v="89"/>
    <x v="1382"/>
    <x v="80"/>
    <x v="80"/>
    <x v="83"/>
    <x v="0"/>
    <x v="1"/>
    <x v="1"/>
    <x v="1"/>
    <x v="1"/>
    <s v=""/>
    <x v="0"/>
    <x v="0"/>
    <x v="4"/>
    <x v="1"/>
    <x v="0"/>
    <n v="8480017091048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442"/>
    <x v="0"/>
    <s v="55090536"/>
    <x v="1"/>
    <x v="3"/>
    <x v="21"/>
    <x v="3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08"/>
    <x v="89"/>
    <x v="1308"/>
    <x v="14"/>
    <x v="14"/>
    <x v="148"/>
    <x v="0"/>
    <x v="0"/>
    <x v="0"/>
    <x v="0"/>
    <x v="0"/>
    <s v=""/>
    <x v="0"/>
    <x v="0"/>
    <x v="4"/>
    <x v="1"/>
    <x v="0"/>
    <n v="8480017071590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16"/>
    <x v="1443"/>
    <x v="0"/>
    <s v="51070530"/>
    <x v="1"/>
    <x v="0"/>
    <x v="21"/>
    <x v="3"/>
    <x v="18"/>
    <x v="1"/>
    <x v="1"/>
    <x v="3"/>
    <x v="511"/>
    <x v="0"/>
    <x v="0"/>
    <x v="1"/>
    <x v="4"/>
    <x v="0"/>
    <x v="1"/>
    <x v="38"/>
    <x v="0"/>
    <x v="0"/>
    <x v="0"/>
    <x v="0"/>
    <x v="0"/>
    <x v="0"/>
    <x v="4"/>
    <x v="5"/>
    <x v="7"/>
    <x v="1"/>
    <x v="1"/>
    <x v="1"/>
    <x v="1"/>
    <x v="1"/>
    <x v="1"/>
    <x v="1"/>
    <x v="19"/>
    <x v="930"/>
    <x v="1383"/>
    <x v="14"/>
    <x v="14"/>
    <x v="7"/>
    <x v="0"/>
    <x v="0"/>
    <x v="0"/>
    <x v="0"/>
    <x v="0"/>
    <s v=""/>
    <x v="0"/>
    <x v="0"/>
    <x v="3"/>
    <x v="3"/>
    <x v="0"/>
    <n v="8480017053879"/>
    <x v="0"/>
    <x v="1"/>
    <x v="73"/>
    <x v="701"/>
    <x v="8"/>
    <x v="0"/>
    <x v="0"/>
    <x v="3"/>
    <x v="0"/>
    <x v="0"/>
    <x v="0"/>
    <x v="0"/>
    <x v="3"/>
    <x v="498"/>
    <x v="0"/>
    <x v="498"/>
    <x v="0"/>
  </r>
  <r>
    <x v="0"/>
    <x v="25"/>
    <x v="1444"/>
    <x v="0"/>
    <s v="55090538"/>
    <x v="1"/>
    <x v="3"/>
    <x v="21"/>
    <x v="4"/>
    <x v="3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69"/>
    <x v="931"/>
    <x v="1384"/>
    <x v="22"/>
    <x v="22"/>
    <x v="22"/>
    <x v="0"/>
    <x v="1"/>
    <x v="1"/>
    <x v="1"/>
    <x v="1"/>
    <s v=""/>
    <x v="0"/>
    <x v="0"/>
    <x v="4"/>
    <x v="1"/>
    <x v="0"/>
    <n v="848001709112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445"/>
    <x v="0"/>
    <s v="55090538"/>
    <x v="1"/>
    <x v="3"/>
    <x v="21"/>
    <x v="4"/>
    <x v="3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67"/>
    <x v="932"/>
    <x v="1385"/>
    <x v="37"/>
    <x v="37"/>
    <x v="91"/>
    <x v="0"/>
    <x v="1"/>
    <x v="1"/>
    <x v="1"/>
    <x v="1"/>
    <s v=""/>
    <x v="0"/>
    <x v="0"/>
    <x v="4"/>
    <x v="1"/>
    <x v="0"/>
    <n v="848001709113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1"/>
    <x v="11"/>
    <x v="1446"/>
    <x v="0"/>
    <s v="53181700"/>
    <x v="0"/>
    <x v="0"/>
    <x v="21"/>
    <x v="4"/>
    <x v="20"/>
    <x v="1"/>
    <x v="1"/>
    <x v="0"/>
    <x v="329"/>
    <x v="2"/>
    <x v="44"/>
    <x v="0"/>
    <x v="2"/>
    <x v="0"/>
    <x v="2"/>
    <x v="1"/>
    <x v="0"/>
    <x v="0"/>
    <x v="0"/>
    <x v="0"/>
    <x v="1"/>
    <x v="0"/>
    <x v="0"/>
    <x v="0"/>
    <x v="0"/>
    <x v="1"/>
    <x v="1"/>
    <x v="1"/>
    <x v="1"/>
    <x v="1"/>
    <x v="1"/>
    <x v="2"/>
    <x v="1068"/>
    <x v="89"/>
    <x v="1386"/>
    <x v="13"/>
    <x v="13"/>
    <x v="23"/>
    <x v="0"/>
    <x v="0"/>
    <x v="0"/>
    <x v="0"/>
    <x v="0"/>
    <s v=""/>
    <x v="0"/>
    <x v="0"/>
    <x v="1"/>
    <x v="1"/>
    <x v="1"/>
    <n v="8480017005779"/>
    <x v="0"/>
    <x v="0"/>
    <x v="39"/>
    <x v="685"/>
    <x v="0"/>
    <x v="0"/>
    <x v="0"/>
    <x v="1"/>
    <x v="0"/>
    <x v="0"/>
    <x v="0"/>
    <x v="0"/>
    <x v="0"/>
    <x v="986"/>
    <x v="0"/>
    <x v="988"/>
    <x v="0"/>
  </r>
  <r>
    <x v="0"/>
    <x v="25"/>
    <x v="1447"/>
    <x v="0"/>
    <s v="55090536"/>
    <x v="1"/>
    <x v="3"/>
    <x v="21"/>
    <x v="4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69"/>
    <x v="89"/>
    <x v="1387"/>
    <x v="68"/>
    <x v="68"/>
    <x v="93"/>
    <x v="0"/>
    <x v="1"/>
    <x v="1"/>
    <x v="1"/>
    <x v="1"/>
    <s v=""/>
    <x v="0"/>
    <x v="0"/>
    <x v="4"/>
    <x v="1"/>
    <x v="0"/>
    <n v="8480017071620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48"/>
    <x v="0"/>
    <s v="55090536"/>
    <x v="1"/>
    <x v="3"/>
    <x v="21"/>
    <x v="4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70"/>
    <x v="89"/>
    <x v="1388"/>
    <x v="68"/>
    <x v="68"/>
    <x v="93"/>
    <x v="0"/>
    <x v="1"/>
    <x v="1"/>
    <x v="1"/>
    <x v="1"/>
    <s v=""/>
    <x v="0"/>
    <x v="0"/>
    <x v="4"/>
    <x v="1"/>
    <x v="0"/>
    <n v="8480017071637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49"/>
    <x v="0"/>
    <s v="55090538"/>
    <x v="1"/>
    <x v="3"/>
    <x v="19"/>
    <x v="9"/>
    <x v="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71"/>
    <x v="89"/>
    <x v="1389"/>
    <x v="68"/>
    <x v="68"/>
    <x v="93"/>
    <x v="0"/>
    <x v="1"/>
    <x v="1"/>
    <x v="1"/>
    <x v="1"/>
    <s v=""/>
    <x v="0"/>
    <x v="0"/>
    <x v="4"/>
    <x v="1"/>
    <x v="0"/>
    <n v="8480017071606"/>
    <x v="0"/>
    <x v="0"/>
    <x v="126"/>
    <x v="702"/>
    <x v="9"/>
    <x v="0"/>
    <x v="0"/>
    <x v="9"/>
    <x v="0"/>
    <x v="0"/>
    <x v="0"/>
    <x v="0"/>
    <x v="5"/>
    <x v="16"/>
    <x v="1"/>
    <x v="16"/>
    <x v="1"/>
  </r>
  <r>
    <x v="0"/>
    <x v="25"/>
    <x v="1450"/>
    <x v="0"/>
    <s v="55090538"/>
    <x v="1"/>
    <x v="3"/>
    <x v="21"/>
    <x v="4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70"/>
    <x v="89"/>
    <x v="1388"/>
    <x v="68"/>
    <x v="68"/>
    <x v="93"/>
    <x v="0"/>
    <x v="1"/>
    <x v="1"/>
    <x v="1"/>
    <x v="1"/>
    <s v=""/>
    <x v="0"/>
    <x v="0"/>
    <x v="4"/>
    <x v="1"/>
    <x v="0"/>
    <n v="848001707161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1"/>
    <x v="2"/>
    <x v="1451"/>
    <x v="0"/>
    <s v="53070552"/>
    <x v="0"/>
    <x v="0"/>
    <x v="21"/>
    <x v="4"/>
    <x v="16"/>
    <x v="1"/>
    <x v="1"/>
    <x v="0"/>
    <x v="329"/>
    <x v="4"/>
    <x v="0"/>
    <x v="3"/>
    <x v="5"/>
    <x v="0"/>
    <x v="2"/>
    <x v="19"/>
    <x v="0"/>
    <x v="0"/>
    <x v="0"/>
    <x v="0"/>
    <x v="1"/>
    <x v="0"/>
    <x v="0"/>
    <x v="0"/>
    <x v="0"/>
    <x v="1"/>
    <x v="1"/>
    <x v="1"/>
    <x v="1"/>
    <x v="1"/>
    <x v="1"/>
    <x v="1"/>
    <x v="1072"/>
    <x v="89"/>
    <x v="1390"/>
    <x v="3"/>
    <x v="3"/>
    <x v="480"/>
    <x v="0"/>
    <x v="0"/>
    <x v="0"/>
    <x v="0"/>
    <x v="0"/>
    <s v=""/>
    <x v="0"/>
    <x v="0"/>
    <x v="0"/>
    <x v="0"/>
    <x v="1"/>
    <n v="8480017005526"/>
    <x v="0"/>
    <x v="0"/>
    <x v="1"/>
    <x v="1"/>
    <x v="1"/>
    <x v="0"/>
    <x v="0"/>
    <x v="5"/>
    <x v="0"/>
    <x v="0"/>
    <x v="0"/>
    <x v="0"/>
    <x v="0"/>
    <x v="987"/>
    <x v="0"/>
    <x v="989"/>
    <x v="0"/>
  </r>
  <r>
    <x v="1"/>
    <x v="21"/>
    <x v="1452"/>
    <x v="0"/>
    <s v="53070533"/>
    <x v="1"/>
    <x v="5"/>
    <x v="21"/>
    <x v="4"/>
    <x v="20"/>
    <x v="1"/>
    <x v="1"/>
    <x v="3"/>
    <x v="411"/>
    <x v="0"/>
    <x v="0"/>
    <x v="1"/>
    <x v="4"/>
    <x v="0"/>
    <x v="1"/>
    <x v="49"/>
    <x v="0"/>
    <x v="0"/>
    <x v="0"/>
    <x v="0"/>
    <x v="1"/>
    <x v="0"/>
    <x v="4"/>
    <x v="3"/>
    <x v="20"/>
    <x v="1"/>
    <x v="1"/>
    <x v="1"/>
    <x v="1"/>
    <x v="1"/>
    <x v="1"/>
    <x v="1"/>
    <x v="9"/>
    <x v="655"/>
    <x v="807"/>
    <x v="47"/>
    <x v="47"/>
    <x v="47"/>
    <x v="0"/>
    <x v="1"/>
    <x v="1"/>
    <x v="1"/>
    <x v="1"/>
    <s v=""/>
    <x v="0"/>
    <x v="0"/>
    <x v="3"/>
    <x v="2"/>
    <x v="1"/>
    <n v="8480017053916"/>
    <x v="0"/>
    <x v="1"/>
    <x v="68"/>
    <x v="703"/>
    <x v="8"/>
    <x v="0"/>
    <x v="0"/>
    <x v="10"/>
    <x v="0"/>
    <x v="0"/>
    <x v="0"/>
    <x v="0"/>
    <x v="2"/>
    <x v="585"/>
    <x v="0"/>
    <x v="585"/>
    <x v="0"/>
  </r>
  <r>
    <x v="4"/>
    <x v="17"/>
    <x v="1453"/>
    <x v="0"/>
    <s v="66070533"/>
    <x v="1"/>
    <x v="0"/>
    <x v="21"/>
    <x v="4"/>
    <x v="20"/>
    <x v="1"/>
    <x v="1"/>
    <x v="3"/>
    <x v="411"/>
    <x v="0"/>
    <x v="0"/>
    <x v="1"/>
    <x v="4"/>
    <x v="0"/>
    <x v="1"/>
    <x v="41"/>
    <x v="0"/>
    <x v="0"/>
    <x v="0"/>
    <x v="0"/>
    <x v="4"/>
    <x v="0"/>
    <x v="4"/>
    <x v="3"/>
    <x v="16"/>
    <x v="1"/>
    <x v="1"/>
    <x v="1"/>
    <x v="1"/>
    <x v="1"/>
    <x v="1"/>
    <x v="1"/>
    <x v="128"/>
    <x v="933"/>
    <x v="1391"/>
    <x v="67"/>
    <x v="67"/>
    <x v="97"/>
    <x v="0"/>
    <x v="1"/>
    <x v="1"/>
    <x v="1"/>
    <x v="1"/>
    <s v=""/>
    <x v="0"/>
    <x v="0"/>
    <x v="3"/>
    <x v="2"/>
    <x v="4"/>
    <n v="8480017053930"/>
    <x v="0"/>
    <x v="1"/>
    <x v="127"/>
    <x v="704"/>
    <x v="8"/>
    <x v="0"/>
    <x v="0"/>
    <x v="1"/>
    <x v="0"/>
    <x v="0"/>
    <x v="0"/>
    <x v="0"/>
    <x v="2"/>
    <x v="988"/>
    <x v="0"/>
    <x v="990"/>
    <x v="0"/>
  </r>
  <r>
    <x v="0"/>
    <x v="25"/>
    <x v="1454"/>
    <x v="0"/>
    <s v="55090538"/>
    <x v="1"/>
    <x v="3"/>
    <x v="21"/>
    <x v="0"/>
    <x v="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73"/>
    <x v="934"/>
    <x v="1392"/>
    <x v="61"/>
    <x v="61"/>
    <x v="65"/>
    <x v="0"/>
    <x v="1"/>
    <x v="1"/>
    <x v="1"/>
    <x v="1"/>
    <s v=""/>
    <x v="0"/>
    <x v="0"/>
    <x v="4"/>
    <x v="1"/>
    <x v="0"/>
    <n v="848001709114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6"/>
    <x v="27"/>
    <x v="1455"/>
    <x v="0"/>
    <s v="58070510"/>
    <x v="0"/>
    <x v="2"/>
    <x v="21"/>
    <x v="5"/>
    <x v="20"/>
    <x v="1"/>
    <x v="1"/>
    <x v="0"/>
    <x v="356"/>
    <x v="0"/>
    <x v="12"/>
    <x v="0"/>
    <x v="0"/>
    <x v="1"/>
    <x v="1"/>
    <x v="40"/>
    <x v="0"/>
    <x v="0"/>
    <x v="0"/>
    <x v="0"/>
    <x v="6"/>
    <x v="0"/>
    <x v="0"/>
    <x v="0"/>
    <x v="0"/>
    <x v="1"/>
    <x v="1"/>
    <x v="1"/>
    <x v="1"/>
    <x v="1"/>
    <x v="1"/>
    <x v="2"/>
    <x v="1074"/>
    <x v="89"/>
    <x v="1393"/>
    <x v="189"/>
    <x v="189"/>
    <x v="204"/>
    <x v="0"/>
    <x v="5"/>
    <x v="5"/>
    <x v="5"/>
    <x v="5"/>
    <s v=""/>
    <x v="0"/>
    <x v="0"/>
    <x v="0"/>
    <x v="0"/>
    <x v="6"/>
    <n v="8480017018052"/>
    <x v="0"/>
    <x v="0"/>
    <x v="34"/>
    <x v="705"/>
    <x v="2"/>
    <x v="0"/>
    <x v="0"/>
    <x v="11"/>
    <x v="0"/>
    <x v="0"/>
    <x v="0"/>
    <x v="0"/>
    <x v="0"/>
    <x v="989"/>
    <x v="0"/>
    <x v="991"/>
    <x v="0"/>
  </r>
  <r>
    <x v="1"/>
    <x v="21"/>
    <x v="1456"/>
    <x v="0"/>
    <s v="53070533"/>
    <x v="1"/>
    <x v="0"/>
    <x v="21"/>
    <x v="0"/>
    <x v="4"/>
    <x v="1"/>
    <x v="1"/>
    <x v="3"/>
    <x v="411"/>
    <x v="0"/>
    <x v="0"/>
    <x v="1"/>
    <x v="4"/>
    <x v="0"/>
    <x v="1"/>
    <x v="4"/>
    <x v="0"/>
    <x v="0"/>
    <x v="0"/>
    <x v="0"/>
    <x v="1"/>
    <x v="0"/>
    <x v="0"/>
    <x v="0"/>
    <x v="0"/>
    <x v="1"/>
    <x v="1"/>
    <x v="1"/>
    <x v="1"/>
    <x v="1"/>
    <x v="1"/>
    <x v="2"/>
    <x v="738"/>
    <x v="935"/>
    <x v="1394"/>
    <x v="22"/>
    <x v="22"/>
    <x v="22"/>
    <x v="0"/>
    <x v="1"/>
    <x v="1"/>
    <x v="1"/>
    <x v="1"/>
    <s v=""/>
    <x v="0"/>
    <x v="0"/>
    <x v="3"/>
    <x v="2"/>
    <x v="1"/>
    <n v="8480017053923"/>
    <x v="0"/>
    <x v="0"/>
    <x v="6"/>
    <x v="706"/>
    <x v="0"/>
    <x v="0"/>
    <x v="0"/>
    <x v="2"/>
    <x v="0"/>
    <x v="0"/>
    <x v="0"/>
    <x v="0"/>
    <x v="2"/>
    <x v="990"/>
    <x v="0"/>
    <x v="992"/>
    <x v="0"/>
  </r>
  <r>
    <x v="3"/>
    <x v="6"/>
    <x v="1457"/>
    <x v="0"/>
    <s v="64161500"/>
    <x v="0"/>
    <x v="0"/>
    <x v="21"/>
    <x v="0"/>
    <x v="0"/>
    <x v="1"/>
    <x v="1"/>
    <x v="0"/>
    <x v="356"/>
    <x v="0"/>
    <x v="20"/>
    <x v="0"/>
    <x v="0"/>
    <x v="1"/>
    <x v="1"/>
    <x v="5"/>
    <x v="0"/>
    <x v="0"/>
    <x v="0"/>
    <x v="0"/>
    <x v="3"/>
    <x v="0"/>
    <x v="0"/>
    <x v="0"/>
    <x v="0"/>
    <x v="1"/>
    <x v="1"/>
    <x v="1"/>
    <x v="1"/>
    <x v="1"/>
    <x v="1"/>
    <x v="2"/>
    <x v="1075"/>
    <x v="89"/>
    <x v="1395"/>
    <x v="285"/>
    <x v="284"/>
    <x v="317"/>
    <x v="0"/>
    <x v="3"/>
    <x v="3"/>
    <x v="3"/>
    <x v="3"/>
    <s v=""/>
    <x v="0"/>
    <x v="0"/>
    <x v="1"/>
    <x v="1"/>
    <x v="3"/>
    <n v="8480017005908"/>
    <x v="0"/>
    <x v="0"/>
    <x v="15"/>
    <x v="707"/>
    <x v="0"/>
    <x v="0"/>
    <x v="0"/>
    <x v="2"/>
    <x v="0"/>
    <x v="0"/>
    <x v="0"/>
    <x v="0"/>
    <x v="0"/>
    <x v="991"/>
    <x v="0"/>
    <x v="993"/>
    <x v="0"/>
  </r>
  <r>
    <x v="0"/>
    <x v="25"/>
    <x v="1458"/>
    <x v="0"/>
    <s v="55090536"/>
    <x v="1"/>
    <x v="3"/>
    <x v="21"/>
    <x v="0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7"/>
    <x v="936"/>
    <x v="1396"/>
    <x v="6"/>
    <x v="6"/>
    <x v="481"/>
    <x v="0"/>
    <x v="0"/>
    <x v="0"/>
    <x v="0"/>
    <x v="0"/>
    <s v="1"/>
    <x v="0"/>
    <x v="0"/>
    <x v="4"/>
    <x v="1"/>
    <x v="0"/>
    <n v="8480017071651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59"/>
    <x v="0"/>
    <s v="55090536"/>
    <x v="1"/>
    <x v="3"/>
    <x v="21"/>
    <x v="0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76"/>
    <x v="89"/>
    <x v="1397"/>
    <x v="14"/>
    <x v="14"/>
    <x v="115"/>
    <x v="0"/>
    <x v="0"/>
    <x v="0"/>
    <x v="0"/>
    <x v="0"/>
    <s v="ALMAGRO"/>
    <x v="0"/>
    <x v="0"/>
    <x v="4"/>
    <x v="1"/>
    <x v="0"/>
    <n v="8480017071668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60"/>
    <x v="0"/>
    <s v="55090536"/>
    <x v="1"/>
    <x v="3"/>
    <x v="21"/>
    <x v="0"/>
    <x v="12"/>
    <x v="1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77"/>
    <x v="89"/>
    <x v="1398"/>
    <x v="6"/>
    <x v="6"/>
    <x v="115"/>
    <x v="0"/>
    <x v="0"/>
    <x v="0"/>
    <x v="1"/>
    <x v="1"/>
    <s v=""/>
    <x v="0"/>
    <x v="0"/>
    <x v="4"/>
    <x v="1"/>
    <x v="0"/>
    <n v="8480017071675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16"/>
    <x v="1461"/>
    <x v="0"/>
    <s v="51070533"/>
    <x v="1"/>
    <x v="0"/>
    <x v="21"/>
    <x v="0"/>
    <x v="18"/>
    <x v="1"/>
    <x v="1"/>
    <x v="3"/>
    <x v="511"/>
    <x v="0"/>
    <x v="0"/>
    <x v="1"/>
    <x v="4"/>
    <x v="0"/>
    <x v="1"/>
    <x v="1"/>
    <x v="0"/>
    <x v="0"/>
    <x v="0"/>
    <x v="0"/>
    <x v="0"/>
    <x v="0"/>
    <x v="0"/>
    <x v="0"/>
    <x v="0"/>
    <x v="1"/>
    <x v="1"/>
    <x v="1"/>
    <x v="1"/>
    <x v="1"/>
    <x v="1"/>
    <x v="1"/>
    <x v="42"/>
    <x v="937"/>
    <x v="1399"/>
    <x v="27"/>
    <x v="27"/>
    <x v="270"/>
    <x v="0"/>
    <x v="1"/>
    <x v="1"/>
    <x v="1"/>
    <x v="1"/>
    <s v=""/>
    <x v="0"/>
    <x v="0"/>
    <x v="3"/>
    <x v="2"/>
    <x v="0"/>
    <n v="8480017053947"/>
    <x v="0"/>
    <x v="0"/>
    <x v="1"/>
    <x v="312"/>
    <x v="1"/>
    <x v="0"/>
    <x v="0"/>
    <x v="1"/>
    <x v="0"/>
    <x v="0"/>
    <x v="0"/>
    <x v="0"/>
    <x v="2"/>
    <x v="992"/>
    <x v="0"/>
    <x v="994"/>
    <x v="0"/>
  </r>
  <r>
    <x v="6"/>
    <x v="12"/>
    <x v="1462"/>
    <x v="0"/>
    <s v="58171600"/>
    <x v="0"/>
    <x v="0"/>
    <x v="21"/>
    <x v="8"/>
    <x v="12"/>
    <x v="1"/>
    <x v="1"/>
    <x v="0"/>
    <x v="356"/>
    <x v="0"/>
    <x v="12"/>
    <x v="0"/>
    <x v="0"/>
    <x v="1"/>
    <x v="1"/>
    <x v="28"/>
    <x v="0"/>
    <x v="0"/>
    <x v="0"/>
    <x v="0"/>
    <x v="6"/>
    <x v="0"/>
    <x v="7"/>
    <x v="1"/>
    <x v="4"/>
    <x v="1"/>
    <x v="1"/>
    <x v="1"/>
    <x v="1"/>
    <x v="1"/>
    <x v="1"/>
    <x v="2"/>
    <x v="1078"/>
    <x v="89"/>
    <x v="1400"/>
    <x v="369"/>
    <x v="364"/>
    <x v="482"/>
    <x v="0"/>
    <x v="15"/>
    <x v="16"/>
    <x v="15"/>
    <x v="16"/>
    <s v="LIB.GRAL S.MARTIN"/>
    <x v="0"/>
    <x v="0"/>
    <x v="1"/>
    <x v="1"/>
    <x v="6"/>
    <n v="8480017008077"/>
    <x v="0"/>
    <x v="1"/>
    <x v="111"/>
    <x v="708"/>
    <x v="5"/>
    <x v="0"/>
    <x v="0"/>
    <x v="11"/>
    <x v="0"/>
    <x v="0"/>
    <x v="0"/>
    <x v="0"/>
    <x v="0"/>
    <x v="993"/>
    <x v="0"/>
    <x v="995"/>
    <x v="0"/>
  </r>
  <r>
    <x v="0"/>
    <x v="25"/>
    <x v="1463"/>
    <x v="0"/>
    <s v="55090536"/>
    <x v="1"/>
    <x v="3"/>
    <x v="21"/>
    <x v="0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79"/>
    <x v="89"/>
    <x v="1401"/>
    <x v="20"/>
    <x v="20"/>
    <x v="35"/>
    <x v="0"/>
    <x v="1"/>
    <x v="1"/>
    <x v="1"/>
    <x v="1"/>
    <s v=""/>
    <x v="0"/>
    <x v="0"/>
    <x v="4"/>
    <x v="1"/>
    <x v="0"/>
    <n v="8480017071682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1"/>
    <x v="2"/>
    <x v="1464"/>
    <x v="0"/>
    <s v="53070552"/>
    <x v="0"/>
    <x v="0"/>
    <x v="21"/>
    <x v="5"/>
    <x v="15"/>
    <x v="1"/>
    <x v="1"/>
    <x v="0"/>
    <x v="329"/>
    <x v="2"/>
    <x v="10"/>
    <x v="3"/>
    <x v="5"/>
    <x v="0"/>
    <x v="0"/>
    <x v="19"/>
    <x v="0"/>
    <x v="0"/>
    <x v="0"/>
    <x v="0"/>
    <x v="1"/>
    <x v="0"/>
    <x v="0"/>
    <x v="0"/>
    <x v="0"/>
    <x v="1"/>
    <x v="1"/>
    <x v="1"/>
    <x v="1"/>
    <x v="1"/>
    <x v="1"/>
    <x v="1"/>
    <x v="1080"/>
    <x v="89"/>
    <x v="1402"/>
    <x v="150"/>
    <x v="150"/>
    <x v="23"/>
    <x v="0"/>
    <x v="0"/>
    <x v="0"/>
    <x v="0"/>
    <x v="0"/>
    <s v=""/>
    <x v="0"/>
    <x v="0"/>
    <x v="0"/>
    <x v="0"/>
    <x v="1"/>
    <n v="8480017005724"/>
    <x v="0"/>
    <x v="0"/>
    <x v="34"/>
    <x v="709"/>
    <x v="2"/>
    <x v="0"/>
    <x v="0"/>
    <x v="5"/>
    <x v="0"/>
    <x v="0"/>
    <x v="0"/>
    <x v="0"/>
    <x v="0"/>
    <x v="994"/>
    <x v="0"/>
    <x v="996"/>
    <x v="0"/>
  </r>
  <r>
    <x v="0"/>
    <x v="25"/>
    <x v="1465"/>
    <x v="0"/>
    <s v="55090536"/>
    <x v="1"/>
    <x v="3"/>
    <x v="21"/>
    <x v="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81"/>
    <x v="938"/>
    <x v="1403"/>
    <x v="190"/>
    <x v="190"/>
    <x v="205"/>
    <x v="0"/>
    <x v="1"/>
    <x v="1"/>
    <x v="1"/>
    <x v="1"/>
    <s v=""/>
    <x v="0"/>
    <x v="0"/>
    <x v="4"/>
    <x v="1"/>
    <x v="0"/>
    <n v="8480017071699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66"/>
    <x v="0"/>
    <s v="55090536"/>
    <x v="1"/>
    <x v="3"/>
    <x v="21"/>
    <x v="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81"/>
    <x v="939"/>
    <x v="1403"/>
    <x v="190"/>
    <x v="190"/>
    <x v="205"/>
    <x v="0"/>
    <x v="1"/>
    <x v="1"/>
    <x v="1"/>
    <x v="1"/>
    <s v=""/>
    <x v="0"/>
    <x v="0"/>
    <x v="4"/>
    <x v="1"/>
    <x v="0"/>
    <n v="8480017071705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67"/>
    <x v="0"/>
    <s v="55090536"/>
    <x v="1"/>
    <x v="3"/>
    <x v="21"/>
    <x v="0"/>
    <x v="2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82"/>
    <x v="89"/>
    <x v="1404"/>
    <x v="14"/>
    <x v="14"/>
    <x v="148"/>
    <x v="0"/>
    <x v="0"/>
    <x v="0"/>
    <x v="0"/>
    <x v="0"/>
    <s v=""/>
    <x v="0"/>
    <x v="0"/>
    <x v="4"/>
    <x v="1"/>
    <x v="0"/>
    <n v="8480017071712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68"/>
    <x v="0"/>
    <s v="55090536"/>
    <x v="1"/>
    <x v="3"/>
    <x v="21"/>
    <x v="0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0"/>
    <x v="1083"/>
    <x v="940"/>
    <x v="1405"/>
    <x v="14"/>
    <x v="14"/>
    <x v="148"/>
    <x v="0"/>
    <x v="0"/>
    <x v="0"/>
    <x v="0"/>
    <x v="0"/>
    <s v="1"/>
    <x v="0"/>
    <x v="0"/>
    <x v="4"/>
    <x v="1"/>
    <x v="0"/>
    <n v="8480017071729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69"/>
    <x v="0"/>
    <s v="55090536"/>
    <x v="1"/>
    <x v="3"/>
    <x v="21"/>
    <x v="0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7"/>
    <x v="941"/>
    <x v="1406"/>
    <x v="6"/>
    <x v="6"/>
    <x v="115"/>
    <x v="0"/>
    <x v="0"/>
    <x v="0"/>
    <x v="1"/>
    <x v="1"/>
    <s v=""/>
    <x v="0"/>
    <x v="0"/>
    <x v="4"/>
    <x v="1"/>
    <x v="0"/>
    <n v="8480017071644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70"/>
    <x v="0"/>
    <s v="55090538"/>
    <x v="1"/>
    <x v="3"/>
    <x v="21"/>
    <x v="5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84"/>
    <x v="89"/>
    <x v="1407"/>
    <x v="326"/>
    <x v="323"/>
    <x v="208"/>
    <x v="0"/>
    <x v="1"/>
    <x v="1"/>
    <x v="1"/>
    <x v="1"/>
    <s v=""/>
    <x v="0"/>
    <x v="0"/>
    <x v="4"/>
    <x v="1"/>
    <x v="0"/>
    <n v="8480017091154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471"/>
    <x v="0"/>
    <s v="55090538"/>
    <x v="1"/>
    <x v="3"/>
    <x v="21"/>
    <x v="5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85"/>
    <x v="89"/>
    <x v="1408"/>
    <x v="96"/>
    <x v="96"/>
    <x v="102"/>
    <x v="0"/>
    <x v="1"/>
    <x v="1"/>
    <x v="1"/>
    <x v="1"/>
    <s v=""/>
    <x v="0"/>
    <x v="0"/>
    <x v="4"/>
    <x v="1"/>
    <x v="0"/>
    <n v="8480017091161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3"/>
    <x v="6"/>
    <x v="1472"/>
    <x v="0"/>
    <s v="64161500"/>
    <x v="0"/>
    <x v="0"/>
    <x v="21"/>
    <x v="5"/>
    <x v="20"/>
    <x v="1"/>
    <x v="1"/>
    <x v="0"/>
    <x v="356"/>
    <x v="0"/>
    <x v="20"/>
    <x v="0"/>
    <x v="0"/>
    <x v="1"/>
    <x v="1"/>
    <x v="6"/>
    <x v="0"/>
    <x v="0"/>
    <x v="0"/>
    <x v="0"/>
    <x v="3"/>
    <x v="0"/>
    <x v="0"/>
    <x v="0"/>
    <x v="0"/>
    <x v="1"/>
    <x v="1"/>
    <x v="1"/>
    <x v="1"/>
    <x v="1"/>
    <x v="1"/>
    <x v="1"/>
    <x v="13"/>
    <x v="942"/>
    <x v="1409"/>
    <x v="181"/>
    <x v="181"/>
    <x v="190"/>
    <x v="0"/>
    <x v="3"/>
    <x v="3"/>
    <x v="3"/>
    <x v="3"/>
    <s v=""/>
    <x v="0"/>
    <x v="0"/>
    <x v="1"/>
    <x v="1"/>
    <x v="3"/>
    <n v="8480017005939"/>
    <x v="0"/>
    <x v="0"/>
    <x v="7"/>
    <x v="710"/>
    <x v="0"/>
    <x v="0"/>
    <x v="0"/>
    <x v="2"/>
    <x v="0"/>
    <x v="0"/>
    <x v="0"/>
    <x v="0"/>
    <x v="0"/>
    <x v="995"/>
    <x v="0"/>
    <x v="997"/>
    <x v="0"/>
  </r>
  <r>
    <x v="3"/>
    <x v="6"/>
    <x v="1473"/>
    <x v="0"/>
    <s v="64161500"/>
    <x v="0"/>
    <x v="0"/>
    <x v="21"/>
    <x v="7"/>
    <x v="3"/>
    <x v="1"/>
    <x v="1"/>
    <x v="0"/>
    <x v="356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1"/>
    <x v="1086"/>
    <x v="943"/>
    <x v="1410"/>
    <x v="308"/>
    <x v="306"/>
    <x v="352"/>
    <x v="0"/>
    <x v="3"/>
    <x v="3"/>
    <x v="3"/>
    <x v="3"/>
    <s v=""/>
    <x v="0"/>
    <x v="0"/>
    <x v="1"/>
    <x v="1"/>
    <x v="3"/>
    <n v="8480017005946"/>
    <x v="0"/>
    <x v="0"/>
    <x v="6"/>
    <x v="711"/>
    <x v="0"/>
    <x v="0"/>
    <x v="0"/>
    <x v="2"/>
    <x v="0"/>
    <x v="0"/>
    <x v="0"/>
    <x v="0"/>
    <x v="0"/>
    <x v="996"/>
    <x v="0"/>
    <x v="998"/>
    <x v="0"/>
  </r>
  <r>
    <x v="1"/>
    <x v="11"/>
    <x v="1474"/>
    <x v="0"/>
    <s v="53070551"/>
    <x v="0"/>
    <x v="0"/>
    <x v="21"/>
    <x v="5"/>
    <x v="15"/>
    <x v="1"/>
    <x v="1"/>
    <x v="0"/>
    <x v="329"/>
    <x v="2"/>
    <x v="44"/>
    <x v="3"/>
    <x v="5"/>
    <x v="0"/>
    <x v="1"/>
    <x v="1"/>
    <x v="0"/>
    <x v="0"/>
    <x v="0"/>
    <x v="0"/>
    <x v="1"/>
    <x v="0"/>
    <x v="0"/>
    <x v="0"/>
    <x v="0"/>
    <x v="1"/>
    <x v="1"/>
    <x v="1"/>
    <x v="1"/>
    <x v="1"/>
    <x v="1"/>
    <x v="0"/>
    <x v="1087"/>
    <x v="89"/>
    <x v="1411"/>
    <x v="116"/>
    <x v="116"/>
    <x v="483"/>
    <x v="0"/>
    <x v="0"/>
    <x v="0"/>
    <x v="0"/>
    <x v="0"/>
    <s v=""/>
    <x v="0"/>
    <x v="0"/>
    <x v="0"/>
    <x v="0"/>
    <x v="1"/>
    <n v="8480017005915"/>
    <x v="0"/>
    <x v="0"/>
    <x v="39"/>
    <x v="514"/>
    <x v="0"/>
    <x v="0"/>
    <x v="0"/>
    <x v="1"/>
    <x v="0"/>
    <x v="0"/>
    <x v="0"/>
    <x v="0"/>
    <x v="0"/>
    <x v="997"/>
    <x v="0"/>
    <x v="999"/>
    <x v="0"/>
  </r>
  <r>
    <x v="1"/>
    <x v="21"/>
    <x v="1475"/>
    <x v="0"/>
    <s v="53070533"/>
    <x v="1"/>
    <x v="0"/>
    <x v="21"/>
    <x v="5"/>
    <x v="20"/>
    <x v="1"/>
    <x v="1"/>
    <x v="3"/>
    <x v="511"/>
    <x v="0"/>
    <x v="0"/>
    <x v="1"/>
    <x v="4"/>
    <x v="0"/>
    <x v="1"/>
    <x v="4"/>
    <x v="0"/>
    <x v="0"/>
    <x v="0"/>
    <x v="0"/>
    <x v="1"/>
    <x v="0"/>
    <x v="0"/>
    <x v="0"/>
    <x v="0"/>
    <x v="1"/>
    <x v="1"/>
    <x v="1"/>
    <x v="1"/>
    <x v="1"/>
    <x v="1"/>
    <x v="1"/>
    <x v="1088"/>
    <x v="944"/>
    <x v="1412"/>
    <x v="62"/>
    <x v="62"/>
    <x v="476"/>
    <x v="0"/>
    <x v="1"/>
    <x v="1"/>
    <x v="1"/>
    <x v="1"/>
    <s v=""/>
    <x v="0"/>
    <x v="0"/>
    <x v="3"/>
    <x v="2"/>
    <x v="1"/>
    <n v="8480017053961"/>
    <x v="0"/>
    <x v="0"/>
    <x v="6"/>
    <x v="712"/>
    <x v="0"/>
    <x v="0"/>
    <x v="0"/>
    <x v="2"/>
    <x v="0"/>
    <x v="0"/>
    <x v="0"/>
    <x v="0"/>
    <x v="2"/>
    <x v="998"/>
    <x v="0"/>
    <x v="1000"/>
    <x v="0"/>
  </r>
  <r>
    <x v="0"/>
    <x v="16"/>
    <x v="1476"/>
    <x v="0"/>
    <s v="51070530"/>
    <x v="1"/>
    <x v="0"/>
    <x v="21"/>
    <x v="5"/>
    <x v="10"/>
    <x v="1"/>
    <x v="1"/>
    <x v="3"/>
    <x v="511"/>
    <x v="0"/>
    <x v="0"/>
    <x v="1"/>
    <x v="4"/>
    <x v="0"/>
    <x v="1"/>
    <x v="2"/>
    <x v="0"/>
    <x v="0"/>
    <x v="0"/>
    <x v="0"/>
    <x v="0"/>
    <x v="0"/>
    <x v="0"/>
    <x v="0"/>
    <x v="0"/>
    <x v="1"/>
    <x v="1"/>
    <x v="1"/>
    <x v="1"/>
    <x v="1"/>
    <x v="1"/>
    <x v="2"/>
    <x v="1089"/>
    <x v="945"/>
    <x v="1413"/>
    <x v="12"/>
    <x v="12"/>
    <x v="12"/>
    <x v="0"/>
    <x v="1"/>
    <x v="1"/>
    <x v="1"/>
    <x v="1"/>
    <s v=""/>
    <x v="0"/>
    <x v="0"/>
    <x v="3"/>
    <x v="3"/>
    <x v="0"/>
    <n v="8480017053954"/>
    <x v="0"/>
    <x v="0"/>
    <x v="2"/>
    <x v="713"/>
    <x v="0"/>
    <x v="0"/>
    <x v="0"/>
    <x v="0"/>
    <x v="0"/>
    <x v="0"/>
    <x v="0"/>
    <x v="0"/>
    <x v="3"/>
    <x v="999"/>
    <x v="0"/>
    <x v="1001"/>
    <x v="0"/>
  </r>
  <r>
    <x v="0"/>
    <x v="25"/>
    <x v="1477"/>
    <x v="0"/>
    <s v="55090536"/>
    <x v="1"/>
    <x v="3"/>
    <x v="21"/>
    <x v="5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90"/>
    <x v="946"/>
    <x v="1414"/>
    <x v="14"/>
    <x v="14"/>
    <x v="484"/>
    <x v="0"/>
    <x v="0"/>
    <x v="0"/>
    <x v="0"/>
    <x v="0"/>
    <s v="1"/>
    <x v="0"/>
    <x v="0"/>
    <x v="4"/>
    <x v="1"/>
    <x v="0"/>
    <n v="8480017071750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3"/>
    <x v="23"/>
    <x v="1478"/>
    <x v="0"/>
    <s v="64070533"/>
    <x v="1"/>
    <x v="0"/>
    <x v="21"/>
    <x v="8"/>
    <x v="6"/>
    <x v="1"/>
    <x v="1"/>
    <x v="3"/>
    <x v="640"/>
    <x v="0"/>
    <x v="0"/>
    <x v="1"/>
    <x v="4"/>
    <x v="0"/>
    <x v="1"/>
    <x v="27"/>
    <x v="0"/>
    <x v="0"/>
    <x v="0"/>
    <x v="0"/>
    <x v="3"/>
    <x v="0"/>
    <x v="4"/>
    <x v="11"/>
    <x v="1"/>
    <x v="1"/>
    <x v="1"/>
    <x v="1"/>
    <x v="1"/>
    <x v="1"/>
    <x v="1"/>
    <x v="2"/>
    <x v="1091"/>
    <x v="947"/>
    <x v="1415"/>
    <x v="179"/>
    <x v="179"/>
    <x v="97"/>
    <x v="0"/>
    <x v="3"/>
    <x v="3"/>
    <x v="3"/>
    <x v="3"/>
    <s v=""/>
    <x v="0"/>
    <x v="0"/>
    <x v="3"/>
    <x v="2"/>
    <x v="3"/>
    <n v="8480017060600"/>
    <x v="0"/>
    <x v="1"/>
    <x v="72"/>
    <x v="714"/>
    <x v="8"/>
    <x v="0"/>
    <x v="0"/>
    <x v="10"/>
    <x v="0"/>
    <x v="0"/>
    <x v="0"/>
    <x v="0"/>
    <x v="2"/>
    <x v="1000"/>
    <x v="0"/>
    <x v="1002"/>
    <x v="0"/>
  </r>
  <r>
    <x v="0"/>
    <x v="25"/>
    <x v="1479"/>
    <x v="0"/>
    <s v="55090536"/>
    <x v="1"/>
    <x v="3"/>
    <x v="21"/>
    <x v="5"/>
    <x v="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92"/>
    <x v="89"/>
    <x v="1416"/>
    <x v="14"/>
    <x v="14"/>
    <x v="484"/>
    <x v="0"/>
    <x v="0"/>
    <x v="0"/>
    <x v="0"/>
    <x v="0"/>
    <s v=""/>
    <x v="0"/>
    <x v="0"/>
    <x v="4"/>
    <x v="1"/>
    <x v="0"/>
    <n v="8480017071736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80"/>
    <x v="0"/>
    <s v="55090536"/>
    <x v="1"/>
    <x v="3"/>
    <x v="21"/>
    <x v="5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93"/>
    <x v="89"/>
    <x v="1417"/>
    <x v="14"/>
    <x v="14"/>
    <x v="484"/>
    <x v="0"/>
    <x v="0"/>
    <x v="0"/>
    <x v="0"/>
    <x v="0"/>
    <s v="1"/>
    <x v="0"/>
    <x v="0"/>
    <x v="4"/>
    <x v="1"/>
    <x v="0"/>
    <n v="8480017071743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1"/>
    <x v="11"/>
    <x v="1481"/>
    <x v="0"/>
    <s v="53181700"/>
    <x v="0"/>
    <x v="0"/>
    <x v="21"/>
    <x v="7"/>
    <x v="18"/>
    <x v="1"/>
    <x v="1"/>
    <x v="0"/>
    <x v="511"/>
    <x v="0"/>
    <x v="0"/>
    <x v="1"/>
    <x v="0"/>
    <x v="0"/>
    <x v="0"/>
    <x v="41"/>
    <x v="0"/>
    <x v="0"/>
    <x v="0"/>
    <x v="0"/>
    <x v="1"/>
    <x v="0"/>
    <x v="7"/>
    <x v="3"/>
    <x v="4"/>
    <x v="1"/>
    <x v="1"/>
    <x v="1"/>
    <x v="1"/>
    <x v="1"/>
    <x v="1"/>
    <x v="2"/>
    <x v="1094"/>
    <x v="948"/>
    <x v="1418"/>
    <x v="14"/>
    <x v="14"/>
    <x v="17"/>
    <x v="0"/>
    <x v="0"/>
    <x v="0"/>
    <x v="0"/>
    <x v="0"/>
    <s v="LINIERS"/>
    <x v="0"/>
    <x v="0"/>
    <x v="1"/>
    <x v="1"/>
    <x v="1"/>
    <n v="8480017006066"/>
    <x v="0"/>
    <x v="1"/>
    <x v="111"/>
    <x v="715"/>
    <x v="5"/>
    <x v="0"/>
    <x v="0"/>
    <x v="1"/>
    <x v="0"/>
    <x v="0"/>
    <x v="0"/>
    <x v="0"/>
    <x v="0"/>
    <x v="1001"/>
    <x v="0"/>
    <x v="1003"/>
    <x v="0"/>
  </r>
  <r>
    <x v="0"/>
    <x v="1"/>
    <x v="1482"/>
    <x v="0"/>
    <s v="51181700"/>
    <x v="0"/>
    <x v="0"/>
    <x v="21"/>
    <x v="7"/>
    <x v="18"/>
    <x v="1"/>
    <x v="1"/>
    <x v="0"/>
    <x v="511"/>
    <x v="0"/>
    <x v="0"/>
    <x v="1"/>
    <x v="0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1095"/>
    <x v="499"/>
    <x v="1419"/>
    <x v="14"/>
    <x v="14"/>
    <x v="17"/>
    <x v="0"/>
    <x v="0"/>
    <x v="0"/>
    <x v="0"/>
    <x v="0"/>
    <s v="VERSALLES"/>
    <x v="0"/>
    <x v="0"/>
    <x v="0"/>
    <x v="0"/>
    <x v="0"/>
    <n v="8480017006073"/>
    <x v="0"/>
    <x v="0"/>
    <x v="17"/>
    <x v="716"/>
    <x v="2"/>
    <x v="0"/>
    <x v="0"/>
    <x v="1"/>
    <x v="0"/>
    <x v="0"/>
    <x v="0"/>
    <x v="0"/>
    <x v="0"/>
    <x v="1002"/>
    <x v="0"/>
    <x v="1004"/>
    <x v="0"/>
  </r>
  <r>
    <x v="3"/>
    <x v="6"/>
    <x v="1483"/>
    <x v="0"/>
    <s v="64171600"/>
    <x v="0"/>
    <x v="0"/>
    <x v="21"/>
    <x v="8"/>
    <x v="16"/>
    <x v="1"/>
    <x v="1"/>
    <x v="0"/>
    <x v="816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1"/>
    <x v="1096"/>
    <x v="949"/>
    <x v="1420"/>
    <x v="206"/>
    <x v="206"/>
    <x v="221"/>
    <x v="0"/>
    <x v="3"/>
    <x v="3"/>
    <x v="3"/>
    <x v="3"/>
    <s v=""/>
    <x v="0"/>
    <x v="0"/>
    <x v="0"/>
    <x v="0"/>
    <x v="3"/>
    <n v="8480017006004"/>
    <x v="0"/>
    <x v="0"/>
    <x v="42"/>
    <x v="717"/>
    <x v="2"/>
    <x v="0"/>
    <x v="0"/>
    <x v="2"/>
    <x v="0"/>
    <x v="0"/>
    <x v="0"/>
    <x v="0"/>
    <x v="0"/>
    <x v="1003"/>
    <x v="0"/>
    <x v="1005"/>
    <x v="0"/>
  </r>
  <r>
    <x v="1"/>
    <x v="18"/>
    <x v="1484"/>
    <x v="0"/>
    <s v="53070533"/>
    <x v="1"/>
    <x v="0"/>
    <x v="21"/>
    <x v="7"/>
    <x v="0"/>
    <x v="1"/>
    <x v="1"/>
    <x v="3"/>
    <x v="511"/>
    <x v="0"/>
    <x v="0"/>
    <x v="1"/>
    <x v="4"/>
    <x v="0"/>
    <x v="1"/>
    <x v="0"/>
    <x v="0"/>
    <x v="0"/>
    <x v="0"/>
    <x v="0"/>
    <x v="1"/>
    <x v="0"/>
    <x v="0"/>
    <x v="0"/>
    <x v="0"/>
    <x v="1"/>
    <x v="1"/>
    <x v="1"/>
    <x v="1"/>
    <x v="1"/>
    <x v="1"/>
    <x v="1"/>
    <x v="217"/>
    <x v="950"/>
    <x v="1421"/>
    <x v="102"/>
    <x v="102"/>
    <x v="107"/>
    <x v="0"/>
    <x v="1"/>
    <x v="1"/>
    <x v="1"/>
    <x v="1"/>
    <s v=""/>
    <x v="0"/>
    <x v="0"/>
    <x v="3"/>
    <x v="2"/>
    <x v="1"/>
    <n v="8480017053985"/>
    <x v="0"/>
    <x v="0"/>
    <x v="0"/>
    <x v="718"/>
    <x v="0"/>
    <x v="0"/>
    <x v="0"/>
    <x v="0"/>
    <x v="0"/>
    <x v="0"/>
    <x v="0"/>
    <x v="0"/>
    <x v="2"/>
    <x v="1004"/>
    <x v="0"/>
    <x v="1006"/>
    <x v="0"/>
  </r>
  <r>
    <x v="0"/>
    <x v="25"/>
    <x v="1485"/>
    <x v="0"/>
    <s v="55090536"/>
    <x v="1"/>
    <x v="3"/>
    <x v="21"/>
    <x v="7"/>
    <x v="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97"/>
    <x v="89"/>
    <x v="1422"/>
    <x v="111"/>
    <x v="111"/>
    <x v="114"/>
    <x v="0"/>
    <x v="1"/>
    <x v="1"/>
    <x v="1"/>
    <x v="1"/>
    <s v="QUILMES"/>
    <x v="0"/>
    <x v="0"/>
    <x v="4"/>
    <x v="1"/>
    <x v="0"/>
    <n v="8480017071767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86"/>
    <x v="0"/>
    <s v="55090538"/>
    <x v="1"/>
    <x v="3"/>
    <x v="21"/>
    <x v="7"/>
    <x v="2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98"/>
    <x v="89"/>
    <x v="1423"/>
    <x v="15"/>
    <x v="15"/>
    <x v="16"/>
    <x v="0"/>
    <x v="1"/>
    <x v="1"/>
    <x v="1"/>
    <x v="1"/>
    <s v=""/>
    <x v="0"/>
    <x v="0"/>
    <x v="4"/>
    <x v="1"/>
    <x v="0"/>
    <n v="8480017091178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487"/>
    <x v="0"/>
    <s v="55090538"/>
    <x v="1"/>
    <x v="3"/>
    <x v="19"/>
    <x v="5"/>
    <x v="1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99"/>
    <x v="951"/>
    <x v="1424"/>
    <x v="12"/>
    <x v="12"/>
    <x v="12"/>
    <x v="0"/>
    <x v="1"/>
    <x v="1"/>
    <x v="1"/>
    <x v="1"/>
    <s v="1"/>
    <x v="0"/>
    <x v="0"/>
    <x v="4"/>
    <x v="1"/>
    <x v="0"/>
    <n v="8480017091185"/>
    <x v="0"/>
    <x v="0"/>
    <x v="128"/>
    <x v="719"/>
    <x v="9"/>
    <x v="0"/>
    <x v="0"/>
    <x v="9"/>
    <x v="0"/>
    <x v="0"/>
    <x v="0"/>
    <x v="0"/>
    <x v="5"/>
    <x v="16"/>
    <x v="1"/>
    <x v="16"/>
    <x v="1"/>
  </r>
  <r>
    <x v="0"/>
    <x v="20"/>
    <x v="1488"/>
    <x v="0"/>
    <s v="51070533"/>
    <x v="1"/>
    <x v="0"/>
    <x v="21"/>
    <x v="7"/>
    <x v="0"/>
    <x v="1"/>
    <x v="1"/>
    <x v="3"/>
    <x v="511"/>
    <x v="0"/>
    <x v="0"/>
    <x v="1"/>
    <x v="4"/>
    <x v="0"/>
    <x v="1"/>
    <x v="5"/>
    <x v="0"/>
    <x v="0"/>
    <x v="0"/>
    <x v="0"/>
    <x v="0"/>
    <x v="0"/>
    <x v="0"/>
    <x v="0"/>
    <x v="0"/>
    <x v="1"/>
    <x v="1"/>
    <x v="1"/>
    <x v="1"/>
    <x v="1"/>
    <x v="1"/>
    <x v="1"/>
    <x v="390"/>
    <x v="952"/>
    <x v="1425"/>
    <x v="370"/>
    <x v="365"/>
    <x v="12"/>
    <x v="0"/>
    <x v="1"/>
    <x v="1"/>
    <x v="1"/>
    <x v="1"/>
    <s v=""/>
    <x v="0"/>
    <x v="0"/>
    <x v="3"/>
    <x v="2"/>
    <x v="0"/>
    <n v="8480017053978"/>
    <x v="0"/>
    <x v="0"/>
    <x v="15"/>
    <x v="126"/>
    <x v="0"/>
    <x v="0"/>
    <x v="0"/>
    <x v="2"/>
    <x v="0"/>
    <x v="0"/>
    <x v="0"/>
    <x v="0"/>
    <x v="2"/>
    <x v="1005"/>
    <x v="0"/>
    <x v="1007"/>
    <x v="0"/>
  </r>
  <r>
    <x v="1"/>
    <x v="18"/>
    <x v="1489"/>
    <x v="0"/>
    <s v="53070533"/>
    <x v="1"/>
    <x v="0"/>
    <x v="21"/>
    <x v="7"/>
    <x v="0"/>
    <x v="1"/>
    <x v="1"/>
    <x v="3"/>
    <x v="640"/>
    <x v="0"/>
    <x v="0"/>
    <x v="1"/>
    <x v="4"/>
    <x v="0"/>
    <x v="1"/>
    <x v="0"/>
    <x v="0"/>
    <x v="0"/>
    <x v="0"/>
    <x v="0"/>
    <x v="1"/>
    <x v="0"/>
    <x v="0"/>
    <x v="0"/>
    <x v="0"/>
    <x v="1"/>
    <x v="1"/>
    <x v="1"/>
    <x v="1"/>
    <x v="1"/>
    <x v="1"/>
    <x v="1"/>
    <x v="1100"/>
    <x v="953"/>
    <x v="1426"/>
    <x v="102"/>
    <x v="102"/>
    <x v="107"/>
    <x v="0"/>
    <x v="1"/>
    <x v="1"/>
    <x v="1"/>
    <x v="1"/>
    <s v=""/>
    <x v="0"/>
    <x v="0"/>
    <x v="3"/>
    <x v="2"/>
    <x v="1"/>
    <n v="8480017053992"/>
    <x v="0"/>
    <x v="0"/>
    <x v="2"/>
    <x v="720"/>
    <x v="0"/>
    <x v="0"/>
    <x v="0"/>
    <x v="0"/>
    <x v="0"/>
    <x v="0"/>
    <x v="0"/>
    <x v="0"/>
    <x v="2"/>
    <x v="1006"/>
    <x v="0"/>
    <x v="1006"/>
    <x v="0"/>
  </r>
  <r>
    <x v="3"/>
    <x v="23"/>
    <x v="1490"/>
    <x v="0"/>
    <s v="64070533"/>
    <x v="1"/>
    <x v="0"/>
    <x v="21"/>
    <x v="8"/>
    <x v="18"/>
    <x v="1"/>
    <x v="1"/>
    <x v="3"/>
    <x v="511"/>
    <x v="0"/>
    <x v="0"/>
    <x v="1"/>
    <x v="4"/>
    <x v="0"/>
    <x v="1"/>
    <x v="3"/>
    <x v="0"/>
    <x v="0"/>
    <x v="0"/>
    <x v="0"/>
    <x v="3"/>
    <x v="0"/>
    <x v="0"/>
    <x v="0"/>
    <x v="0"/>
    <x v="1"/>
    <x v="1"/>
    <x v="1"/>
    <x v="1"/>
    <x v="1"/>
    <x v="1"/>
    <x v="1"/>
    <x v="474"/>
    <x v="215"/>
    <x v="1427"/>
    <x v="271"/>
    <x v="270"/>
    <x v="305"/>
    <x v="0"/>
    <x v="1"/>
    <x v="1"/>
    <x v="1"/>
    <x v="1"/>
    <s v=""/>
    <x v="0"/>
    <x v="0"/>
    <x v="3"/>
    <x v="3"/>
    <x v="3"/>
    <n v="8480017053770"/>
    <x v="0"/>
    <x v="0"/>
    <x v="6"/>
    <x v="721"/>
    <x v="0"/>
    <x v="0"/>
    <x v="0"/>
    <x v="0"/>
    <x v="0"/>
    <x v="0"/>
    <x v="0"/>
    <x v="0"/>
    <x v="2"/>
    <x v="1007"/>
    <x v="0"/>
    <x v="492"/>
    <x v="0"/>
  </r>
  <r>
    <x v="0"/>
    <x v="25"/>
    <x v="1491"/>
    <x v="0"/>
    <s v="55090536"/>
    <x v="1"/>
    <x v="3"/>
    <x v="21"/>
    <x v="7"/>
    <x v="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97"/>
    <x v="89"/>
    <x v="1422"/>
    <x v="111"/>
    <x v="111"/>
    <x v="114"/>
    <x v="0"/>
    <x v="1"/>
    <x v="1"/>
    <x v="1"/>
    <x v="1"/>
    <s v=""/>
    <x v="0"/>
    <x v="0"/>
    <x v="4"/>
    <x v="1"/>
    <x v="0"/>
    <n v="8480017071774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92"/>
    <x v="0"/>
    <s v="55090536"/>
    <x v="1"/>
    <x v="3"/>
    <x v="21"/>
    <x v="7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01"/>
    <x v="89"/>
    <x v="1428"/>
    <x v="111"/>
    <x v="111"/>
    <x v="114"/>
    <x v="0"/>
    <x v="1"/>
    <x v="1"/>
    <x v="1"/>
    <x v="1"/>
    <s v=""/>
    <x v="0"/>
    <x v="0"/>
    <x v="4"/>
    <x v="1"/>
    <x v="0"/>
    <n v="8480017071781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1"/>
    <x v="11"/>
    <x v="1493"/>
    <x v="0"/>
    <s v="53181700"/>
    <x v="0"/>
    <x v="0"/>
    <x v="21"/>
    <x v="8"/>
    <x v="16"/>
    <x v="1"/>
    <x v="1"/>
    <x v="0"/>
    <x v="329"/>
    <x v="0"/>
    <x v="0"/>
    <x v="3"/>
    <x v="5"/>
    <x v="0"/>
    <x v="1"/>
    <x v="1"/>
    <x v="0"/>
    <x v="0"/>
    <x v="0"/>
    <x v="0"/>
    <x v="1"/>
    <x v="0"/>
    <x v="14"/>
    <x v="1"/>
    <x v="4"/>
    <x v="1"/>
    <x v="1"/>
    <x v="1"/>
    <x v="1"/>
    <x v="1"/>
    <x v="1"/>
    <x v="0"/>
    <x v="1102"/>
    <x v="89"/>
    <x v="1429"/>
    <x v="269"/>
    <x v="269"/>
    <x v="485"/>
    <x v="0"/>
    <x v="0"/>
    <x v="0"/>
    <x v="0"/>
    <x v="0"/>
    <s v="MONSERRAT"/>
    <x v="0"/>
    <x v="0"/>
    <x v="1"/>
    <x v="1"/>
    <x v="1"/>
    <n v="8480017006011"/>
    <x v="0"/>
    <x v="1"/>
    <x v="57"/>
    <x v="722"/>
    <x v="5"/>
    <x v="0"/>
    <x v="0"/>
    <x v="1"/>
    <x v="0"/>
    <x v="0"/>
    <x v="0"/>
    <x v="0"/>
    <x v="0"/>
    <x v="1008"/>
    <x v="0"/>
    <x v="1008"/>
    <x v="0"/>
  </r>
  <r>
    <x v="1"/>
    <x v="2"/>
    <x v="1494"/>
    <x v="0"/>
    <s v="53161500"/>
    <x v="0"/>
    <x v="0"/>
    <x v="21"/>
    <x v="8"/>
    <x v="12"/>
    <x v="1"/>
    <x v="1"/>
    <x v="0"/>
    <x v="329"/>
    <x v="0"/>
    <x v="0"/>
    <x v="0"/>
    <x v="4"/>
    <x v="0"/>
    <x v="2"/>
    <x v="19"/>
    <x v="0"/>
    <x v="0"/>
    <x v="0"/>
    <x v="0"/>
    <x v="1"/>
    <x v="0"/>
    <x v="0"/>
    <x v="0"/>
    <x v="0"/>
    <x v="1"/>
    <x v="1"/>
    <x v="1"/>
    <x v="1"/>
    <x v="1"/>
    <x v="1"/>
    <x v="2"/>
    <x v="1103"/>
    <x v="954"/>
    <x v="1430"/>
    <x v="14"/>
    <x v="14"/>
    <x v="17"/>
    <x v="0"/>
    <x v="0"/>
    <x v="0"/>
    <x v="0"/>
    <x v="0"/>
    <s v="LINIERS"/>
    <x v="0"/>
    <x v="0"/>
    <x v="0"/>
    <x v="0"/>
    <x v="1"/>
    <n v="8480017006080"/>
    <x v="0"/>
    <x v="0"/>
    <x v="5"/>
    <x v="723"/>
    <x v="2"/>
    <x v="0"/>
    <x v="0"/>
    <x v="5"/>
    <x v="0"/>
    <x v="0"/>
    <x v="0"/>
    <x v="0"/>
    <x v="0"/>
    <x v="1009"/>
    <x v="0"/>
    <x v="1009"/>
    <x v="0"/>
  </r>
  <r>
    <x v="0"/>
    <x v="25"/>
    <x v="1495"/>
    <x v="0"/>
    <s v="55090536"/>
    <x v="1"/>
    <x v="3"/>
    <x v="21"/>
    <x v="8"/>
    <x v="3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04"/>
    <x v="955"/>
    <x v="1431"/>
    <x v="14"/>
    <x v="14"/>
    <x v="97"/>
    <x v="0"/>
    <x v="0"/>
    <x v="0"/>
    <x v="0"/>
    <x v="0"/>
    <s v="1"/>
    <x v="0"/>
    <x v="0"/>
    <x v="4"/>
    <x v="1"/>
    <x v="0"/>
    <n v="8480017071804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96"/>
    <x v="0"/>
    <s v="55090536"/>
    <x v="1"/>
    <x v="3"/>
    <x v="21"/>
    <x v="8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05"/>
    <x v="956"/>
    <x v="1432"/>
    <x v="14"/>
    <x v="14"/>
    <x v="7"/>
    <x v="0"/>
    <x v="0"/>
    <x v="0"/>
    <x v="0"/>
    <x v="0"/>
    <s v="1"/>
    <x v="0"/>
    <x v="0"/>
    <x v="4"/>
    <x v="1"/>
    <x v="0"/>
    <n v="8480017071811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497"/>
    <x v="0"/>
    <s v="55090536"/>
    <x v="1"/>
    <x v="3"/>
    <x v="21"/>
    <x v="8"/>
    <x v="1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06"/>
    <x v="89"/>
    <x v="1433"/>
    <x v="14"/>
    <x v="14"/>
    <x v="486"/>
    <x v="0"/>
    <x v="0"/>
    <x v="0"/>
    <x v="0"/>
    <x v="0"/>
    <s v="1"/>
    <x v="0"/>
    <x v="0"/>
    <x v="4"/>
    <x v="1"/>
    <x v="0"/>
    <n v="8480017071828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4"/>
    <x v="1498"/>
    <x v="0"/>
    <s v="51161500"/>
    <x v="0"/>
    <x v="0"/>
    <x v="21"/>
    <x v="8"/>
    <x v="18"/>
    <x v="1"/>
    <x v="1"/>
    <x v="0"/>
    <x v="329"/>
    <x v="0"/>
    <x v="0"/>
    <x v="0"/>
    <x v="0"/>
    <x v="0"/>
    <x v="0"/>
    <x v="4"/>
    <x v="0"/>
    <x v="0"/>
    <x v="0"/>
    <x v="0"/>
    <x v="0"/>
    <x v="0"/>
    <x v="0"/>
    <x v="0"/>
    <x v="0"/>
    <x v="1"/>
    <x v="1"/>
    <x v="1"/>
    <x v="1"/>
    <x v="1"/>
    <x v="1"/>
    <x v="1"/>
    <x v="2"/>
    <x v="560"/>
    <x v="657"/>
    <x v="4"/>
    <x v="4"/>
    <x v="15"/>
    <x v="0"/>
    <x v="0"/>
    <x v="0"/>
    <x v="0"/>
    <x v="0"/>
    <s v="SAN CRISTOBAL"/>
    <x v="0"/>
    <x v="0"/>
    <x v="1"/>
    <x v="1"/>
    <x v="0"/>
    <n v="8480017006141"/>
    <x v="0"/>
    <x v="0"/>
    <x v="6"/>
    <x v="724"/>
    <x v="0"/>
    <x v="0"/>
    <x v="0"/>
    <x v="2"/>
    <x v="0"/>
    <x v="0"/>
    <x v="0"/>
    <x v="0"/>
    <x v="0"/>
    <x v="1010"/>
    <x v="0"/>
    <x v="1010"/>
    <x v="0"/>
  </r>
  <r>
    <x v="0"/>
    <x v="0"/>
    <x v="1499"/>
    <x v="0"/>
    <s v="51161500"/>
    <x v="0"/>
    <x v="0"/>
    <x v="21"/>
    <x v="8"/>
    <x v="10"/>
    <x v="1"/>
    <x v="1"/>
    <x v="0"/>
    <x v="817"/>
    <x v="0"/>
    <x v="0"/>
    <x v="0"/>
    <x v="4"/>
    <x v="0"/>
    <x v="2"/>
    <x v="3"/>
    <x v="0"/>
    <x v="0"/>
    <x v="0"/>
    <x v="0"/>
    <x v="0"/>
    <x v="0"/>
    <x v="0"/>
    <x v="0"/>
    <x v="0"/>
    <x v="1"/>
    <x v="1"/>
    <x v="1"/>
    <x v="1"/>
    <x v="1"/>
    <x v="1"/>
    <x v="1"/>
    <x v="1107"/>
    <x v="89"/>
    <x v="1434"/>
    <x v="14"/>
    <x v="14"/>
    <x v="27"/>
    <x v="0"/>
    <x v="0"/>
    <x v="0"/>
    <x v="0"/>
    <x v="0"/>
    <s v=""/>
    <x v="0"/>
    <x v="0"/>
    <x v="0"/>
    <x v="1"/>
    <x v="0"/>
    <n v="8480017005618"/>
    <x v="0"/>
    <x v="0"/>
    <x v="6"/>
    <x v="134"/>
    <x v="0"/>
    <x v="0"/>
    <x v="0"/>
    <x v="0"/>
    <x v="0"/>
    <x v="0"/>
    <x v="0"/>
    <x v="0"/>
    <x v="0"/>
    <x v="1011"/>
    <x v="0"/>
    <x v="1011"/>
    <x v="0"/>
  </r>
  <r>
    <x v="3"/>
    <x v="6"/>
    <x v="1500"/>
    <x v="0"/>
    <s v="64070552"/>
    <x v="0"/>
    <x v="0"/>
    <x v="21"/>
    <x v="10"/>
    <x v="0"/>
    <x v="1"/>
    <x v="1"/>
    <x v="0"/>
    <x v="411"/>
    <x v="0"/>
    <x v="50"/>
    <x v="1"/>
    <x v="0"/>
    <x v="0"/>
    <x v="2"/>
    <x v="6"/>
    <x v="0"/>
    <x v="0"/>
    <x v="0"/>
    <x v="0"/>
    <x v="3"/>
    <x v="0"/>
    <x v="0"/>
    <x v="0"/>
    <x v="0"/>
    <x v="1"/>
    <x v="1"/>
    <x v="1"/>
    <x v="1"/>
    <x v="1"/>
    <x v="1"/>
    <x v="2"/>
    <x v="716"/>
    <x v="612"/>
    <x v="1435"/>
    <x v="371"/>
    <x v="366"/>
    <x v="487"/>
    <x v="0"/>
    <x v="1"/>
    <x v="1"/>
    <x v="1"/>
    <x v="1"/>
    <s v=""/>
    <x v="0"/>
    <x v="0"/>
    <x v="0"/>
    <x v="0"/>
    <x v="3"/>
    <n v="8480017005717"/>
    <x v="0"/>
    <x v="0"/>
    <x v="7"/>
    <x v="284"/>
    <x v="0"/>
    <x v="0"/>
    <x v="0"/>
    <x v="2"/>
    <x v="0"/>
    <x v="0"/>
    <x v="0"/>
    <x v="0"/>
    <x v="0"/>
    <x v="1012"/>
    <x v="0"/>
    <x v="1012"/>
    <x v="0"/>
  </r>
  <r>
    <x v="0"/>
    <x v="25"/>
    <x v="1501"/>
    <x v="0"/>
    <s v="55090538"/>
    <x v="1"/>
    <x v="3"/>
    <x v="21"/>
    <x v="8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08"/>
    <x v="89"/>
    <x v="1436"/>
    <x v="372"/>
    <x v="367"/>
    <x v="12"/>
    <x v="0"/>
    <x v="1"/>
    <x v="1"/>
    <x v="1"/>
    <x v="1"/>
    <s v=""/>
    <x v="0"/>
    <x v="0"/>
    <x v="4"/>
    <x v="1"/>
    <x v="0"/>
    <n v="8480017091192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0"/>
    <x v="1502"/>
    <x v="0"/>
    <s v="51070533"/>
    <x v="1"/>
    <x v="0"/>
    <x v="19"/>
    <x v="7"/>
    <x v="30"/>
    <x v="1"/>
    <x v="1"/>
    <x v="3"/>
    <x v="511"/>
    <x v="0"/>
    <x v="0"/>
    <x v="1"/>
    <x v="4"/>
    <x v="0"/>
    <x v="1"/>
    <x v="50"/>
    <x v="0"/>
    <x v="0"/>
    <x v="0"/>
    <x v="0"/>
    <x v="0"/>
    <x v="0"/>
    <x v="11"/>
    <x v="8"/>
    <x v="6"/>
    <x v="1"/>
    <x v="1"/>
    <x v="1"/>
    <x v="1"/>
    <x v="1"/>
    <x v="1"/>
    <x v="2"/>
    <x v="1109"/>
    <x v="957"/>
    <x v="1437"/>
    <x v="266"/>
    <x v="266"/>
    <x v="16"/>
    <x v="0"/>
    <x v="1"/>
    <x v="1"/>
    <x v="1"/>
    <x v="1"/>
    <s v=""/>
    <x v="0"/>
    <x v="0"/>
    <x v="3"/>
    <x v="2"/>
    <x v="0"/>
    <n v="8480017054005"/>
    <x v="0"/>
    <x v="1"/>
    <x v="112"/>
    <x v="725"/>
    <x v="8"/>
    <x v="0"/>
    <x v="0"/>
    <x v="10"/>
    <x v="0"/>
    <x v="0"/>
    <x v="0"/>
    <x v="0"/>
    <x v="2"/>
    <x v="1013"/>
    <x v="0"/>
    <x v="1013"/>
    <x v="0"/>
  </r>
  <r>
    <x v="0"/>
    <x v="20"/>
    <x v="1503"/>
    <x v="0"/>
    <s v="51070533"/>
    <x v="1"/>
    <x v="0"/>
    <x v="21"/>
    <x v="8"/>
    <x v="18"/>
    <x v="1"/>
    <x v="1"/>
    <x v="3"/>
    <x v="640"/>
    <x v="0"/>
    <x v="0"/>
    <x v="1"/>
    <x v="4"/>
    <x v="0"/>
    <x v="1"/>
    <x v="5"/>
    <x v="0"/>
    <x v="0"/>
    <x v="0"/>
    <x v="0"/>
    <x v="0"/>
    <x v="0"/>
    <x v="0"/>
    <x v="0"/>
    <x v="0"/>
    <x v="1"/>
    <x v="1"/>
    <x v="1"/>
    <x v="1"/>
    <x v="1"/>
    <x v="1"/>
    <x v="2"/>
    <x v="1110"/>
    <x v="958"/>
    <x v="1438"/>
    <x v="192"/>
    <x v="192"/>
    <x v="414"/>
    <x v="0"/>
    <x v="1"/>
    <x v="1"/>
    <x v="1"/>
    <x v="1"/>
    <s v=""/>
    <x v="0"/>
    <x v="0"/>
    <x v="3"/>
    <x v="2"/>
    <x v="0"/>
    <n v="8480017054012"/>
    <x v="0"/>
    <x v="0"/>
    <x v="15"/>
    <x v="128"/>
    <x v="0"/>
    <x v="0"/>
    <x v="0"/>
    <x v="2"/>
    <x v="0"/>
    <x v="0"/>
    <x v="0"/>
    <x v="0"/>
    <x v="2"/>
    <x v="1014"/>
    <x v="0"/>
    <x v="1014"/>
    <x v="0"/>
  </r>
  <r>
    <x v="0"/>
    <x v="25"/>
    <x v="1504"/>
    <x v="0"/>
    <s v="55090536"/>
    <x v="1"/>
    <x v="3"/>
    <x v="21"/>
    <x v="8"/>
    <x v="1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11"/>
    <x v="89"/>
    <x v="1439"/>
    <x v="189"/>
    <x v="189"/>
    <x v="204"/>
    <x v="0"/>
    <x v="5"/>
    <x v="5"/>
    <x v="5"/>
    <x v="5"/>
    <s v=""/>
    <x v="0"/>
    <x v="0"/>
    <x v="4"/>
    <x v="1"/>
    <x v="0"/>
    <n v="8480017071835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3"/>
    <x v="6"/>
    <x v="1505"/>
    <x v="0"/>
    <s v="64171600"/>
    <x v="0"/>
    <x v="0"/>
    <x v="21"/>
    <x v="9"/>
    <x v="4"/>
    <x v="1"/>
    <x v="1"/>
    <x v="0"/>
    <x v="356"/>
    <x v="0"/>
    <x v="20"/>
    <x v="0"/>
    <x v="0"/>
    <x v="1"/>
    <x v="1"/>
    <x v="5"/>
    <x v="0"/>
    <x v="0"/>
    <x v="0"/>
    <x v="0"/>
    <x v="3"/>
    <x v="0"/>
    <x v="0"/>
    <x v="0"/>
    <x v="0"/>
    <x v="1"/>
    <x v="1"/>
    <x v="1"/>
    <x v="1"/>
    <x v="1"/>
    <x v="1"/>
    <x v="0"/>
    <x v="1112"/>
    <x v="959"/>
    <x v="1440"/>
    <x v="373"/>
    <x v="368"/>
    <x v="488"/>
    <x v="0"/>
    <x v="6"/>
    <x v="6"/>
    <x v="6"/>
    <x v="6"/>
    <s v=""/>
    <x v="0"/>
    <x v="0"/>
    <x v="1"/>
    <x v="1"/>
    <x v="3"/>
    <n v="8480017006028"/>
    <x v="0"/>
    <x v="0"/>
    <x v="7"/>
    <x v="726"/>
    <x v="0"/>
    <x v="0"/>
    <x v="0"/>
    <x v="2"/>
    <x v="0"/>
    <x v="0"/>
    <x v="0"/>
    <x v="0"/>
    <x v="0"/>
    <x v="1015"/>
    <x v="0"/>
    <x v="1015"/>
    <x v="0"/>
  </r>
  <r>
    <x v="3"/>
    <x v="6"/>
    <x v="1506"/>
    <x v="0"/>
    <s v="64070552"/>
    <x v="0"/>
    <x v="0"/>
    <x v="21"/>
    <x v="9"/>
    <x v="20"/>
    <x v="1"/>
    <x v="1"/>
    <x v="0"/>
    <x v="818"/>
    <x v="0"/>
    <x v="20"/>
    <x v="0"/>
    <x v="1"/>
    <x v="1"/>
    <x v="1"/>
    <x v="6"/>
    <x v="0"/>
    <x v="0"/>
    <x v="0"/>
    <x v="0"/>
    <x v="3"/>
    <x v="0"/>
    <x v="0"/>
    <x v="0"/>
    <x v="0"/>
    <x v="1"/>
    <x v="1"/>
    <x v="1"/>
    <x v="1"/>
    <x v="1"/>
    <x v="1"/>
    <x v="2"/>
    <x v="1113"/>
    <x v="960"/>
    <x v="1441"/>
    <x v="206"/>
    <x v="206"/>
    <x v="221"/>
    <x v="0"/>
    <x v="3"/>
    <x v="3"/>
    <x v="3"/>
    <x v="3"/>
    <s v=""/>
    <x v="0"/>
    <x v="0"/>
    <x v="0"/>
    <x v="0"/>
    <x v="3"/>
    <n v="8480017006097"/>
    <x v="0"/>
    <x v="0"/>
    <x v="7"/>
    <x v="288"/>
    <x v="0"/>
    <x v="0"/>
    <x v="0"/>
    <x v="2"/>
    <x v="0"/>
    <x v="0"/>
    <x v="0"/>
    <x v="0"/>
    <x v="0"/>
    <x v="1016"/>
    <x v="0"/>
    <x v="1016"/>
    <x v="0"/>
  </r>
  <r>
    <x v="6"/>
    <x v="27"/>
    <x v="1507"/>
    <x v="0"/>
    <s v="58070510"/>
    <x v="0"/>
    <x v="2"/>
    <x v="21"/>
    <x v="9"/>
    <x v="0"/>
    <x v="1"/>
    <x v="1"/>
    <x v="0"/>
    <x v="356"/>
    <x v="0"/>
    <x v="51"/>
    <x v="0"/>
    <x v="1"/>
    <x v="1"/>
    <x v="1"/>
    <x v="40"/>
    <x v="0"/>
    <x v="0"/>
    <x v="0"/>
    <x v="0"/>
    <x v="6"/>
    <x v="0"/>
    <x v="0"/>
    <x v="0"/>
    <x v="0"/>
    <x v="1"/>
    <x v="1"/>
    <x v="1"/>
    <x v="1"/>
    <x v="1"/>
    <x v="1"/>
    <x v="1"/>
    <x v="1114"/>
    <x v="89"/>
    <x v="1442"/>
    <x v="337"/>
    <x v="333"/>
    <x v="489"/>
    <x v="0"/>
    <x v="15"/>
    <x v="16"/>
    <x v="15"/>
    <x v="16"/>
    <s v="MARIANO MORENO"/>
    <x v="0"/>
    <x v="0"/>
    <x v="0"/>
    <x v="0"/>
    <x v="6"/>
    <n v="8480017018069"/>
    <x v="0"/>
    <x v="0"/>
    <x v="34"/>
    <x v="727"/>
    <x v="2"/>
    <x v="0"/>
    <x v="0"/>
    <x v="11"/>
    <x v="0"/>
    <x v="0"/>
    <x v="0"/>
    <x v="0"/>
    <x v="0"/>
    <x v="1017"/>
    <x v="0"/>
    <x v="1017"/>
    <x v="0"/>
  </r>
  <r>
    <x v="6"/>
    <x v="27"/>
    <x v="1508"/>
    <x v="0"/>
    <s v="58070510"/>
    <x v="0"/>
    <x v="2"/>
    <x v="21"/>
    <x v="11"/>
    <x v="15"/>
    <x v="1"/>
    <x v="1"/>
    <x v="0"/>
    <x v="356"/>
    <x v="0"/>
    <x v="52"/>
    <x v="0"/>
    <x v="0"/>
    <x v="1"/>
    <x v="1"/>
    <x v="40"/>
    <x v="0"/>
    <x v="0"/>
    <x v="0"/>
    <x v="0"/>
    <x v="6"/>
    <x v="0"/>
    <x v="0"/>
    <x v="0"/>
    <x v="0"/>
    <x v="1"/>
    <x v="1"/>
    <x v="1"/>
    <x v="1"/>
    <x v="1"/>
    <x v="1"/>
    <x v="1"/>
    <x v="1115"/>
    <x v="89"/>
    <x v="1443"/>
    <x v="374"/>
    <x v="369"/>
    <x v="490"/>
    <x v="0"/>
    <x v="15"/>
    <x v="16"/>
    <x v="15"/>
    <x v="16"/>
    <s v=""/>
    <x v="0"/>
    <x v="0"/>
    <x v="0"/>
    <x v="0"/>
    <x v="6"/>
    <n v="8480017018083"/>
    <x v="0"/>
    <x v="0"/>
    <x v="34"/>
    <x v="728"/>
    <x v="2"/>
    <x v="0"/>
    <x v="0"/>
    <x v="11"/>
    <x v="0"/>
    <x v="0"/>
    <x v="0"/>
    <x v="0"/>
    <x v="0"/>
    <x v="1018"/>
    <x v="0"/>
    <x v="1018"/>
    <x v="0"/>
  </r>
  <r>
    <x v="0"/>
    <x v="4"/>
    <x v="1509"/>
    <x v="0"/>
    <s v="51070552"/>
    <x v="0"/>
    <x v="0"/>
    <x v="21"/>
    <x v="9"/>
    <x v="20"/>
    <x v="1"/>
    <x v="1"/>
    <x v="0"/>
    <x v="411"/>
    <x v="2"/>
    <x v="44"/>
    <x v="0"/>
    <x v="4"/>
    <x v="0"/>
    <x v="2"/>
    <x v="6"/>
    <x v="0"/>
    <x v="0"/>
    <x v="0"/>
    <x v="0"/>
    <x v="0"/>
    <x v="0"/>
    <x v="0"/>
    <x v="0"/>
    <x v="0"/>
    <x v="1"/>
    <x v="1"/>
    <x v="1"/>
    <x v="1"/>
    <x v="1"/>
    <x v="1"/>
    <x v="2"/>
    <x v="53"/>
    <x v="961"/>
    <x v="1444"/>
    <x v="67"/>
    <x v="67"/>
    <x v="97"/>
    <x v="0"/>
    <x v="1"/>
    <x v="1"/>
    <x v="1"/>
    <x v="1"/>
    <s v=""/>
    <x v="0"/>
    <x v="0"/>
    <x v="0"/>
    <x v="0"/>
    <x v="0"/>
    <n v="8480017005984"/>
    <x v="0"/>
    <x v="0"/>
    <x v="22"/>
    <x v="16"/>
    <x v="0"/>
    <x v="0"/>
    <x v="0"/>
    <x v="2"/>
    <x v="0"/>
    <x v="0"/>
    <x v="0"/>
    <x v="0"/>
    <x v="0"/>
    <x v="1019"/>
    <x v="0"/>
    <x v="1019"/>
    <x v="0"/>
  </r>
  <r>
    <x v="0"/>
    <x v="25"/>
    <x v="1510"/>
    <x v="0"/>
    <s v="55090538"/>
    <x v="1"/>
    <x v="3"/>
    <x v="21"/>
    <x v="10"/>
    <x v="2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16"/>
    <x v="89"/>
    <x v="1445"/>
    <x v="27"/>
    <x v="27"/>
    <x v="206"/>
    <x v="0"/>
    <x v="1"/>
    <x v="1"/>
    <x v="1"/>
    <x v="1"/>
    <s v=""/>
    <x v="0"/>
    <x v="0"/>
    <x v="4"/>
    <x v="1"/>
    <x v="0"/>
    <n v="8480017091239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11"/>
    <x v="0"/>
    <s v="55090538"/>
    <x v="1"/>
    <x v="3"/>
    <x v="21"/>
    <x v="10"/>
    <x v="2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17"/>
    <x v="89"/>
    <x v="1446"/>
    <x v="51"/>
    <x v="51"/>
    <x v="60"/>
    <x v="0"/>
    <x v="1"/>
    <x v="1"/>
    <x v="1"/>
    <x v="1"/>
    <s v=""/>
    <x v="0"/>
    <x v="0"/>
    <x v="4"/>
    <x v="1"/>
    <x v="0"/>
    <n v="8480017091222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12"/>
    <x v="0"/>
    <s v="55090538"/>
    <x v="1"/>
    <x v="3"/>
    <x v="21"/>
    <x v="10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18"/>
    <x v="89"/>
    <x v="1447"/>
    <x v="246"/>
    <x v="246"/>
    <x v="281"/>
    <x v="0"/>
    <x v="1"/>
    <x v="1"/>
    <x v="1"/>
    <x v="1"/>
    <s v=""/>
    <x v="0"/>
    <x v="0"/>
    <x v="4"/>
    <x v="1"/>
    <x v="0"/>
    <n v="8480017091246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3"/>
    <x v="6"/>
    <x v="1513"/>
    <x v="0"/>
    <s v="64171600"/>
    <x v="0"/>
    <x v="0"/>
    <x v="21"/>
    <x v="10"/>
    <x v="0"/>
    <x v="1"/>
    <x v="1"/>
    <x v="0"/>
    <x v="356"/>
    <x v="0"/>
    <x v="53"/>
    <x v="0"/>
    <x v="0"/>
    <x v="1"/>
    <x v="1"/>
    <x v="5"/>
    <x v="0"/>
    <x v="0"/>
    <x v="0"/>
    <x v="0"/>
    <x v="3"/>
    <x v="0"/>
    <x v="0"/>
    <x v="0"/>
    <x v="0"/>
    <x v="1"/>
    <x v="1"/>
    <x v="1"/>
    <x v="1"/>
    <x v="1"/>
    <x v="1"/>
    <x v="0"/>
    <x v="9"/>
    <x v="962"/>
    <x v="1448"/>
    <x v="375"/>
    <x v="370"/>
    <x v="491"/>
    <x v="0"/>
    <x v="6"/>
    <x v="6"/>
    <x v="6"/>
    <x v="6"/>
    <s v=""/>
    <x v="0"/>
    <x v="0"/>
    <x v="1"/>
    <x v="1"/>
    <x v="3"/>
    <n v="8480017006042"/>
    <x v="0"/>
    <x v="0"/>
    <x v="7"/>
    <x v="568"/>
    <x v="0"/>
    <x v="0"/>
    <x v="0"/>
    <x v="2"/>
    <x v="0"/>
    <x v="0"/>
    <x v="0"/>
    <x v="0"/>
    <x v="0"/>
    <x v="1020"/>
    <x v="0"/>
    <x v="1020"/>
    <x v="0"/>
  </r>
  <r>
    <x v="3"/>
    <x v="6"/>
    <x v="1514"/>
    <x v="0"/>
    <s v="64171600"/>
    <x v="0"/>
    <x v="0"/>
    <x v="21"/>
    <x v="6"/>
    <x v="22"/>
    <x v="1"/>
    <x v="1"/>
    <x v="0"/>
    <x v="356"/>
    <x v="0"/>
    <x v="54"/>
    <x v="0"/>
    <x v="0"/>
    <x v="1"/>
    <x v="1"/>
    <x v="51"/>
    <x v="0"/>
    <x v="0"/>
    <x v="0"/>
    <x v="0"/>
    <x v="3"/>
    <x v="0"/>
    <x v="7"/>
    <x v="4"/>
    <x v="4"/>
    <x v="1"/>
    <x v="1"/>
    <x v="1"/>
    <x v="1"/>
    <x v="1"/>
    <x v="1"/>
    <x v="1"/>
    <x v="453"/>
    <x v="963"/>
    <x v="1449"/>
    <x v="376"/>
    <x v="371"/>
    <x v="492"/>
    <x v="0"/>
    <x v="16"/>
    <x v="17"/>
    <x v="16"/>
    <x v="17"/>
    <s v=""/>
    <x v="0"/>
    <x v="0"/>
    <x v="1"/>
    <x v="1"/>
    <x v="3"/>
    <n v="8480017005991"/>
    <x v="0"/>
    <x v="1"/>
    <x v="129"/>
    <x v="729"/>
    <x v="5"/>
    <x v="0"/>
    <x v="0"/>
    <x v="17"/>
    <x v="0"/>
    <x v="0"/>
    <x v="0"/>
    <x v="0"/>
    <x v="0"/>
    <x v="1021"/>
    <x v="0"/>
    <x v="1021"/>
    <x v="0"/>
  </r>
  <r>
    <x v="0"/>
    <x v="16"/>
    <x v="1515"/>
    <x v="0"/>
    <s v="51070533"/>
    <x v="1"/>
    <x v="0"/>
    <x v="22"/>
    <x v="4"/>
    <x v="20"/>
    <x v="1"/>
    <x v="1"/>
    <x v="3"/>
    <x v="511"/>
    <x v="0"/>
    <x v="0"/>
    <x v="1"/>
    <x v="4"/>
    <x v="0"/>
    <x v="1"/>
    <x v="10"/>
    <x v="0"/>
    <x v="0"/>
    <x v="0"/>
    <x v="0"/>
    <x v="0"/>
    <x v="0"/>
    <x v="4"/>
    <x v="11"/>
    <x v="1"/>
    <x v="1"/>
    <x v="1"/>
    <x v="1"/>
    <x v="1"/>
    <x v="1"/>
    <x v="1"/>
    <x v="2"/>
    <x v="9"/>
    <x v="964"/>
    <x v="1450"/>
    <x v="249"/>
    <x v="249"/>
    <x v="272"/>
    <x v="0"/>
    <x v="1"/>
    <x v="1"/>
    <x v="1"/>
    <x v="1"/>
    <s v=""/>
    <x v="0"/>
    <x v="0"/>
    <x v="3"/>
    <x v="2"/>
    <x v="0"/>
    <n v="8480017054043"/>
    <x v="0"/>
    <x v="1"/>
    <x v="72"/>
    <x v="730"/>
    <x v="8"/>
    <x v="0"/>
    <x v="0"/>
    <x v="5"/>
    <x v="0"/>
    <x v="0"/>
    <x v="0"/>
    <x v="0"/>
    <x v="2"/>
    <x v="1022"/>
    <x v="0"/>
    <x v="1022"/>
    <x v="0"/>
  </r>
  <r>
    <x v="1"/>
    <x v="18"/>
    <x v="1516"/>
    <x v="0"/>
    <s v="53070533"/>
    <x v="1"/>
    <x v="0"/>
    <x v="21"/>
    <x v="10"/>
    <x v="0"/>
    <x v="1"/>
    <x v="1"/>
    <x v="3"/>
    <x v="511"/>
    <x v="0"/>
    <x v="0"/>
    <x v="1"/>
    <x v="4"/>
    <x v="0"/>
    <x v="1"/>
    <x v="2"/>
    <x v="0"/>
    <x v="0"/>
    <x v="0"/>
    <x v="0"/>
    <x v="1"/>
    <x v="0"/>
    <x v="0"/>
    <x v="0"/>
    <x v="0"/>
    <x v="1"/>
    <x v="1"/>
    <x v="1"/>
    <x v="1"/>
    <x v="1"/>
    <x v="1"/>
    <x v="2"/>
    <x v="1119"/>
    <x v="965"/>
    <x v="1451"/>
    <x v="62"/>
    <x v="62"/>
    <x v="493"/>
    <x v="0"/>
    <x v="1"/>
    <x v="1"/>
    <x v="1"/>
    <x v="1"/>
    <s v=""/>
    <x v="0"/>
    <x v="0"/>
    <x v="3"/>
    <x v="2"/>
    <x v="1"/>
    <n v="8480017054029"/>
    <x v="0"/>
    <x v="0"/>
    <x v="2"/>
    <x v="731"/>
    <x v="0"/>
    <x v="0"/>
    <x v="0"/>
    <x v="0"/>
    <x v="0"/>
    <x v="0"/>
    <x v="0"/>
    <x v="0"/>
    <x v="2"/>
    <x v="1023"/>
    <x v="0"/>
    <x v="1023"/>
    <x v="0"/>
  </r>
  <r>
    <x v="0"/>
    <x v="25"/>
    <x v="1517"/>
    <x v="0"/>
    <s v="55090536"/>
    <x v="1"/>
    <x v="3"/>
    <x v="21"/>
    <x v="10"/>
    <x v="1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20"/>
    <x v="89"/>
    <x v="1452"/>
    <x v="247"/>
    <x v="247"/>
    <x v="268"/>
    <x v="0"/>
    <x v="2"/>
    <x v="2"/>
    <x v="2"/>
    <x v="2"/>
    <s v=""/>
    <x v="0"/>
    <x v="0"/>
    <x v="4"/>
    <x v="1"/>
    <x v="0"/>
    <n v="8480017071842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1"/>
    <x v="3"/>
    <x v="1518"/>
    <x v="0"/>
    <s v="53070552"/>
    <x v="0"/>
    <x v="0"/>
    <x v="21"/>
    <x v="10"/>
    <x v="0"/>
    <x v="1"/>
    <x v="1"/>
    <x v="0"/>
    <x v="817"/>
    <x v="0"/>
    <x v="0"/>
    <x v="1"/>
    <x v="0"/>
    <x v="0"/>
    <x v="2"/>
    <x v="6"/>
    <x v="0"/>
    <x v="0"/>
    <x v="0"/>
    <x v="0"/>
    <x v="1"/>
    <x v="0"/>
    <x v="0"/>
    <x v="0"/>
    <x v="0"/>
    <x v="1"/>
    <x v="1"/>
    <x v="1"/>
    <x v="1"/>
    <x v="1"/>
    <x v="1"/>
    <x v="2"/>
    <x v="1121"/>
    <x v="89"/>
    <x v="1453"/>
    <x v="22"/>
    <x v="22"/>
    <x v="266"/>
    <x v="0"/>
    <x v="1"/>
    <x v="1"/>
    <x v="1"/>
    <x v="1"/>
    <s v=""/>
    <x v="0"/>
    <x v="0"/>
    <x v="0"/>
    <x v="0"/>
    <x v="1"/>
    <n v="8480017005694"/>
    <x v="0"/>
    <x v="0"/>
    <x v="22"/>
    <x v="732"/>
    <x v="0"/>
    <x v="0"/>
    <x v="0"/>
    <x v="2"/>
    <x v="0"/>
    <x v="0"/>
    <x v="0"/>
    <x v="0"/>
    <x v="0"/>
    <x v="1024"/>
    <x v="0"/>
    <x v="1024"/>
    <x v="0"/>
  </r>
  <r>
    <x v="0"/>
    <x v="25"/>
    <x v="1519"/>
    <x v="0"/>
    <s v="55090538"/>
    <x v="1"/>
    <x v="3"/>
    <x v="21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22"/>
    <x v="966"/>
    <x v="1454"/>
    <x v="15"/>
    <x v="15"/>
    <x v="16"/>
    <x v="0"/>
    <x v="1"/>
    <x v="1"/>
    <x v="1"/>
    <x v="1"/>
    <s v=""/>
    <x v="0"/>
    <x v="0"/>
    <x v="4"/>
    <x v="1"/>
    <x v="0"/>
    <n v="848001709126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20"/>
    <x v="0"/>
    <s v="55090538"/>
    <x v="1"/>
    <x v="3"/>
    <x v="21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23"/>
    <x v="89"/>
    <x v="1455"/>
    <x v="236"/>
    <x v="235"/>
    <x v="258"/>
    <x v="0"/>
    <x v="1"/>
    <x v="1"/>
    <x v="1"/>
    <x v="1"/>
    <s v=""/>
    <x v="0"/>
    <x v="0"/>
    <x v="4"/>
    <x v="1"/>
    <x v="0"/>
    <n v="848001709125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21"/>
    <x v="0"/>
    <s v="55090538"/>
    <x v="1"/>
    <x v="3"/>
    <x v="21"/>
    <x v="10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24"/>
    <x v="89"/>
    <x v="1456"/>
    <x v="352"/>
    <x v="347"/>
    <x v="37"/>
    <x v="0"/>
    <x v="1"/>
    <x v="1"/>
    <x v="1"/>
    <x v="1"/>
    <s v=""/>
    <x v="0"/>
    <x v="0"/>
    <x v="4"/>
    <x v="1"/>
    <x v="0"/>
    <n v="848001709127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22"/>
    <x v="0"/>
    <s v="55090538"/>
    <x v="1"/>
    <x v="3"/>
    <x v="21"/>
    <x v="10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25"/>
    <x v="967"/>
    <x v="1457"/>
    <x v="377"/>
    <x v="372"/>
    <x v="87"/>
    <x v="0"/>
    <x v="1"/>
    <x v="1"/>
    <x v="1"/>
    <x v="1"/>
    <s v=""/>
    <x v="0"/>
    <x v="0"/>
    <x v="4"/>
    <x v="1"/>
    <x v="0"/>
    <n v="8480017091284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0"/>
    <x v="1523"/>
    <x v="0"/>
    <s v="51161500"/>
    <x v="0"/>
    <x v="0"/>
    <x v="21"/>
    <x v="11"/>
    <x v="3"/>
    <x v="1"/>
    <x v="1"/>
    <x v="0"/>
    <x v="817"/>
    <x v="0"/>
    <x v="0"/>
    <x v="1"/>
    <x v="0"/>
    <x v="0"/>
    <x v="2"/>
    <x v="0"/>
    <x v="0"/>
    <x v="0"/>
    <x v="0"/>
    <x v="0"/>
    <x v="0"/>
    <x v="0"/>
    <x v="0"/>
    <x v="0"/>
    <x v="0"/>
    <x v="1"/>
    <x v="1"/>
    <x v="1"/>
    <x v="1"/>
    <x v="1"/>
    <x v="1"/>
    <x v="1"/>
    <x v="1126"/>
    <x v="89"/>
    <x v="1458"/>
    <x v="14"/>
    <x v="14"/>
    <x v="0"/>
    <x v="0"/>
    <x v="0"/>
    <x v="0"/>
    <x v="0"/>
    <x v="0"/>
    <s v=""/>
    <x v="0"/>
    <x v="0"/>
    <x v="0"/>
    <x v="0"/>
    <x v="0"/>
    <n v="8480017005588"/>
    <x v="0"/>
    <x v="0"/>
    <x v="14"/>
    <x v="733"/>
    <x v="0"/>
    <x v="0"/>
    <x v="0"/>
    <x v="0"/>
    <x v="0"/>
    <x v="0"/>
    <x v="0"/>
    <x v="0"/>
    <x v="0"/>
    <x v="1025"/>
    <x v="0"/>
    <x v="1025"/>
    <x v="0"/>
  </r>
  <r>
    <x v="6"/>
    <x v="27"/>
    <x v="1524"/>
    <x v="0"/>
    <s v="58070510"/>
    <x v="0"/>
    <x v="2"/>
    <x v="21"/>
    <x v="6"/>
    <x v="24"/>
    <x v="1"/>
    <x v="1"/>
    <x v="0"/>
    <x v="356"/>
    <x v="0"/>
    <x v="52"/>
    <x v="0"/>
    <x v="0"/>
    <x v="1"/>
    <x v="1"/>
    <x v="40"/>
    <x v="0"/>
    <x v="0"/>
    <x v="0"/>
    <x v="0"/>
    <x v="6"/>
    <x v="0"/>
    <x v="0"/>
    <x v="0"/>
    <x v="0"/>
    <x v="1"/>
    <x v="1"/>
    <x v="1"/>
    <x v="1"/>
    <x v="1"/>
    <x v="1"/>
    <x v="2"/>
    <x v="1127"/>
    <x v="89"/>
    <x v="1459"/>
    <x v="378"/>
    <x v="373"/>
    <x v="397"/>
    <x v="0"/>
    <x v="15"/>
    <x v="16"/>
    <x v="15"/>
    <x v="16"/>
    <s v=""/>
    <x v="0"/>
    <x v="0"/>
    <x v="0"/>
    <x v="0"/>
    <x v="6"/>
    <n v="8480017018076"/>
    <x v="0"/>
    <x v="0"/>
    <x v="34"/>
    <x v="734"/>
    <x v="2"/>
    <x v="0"/>
    <x v="0"/>
    <x v="11"/>
    <x v="0"/>
    <x v="0"/>
    <x v="0"/>
    <x v="0"/>
    <x v="0"/>
    <x v="1026"/>
    <x v="0"/>
    <x v="1026"/>
    <x v="0"/>
  </r>
  <r>
    <x v="0"/>
    <x v="25"/>
    <x v="1525"/>
    <x v="0"/>
    <s v="55090536"/>
    <x v="1"/>
    <x v="3"/>
    <x v="21"/>
    <x v="6"/>
    <x v="2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998"/>
    <x v="968"/>
    <x v="1295"/>
    <x v="362"/>
    <x v="357"/>
    <x v="464"/>
    <x v="0"/>
    <x v="2"/>
    <x v="2"/>
    <x v="2"/>
    <x v="2"/>
    <s v=""/>
    <x v="0"/>
    <x v="0"/>
    <x v="4"/>
    <x v="1"/>
    <x v="0"/>
    <n v="8480017071866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26"/>
    <x v="0"/>
    <s v="55090538"/>
    <x v="1"/>
    <x v="3"/>
    <x v="21"/>
    <x v="6"/>
    <x v="2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28"/>
    <x v="89"/>
    <x v="1460"/>
    <x v="264"/>
    <x v="264"/>
    <x v="206"/>
    <x v="0"/>
    <x v="1"/>
    <x v="1"/>
    <x v="1"/>
    <x v="1"/>
    <s v=""/>
    <x v="0"/>
    <x v="0"/>
    <x v="4"/>
    <x v="1"/>
    <x v="0"/>
    <n v="8480017091291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27"/>
    <x v="0"/>
    <s v="55090538"/>
    <x v="1"/>
    <x v="3"/>
    <x v="21"/>
    <x v="6"/>
    <x v="2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29"/>
    <x v="89"/>
    <x v="1461"/>
    <x v="344"/>
    <x v="340"/>
    <x v="279"/>
    <x v="0"/>
    <x v="1"/>
    <x v="1"/>
    <x v="1"/>
    <x v="1"/>
    <s v=""/>
    <x v="0"/>
    <x v="0"/>
    <x v="4"/>
    <x v="1"/>
    <x v="0"/>
    <n v="8480017091307"/>
    <x v="0"/>
    <x v="0"/>
    <x v="125"/>
    <x v="735"/>
    <x v="9"/>
    <x v="0"/>
    <x v="0"/>
    <x v="9"/>
    <x v="0"/>
    <x v="0"/>
    <x v="0"/>
    <x v="0"/>
    <x v="5"/>
    <x v="16"/>
    <x v="1"/>
    <x v="16"/>
    <x v="1"/>
  </r>
  <r>
    <x v="1"/>
    <x v="3"/>
    <x v="1528"/>
    <x v="0"/>
    <s v="53070552"/>
    <x v="0"/>
    <x v="0"/>
    <x v="21"/>
    <x v="6"/>
    <x v="10"/>
    <x v="1"/>
    <x v="1"/>
    <x v="0"/>
    <x v="329"/>
    <x v="0"/>
    <x v="0"/>
    <x v="3"/>
    <x v="5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0"/>
    <x v="1130"/>
    <x v="969"/>
    <x v="1462"/>
    <x v="14"/>
    <x v="14"/>
    <x v="54"/>
    <x v="0"/>
    <x v="0"/>
    <x v="0"/>
    <x v="0"/>
    <x v="0"/>
    <s v="NUEVA POMPEYA"/>
    <x v="0"/>
    <x v="0"/>
    <x v="0"/>
    <x v="0"/>
    <x v="1"/>
    <n v="8480017006127"/>
    <x v="0"/>
    <x v="0"/>
    <x v="6"/>
    <x v="736"/>
    <x v="0"/>
    <x v="0"/>
    <x v="0"/>
    <x v="2"/>
    <x v="0"/>
    <x v="0"/>
    <x v="0"/>
    <x v="0"/>
    <x v="0"/>
    <x v="1027"/>
    <x v="0"/>
    <x v="1027"/>
    <x v="0"/>
  </r>
  <r>
    <x v="0"/>
    <x v="25"/>
    <x v="1529"/>
    <x v="0"/>
    <s v="55090536"/>
    <x v="1"/>
    <x v="3"/>
    <x v="21"/>
    <x v="6"/>
    <x v="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038"/>
    <x v="89"/>
    <x v="1348"/>
    <x v="96"/>
    <x v="96"/>
    <x v="102"/>
    <x v="0"/>
    <x v="1"/>
    <x v="1"/>
    <x v="1"/>
    <x v="1"/>
    <s v=""/>
    <x v="0"/>
    <x v="0"/>
    <x v="4"/>
    <x v="1"/>
    <x v="0"/>
    <n v="8480017071873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3"/>
    <x v="23"/>
    <x v="1530"/>
    <x v="0"/>
    <s v="64070533"/>
    <x v="1"/>
    <x v="0"/>
    <x v="21"/>
    <x v="6"/>
    <x v="10"/>
    <x v="1"/>
    <x v="1"/>
    <x v="3"/>
    <x v="511"/>
    <x v="0"/>
    <x v="0"/>
    <x v="1"/>
    <x v="4"/>
    <x v="0"/>
    <x v="1"/>
    <x v="4"/>
    <x v="0"/>
    <x v="0"/>
    <x v="0"/>
    <x v="0"/>
    <x v="3"/>
    <x v="0"/>
    <x v="0"/>
    <x v="0"/>
    <x v="0"/>
    <x v="1"/>
    <x v="1"/>
    <x v="1"/>
    <x v="1"/>
    <x v="1"/>
    <x v="1"/>
    <x v="2"/>
    <x v="511"/>
    <x v="584"/>
    <x v="694"/>
    <x v="276"/>
    <x v="275"/>
    <x v="310"/>
    <x v="0"/>
    <x v="2"/>
    <x v="2"/>
    <x v="2"/>
    <x v="2"/>
    <s v=""/>
    <x v="0"/>
    <x v="0"/>
    <x v="3"/>
    <x v="2"/>
    <x v="3"/>
    <n v="8480017060624"/>
    <x v="0"/>
    <x v="0"/>
    <x v="15"/>
    <x v="733"/>
    <x v="0"/>
    <x v="0"/>
    <x v="0"/>
    <x v="2"/>
    <x v="0"/>
    <x v="0"/>
    <x v="0"/>
    <x v="0"/>
    <x v="2"/>
    <x v="527"/>
    <x v="0"/>
    <x v="527"/>
    <x v="0"/>
  </r>
  <r>
    <x v="0"/>
    <x v="1"/>
    <x v="1531"/>
    <x v="0"/>
    <s v="51181700"/>
    <x v="0"/>
    <x v="0"/>
    <x v="21"/>
    <x v="11"/>
    <x v="29"/>
    <x v="1"/>
    <x v="1"/>
    <x v="0"/>
    <x v="411"/>
    <x v="0"/>
    <x v="0"/>
    <x v="1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1"/>
    <x v="1131"/>
    <x v="970"/>
    <x v="1463"/>
    <x v="14"/>
    <x v="14"/>
    <x v="160"/>
    <x v="0"/>
    <x v="0"/>
    <x v="0"/>
    <x v="0"/>
    <x v="0"/>
    <s v="BELGRANO"/>
    <x v="0"/>
    <x v="0"/>
    <x v="1"/>
    <x v="3"/>
    <x v="0"/>
    <n v="8480017006110"/>
    <x v="0"/>
    <x v="0"/>
    <x v="39"/>
    <x v="149"/>
    <x v="0"/>
    <x v="0"/>
    <x v="0"/>
    <x v="1"/>
    <x v="0"/>
    <x v="0"/>
    <x v="0"/>
    <x v="0"/>
    <x v="0"/>
    <x v="1028"/>
    <x v="0"/>
    <x v="1028"/>
    <x v="0"/>
  </r>
  <r>
    <x v="1"/>
    <x v="3"/>
    <x v="1532"/>
    <x v="0"/>
    <s v="53161500"/>
    <x v="0"/>
    <x v="0"/>
    <x v="21"/>
    <x v="6"/>
    <x v="10"/>
    <x v="1"/>
    <x v="1"/>
    <x v="0"/>
    <x v="329"/>
    <x v="0"/>
    <x v="0"/>
    <x v="0"/>
    <x v="4"/>
    <x v="0"/>
    <x v="2"/>
    <x v="4"/>
    <x v="0"/>
    <x v="0"/>
    <x v="0"/>
    <x v="0"/>
    <x v="1"/>
    <x v="0"/>
    <x v="0"/>
    <x v="0"/>
    <x v="0"/>
    <x v="1"/>
    <x v="1"/>
    <x v="1"/>
    <x v="1"/>
    <x v="1"/>
    <x v="1"/>
    <x v="0"/>
    <x v="1132"/>
    <x v="971"/>
    <x v="1464"/>
    <x v="14"/>
    <x v="14"/>
    <x v="25"/>
    <x v="0"/>
    <x v="0"/>
    <x v="0"/>
    <x v="0"/>
    <x v="0"/>
    <s v="VILLA LUGANO"/>
    <x v="0"/>
    <x v="0"/>
    <x v="1"/>
    <x v="1"/>
    <x v="1"/>
    <n v="8480017006158"/>
    <x v="0"/>
    <x v="0"/>
    <x v="6"/>
    <x v="737"/>
    <x v="0"/>
    <x v="0"/>
    <x v="0"/>
    <x v="2"/>
    <x v="0"/>
    <x v="0"/>
    <x v="0"/>
    <x v="0"/>
    <x v="0"/>
    <x v="1029"/>
    <x v="0"/>
    <x v="1029"/>
    <x v="0"/>
  </r>
  <r>
    <x v="0"/>
    <x v="20"/>
    <x v="1533"/>
    <x v="0"/>
    <s v="51070533"/>
    <x v="1"/>
    <x v="0"/>
    <x v="21"/>
    <x v="6"/>
    <x v="11"/>
    <x v="1"/>
    <x v="1"/>
    <x v="3"/>
    <x v="640"/>
    <x v="0"/>
    <x v="0"/>
    <x v="1"/>
    <x v="4"/>
    <x v="0"/>
    <x v="1"/>
    <x v="4"/>
    <x v="0"/>
    <x v="0"/>
    <x v="0"/>
    <x v="0"/>
    <x v="0"/>
    <x v="0"/>
    <x v="0"/>
    <x v="0"/>
    <x v="0"/>
    <x v="1"/>
    <x v="1"/>
    <x v="1"/>
    <x v="1"/>
    <x v="1"/>
    <x v="1"/>
    <x v="1"/>
    <x v="102"/>
    <x v="972"/>
    <x v="608"/>
    <x v="9"/>
    <x v="9"/>
    <x v="9"/>
    <x v="0"/>
    <x v="1"/>
    <x v="1"/>
    <x v="1"/>
    <x v="1"/>
    <s v=""/>
    <x v="0"/>
    <x v="0"/>
    <x v="3"/>
    <x v="2"/>
    <x v="0"/>
    <n v="8480017054135"/>
    <x v="0"/>
    <x v="0"/>
    <x v="6"/>
    <x v="738"/>
    <x v="0"/>
    <x v="0"/>
    <x v="0"/>
    <x v="2"/>
    <x v="0"/>
    <x v="0"/>
    <x v="0"/>
    <x v="0"/>
    <x v="2"/>
    <x v="459"/>
    <x v="0"/>
    <x v="459"/>
    <x v="0"/>
  </r>
  <r>
    <x v="0"/>
    <x v="16"/>
    <x v="1534"/>
    <x v="0"/>
    <s v="51070533"/>
    <x v="1"/>
    <x v="0"/>
    <x v="21"/>
    <x v="6"/>
    <x v="11"/>
    <x v="1"/>
    <x v="1"/>
    <x v="3"/>
    <x v="511"/>
    <x v="0"/>
    <x v="0"/>
    <x v="1"/>
    <x v="4"/>
    <x v="0"/>
    <x v="1"/>
    <x v="19"/>
    <x v="0"/>
    <x v="0"/>
    <x v="0"/>
    <x v="0"/>
    <x v="0"/>
    <x v="0"/>
    <x v="0"/>
    <x v="0"/>
    <x v="0"/>
    <x v="1"/>
    <x v="1"/>
    <x v="1"/>
    <x v="1"/>
    <x v="1"/>
    <x v="1"/>
    <x v="2"/>
    <x v="446"/>
    <x v="973"/>
    <x v="606"/>
    <x v="100"/>
    <x v="100"/>
    <x v="110"/>
    <x v="0"/>
    <x v="1"/>
    <x v="1"/>
    <x v="1"/>
    <x v="1"/>
    <s v=""/>
    <x v="0"/>
    <x v="0"/>
    <x v="3"/>
    <x v="3"/>
    <x v="0"/>
    <n v="8480017054067"/>
    <x v="0"/>
    <x v="0"/>
    <x v="130"/>
    <x v="739"/>
    <x v="8"/>
    <x v="0"/>
    <x v="0"/>
    <x v="5"/>
    <x v="0"/>
    <x v="0"/>
    <x v="0"/>
    <x v="0"/>
    <x v="2"/>
    <x v="1030"/>
    <x v="0"/>
    <x v="457"/>
    <x v="0"/>
  </r>
  <r>
    <x v="0"/>
    <x v="20"/>
    <x v="1535"/>
    <x v="0"/>
    <s v="51070533"/>
    <x v="1"/>
    <x v="0"/>
    <x v="21"/>
    <x v="6"/>
    <x v="11"/>
    <x v="1"/>
    <x v="1"/>
    <x v="3"/>
    <x v="511"/>
    <x v="0"/>
    <x v="0"/>
    <x v="1"/>
    <x v="4"/>
    <x v="0"/>
    <x v="1"/>
    <x v="6"/>
    <x v="0"/>
    <x v="0"/>
    <x v="0"/>
    <x v="0"/>
    <x v="0"/>
    <x v="0"/>
    <x v="0"/>
    <x v="0"/>
    <x v="0"/>
    <x v="1"/>
    <x v="1"/>
    <x v="1"/>
    <x v="1"/>
    <x v="1"/>
    <x v="1"/>
    <x v="1"/>
    <x v="297"/>
    <x v="974"/>
    <x v="1465"/>
    <x v="9"/>
    <x v="9"/>
    <x v="9"/>
    <x v="0"/>
    <x v="1"/>
    <x v="1"/>
    <x v="1"/>
    <x v="1"/>
    <s v=""/>
    <x v="0"/>
    <x v="0"/>
    <x v="3"/>
    <x v="2"/>
    <x v="0"/>
    <n v="8480017054074"/>
    <x v="0"/>
    <x v="0"/>
    <x v="25"/>
    <x v="67"/>
    <x v="0"/>
    <x v="0"/>
    <x v="0"/>
    <x v="2"/>
    <x v="0"/>
    <x v="0"/>
    <x v="0"/>
    <x v="0"/>
    <x v="2"/>
    <x v="1031"/>
    <x v="0"/>
    <x v="1030"/>
    <x v="0"/>
  </r>
  <r>
    <x v="1"/>
    <x v="18"/>
    <x v="1536"/>
    <x v="0"/>
    <s v="53070533"/>
    <x v="1"/>
    <x v="0"/>
    <x v="21"/>
    <x v="6"/>
    <x v="18"/>
    <x v="1"/>
    <x v="1"/>
    <x v="3"/>
    <x v="511"/>
    <x v="0"/>
    <x v="0"/>
    <x v="1"/>
    <x v="4"/>
    <x v="0"/>
    <x v="1"/>
    <x v="19"/>
    <x v="0"/>
    <x v="0"/>
    <x v="0"/>
    <x v="0"/>
    <x v="1"/>
    <x v="0"/>
    <x v="0"/>
    <x v="0"/>
    <x v="0"/>
    <x v="1"/>
    <x v="1"/>
    <x v="1"/>
    <x v="1"/>
    <x v="1"/>
    <x v="1"/>
    <x v="1"/>
    <x v="1133"/>
    <x v="975"/>
    <x v="1466"/>
    <x v="62"/>
    <x v="62"/>
    <x v="494"/>
    <x v="0"/>
    <x v="1"/>
    <x v="1"/>
    <x v="1"/>
    <x v="1"/>
    <s v=""/>
    <x v="0"/>
    <x v="0"/>
    <x v="3"/>
    <x v="2"/>
    <x v="1"/>
    <n v="8480017054104"/>
    <x v="0"/>
    <x v="0"/>
    <x v="9"/>
    <x v="10"/>
    <x v="3"/>
    <x v="0"/>
    <x v="0"/>
    <x v="5"/>
    <x v="0"/>
    <x v="0"/>
    <x v="0"/>
    <x v="0"/>
    <x v="2"/>
    <x v="1032"/>
    <x v="0"/>
    <x v="1031"/>
    <x v="0"/>
  </r>
  <r>
    <x v="2"/>
    <x v="24"/>
    <x v="1537"/>
    <x v="0"/>
    <s v="59070533"/>
    <x v="1"/>
    <x v="0"/>
    <x v="21"/>
    <x v="6"/>
    <x v="10"/>
    <x v="1"/>
    <x v="1"/>
    <x v="3"/>
    <x v="511"/>
    <x v="0"/>
    <x v="0"/>
    <x v="1"/>
    <x v="4"/>
    <x v="0"/>
    <x v="1"/>
    <x v="52"/>
    <x v="0"/>
    <x v="0"/>
    <x v="0"/>
    <x v="0"/>
    <x v="2"/>
    <x v="0"/>
    <x v="7"/>
    <x v="12"/>
    <x v="26"/>
    <x v="1"/>
    <x v="1"/>
    <x v="1"/>
    <x v="1"/>
    <x v="1"/>
    <x v="1"/>
    <x v="2"/>
    <x v="770"/>
    <x v="976"/>
    <x v="1467"/>
    <x v="102"/>
    <x v="102"/>
    <x v="107"/>
    <x v="0"/>
    <x v="1"/>
    <x v="1"/>
    <x v="1"/>
    <x v="1"/>
    <s v=""/>
    <x v="0"/>
    <x v="0"/>
    <x v="3"/>
    <x v="2"/>
    <x v="2"/>
    <n v="8480017054128"/>
    <x v="0"/>
    <x v="1"/>
    <x v="131"/>
    <x v="740"/>
    <x v="8"/>
    <x v="0"/>
    <x v="0"/>
    <x v="10"/>
    <x v="0"/>
    <x v="0"/>
    <x v="0"/>
    <x v="0"/>
    <x v="2"/>
    <x v="1033"/>
    <x v="0"/>
    <x v="1032"/>
    <x v="0"/>
  </r>
  <r>
    <x v="3"/>
    <x v="23"/>
    <x v="1538"/>
    <x v="0"/>
    <s v="64070533"/>
    <x v="1"/>
    <x v="0"/>
    <x v="21"/>
    <x v="6"/>
    <x v="10"/>
    <x v="1"/>
    <x v="1"/>
    <x v="3"/>
    <x v="511"/>
    <x v="0"/>
    <x v="0"/>
    <x v="1"/>
    <x v="4"/>
    <x v="0"/>
    <x v="1"/>
    <x v="5"/>
    <x v="0"/>
    <x v="0"/>
    <x v="0"/>
    <x v="0"/>
    <x v="3"/>
    <x v="0"/>
    <x v="0"/>
    <x v="0"/>
    <x v="0"/>
    <x v="1"/>
    <x v="1"/>
    <x v="1"/>
    <x v="1"/>
    <x v="1"/>
    <x v="1"/>
    <x v="2"/>
    <x v="9"/>
    <x v="977"/>
    <x v="1468"/>
    <x v="281"/>
    <x v="280"/>
    <x v="313"/>
    <x v="0"/>
    <x v="3"/>
    <x v="3"/>
    <x v="3"/>
    <x v="3"/>
    <s v=""/>
    <x v="0"/>
    <x v="0"/>
    <x v="3"/>
    <x v="3"/>
    <x v="3"/>
    <n v="8480017060617"/>
    <x v="0"/>
    <x v="0"/>
    <x v="7"/>
    <x v="327"/>
    <x v="0"/>
    <x v="0"/>
    <x v="0"/>
    <x v="2"/>
    <x v="0"/>
    <x v="0"/>
    <x v="0"/>
    <x v="0"/>
    <x v="2"/>
    <x v="1034"/>
    <x v="0"/>
    <x v="1033"/>
    <x v="0"/>
  </r>
  <r>
    <x v="3"/>
    <x v="6"/>
    <x v="1539"/>
    <x v="0"/>
    <s v="64171600"/>
    <x v="0"/>
    <x v="0"/>
    <x v="21"/>
    <x v="11"/>
    <x v="29"/>
    <x v="1"/>
    <x v="1"/>
    <x v="0"/>
    <x v="356"/>
    <x v="0"/>
    <x v="53"/>
    <x v="0"/>
    <x v="0"/>
    <x v="1"/>
    <x v="1"/>
    <x v="51"/>
    <x v="0"/>
    <x v="0"/>
    <x v="0"/>
    <x v="0"/>
    <x v="3"/>
    <x v="0"/>
    <x v="7"/>
    <x v="4"/>
    <x v="4"/>
    <x v="1"/>
    <x v="1"/>
    <x v="1"/>
    <x v="1"/>
    <x v="1"/>
    <x v="1"/>
    <x v="0"/>
    <x v="57"/>
    <x v="978"/>
    <x v="1469"/>
    <x v="379"/>
    <x v="374"/>
    <x v="495"/>
    <x v="0"/>
    <x v="6"/>
    <x v="6"/>
    <x v="6"/>
    <x v="6"/>
    <s v=""/>
    <x v="0"/>
    <x v="0"/>
    <x v="1"/>
    <x v="1"/>
    <x v="3"/>
    <n v="8480017006035"/>
    <x v="0"/>
    <x v="1"/>
    <x v="129"/>
    <x v="741"/>
    <x v="5"/>
    <x v="0"/>
    <x v="0"/>
    <x v="17"/>
    <x v="0"/>
    <x v="0"/>
    <x v="0"/>
    <x v="0"/>
    <x v="0"/>
    <x v="1035"/>
    <x v="0"/>
    <x v="1034"/>
    <x v="0"/>
  </r>
  <r>
    <x v="0"/>
    <x v="25"/>
    <x v="1540"/>
    <x v="0"/>
    <s v="55090538"/>
    <x v="1"/>
    <x v="3"/>
    <x v="21"/>
    <x v="11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217"/>
    <x v="979"/>
    <x v="1470"/>
    <x v="67"/>
    <x v="67"/>
    <x v="496"/>
    <x v="0"/>
    <x v="1"/>
    <x v="1"/>
    <x v="1"/>
    <x v="1"/>
    <s v=""/>
    <x v="0"/>
    <x v="0"/>
    <x v="4"/>
    <x v="1"/>
    <x v="0"/>
    <n v="8480017091321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41"/>
    <x v="0"/>
    <s v="55090536"/>
    <x v="1"/>
    <x v="3"/>
    <x v="21"/>
    <x v="11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34"/>
    <x v="980"/>
    <x v="1471"/>
    <x v="14"/>
    <x v="14"/>
    <x v="148"/>
    <x v="0"/>
    <x v="0"/>
    <x v="0"/>
    <x v="0"/>
    <x v="0"/>
    <s v=""/>
    <x v="0"/>
    <x v="0"/>
    <x v="4"/>
    <x v="1"/>
    <x v="0"/>
    <n v="8480017071897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42"/>
    <x v="0"/>
    <s v="55090536"/>
    <x v="1"/>
    <x v="3"/>
    <x v="21"/>
    <x v="11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35"/>
    <x v="981"/>
    <x v="1472"/>
    <x v="14"/>
    <x v="14"/>
    <x v="148"/>
    <x v="0"/>
    <x v="0"/>
    <x v="0"/>
    <x v="0"/>
    <x v="0"/>
    <s v=""/>
    <x v="0"/>
    <x v="0"/>
    <x v="4"/>
    <x v="1"/>
    <x v="0"/>
    <n v="8480017071903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43"/>
    <x v="0"/>
    <s v="55090536"/>
    <x v="1"/>
    <x v="3"/>
    <x v="21"/>
    <x v="11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35"/>
    <x v="981"/>
    <x v="1472"/>
    <x v="14"/>
    <x v="14"/>
    <x v="148"/>
    <x v="0"/>
    <x v="0"/>
    <x v="0"/>
    <x v="0"/>
    <x v="0"/>
    <s v=""/>
    <x v="0"/>
    <x v="0"/>
    <x v="4"/>
    <x v="1"/>
    <x v="0"/>
    <n v="8480017071910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44"/>
    <x v="0"/>
    <s v="55090536"/>
    <x v="1"/>
    <x v="3"/>
    <x v="21"/>
    <x v="11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36"/>
    <x v="280"/>
    <x v="1473"/>
    <x v="298"/>
    <x v="296"/>
    <x v="333"/>
    <x v="0"/>
    <x v="10"/>
    <x v="11"/>
    <x v="10"/>
    <x v="11"/>
    <s v=""/>
    <x v="0"/>
    <x v="0"/>
    <x v="4"/>
    <x v="1"/>
    <x v="0"/>
    <n v="8480017071880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3"/>
    <x v="6"/>
    <x v="1545"/>
    <x v="0"/>
    <s v="64171600"/>
    <x v="0"/>
    <x v="0"/>
    <x v="21"/>
    <x v="11"/>
    <x v="4"/>
    <x v="1"/>
    <x v="1"/>
    <x v="0"/>
    <x v="356"/>
    <x v="0"/>
    <x v="53"/>
    <x v="0"/>
    <x v="1"/>
    <x v="1"/>
    <x v="1"/>
    <x v="5"/>
    <x v="0"/>
    <x v="0"/>
    <x v="0"/>
    <x v="0"/>
    <x v="3"/>
    <x v="0"/>
    <x v="0"/>
    <x v="0"/>
    <x v="0"/>
    <x v="1"/>
    <x v="1"/>
    <x v="1"/>
    <x v="1"/>
    <x v="1"/>
    <x v="1"/>
    <x v="2"/>
    <x v="297"/>
    <x v="982"/>
    <x v="1474"/>
    <x v="380"/>
    <x v="375"/>
    <x v="497"/>
    <x v="0"/>
    <x v="6"/>
    <x v="6"/>
    <x v="6"/>
    <x v="6"/>
    <s v=""/>
    <x v="0"/>
    <x v="0"/>
    <x v="1"/>
    <x v="1"/>
    <x v="3"/>
    <n v="8480017006103"/>
    <x v="0"/>
    <x v="0"/>
    <x v="7"/>
    <x v="742"/>
    <x v="0"/>
    <x v="0"/>
    <x v="0"/>
    <x v="2"/>
    <x v="0"/>
    <x v="0"/>
    <x v="0"/>
    <x v="0"/>
    <x v="0"/>
    <x v="1036"/>
    <x v="0"/>
    <x v="1035"/>
    <x v="0"/>
  </r>
  <r>
    <x v="0"/>
    <x v="25"/>
    <x v="1546"/>
    <x v="0"/>
    <s v="55090538"/>
    <x v="1"/>
    <x v="3"/>
    <x v="21"/>
    <x v="11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37"/>
    <x v="983"/>
    <x v="1475"/>
    <x v="71"/>
    <x v="71"/>
    <x v="12"/>
    <x v="0"/>
    <x v="1"/>
    <x v="1"/>
    <x v="1"/>
    <x v="1"/>
    <s v=""/>
    <x v="0"/>
    <x v="0"/>
    <x v="4"/>
    <x v="1"/>
    <x v="0"/>
    <n v="8480017091338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0"/>
    <x v="1547"/>
    <x v="0"/>
    <s v="51070552"/>
    <x v="0"/>
    <x v="0"/>
    <x v="21"/>
    <x v="11"/>
    <x v="3"/>
    <x v="1"/>
    <x v="1"/>
    <x v="0"/>
    <x v="329"/>
    <x v="0"/>
    <x v="0"/>
    <x v="0"/>
    <x v="4"/>
    <x v="0"/>
    <x v="2"/>
    <x v="19"/>
    <x v="0"/>
    <x v="0"/>
    <x v="0"/>
    <x v="0"/>
    <x v="0"/>
    <x v="0"/>
    <x v="0"/>
    <x v="0"/>
    <x v="0"/>
    <x v="1"/>
    <x v="1"/>
    <x v="1"/>
    <x v="1"/>
    <x v="1"/>
    <x v="1"/>
    <x v="1"/>
    <x v="45"/>
    <x v="984"/>
    <x v="1476"/>
    <x v="14"/>
    <x v="14"/>
    <x v="5"/>
    <x v="0"/>
    <x v="0"/>
    <x v="0"/>
    <x v="0"/>
    <x v="0"/>
    <s v="FLORES"/>
    <x v="0"/>
    <x v="0"/>
    <x v="0"/>
    <x v="0"/>
    <x v="0"/>
    <n v="8480017006196"/>
    <x v="0"/>
    <x v="0"/>
    <x v="43"/>
    <x v="743"/>
    <x v="2"/>
    <x v="0"/>
    <x v="0"/>
    <x v="5"/>
    <x v="0"/>
    <x v="0"/>
    <x v="0"/>
    <x v="0"/>
    <x v="0"/>
    <x v="1037"/>
    <x v="0"/>
    <x v="1036"/>
    <x v="0"/>
  </r>
  <r>
    <x v="0"/>
    <x v="0"/>
    <x v="1548"/>
    <x v="0"/>
    <s v="51070552"/>
    <x v="0"/>
    <x v="0"/>
    <x v="21"/>
    <x v="11"/>
    <x v="4"/>
    <x v="1"/>
    <x v="1"/>
    <x v="0"/>
    <x v="411"/>
    <x v="2"/>
    <x v="10"/>
    <x v="0"/>
    <x v="4"/>
    <x v="0"/>
    <x v="2"/>
    <x v="19"/>
    <x v="0"/>
    <x v="0"/>
    <x v="0"/>
    <x v="0"/>
    <x v="0"/>
    <x v="0"/>
    <x v="0"/>
    <x v="0"/>
    <x v="0"/>
    <x v="1"/>
    <x v="1"/>
    <x v="1"/>
    <x v="1"/>
    <x v="1"/>
    <x v="1"/>
    <x v="1"/>
    <x v="1138"/>
    <x v="985"/>
    <x v="1477"/>
    <x v="14"/>
    <x v="14"/>
    <x v="1"/>
    <x v="0"/>
    <x v="0"/>
    <x v="0"/>
    <x v="0"/>
    <x v="0"/>
    <s v="VILLA URQUIZA"/>
    <x v="0"/>
    <x v="0"/>
    <x v="0"/>
    <x v="0"/>
    <x v="0"/>
    <n v="8480017005960"/>
    <x v="0"/>
    <x v="0"/>
    <x v="34"/>
    <x v="744"/>
    <x v="2"/>
    <x v="0"/>
    <x v="0"/>
    <x v="5"/>
    <x v="0"/>
    <x v="0"/>
    <x v="0"/>
    <x v="0"/>
    <x v="0"/>
    <x v="1038"/>
    <x v="0"/>
    <x v="1037"/>
    <x v="0"/>
  </r>
  <r>
    <x v="2"/>
    <x v="29"/>
    <x v="1549"/>
    <x v="0"/>
    <s v="51181700"/>
    <x v="0"/>
    <x v="0"/>
    <x v="21"/>
    <x v="11"/>
    <x v="3"/>
    <x v="1"/>
    <x v="1"/>
    <x v="0"/>
    <x v="329"/>
    <x v="2"/>
    <x v="44"/>
    <x v="3"/>
    <x v="5"/>
    <x v="0"/>
    <x v="1"/>
    <x v="41"/>
    <x v="0"/>
    <x v="0"/>
    <x v="0"/>
    <x v="0"/>
    <x v="2"/>
    <x v="0"/>
    <x v="7"/>
    <x v="2"/>
    <x v="4"/>
    <x v="1"/>
    <x v="1"/>
    <x v="1"/>
    <x v="1"/>
    <x v="1"/>
    <x v="1"/>
    <x v="1"/>
    <x v="1139"/>
    <x v="986"/>
    <x v="1478"/>
    <x v="14"/>
    <x v="14"/>
    <x v="406"/>
    <x v="0"/>
    <x v="0"/>
    <x v="0"/>
    <x v="0"/>
    <x v="0"/>
    <s v="MONSERRAT"/>
    <x v="0"/>
    <x v="0"/>
    <x v="1"/>
    <x v="1"/>
    <x v="2"/>
    <n v="8480017006165"/>
    <x v="0"/>
    <x v="1"/>
    <x v="87"/>
    <x v="745"/>
    <x v="5"/>
    <x v="0"/>
    <x v="0"/>
    <x v="1"/>
    <x v="0"/>
    <x v="0"/>
    <x v="0"/>
    <x v="0"/>
    <x v="0"/>
    <x v="1039"/>
    <x v="0"/>
    <x v="1038"/>
    <x v="0"/>
  </r>
  <r>
    <x v="1"/>
    <x v="13"/>
    <x v="1550"/>
    <x v="0"/>
    <s v="53070553"/>
    <x v="0"/>
    <x v="2"/>
    <x v="21"/>
    <x v="11"/>
    <x v="4"/>
    <x v="1"/>
    <x v="1"/>
    <x v="0"/>
    <x v="329"/>
    <x v="0"/>
    <x v="0"/>
    <x v="1"/>
    <x v="0"/>
    <x v="0"/>
    <x v="2"/>
    <x v="23"/>
    <x v="0"/>
    <x v="0"/>
    <x v="0"/>
    <x v="0"/>
    <x v="1"/>
    <x v="0"/>
    <x v="0"/>
    <x v="0"/>
    <x v="0"/>
    <x v="1"/>
    <x v="1"/>
    <x v="1"/>
    <x v="1"/>
    <x v="1"/>
    <x v="1"/>
    <x v="1"/>
    <x v="454"/>
    <x v="987"/>
    <x v="1479"/>
    <x v="14"/>
    <x v="14"/>
    <x v="54"/>
    <x v="0"/>
    <x v="0"/>
    <x v="0"/>
    <x v="0"/>
    <x v="0"/>
    <s v="NUEVA POMPEYA"/>
    <x v="0"/>
    <x v="0"/>
    <x v="0"/>
    <x v="0"/>
    <x v="1"/>
    <n v="8480017015426"/>
    <x v="0"/>
    <x v="0"/>
    <x v="39"/>
    <x v="746"/>
    <x v="0"/>
    <x v="0"/>
    <x v="0"/>
    <x v="9"/>
    <x v="0"/>
    <x v="0"/>
    <x v="0"/>
    <x v="0"/>
    <x v="0"/>
    <x v="1040"/>
    <x v="0"/>
    <x v="1039"/>
    <x v="0"/>
  </r>
  <r>
    <x v="0"/>
    <x v="25"/>
    <x v="1551"/>
    <x v="0"/>
    <s v="55090536"/>
    <x v="1"/>
    <x v="3"/>
    <x v="21"/>
    <x v="11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40"/>
    <x v="347"/>
    <x v="1480"/>
    <x v="310"/>
    <x v="307"/>
    <x v="354"/>
    <x v="0"/>
    <x v="16"/>
    <x v="17"/>
    <x v="16"/>
    <x v="17"/>
    <s v=""/>
    <x v="0"/>
    <x v="0"/>
    <x v="4"/>
    <x v="1"/>
    <x v="0"/>
    <n v="8480017071958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4"/>
    <x v="17"/>
    <x v="1552"/>
    <x v="0"/>
    <s v="66070533"/>
    <x v="1"/>
    <x v="0"/>
    <x v="21"/>
    <x v="1"/>
    <x v="12"/>
    <x v="1"/>
    <x v="1"/>
    <x v="3"/>
    <x v="819"/>
    <x v="0"/>
    <x v="0"/>
    <x v="1"/>
    <x v="4"/>
    <x v="0"/>
    <x v="1"/>
    <x v="46"/>
    <x v="0"/>
    <x v="0"/>
    <x v="0"/>
    <x v="0"/>
    <x v="4"/>
    <x v="0"/>
    <x v="4"/>
    <x v="7"/>
    <x v="1"/>
    <x v="1"/>
    <x v="1"/>
    <x v="1"/>
    <x v="1"/>
    <x v="1"/>
    <x v="1"/>
    <x v="2"/>
    <x v="1141"/>
    <x v="988"/>
    <x v="1481"/>
    <x v="326"/>
    <x v="323"/>
    <x v="413"/>
    <x v="0"/>
    <x v="1"/>
    <x v="1"/>
    <x v="1"/>
    <x v="1"/>
    <s v=""/>
    <x v="0"/>
    <x v="0"/>
    <x v="3"/>
    <x v="2"/>
    <x v="4"/>
    <n v="8480017054081"/>
    <x v="0"/>
    <x v="1"/>
    <x v="132"/>
    <x v="747"/>
    <x v="8"/>
    <x v="0"/>
    <x v="0"/>
    <x v="10"/>
    <x v="0"/>
    <x v="0"/>
    <x v="0"/>
    <x v="0"/>
    <x v="2"/>
    <x v="1041"/>
    <x v="0"/>
    <x v="1040"/>
    <x v="0"/>
  </r>
  <r>
    <x v="1"/>
    <x v="18"/>
    <x v="1553"/>
    <x v="0"/>
    <s v="53070533"/>
    <x v="1"/>
    <x v="0"/>
    <x v="21"/>
    <x v="11"/>
    <x v="0"/>
    <x v="1"/>
    <x v="1"/>
    <x v="3"/>
    <x v="511"/>
    <x v="0"/>
    <x v="0"/>
    <x v="1"/>
    <x v="4"/>
    <x v="0"/>
    <x v="1"/>
    <x v="0"/>
    <x v="0"/>
    <x v="0"/>
    <x v="0"/>
    <x v="0"/>
    <x v="1"/>
    <x v="0"/>
    <x v="0"/>
    <x v="0"/>
    <x v="0"/>
    <x v="1"/>
    <x v="1"/>
    <x v="1"/>
    <x v="1"/>
    <x v="1"/>
    <x v="1"/>
    <x v="1"/>
    <x v="1100"/>
    <x v="989"/>
    <x v="1482"/>
    <x v="102"/>
    <x v="102"/>
    <x v="107"/>
    <x v="0"/>
    <x v="1"/>
    <x v="1"/>
    <x v="1"/>
    <x v="1"/>
    <s v=""/>
    <x v="0"/>
    <x v="0"/>
    <x v="3"/>
    <x v="2"/>
    <x v="1"/>
    <n v="8480017054098"/>
    <x v="0"/>
    <x v="0"/>
    <x v="2"/>
    <x v="310"/>
    <x v="0"/>
    <x v="0"/>
    <x v="0"/>
    <x v="0"/>
    <x v="0"/>
    <x v="0"/>
    <x v="0"/>
    <x v="0"/>
    <x v="2"/>
    <x v="1042"/>
    <x v="0"/>
    <x v="1041"/>
    <x v="0"/>
  </r>
  <r>
    <x v="0"/>
    <x v="20"/>
    <x v="1554"/>
    <x v="0"/>
    <s v="51070533"/>
    <x v="1"/>
    <x v="0"/>
    <x v="21"/>
    <x v="11"/>
    <x v="0"/>
    <x v="1"/>
    <x v="1"/>
    <x v="3"/>
    <x v="511"/>
    <x v="0"/>
    <x v="0"/>
    <x v="1"/>
    <x v="4"/>
    <x v="0"/>
    <x v="1"/>
    <x v="27"/>
    <x v="0"/>
    <x v="0"/>
    <x v="0"/>
    <x v="0"/>
    <x v="0"/>
    <x v="0"/>
    <x v="4"/>
    <x v="10"/>
    <x v="24"/>
    <x v="1"/>
    <x v="1"/>
    <x v="1"/>
    <x v="1"/>
    <x v="1"/>
    <x v="1"/>
    <x v="2"/>
    <x v="1142"/>
    <x v="990"/>
    <x v="1483"/>
    <x v="192"/>
    <x v="192"/>
    <x v="208"/>
    <x v="0"/>
    <x v="1"/>
    <x v="1"/>
    <x v="1"/>
    <x v="1"/>
    <s v=""/>
    <x v="0"/>
    <x v="0"/>
    <x v="3"/>
    <x v="2"/>
    <x v="0"/>
    <n v="8480017054159"/>
    <x v="0"/>
    <x v="1"/>
    <x v="133"/>
    <x v="246"/>
    <x v="8"/>
    <x v="0"/>
    <x v="0"/>
    <x v="10"/>
    <x v="0"/>
    <x v="0"/>
    <x v="0"/>
    <x v="0"/>
    <x v="2"/>
    <x v="1043"/>
    <x v="0"/>
    <x v="1042"/>
    <x v="0"/>
  </r>
  <r>
    <x v="3"/>
    <x v="23"/>
    <x v="1555"/>
    <x v="0"/>
    <s v="64070533"/>
    <x v="1"/>
    <x v="0"/>
    <x v="21"/>
    <x v="11"/>
    <x v="0"/>
    <x v="1"/>
    <x v="1"/>
    <x v="3"/>
    <x v="511"/>
    <x v="0"/>
    <x v="0"/>
    <x v="1"/>
    <x v="4"/>
    <x v="0"/>
    <x v="1"/>
    <x v="3"/>
    <x v="0"/>
    <x v="0"/>
    <x v="0"/>
    <x v="0"/>
    <x v="3"/>
    <x v="0"/>
    <x v="0"/>
    <x v="0"/>
    <x v="0"/>
    <x v="1"/>
    <x v="1"/>
    <x v="1"/>
    <x v="1"/>
    <x v="1"/>
    <x v="1"/>
    <x v="2"/>
    <x v="1143"/>
    <x v="504"/>
    <x v="1484"/>
    <x v="59"/>
    <x v="59"/>
    <x v="498"/>
    <x v="0"/>
    <x v="1"/>
    <x v="1"/>
    <x v="1"/>
    <x v="1"/>
    <s v=""/>
    <x v="0"/>
    <x v="0"/>
    <x v="3"/>
    <x v="2"/>
    <x v="3"/>
    <n v="8480017054142"/>
    <x v="0"/>
    <x v="0"/>
    <x v="6"/>
    <x v="748"/>
    <x v="0"/>
    <x v="0"/>
    <x v="0"/>
    <x v="0"/>
    <x v="0"/>
    <x v="0"/>
    <x v="0"/>
    <x v="0"/>
    <x v="2"/>
    <x v="439"/>
    <x v="0"/>
    <x v="439"/>
    <x v="0"/>
  </r>
  <r>
    <x v="0"/>
    <x v="4"/>
    <x v="1556"/>
    <x v="0"/>
    <s v="51161500"/>
    <x v="0"/>
    <x v="0"/>
    <x v="21"/>
    <x v="1"/>
    <x v="8"/>
    <x v="1"/>
    <x v="1"/>
    <x v="0"/>
    <x v="329"/>
    <x v="0"/>
    <x v="10"/>
    <x v="3"/>
    <x v="5"/>
    <x v="0"/>
    <x v="2"/>
    <x v="53"/>
    <x v="0"/>
    <x v="0"/>
    <x v="0"/>
    <x v="0"/>
    <x v="0"/>
    <x v="0"/>
    <x v="14"/>
    <x v="9"/>
    <x v="4"/>
    <x v="1"/>
    <x v="1"/>
    <x v="1"/>
    <x v="1"/>
    <x v="1"/>
    <x v="1"/>
    <x v="0"/>
    <x v="1144"/>
    <x v="991"/>
    <x v="1485"/>
    <x v="14"/>
    <x v="14"/>
    <x v="54"/>
    <x v="0"/>
    <x v="0"/>
    <x v="0"/>
    <x v="0"/>
    <x v="0"/>
    <s v="PARQUE PATRICIOS"/>
    <x v="0"/>
    <x v="0"/>
    <x v="1"/>
    <x v="1"/>
    <x v="0"/>
    <n v="8480017006134"/>
    <x v="0"/>
    <x v="1"/>
    <x v="134"/>
    <x v="749"/>
    <x v="5"/>
    <x v="0"/>
    <x v="0"/>
    <x v="18"/>
    <x v="0"/>
    <x v="0"/>
    <x v="0"/>
    <x v="0"/>
    <x v="0"/>
    <x v="1044"/>
    <x v="0"/>
    <x v="1043"/>
    <x v="0"/>
  </r>
  <r>
    <x v="0"/>
    <x v="16"/>
    <x v="1557"/>
    <x v="0"/>
    <s v="51070533"/>
    <x v="1"/>
    <x v="0"/>
    <x v="21"/>
    <x v="11"/>
    <x v="0"/>
    <x v="1"/>
    <x v="1"/>
    <x v="3"/>
    <x v="511"/>
    <x v="0"/>
    <x v="0"/>
    <x v="1"/>
    <x v="4"/>
    <x v="0"/>
    <x v="1"/>
    <x v="19"/>
    <x v="0"/>
    <x v="0"/>
    <x v="0"/>
    <x v="0"/>
    <x v="0"/>
    <x v="0"/>
    <x v="0"/>
    <x v="0"/>
    <x v="0"/>
    <x v="1"/>
    <x v="1"/>
    <x v="1"/>
    <x v="1"/>
    <x v="1"/>
    <x v="1"/>
    <x v="2"/>
    <x v="1145"/>
    <x v="716"/>
    <x v="1486"/>
    <x v="100"/>
    <x v="100"/>
    <x v="90"/>
    <x v="0"/>
    <x v="1"/>
    <x v="1"/>
    <x v="1"/>
    <x v="1"/>
    <s v=""/>
    <x v="0"/>
    <x v="0"/>
    <x v="3"/>
    <x v="2"/>
    <x v="0"/>
    <n v="8480017054203"/>
    <x v="0"/>
    <x v="0"/>
    <x v="1"/>
    <x v="312"/>
    <x v="1"/>
    <x v="0"/>
    <x v="0"/>
    <x v="5"/>
    <x v="0"/>
    <x v="0"/>
    <x v="0"/>
    <x v="0"/>
    <x v="2"/>
    <x v="1045"/>
    <x v="0"/>
    <x v="1044"/>
    <x v="0"/>
  </r>
  <r>
    <x v="0"/>
    <x v="25"/>
    <x v="1558"/>
    <x v="0"/>
    <s v="55090536"/>
    <x v="1"/>
    <x v="3"/>
    <x v="21"/>
    <x v="11"/>
    <x v="2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46"/>
    <x v="89"/>
    <x v="1487"/>
    <x v="14"/>
    <x v="14"/>
    <x v="499"/>
    <x v="0"/>
    <x v="0"/>
    <x v="0"/>
    <x v="0"/>
    <x v="0"/>
    <s v=""/>
    <x v="0"/>
    <x v="0"/>
    <x v="4"/>
    <x v="1"/>
    <x v="0"/>
    <n v="8480017071927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59"/>
    <x v="0"/>
    <s v="55090536"/>
    <x v="1"/>
    <x v="3"/>
    <x v="21"/>
    <x v="11"/>
    <x v="2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46"/>
    <x v="89"/>
    <x v="1487"/>
    <x v="14"/>
    <x v="14"/>
    <x v="499"/>
    <x v="0"/>
    <x v="0"/>
    <x v="0"/>
    <x v="0"/>
    <x v="0"/>
    <s v=""/>
    <x v="0"/>
    <x v="0"/>
    <x v="4"/>
    <x v="1"/>
    <x v="0"/>
    <n v="8480017071934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60"/>
    <x v="0"/>
    <s v="55090536"/>
    <x v="1"/>
    <x v="3"/>
    <x v="21"/>
    <x v="11"/>
    <x v="2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46"/>
    <x v="89"/>
    <x v="1487"/>
    <x v="14"/>
    <x v="14"/>
    <x v="499"/>
    <x v="0"/>
    <x v="0"/>
    <x v="0"/>
    <x v="0"/>
    <x v="0"/>
    <s v=""/>
    <x v="0"/>
    <x v="0"/>
    <x v="4"/>
    <x v="1"/>
    <x v="0"/>
    <n v="8480017071941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3"/>
    <x v="6"/>
    <x v="1561"/>
    <x v="0"/>
    <s v="64161500"/>
    <x v="0"/>
    <x v="0"/>
    <x v="21"/>
    <x v="1"/>
    <x v="5"/>
    <x v="1"/>
    <x v="1"/>
    <x v="0"/>
    <x v="356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2"/>
    <x v="1147"/>
    <x v="992"/>
    <x v="1488"/>
    <x v="206"/>
    <x v="206"/>
    <x v="221"/>
    <x v="0"/>
    <x v="3"/>
    <x v="3"/>
    <x v="3"/>
    <x v="3"/>
    <s v=""/>
    <x v="0"/>
    <x v="0"/>
    <x v="1"/>
    <x v="1"/>
    <x v="3"/>
    <n v="8480017006226"/>
    <x v="0"/>
    <x v="0"/>
    <x v="6"/>
    <x v="750"/>
    <x v="0"/>
    <x v="0"/>
    <x v="0"/>
    <x v="2"/>
    <x v="0"/>
    <x v="0"/>
    <x v="0"/>
    <x v="0"/>
    <x v="0"/>
    <x v="1046"/>
    <x v="0"/>
    <x v="1045"/>
    <x v="0"/>
  </r>
  <r>
    <x v="3"/>
    <x v="6"/>
    <x v="1562"/>
    <x v="0"/>
    <s v="64161500"/>
    <x v="0"/>
    <x v="0"/>
    <x v="21"/>
    <x v="2"/>
    <x v="19"/>
    <x v="1"/>
    <x v="1"/>
    <x v="0"/>
    <x v="356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1"/>
    <x v="837"/>
    <x v="993"/>
    <x v="1489"/>
    <x v="206"/>
    <x v="206"/>
    <x v="221"/>
    <x v="0"/>
    <x v="3"/>
    <x v="3"/>
    <x v="3"/>
    <x v="3"/>
    <s v=""/>
    <x v="0"/>
    <x v="0"/>
    <x v="1"/>
    <x v="1"/>
    <x v="3"/>
    <n v="8480017006219"/>
    <x v="0"/>
    <x v="0"/>
    <x v="6"/>
    <x v="280"/>
    <x v="0"/>
    <x v="0"/>
    <x v="0"/>
    <x v="2"/>
    <x v="0"/>
    <x v="0"/>
    <x v="0"/>
    <x v="0"/>
    <x v="0"/>
    <x v="1047"/>
    <x v="0"/>
    <x v="1046"/>
    <x v="0"/>
  </r>
  <r>
    <x v="3"/>
    <x v="6"/>
    <x v="1563"/>
    <x v="0"/>
    <s v="64161500"/>
    <x v="0"/>
    <x v="0"/>
    <x v="21"/>
    <x v="1"/>
    <x v="5"/>
    <x v="1"/>
    <x v="1"/>
    <x v="0"/>
    <x v="356"/>
    <x v="0"/>
    <x v="53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1"/>
    <x v="262"/>
    <x v="994"/>
    <x v="1490"/>
    <x v="364"/>
    <x v="359"/>
    <x v="475"/>
    <x v="0"/>
    <x v="6"/>
    <x v="6"/>
    <x v="6"/>
    <x v="6"/>
    <s v=""/>
    <x v="0"/>
    <x v="0"/>
    <x v="1"/>
    <x v="1"/>
    <x v="3"/>
    <n v="8480017006233"/>
    <x v="0"/>
    <x v="0"/>
    <x v="6"/>
    <x v="751"/>
    <x v="0"/>
    <x v="0"/>
    <x v="0"/>
    <x v="2"/>
    <x v="0"/>
    <x v="0"/>
    <x v="0"/>
    <x v="0"/>
    <x v="0"/>
    <x v="1048"/>
    <x v="0"/>
    <x v="1047"/>
    <x v="0"/>
  </r>
  <r>
    <x v="0"/>
    <x v="14"/>
    <x v="1564"/>
    <x v="0"/>
    <s v="70130694"/>
    <x v="0"/>
    <x v="4"/>
    <x v="21"/>
    <x v="2"/>
    <x v="28"/>
    <x v="1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1148"/>
    <x v="995"/>
    <x v="1491"/>
    <x v="27"/>
    <x v="27"/>
    <x v="206"/>
    <x v="0"/>
    <x v="1"/>
    <x v="1"/>
    <x v="1"/>
    <x v="1"/>
    <s v=""/>
    <x v="0"/>
    <x v="0"/>
    <x v="1"/>
    <x v="1"/>
    <x v="0"/>
    <n v="8480017900005"/>
    <x v="0"/>
    <x v="0"/>
    <x v="1"/>
    <x v="312"/>
    <x v="1"/>
    <x v="0"/>
    <x v="0"/>
    <x v="9"/>
    <x v="0"/>
    <x v="0"/>
    <x v="0"/>
    <x v="0"/>
    <x v="0"/>
    <x v="16"/>
    <x v="1"/>
    <x v="16"/>
    <x v="1"/>
  </r>
  <r>
    <x v="0"/>
    <x v="0"/>
    <x v="1565"/>
    <x v="0"/>
    <s v="70130694"/>
    <x v="0"/>
    <x v="4"/>
    <x v="21"/>
    <x v="2"/>
    <x v="28"/>
    <x v="1"/>
    <x v="1"/>
    <x v="0"/>
    <x v="411"/>
    <x v="0"/>
    <x v="0"/>
    <x v="0"/>
    <x v="4"/>
    <x v="0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1149"/>
    <x v="995"/>
    <x v="1492"/>
    <x v="27"/>
    <x v="27"/>
    <x v="206"/>
    <x v="0"/>
    <x v="1"/>
    <x v="1"/>
    <x v="1"/>
    <x v="1"/>
    <s v=""/>
    <x v="0"/>
    <x v="0"/>
    <x v="1"/>
    <x v="1"/>
    <x v="0"/>
    <n v="8480017900012"/>
    <x v="0"/>
    <x v="0"/>
    <x v="9"/>
    <x v="10"/>
    <x v="3"/>
    <x v="0"/>
    <x v="0"/>
    <x v="9"/>
    <x v="0"/>
    <x v="0"/>
    <x v="0"/>
    <x v="0"/>
    <x v="0"/>
    <x v="316"/>
    <x v="1"/>
    <x v="316"/>
    <x v="1"/>
  </r>
  <r>
    <x v="0"/>
    <x v="25"/>
    <x v="1566"/>
    <x v="0"/>
    <s v="55090536"/>
    <x v="1"/>
    <x v="3"/>
    <x v="21"/>
    <x v="1"/>
    <x v="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50"/>
    <x v="996"/>
    <x v="1493"/>
    <x v="14"/>
    <x v="14"/>
    <x v="282"/>
    <x v="0"/>
    <x v="0"/>
    <x v="0"/>
    <x v="0"/>
    <x v="0"/>
    <s v=""/>
    <x v="0"/>
    <x v="0"/>
    <x v="4"/>
    <x v="1"/>
    <x v="0"/>
    <n v="8480017071965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67"/>
    <x v="0"/>
    <s v="55090536"/>
    <x v="1"/>
    <x v="3"/>
    <x v="21"/>
    <x v="1"/>
    <x v="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50"/>
    <x v="997"/>
    <x v="1493"/>
    <x v="14"/>
    <x v="14"/>
    <x v="282"/>
    <x v="0"/>
    <x v="0"/>
    <x v="0"/>
    <x v="0"/>
    <x v="0"/>
    <s v=""/>
    <x v="0"/>
    <x v="0"/>
    <x v="4"/>
    <x v="1"/>
    <x v="0"/>
    <n v="8480017071972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68"/>
    <x v="0"/>
    <s v="55090536"/>
    <x v="1"/>
    <x v="3"/>
    <x v="21"/>
    <x v="1"/>
    <x v="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50"/>
    <x v="996"/>
    <x v="1493"/>
    <x v="14"/>
    <x v="14"/>
    <x v="282"/>
    <x v="0"/>
    <x v="0"/>
    <x v="0"/>
    <x v="0"/>
    <x v="0"/>
    <s v=""/>
    <x v="0"/>
    <x v="0"/>
    <x v="4"/>
    <x v="1"/>
    <x v="0"/>
    <n v="8480017071989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3"/>
    <x v="6"/>
    <x v="1569"/>
    <x v="0"/>
    <s v="64171600"/>
    <x v="0"/>
    <x v="0"/>
    <x v="21"/>
    <x v="1"/>
    <x v="18"/>
    <x v="1"/>
    <x v="1"/>
    <x v="0"/>
    <x v="356"/>
    <x v="0"/>
    <x v="20"/>
    <x v="0"/>
    <x v="0"/>
    <x v="1"/>
    <x v="1"/>
    <x v="5"/>
    <x v="0"/>
    <x v="0"/>
    <x v="0"/>
    <x v="0"/>
    <x v="3"/>
    <x v="0"/>
    <x v="0"/>
    <x v="0"/>
    <x v="0"/>
    <x v="1"/>
    <x v="1"/>
    <x v="1"/>
    <x v="1"/>
    <x v="1"/>
    <x v="1"/>
    <x v="0"/>
    <x v="1151"/>
    <x v="806"/>
    <x v="1494"/>
    <x v="206"/>
    <x v="206"/>
    <x v="221"/>
    <x v="0"/>
    <x v="3"/>
    <x v="3"/>
    <x v="3"/>
    <x v="3"/>
    <s v=""/>
    <x v="0"/>
    <x v="0"/>
    <x v="1"/>
    <x v="1"/>
    <x v="3"/>
    <n v="8480017006257"/>
    <x v="0"/>
    <x v="0"/>
    <x v="7"/>
    <x v="594"/>
    <x v="0"/>
    <x v="0"/>
    <x v="0"/>
    <x v="2"/>
    <x v="0"/>
    <x v="0"/>
    <x v="0"/>
    <x v="0"/>
    <x v="0"/>
    <x v="1049"/>
    <x v="0"/>
    <x v="1048"/>
    <x v="0"/>
  </r>
  <r>
    <x v="0"/>
    <x v="25"/>
    <x v="1570"/>
    <x v="0"/>
    <s v="55090538"/>
    <x v="1"/>
    <x v="3"/>
    <x v="21"/>
    <x v="1"/>
    <x v="2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320"/>
    <x v="998"/>
    <x v="1495"/>
    <x v="79"/>
    <x v="79"/>
    <x v="82"/>
    <x v="0"/>
    <x v="1"/>
    <x v="1"/>
    <x v="1"/>
    <x v="1"/>
    <s v=""/>
    <x v="0"/>
    <x v="0"/>
    <x v="4"/>
    <x v="1"/>
    <x v="0"/>
    <n v="8480017091352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71"/>
    <x v="0"/>
    <s v="55090538"/>
    <x v="1"/>
    <x v="3"/>
    <x v="21"/>
    <x v="1"/>
    <x v="2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52"/>
    <x v="815"/>
    <x v="1496"/>
    <x v="381"/>
    <x v="376"/>
    <x v="21"/>
    <x v="0"/>
    <x v="1"/>
    <x v="1"/>
    <x v="1"/>
    <x v="1"/>
    <s v=""/>
    <x v="0"/>
    <x v="0"/>
    <x v="4"/>
    <x v="1"/>
    <x v="0"/>
    <n v="848001709138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72"/>
    <x v="0"/>
    <s v="55090536"/>
    <x v="1"/>
    <x v="3"/>
    <x v="21"/>
    <x v="1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53"/>
    <x v="999"/>
    <x v="1497"/>
    <x v="14"/>
    <x v="14"/>
    <x v="500"/>
    <x v="0"/>
    <x v="0"/>
    <x v="0"/>
    <x v="0"/>
    <x v="0"/>
    <s v=""/>
    <x v="0"/>
    <x v="0"/>
    <x v="4"/>
    <x v="1"/>
    <x v="0"/>
    <n v="8480017071996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73"/>
    <x v="0"/>
    <s v="55090536"/>
    <x v="1"/>
    <x v="3"/>
    <x v="21"/>
    <x v="1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54"/>
    <x v="999"/>
    <x v="1498"/>
    <x v="14"/>
    <x v="14"/>
    <x v="500"/>
    <x v="0"/>
    <x v="0"/>
    <x v="0"/>
    <x v="0"/>
    <x v="0"/>
    <s v=""/>
    <x v="0"/>
    <x v="0"/>
    <x v="4"/>
    <x v="1"/>
    <x v="0"/>
    <n v="8480017072009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74"/>
    <x v="0"/>
    <s v="55090536"/>
    <x v="1"/>
    <x v="3"/>
    <x v="21"/>
    <x v="1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53"/>
    <x v="999"/>
    <x v="1497"/>
    <x v="14"/>
    <x v="14"/>
    <x v="500"/>
    <x v="0"/>
    <x v="0"/>
    <x v="0"/>
    <x v="0"/>
    <x v="0"/>
    <s v=""/>
    <x v="0"/>
    <x v="0"/>
    <x v="4"/>
    <x v="1"/>
    <x v="0"/>
    <n v="8480017072016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75"/>
    <x v="0"/>
    <s v="55090536"/>
    <x v="1"/>
    <x v="3"/>
    <x v="21"/>
    <x v="1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53"/>
    <x v="999"/>
    <x v="1497"/>
    <x v="14"/>
    <x v="14"/>
    <x v="500"/>
    <x v="0"/>
    <x v="0"/>
    <x v="0"/>
    <x v="0"/>
    <x v="0"/>
    <s v=""/>
    <x v="0"/>
    <x v="0"/>
    <x v="4"/>
    <x v="1"/>
    <x v="0"/>
    <n v="8480017072023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76"/>
    <x v="0"/>
    <s v="55090538"/>
    <x v="1"/>
    <x v="3"/>
    <x v="21"/>
    <x v="1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55"/>
    <x v="1000"/>
    <x v="1499"/>
    <x v="22"/>
    <x v="22"/>
    <x v="277"/>
    <x v="0"/>
    <x v="1"/>
    <x v="1"/>
    <x v="1"/>
    <x v="1"/>
    <s v=""/>
    <x v="0"/>
    <x v="0"/>
    <x v="4"/>
    <x v="1"/>
    <x v="0"/>
    <n v="8480017091369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77"/>
    <x v="0"/>
    <s v="55090538"/>
    <x v="1"/>
    <x v="3"/>
    <x v="21"/>
    <x v="1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56"/>
    <x v="1001"/>
    <x v="1500"/>
    <x v="382"/>
    <x v="377"/>
    <x v="72"/>
    <x v="0"/>
    <x v="1"/>
    <x v="1"/>
    <x v="1"/>
    <x v="1"/>
    <s v=""/>
    <x v="0"/>
    <x v="0"/>
    <x v="4"/>
    <x v="1"/>
    <x v="0"/>
    <n v="8480017091376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0"/>
    <x v="1578"/>
    <x v="0"/>
    <s v="51070533"/>
    <x v="1"/>
    <x v="0"/>
    <x v="21"/>
    <x v="2"/>
    <x v="3"/>
    <x v="1"/>
    <x v="1"/>
    <x v="3"/>
    <x v="511"/>
    <x v="0"/>
    <x v="0"/>
    <x v="1"/>
    <x v="4"/>
    <x v="0"/>
    <x v="1"/>
    <x v="46"/>
    <x v="0"/>
    <x v="0"/>
    <x v="0"/>
    <x v="0"/>
    <x v="0"/>
    <x v="0"/>
    <x v="7"/>
    <x v="4"/>
    <x v="22"/>
    <x v="1"/>
    <x v="1"/>
    <x v="1"/>
    <x v="1"/>
    <x v="1"/>
    <x v="1"/>
    <x v="1"/>
    <x v="1157"/>
    <x v="799"/>
    <x v="1501"/>
    <x v="80"/>
    <x v="80"/>
    <x v="83"/>
    <x v="0"/>
    <x v="1"/>
    <x v="1"/>
    <x v="1"/>
    <x v="1"/>
    <s v="LOS POLVORINES"/>
    <x v="0"/>
    <x v="0"/>
    <x v="3"/>
    <x v="2"/>
    <x v="0"/>
    <n v="8480017054197"/>
    <x v="0"/>
    <x v="1"/>
    <x v="1"/>
    <x v="312"/>
    <x v="1"/>
    <x v="0"/>
    <x v="0"/>
    <x v="10"/>
    <x v="0"/>
    <x v="0"/>
    <x v="0"/>
    <x v="0"/>
    <x v="2"/>
    <x v="1050"/>
    <x v="0"/>
    <x v="1049"/>
    <x v="0"/>
  </r>
  <r>
    <x v="0"/>
    <x v="0"/>
    <x v="1579"/>
    <x v="0"/>
    <s v="51161500"/>
    <x v="0"/>
    <x v="0"/>
    <x v="21"/>
    <x v="1"/>
    <x v="5"/>
    <x v="1"/>
    <x v="1"/>
    <x v="0"/>
    <x v="763"/>
    <x v="0"/>
    <x v="45"/>
    <x v="0"/>
    <x v="4"/>
    <x v="0"/>
    <x v="2"/>
    <x v="19"/>
    <x v="0"/>
    <x v="0"/>
    <x v="0"/>
    <x v="0"/>
    <x v="0"/>
    <x v="0"/>
    <x v="0"/>
    <x v="0"/>
    <x v="0"/>
    <x v="1"/>
    <x v="1"/>
    <x v="1"/>
    <x v="1"/>
    <x v="1"/>
    <x v="1"/>
    <x v="0"/>
    <x v="1158"/>
    <x v="1002"/>
    <x v="1502"/>
    <x v="14"/>
    <x v="14"/>
    <x v="5"/>
    <x v="0"/>
    <x v="0"/>
    <x v="0"/>
    <x v="0"/>
    <x v="0"/>
    <s v=""/>
    <x v="0"/>
    <x v="0"/>
    <x v="0"/>
    <x v="0"/>
    <x v="0"/>
    <n v="8480017006295"/>
    <x v="0"/>
    <x v="0"/>
    <x v="17"/>
    <x v="752"/>
    <x v="2"/>
    <x v="0"/>
    <x v="0"/>
    <x v="5"/>
    <x v="0"/>
    <x v="0"/>
    <x v="0"/>
    <x v="0"/>
    <x v="0"/>
    <x v="1051"/>
    <x v="0"/>
    <x v="1050"/>
    <x v="0"/>
  </r>
  <r>
    <x v="1"/>
    <x v="11"/>
    <x v="1580"/>
    <x v="0"/>
    <s v="53070551"/>
    <x v="0"/>
    <x v="0"/>
    <x v="21"/>
    <x v="1"/>
    <x v="5"/>
    <x v="1"/>
    <x v="1"/>
    <x v="0"/>
    <x v="329"/>
    <x v="0"/>
    <x v="10"/>
    <x v="3"/>
    <x v="5"/>
    <x v="0"/>
    <x v="1"/>
    <x v="1"/>
    <x v="0"/>
    <x v="0"/>
    <x v="0"/>
    <x v="0"/>
    <x v="1"/>
    <x v="0"/>
    <x v="0"/>
    <x v="0"/>
    <x v="0"/>
    <x v="1"/>
    <x v="1"/>
    <x v="1"/>
    <x v="1"/>
    <x v="1"/>
    <x v="1"/>
    <x v="2"/>
    <x v="1159"/>
    <x v="89"/>
    <x v="1503"/>
    <x v="14"/>
    <x v="14"/>
    <x v="41"/>
    <x v="0"/>
    <x v="0"/>
    <x v="0"/>
    <x v="0"/>
    <x v="0"/>
    <s v=""/>
    <x v="0"/>
    <x v="0"/>
    <x v="0"/>
    <x v="0"/>
    <x v="1"/>
    <n v="8480017005816"/>
    <x v="0"/>
    <x v="0"/>
    <x v="39"/>
    <x v="753"/>
    <x v="0"/>
    <x v="0"/>
    <x v="0"/>
    <x v="1"/>
    <x v="0"/>
    <x v="0"/>
    <x v="0"/>
    <x v="0"/>
    <x v="0"/>
    <x v="1052"/>
    <x v="0"/>
    <x v="1051"/>
    <x v="0"/>
  </r>
  <r>
    <x v="1"/>
    <x v="18"/>
    <x v="1581"/>
    <x v="0"/>
    <s v="53070533"/>
    <x v="1"/>
    <x v="0"/>
    <x v="21"/>
    <x v="1"/>
    <x v="18"/>
    <x v="1"/>
    <x v="1"/>
    <x v="3"/>
    <x v="511"/>
    <x v="0"/>
    <x v="0"/>
    <x v="1"/>
    <x v="4"/>
    <x v="0"/>
    <x v="1"/>
    <x v="2"/>
    <x v="0"/>
    <x v="0"/>
    <x v="0"/>
    <x v="0"/>
    <x v="1"/>
    <x v="0"/>
    <x v="0"/>
    <x v="0"/>
    <x v="0"/>
    <x v="1"/>
    <x v="1"/>
    <x v="1"/>
    <x v="1"/>
    <x v="1"/>
    <x v="1"/>
    <x v="1"/>
    <x v="1160"/>
    <x v="89"/>
    <x v="1504"/>
    <x v="383"/>
    <x v="378"/>
    <x v="501"/>
    <x v="0"/>
    <x v="1"/>
    <x v="1"/>
    <x v="1"/>
    <x v="1"/>
    <s v=""/>
    <x v="0"/>
    <x v="0"/>
    <x v="3"/>
    <x v="2"/>
    <x v="1"/>
    <n v="8480017054180"/>
    <x v="0"/>
    <x v="0"/>
    <x v="3"/>
    <x v="166"/>
    <x v="0"/>
    <x v="0"/>
    <x v="0"/>
    <x v="0"/>
    <x v="0"/>
    <x v="0"/>
    <x v="0"/>
    <x v="0"/>
    <x v="2"/>
    <x v="1053"/>
    <x v="0"/>
    <x v="1052"/>
    <x v="0"/>
  </r>
  <r>
    <x v="0"/>
    <x v="25"/>
    <x v="1582"/>
    <x v="0"/>
    <s v="55090536"/>
    <x v="1"/>
    <x v="3"/>
    <x v="21"/>
    <x v="1"/>
    <x v="2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61"/>
    <x v="1003"/>
    <x v="1505"/>
    <x v="111"/>
    <x v="111"/>
    <x v="114"/>
    <x v="0"/>
    <x v="1"/>
    <x v="1"/>
    <x v="1"/>
    <x v="1"/>
    <s v=""/>
    <x v="0"/>
    <x v="0"/>
    <x v="4"/>
    <x v="1"/>
    <x v="0"/>
    <n v="8480017072030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83"/>
    <x v="0"/>
    <s v="55090536"/>
    <x v="1"/>
    <x v="3"/>
    <x v="21"/>
    <x v="1"/>
    <x v="2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61"/>
    <x v="1004"/>
    <x v="1505"/>
    <x v="111"/>
    <x v="111"/>
    <x v="114"/>
    <x v="0"/>
    <x v="1"/>
    <x v="1"/>
    <x v="1"/>
    <x v="1"/>
    <s v=""/>
    <x v="0"/>
    <x v="0"/>
    <x v="4"/>
    <x v="1"/>
    <x v="0"/>
    <n v="8480017072047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84"/>
    <x v="0"/>
    <s v="55090536"/>
    <x v="1"/>
    <x v="3"/>
    <x v="21"/>
    <x v="1"/>
    <x v="2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61"/>
    <x v="1004"/>
    <x v="1505"/>
    <x v="111"/>
    <x v="111"/>
    <x v="114"/>
    <x v="0"/>
    <x v="1"/>
    <x v="1"/>
    <x v="1"/>
    <x v="1"/>
    <s v=""/>
    <x v="0"/>
    <x v="0"/>
    <x v="4"/>
    <x v="1"/>
    <x v="0"/>
    <n v="8480017072054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585"/>
    <x v="0"/>
    <s v="55090538"/>
    <x v="1"/>
    <x v="3"/>
    <x v="21"/>
    <x v="1"/>
    <x v="1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62"/>
    <x v="1005"/>
    <x v="1506"/>
    <x v="9"/>
    <x v="9"/>
    <x v="9"/>
    <x v="0"/>
    <x v="1"/>
    <x v="1"/>
    <x v="1"/>
    <x v="1"/>
    <s v=""/>
    <x v="0"/>
    <x v="0"/>
    <x v="4"/>
    <x v="1"/>
    <x v="0"/>
    <n v="848001709139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86"/>
    <x v="0"/>
    <s v="55090538"/>
    <x v="1"/>
    <x v="3"/>
    <x v="21"/>
    <x v="1"/>
    <x v="1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63"/>
    <x v="1006"/>
    <x v="1507"/>
    <x v="71"/>
    <x v="71"/>
    <x v="74"/>
    <x v="0"/>
    <x v="1"/>
    <x v="1"/>
    <x v="1"/>
    <x v="1"/>
    <s v=""/>
    <x v="0"/>
    <x v="0"/>
    <x v="4"/>
    <x v="1"/>
    <x v="0"/>
    <n v="8480017091406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587"/>
    <x v="0"/>
    <s v="55090538"/>
    <x v="1"/>
    <x v="3"/>
    <x v="21"/>
    <x v="1"/>
    <x v="1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0"/>
    <x v="895"/>
    <x v="1508"/>
    <x v="194"/>
    <x v="194"/>
    <x v="466"/>
    <x v="0"/>
    <x v="1"/>
    <x v="1"/>
    <x v="1"/>
    <x v="1"/>
    <s v=""/>
    <x v="0"/>
    <x v="0"/>
    <x v="4"/>
    <x v="1"/>
    <x v="0"/>
    <n v="8480017091413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1"/>
    <x v="2"/>
    <x v="1588"/>
    <x v="0"/>
    <s v="53070552"/>
    <x v="0"/>
    <x v="0"/>
    <x v="21"/>
    <x v="1"/>
    <x v="18"/>
    <x v="1"/>
    <x v="1"/>
    <x v="0"/>
    <x v="329"/>
    <x v="0"/>
    <x v="0"/>
    <x v="3"/>
    <x v="2"/>
    <x v="0"/>
    <x v="1"/>
    <x v="3"/>
    <x v="0"/>
    <x v="0"/>
    <x v="0"/>
    <x v="0"/>
    <x v="1"/>
    <x v="0"/>
    <x v="0"/>
    <x v="0"/>
    <x v="0"/>
    <x v="1"/>
    <x v="1"/>
    <x v="1"/>
    <x v="1"/>
    <x v="1"/>
    <x v="1"/>
    <x v="1"/>
    <x v="3"/>
    <x v="1007"/>
    <x v="1509"/>
    <x v="14"/>
    <x v="14"/>
    <x v="502"/>
    <x v="0"/>
    <x v="0"/>
    <x v="0"/>
    <x v="0"/>
    <x v="0"/>
    <s v="BOEDO"/>
    <x v="0"/>
    <x v="0"/>
    <x v="0"/>
    <x v="0"/>
    <x v="1"/>
    <n v="8480017006189"/>
    <x v="0"/>
    <x v="0"/>
    <x v="6"/>
    <x v="754"/>
    <x v="0"/>
    <x v="0"/>
    <x v="0"/>
    <x v="0"/>
    <x v="0"/>
    <x v="0"/>
    <x v="0"/>
    <x v="0"/>
    <x v="0"/>
    <x v="1054"/>
    <x v="0"/>
    <x v="1053"/>
    <x v="0"/>
  </r>
  <r>
    <x v="3"/>
    <x v="6"/>
    <x v="1589"/>
    <x v="0"/>
    <s v="64161500"/>
    <x v="0"/>
    <x v="0"/>
    <x v="21"/>
    <x v="2"/>
    <x v="27"/>
    <x v="1"/>
    <x v="1"/>
    <x v="0"/>
    <x v="356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1"/>
    <x v="528"/>
    <x v="1008"/>
    <x v="1510"/>
    <x v="206"/>
    <x v="206"/>
    <x v="221"/>
    <x v="0"/>
    <x v="3"/>
    <x v="3"/>
    <x v="3"/>
    <x v="3"/>
    <s v=""/>
    <x v="0"/>
    <x v="0"/>
    <x v="1"/>
    <x v="1"/>
    <x v="3"/>
    <n v="8480017006264"/>
    <x v="0"/>
    <x v="0"/>
    <x v="6"/>
    <x v="286"/>
    <x v="0"/>
    <x v="0"/>
    <x v="0"/>
    <x v="2"/>
    <x v="0"/>
    <x v="0"/>
    <x v="0"/>
    <x v="0"/>
    <x v="0"/>
    <x v="1055"/>
    <x v="0"/>
    <x v="1054"/>
    <x v="0"/>
  </r>
  <r>
    <x v="3"/>
    <x v="6"/>
    <x v="1590"/>
    <x v="0"/>
    <s v="64161500"/>
    <x v="0"/>
    <x v="0"/>
    <x v="21"/>
    <x v="2"/>
    <x v="23"/>
    <x v="1"/>
    <x v="1"/>
    <x v="0"/>
    <x v="800"/>
    <x v="0"/>
    <x v="55"/>
    <x v="0"/>
    <x v="1"/>
    <x v="3"/>
    <x v="1"/>
    <x v="27"/>
    <x v="0"/>
    <x v="0"/>
    <x v="0"/>
    <x v="0"/>
    <x v="3"/>
    <x v="0"/>
    <x v="7"/>
    <x v="4"/>
    <x v="4"/>
    <x v="1"/>
    <x v="1"/>
    <x v="1"/>
    <x v="1"/>
    <x v="1"/>
    <x v="1"/>
    <x v="0"/>
    <x v="1164"/>
    <x v="1009"/>
    <x v="1511"/>
    <x v="384"/>
    <x v="379"/>
    <x v="503"/>
    <x v="0"/>
    <x v="6"/>
    <x v="6"/>
    <x v="6"/>
    <x v="6"/>
    <s v=""/>
    <x v="0"/>
    <x v="0"/>
    <x v="1"/>
    <x v="1"/>
    <x v="3"/>
    <n v="8480017006172"/>
    <x v="0"/>
    <x v="1"/>
    <x v="129"/>
    <x v="755"/>
    <x v="5"/>
    <x v="0"/>
    <x v="0"/>
    <x v="10"/>
    <x v="0"/>
    <x v="0"/>
    <x v="0"/>
    <x v="0"/>
    <x v="0"/>
    <x v="1056"/>
    <x v="0"/>
    <x v="1055"/>
    <x v="0"/>
  </r>
  <r>
    <x v="3"/>
    <x v="6"/>
    <x v="1591"/>
    <x v="0"/>
    <s v="64161500"/>
    <x v="0"/>
    <x v="0"/>
    <x v="21"/>
    <x v="2"/>
    <x v="23"/>
    <x v="1"/>
    <x v="1"/>
    <x v="0"/>
    <x v="356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1"/>
    <x v="528"/>
    <x v="1010"/>
    <x v="1512"/>
    <x v="206"/>
    <x v="206"/>
    <x v="221"/>
    <x v="0"/>
    <x v="3"/>
    <x v="3"/>
    <x v="3"/>
    <x v="3"/>
    <s v=""/>
    <x v="0"/>
    <x v="0"/>
    <x v="1"/>
    <x v="1"/>
    <x v="3"/>
    <n v="8480017006240"/>
    <x v="0"/>
    <x v="0"/>
    <x v="6"/>
    <x v="756"/>
    <x v="0"/>
    <x v="0"/>
    <x v="0"/>
    <x v="2"/>
    <x v="0"/>
    <x v="0"/>
    <x v="0"/>
    <x v="0"/>
    <x v="0"/>
    <x v="1057"/>
    <x v="0"/>
    <x v="1056"/>
    <x v="0"/>
  </r>
  <r>
    <x v="3"/>
    <x v="6"/>
    <x v="1592"/>
    <x v="0"/>
    <s v="64171600"/>
    <x v="0"/>
    <x v="0"/>
    <x v="21"/>
    <x v="2"/>
    <x v="23"/>
    <x v="1"/>
    <x v="1"/>
    <x v="0"/>
    <x v="356"/>
    <x v="0"/>
    <x v="53"/>
    <x v="0"/>
    <x v="0"/>
    <x v="1"/>
    <x v="1"/>
    <x v="5"/>
    <x v="0"/>
    <x v="0"/>
    <x v="0"/>
    <x v="0"/>
    <x v="3"/>
    <x v="0"/>
    <x v="0"/>
    <x v="0"/>
    <x v="0"/>
    <x v="1"/>
    <x v="1"/>
    <x v="1"/>
    <x v="1"/>
    <x v="1"/>
    <x v="1"/>
    <x v="2"/>
    <x v="1165"/>
    <x v="89"/>
    <x v="1513"/>
    <x v="385"/>
    <x v="380"/>
    <x v="504"/>
    <x v="0"/>
    <x v="6"/>
    <x v="6"/>
    <x v="6"/>
    <x v="6"/>
    <s v=""/>
    <x v="0"/>
    <x v="0"/>
    <x v="1"/>
    <x v="1"/>
    <x v="3"/>
    <n v="8480017006325"/>
    <x v="0"/>
    <x v="0"/>
    <x v="7"/>
    <x v="289"/>
    <x v="0"/>
    <x v="0"/>
    <x v="0"/>
    <x v="2"/>
    <x v="0"/>
    <x v="0"/>
    <x v="0"/>
    <x v="0"/>
    <x v="0"/>
    <x v="1058"/>
    <x v="0"/>
    <x v="1057"/>
    <x v="0"/>
  </r>
  <r>
    <x v="3"/>
    <x v="6"/>
    <x v="1593"/>
    <x v="0"/>
    <s v="64070552"/>
    <x v="0"/>
    <x v="0"/>
    <x v="21"/>
    <x v="2"/>
    <x v="19"/>
    <x v="1"/>
    <x v="1"/>
    <x v="0"/>
    <x v="356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0"/>
    <x v="557"/>
    <x v="1011"/>
    <x v="1514"/>
    <x v="206"/>
    <x v="206"/>
    <x v="221"/>
    <x v="0"/>
    <x v="3"/>
    <x v="3"/>
    <x v="3"/>
    <x v="3"/>
    <s v=""/>
    <x v="0"/>
    <x v="0"/>
    <x v="0"/>
    <x v="0"/>
    <x v="3"/>
    <n v="8480017006356"/>
    <x v="0"/>
    <x v="0"/>
    <x v="6"/>
    <x v="288"/>
    <x v="0"/>
    <x v="0"/>
    <x v="0"/>
    <x v="2"/>
    <x v="0"/>
    <x v="0"/>
    <x v="0"/>
    <x v="0"/>
    <x v="0"/>
    <x v="1059"/>
    <x v="0"/>
    <x v="1058"/>
    <x v="0"/>
  </r>
  <r>
    <x v="0"/>
    <x v="20"/>
    <x v="1594"/>
    <x v="0"/>
    <s v="51070533"/>
    <x v="1"/>
    <x v="0"/>
    <x v="22"/>
    <x v="3"/>
    <x v="25"/>
    <x v="1"/>
    <x v="1"/>
    <x v="3"/>
    <x v="511"/>
    <x v="0"/>
    <x v="0"/>
    <x v="1"/>
    <x v="4"/>
    <x v="0"/>
    <x v="1"/>
    <x v="4"/>
    <x v="0"/>
    <x v="0"/>
    <x v="0"/>
    <x v="0"/>
    <x v="0"/>
    <x v="0"/>
    <x v="0"/>
    <x v="0"/>
    <x v="0"/>
    <x v="1"/>
    <x v="1"/>
    <x v="1"/>
    <x v="1"/>
    <x v="1"/>
    <x v="1"/>
    <x v="2"/>
    <x v="50"/>
    <x v="1012"/>
    <x v="1515"/>
    <x v="359"/>
    <x v="354"/>
    <x v="460"/>
    <x v="0"/>
    <x v="1"/>
    <x v="1"/>
    <x v="1"/>
    <x v="1"/>
    <s v=""/>
    <x v="0"/>
    <x v="0"/>
    <x v="3"/>
    <x v="2"/>
    <x v="0"/>
    <n v="8480017054210"/>
    <x v="0"/>
    <x v="0"/>
    <x v="6"/>
    <x v="757"/>
    <x v="0"/>
    <x v="0"/>
    <x v="0"/>
    <x v="2"/>
    <x v="0"/>
    <x v="0"/>
    <x v="0"/>
    <x v="0"/>
    <x v="2"/>
    <x v="1060"/>
    <x v="0"/>
    <x v="1059"/>
    <x v="0"/>
  </r>
  <r>
    <x v="1"/>
    <x v="21"/>
    <x v="1595"/>
    <x v="0"/>
    <s v="53070533"/>
    <x v="1"/>
    <x v="0"/>
    <x v="21"/>
    <x v="1"/>
    <x v="18"/>
    <x v="1"/>
    <x v="1"/>
    <x v="3"/>
    <x v="511"/>
    <x v="0"/>
    <x v="0"/>
    <x v="1"/>
    <x v="4"/>
    <x v="0"/>
    <x v="1"/>
    <x v="49"/>
    <x v="0"/>
    <x v="0"/>
    <x v="0"/>
    <x v="0"/>
    <x v="1"/>
    <x v="0"/>
    <x v="7"/>
    <x v="4"/>
    <x v="9"/>
    <x v="1"/>
    <x v="1"/>
    <x v="1"/>
    <x v="1"/>
    <x v="1"/>
    <x v="1"/>
    <x v="2"/>
    <x v="997"/>
    <x v="1013"/>
    <x v="1516"/>
    <x v="22"/>
    <x v="22"/>
    <x v="22"/>
    <x v="0"/>
    <x v="1"/>
    <x v="1"/>
    <x v="1"/>
    <x v="1"/>
    <s v=""/>
    <x v="0"/>
    <x v="0"/>
    <x v="3"/>
    <x v="2"/>
    <x v="1"/>
    <n v="8480017054241"/>
    <x v="0"/>
    <x v="1"/>
    <x v="1"/>
    <x v="312"/>
    <x v="1"/>
    <x v="0"/>
    <x v="0"/>
    <x v="10"/>
    <x v="0"/>
    <x v="0"/>
    <x v="0"/>
    <x v="0"/>
    <x v="2"/>
    <x v="1061"/>
    <x v="0"/>
    <x v="1060"/>
    <x v="0"/>
  </r>
  <r>
    <x v="1"/>
    <x v="3"/>
    <x v="1596"/>
    <x v="0"/>
    <s v="53161500"/>
    <x v="0"/>
    <x v="0"/>
    <x v="21"/>
    <x v="2"/>
    <x v="19"/>
    <x v="1"/>
    <x v="1"/>
    <x v="0"/>
    <x v="329"/>
    <x v="2"/>
    <x v="44"/>
    <x v="3"/>
    <x v="5"/>
    <x v="0"/>
    <x v="1"/>
    <x v="4"/>
    <x v="0"/>
    <x v="0"/>
    <x v="0"/>
    <x v="0"/>
    <x v="1"/>
    <x v="0"/>
    <x v="0"/>
    <x v="0"/>
    <x v="0"/>
    <x v="1"/>
    <x v="1"/>
    <x v="1"/>
    <x v="1"/>
    <x v="1"/>
    <x v="1"/>
    <x v="2"/>
    <x v="1166"/>
    <x v="89"/>
    <x v="1517"/>
    <x v="14"/>
    <x v="14"/>
    <x v="25"/>
    <x v="0"/>
    <x v="0"/>
    <x v="0"/>
    <x v="0"/>
    <x v="0"/>
    <s v=""/>
    <x v="0"/>
    <x v="0"/>
    <x v="1"/>
    <x v="1"/>
    <x v="1"/>
    <n v="8480017005519"/>
    <x v="0"/>
    <x v="0"/>
    <x v="6"/>
    <x v="204"/>
    <x v="0"/>
    <x v="0"/>
    <x v="0"/>
    <x v="2"/>
    <x v="0"/>
    <x v="0"/>
    <x v="0"/>
    <x v="0"/>
    <x v="0"/>
    <x v="1062"/>
    <x v="0"/>
    <x v="1061"/>
    <x v="0"/>
  </r>
  <r>
    <x v="0"/>
    <x v="0"/>
    <x v="1597"/>
    <x v="0"/>
    <s v="51161500"/>
    <x v="0"/>
    <x v="0"/>
    <x v="21"/>
    <x v="2"/>
    <x v="23"/>
    <x v="1"/>
    <x v="1"/>
    <x v="0"/>
    <x v="817"/>
    <x v="2"/>
    <x v="44"/>
    <x v="0"/>
    <x v="4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0"/>
    <x v="1167"/>
    <x v="1014"/>
    <x v="1518"/>
    <x v="14"/>
    <x v="14"/>
    <x v="1"/>
    <x v="0"/>
    <x v="0"/>
    <x v="0"/>
    <x v="0"/>
    <x v="0"/>
    <s v="VILLA URQUIZA"/>
    <x v="0"/>
    <x v="0"/>
    <x v="0"/>
    <x v="0"/>
    <x v="0"/>
    <n v="8480017005977"/>
    <x v="0"/>
    <x v="0"/>
    <x v="17"/>
    <x v="758"/>
    <x v="2"/>
    <x v="0"/>
    <x v="0"/>
    <x v="1"/>
    <x v="0"/>
    <x v="0"/>
    <x v="0"/>
    <x v="0"/>
    <x v="0"/>
    <x v="1063"/>
    <x v="0"/>
    <x v="1062"/>
    <x v="0"/>
  </r>
  <r>
    <x v="1"/>
    <x v="2"/>
    <x v="1598"/>
    <x v="0"/>
    <s v="53161500"/>
    <x v="0"/>
    <x v="0"/>
    <x v="22"/>
    <x v="3"/>
    <x v="25"/>
    <x v="1"/>
    <x v="1"/>
    <x v="0"/>
    <x v="329"/>
    <x v="0"/>
    <x v="10"/>
    <x v="3"/>
    <x v="5"/>
    <x v="0"/>
    <x v="1"/>
    <x v="19"/>
    <x v="0"/>
    <x v="0"/>
    <x v="0"/>
    <x v="0"/>
    <x v="1"/>
    <x v="0"/>
    <x v="0"/>
    <x v="0"/>
    <x v="0"/>
    <x v="1"/>
    <x v="1"/>
    <x v="1"/>
    <x v="1"/>
    <x v="1"/>
    <x v="1"/>
    <x v="2"/>
    <x v="1168"/>
    <x v="89"/>
    <x v="1519"/>
    <x v="14"/>
    <x v="14"/>
    <x v="505"/>
    <x v="0"/>
    <x v="0"/>
    <x v="0"/>
    <x v="0"/>
    <x v="0"/>
    <s v=""/>
    <x v="0"/>
    <x v="0"/>
    <x v="1"/>
    <x v="1"/>
    <x v="1"/>
    <n v="8480017005571"/>
    <x v="0"/>
    <x v="0"/>
    <x v="1"/>
    <x v="1"/>
    <x v="1"/>
    <x v="0"/>
    <x v="0"/>
    <x v="5"/>
    <x v="0"/>
    <x v="0"/>
    <x v="0"/>
    <x v="0"/>
    <x v="0"/>
    <x v="1064"/>
    <x v="0"/>
    <x v="1063"/>
    <x v="0"/>
  </r>
  <r>
    <x v="0"/>
    <x v="0"/>
    <x v="1599"/>
    <x v="0"/>
    <s v="51070552"/>
    <x v="0"/>
    <x v="0"/>
    <x v="21"/>
    <x v="2"/>
    <x v="4"/>
    <x v="1"/>
    <x v="1"/>
    <x v="0"/>
    <x v="329"/>
    <x v="0"/>
    <x v="0"/>
    <x v="3"/>
    <x v="5"/>
    <x v="0"/>
    <x v="1"/>
    <x v="0"/>
    <x v="0"/>
    <x v="0"/>
    <x v="0"/>
    <x v="0"/>
    <x v="0"/>
    <x v="0"/>
    <x v="0"/>
    <x v="0"/>
    <x v="0"/>
    <x v="1"/>
    <x v="1"/>
    <x v="1"/>
    <x v="1"/>
    <x v="1"/>
    <x v="1"/>
    <x v="0"/>
    <x v="169"/>
    <x v="1015"/>
    <x v="1520"/>
    <x v="14"/>
    <x v="14"/>
    <x v="506"/>
    <x v="0"/>
    <x v="0"/>
    <x v="0"/>
    <x v="0"/>
    <x v="0"/>
    <s v="MONSERRAT"/>
    <x v="0"/>
    <x v="0"/>
    <x v="0"/>
    <x v="0"/>
    <x v="0"/>
    <n v="8480017006318"/>
    <x v="0"/>
    <x v="0"/>
    <x v="14"/>
    <x v="231"/>
    <x v="0"/>
    <x v="0"/>
    <x v="0"/>
    <x v="0"/>
    <x v="0"/>
    <x v="0"/>
    <x v="0"/>
    <x v="0"/>
    <x v="0"/>
    <x v="1065"/>
    <x v="0"/>
    <x v="1064"/>
    <x v="0"/>
  </r>
  <r>
    <x v="2"/>
    <x v="5"/>
    <x v="1600"/>
    <x v="0"/>
    <s v="59161500"/>
    <x v="0"/>
    <x v="0"/>
    <x v="21"/>
    <x v="2"/>
    <x v="10"/>
    <x v="1"/>
    <x v="1"/>
    <x v="0"/>
    <x v="329"/>
    <x v="0"/>
    <x v="0"/>
    <x v="3"/>
    <x v="5"/>
    <x v="0"/>
    <x v="1"/>
    <x v="19"/>
    <x v="0"/>
    <x v="0"/>
    <x v="0"/>
    <x v="0"/>
    <x v="2"/>
    <x v="0"/>
    <x v="11"/>
    <x v="12"/>
    <x v="4"/>
    <x v="1"/>
    <x v="1"/>
    <x v="1"/>
    <x v="1"/>
    <x v="1"/>
    <x v="1"/>
    <x v="1"/>
    <x v="133"/>
    <x v="1016"/>
    <x v="1521"/>
    <x v="14"/>
    <x v="14"/>
    <x v="54"/>
    <x v="0"/>
    <x v="0"/>
    <x v="0"/>
    <x v="0"/>
    <x v="0"/>
    <s v="NUEVA POMPEYA"/>
    <x v="0"/>
    <x v="0"/>
    <x v="0"/>
    <x v="0"/>
    <x v="2"/>
    <n v="8480017006363"/>
    <x v="0"/>
    <x v="1"/>
    <x v="135"/>
    <x v="759"/>
    <x v="5"/>
    <x v="0"/>
    <x v="0"/>
    <x v="5"/>
    <x v="0"/>
    <x v="0"/>
    <x v="0"/>
    <x v="0"/>
    <x v="0"/>
    <x v="1066"/>
    <x v="0"/>
    <x v="1065"/>
    <x v="0"/>
  </r>
  <r>
    <x v="0"/>
    <x v="0"/>
    <x v="1601"/>
    <x v="0"/>
    <s v="51161500"/>
    <x v="0"/>
    <x v="0"/>
    <x v="21"/>
    <x v="2"/>
    <x v="9"/>
    <x v="1"/>
    <x v="1"/>
    <x v="0"/>
    <x v="817"/>
    <x v="0"/>
    <x v="0"/>
    <x v="0"/>
    <x v="4"/>
    <x v="0"/>
    <x v="2"/>
    <x v="19"/>
    <x v="0"/>
    <x v="0"/>
    <x v="0"/>
    <x v="0"/>
    <x v="0"/>
    <x v="0"/>
    <x v="0"/>
    <x v="0"/>
    <x v="0"/>
    <x v="1"/>
    <x v="1"/>
    <x v="1"/>
    <x v="1"/>
    <x v="1"/>
    <x v="1"/>
    <x v="1"/>
    <x v="1169"/>
    <x v="1017"/>
    <x v="1522"/>
    <x v="14"/>
    <x v="14"/>
    <x v="27"/>
    <x v="0"/>
    <x v="0"/>
    <x v="0"/>
    <x v="0"/>
    <x v="0"/>
    <s v=""/>
    <x v="0"/>
    <x v="0"/>
    <x v="1"/>
    <x v="1"/>
    <x v="0"/>
    <n v="8480017006349"/>
    <x v="0"/>
    <x v="0"/>
    <x v="9"/>
    <x v="10"/>
    <x v="3"/>
    <x v="0"/>
    <x v="0"/>
    <x v="5"/>
    <x v="0"/>
    <x v="0"/>
    <x v="0"/>
    <x v="0"/>
    <x v="0"/>
    <x v="1067"/>
    <x v="0"/>
    <x v="1066"/>
    <x v="0"/>
  </r>
  <r>
    <x v="0"/>
    <x v="16"/>
    <x v="1602"/>
    <x v="0"/>
    <s v="51070530"/>
    <x v="1"/>
    <x v="0"/>
    <x v="21"/>
    <x v="2"/>
    <x v="12"/>
    <x v="1"/>
    <x v="1"/>
    <x v="3"/>
    <x v="511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1"/>
    <x v="1"/>
    <x v="1"/>
    <x v="1"/>
    <x v="1"/>
    <x v="9"/>
    <x v="70"/>
    <x v="1523"/>
    <x v="27"/>
    <x v="27"/>
    <x v="270"/>
    <x v="0"/>
    <x v="1"/>
    <x v="1"/>
    <x v="1"/>
    <x v="1"/>
    <s v=""/>
    <x v="0"/>
    <x v="0"/>
    <x v="3"/>
    <x v="3"/>
    <x v="0"/>
    <n v="8480017054036"/>
    <x v="0"/>
    <x v="0"/>
    <x v="2"/>
    <x v="760"/>
    <x v="0"/>
    <x v="0"/>
    <x v="0"/>
    <x v="0"/>
    <x v="0"/>
    <x v="0"/>
    <x v="0"/>
    <x v="0"/>
    <x v="3"/>
    <x v="1068"/>
    <x v="0"/>
    <x v="1067"/>
    <x v="0"/>
  </r>
  <r>
    <x v="1"/>
    <x v="2"/>
    <x v="1603"/>
    <x v="0"/>
    <s v="53161500"/>
    <x v="0"/>
    <x v="0"/>
    <x v="21"/>
    <x v="2"/>
    <x v="24"/>
    <x v="1"/>
    <x v="1"/>
    <x v="0"/>
    <x v="329"/>
    <x v="0"/>
    <x v="0"/>
    <x v="0"/>
    <x v="4"/>
    <x v="0"/>
    <x v="2"/>
    <x v="19"/>
    <x v="0"/>
    <x v="0"/>
    <x v="0"/>
    <x v="0"/>
    <x v="1"/>
    <x v="0"/>
    <x v="0"/>
    <x v="0"/>
    <x v="0"/>
    <x v="1"/>
    <x v="1"/>
    <x v="1"/>
    <x v="1"/>
    <x v="1"/>
    <x v="1"/>
    <x v="2"/>
    <x v="211"/>
    <x v="1018"/>
    <x v="1524"/>
    <x v="14"/>
    <x v="14"/>
    <x v="7"/>
    <x v="0"/>
    <x v="0"/>
    <x v="0"/>
    <x v="0"/>
    <x v="0"/>
    <s v="VELEZ SARFIELD"/>
    <x v="0"/>
    <x v="0"/>
    <x v="1"/>
    <x v="1"/>
    <x v="1"/>
    <n v="8480017006202"/>
    <x v="0"/>
    <x v="0"/>
    <x v="136"/>
    <x v="761"/>
    <x v="11"/>
    <x v="0"/>
    <x v="0"/>
    <x v="5"/>
    <x v="0"/>
    <x v="0"/>
    <x v="0"/>
    <x v="0"/>
    <x v="0"/>
    <x v="1069"/>
    <x v="0"/>
    <x v="1068"/>
    <x v="0"/>
  </r>
  <r>
    <x v="1"/>
    <x v="3"/>
    <x v="1604"/>
    <x v="0"/>
    <s v="53070552"/>
    <x v="0"/>
    <x v="0"/>
    <x v="22"/>
    <x v="4"/>
    <x v="4"/>
    <x v="1"/>
    <x v="1"/>
    <x v="0"/>
    <x v="329"/>
    <x v="0"/>
    <x v="0"/>
    <x v="0"/>
    <x v="4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0"/>
    <x v="1170"/>
    <x v="1019"/>
    <x v="1525"/>
    <x v="14"/>
    <x v="14"/>
    <x v="25"/>
    <x v="0"/>
    <x v="0"/>
    <x v="0"/>
    <x v="0"/>
    <x v="0"/>
    <s v=""/>
    <x v="0"/>
    <x v="0"/>
    <x v="0"/>
    <x v="0"/>
    <x v="1"/>
    <n v="8480017006332"/>
    <x v="0"/>
    <x v="0"/>
    <x v="7"/>
    <x v="762"/>
    <x v="0"/>
    <x v="0"/>
    <x v="0"/>
    <x v="2"/>
    <x v="0"/>
    <x v="0"/>
    <x v="0"/>
    <x v="0"/>
    <x v="0"/>
    <x v="1070"/>
    <x v="0"/>
    <x v="1069"/>
    <x v="0"/>
  </r>
  <r>
    <x v="1"/>
    <x v="2"/>
    <x v="1605"/>
    <x v="0"/>
    <s v="53161500"/>
    <x v="0"/>
    <x v="0"/>
    <x v="21"/>
    <x v="2"/>
    <x v="10"/>
    <x v="1"/>
    <x v="1"/>
    <x v="0"/>
    <x v="411"/>
    <x v="0"/>
    <x v="0"/>
    <x v="0"/>
    <x v="4"/>
    <x v="0"/>
    <x v="2"/>
    <x v="19"/>
    <x v="0"/>
    <x v="0"/>
    <x v="0"/>
    <x v="0"/>
    <x v="1"/>
    <x v="0"/>
    <x v="0"/>
    <x v="0"/>
    <x v="0"/>
    <x v="1"/>
    <x v="1"/>
    <x v="1"/>
    <x v="1"/>
    <x v="1"/>
    <x v="1"/>
    <x v="1"/>
    <x v="1171"/>
    <x v="1020"/>
    <x v="1526"/>
    <x v="14"/>
    <x v="14"/>
    <x v="7"/>
    <x v="0"/>
    <x v="0"/>
    <x v="0"/>
    <x v="0"/>
    <x v="0"/>
    <s v="VELEZ SARFIELD"/>
    <x v="0"/>
    <x v="0"/>
    <x v="1"/>
    <x v="1"/>
    <x v="1"/>
    <n v="8480017006301"/>
    <x v="0"/>
    <x v="0"/>
    <x v="137"/>
    <x v="763"/>
    <x v="1"/>
    <x v="0"/>
    <x v="0"/>
    <x v="5"/>
    <x v="0"/>
    <x v="0"/>
    <x v="0"/>
    <x v="0"/>
    <x v="0"/>
    <x v="1071"/>
    <x v="0"/>
    <x v="1070"/>
    <x v="0"/>
  </r>
  <r>
    <x v="0"/>
    <x v="25"/>
    <x v="1606"/>
    <x v="0"/>
    <s v="55090536"/>
    <x v="1"/>
    <x v="3"/>
    <x v="21"/>
    <x v="2"/>
    <x v="2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72"/>
    <x v="89"/>
    <x v="1527"/>
    <x v="102"/>
    <x v="102"/>
    <x v="107"/>
    <x v="0"/>
    <x v="1"/>
    <x v="1"/>
    <x v="22"/>
    <x v="1"/>
    <s v="1"/>
    <x v="0"/>
    <x v="0"/>
    <x v="4"/>
    <x v="1"/>
    <x v="0"/>
    <n v="8480017072061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31"/>
    <x v="1607"/>
    <x v="0"/>
    <s v="51070533"/>
    <x v="1"/>
    <x v="1"/>
    <x v="21"/>
    <x v="2"/>
    <x v="16"/>
    <x v="1"/>
    <x v="1"/>
    <x v="3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1173"/>
    <x v="1021"/>
    <x v="1528"/>
    <x v="68"/>
    <x v="68"/>
    <x v="72"/>
    <x v="0"/>
    <x v="1"/>
    <x v="1"/>
    <x v="1"/>
    <x v="1"/>
    <s v=""/>
    <x v="0"/>
    <x v="0"/>
    <x v="3"/>
    <x v="2"/>
    <x v="0"/>
    <n v="8480017054227"/>
    <x v="0"/>
    <x v="0"/>
    <x v="39"/>
    <x v="764"/>
    <x v="0"/>
    <x v="0"/>
    <x v="0"/>
    <x v="9"/>
    <x v="0"/>
    <x v="0"/>
    <x v="0"/>
    <x v="0"/>
    <x v="2"/>
    <x v="1072"/>
    <x v="0"/>
    <x v="1071"/>
    <x v="0"/>
  </r>
  <r>
    <x v="0"/>
    <x v="0"/>
    <x v="1608"/>
    <x v="0"/>
    <s v="51070552"/>
    <x v="0"/>
    <x v="0"/>
    <x v="21"/>
    <x v="2"/>
    <x v="18"/>
    <x v="1"/>
    <x v="1"/>
    <x v="0"/>
    <x v="820"/>
    <x v="0"/>
    <x v="0"/>
    <x v="0"/>
    <x v="4"/>
    <x v="0"/>
    <x v="2"/>
    <x v="3"/>
    <x v="0"/>
    <x v="0"/>
    <x v="0"/>
    <x v="0"/>
    <x v="0"/>
    <x v="0"/>
    <x v="0"/>
    <x v="0"/>
    <x v="0"/>
    <x v="1"/>
    <x v="1"/>
    <x v="1"/>
    <x v="1"/>
    <x v="1"/>
    <x v="1"/>
    <x v="0"/>
    <x v="1174"/>
    <x v="89"/>
    <x v="1529"/>
    <x v="14"/>
    <x v="14"/>
    <x v="11"/>
    <x v="0"/>
    <x v="0"/>
    <x v="0"/>
    <x v="0"/>
    <x v="0"/>
    <s v=""/>
    <x v="0"/>
    <x v="0"/>
    <x v="0"/>
    <x v="0"/>
    <x v="0"/>
    <n v="8480017006271"/>
    <x v="0"/>
    <x v="0"/>
    <x v="6"/>
    <x v="287"/>
    <x v="0"/>
    <x v="0"/>
    <x v="0"/>
    <x v="0"/>
    <x v="0"/>
    <x v="0"/>
    <x v="0"/>
    <x v="0"/>
    <x v="0"/>
    <x v="1073"/>
    <x v="0"/>
    <x v="1072"/>
    <x v="0"/>
  </r>
  <r>
    <x v="0"/>
    <x v="1"/>
    <x v="1609"/>
    <x v="0"/>
    <s v="51070551"/>
    <x v="0"/>
    <x v="0"/>
    <x v="21"/>
    <x v="2"/>
    <x v="10"/>
    <x v="1"/>
    <x v="1"/>
    <x v="0"/>
    <x v="411"/>
    <x v="0"/>
    <x v="0"/>
    <x v="0"/>
    <x v="4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1"/>
    <x v="1175"/>
    <x v="1022"/>
    <x v="1530"/>
    <x v="14"/>
    <x v="14"/>
    <x v="118"/>
    <x v="0"/>
    <x v="0"/>
    <x v="0"/>
    <x v="0"/>
    <x v="0"/>
    <s v=" PALERMO"/>
    <x v="0"/>
    <x v="0"/>
    <x v="0"/>
    <x v="0"/>
    <x v="0"/>
    <n v="8480017006370"/>
    <x v="0"/>
    <x v="0"/>
    <x v="39"/>
    <x v="189"/>
    <x v="0"/>
    <x v="0"/>
    <x v="0"/>
    <x v="1"/>
    <x v="0"/>
    <x v="0"/>
    <x v="0"/>
    <x v="0"/>
    <x v="0"/>
    <x v="1074"/>
    <x v="0"/>
    <x v="1073"/>
    <x v="0"/>
  </r>
  <r>
    <x v="0"/>
    <x v="14"/>
    <x v="1610"/>
    <x v="0"/>
    <s v="51103001"/>
    <x v="0"/>
    <x v="2"/>
    <x v="22"/>
    <x v="7"/>
    <x v="5"/>
    <x v="1"/>
    <x v="1"/>
    <x v="0"/>
    <x v="411"/>
    <x v="0"/>
    <x v="0"/>
    <x v="0"/>
    <x v="4"/>
    <x v="0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1176"/>
    <x v="89"/>
    <x v="1531"/>
    <x v="100"/>
    <x v="100"/>
    <x v="90"/>
    <x v="0"/>
    <x v="1"/>
    <x v="1"/>
    <x v="1"/>
    <x v="1"/>
    <s v=""/>
    <x v="0"/>
    <x v="0"/>
    <x v="1"/>
    <x v="1"/>
    <x v="0"/>
    <n v="8480017010834"/>
    <x v="0"/>
    <x v="0"/>
    <x v="1"/>
    <x v="1"/>
    <x v="1"/>
    <x v="0"/>
    <x v="0"/>
    <x v="9"/>
    <x v="0"/>
    <x v="0"/>
    <x v="0"/>
    <x v="0"/>
    <x v="0"/>
    <x v="1075"/>
    <x v="0"/>
    <x v="1074"/>
    <x v="0"/>
  </r>
  <r>
    <x v="1"/>
    <x v="18"/>
    <x v="1611"/>
    <x v="0"/>
    <s v="53070533"/>
    <x v="1"/>
    <x v="0"/>
    <x v="21"/>
    <x v="2"/>
    <x v="16"/>
    <x v="1"/>
    <x v="1"/>
    <x v="3"/>
    <x v="511"/>
    <x v="0"/>
    <x v="0"/>
    <x v="1"/>
    <x v="4"/>
    <x v="0"/>
    <x v="1"/>
    <x v="1"/>
    <x v="0"/>
    <x v="0"/>
    <x v="0"/>
    <x v="0"/>
    <x v="1"/>
    <x v="0"/>
    <x v="0"/>
    <x v="0"/>
    <x v="0"/>
    <x v="1"/>
    <x v="1"/>
    <x v="1"/>
    <x v="1"/>
    <x v="1"/>
    <x v="1"/>
    <x v="2"/>
    <x v="1177"/>
    <x v="193"/>
    <x v="1532"/>
    <x v="157"/>
    <x v="157"/>
    <x v="163"/>
    <x v="0"/>
    <x v="1"/>
    <x v="1"/>
    <x v="1"/>
    <x v="1"/>
    <s v=""/>
    <x v="0"/>
    <x v="0"/>
    <x v="3"/>
    <x v="2"/>
    <x v="1"/>
    <n v="8480017054234"/>
    <x v="0"/>
    <x v="0"/>
    <x v="39"/>
    <x v="765"/>
    <x v="0"/>
    <x v="0"/>
    <x v="0"/>
    <x v="1"/>
    <x v="0"/>
    <x v="0"/>
    <x v="0"/>
    <x v="0"/>
    <x v="2"/>
    <x v="1076"/>
    <x v="0"/>
    <x v="1075"/>
    <x v="0"/>
  </r>
  <r>
    <x v="0"/>
    <x v="16"/>
    <x v="1612"/>
    <x v="0"/>
    <s v="51070533"/>
    <x v="1"/>
    <x v="0"/>
    <x v="22"/>
    <x v="3"/>
    <x v="13"/>
    <x v="1"/>
    <x v="1"/>
    <x v="3"/>
    <x v="511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1"/>
    <x v="1"/>
    <x v="1"/>
    <x v="1"/>
    <x v="2"/>
    <x v="969"/>
    <x v="1023"/>
    <x v="1533"/>
    <x v="27"/>
    <x v="27"/>
    <x v="300"/>
    <x v="0"/>
    <x v="1"/>
    <x v="1"/>
    <x v="1"/>
    <x v="1"/>
    <s v=""/>
    <x v="0"/>
    <x v="0"/>
    <x v="3"/>
    <x v="2"/>
    <x v="0"/>
    <n v="8480017054289"/>
    <x v="0"/>
    <x v="0"/>
    <x v="2"/>
    <x v="766"/>
    <x v="0"/>
    <x v="0"/>
    <x v="0"/>
    <x v="0"/>
    <x v="0"/>
    <x v="0"/>
    <x v="0"/>
    <x v="0"/>
    <x v="2"/>
    <x v="464"/>
    <x v="0"/>
    <x v="464"/>
    <x v="0"/>
  </r>
  <r>
    <x v="0"/>
    <x v="16"/>
    <x v="1613"/>
    <x v="0"/>
    <s v="51070533"/>
    <x v="1"/>
    <x v="0"/>
    <x v="22"/>
    <x v="3"/>
    <x v="13"/>
    <x v="1"/>
    <x v="1"/>
    <x v="3"/>
    <x v="511"/>
    <x v="0"/>
    <x v="0"/>
    <x v="1"/>
    <x v="4"/>
    <x v="0"/>
    <x v="1"/>
    <x v="3"/>
    <x v="0"/>
    <x v="0"/>
    <x v="0"/>
    <x v="0"/>
    <x v="0"/>
    <x v="0"/>
    <x v="0"/>
    <x v="0"/>
    <x v="0"/>
    <x v="1"/>
    <x v="1"/>
    <x v="1"/>
    <x v="1"/>
    <x v="1"/>
    <x v="1"/>
    <x v="2"/>
    <x v="969"/>
    <x v="153"/>
    <x v="1534"/>
    <x v="27"/>
    <x v="27"/>
    <x v="300"/>
    <x v="0"/>
    <x v="1"/>
    <x v="1"/>
    <x v="1"/>
    <x v="1"/>
    <s v=""/>
    <x v="0"/>
    <x v="0"/>
    <x v="3"/>
    <x v="2"/>
    <x v="0"/>
    <n v="8480017054296"/>
    <x v="0"/>
    <x v="0"/>
    <x v="6"/>
    <x v="767"/>
    <x v="0"/>
    <x v="0"/>
    <x v="0"/>
    <x v="0"/>
    <x v="0"/>
    <x v="0"/>
    <x v="0"/>
    <x v="0"/>
    <x v="2"/>
    <x v="1077"/>
    <x v="0"/>
    <x v="1076"/>
    <x v="0"/>
  </r>
  <r>
    <x v="0"/>
    <x v="25"/>
    <x v="1614"/>
    <x v="0"/>
    <s v="55090536"/>
    <x v="1"/>
    <x v="3"/>
    <x v="21"/>
    <x v="2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78"/>
    <x v="1024"/>
    <x v="1535"/>
    <x v="111"/>
    <x v="111"/>
    <x v="114"/>
    <x v="0"/>
    <x v="1"/>
    <x v="1"/>
    <x v="1"/>
    <x v="1"/>
    <s v=""/>
    <x v="0"/>
    <x v="0"/>
    <x v="4"/>
    <x v="1"/>
    <x v="0"/>
    <n v="8480017072085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615"/>
    <x v="0"/>
    <s v="55090536"/>
    <x v="1"/>
    <x v="3"/>
    <x v="21"/>
    <x v="2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79"/>
    <x v="89"/>
    <x v="1536"/>
    <x v="111"/>
    <x v="111"/>
    <x v="114"/>
    <x v="0"/>
    <x v="1"/>
    <x v="1"/>
    <x v="1"/>
    <x v="1"/>
    <s v=""/>
    <x v="0"/>
    <x v="0"/>
    <x v="4"/>
    <x v="1"/>
    <x v="0"/>
    <n v="8480017072092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616"/>
    <x v="0"/>
    <s v="55090536"/>
    <x v="1"/>
    <x v="3"/>
    <x v="21"/>
    <x v="2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0"/>
    <x v="89"/>
    <x v="1535"/>
    <x v="111"/>
    <x v="111"/>
    <x v="114"/>
    <x v="0"/>
    <x v="1"/>
    <x v="1"/>
    <x v="1"/>
    <x v="1"/>
    <s v=""/>
    <x v="0"/>
    <x v="0"/>
    <x v="4"/>
    <x v="1"/>
    <x v="0"/>
    <n v="8480017072108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617"/>
    <x v="0"/>
    <s v="55090538"/>
    <x v="1"/>
    <x v="3"/>
    <x v="22"/>
    <x v="3"/>
    <x v="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1"/>
    <x v="89"/>
    <x v="1537"/>
    <x v="381"/>
    <x v="376"/>
    <x v="467"/>
    <x v="0"/>
    <x v="1"/>
    <x v="1"/>
    <x v="1"/>
    <x v="1"/>
    <s v=""/>
    <x v="0"/>
    <x v="0"/>
    <x v="4"/>
    <x v="1"/>
    <x v="0"/>
    <n v="8480017091420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618"/>
    <x v="0"/>
    <s v="55090536"/>
    <x v="1"/>
    <x v="3"/>
    <x v="21"/>
    <x v="2"/>
    <x v="2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2"/>
    <x v="89"/>
    <x v="1538"/>
    <x v="102"/>
    <x v="102"/>
    <x v="107"/>
    <x v="0"/>
    <x v="1"/>
    <x v="1"/>
    <x v="1"/>
    <x v="1"/>
    <s v="1"/>
    <x v="6"/>
    <x v="0"/>
    <x v="4"/>
    <x v="1"/>
    <x v="0"/>
    <n v="8480017072078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25"/>
    <x v="1619"/>
    <x v="0"/>
    <s v="55090538"/>
    <x v="1"/>
    <x v="3"/>
    <x v="22"/>
    <x v="3"/>
    <x v="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3"/>
    <x v="89"/>
    <x v="1539"/>
    <x v="22"/>
    <x v="22"/>
    <x v="22"/>
    <x v="0"/>
    <x v="1"/>
    <x v="1"/>
    <x v="1"/>
    <x v="1"/>
    <s v=""/>
    <x v="0"/>
    <x v="0"/>
    <x v="4"/>
    <x v="1"/>
    <x v="0"/>
    <n v="8480017091437"/>
    <x v="0"/>
    <x v="0"/>
    <x v="9"/>
    <x v="10"/>
    <x v="3"/>
    <x v="0"/>
    <x v="0"/>
    <x v="9"/>
    <x v="0"/>
    <x v="0"/>
    <x v="0"/>
    <x v="0"/>
    <x v="5"/>
    <x v="16"/>
    <x v="1"/>
    <x v="16"/>
    <x v="1"/>
  </r>
  <r>
    <x v="0"/>
    <x v="25"/>
    <x v="1620"/>
    <x v="0"/>
    <s v="55090536"/>
    <x v="1"/>
    <x v="3"/>
    <x v="22"/>
    <x v="4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4"/>
    <x v="89"/>
    <x v="1540"/>
    <x v="14"/>
    <x v="14"/>
    <x v="336"/>
    <x v="0"/>
    <x v="0"/>
    <x v="0"/>
    <x v="0"/>
    <x v="0"/>
    <s v=""/>
    <x v="0"/>
    <x v="0"/>
    <x v="3"/>
    <x v="2"/>
    <x v="0"/>
    <n v="8480017072146"/>
    <x v="0"/>
    <x v="0"/>
    <x v="138"/>
    <x v="768"/>
    <x v="9"/>
    <x v="0"/>
    <x v="0"/>
    <x v="9"/>
    <x v="0"/>
    <x v="0"/>
    <x v="0"/>
    <x v="0"/>
    <x v="4"/>
    <x v="16"/>
    <x v="1"/>
    <x v="16"/>
    <x v="1"/>
  </r>
  <r>
    <x v="0"/>
    <x v="25"/>
    <x v="1621"/>
    <x v="0"/>
    <s v="55090536"/>
    <x v="1"/>
    <x v="3"/>
    <x v="22"/>
    <x v="4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4"/>
    <x v="89"/>
    <x v="1540"/>
    <x v="14"/>
    <x v="14"/>
    <x v="336"/>
    <x v="0"/>
    <x v="0"/>
    <x v="0"/>
    <x v="0"/>
    <x v="0"/>
    <s v=""/>
    <x v="0"/>
    <x v="0"/>
    <x v="3"/>
    <x v="2"/>
    <x v="0"/>
    <n v="8480017072153"/>
    <x v="0"/>
    <x v="0"/>
    <x v="138"/>
    <x v="769"/>
    <x v="9"/>
    <x v="0"/>
    <x v="0"/>
    <x v="9"/>
    <x v="0"/>
    <x v="0"/>
    <x v="0"/>
    <x v="0"/>
    <x v="4"/>
    <x v="16"/>
    <x v="1"/>
    <x v="16"/>
    <x v="1"/>
  </r>
  <r>
    <x v="0"/>
    <x v="25"/>
    <x v="1622"/>
    <x v="0"/>
    <s v="55090536"/>
    <x v="1"/>
    <x v="3"/>
    <x v="22"/>
    <x v="4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4"/>
    <x v="89"/>
    <x v="1540"/>
    <x v="14"/>
    <x v="14"/>
    <x v="336"/>
    <x v="0"/>
    <x v="0"/>
    <x v="0"/>
    <x v="0"/>
    <x v="0"/>
    <s v=""/>
    <x v="0"/>
    <x v="0"/>
    <x v="3"/>
    <x v="2"/>
    <x v="0"/>
    <n v="8480017072160"/>
    <x v="0"/>
    <x v="0"/>
    <x v="138"/>
    <x v="393"/>
    <x v="9"/>
    <x v="0"/>
    <x v="0"/>
    <x v="9"/>
    <x v="0"/>
    <x v="0"/>
    <x v="0"/>
    <x v="0"/>
    <x v="4"/>
    <x v="16"/>
    <x v="1"/>
    <x v="16"/>
    <x v="1"/>
  </r>
  <r>
    <x v="0"/>
    <x v="25"/>
    <x v="1623"/>
    <x v="0"/>
    <s v="55090536"/>
    <x v="1"/>
    <x v="3"/>
    <x v="22"/>
    <x v="4"/>
    <x v="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4"/>
    <x v="89"/>
    <x v="1540"/>
    <x v="14"/>
    <x v="14"/>
    <x v="336"/>
    <x v="0"/>
    <x v="0"/>
    <x v="0"/>
    <x v="0"/>
    <x v="0"/>
    <s v=""/>
    <x v="0"/>
    <x v="0"/>
    <x v="3"/>
    <x v="2"/>
    <x v="0"/>
    <n v="8480017072177"/>
    <x v="0"/>
    <x v="0"/>
    <x v="138"/>
    <x v="770"/>
    <x v="9"/>
    <x v="0"/>
    <x v="0"/>
    <x v="9"/>
    <x v="0"/>
    <x v="0"/>
    <x v="0"/>
    <x v="0"/>
    <x v="4"/>
    <x v="16"/>
    <x v="1"/>
    <x v="16"/>
    <x v="1"/>
  </r>
  <r>
    <x v="0"/>
    <x v="25"/>
    <x v="1624"/>
    <x v="0"/>
    <s v="55090536"/>
    <x v="1"/>
    <x v="3"/>
    <x v="22"/>
    <x v="4"/>
    <x v="2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46"/>
    <x v="89"/>
    <x v="1487"/>
    <x v="14"/>
    <x v="14"/>
    <x v="499"/>
    <x v="0"/>
    <x v="0"/>
    <x v="0"/>
    <x v="1"/>
    <x v="1"/>
    <s v=""/>
    <x v="0"/>
    <x v="0"/>
    <x v="3"/>
    <x v="2"/>
    <x v="0"/>
    <n v="8480017072115"/>
    <x v="0"/>
    <x v="0"/>
    <x v="119"/>
    <x v="771"/>
    <x v="9"/>
    <x v="0"/>
    <x v="0"/>
    <x v="9"/>
    <x v="0"/>
    <x v="0"/>
    <x v="0"/>
    <x v="0"/>
    <x v="4"/>
    <x v="16"/>
    <x v="1"/>
    <x v="16"/>
    <x v="1"/>
  </r>
  <r>
    <x v="0"/>
    <x v="25"/>
    <x v="1625"/>
    <x v="0"/>
    <s v="55090536"/>
    <x v="1"/>
    <x v="3"/>
    <x v="22"/>
    <x v="4"/>
    <x v="2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5"/>
    <x v="89"/>
    <x v="1541"/>
    <x v="111"/>
    <x v="111"/>
    <x v="114"/>
    <x v="0"/>
    <x v="1"/>
    <x v="1"/>
    <x v="1"/>
    <x v="1"/>
    <s v=""/>
    <x v="0"/>
    <x v="0"/>
    <x v="3"/>
    <x v="2"/>
    <x v="0"/>
    <n v="8480017072122"/>
    <x v="0"/>
    <x v="0"/>
    <x v="138"/>
    <x v="772"/>
    <x v="9"/>
    <x v="0"/>
    <x v="0"/>
    <x v="9"/>
    <x v="0"/>
    <x v="0"/>
    <x v="0"/>
    <x v="0"/>
    <x v="4"/>
    <x v="16"/>
    <x v="1"/>
    <x v="16"/>
    <x v="1"/>
  </r>
  <r>
    <x v="0"/>
    <x v="25"/>
    <x v="1626"/>
    <x v="0"/>
    <s v="55090536"/>
    <x v="1"/>
    <x v="3"/>
    <x v="22"/>
    <x v="4"/>
    <x v="27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6"/>
    <x v="89"/>
    <x v="1542"/>
    <x v="14"/>
    <x v="14"/>
    <x v="282"/>
    <x v="0"/>
    <x v="0"/>
    <x v="0"/>
    <x v="0"/>
    <x v="0"/>
    <s v=""/>
    <x v="0"/>
    <x v="0"/>
    <x v="3"/>
    <x v="2"/>
    <x v="0"/>
    <n v="8480017072139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0"/>
    <x v="0"/>
    <x v="1627"/>
    <x v="0"/>
    <s v="51161500"/>
    <x v="0"/>
    <x v="0"/>
    <x v="22"/>
    <x v="0"/>
    <x v="23"/>
    <x v="1"/>
    <x v="1"/>
    <x v="0"/>
    <x v="329"/>
    <x v="0"/>
    <x v="0"/>
    <x v="0"/>
    <x v="4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1"/>
    <x v="1187"/>
    <x v="1025"/>
    <x v="1543"/>
    <x v="14"/>
    <x v="14"/>
    <x v="5"/>
    <x v="0"/>
    <x v="0"/>
    <x v="0"/>
    <x v="0"/>
    <x v="0"/>
    <s v="FRLORES"/>
    <x v="0"/>
    <x v="0"/>
    <x v="1"/>
    <x v="1"/>
    <x v="0"/>
    <n v="8480017006288"/>
    <x v="0"/>
    <x v="0"/>
    <x v="139"/>
    <x v="773"/>
    <x v="5"/>
    <x v="0"/>
    <x v="0"/>
    <x v="5"/>
    <x v="0"/>
    <x v="0"/>
    <x v="0"/>
    <x v="0"/>
    <x v="0"/>
    <x v="1078"/>
    <x v="0"/>
    <x v="1077"/>
    <x v="0"/>
  </r>
  <r>
    <x v="0"/>
    <x v="25"/>
    <x v="1628"/>
    <x v="0"/>
    <s v="55090536"/>
    <x v="1"/>
    <x v="3"/>
    <x v="22"/>
    <x v="0"/>
    <x v="2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8"/>
    <x v="89"/>
    <x v="1544"/>
    <x v="14"/>
    <x v="14"/>
    <x v="4"/>
    <x v="0"/>
    <x v="0"/>
    <x v="0"/>
    <x v="0"/>
    <x v="0"/>
    <s v="1"/>
    <x v="0"/>
    <x v="0"/>
    <x v="3"/>
    <x v="1"/>
    <x v="0"/>
    <n v="8480017071279"/>
    <x v="0"/>
    <x v="0"/>
    <x v="119"/>
    <x v="774"/>
    <x v="9"/>
    <x v="0"/>
    <x v="0"/>
    <x v="9"/>
    <x v="0"/>
    <x v="0"/>
    <x v="0"/>
    <x v="0"/>
    <x v="4"/>
    <x v="16"/>
    <x v="1"/>
    <x v="16"/>
    <x v="1"/>
  </r>
  <r>
    <x v="0"/>
    <x v="25"/>
    <x v="1629"/>
    <x v="0"/>
    <s v="55090536"/>
    <x v="1"/>
    <x v="3"/>
    <x v="22"/>
    <x v="0"/>
    <x v="2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8"/>
    <x v="89"/>
    <x v="1544"/>
    <x v="14"/>
    <x v="14"/>
    <x v="4"/>
    <x v="0"/>
    <x v="0"/>
    <x v="0"/>
    <x v="0"/>
    <x v="0"/>
    <s v="1"/>
    <x v="0"/>
    <x v="0"/>
    <x v="3"/>
    <x v="2"/>
    <x v="0"/>
    <n v="8480017071286"/>
    <x v="0"/>
    <x v="0"/>
    <x v="119"/>
    <x v="775"/>
    <x v="9"/>
    <x v="0"/>
    <x v="0"/>
    <x v="9"/>
    <x v="0"/>
    <x v="0"/>
    <x v="0"/>
    <x v="0"/>
    <x v="4"/>
    <x v="16"/>
    <x v="1"/>
    <x v="16"/>
    <x v="1"/>
  </r>
  <r>
    <x v="0"/>
    <x v="25"/>
    <x v="1630"/>
    <x v="0"/>
    <s v="55090536"/>
    <x v="1"/>
    <x v="3"/>
    <x v="22"/>
    <x v="0"/>
    <x v="2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8"/>
    <x v="89"/>
    <x v="1544"/>
    <x v="14"/>
    <x v="14"/>
    <x v="4"/>
    <x v="0"/>
    <x v="0"/>
    <x v="0"/>
    <x v="0"/>
    <x v="0"/>
    <s v="1"/>
    <x v="0"/>
    <x v="0"/>
    <x v="3"/>
    <x v="2"/>
    <x v="0"/>
    <n v="8480017071293"/>
    <x v="0"/>
    <x v="0"/>
    <x v="119"/>
    <x v="776"/>
    <x v="9"/>
    <x v="0"/>
    <x v="0"/>
    <x v="9"/>
    <x v="0"/>
    <x v="0"/>
    <x v="0"/>
    <x v="0"/>
    <x v="4"/>
    <x v="16"/>
    <x v="1"/>
    <x v="16"/>
    <x v="1"/>
  </r>
  <r>
    <x v="0"/>
    <x v="25"/>
    <x v="1631"/>
    <x v="0"/>
    <s v="55090536"/>
    <x v="1"/>
    <x v="3"/>
    <x v="22"/>
    <x v="0"/>
    <x v="2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89"/>
    <x v="89"/>
    <x v="1545"/>
    <x v="14"/>
    <x v="14"/>
    <x v="4"/>
    <x v="0"/>
    <x v="0"/>
    <x v="0"/>
    <x v="0"/>
    <x v="0"/>
    <s v="1"/>
    <x v="0"/>
    <x v="0"/>
    <x v="3"/>
    <x v="2"/>
    <x v="0"/>
    <n v="8480017071859"/>
    <x v="0"/>
    <x v="0"/>
    <x v="119"/>
    <x v="777"/>
    <x v="9"/>
    <x v="0"/>
    <x v="0"/>
    <x v="9"/>
    <x v="0"/>
    <x v="0"/>
    <x v="0"/>
    <x v="0"/>
    <x v="4"/>
    <x v="16"/>
    <x v="1"/>
    <x v="16"/>
    <x v="1"/>
  </r>
  <r>
    <x v="0"/>
    <x v="25"/>
    <x v="1632"/>
    <x v="0"/>
    <s v="55090538"/>
    <x v="1"/>
    <x v="3"/>
    <x v="22"/>
    <x v="0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90"/>
    <x v="89"/>
    <x v="1546"/>
    <x v="28"/>
    <x v="28"/>
    <x v="30"/>
    <x v="0"/>
    <x v="1"/>
    <x v="1"/>
    <x v="1"/>
    <x v="1"/>
    <s v=""/>
    <x v="0"/>
    <x v="0"/>
    <x v="3"/>
    <x v="2"/>
    <x v="0"/>
    <n v="8480017091444"/>
    <x v="0"/>
    <x v="0"/>
    <x v="125"/>
    <x v="778"/>
    <x v="9"/>
    <x v="0"/>
    <x v="0"/>
    <x v="9"/>
    <x v="0"/>
    <x v="0"/>
    <x v="0"/>
    <x v="0"/>
    <x v="5"/>
    <x v="16"/>
    <x v="1"/>
    <x v="16"/>
    <x v="1"/>
  </r>
  <r>
    <x v="0"/>
    <x v="25"/>
    <x v="1633"/>
    <x v="0"/>
    <s v="55090538"/>
    <x v="1"/>
    <x v="3"/>
    <x v="22"/>
    <x v="0"/>
    <x v="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91"/>
    <x v="89"/>
    <x v="1547"/>
    <x v="89"/>
    <x v="89"/>
    <x v="96"/>
    <x v="0"/>
    <x v="1"/>
    <x v="1"/>
    <x v="1"/>
    <x v="1"/>
    <s v=""/>
    <x v="0"/>
    <x v="0"/>
    <x v="3"/>
    <x v="2"/>
    <x v="0"/>
    <n v="8480017091451"/>
    <x v="0"/>
    <x v="0"/>
    <x v="125"/>
    <x v="779"/>
    <x v="9"/>
    <x v="0"/>
    <x v="0"/>
    <x v="9"/>
    <x v="0"/>
    <x v="0"/>
    <x v="0"/>
    <x v="0"/>
    <x v="5"/>
    <x v="16"/>
    <x v="1"/>
    <x v="16"/>
    <x v="1"/>
  </r>
  <r>
    <x v="3"/>
    <x v="23"/>
    <x v="1634"/>
    <x v="0"/>
    <s v="64070533"/>
    <x v="1"/>
    <x v="0"/>
    <x v="22"/>
    <x v="0"/>
    <x v="0"/>
    <x v="1"/>
    <x v="1"/>
    <x v="3"/>
    <x v="511"/>
    <x v="0"/>
    <x v="0"/>
    <x v="1"/>
    <x v="4"/>
    <x v="0"/>
    <x v="1"/>
    <x v="5"/>
    <x v="0"/>
    <x v="0"/>
    <x v="0"/>
    <x v="0"/>
    <x v="3"/>
    <x v="0"/>
    <x v="0"/>
    <x v="0"/>
    <x v="0"/>
    <x v="1"/>
    <x v="1"/>
    <x v="1"/>
    <x v="1"/>
    <x v="1"/>
    <x v="1"/>
    <x v="2"/>
    <x v="1192"/>
    <x v="174"/>
    <x v="1548"/>
    <x v="166"/>
    <x v="166"/>
    <x v="176"/>
    <x v="0"/>
    <x v="3"/>
    <x v="3"/>
    <x v="3"/>
    <x v="3"/>
    <s v=""/>
    <x v="0"/>
    <x v="0"/>
    <x v="3"/>
    <x v="2"/>
    <x v="3"/>
    <n v="8480017060631"/>
    <x v="0"/>
    <x v="0"/>
    <x v="15"/>
    <x v="780"/>
    <x v="0"/>
    <x v="0"/>
    <x v="0"/>
    <x v="2"/>
    <x v="0"/>
    <x v="0"/>
    <x v="0"/>
    <x v="0"/>
    <x v="2"/>
    <x v="1079"/>
    <x v="0"/>
    <x v="1078"/>
    <x v="0"/>
  </r>
  <r>
    <x v="1"/>
    <x v="21"/>
    <x v="1635"/>
    <x v="0"/>
    <s v="53070533"/>
    <x v="1"/>
    <x v="0"/>
    <x v="22"/>
    <x v="0"/>
    <x v="0"/>
    <x v="1"/>
    <x v="1"/>
    <x v="3"/>
    <x v="511"/>
    <x v="0"/>
    <x v="0"/>
    <x v="1"/>
    <x v="4"/>
    <x v="0"/>
    <x v="1"/>
    <x v="5"/>
    <x v="0"/>
    <x v="0"/>
    <x v="0"/>
    <x v="0"/>
    <x v="1"/>
    <x v="0"/>
    <x v="0"/>
    <x v="0"/>
    <x v="0"/>
    <x v="1"/>
    <x v="1"/>
    <x v="1"/>
    <x v="1"/>
    <x v="1"/>
    <x v="1"/>
    <x v="1"/>
    <x v="217"/>
    <x v="1026"/>
    <x v="1549"/>
    <x v="102"/>
    <x v="102"/>
    <x v="507"/>
    <x v="0"/>
    <x v="1"/>
    <x v="1"/>
    <x v="1"/>
    <x v="1"/>
    <s v=""/>
    <x v="0"/>
    <x v="0"/>
    <x v="3"/>
    <x v="2"/>
    <x v="1"/>
    <n v="8480017054319"/>
    <x v="0"/>
    <x v="0"/>
    <x v="7"/>
    <x v="781"/>
    <x v="0"/>
    <x v="0"/>
    <x v="0"/>
    <x v="2"/>
    <x v="0"/>
    <x v="0"/>
    <x v="0"/>
    <x v="0"/>
    <x v="2"/>
    <x v="1080"/>
    <x v="0"/>
    <x v="1079"/>
    <x v="0"/>
  </r>
  <r>
    <x v="0"/>
    <x v="20"/>
    <x v="1636"/>
    <x v="0"/>
    <s v="51070533"/>
    <x v="1"/>
    <x v="0"/>
    <x v="22"/>
    <x v="0"/>
    <x v="0"/>
    <x v="1"/>
    <x v="1"/>
    <x v="3"/>
    <x v="511"/>
    <x v="0"/>
    <x v="0"/>
    <x v="1"/>
    <x v="4"/>
    <x v="0"/>
    <x v="1"/>
    <x v="4"/>
    <x v="0"/>
    <x v="0"/>
    <x v="0"/>
    <x v="0"/>
    <x v="0"/>
    <x v="0"/>
    <x v="0"/>
    <x v="0"/>
    <x v="0"/>
    <x v="1"/>
    <x v="1"/>
    <x v="1"/>
    <x v="1"/>
    <x v="1"/>
    <x v="1"/>
    <x v="1"/>
    <x v="1193"/>
    <x v="1027"/>
    <x v="1550"/>
    <x v="185"/>
    <x v="185"/>
    <x v="194"/>
    <x v="0"/>
    <x v="1"/>
    <x v="1"/>
    <x v="1"/>
    <x v="1"/>
    <s v=""/>
    <x v="0"/>
    <x v="0"/>
    <x v="3"/>
    <x v="2"/>
    <x v="0"/>
    <n v="8480017054265"/>
    <x v="0"/>
    <x v="0"/>
    <x v="6"/>
    <x v="782"/>
    <x v="0"/>
    <x v="0"/>
    <x v="0"/>
    <x v="2"/>
    <x v="0"/>
    <x v="0"/>
    <x v="0"/>
    <x v="0"/>
    <x v="2"/>
    <x v="1081"/>
    <x v="0"/>
    <x v="1080"/>
    <x v="0"/>
  </r>
  <r>
    <x v="0"/>
    <x v="20"/>
    <x v="1637"/>
    <x v="0"/>
    <s v="51070533"/>
    <x v="1"/>
    <x v="0"/>
    <x v="22"/>
    <x v="0"/>
    <x v="0"/>
    <x v="1"/>
    <x v="1"/>
    <x v="3"/>
    <x v="511"/>
    <x v="0"/>
    <x v="0"/>
    <x v="1"/>
    <x v="4"/>
    <x v="0"/>
    <x v="1"/>
    <x v="4"/>
    <x v="0"/>
    <x v="0"/>
    <x v="0"/>
    <x v="0"/>
    <x v="0"/>
    <x v="0"/>
    <x v="0"/>
    <x v="0"/>
    <x v="0"/>
    <x v="1"/>
    <x v="1"/>
    <x v="1"/>
    <x v="1"/>
    <x v="1"/>
    <x v="1"/>
    <x v="1"/>
    <x v="1194"/>
    <x v="1028"/>
    <x v="1551"/>
    <x v="100"/>
    <x v="100"/>
    <x v="90"/>
    <x v="0"/>
    <x v="1"/>
    <x v="1"/>
    <x v="1"/>
    <x v="1"/>
    <s v=""/>
    <x v="0"/>
    <x v="0"/>
    <x v="3"/>
    <x v="2"/>
    <x v="0"/>
    <n v="8480017054302"/>
    <x v="0"/>
    <x v="0"/>
    <x v="15"/>
    <x v="783"/>
    <x v="0"/>
    <x v="0"/>
    <x v="0"/>
    <x v="2"/>
    <x v="0"/>
    <x v="0"/>
    <x v="0"/>
    <x v="0"/>
    <x v="2"/>
    <x v="1082"/>
    <x v="0"/>
    <x v="1081"/>
    <x v="0"/>
  </r>
  <r>
    <x v="1"/>
    <x v="11"/>
    <x v="1638"/>
    <x v="0"/>
    <s v="53070551"/>
    <x v="0"/>
    <x v="0"/>
    <x v="22"/>
    <x v="5"/>
    <x v="4"/>
    <x v="1"/>
    <x v="1"/>
    <x v="0"/>
    <x v="329"/>
    <x v="0"/>
    <x v="0"/>
    <x v="3"/>
    <x v="2"/>
    <x v="0"/>
    <x v="2"/>
    <x v="1"/>
    <x v="0"/>
    <x v="0"/>
    <x v="0"/>
    <x v="0"/>
    <x v="1"/>
    <x v="0"/>
    <x v="0"/>
    <x v="0"/>
    <x v="0"/>
    <x v="1"/>
    <x v="1"/>
    <x v="1"/>
    <x v="1"/>
    <x v="1"/>
    <x v="1"/>
    <x v="1"/>
    <x v="429"/>
    <x v="1029"/>
    <x v="1552"/>
    <x v="14"/>
    <x v="14"/>
    <x v="54"/>
    <x v="0"/>
    <x v="0"/>
    <x v="0"/>
    <x v="0"/>
    <x v="0"/>
    <s v="NUEVA POMPEYA"/>
    <x v="0"/>
    <x v="0"/>
    <x v="0"/>
    <x v="0"/>
    <x v="1"/>
    <n v="8480017006424"/>
    <x v="0"/>
    <x v="0"/>
    <x v="39"/>
    <x v="784"/>
    <x v="0"/>
    <x v="0"/>
    <x v="0"/>
    <x v="1"/>
    <x v="0"/>
    <x v="0"/>
    <x v="0"/>
    <x v="0"/>
    <x v="0"/>
    <x v="1083"/>
    <x v="0"/>
    <x v="1082"/>
    <x v="0"/>
  </r>
  <r>
    <x v="0"/>
    <x v="25"/>
    <x v="1639"/>
    <x v="0"/>
    <s v="55090536"/>
    <x v="1"/>
    <x v="3"/>
    <x v="22"/>
    <x v="5"/>
    <x v="9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195"/>
    <x v="89"/>
    <x v="1553"/>
    <x v="14"/>
    <x v="14"/>
    <x v="7"/>
    <x v="0"/>
    <x v="0"/>
    <x v="0"/>
    <x v="0"/>
    <x v="0"/>
    <s v=""/>
    <x v="0"/>
    <x v="0"/>
    <x v="3"/>
    <x v="2"/>
    <x v="0"/>
    <n v="8480017072184"/>
    <x v="0"/>
    <x v="0"/>
    <x v="9"/>
    <x v="10"/>
    <x v="3"/>
    <x v="0"/>
    <x v="0"/>
    <x v="9"/>
    <x v="0"/>
    <x v="0"/>
    <x v="0"/>
    <x v="0"/>
    <x v="4"/>
    <x v="16"/>
    <x v="1"/>
    <x v="16"/>
    <x v="1"/>
  </r>
  <r>
    <x v="1"/>
    <x v="21"/>
    <x v="1640"/>
    <x v="0"/>
    <s v="53070533"/>
    <x v="1"/>
    <x v="0"/>
    <x v="22"/>
    <x v="5"/>
    <x v="18"/>
    <x v="1"/>
    <x v="1"/>
    <x v="3"/>
    <x v="511"/>
    <x v="0"/>
    <x v="0"/>
    <x v="1"/>
    <x v="4"/>
    <x v="0"/>
    <x v="1"/>
    <x v="4"/>
    <x v="0"/>
    <x v="0"/>
    <x v="0"/>
    <x v="0"/>
    <x v="1"/>
    <x v="0"/>
    <x v="0"/>
    <x v="0"/>
    <x v="0"/>
    <x v="1"/>
    <x v="1"/>
    <x v="1"/>
    <x v="1"/>
    <x v="1"/>
    <x v="1"/>
    <x v="2"/>
    <x v="1196"/>
    <x v="1030"/>
    <x v="1554"/>
    <x v="111"/>
    <x v="111"/>
    <x v="42"/>
    <x v="0"/>
    <x v="1"/>
    <x v="1"/>
    <x v="1"/>
    <x v="1"/>
    <s v="FRANCISCO SOLANO"/>
    <x v="0"/>
    <x v="0"/>
    <x v="3"/>
    <x v="2"/>
    <x v="1"/>
    <n v="8480017054340"/>
    <x v="0"/>
    <x v="0"/>
    <x v="6"/>
    <x v="785"/>
    <x v="0"/>
    <x v="0"/>
    <x v="0"/>
    <x v="2"/>
    <x v="0"/>
    <x v="0"/>
    <x v="0"/>
    <x v="0"/>
    <x v="2"/>
    <x v="1084"/>
    <x v="0"/>
    <x v="1083"/>
    <x v="0"/>
  </r>
  <r>
    <x v="1"/>
    <x v="18"/>
    <x v="1641"/>
    <x v="0"/>
    <s v="53070533"/>
    <x v="1"/>
    <x v="0"/>
    <x v="22"/>
    <x v="5"/>
    <x v="18"/>
    <x v="1"/>
    <x v="1"/>
    <x v="3"/>
    <x v="511"/>
    <x v="0"/>
    <x v="0"/>
    <x v="1"/>
    <x v="4"/>
    <x v="0"/>
    <x v="1"/>
    <x v="19"/>
    <x v="0"/>
    <x v="0"/>
    <x v="0"/>
    <x v="0"/>
    <x v="1"/>
    <x v="0"/>
    <x v="0"/>
    <x v="0"/>
    <x v="0"/>
    <x v="1"/>
    <x v="1"/>
    <x v="1"/>
    <x v="1"/>
    <x v="1"/>
    <x v="1"/>
    <x v="1"/>
    <x v="1197"/>
    <x v="1031"/>
    <x v="1555"/>
    <x v="62"/>
    <x v="62"/>
    <x v="508"/>
    <x v="0"/>
    <x v="1"/>
    <x v="1"/>
    <x v="1"/>
    <x v="1"/>
    <s v=""/>
    <x v="0"/>
    <x v="0"/>
    <x v="3"/>
    <x v="2"/>
    <x v="1"/>
    <n v="8480017054357"/>
    <x v="0"/>
    <x v="0"/>
    <x v="140"/>
    <x v="786"/>
    <x v="8"/>
    <x v="0"/>
    <x v="0"/>
    <x v="5"/>
    <x v="0"/>
    <x v="0"/>
    <x v="0"/>
    <x v="0"/>
    <x v="2"/>
    <x v="1085"/>
    <x v="0"/>
    <x v="1084"/>
    <x v="0"/>
  </r>
  <r>
    <x v="1"/>
    <x v="18"/>
    <x v="1642"/>
    <x v="0"/>
    <s v="53070533"/>
    <x v="1"/>
    <x v="0"/>
    <x v="22"/>
    <x v="5"/>
    <x v="18"/>
    <x v="1"/>
    <x v="1"/>
    <x v="3"/>
    <x v="511"/>
    <x v="0"/>
    <x v="0"/>
    <x v="1"/>
    <x v="4"/>
    <x v="0"/>
    <x v="1"/>
    <x v="19"/>
    <x v="0"/>
    <x v="0"/>
    <x v="0"/>
    <x v="0"/>
    <x v="1"/>
    <x v="0"/>
    <x v="0"/>
    <x v="0"/>
    <x v="0"/>
    <x v="1"/>
    <x v="1"/>
    <x v="1"/>
    <x v="1"/>
    <x v="1"/>
    <x v="1"/>
    <x v="1"/>
    <x v="1198"/>
    <x v="1032"/>
    <x v="1556"/>
    <x v="40"/>
    <x v="40"/>
    <x v="39"/>
    <x v="0"/>
    <x v="1"/>
    <x v="1"/>
    <x v="1"/>
    <x v="1"/>
    <s v=""/>
    <x v="0"/>
    <x v="0"/>
    <x v="3"/>
    <x v="2"/>
    <x v="1"/>
    <n v="8480017054258"/>
    <x v="0"/>
    <x v="0"/>
    <x v="140"/>
    <x v="787"/>
    <x v="8"/>
    <x v="0"/>
    <x v="0"/>
    <x v="5"/>
    <x v="0"/>
    <x v="0"/>
    <x v="0"/>
    <x v="0"/>
    <x v="2"/>
    <x v="1086"/>
    <x v="0"/>
    <x v="1085"/>
    <x v="0"/>
  </r>
  <r>
    <x v="1"/>
    <x v="18"/>
    <x v="1643"/>
    <x v="0"/>
    <s v="53070533"/>
    <x v="1"/>
    <x v="0"/>
    <x v="22"/>
    <x v="5"/>
    <x v="18"/>
    <x v="1"/>
    <x v="1"/>
    <x v="3"/>
    <x v="511"/>
    <x v="0"/>
    <x v="0"/>
    <x v="1"/>
    <x v="4"/>
    <x v="0"/>
    <x v="1"/>
    <x v="19"/>
    <x v="0"/>
    <x v="0"/>
    <x v="0"/>
    <x v="0"/>
    <x v="1"/>
    <x v="0"/>
    <x v="0"/>
    <x v="0"/>
    <x v="0"/>
    <x v="1"/>
    <x v="1"/>
    <x v="1"/>
    <x v="1"/>
    <x v="1"/>
    <x v="1"/>
    <x v="2"/>
    <x v="1199"/>
    <x v="1033"/>
    <x v="1557"/>
    <x v="157"/>
    <x v="157"/>
    <x v="163"/>
    <x v="0"/>
    <x v="1"/>
    <x v="1"/>
    <x v="1"/>
    <x v="1"/>
    <s v=""/>
    <x v="0"/>
    <x v="0"/>
    <x v="3"/>
    <x v="2"/>
    <x v="1"/>
    <n v="8480017054371"/>
    <x v="0"/>
    <x v="0"/>
    <x v="41"/>
    <x v="179"/>
    <x v="1"/>
    <x v="0"/>
    <x v="0"/>
    <x v="5"/>
    <x v="0"/>
    <x v="0"/>
    <x v="0"/>
    <x v="0"/>
    <x v="2"/>
    <x v="1087"/>
    <x v="0"/>
    <x v="1086"/>
    <x v="0"/>
  </r>
  <r>
    <x v="0"/>
    <x v="25"/>
    <x v="1644"/>
    <x v="0"/>
    <s v="55090538"/>
    <x v="1"/>
    <x v="3"/>
    <x v="22"/>
    <x v="5"/>
    <x v="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00"/>
    <x v="89"/>
    <x v="1558"/>
    <x v="28"/>
    <x v="28"/>
    <x v="30"/>
    <x v="0"/>
    <x v="1"/>
    <x v="1"/>
    <x v="1"/>
    <x v="1"/>
    <s v=""/>
    <x v="0"/>
    <x v="0"/>
    <x v="3"/>
    <x v="2"/>
    <x v="0"/>
    <n v="8480017091468"/>
    <x v="0"/>
    <x v="0"/>
    <x v="125"/>
    <x v="788"/>
    <x v="9"/>
    <x v="0"/>
    <x v="0"/>
    <x v="9"/>
    <x v="0"/>
    <x v="0"/>
    <x v="0"/>
    <x v="0"/>
    <x v="5"/>
    <x v="16"/>
    <x v="1"/>
    <x v="16"/>
    <x v="1"/>
  </r>
  <r>
    <x v="0"/>
    <x v="25"/>
    <x v="1645"/>
    <x v="0"/>
    <s v="55090538"/>
    <x v="1"/>
    <x v="3"/>
    <x v="22"/>
    <x v="5"/>
    <x v="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01"/>
    <x v="89"/>
    <x v="1559"/>
    <x v="22"/>
    <x v="22"/>
    <x v="48"/>
    <x v="0"/>
    <x v="1"/>
    <x v="1"/>
    <x v="1"/>
    <x v="1"/>
    <s v=""/>
    <x v="0"/>
    <x v="0"/>
    <x v="3"/>
    <x v="2"/>
    <x v="0"/>
    <n v="8480017091475"/>
    <x v="0"/>
    <x v="0"/>
    <x v="125"/>
    <x v="789"/>
    <x v="9"/>
    <x v="0"/>
    <x v="0"/>
    <x v="9"/>
    <x v="0"/>
    <x v="0"/>
    <x v="0"/>
    <x v="0"/>
    <x v="5"/>
    <x v="16"/>
    <x v="1"/>
    <x v="16"/>
    <x v="1"/>
  </r>
  <r>
    <x v="0"/>
    <x v="25"/>
    <x v="1646"/>
    <x v="0"/>
    <s v="55090538"/>
    <x v="1"/>
    <x v="3"/>
    <x v="22"/>
    <x v="7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02"/>
    <x v="89"/>
    <x v="1560"/>
    <x v="107"/>
    <x v="107"/>
    <x v="47"/>
    <x v="0"/>
    <x v="1"/>
    <x v="1"/>
    <x v="1"/>
    <x v="1"/>
    <s v=""/>
    <x v="0"/>
    <x v="0"/>
    <x v="3"/>
    <x v="2"/>
    <x v="0"/>
    <n v="8480017091482"/>
    <x v="0"/>
    <x v="0"/>
    <x v="125"/>
    <x v="790"/>
    <x v="9"/>
    <x v="0"/>
    <x v="0"/>
    <x v="9"/>
    <x v="0"/>
    <x v="0"/>
    <x v="0"/>
    <x v="0"/>
    <x v="5"/>
    <x v="16"/>
    <x v="1"/>
    <x v="16"/>
    <x v="1"/>
  </r>
  <r>
    <x v="0"/>
    <x v="25"/>
    <x v="1647"/>
    <x v="0"/>
    <s v="55090538"/>
    <x v="1"/>
    <x v="3"/>
    <x v="22"/>
    <x v="7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03"/>
    <x v="89"/>
    <x v="1561"/>
    <x v="111"/>
    <x v="111"/>
    <x v="114"/>
    <x v="0"/>
    <x v="1"/>
    <x v="1"/>
    <x v="1"/>
    <x v="1"/>
    <s v=""/>
    <x v="0"/>
    <x v="0"/>
    <x v="3"/>
    <x v="2"/>
    <x v="0"/>
    <n v="8480017091499"/>
    <x v="0"/>
    <x v="0"/>
    <x v="125"/>
    <x v="791"/>
    <x v="9"/>
    <x v="0"/>
    <x v="0"/>
    <x v="9"/>
    <x v="0"/>
    <x v="0"/>
    <x v="0"/>
    <x v="0"/>
    <x v="5"/>
    <x v="16"/>
    <x v="1"/>
    <x v="16"/>
    <x v="1"/>
  </r>
  <r>
    <x v="1"/>
    <x v="2"/>
    <x v="1648"/>
    <x v="0"/>
    <s v="53070552"/>
    <x v="0"/>
    <x v="0"/>
    <x v="22"/>
    <x v="7"/>
    <x v="21"/>
    <x v="1"/>
    <x v="1"/>
    <x v="0"/>
    <x v="329"/>
    <x v="0"/>
    <x v="0"/>
    <x v="1"/>
    <x v="0"/>
    <x v="0"/>
    <x v="2"/>
    <x v="19"/>
    <x v="0"/>
    <x v="0"/>
    <x v="0"/>
    <x v="0"/>
    <x v="1"/>
    <x v="0"/>
    <x v="0"/>
    <x v="0"/>
    <x v="0"/>
    <x v="1"/>
    <x v="1"/>
    <x v="1"/>
    <x v="1"/>
    <x v="1"/>
    <x v="1"/>
    <x v="1"/>
    <x v="1204"/>
    <x v="89"/>
    <x v="1562"/>
    <x v="14"/>
    <x v="14"/>
    <x v="509"/>
    <x v="0"/>
    <x v="0"/>
    <x v="0"/>
    <x v="0"/>
    <x v="0"/>
    <s v="BOEDO"/>
    <x v="0"/>
    <x v="0"/>
    <x v="0"/>
    <x v="0"/>
    <x v="1"/>
    <n v="8480017006387"/>
    <x v="0"/>
    <x v="0"/>
    <x v="1"/>
    <x v="1"/>
    <x v="1"/>
    <x v="0"/>
    <x v="0"/>
    <x v="5"/>
    <x v="0"/>
    <x v="0"/>
    <x v="0"/>
    <x v="0"/>
    <x v="0"/>
    <x v="1088"/>
    <x v="0"/>
    <x v="1087"/>
    <x v="0"/>
  </r>
  <r>
    <x v="1"/>
    <x v="13"/>
    <x v="1649"/>
    <x v="0"/>
    <s v="53070553"/>
    <x v="0"/>
    <x v="3"/>
    <x v="22"/>
    <x v="7"/>
    <x v="5"/>
    <x v="1"/>
    <x v="1"/>
    <x v="0"/>
    <x v="329"/>
    <x v="0"/>
    <x v="0"/>
    <x v="1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1"/>
    <x v="1205"/>
    <x v="89"/>
    <x v="1563"/>
    <x v="14"/>
    <x v="14"/>
    <x v="54"/>
    <x v="0"/>
    <x v="0"/>
    <x v="0"/>
    <x v="0"/>
    <x v="0"/>
    <s v="NUEVA POMPEYA"/>
    <x v="0"/>
    <x v="0"/>
    <x v="0"/>
    <x v="0"/>
    <x v="1"/>
    <n v="8480017015433"/>
    <x v="0"/>
    <x v="0"/>
    <x v="39"/>
    <x v="304"/>
    <x v="0"/>
    <x v="0"/>
    <x v="0"/>
    <x v="9"/>
    <x v="0"/>
    <x v="0"/>
    <x v="0"/>
    <x v="0"/>
    <x v="0"/>
    <x v="1089"/>
    <x v="0"/>
    <x v="1088"/>
    <x v="0"/>
  </r>
  <r>
    <x v="0"/>
    <x v="0"/>
    <x v="1650"/>
    <x v="0"/>
    <s v="51161500"/>
    <x v="0"/>
    <x v="0"/>
    <x v="22"/>
    <x v="7"/>
    <x v="5"/>
    <x v="1"/>
    <x v="1"/>
    <x v="0"/>
    <x v="817"/>
    <x v="0"/>
    <x v="0"/>
    <x v="0"/>
    <x v="4"/>
    <x v="0"/>
    <x v="2"/>
    <x v="3"/>
    <x v="0"/>
    <x v="0"/>
    <x v="0"/>
    <x v="0"/>
    <x v="0"/>
    <x v="0"/>
    <x v="0"/>
    <x v="0"/>
    <x v="0"/>
    <x v="1"/>
    <x v="1"/>
    <x v="1"/>
    <x v="1"/>
    <x v="1"/>
    <x v="1"/>
    <x v="2"/>
    <x v="1206"/>
    <x v="1034"/>
    <x v="1564"/>
    <x v="14"/>
    <x v="14"/>
    <x v="76"/>
    <x v="0"/>
    <x v="0"/>
    <x v="0"/>
    <x v="0"/>
    <x v="0"/>
    <s v="SAAVEDRA"/>
    <x v="0"/>
    <x v="0"/>
    <x v="1"/>
    <x v="1"/>
    <x v="0"/>
    <n v="8480017006417"/>
    <x v="0"/>
    <x v="0"/>
    <x v="6"/>
    <x v="594"/>
    <x v="0"/>
    <x v="0"/>
    <x v="0"/>
    <x v="0"/>
    <x v="0"/>
    <x v="0"/>
    <x v="0"/>
    <x v="0"/>
    <x v="0"/>
    <x v="1090"/>
    <x v="0"/>
    <x v="1089"/>
    <x v="0"/>
  </r>
  <r>
    <x v="0"/>
    <x v="20"/>
    <x v="1651"/>
    <x v="0"/>
    <s v="51070533"/>
    <x v="1"/>
    <x v="0"/>
    <x v="22"/>
    <x v="7"/>
    <x v="1"/>
    <x v="1"/>
    <x v="1"/>
    <x v="3"/>
    <x v="511"/>
    <x v="0"/>
    <x v="0"/>
    <x v="1"/>
    <x v="4"/>
    <x v="0"/>
    <x v="1"/>
    <x v="6"/>
    <x v="0"/>
    <x v="0"/>
    <x v="0"/>
    <x v="0"/>
    <x v="0"/>
    <x v="0"/>
    <x v="0"/>
    <x v="0"/>
    <x v="0"/>
    <x v="1"/>
    <x v="1"/>
    <x v="1"/>
    <x v="1"/>
    <x v="1"/>
    <x v="1"/>
    <x v="2"/>
    <x v="287"/>
    <x v="1035"/>
    <x v="1565"/>
    <x v="190"/>
    <x v="190"/>
    <x v="205"/>
    <x v="0"/>
    <x v="1"/>
    <x v="1"/>
    <x v="1"/>
    <x v="1"/>
    <s v=""/>
    <x v="0"/>
    <x v="0"/>
    <x v="3"/>
    <x v="2"/>
    <x v="0"/>
    <n v="8480017054326"/>
    <x v="0"/>
    <x v="0"/>
    <x v="21"/>
    <x v="14"/>
    <x v="0"/>
    <x v="0"/>
    <x v="0"/>
    <x v="2"/>
    <x v="0"/>
    <x v="0"/>
    <x v="0"/>
    <x v="0"/>
    <x v="2"/>
    <x v="1091"/>
    <x v="0"/>
    <x v="1090"/>
    <x v="0"/>
  </r>
  <r>
    <x v="3"/>
    <x v="6"/>
    <x v="1652"/>
    <x v="0"/>
    <s v="64171600"/>
    <x v="0"/>
    <x v="0"/>
    <x v="22"/>
    <x v="7"/>
    <x v="0"/>
    <x v="1"/>
    <x v="1"/>
    <x v="0"/>
    <x v="356"/>
    <x v="0"/>
    <x v="27"/>
    <x v="0"/>
    <x v="1"/>
    <x v="1"/>
    <x v="1"/>
    <x v="51"/>
    <x v="0"/>
    <x v="0"/>
    <x v="0"/>
    <x v="0"/>
    <x v="3"/>
    <x v="0"/>
    <x v="7"/>
    <x v="4"/>
    <x v="4"/>
    <x v="1"/>
    <x v="1"/>
    <x v="1"/>
    <x v="1"/>
    <x v="1"/>
    <x v="1"/>
    <x v="2"/>
    <x v="1207"/>
    <x v="1036"/>
    <x v="1566"/>
    <x v="386"/>
    <x v="381"/>
    <x v="510"/>
    <x v="0"/>
    <x v="6"/>
    <x v="6"/>
    <x v="6"/>
    <x v="6"/>
    <s v=""/>
    <x v="0"/>
    <x v="0"/>
    <x v="1"/>
    <x v="1"/>
    <x v="3"/>
    <n v="8480017006486"/>
    <x v="0"/>
    <x v="1"/>
    <x v="129"/>
    <x v="792"/>
    <x v="5"/>
    <x v="0"/>
    <x v="0"/>
    <x v="17"/>
    <x v="0"/>
    <x v="0"/>
    <x v="0"/>
    <x v="0"/>
    <x v="0"/>
    <x v="1092"/>
    <x v="0"/>
    <x v="1091"/>
    <x v="0"/>
  </r>
  <r>
    <x v="3"/>
    <x v="23"/>
    <x v="1653"/>
    <x v="0"/>
    <s v="64070533"/>
    <x v="1"/>
    <x v="0"/>
    <x v="22"/>
    <x v="7"/>
    <x v="0"/>
    <x v="1"/>
    <x v="1"/>
    <x v="3"/>
    <x v="511"/>
    <x v="0"/>
    <x v="0"/>
    <x v="1"/>
    <x v="4"/>
    <x v="0"/>
    <x v="1"/>
    <x v="5"/>
    <x v="0"/>
    <x v="0"/>
    <x v="0"/>
    <x v="0"/>
    <x v="3"/>
    <x v="0"/>
    <x v="0"/>
    <x v="0"/>
    <x v="0"/>
    <x v="1"/>
    <x v="1"/>
    <x v="1"/>
    <x v="1"/>
    <x v="1"/>
    <x v="1"/>
    <x v="1"/>
    <x v="5"/>
    <x v="222"/>
    <x v="1567"/>
    <x v="166"/>
    <x v="166"/>
    <x v="176"/>
    <x v="0"/>
    <x v="3"/>
    <x v="3"/>
    <x v="3"/>
    <x v="3"/>
    <s v=""/>
    <x v="0"/>
    <x v="0"/>
    <x v="3"/>
    <x v="2"/>
    <x v="3"/>
    <n v="8480017060648"/>
    <x v="0"/>
    <x v="0"/>
    <x v="7"/>
    <x v="327"/>
    <x v="0"/>
    <x v="0"/>
    <x v="0"/>
    <x v="2"/>
    <x v="0"/>
    <x v="0"/>
    <x v="0"/>
    <x v="0"/>
    <x v="2"/>
    <x v="1093"/>
    <x v="0"/>
    <x v="1092"/>
    <x v="0"/>
  </r>
  <r>
    <x v="0"/>
    <x v="1"/>
    <x v="1654"/>
    <x v="0"/>
    <s v="51181700"/>
    <x v="0"/>
    <x v="0"/>
    <x v="22"/>
    <x v="7"/>
    <x v="0"/>
    <x v="1"/>
    <x v="1"/>
    <x v="0"/>
    <x v="329"/>
    <x v="5"/>
    <x v="10"/>
    <x v="3"/>
    <x v="5"/>
    <x v="0"/>
    <x v="1"/>
    <x v="1"/>
    <x v="0"/>
    <x v="0"/>
    <x v="0"/>
    <x v="0"/>
    <x v="0"/>
    <x v="0"/>
    <x v="14"/>
    <x v="1"/>
    <x v="4"/>
    <x v="1"/>
    <x v="1"/>
    <x v="1"/>
    <x v="1"/>
    <x v="1"/>
    <x v="1"/>
    <x v="1"/>
    <x v="1208"/>
    <x v="1037"/>
    <x v="1568"/>
    <x v="14"/>
    <x v="14"/>
    <x v="62"/>
    <x v="0"/>
    <x v="0"/>
    <x v="0"/>
    <x v="0"/>
    <x v="0"/>
    <s v="CABALLITO"/>
    <x v="0"/>
    <x v="0"/>
    <x v="1"/>
    <x v="1"/>
    <x v="0"/>
    <n v="8480017006523"/>
    <x v="0"/>
    <x v="1"/>
    <x v="57"/>
    <x v="793"/>
    <x v="5"/>
    <x v="0"/>
    <x v="0"/>
    <x v="1"/>
    <x v="0"/>
    <x v="0"/>
    <x v="0"/>
    <x v="0"/>
    <x v="0"/>
    <x v="1094"/>
    <x v="0"/>
    <x v="1093"/>
    <x v="0"/>
  </r>
  <r>
    <x v="1"/>
    <x v="32"/>
    <x v="1655"/>
    <x v="0"/>
    <s v="53070533"/>
    <x v="1"/>
    <x v="0"/>
    <x v="22"/>
    <x v="7"/>
    <x v="0"/>
    <x v="1"/>
    <x v="1"/>
    <x v="3"/>
    <x v="511"/>
    <x v="0"/>
    <x v="0"/>
    <x v="1"/>
    <x v="4"/>
    <x v="0"/>
    <x v="1"/>
    <x v="23"/>
    <x v="0"/>
    <x v="0"/>
    <x v="0"/>
    <x v="0"/>
    <x v="1"/>
    <x v="0"/>
    <x v="0"/>
    <x v="0"/>
    <x v="0"/>
    <x v="1"/>
    <x v="1"/>
    <x v="1"/>
    <x v="1"/>
    <x v="1"/>
    <x v="1"/>
    <x v="1"/>
    <x v="82"/>
    <x v="293"/>
    <x v="1569"/>
    <x v="165"/>
    <x v="165"/>
    <x v="172"/>
    <x v="0"/>
    <x v="1"/>
    <x v="1"/>
    <x v="1"/>
    <x v="1"/>
    <s v=""/>
    <x v="0"/>
    <x v="0"/>
    <x v="3"/>
    <x v="2"/>
    <x v="1"/>
    <n v="8480017054364"/>
    <x v="0"/>
    <x v="0"/>
    <x v="39"/>
    <x v="794"/>
    <x v="0"/>
    <x v="0"/>
    <x v="0"/>
    <x v="9"/>
    <x v="0"/>
    <x v="0"/>
    <x v="0"/>
    <x v="0"/>
    <x v="2"/>
    <x v="1095"/>
    <x v="0"/>
    <x v="1094"/>
    <x v="0"/>
  </r>
  <r>
    <x v="1"/>
    <x v="21"/>
    <x v="1656"/>
    <x v="0"/>
    <s v="53070533"/>
    <x v="1"/>
    <x v="0"/>
    <x v="22"/>
    <x v="7"/>
    <x v="0"/>
    <x v="1"/>
    <x v="1"/>
    <x v="3"/>
    <x v="511"/>
    <x v="0"/>
    <x v="0"/>
    <x v="1"/>
    <x v="4"/>
    <x v="0"/>
    <x v="1"/>
    <x v="5"/>
    <x v="0"/>
    <x v="0"/>
    <x v="0"/>
    <x v="0"/>
    <x v="1"/>
    <x v="0"/>
    <x v="0"/>
    <x v="0"/>
    <x v="0"/>
    <x v="1"/>
    <x v="1"/>
    <x v="1"/>
    <x v="1"/>
    <x v="1"/>
    <x v="1"/>
    <x v="1"/>
    <x v="1209"/>
    <x v="1038"/>
    <x v="1570"/>
    <x v="20"/>
    <x v="20"/>
    <x v="58"/>
    <x v="0"/>
    <x v="1"/>
    <x v="1"/>
    <x v="1"/>
    <x v="1"/>
    <s v=""/>
    <x v="0"/>
    <x v="0"/>
    <x v="3"/>
    <x v="2"/>
    <x v="1"/>
    <n v="8480017054395"/>
    <x v="0"/>
    <x v="0"/>
    <x v="7"/>
    <x v="795"/>
    <x v="0"/>
    <x v="0"/>
    <x v="0"/>
    <x v="2"/>
    <x v="0"/>
    <x v="0"/>
    <x v="0"/>
    <x v="0"/>
    <x v="2"/>
    <x v="1096"/>
    <x v="0"/>
    <x v="1095"/>
    <x v="0"/>
  </r>
  <r>
    <x v="0"/>
    <x v="25"/>
    <x v="1657"/>
    <x v="0"/>
    <s v="55090538"/>
    <x v="1"/>
    <x v="3"/>
    <x v="22"/>
    <x v="7"/>
    <x v="25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10"/>
    <x v="89"/>
    <x v="1571"/>
    <x v="111"/>
    <x v="111"/>
    <x v="114"/>
    <x v="0"/>
    <x v="1"/>
    <x v="1"/>
    <x v="1"/>
    <x v="1"/>
    <s v=""/>
    <x v="0"/>
    <x v="0"/>
    <x v="3"/>
    <x v="2"/>
    <x v="0"/>
    <n v="8480017091505"/>
    <x v="0"/>
    <x v="0"/>
    <x v="125"/>
    <x v="796"/>
    <x v="9"/>
    <x v="0"/>
    <x v="0"/>
    <x v="9"/>
    <x v="0"/>
    <x v="0"/>
    <x v="0"/>
    <x v="0"/>
    <x v="5"/>
    <x v="16"/>
    <x v="1"/>
    <x v="16"/>
    <x v="1"/>
  </r>
  <r>
    <x v="0"/>
    <x v="25"/>
    <x v="1658"/>
    <x v="0"/>
    <s v="55090538"/>
    <x v="1"/>
    <x v="3"/>
    <x v="22"/>
    <x v="7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11"/>
    <x v="89"/>
    <x v="1572"/>
    <x v="236"/>
    <x v="235"/>
    <x v="258"/>
    <x v="0"/>
    <x v="1"/>
    <x v="1"/>
    <x v="1"/>
    <x v="1"/>
    <s v=""/>
    <x v="0"/>
    <x v="0"/>
    <x v="3"/>
    <x v="2"/>
    <x v="0"/>
    <n v="8480017091512"/>
    <x v="0"/>
    <x v="0"/>
    <x v="125"/>
    <x v="797"/>
    <x v="9"/>
    <x v="0"/>
    <x v="0"/>
    <x v="9"/>
    <x v="0"/>
    <x v="0"/>
    <x v="0"/>
    <x v="0"/>
    <x v="5"/>
    <x v="16"/>
    <x v="1"/>
    <x v="16"/>
    <x v="1"/>
  </r>
  <r>
    <x v="0"/>
    <x v="25"/>
    <x v="1659"/>
    <x v="0"/>
    <s v="55090538"/>
    <x v="1"/>
    <x v="3"/>
    <x v="22"/>
    <x v="7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12"/>
    <x v="89"/>
    <x v="1573"/>
    <x v="76"/>
    <x v="76"/>
    <x v="58"/>
    <x v="0"/>
    <x v="1"/>
    <x v="1"/>
    <x v="1"/>
    <x v="1"/>
    <s v=""/>
    <x v="0"/>
    <x v="0"/>
    <x v="3"/>
    <x v="1"/>
    <x v="0"/>
    <n v="8480017091529"/>
    <x v="0"/>
    <x v="0"/>
    <x v="125"/>
    <x v="798"/>
    <x v="9"/>
    <x v="0"/>
    <x v="0"/>
    <x v="9"/>
    <x v="0"/>
    <x v="0"/>
    <x v="0"/>
    <x v="0"/>
    <x v="5"/>
    <x v="16"/>
    <x v="1"/>
    <x v="16"/>
    <x v="1"/>
  </r>
  <r>
    <x v="0"/>
    <x v="25"/>
    <x v="1660"/>
    <x v="0"/>
    <s v="55090538"/>
    <x v="1"/>
    <x v="3"/>
    <x v="22"/>
    <x v="7"/>
    <x v="19"/>
    <x v="2"/>
    <x v="4"/>
    <x v="0"/>
    <x v="353"/>
    <x v="1"/>
    <x v="11"/>
    <x v="2"/>
    <x v="2"/>
    <x v="4"/>
    <x v="2"/>
    <x v="29"/>
    <x v="0"/>
    <x v="0"/>
    <x v="0"/>
    <x v="0"/>
    <x v="0"/>
    <x v="0"/>
    <x v="0"/>
    <x v="0"/>
    <x v="0"/>
    <x v="1"/>
    <x v="1"/>
    <x v="1"/>
    <x v="1"/>
    <x v="1"/>
    <x v="1"/>
    <x v="2"/>
    <x v="1213"/>
    <x v="89"/>
    <x v="1574"/>
    <x v="101"/>
    <x v="101"/>
    <x v="214"/>
    <x v="0"/>
    <x v="1"/>
    <x v="1"/>
    <x v="1"/>
    <x v="1"/>
    <s v=""/>
    <x v="0"/>
    <x v="0"/>
    <x v="3"/>
    <x v="2"/>
    <x v="0"/>
    <n v="8480017091536"/>
    <x v="0"/>
    <x v="0"/>
    <x v="125"/>
    <x v="799"/>
    <x v="9"/>
    <x v="0"/>
    <x v="0"/>
    <x v="9"/>
    <x v="0"/>
    <x v="0"/>
    <x v="0"/>
    <x v="0"/>
    <x v="5"/>
    <x v="16"/>
    <x v="1"/>
    <x v="16"/>
    <x v="1"/>
  </r>
  <r>
    <x v="3"/>
    <x v="6"/>
    <x v="1661"/>
    <x v="0"/>
    <s v="64161500"/>
    <x v="0"/>
    <x v="0"/>
    <x v="22"/>
    <x v="8"/>
    <x v="23"/>
    <x v="1"/>
    <x v="1"/>
    <x v="0"/>
    <x v="356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2"/>
    <x v="1214"/>
    <x v="1039"/>
    <x v="1575"/>
    <x v="206"/>
    <x v="206"/>
    <x v="221"/>
    <x v="0"/>
    <x v="3"/>
    <x v="3"/>
    <x v="3"/>
    <x v="3"/>
    <s v=""/>
    <x v="0"/>
    <x v="0"/>
    <x v="1"/>
    <x v="1"/>
    <x v="3"/>
    <n v="8480017006547"/>
    <x v="0"/>
    <x v="0"/>
    <x v="6"/>
    <x v="800"/>
    <x v="0"/>
    <x v="0"/>
    <x v="0"/>
    <x v="2"/>
    <x v="0"/>
    <x v="0"/>
    <x v="0"/>
    <x v="0"/>
    <x v="0"/>
    <x v="1097"/>
    <x v="0"/>
    <x v="1096"/>
    <x v="0"/>
  </r>
  <r>
    <x v="3"/>
    <x v="6"/>
    <x v="1662"/>
    <x v="0"/>
    <s v="64161500"/>
    <x v="0"/>
    <x v="0"/>
    <x v="22"/>
    <x v="8"/>
    <x v="10"/>
    <x v="1"/>
    <x v="1"/>
    <x v="0"/>
    <x v="356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2"/>
    <x v="1215"/>
    <x v="1040"/>
    <x v="1576"/>
    <x v="206"/>
    <x v="206"/>
    <x v="221"/>
    <x v="0"/>
    <x v="3"/>
    <x v="3"/>
    <x v="3"/>
    <x v="3"/>
    <s v=""/>
    <x v="0"/>
    <x v="0"/>
    <x v="1"/>
    <x v="1"/>
    <x v="3"/>
    <n v="8480017006592"/>
    <x v="0"/>
    <x v="0"/>
    <x v="15"/>
    <x v="801"/>
    <x v="0"/>
    <x v="0"/>
    <x v="0"/>
    <x v="2"/>
    <x v="0"/>
    <x v="0"/>
    <x v="0"/>
    <x v="0"/>
    <x v="0"/>
    <x v="1098"/>
    <x v="0"/>
    <x v="1097"/>
    <x v="0"/>
  </r>
  <r>
    <x v="1"/>
    <x v="2"/>
    <x v="1663"/>
    <x v="0"/>
    <s v="53070552"/>
    <x v="0"/>
    <x v="0"/>
    <x v="22"/>
    <x v="8"/>
    <x v="19"/>
    <x v="1"/>
    <x v="1"/>
    <x v="0"/>
    <x v="329"/>
    <x v="2"/>
    <x v="10"/>
    <x v="3"/>
    <x v="5"/>
    <x v="0"/>
    <x v="1"/>
    <x v="19"/>
    <x v="0"/>
    <x v="0"/>
    <x v="0"/>
    <x v="0"/>
    <x v="1"/>
    <x v="0"/>
    <x v="0"/>
    <x v="0"/>
    <x v="0"/>
    <x v="1"/>
    <x v="1"/>
    <x v="1"/>
    <x v="1"/>
    <x v="1"/>
    <x v="1"/>
    <x v="2"/>
    <x v="1216"/>
    <x v="1041"/>
    <x v="1577"/>
    <x v="14"/>
    <x v="14"/>
    <x v="484"/>
    <x v="0"/>
    <x v="0"/>
    <x v="0"/>
    <x v="0"/>
    <x v="0"/>
    <s v="BARRACAS"/>
    <x v="0"/>
    <x v="0"/>
    <x v="0"/>
    <x v="0"/>
    <x v="1"/>
    <n v="8480017006578"/>
    <x v="0"/>
    <x v="0"/>
    <x v="1"/>
    <x v="1"/>
    <x v="1"/>
    <x v="0"/>
    <x v="0"/>
    <x v="5"/>
    <x v="0"/>
    <x v="0"/>
    <x v="0"/>
    <x v="0"/>
    <x v="0"/>
    <x v="1099"/>
    <x v="0"/>
    <x v="1098"/>
    <x v="0"/>
  </r>
  <r>
    <x v="0"/>
    <x v="1"/>
    <x v="1664"/>
    <x v="0"/>
    <s v="51181700"/>
    <x v="0"/>
    <x v="0"/>
    <x v="22"/>
    <x v="8"/>
    <x v="10"/>
    <x v="1"/>
    <x v="1"/>
    <x v="0"/>
    <x v="329"/>
    <x v="2"/>
    <x v="10"/>
    <x v="3"/>
    <x v="5"/>
    <x v="0"/>
    <x v="1"/>
    <x v="1"/>
    <x v="0"/>
    <x v="0"/>
    <x v="0"/>
    <x v="0"/>
    <x v="0"/>
    <x v="0"/>
    <x v="0"/>
    <x v="0"/>
    <x v="0"/>
    <x v="1"/>
    <x v="1"/>
    <x v="1"/>
    <x v="1"/>
    <x v="1"/>
    <x v="1"/>
    <x v="2"/>
    <x v="1217"/>
    <x v="1042"/>
    <x v="1578"/>
    <x v="14"/>
    <x v="14"/>
    <x v="511"/>
    <x v="0"/>
    <x v="0"/>
    <x v="0"/>
    <x v="0"/>
    <x v="0"/>
    <s v="RECOLETA"/>
    <x v="0"/>
    <x v="0"/>
    <x v="1"/>
    <x v="1"/>
    <x v="0"/>
    <n v="8480017006585"/>
    <x v="0"/>
    <x v="0"/>
    <x v="39"/>
    <x v="802"/>
    <x v="0"/>
    <x v="0"/>
    <x v="0"/>
    <x v="1"/>
    <x v="0"/>
    <x v="0"/>
    <x v="0"/>
    <x v="0"/>
    <x v="0"/>
    <x v="1100"/>
    <x v="0"/>
    <x v="1099"/>
    <x v="0"/>
  </r>
  <r>
    <x v="1"/>
    <x v="18"/>
    <x v="1665"/>
    <x v="0"/>
    <s v="53070533"/>
    <x v="1"/>
    <x v="0"/>
    <x v="22"/>
    <x v="8"/>
    <x v="10"/>
    <x v="1"/>
    <x v="1"/>
    <x v="3"/>
    <x v="511"/>
    <x v="0"/>
    <x v="0"/>
    <x v="1"/>
    <x v="4"/>
    <x v="0"/>
    <x v="1"/>
    <x v="3"/>
    <x v="0"/>
    <x v="0"/>
    <x v="0"/>
    <x v="0"/>
    <x v="1"/>
    <x v="0"/>
    <x v="0"/>
    <x v="0"/>
    <x v="0"/>
    <x v="1"/>
    <x v="1"/>
    <x v="1"/>
    <x v="1"/>
    <x v="1"/>
    <x v="1"/>
    <x v="1"/>
    <x v="1197"/>
    <x v="1032"/>
    <x v="1579"/>
    <x v="62"/>
    <x v="62"/>
    <x v="494"/>
    <x v="0"/>
    <x v="1"/>
    <x v="1"/>
    <x v="1"/>
    <x v="1"/>
    <s v=""/>
    <x v="0"/>
    <x v="0"/>
    <x v="3"/>
    <x v="2"/>
    <x v="1"/>
    <n v="8480017054418"/>
    <x v="0"/>
    <x v="0"/>
    <x v="6"/>
    <x v="803"/>
    <x v="0"/>
    <x v="0"/>
    <x v="0"/>
    <x v="0"/>
    <x v="0"/>
    <x v="0"/>
    <x v="0"/>
    <x v="0"/>
    <x v="2"/>
    <x v="1101"/>
    <x v="0"/>
    <x v="1100"/>
    <x v="0"/>
  </r>
  <r>
    <x v="0"/>
    <x v="16"/>
    <x v="1666"/>
    <x v="0"/>
    <s v="51070533"/>
    <x v="1"/>
    <x v="0"/>
    <x v="22"/>
    <x v="8"/>
    <x v="10"/>
    <x v="1"/>
    <x v="1"/>
    <x v="3"/>
    <x v="511"/>
    <x v="0"/>
    <x v="0"/>
    <x v="1"/>
    <x v="4"/>
    <x v="0"/>
    <x v="1"/>
    <x v="19"/>
    <x v="0"/>
    <x v="0"/>
    <x v="0"/>
    <x v="0"/>
    <x v="0"/>
    <x v="0"/>
    <x v="0"/>
    <x v="0"/>
    <x v="0"/>
    <x v="1"/>
    <x v="1"/>
    <x v="1"/>
    <x v="1"/>
    <x v="1"/>
    <x v="1"/>
    <x v="2"/>
    <x v="54"/>
    <x v="1043"/>
    <x v="1580"/>
    <x v="81"/>
    <x v="81"/>
    <x v="71"/>
    <x v="0"/>
    <x v="1"/>
    <x v="1"/>
    <x v="1"/>
    <x v="1"/>
    <s v=""/>
    <x v="0"/>
    <x v="0"/>
    <x v="3"/>
    <x v="2"/>
    <x v="0"/>
    <n v="8480017054425"/>
    <x v="0"/>
    <x v="0"/>
    <x v="1"/>
    <x v="312"/>
    <x v="1"/>
    <x v="0"/>
    <x v="0"/>
    <x v="5"/>
    <x v="0"/>
    <x v="0"/>
    <x v="0"/>
    <x v="0"/>
    <x v="2"/>
    <x v="1102"/>
    <x v="0"/>
    <x v="1101"/>
    <x v="0"/>
  </r>
  <r>
    <x v="0"/>
    <x v="25"/>
    <x v="1667"/>
    <x v="0"/>
    <s v="55090536"/>
    <x v="1"/>
    <x v="3"/>
    <x v="22"/>
    <x v="8"/>
    <x v="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18"/>
    <x v="89"/>
    <x v="1581"/>
    <x v="14"/>
    <x v="14"/>
    <x v="200"/>
    <x v="0"/>
    <x v="0"/>
    <x v="0"/>
    <x v="0"/>
    <x v="0"/>
    <s v="1"/>
    <x v="0"/>
    <x v="0"/>
    <x v="3"/>
    <x v="2"/>
    <x v="0"/>
    <n v="8480017072214"/>
    <x v="0"/>
    <x v="0"/>
    <x v="119"/>
    <x v="804"/>
    <x v="9"/>
    <x v="0"/>
    <x v="0"/>
    <x v="9"/>
    <x v="0"/>
    <x v="0"/>
    <x v="0"/>
    <x v="0"/>
    <x v="4"/>
    <x v="16"/>
    <x v="1"/>
    <x v="16"/>
    <x v="1"/>
  </r>
  <r>
    <x v="0"/>
    <x v="25"/>
    <x v="1668"/>
    <x v="0"/>
    <s v="55090536"/>
    <x v="1"/>
    <x v="3"/>
    <x v="22"/>
    <x v="8"/>
    <x v="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18"/>
    <x v="89"/>
    <x v="1581"/>
    <x v="14"/>
    <x v="14"/>
    <x v="200"/>
    <x v="0"/>
    <x v="0"/>
    <x v="0"/>
    <x v="0"/>
    <x v="0"/>
    <s v=""/>
    <x v="0"/>
    <x v="0"/>
    <x v="3"/>
    <x v="2"/>
    <x v="0"/>
    <n v="8480017072221"/>
    <x v="0"/>
    <x v="0"/>
    <x v="119"/>
    <x v="805"/>
    <x v="9"/>
    <x v="0"/>
    <x v="0"/>
    <x v="9"/>
    <x v="0"/>
    <x v="0"/>
    <x v="0"/>
    <x v="0"/>
    <x v="4"/>
    <x v="16"/>
    <x v="1"/>
    <x v="16"/>
    <x v="1"/>
  </r>
  <r>
    <x v="0"/>
    <x v="25"/>
    <x v="1669"/>
    <x v="0"/>
    <s v="55090536"/>
    <x v="1"/>
    <x v="3"/>
    <x v="22"/>
    <x v="8"/>
    <x v="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18"/>
    <x v="89"/>
    <x v="1581"/>
    <x v="14"/>
    <x v="14"/>
    <x v="200"/>
    <x v="0"/>
    <x v="0"/>
    <x v="0"/>
    <x v="0"/>
    <x v="0"/>
    <s v="1"/>
    <x v="0"/>
    <x v="0"/>
    <x v="3"/>
    <x v="2"/>
    <x v="0"/>
    <n v="8480017072238"/>
    <x v="0"/>
    <x v="0"/>
    <x v="119"/>
    <x v="806"/>
    <x v="9"/>
    <x v="0"/>
    <x v="0"/>
    <x v="9"/>
    <x v="0"/>
    <x v="0"/>
    <x v="0"/>
    <x v="0"/>
    <x v="4"/>
    <x v="16"/>
    <x v="1"/>
    <x v="16"/>
    <x v="1"/>
  </r>
  <r>
    <x v="0"/>
    <x v="25"/>
    <x v="1670"/>
    <x v="0"/>
    <s v="55090536"/>
    <x v="1"/>
    <x v="3"/>
    <x v="22"/>
    <x v="8"/>
    <x v="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18"/>
    <x v="89"/>
    <x v="1581"/>
    <x v="14"/>
    <x v="14"/>
    <x v="200"/>
    <x v="0"/>
    <x v="0"/>
    <x v="0"/>
    <x v="0"/>
    <x v="0"/>
    <s v="1"/>
    <x v="0"/>
    <x v="0"/>
    <x v="3"/>
    <x v="2"/>
    <x v="0"/>
    <n v="8480017072245"/>
    <x v="0"/>
    <x v="0"/>
    <x v="119"/>
    <x v="807"/>
    <x v="9"/>
    <x v="0"/>
    <x v="0"/>
    <x v="9"/>
    <x v="0"/>
    <x v="0"/>
    <x v="0"/>
    <x v="0"/>
    <x v="4"/>
    <x v="16"/>
    <x v="1"/>
    <x v="16"/>
    <x v="1"/>
  </r>
  <r>
    <x v="0"/>
    <x v="25"/>
    <x v="1671"/>
    <x v="0"/>
    <s v="55090538"/>
    <x v="1"/>
    <x v="3"/>
    <x v="22"/>
    <x v="8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19"/>
    <x v="89"/>
    <x v="1582"/>
    <x v="111"/>
    <x v="111"/>
    <x v="114"/>
    <x v="0"/>
    <x v="1"/>
    <x v="1"/>
    <x v="1"/>
    <x v="1"/>
    <s v=""/>
    <x v="0"/>
    <x v="0"/>
    <x v="3"/>
    <x v="2"/>
    <x v="0"/>
    <n v="8480017091543"/>
    <x v="0"/>
    <x v="0"/>
    <x v="125"/>
    <x v="808"/>
    <x v="9"/>
    <x v="0"/>
    <x v="0"/>
    <x v="9"/>
    <x v="0"/>
    <x v="0"/>
    <x v="0"/>
    <x v="0"/>
    <x v="5"/>
    <x v="16"/>
    <x v="1"/>
    <x v="16"/>
    <x v="1"/>
  </r>
  <r>
    <x v="0"/>
    <x v="25"/>
    <x v="1672"/>
    <x v="0"/>
    <s v="55090538"/>
    <x v="1"/>
    <x v="3"/>
    <x v="22"/>
    <x v="8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20"/>
    <x v="89"/>
    <x v="1583"/>
    <x v="66"/>
    <x v="66"/>
    <x v="70"/>
    <x v="0"/>
    <x v="1"/>
    <x v="1"/>
    <x v="1"/>
    <x v="1"/>
    <s v=""/>
    <x v="0"/>
    <x v="0"/>
    <x v="3"/>
    <x v="2"/>
    <x v="0"/>
    <n v="8480017091550"/>
    <x v="0"/>
    <x v="0"/>
    <x v="125"/>
    <x v="809"/>
    <x v="9"/>
    <x v="0"/>
    <x v="0"/>
    <x v="9"/>
    <x v="0"/>
    <x v="0"/>
    <x v="0"/>
    <x v="0"/>
    <x v="5"/>
    <x v="16"/>
    <x v="1"/>
    <x v="16"/>
    <x v="1"/>
  </r>
  <r>
    <x v="0"/>
    <x v="25"/>
    <x v="1673"/>
    <x v="0"/>
    <s v="55090538"/>
    <x v="1"/>
    <x v="3"/>
    <x v="22"/>
    <x v="8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21"/>
    <x v="89"/>
    <x v="1584"/>
    <x v="22"/>
    <x v="22"/>
    <x v="22"/>
    <x v="0"/>
    <x v="1"/>
    <x v="1"/>
    <x v="1"/>
    <x v="1"/>
    <s v=""/>
    <x v="0"/>
    <x v="0"/>
    <x v="3"/>
    <x v="2"/>
    <x v="0"/>
    <n v="8480017091574"/>
    <x v="0"/>
    <x v="0"/>
    <x v="125"/>
    <x v="810"/>
    <x v="9"/>
    <x v="0"/>
    <x v="0"/>
    <x v="9"/>
    <x v="0"/>
    <x v="0"/>
    <x v="0"/>
    <x v="0"/>
    <x v="5"/>
    <x v="16"/>
    <x v="1"/>
    <x v="16"/>
    <x v="1"/>
  </r>
  <r>
    <x v="1"/>
    <x v="18"/>
    <x v="1674"/>
    <x v="0"/>
    <s v="53070533"/>
    <x v="1"/>
    <x v="0"/>
    <x v="22"/>
    <x v="8"/>
    <x v="10"/>
    <x v="1"/>
    <x v="1"/>
    <x v="3"/>
    <x v="511"/>
    <x v="0"/>
    <x v="0"/>
    <x v="1"/>
    <x v="4"/>
    <x v="0"/>
    <x v="1"/>
    <x v="18"/>
    <x v="0"/>
    <x v="0"/>
    <x v="0"/>
    <x v="0"/>
    <x v="1"/>
    <x v="0"/>
    <x v="0"/>
    <x v="0"/>
    <x v="0"/>
    <x v="1"/>
    <x v="1"/>
    <x v="1"/>
    <x v="1"/>
    <x v="1"/>
    <x v="1"/>
    <x v="1"/>
    <x v="1222"/>
    <x v="437"/>
    <x v="1585"/>
    <x v="195"/>
    <x v="195"/>
    <x v="210"/>
    <x v="0"/>
    <x v="1"/>
    <x v="1"/>
    <x v="1"/>
    <x v="1"/>
    <s v=""/>
    <x v="0"/>
    <x v="0"/>
    <x v="3"/>
    <x v="2"/>
    <x v="1"/>
    <n v="8480017054463"/>
    <x v="0"/>
    <x v="0"/>
    <x v="41"/>
    <x v="179"/>
    <x v="1"/>
    <x v="0"/>
    <x v="0"/>
    <x v="3"/>
    <x v="0"/>
    <x v="0"/>
    <x v="0"/>
    <x v="0"/>
    <x v="2"/>
    <x v="409"/>
    <x v="0"/>
    <x v="409"/>
    <x v="0"/>
  </r>
  <r>
    <x v="0"/>
    <x v="20"/>
    <x v="1675"/>
    <x v="0"/>
    <s v="51070533"/>
    <x v="1"/>
    <x v="0"/>
    <x v="22"/>
    <x v="9"/>
    <x v="15"/>
    <x v="1"/>
    <x v="1"/>
    <x v="3"/>
    <x v="511"/>
    <x v="0"/>
    <x v="0"/>
    <x v="1"/>
    <x v="4"/>
    <x v="0"/>
    <x v="1"/>
    <x v="6"/>
    <x v="0"/>
    <x v="0"/>
    <x v="0"/>
    <x v="0"/>
    <x v="0"/>
    <x v="0"/>
    <x v="0"/>
    <x v="0"/>
    <x v="0"/>
    <x v="1"/>
    <x v="1"/>
    <x v="1"/>
    <x v="1"/>
    <x v="1"/>
    <x v="1"/>
    <x v="1"/>
    <x v="919"/>
    <x v="1044"/>
    <x v="1586"/>
    <x v="185"/>
    <x v="185"/>
    <x v="194"/>
    <x v="0"/>
    <x v="1"/>
    <x v="1"/>
    <x v="1"/>
    <x v="1"/>
    <s v=""/>
    <x v="0"/>
    <x v="0"/>
    <x v="3"/>
    <x v="2"/>
    <x v="0"/>
    <n v="8480017054494"/>
    <x v="0"/>
    <x v="0"/>
    <x v="13"/>
    <x v="216"/>
    <x v="0"/>
    <x v="0"/>
    <x v="0"/>
    <x v="2"/>
    <x v="0"/>
    <x v="0"/>
    <x v="0"/>
    <x v="0"/>
    <x v="2"/>
    <x v="1103"/>
    <x v="0"/>
    <x v="1102"/>
    <x v="0"/>
  </r>
  <r>
    <x v="0"/>
    <x v="16"/>
    <x v="1676"/>
    <x v="0"/>
    <s v="51070533"/>
    <x v="1"/>
    <x v="0"/>
    <x v="22"/>
    <x v="11"/>
    <x v="6"/>
    <x v="1"/>
    <x v="1"/>
    <x v="3"/>
    <x v="511"/>
    <x v="0"/>
    <x v="0"/>
    <x v="1"/>
    <x v="4"/>
    <x v="0"/>
    <x v="1"/>
    <x v="19"/>
    <x v="0"/>
    <x v="0"/>
    <x v="0"/>
    <x v="0"/>
    <x v="0"/>
    <x v="0"/>
    <x v="0"/>
    <x v="0"/>
    <x v="0"/>
    <x v="1"/>
    <x v="1"/>
    <x v="1"/>
    <x v="1"/>
    <x v="1"/>
    <x v="1"/>
    <x v="1"/>
    <x v="1223"/>
    <x v="200"/>
    <x v="1587"/>
    <x v="67"/>
    <x v="67"/>
    <x v="97"/>
    <x v="0"/>
    <x v="1"/>
    <x v="1"/>
    <x v="1"/>
    <x v="1"/>
    <s v=""/>
    <x v="0"/>
    <x v="0"/>
    <x v="3"/>
    <x v="2"/>
    <x v="0"/>
    <n v="8480017054333"/>
    <x v="0"/>
    <x v="0"/>
    <x v="1"/>
    <x v="312"/>
    <x v="1"/>
    <x v="0"/>
    <x v="0"/>
    <x v="5"/>
    <x v="0"/>
    <x v="0"/>
    <x v="0"/>
    <x v="0"/>
    <x v="2"/>
    <x v="1104"/>
    <x v="0"/>
    <x v="1103"/>
    <x v="0"/>
  </r>
  <r>
    <x v="1"/>
    <x v="21"/>
    <x v="1677"/>
    <x v="0"/>
    <s v="53070533"/>
    <x v="1"/>
    <x v="0"/>
    <x v="22"/>
    <x v="8"/>
    <x v="18"/>
    <x v="1"/>
    <x v="1"/>
    <x v="3"/>
    <x v="511"/>
    <x v="0"/>
    <x v="0"/>
    <x v="1"/>
    <x v="4"/>
    <x v="0"/>
    <x v="1"/>
    <x v="6"/>
    <x v="0"/>
    <x v="0"/>
    <x v="0"/>
    <x v="0"/>
    <x v="1"/>
    <x v="0"/>
    <x v="0"/>
    <x v="0"/>
    <x v="0"/>
    <x v="1"/>
    <x v="1"/>
    <x v="1"/>
    <x v="1"/>
    <x v="1"/>
    <x v="1"/>
    <x v="2"/>
    <x v="1224"/>
    <x v="1045"/>
    <x v="1588"/>
    <x v="20"/>
    <x v="20"/>
    <x v="89"/>
    <x v="0"/>
    <x v="1"/>
    <x v="1"/>
    <x v="1"/>
    <x v="1"/>
    <s v=""/>
    <x v="0"/>
    <x v="0"/>
    <x v="3"/>
    <x v="2"/>
    <x v="1"/>
    <n v="8480017054388"/>
    <x v="0"/>
    <x v="0"/>
    <x v="7"/>
    <x v="811"/>
    <x v="0"/>
    <x v="0"/>
    <x v="0"/>
    <x v="2"/>
    <x v="0"/>
    <x v="0"/>
    <x v="0"/>
    <x v="0"/>
    <x v="2"/>
    <x v="1105"/>
    <x v="0"/>
    <x v="1104"/>
    <x v="0"/>
  </r>
  <r>
    <x v="3"/>
    <x v="23"/>
    <x v="1678"/>
    <x v="0"/>
    <s v="64070533"/>
    <x v="1"/>
    <x v="0"/>
    <x v="22"/>
    <x v="9"/>
    <x v="4"/>
    <x v="1"/>
    <x v="1"/>
    <x v="3"/>
    <x v="511"/>
    <x v="0"/>
    <x v="0"/>
    <x v="1"/>
    <x v="4"/>
    <x v="0"/>
    <x v="1"/>
    <x v="0"/>
    <x v="0"/>
    <x v="0"/>
    <x v="0"/>
    <x v="0"/>
    <x v="3"/>
    <x v="0"/>
    <x v="0"/>
    <x v="0"/>
    <x v="0"/>
    <x v="1"/>
    <x v="1"/>
    <x v="1"/>
    <x v="1"/>
    <x v="1"/>
    <x v="1"/>
    <x v="1"/>
    <x v="1225"/>
    <x v="347"/>
    <x v="1589"/>
    <x v="125"/>
    <x v="125"/>
    <x v="130"/>
    <x v="0"/>
    <x v="1"/>
    <x v="1"/>
    <x v="1"/>
    <x v="1"/>
    <s v=""/>
    <x v="0"/>
    <x v="0"/>
    <x v="3"/>
    <x v="2"/>
    <x v="3"/>
    <n v="8480017054500"/>
    <x v="0"/>
    <x v="0"/>
    <x v="3"/>
    <x v="166"/>
    <x v="0"/>
    <x v="0"/>
    <x v="0"/>
    <x v="0"/>
    <x v="0"/>
    <x v="0"/>
    <x v="0"/>
    <x v="0"/>
    <x v="2"/>
    <x v="1106"/>
    <x v="0"/>
    <x v="1105"/>
    <x v="0"/>
  </r>
  <r>
    <x v="0"/>
    <x v="25"/>
    <x v="1679"/>
    <x v="0"/>
    <s v="55090538"/>
    <x v="1"/>
    <x v="3"/>
    <x v="22"/>
    <x v="8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26"/>
    <x v="89"/>
    <x v="1590"/>
    <x v="120"/>
    <x v="120"/>
    <x v="65"/>
    <x v="0"/>
    <x v="0"/>
    <x v="0"/>
    <x v="1"/>
    <x v="1"/>
    <s v=""/>
    <x v="0"/>
    <x v="0"/>
    <x v="3"/>
    <x v="2"/>
    <x v="0"/>
    <n v="8480017091581"/>
    <x v="0"/>
    <x v="0"/>
    <x v="125"/>
    <x v="812"/>
    <x v="9"/>
    <x v="0"/>
    <x v="0"/>
    <x v="9"/>
    <x v="0"/>
    <x v="0"/>
    <x v="0"/>
    <x v="0"/>
    <x v="5"/>
    <x v="16"/>
    <x v="1"/>
    <x v="16"/>
    <x v="1"/>
  </r>
  <r>
    <x v="0"/>
    <x v="25"/>
    <x v="1680"/>
    <x v="0"/>
    <s v="55090536"/>
    <x v="1"/>
    <x v="3"/>
    <x v="22"/>
    <x v="8"/>
    <x v="3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27"/>
    <x v="89"/>
    <x v="1591"/>
    <x v="387"/>
    <x v="382"/>
    <x v="512"/>
    <x v="0"/>
    <x v="21"/>
    <x v="22"/>
    <x v="23"/>
    <x v="22"/>
    <s v=""/>
    <x v="0"/>
    <x v="0"/>
    <x v="3"/>
    <x v="2"/>
    <x v="0"/>
    <n v="8480017072252"/>
    <x v="0"/>
    <x v="0"/>
    <x v="141"/>
    <x v="813"/>
    <x v="12"/>
    <x v="0"/>
    <x v="0"/>
    <x v="9"/>
    <x v="0"/>
    <x v="0"/>
    <x v="0"/>
    <x v="0"/>
    <x v="4"/>
    <x v="16"/>
    <x v="1"/>
    <x v="16"/>
    <x v="1"/>
  </r>
  <r>
    <x v="1"/>
    <x v="18"/>
    <x v="1681"/>
    <x v="0"/>
    <s v="53070533"/>
    <x v="1"/>
    <x v="0"/>
    <x v="22"/>
    <x v="9"/>
    <x v="18"/>
    <x v="1"/>
    <x v="1"/>
    <x v="3"/>
    <x v="511"/>
    <x v="0"/>
    <x v="0"/>
    <x v="1"/>
    <x v="4"/>
    <x v="0"/>
    <x v="1"/>
    <x v="0"/>
    <x v="0"/>
    <x v="0"/>
    <x v="0"/>
    <x v="0"/>
    <x v="1"/>
    <x v="0"/>
    <x v="0"/>
    <x v="0"/>
    <x v="0"/>
    <x v="1"/>
    <x v="1"/>
    <x v="1"/>
    <x v="1"/>
    <x v="1"/>
    <x v="1"/>
    <x v="2"/>
    <x v="102"/>
    <x v="1046"/>
    <x v="1592"/>
    <x v="47"/>
    <x v="47"/>
    <x v="465"/>
    <x v="0"/>
    <x v="1"/>
    <x v="1"/>
    <x v="1"/>
    <x v="1"/>
    <s v=""/>
    <x v="0"/>
    <x v="0"/>
    <x v="3"/>
    <x v="2"/>
    <x v="1"/>
    <n v="8480017054470"/>
    <x v="0"/>
    <x v="0"/>
    <x v="2"/>
    <x v="311"/>
    <x v="0"/>
    <x v="0"/>
    <x v="0"/>
    <x v="0"/>
    <x v="0"/>
    <x v="0"/>
    <x v="0"/>
    <x v="0"/>
    <x v="2"/>
    <x v="1107"/>
    <x v="0"/>
    <x v="1106"/>
    <x v="0"/>
  </r>
  <r>
    <x v="0"/>
    <x v="1"/>
    <x v="1682"/>
    <x v="0"/>
    <s v="51181700"/>
    <x v="0"/>
    <x v="0"/>
    <x v="22"/>
    <x v="10"/>
    <x v="2"/>
    <x v="1"/>
    <x v="1"/>
    <x v="0"/>
    <x v="329"/>
    <x v="2"/>
    <x v="11"/>
    <x v="3"/>
    <x v="2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1"/>
    <x v="1208"/>
    <x v="1047"/>
    <x v="1593"/>
    <x v="14"/>
    <x v="14"/>
    <x v="62"/>
    <x v="0"/>
    <x v="0"/>
    <x v="0"/>
    <x v="0"/>
    <x v="0"/>
    <s v="VILLA CRESPO"/>
    <x v="0"/>
    <x v="0"/>
    <x v="0"/>
    <x v="0"/>
    <x v="0"/>
    <n v="8480017006660"/>
    <x v="0"/>
    <x v="0"/>
    <x v="17"/>
    <x v="814"/>
    <x v="2"/>
    <x v="0"/>
    <x v="0"/>
    <x v="1"/>
    <x v="0"/>
    <x v="0"/>
    <x v="0"/>
    <x v="0"/>
    <x v="0"/>
    <x v="1108"/>
    <x v="0"/>
    <x v="1107"/>
    <x v="0"/>
  </r>
  <r>
    <x v="1"/>
    <x v="11"/>
    <x v="1683"/>
    <x v="0"/>
    <s v="53181700"/>
    <x v="0"/>
    <x v="0"/>
    <x v="22"/>
    <x v="9"/>
    <x v="0"/>
    <x v="1"/>
    <x v="1"/>
    <x v="0"/>
    <x v="329"/>
    <x v="2"/>
    <x v="0"/>
    <x v="3"/>
    <x v="2"/>
    <x v="0"/>
    <x v="1"/>
    <x v="39"/>
    <x v="0"/>
    <x v="0"/>
    <x v="0"/>
    <x v="0"/>
    <x v="1"/>
    <x v="0"/>
    <x v="14"/>
    <x v="7"/>
    <x v="4"/>
    <x v="1"/>
    <x v="1"/>
    <x v="1"/>
    <x v="1"/>
    <x v="1"/>
    <x v="1"/>
    <x v="2"/>
    <x v="1228"/>
    <x v="1048"/>
    <x v="1594"/>
    <x v="14"/>
    <x v="14"/>
    <x v="513"/>
    <x v="0"/>
    <x v="0"/>
    <x v="0"/>
    <x v="0"/>
    <x v="0"/>
    <s v="RETIRO"/>
    <x v="0"/>
    <x v="0"/>
    <x v="1"/>
    <x v="1"/>
    <x v="1"/>
    <n v="8480017006677"/>
    <x v="0"/>
    <x v="1"/>
    <x v="115"/>
    <x v="815"/>
    <x v="5"/>
    <x v="0"/>
    <x v="0"/>
    <x v="14"/>
    <x v="0"/>
    <x v="0"/>
    <x v="0"/>
    <x v="0"/>
    <x v="0"/>
    <x v="1109"/>
    <x v="0"/>
    <x v="1108"/>
    <x v="0"/>
  </r>
  <r>
    <x v="6"/>
    <x v="27"/>
    <x v="1684"/>
    <x v="0"/>
    <s v="58194000"/>
    <x v="0"/>
    <x v="2"/>
    <x v="22"/>
    <x v="6"/>
    <x v="22"/>
    <x v="1"/>
    <x v="1"/>
    <x v="0"/>
    <x v="356"/>
    <x v="0"/>
    <x v="52"/>
    <x v="0"/>
    <x v="1"/>
    <x v="1"/>
    <x v="1"/>
    <x v="42"/>
    <x v="0"/>
    <x v="0"/>
    <x v="0"/>
    <x v="0"/>
    <x v="6"/>
    <x v="0"/>
    <x v="7"/>
    <x v="1"/>
    <x v="4"/>
    <x v="1"/>
    <x v="1"/>
    <x v="1"/>
    <x v="1"/>
    <x v="1"/>
    <x v="1"/>
    <x v="1"/>
    <x v="1229"/>
    <x v="1049"/>
    <x v="1595"/>
    <x v="337"/>
    <x v="333"/>
    <x v="489"/>
    <x v="0"/>
    <x v="15"/>
    <x v="16"/>
    <x v="15"/>
    <x v="16"/>
    <s v="ALTO COMEDERO"/>
    <x v="0"/>
    <x v="0"/>
    <x v="1"/>
    <x v="1"/>
    <x v="6"/>
    <n v="8480017018090"/>
    <x v="0"/>
    <x v="1"/>
    <x v="111"/>
    <x v="816"/>
    <x v="5"/>
    <x v="0"/>
    <x v="0"/>
    <x v="11"/>
    <x v="0"/>
    <x v="0"/>
    <x v="0"/>
    <x v="0"/>
    <x v="0"/>
    <x v="1110"/>
    <x v="0"/>
    <x v="1109"/>
    <x v="0"/>
  </r>
  <r>
    <x v="1"/>
    <x v="21"/>
    <x v="1685"/>
    <x v="0"/>
    <s v="53070533"/>
    <x v="1"/>
    <x v="0"/>
    <x v="22"/>
    <x v="9"/>
    <x v="20"/>
    <x v="1"/>
    <x v="1"/>
    <x v="3"/>
    <x v="511"/>
    <x v="0"/>
    <x v="0"/>
    <x v="1"/>
    <x v="4"/>
    <x v="0"/>
    <x v="1"/>
    <x v="4"/>
    <x v="0"/>
    <x v="0"/>
    <x v="0"/>
    <x v="0"/>
    <x v="1"/>
    <x v="0"/>
    <x v="0"/>
    <x v="0"/>
    <x v="0"/>
    <x v="1"/>
    <x v="1"/>
    <x v="1"/>
    <x v="1"/>
    <x v="1"/>
    <x v="1"/>
    <x v="1"/>
    <x v="532"/>
    <x v="1050"/>
    <x v="1596"/>
    <x v="102"/>
    <x v="102"/>
    <x v="107"/>
    <x v="0"/>
    <x v="1"/>
    <x v="1"/>
    <x v="1"/>
    <x v="1"/>
    <s v=""/>
    <x v="0"/>
    <x v="0"/>
    <x v="3"/>
    <x v="2"/>
    <x v="1"/>
    <n v="8480017054456"/>
    <x v="0"/>
    <x v="0"/>
    <x v="142"/>
    <x v="817"/>
    <x v="11"/>
    <x v="0"/>
    <x v="0"/>
    <x v="2"/>
    <x v="0"/>
    <x v="0"/>
    <x v="0"/>
    <x v="0"/>
    <x v="2"/>
    <x v="1111"/>
    <x v="0"/>
    <x v="1110"/>
    <x v="0"/>
  </r>
  <r>
    <x v="3"/>
    <x v="6"/>
    <x v="1686"/>
    <x v="0"/>
    <s v="64070552"/>
    <x v="0"/>
    <x v="0"/>
    <x v="22"/>
    <x v="9"/>
    <x v="0"/>
    <x v="1"/>
    <x v="1"/>
    <x v="0"/>
    <x v="356"/>
    <x v="0"/>
    <x v="20"/>
    <x v="0"/>
    <x v="1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2"/>
    <x v="1230"/>
    <x v="1051"/>
    <x v="1597"/>
    <x v="206"/>
    <x v="206"/>
    <x v="221"/>
    <x v="0"/>
    <x v="3"/>
    <x v="3"/>
    <x v="3"/>
    <x v="3"/>
    <s v=""/>
    <x v="0"/>
    <x v="0"/>
    <x v="0"/>
    <x v="0"/>
    <x v="3"/>
    <n v="8480017006646"/>
    <x v="0"/>
    <x v="0"/>
    <x v="6"/>
    <x v="818"/>
    <x v="0"/>
    <x v="0"/>
    <x v="0"/>
    <x v="2"/>
    <x v="0"/>
    <x v="0"/>
    <x v="0"/>
    <x v="0"/>
    <x v="0"/>
    <x v="1112"/>
    <x v="0"/>
    <x v="1111"/>
    <x v="0"/>
  </r>
  <r>
    <x v="1"/>
    <x v="21"/>
    <x v="1687"/>
    <x v="0"/>
    <s v="53070533"/>
    <x v="1"/>
    <x v="0"/>
    <x v="22"/>
    <x v="9"/>
    <x v="0"/>
    <x v="1"/>
    <x v="1"/>
    <x v="3"/>
    <x v="511"/>
    <x v="0"/>
    <x v="0"/>
    <x v="1"/>
    <x v="4"/>
    <x v="0"/>
    <x v="1"/>
    <x v="5"/>
    <x v="0"/>
    <x v="0"/>
    <x v="0"/>
    <x v="0"/>
    <x v="1"/>
    <x v="0"/>
    <x v="0"/>
    <x v="0"/>
    <x v="0"/>
    <x v="1"/>
    <x v="1"/>
    <x v="1"/>
    <x v="1"/>
    <x v="1"/>
    <x v="1"/>
    <x v="1"/>
    <x v="1231"/>
    <x v="1052"/>
    <x v="1598"/>
    <x v="102"/>
    <x v="102"/>
    <x v="514"/>
    <x v="0"/>
    <x v="1"/>
    <x v="1"/>
    <x v="1"/>
    <x v="1"/>
    <s v=""/>
    <x v="0"/>
    <x v="0"/>
    <x v="3"/>
    <x v="2"/>
    <x v="1"/>
    <n v="8480017054579"/>
    <x v="0"/>
    <x v="0"/>
    <x v="15"/>
    <x v="504"/>
    <x v="0"/>
    <x v="0"/>
    <x v="0"/>
    <x v="2"/>
    <x v="0"/>
    <x v="0"/>
    <x v="0"/>
    <x v="0"/>
    <x v="2"/>
    <x v="1113"/>
    <x v="0"/>
    <x v="1112"/>
    <x v="0"/>
  </r>
  <r>
    <x v="0"/>
    <x v="25"/>
    <x v="1688"/>
    <x v="0"/>
    <s v="55090536"/>
    <x v="1"/>
    <x v="3"/>
    <x v="22"/>
    <x v="9"/>
    <x v="11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32"/>
    <x v="89"/>
    <x v="1599"/>
    <x v="111"/>
    <x v="111"/>
    <x v="114"/>
    <x v="0"/>
    <x v="1"/>
    <x v="1"/>
    <x v="1"/>
    <x v="1"/>
    <s v=""/>
    <x v="0"/>
    <x v="0"/>
    <x v="3"/>
    <x v="2"/>
    <x v="0"/>
    <n v="8480017072269"/>
    <x v="0"/>
    <x v="0"/>
    <x v="143"/>
    <x v="819"/>
    <x v="12"/>
    <x v="0"/>
    <x v="0"/>
    <x v="9"/>
    <x v="0"/>
    <x v="0"/>
    <x v="0"/>
    <x v="0"/>
    <x v="4"/>
    <x v="16"/>
    <x v="1"/>
    <x v="16"/>
    <x v="1"/>
  </r>
  <r>
    <x v="0"/>
    <x v="25"/>
    <x v="1689"/>
    <x v="0"/>
    <s v="55090536"/>
    <x v="1"/>
    <x v="3"/>
    <x v="22"/>
    <x v="9"/>
    <x v="11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32"/>
    <x v="89"/>
    <x v="1599"/>
    <x v="111"/>
    <x v="111"/>
    <x v="114"/>
    <x v="0"/>
    <x v="1"/>
    <x v="1"/>
    <x v="1"/>
    <x v="1"/>
    <s v=""/>
    <x v="0"/>
    <x v="0"/>
    <x v="3"/>
    <x v="2"/>
    <x v="0"/>
    <n v="8480017072276"/>
    <x v="0"/>
    <x v="0"/>
    <x v="143"/>
    <x v="813"/>
    <x v="12"/>
    <x v="0"/>
    <x v="0"/>
    <x v="9"/>
    <x v="0"/>
    <x v="0"/>
    <x v="0"/>
    <x v="0"/>
    <x v="4"/>
    <x v="16"/>
    <x v="1"/>
    <x v="16"/>
    <x v="1"/>
  </r>
  <r>
    <x v="0"/>
    <x v="25"/>
    <x v="1690"/>
    <x v="0"/>
    <s v="55090536"/>
    <x v="1"/>
    <x v="3"/>
    <x v="22"/>
    <x v="9"/>
    <x v="11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32"/>
    <x v="89"/>
    <x v="1599"/>
    <x v="111"/>
    <x v="111"/>
    <x v="114"/>
    <x v="0"/>
    <x v="1"/>
    <x v="1"/>
    <x v="1"/>
    <x v="1"/>
    <s v=""/>
    <x v="0"/>
    <x v="0"/>
    <x v="3"/>
    <x v="2"/>
    <x v="0"/>
    <n v="8480017072283"/>
    <x v="0"/>
    <x v="0"/>
    <x v="143"/>
    <x v="820"/>
    <x v="12"/>
    <x v="0"/>
    <x v="0"/>
    <x v="9"/>
    <x v="0"/>
    <x v="0"/>
    <x v="0"/>
    <x v="0"/>
    <x v="4"/>
    <x v="16"/>
    <x v="1"/>
    <x v="16"/>
    <x v="1"/>
  </r>
  <r>
    <x v="0"/>
    <x v="25"/>
    <x v="1691"/>
    <x v="0"/>
    <s v="55090536"/>
    <x v="1"/>
    <x v="3"/>
    <x v="22"/>
    <x v="9"/>
    <x v="11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32"/>
    <x v="89"/>
    <x v="1599"/>
    <x v="111"/>
    <x v="111"/>
    <x v="114"/>
    <x v="0"/>
    <x v="1"/>
    <x v="1"/>
    <x v="1"/>
    <x v="1"/>
    <s v=""/>
    <x v="0"/>
    <x v="0"/>
    <x v="3"/>
    <x v="2"/>
    <x v="0"/>
    <n v="8480017072290"/>
    <x v="0"/>
    <x v="0"/>
    <x v="143"/>
    <x v="821"/>
    <x v="12"/>
    <x v="0"/>
    <x v="0"/>
    <x v="9"/>
    <x v="0"/>
    <x v="0"/>
    <x v="0"/>
    <x v="0"/>
    <x v="4"/>
    <x v="16"/>
    <x v="1"/>
    <x v="16"/>
    <x v="1"/>
  </r>
  <r>
    <x v="0"/>
    <x v="20"/>
    <x v="1692"/>
    <x v="0"/>
    <s v="51070533"/>
    <x v="1"/>
    <x v="0"/>
    <x v="22"/>
    <x v="9"/>
    <x v="0"/>
    <x v="1"/>
    <x v="1"/>
    <x v="3"/>
    <x v="511"/>
    <x v="0"/>
    <x v="0"/>
    <x v="1"/>
    <x v="4"/>
    <x v="0"/>
    <x v="1"/>
    <x v="4"/>
    <x v="0"/>
    <x v="0"/>
    <x v="0"/>
    <x v="0"/>
    <x v="0"/>
    <x v="0"/>
    <x v="0"/>
    <x v="0"/>
    <x v="0"/>
    <x v="1"/>
    <x v="1"/>
    <x v="1"/>
    <x v="1"/>
    <x v="1"/>
    <x v="1"/>
    <x v="1"/>
    <x v="93"/>
    <x v="97"/>
    <x v="1600"/>
    <x v="61"/>
    <x v="61"/>
    <x v="65"/>
    <x v="0"/>
    <x v="1"/>
    <x v="1"/>
    <x v="1"/>
    <x v="1"/>
    <s v=""/>
    <x v="0"/>
    <x v="0"/>
    <x v="3"/>
    <x v="2"/>
    <x v="0"/>
    <n v="8480017054166"/>
    <x v="0"/>
    <x v="0"/>
    <x v="6"/>
    <x v="822"/>
    <x v="0"/>
    <x v="0"/>
    <x v="0"/>
    <x v="2"/>
    <x v="0"/>
    <x v="0"/>
    <x v="0"/>
    <x v="0"/>
    <x v="2"/>
    <x v="1114"/>
    <x v="0"/>
    <x v="1113"/>
    <x v="0"/>
  </r>
  <r>
    <x v="0"/>
    <x v="20"/>
    <x v="1693"/>
    <x v="0"/>
    <s v="51070533"/>
    <x v="1"/>
    <x v="0"/>
    <x v="22"/>
    <x v="9"/>
    <x v="0"/>
    <x v="1"/>
    <x v="1"/>
    <x v="3"/>
    <x v="511"/>
    <x v="0"/>
    <x v="0"/>
    <x v="1"/>
    <x v="4"/>
    <x v="0"/>
    <x v="1"/>
    <x v="4"/>
    <x v="0"/>
    <x v="0"/>
    <x v="0"/>
    <x v="0"/>
    <x v="0"/>
    <x v="0"/>
    <x v="0"/>
    <x v="0"/>
    <x v="0"/>
    <x v="1"/>
    <x v="1"/>
    <x v="1"/>
    <x v="1"/>
    <x v="1"/>
    <x v="1"/>
    <x v="2"/>
    <x v="679"/>
    <x v="889"/>
    <x v="1601"/>
    <x v="100"/>
    <x v="100"/>
    <x v="90"/>
    <x v="0"/>
    <x v="1"/>
    <x v="1"/>
    <x v="1"/>
    <x v="1"/>
    <s v=""/>
    <x v="0"/>
    <x v="0"/>
    <x v="3"/>
    <x v="2"/>
    <x v="0"/>
    <n v="8480017054586"/>
    <x v="0"/>
    <x v="0"/>
    <x v="15"/>
    <x v="505"/>
    <x v="0"/>
    <x v="0"/>
    <x v="0"/>
    <x v="2"/>
    <x v="0"/>
    <x v="0"/>
    <x v="0"/>
    <x v="0"/>
    <x v="2"/>
    <x v="1115"/>
    <x v="0"/>
    <x v="1114"/>
    <x v="0"/>
  </r>
  <r>
    <x v="0"/>
    <x v="20"/>
    <x v="1694"/>
    <x v="0"/>
    <s v="51070533"/>
    <x v="1"/>
    <x v="0"/>
    <x v="22"/>
    <x v="9"/>
    <x v="0"/>
    <x v="1"/>
    <x v="1"/>
    <x v="3"/>
    <x v="511"/>
    <x v="0"/>
    <x v="0"/>
    <x v="1"/>
    <x v="4"/>
    <x v="0"/>
    <x v="1"/>
    <x v="4"/>
    <x v="0"/>
    <x v="0"/>
    <x v="0"/>
    <x v="0"/>
    <x v="0"/>
    <x v="0"/>
    <x v="0"/>
    <x v="0"/>
    <x v="0"/>
    <x v="1"/>
    <x v="1"/>
    <x v="1"/>
    <x v="1"/>
    <x v="1"/>
    <x v="1"/>
    <x v="2"/>
    <x v="1233"/>
    <x v="1053"/>
    <x v="1602"/>
    <x v="91"/>
    <x v="91"/>
    <x v="98"/>
    <x v="0"/>
    <x v="1"/>
    <x v="1"/>
    <x v="1"/>
    <x v="1"/>
    <s v=""/>
    <x v="0"/>
    <x v="0"/>
    <x v="3"/>
    <x v="2"/>
    <x v="0"/>
    <n v="8480017054524"/>
    <x v="0"/>
    <x v="0"/>
    <x v="6"/>
    <x v="823"/>
    <x v="0"/>
    <x v="0"/>
    <x v="0"/>
    <x v="2"/>
    <x v="0"/>
    <x v="0"/>
    <x v="0"/>
    <x v="0"/>
    <x v="2"/>
    <x v="1116"/>
    <x v="0"/>
    <x v="1115"/>
    <x v="0"/>
  </r>
  <r>
    <x v="0"/>
    <x v="1"/>
    <x v="1695"/>
    <x v="0"/>
    <s v="51070551"/>
    <x v="0"/>
    <x v="0"/>
    <x v="22"/>
    <x v="6"/>
    <x v="9"/>
    <x v="1"/>
    <x v="1"/>
    <x v="0"/>
    <x v="329"/>
    <x v="0"/>
    <x v="0"/>
    <x v="3"/>
    <x v="2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1"/>
    <x v="1234"/>
    <x v="1054"/>
    <x v="1603"/>
    <x v="14"/>
    <x v="14"/>
    <x v="515"/>
    <x v="0"/>
    <x v="0"/>
    <x v="0"/>
    <x v="0"/>
    <x v="0"/>
    <s v="RECOLETA"/>
    <x v="0"/>
    <x v="0"/>
    <x v="0"/>
    <x v="0"/>
    <x v="0"/>
    <n v="8480017006684"/>
    <x v="0"/>
    <x v="0"/>
    <x v="39"/>
    <x v="155"/>
    <x v="0"/>
    <x v="0"/>
    <x v="0"/>
    <x v="1"/>
    <x v="0"/>
    <x v="0"/>
    <x v="0"/>
    <x v="0"/>
    <x v="0"/>
    <x v="1117"/>
    <x v="0"/>
    <x v="1116"/>
    <x v="0"/>
  </r>
  <r>
    <x v="0"/>
    <x v="25"/>
    <x v="1696"/>
    <x v="0"/>
    <s v="55090536"/>
    <x v="1"/>
    <x v="3"/>
    <x v="22"/>
    <x v="10"/>
    <x v="3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35"/>
    <x v="1055"/>
    <x v="1604"/>
    <x v="211"/>
    <x v="211"/>
    <x v="516"/>
    <x v="0"/>
    <x v="2"/>
    <x v="2"/>
    <x v="2"/>
    <x v="2"/>
    <s v=""/>
    <x v="0"/>
    <x v="0"/>
    <x v="3"/>
    <x v="2"/>
    <x v="0"/>
    <n v="8480017072306"/>
    <x v="0"/>
    <x v="0"/>
    <x v="144"/>
    <x v="824"/>
    <x v="9"/>
    <x v="0"/>
    <x v="0"/>
    <x v="9"/>
    <x v="0"/>
    <x v="0"/>
    <x v="0"/>
    <x v="0"/>
    <x v="4"/>
    <x v="16"/>
    <x v="1"/>
    <x v="16"/>
    <x v="1"/>
  </r>
  <r>
    <x v="3"/>
    <x v="6"/>
    <x v="1697"/>
    <x v="0"/>
    <s v="64161500"/>
    <x v="0"/>
    <x v="0"/>
    <x v="22"/>
    <x v="10"/>
    <x v="7"/>
    <x v="1"/>
    <x v="1"/>
    <x v="0"/>
    <x v="356"/>
    <x v="0"/>
    <x v="53"/>
    <x v="0"/>
    <x v="1"/>
    <x v="1"/>
    <x v="1"/>
    <x v="49"/>
    <x v="0"/>
    <x v="0"/>
    <x v="0"/>
    <x v="0"/>
    <x v="3"/>
    <x v="0"/>
    <x v="7"/>
    <x v="4"/>
    <x v="4"/>
    <x v="1"/>
    <x v="1"/>
    <x v="1"/>
    <x v="1"/>
    <x v="1"/>
    <x v="1"/>
    <x v="1"/>
    <x v="359"/>
    <x v="1056"/>
    <x v="1605"/>
    <x v="364"/>
    <x v="359"/>
    <x v="475"/>
    <x v="0"/>
    <x v="6"/>
    <x v="6"/>
    <x v="6"/>
    <x v="6"/>
    <s v=""/>
    <x v="0"/>
    <x v="0"/>
    <x v="1"/>
    <x v="1"/>
    <x v="3"/>
    <n v="8480017006745"/>
    <x v="0"/>
    <x v="1"/>
    <x v="129"/>
    <x v="825"/>
    <x v="5"/>
    <x v="0"/>
    <x v="0"/>
    <x v="10"/>
    <x v="0"/>
    <x v="0"/>
    <x v="0"/>
    <x v="0"/>
    <x v="0"/>
    <x v="1118"/>
    <x v="0"/>
    <x v="1117"/>
    <x v="0"/>
  </r>
  <r>
    <x v="1"/>
    <x v="21"/>
    <x v="1698"/>
    <x v="0"/>
    <s v="53070533"/>
    <x v="1"/>
    <x v="0"/>
    <x v="22"/>
    <x v="10"/>
    <x v="5"/>
    <x v="1"/>
    <x v="1"/>
    <x v="3"/>
    <x v="511"/>
    <x v="0"/>
    <x v="0"/>
    <x v="1"/>
    <x v="4"/>
    <x v="0"/>
    <x v="1"/>
    <x v="50"/>
    <x v="0"/>
    <x v="0"/>
    <x v="0"/>
    <x v="0"/>
    <x v="1"/>
    <x v="0"/>
    <x v="7"/>
    <x v="4"/>
    <x v="31"/>
    <x v="1"/>
    <x v="1"/>
    <x v="1"/>
    <x v="1"/>
    <x v="1"/>
    <x v="1"/>
    <x v="2"/>
    <x v="219"/>
    <x v="1057"/>
    <x v="1606"/>
    <x v="47"/>
    <x v="47"/>
    <x v="465"/>
    <x v="0"/>
    <x v="1"/>
    <x v="1"/>
    <x v="1"/>
    <x v="1"/>
    <s v=""/>
    <x v="0"/>
    <x v="0"/>
    <x v="3"/>
    <x v="2"/>
    <x v="1"/>
    <n v="8480017054487"/>
    <x v="0"/>
    <x v="1"/>
    <x v="108"/>
    <x v="826"/>
    <x v="8"/>
    <x v="0"/>
    <x v="0"/>
    <x v="10"/>
    <x v="0"/>
    <x v="0"/>
    <x v="0"/>
    <x v="0"/>
    <x v="2"/>
    <x v="1119"/>
    <x v="0"/>
    <x v="1118"/>
    <x v="0"/>
  </r>
  <r>
    <x v="0"/>
    <x v="25"/>
    <x v="1699"/>
    <x v="0"/>
    <s v="55090538"/>
    <x v="1"/>
    <x v="3"/>
    <x v="22"/>
    <x v="10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36"/>
    <x v="89"/>
    <x v="1607"/>
    <x v="165"/>
    <x v="165"/>
    <x v="249"/>
    <x v="0"/>
    <x v="1"/>
    <x v="1"/>
    <x v="1"/>
    <x v="1"/>
    <s v=""/>
    <x v="0"/>
    <x v="0"/>
    <x v="3"/>
    <x v="2"/>
    <x v="0"/>
    <n v="8480017091598"/>
    <x v="0"/>
    <x v="0"/>
    <x v="125"/>
    <x v="827"/>
    <x v="9"/>
    <x v="0"/>
    <x v="0"/>
    <x v="9"/>
    <x v="0"/>
    <x v="0"/>
    <x v="0"/>
    <x v="0"/>
    <x v="5"/>
    <x v="16"/>
    <x v="1"/>
    <x v="16"/>
    <x v="1"/>
  </r>
  <r>
    <x v="0"/>
    <x v="25"/>
    <x v="1700"/>
    <x v="0"/>
    <s v="55090538"/>
    <x v="1"/>
    <x v="3"/>
    <x v="22"/>
    <x v="10"/>
    <x v="13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37"/>
    <x v="89"/>
    <x v="1608"/>
    <x v="96"/>
    <x v="96"/>
    <x v="95"/>
    <x v="0"/>
    <x v="1"/>
    <x v="1"/>
    <x v="1"/>
    <x v="1"/>
    <s v=""/>
    <x v="0"/>
    <x v="0"/>
    <x v="3"/>
    <x v="2"/>
    <x v="0"/>
    <n v="8480017091604"/>
    <x v="0"/>
    <x v="0"/>
    <x v="125"/>
    <x v="828"/>
    <x v="9"/>
    <x v="0"/>
    <x v="0"/>
    <x v="9"/>
    <x v="0"/>
    <x v="0"/>
    <x v="0"/>
    <x v="0"/>
    <x v="5"/>
    <x v="16"/>
    <x v="1"/>
    <x v="16"/>
    <x v="1"/>
  </r>
  <r>
    <x v="1"/>
    <x v="13"/>
    <x v="1701"/>
    <x v="0"/>
    <s v="70130694"/>
    <x v="0"/>
    <x v="4"/>
    <x v="22"/>
    <x v="10"/>
    <x v="23"/>
    <x v="1"/>
    <x v="1"/>
    <x v="0"/>
    <x v="329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993"/>
    <x v="1058"/>
    <x v="1609"/>
    <x v="14"/>
    <x v="14"/>
    <x v="424"/>
    <x v="0"/>
    <x v="0"/>
    <x v="0"/>
    <x v="0"/>
    <x v="0"/>
    <s v=" BARRACAS"/>
    <x v="0"/>
    <x v="0"/>
    <x v="1"/>
    <x v="1"/>
    <x v="1"/>
    <n v="8480017900029"/>
    <x v="0"/>
    <x v="0"/>
    <x v="1"/>
    <x v="312"/>
    <x v="1"/>
    <x v="0"/>
    <x v="0"/>
    <x v="9"/>
    <x v="0"/>
    <x v="0"/>
    <x v="0"/>
    <x v="0"/>
    <x v="0"/>
    <x v="817"/>
    <x v="0"/>
    <x v="1119"/>
    <x v="0"/>
  </r>
  <r>
    <x v="1"/>
    <x v="11"/>
    <x v="1702"/>
    <x v="0"/>
    <s v="53181700"/>
    <x v="0"/>
    <x v="0"/>
    <x v="22"/>
    <x v="10"/>
    <x v="18"/>
    <x v="1"/>
    <x v="1"/>
    <x v="0"/>
    <x v="329"/>
    <x v="0"/>
    <x v="0"/>
    <x v="0"/>
    <x v="2"/>
    <x v="0"/>
    <x v="2"/>
    <x v="41"/>
    <x v="0"/>
    <x v="0"/>
    <x v="0"/>
    <x v="0"/>
    <x v="1"/>
    <x v="0"/>
    <x v="7"/>
    <x v="3"/>
    <x v="4"/>
    <x v="1"/>
    <x v="1"/>
    <x v="1"/>
    <x v="1"/>
    <x v="1"/>
    <x v="1"/>
    <x v="2"/>
    <x v="247"/>
    <x v="1059"/>
    <x v="1610"/>
    <x v="14"/>
    <x v="14"/>
    <x v="446"/>
    <x v="0"/>
    <x v="0"/>
    <x v="0"/>
    <x v="0"/>
    <x v="0"/>
    <s v="MONSERRAT"/>
    <x v="0"/>
    <x v="0"/>
    <x v="1"/>
    <x v="1"/>
    <x v="1"/>
    <n v="8480017006561"/>
    <x v="0"/>
    <x v="1"/>
    <x v="111"/>
    <x v="829"/>
    <x v="5"/>
    <x v="0"/>
    <x v="0"/>
    <x v="1"/>
    <x v="0"/>
    <x v="0"/>
    <x v="0"/>
    <x v="0"/>
    <x v="0"/>
    <x v="1120"/>
    <x v="0"/>
    <x v="1120"/>
    <x v="0"/>
  </r>
  <r>
    <x v="1"/>
    <x v="2"/>
    <x v="1703"/>
    <x v="0"/>
    <s v="53161500"/>
    <x v="0"/>
    <x v="0"/>
    <x v="22"/>
    <x v="10"/>
    <x v="5"/>
    <x v="1"/>
    <x v="1"/>
    <x v="0"/>
    <x v="329"/>
    <x v="0"/>
    <x v="0"/>
    <x v="0"/>
    <x v="2"/>
    <x v="0"/>
    <x v="2"/>
    <x v="19"/>
    <x v="0"/>
    <x v="0"/>
    <x v="0"/>
    <x v="0"/>
    <x v="1"/>
    <x v="0"/>
    <x v="0"/>
    <x v="0"/>
    <x v="0"/>
    <x v="1"/>
    <x v="1"/>
    <x v="1"/>
    <x v="1"/>
    <x v="1"/>
    <x v="1"/>
    <x v="1"/>
    <x v="30"/>
    <x v="522"/>
    <x v="1611"/>
    <x v="14"/>
    <x v="14"/>
    <x v="23"/>
    <x v="0"/>
    <x v="0"/>
    <x v="0"/>
    <x v="0"/>
    <x v="0"/>
    <s v="PARQUE CHACABUCO"/>
    <x v="0"/>
    <x v="0"/>
    <x v="1"/>
    <x v="1"/>
    <x v="1"/>
    <n v="8480017006479"/>
    <x v="0"/>
    <x v="0"/>
    <x v="41"/>
    <x v="179"/>
    <x v="1"/>
    <x v="0"/>
    <x v="0"/>
    <x v="5"/>
    <x v="0"/>
    <x v="0"/>
    <x v="0"/>
    <x v="0"/>
    <x v="0"/>
    <x v="1121"/>
    <x v="0"/>
    <x v="1121"/>
    <x v="0"/>
  </r>
  <r>
    <x v="3"/>
    <x v="33"/>
    <x v="1704"/>
    <x v="0"/>
    <s v="64070533"/>
    <x v="1"/>
    <x v="1"/>
    <x v="22"/>
    <x v="6"/>
    <x v="4"/>
    <x v="1"/>
    <x v="1"/>
    <x v="3"/>
    <x v="511"/>
    <x v="0"/>
    <x v="0"/>
    <x v="1"/>
    <x v="4"/>
    <x v="0"/>
    <x v="1"/>
    <x v="23"/>
    <x v="0"/>
    <x v="0"/>
    <x v="0"/>
    <x v="0"/>
    <x v="3"/>
    <x v="0"/>
    <x v="14"/>
    <x v="10"/>
    <x v="13"/>
    <x v="1"/>
    <x v="1"/>
    <x v="1"/>
    <x v="1"/>
    <x v="1"/>
    <x v="1"/>
    <x v="1"/>
    <x v="1238"/>
    <x v="52"/>
    <x v="1612"/>
    <x v="143"/>
    <x v="143"/>
    <x v="145"/>
    <x v="0"/>
    <x v="1"/>
    <x v="1"/>
    <x v="1"/>
    <x v="1"/>
    <s v=""/>
    <x v="0"/>
    <x v="0"/>
    <x v="3"/>
    <x v="2"/>
    <x v="10"/>
    <n v="8480017054401"/>
    <x v="0"/>
    <x v="1"/>
    <x v="80"/>
    <x v="830"/>
    <x v="8"/>
    <x v="0"/>
    <x v="0"/>
    <x v="9"/>
    <x v="0"/>
    <x v="0"/>
    <x v="0"/>
    <x v="0"/>
    <x v="2"/>
    <x v="1122"/>
    <x v="0"/>
    <x v="1122"/>
    <x v="0"/>
  </r>
  <r>
    <x v="3"/>
    <x v="6"/>
    <x v="1705"/>
    <x v="0"/>
    <s v="64161500"/>
    <x v="0"/>
    <x v="0"/>
    <x v="22"/>
    <x v="10"/>
    <x v="0"/>
    <x v="1"/>
    <x v="1"/>
    <x v="0"/>
    <x v="356"/>
    <x v="0"/>
    <x v="20"/>
    <x v="0"/>
    <x v="1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1"/>
    <x v="1239"/>
    <x v="1060"/>
    <x v="1613"/>
    <x v="206"/>
    <x v="206"/>
    <x v="517"/>
    <x v="0"/>
    <x v="3"/>
    <x v="3"/>
    <x v="3"/>
    <x v="3"/>
    <s v="ORO VERDE"/>
    <x v="0"/>
    <x v="0"/>
    <x v="1"/>
    <x v="1"/>
    <x v="3"/>
    <n v="8480017006554"/>
    <x v="0"/>
    <x v="0"/>
    <x v="6"/>
    <x v="831"/>
    <x v="0"/>
    <x v="0"/>
    <x v="0"/>
    <x v="2"/>
    <x v="0"/>
    <x v="0"/>
    <x v="0"/>
    <x v="0"/>
    <x v="0"/>
    <x v="1123"/>
    <x v="0"/>
    <x v="1123"/>
    <x v="0"/>
  </r>
  <r>
    <x v="1"/>
    <x v="11"/>
    <x v="1706"/>
    <x v="0"/>
    <s v="53181700"/>
    <x v="0"/>
    <x v="0"/>
    <x v="22"/>
    <x v="10"/>
    <x v="0"/>
    <x v="1"/>
    <x v="1"/>
    <x v="0"/>
    <x v="329"/>
    <x v="0"/>
    <x v="0"/>
    <x v="3"/>
    <x v="2"/>
    <x v="0"/>
    <x v="2"/>
    <x v="1"/>
    <x v="0"/>
    <x v="0"/>
    <x v="0"/>
    <x v="0"/>
    <x v="1"/>
    <x v="0"/>
    <x v="0"/>
    <x v="0"/>
    <x v="0"/>
    <x v="1"/>
    <x v="1"/>
    <x v="1"/>
    <x v="1"/>
    <x v="1"/>
    <x v="1"/>
    <x v="1"/>
    <x v="1240"/>
    <x v="1061"/>
    <x v="1614"/>
    <x v="14"/>
    <x v="14"/>
    <x v="480"/>
    <x v="0"/>
    <x v="0"/>
    <x v="0"/>
    <x v="0"/>
    <x v="0"/>
    <s v="SAN CRISTOBAL"/>
    <x v="0"/>
    <x v="0"/>
    <x v="1"/>
    <x v="1"/>
    <x v="1"/>
    <n v="8480017006639"/>
    <x v="0"/>
    <x v="0"/>
    <x v="145"/>
    <x v="832"/>
    <x v="11"/>
    <x v="0"/>
    <x v="0"/>
    <x v="1"/>
    <x v="0"/>
    <x v="0"/>
    <x v="0"/>
    <x v="0"/>
    <x v="0"/>
    <x v="1124"/>
    <x v="0"/>
    <x v="1124"/>
    <x v="0"/>
  </r>
  <r>
    <x v="0"/>
    <x v="16"/>
    <x v="1707"/>
    <x v="0"/>
    <s v="51070533"/>
    <x v="1"/>
    <x v="0"/>
    <x v="22"/>
    <x v="10"/>
    <x v="18"/>
    <x v="1"/>
    <x v="1"/>
    <x v="3"/>
    <x v="511"/>
    <x v="0"/>
    <x v="0"/>
    <x v="1"/>
    <x v="4"/>
    <x v="0"/>
    <x v="1"/>
    <x v="1"/>
    <x v="0"/>
    <x v="0"/>
    <x v="0"/>
    <x v="0"/>
    <x v="0"/>
    <x v="0"/>
    <x v="0"/>
    <x v="0"/>
    <x v="0"/>
    <x v="1"/>
    <x v="1"/>
    <x v="1"/>
    <x v="1"/>
    <x v="1"/>
    <x v="1"/>
    <x v="1"/>
    <x v="237"/>
    <x v="1062"/>
    <x v="1615"/>
    <x v="8"/>
    <x v="8"/>
    <x v="8"/>
    <x v="0"/>
    <x v="1"/>
    <x v="1"/>
    <x v="1"/>
    <x v="1"/>
    <s v=""/>
    <x v="0"/>
    <x v="0"/>
    <x v="3"/>
    <x v="2"/>
    <x v="0"/>
    <n v="8480017054616"/>
    <x v="0"/>
    <x v="0"/>
    <x v="39"/>
    <x v="833"/>
    <x v="0"/>
    <x v="0"/>
    <x v="0"/>
    <x v="1"/>
    <x v="0"/>
    <x v="0"/>
    <x v="0"/>
    <x v="0"/>
    <x v="2"/>
    <x v="1125"/>
    <x v="0"/>
    <x v="1125"/>
    <x v="0"/>
  </r>
  <r>
    <x v="0"/>
    <x v="25"/>
    <x v="1708"/>
    <x v="0"/>
    <s v="55090538"/>
    <x v="1"/>
    <x v="3"/>
    <x v="22"/>
    <x v="8"/>
    <x v="1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41"/>
    <x v="89"/>
    <x v="1616"/>
    <x v="67"/>
    <x v="67"/>
    <x v="97"/>
    <x v="0"/>
    <x v="1"/>
    <x v="1"/>
    <x v="1"/>
    <x v="1"/>
    <s v=""/>
    <x v="0"/>
    <x v="0"/>
    <x v="3"/>
    <x v="2"/>
    <x v="0"/>
    <n v="8480017091567"/>
    <x v="0"/>
    <x v="0"/>
    <x v="125"/>
    <x v="834"/>
    <x v="9"/>
    <x v="0"/>
    <x v="0"/>
    <x v="9"/>
    <x v="0"/>
    <x v="0"/>
    <x v="0"/>
    <x v="0"/>
    <x v="5"/>
    <x v="16"/>
    <x v="1"/>
    <x v="16"/>
    <x v="1"/>
  </r>
  <r>
    <x v="0"/>
    <x v="25"/>
    <x v="1709"/>
    <x v="0"/>
    <s v="55090538"/>
    <x v="1"/>
    <x v="3"/>
    <x v="22"/>
    <x v="10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42"/>
    <x v="89"/>
    <x v="1617"/>
    <x v="65"/>
    <x v="65"/>
    <x v="69"/>
    <x v="0"/>
    <x v="1"/>
    <x v="1"/>
    <x v="1"/>
    <x v="1"/>
    <s v=""/>
    <x v="0"/>
    <x v="0"/>
    <x v="3"/>
    <x v="2"/>
    <x v="0"/>
    <n v="8480017091611"/>
    <x v="0"/>
    <x v="0"/>
    <x v="125"/>
    <x v="835"/>
    <x v="9"/>
    <x v="0"/>
    <x v="0"/>
    <x v="9"/>
    <x v="0"/>
    <x v="0"/>
    <x v="0"/>
    <x v="0"/>
    <x v="5"/>
    <x v="16"/>
    <x v="1"/>
    <x v="16"/>
    <x v="1"/>
  </r>
  <r>
    <x v="0"/>
    <x v="20"/>
    <x v="1710"/>
    <x v="0"/>
    <s v="51070533"/>
    <x v="1"/>
    <x v="0"/>
    <x v="22"/>
    <x v="6"/>
    <x v="24"/>
    <x v="1"/>
    <x v="1"/>
    <x v="3"/>
    <x v="511"/>
    <x v="0"/>
    <x v="0"/>
    <x v="1"/>
    <x v="4"/>
    <x v="0"/>
    <x v="1"/>
    <x v="4"/>
    <x v="0"/>
    <x v="0"/>
    <x v="0"/>
    <x v="0"/>
    <x v="0"/>
    <x v="0"/>
    <x v="0"/>
    <x v="0"/>
    <x v="0"/>
    <x v="1"/>
    <x v="1"/>
    <x v="1"/>
    <x v="1"/>
    <x v="1"/>
    <x v="1"/>
    <x v="1"/>
    <x v="1243"/>
    <x v="1063"/>
    <x v="1618"/>
    <x v="12"/>
    <x v="12"/>
    <x v="12"/>
    <x v="0"/>
    <x v="1"/>
    <x v="1"/>
    <x v="18"/>
    <x v="1"/>
    <s v=""/>
    <x v="0"/>
    <x v="0"/>
    <x v="3"/>
    <x v="2"/>
    <x v="0"/>
    <n v="8480017054555"/>
    <x v="0"/>
    <x v="0"/>
    <x v="6"/>
    <x v="836"/>
    <x v="0"/>
    <x v="0"/>
    <x v="0"/>
    <x v="2"/>
    <x v="0"/>
    <x v="0"/>
    <x v="0"/>
    <x v="0"/>
    <x v="2"/>
    <x v="1126"/>
    <x v="0"/>
    <x v="1126"/>
    <x v="0"/>
  </r>
  <r>
    <x v="0"/>
    <x v="20"/>
    <x v="1711"/>
    <x v="0"/>
    <s v="51070533"/>
    <x v="1"/>
    <x v="0"/>
    <x v="22"/>
    <x v="6"/>
    <x v="9"/>
    <x v="1"/>
    <x v="1"/>
    <x v="3"/>
    <x v="511"/>
    <x v="0"/>
    <x v="0"/>
    <x v="1"/>
    <x v="4"/>
    <x v="0"/>
    <x v="1"/>
    <x v="5"/>
    <x v="0"/>
    <x v="0"/>
    <x v="0"/>
    <x v="0"/>
    <x v="0"/>
    <x v="0"/>
    <x v="0"/>
    <x v="0"/>
    <x v="0"/>
    <x v="1"/>
    <x v="1"/>
    <x v="1"/>
    <x v="1"/>
    <x v="1"/>
    <x v="1"/>
    <x v="1"/>
    <x v="151"/>
    <x v="1064"/>
    <x v="1619"/>
    <x v="12"/>
    <x v="12"/>
    <x v="12"/>
    <x v="0"/>
    <x v="1"/>
    <x v="1"/>
    <x v="1"/>
    <x v="1"/>
    <s v=""/>
    <x v="0"/>
    <x v="0"/>
    <x v="3"/>
    <x v="2"/>
    <x v="0"/>
    <n v="8480017054562"/>
    <x v="0"/>
    <x v="0"/>
    <x v="7"/>
    <x v="837"/>
    <x v="0"/>
    <x v="0"/>
    <x v="0"/>
    <x v="2"/>
    <x v="0"/>
    <x v="0"/>
    <x v="0"/>
    <x v="0"/>
    <x v="2"/>
    <x v="1127"/>
    <x v="0"/>
    <x v="1127"/>
    <x v="0"/>
  </r>
  <r>
    <x v="3"/>
    <x v="23"/>
    <x v="1712"/>
    <x v="0"/>
    <s v="64070533"/>
    <x v="1"/>
    <x v="0"/>
    <x v="22"/>
    <x v="6"/>
    <x v="20"/>
    <x v="1"/>
    <x v="1"/>
    <x v="3"/>
    <x v="511"/>
    <x v="0"/>
    <x v="0"/>
    <x v="1"/>
    <x v="4"/>
    <x v="0"/>
    <x v="1"/>
    <x v="3"/>
    <x v="0"/>
    <x v="0"/>
    <x v="0"/>
    <x v="0"/>
    <x v="3"/>
    <x v="0"/>
    <x v="0"/>
    <x v="0"/>
    <x v="0"/>
    <x v="1"/>
    <x v="1"/>
    <x v="1"/>
    <x v="1"/>
    <x v="1"/>
    <x v="1"/>
    <x v="1"/>
    <x v="1244"/>
    <x v="1065"/>
    <x v="1620"/>
    <x v="238"/>
    <x v="237"/>
    <x v="260"/>
    <x v="0"/>
    <x v="1"/>
    <x v="1"/>
    <x v="1"/>
    <x v="1"/>
    <s v=""/>
    <x v="0"/>
    <x v="0"/>
    <x v="3"/>
    <x v="2"/>
    <x v="3"/>
    <n v="8480017054432"/>
    <x v="0"/>
    <x v="0"/>
    <x v="6"/>
    <x v="838"/>
    <x v="0"/>
    <x v="0"/>
    <x v="0"/>
    <x v="0"/>
    <x v="0"/>
    <x v="0"/>
    <x v="0"/>
    <x v="0"/>
    <x v="2"/>
    <x v="1128"/>
    <x v="0"/>
    <x v="1128"/>
    <x v="0"/>
  </r>
  <r>
    <x v="1"/>
    <x v="11"/>
    <x v="1713"/>
    <x v="0"/>
    <s v="53070551"/>
    <x v="0"/>
    <x v="0"/>
    <x v="22"/>
    <x v="6"/>
    <x v="20"/>
    <x v="1"/>
    <x v="1"/>
    <x v="0"/>
    <x v="329"/>
    <x v="0"/>
    <x v="11"/>
    <x v="3"/>
    <x v="2"/>
    <x v="0"/>
    <x v="2"/>
    <x v="1"/>
    <x v="0"/>
    <x v="0"/>
    <x v="0"/>
    <x v="0"/>
    <x v="1"/>
    <x v="0"/>
    <x v="0"/>
    <x v="0"/>
    <x v="0"/>
    <x v="1"/>
    <x v="1"/>
    <x v="1"/>
    <x v="1"/>
    <x v="1"/>
    <x v="1"/>
    <x v="2"/>
    <x v="261"/>
    <x v="1066"/>
    <x v="1621"/>
    <x v="14"/>
    <x v="14"/>
    <x v="418"/>
    <x v="0"/>
    <x v="0"/>
    <x v="0"/>
    <x v="0"/>
    <x v="0"/>
    <s v="CONSTITUCION"/>
    <x v="0"/>
    <x v="0"/>
    <x v="0"/>
    <x v="0"/>
    <x v="1"/>
    <n v="8480017006738"/>
    <x v="0"/>
    <x v="0"/>
    <x v="39"/>
    <x v="839"/>
    <x v="0"/>
    <x v="0"/>
    <x v="0"/>
    <x v="1"/>
    <x v="0"/>
    <x v="0"/>
    <x v="0"/>
    <x v="0"/>
    <x v="0"/>
    <x v="1129"/>
    <x v="0"/>
    <x v="1129"/>
    <x v="0"/>
  </r>
  <r>
    <x v="0"/>
    <x v="31"/>
    <x v="1714"/>
    <x v="0"/>
    <s v="51070533"/>
    <x v="1"/>
    <x v="1"/>
    <x v="22"/>
    <x v="11"/>
    <x v="3"/>
    <x v="1"/>
    <x v="1"/>
    <x v="3"/>
    <x v="511"/>
    <x v="0"/>
    <x v="0"/>
    <x v="1"/>
    <x v="4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2"/>
    <x v="1245"/>
    <x v="1067"/>
    <x v="1622"/>
    <x v="12"/>
    <x v="12"/>
    <x v="12"/>
    <x v="0"/>
    <x v="1"/>
    <x v="1"/>
    <x v="1"/>
    <x v="1"/>
    <s v=""/>
    <x v="0"/>
    <x v="0"/>
    <x v="3"/>
    <x v="2"/>
    <x v="0"/>
    <n v="8480017054531"/>
    <x v="0"/>
    <x v="0"/>
    <x v="39"/>
    <x v="840"/>
    <x v="0"/>
    <x v="0"/>
    <x v="0"/>
    <x v="9"/>
    <x v="0"/>
    <x v="0"/>
    <x v="0"/>
    <x v="0"/>
    <x v="2"/>
    <x v="1130"/>
    <x v="0"/>
    <x v="1130"/>
    <x v="0"/>
  </r>
  <r>
    <x v="0"/>
    <x v="0"/>
    <x v="1715"/>
    <x v="0"/>
    <s v="51161500"/>
    <x v="0"/>
    <x v="0"/>
    <x v="22"/>
    <x v="11"/>
    <x v="25"/>
    <x v="1"/>
    <x v="1"/>
    <x v="0"/>
    <x v="511"/>
    <x v="0"/>
    <x v="45"/>
    <x v="0"/>
    <x v="4"/>
    <x v="0"/>
    <x v="2"/>
    <x v="19"/>
    <x v="0"/>
    <x v="0"/>
    <x v="0"/>
    <x v="0"/>
    <x v="0"/>
    <x v="0"/>
    <x v="0"/>
    <x v="0"/>
    <x v="0"/>
    <x v="1"/>
    <x v="1"/>
    <x v="1"/>
    <x v="1"/>
    <x v="1"/>
    <x v="1"/>
    <x v="1"/>
    <x v="41"/>
    <x v="1068"/>
    <x v="1623"/>
    <x v="14"/>
    <x v="14"/>
    <x v="0"/>
    <x v="0"/>
    <x v="0"/>
    <x v="0"/>
    <x v="0"/>
    <x v="0"/>
    <s v="VILLA PUEYRREDON"/>
    <x v="0"/>
    <x v="0"/>
    <x v="1"/>
    <x v="1"/>
    <x v="0"/>
    <n v="8480017006394"/>
    <x v="0"/>
    <x v="0"/>
    <x v="38"/>
    <x v="841"/>
    <x v="5"/>
    <x v="0"/>
    <x v="0"/>
    <x v="5"/>
    <x v="0"/>
    <x v="0"/>
    <x v="0"/>
    <x v="0"/>
    <x v="0"/>
    <x v="1131"/>
    <x v="0"/>
    <x v="1131"/>
    <x v="0"/>
  </r>
  <r>
    <x v="0"/>
    <x v="25"/>
    <x v="1716"/>
    <x v="0"/>
    <s v="55090536"/>
    <x v="1"/>
    <x v="3"/>
    <x v="22"/>
    <x v="6"/>
    <x v="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46"/>
    <x v="89"/>
    <x v="1624"/>
    <x v="14"/>
    <x v="14"/>
    <x v="518"/>
    <x v="0"/>
    <x v="0"/>
    <x v="0"/>
    <x v="0"/>
    <x v="0"/>
    <s v="1"/>
    <x v="0"/>
    <x v="0"/>
    <x v="3"/>
    <x v="2"/>
    <x v="0"/>
    <n v="8480017072313"/>
    <x v="0"/>
    <x v="0"/>
    <x v="138"/>
    <x v="842"/>
    <x v="9"/>
    <x v="0"/>
    <x v="0"/>
    <x v="9"/>
    <x v="0"/>
    <x v="0"/>
    <x v="0"/>
    <x v="0"/>
    <x v="4"/>
    <x v="16"/>
    <x v="1"/>
    <x v="16"/>
    <x v="1"/>
  </r>
  <r>
    <x v="0"/>
    <x v="25"/>
    <x v="1717"/>
    <x v="0"/>
    <s v="55090536"/>
    <x v="1"/>
    <x v="3"/>
    <x v="22"/>
    <x v="6"/>
    <x v="9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46"/>
    <x v="89"/>
    <x v="1624"/>
    <x v="14"/>
    <x v="14"/>
    <x v="518"/>
    <x v="0"/>
    <x v="0"/>
    <x v="0"/>
    <x v="0"/>
    <x v="0"/>
    <s v="1"/>
    <x v="0"/>
    <x v="0"/>
    <x v="3"/>
    <x v="2"/>
    <x v="0"/>
    <n v="8480017072320"/>
    <x v="0"/>
    <x v="0"/>
    <x v="138"/>
    <x v="843"/>
    <x v="9"/>
    <x v="0"/>
    <x v="0"/>
    <x v="9"/>
    <x v="0"/>
    <x v="0"/>
    <x v="0"/>
    <x v="0"/>
    <x v="4"/>
    <x v="16"/>
    <x v="1"/>
    <x v="16"/>
    <x v="1"/>
  </r>
  <r>
    <x v="0"/>
    <x v="25"/>
    <x v="1718"/>
    <x v="0"/>
    <s v="55090536"/>
    <x v="1"/>
    <x v="3"/>
    <x v="22"/>
    <x v="6"/>
    <x v="9"/>
    <x v="2"/>
    <x v="4"/>
    <x v="0"/>
    <x v="353"/>
    <x v="1"/>
    <x v="11"/>
    <x v="2"/>
    <x v="2"/>
    <x v="4"/>
    <x v="2"/>
    <x v="54"/>
    <x v="0"/>
    <x v="0"/>
    <x v="0"/>
    <x v="0"/>
    <x v="0"/>
    <x v="0"/>
    <x v="0"/>
    <x v="0"/>
    <x v="0"/>
    <x v="1"/>
    <x v="1"/>
    <x v="1"/>
    <x v="1"/>
    <x v="1"/>
    <x v="1"/>
    <x v="2"/>
    <x v="1246"/>
    <x v="89"/>
    <x v="1624"/>
    <x v="14"/>
    <x v="14"/>
    <x v="518"/>
    <x v="0"/>
    <x v="0"/>
    <x v="0"/>
    <x v="0"/>
    <x v="0"/>
    <s v="1"/>
    <x v="0"/>
    <x v="0"/>
    <x v="3"/>
    <x v="2"/>
    <x v="0"/>
    <n v="8480017072337"/>
    <x v="0"/>
    <x v="0"/>
    <x v="138"/>
    <x v="844"/>
    <x v="9"/>
    <x v="0"/>
    <x v="0"/>
    <x v="9"/>
    <x v="0"/>
    <x v="0"/>
    <x v="0"/>
    <x v="0"/>
    <x v="4"/>
    <x v="16"/>
    <x v="1"/>
    <x v="16"/>
    <x v="1"/>
  </r>
  <r>
    <x v="0"/>
    <x v="25"/>
    <x v="1719"/>
    <x v="0"/>
    <s v="55090536"/>
    <x v="1"/>
    <x v="3"/>
    <x v="22"/>
    <x v="6"/>
    <x v="9"/>
    <x v="2"/>
    <x v="4"/>
    <x v="0"/>
    <x v="353"/>
    <x v="1"/>
    <x v="11"/>
    <x v="2"/>
    <x v="2"/>
    <x v="4"/>
    <x v="2"/>
    <x v="54"/>
    <x v="0"/>
    <x v="0"/>
    <x v="0"/>
    <x v="0"/>
    <x v="0"/>
    <x v="0"/>
    <x v="0"/>
    <x v="0"/>
    <x v="0"/>
    <x v="1"/>
    <x v="1"/>
    <x v="1"/>
    <x v="1"/>
    <x v="1"/>
    <x v="1"/>
    <x v="2"/>
    <x v="1246"/>
    <x v="89"/>
    <x v="1624"/>
    <x v="14"/>
    <x v="14"/>
    <x v="518"/>
    <x v="0"/>
    <x v="0"/>
    <x v="0"/>
    <x v="0"/>
    <x v="0"/>
    <s v="1"/>
    <x v="0"/>
    <x v="0"/>
    <x v="3"/>
    <x v="1"/>
    <x v="0"/>
    <n v="8480017072344"/>
    <x v="0"/>
    <x v="0"/>
    <x v="138"/>
    <x v="845"/>
    <x v="9"/>
    <x v="0"/>
    <x v="0"/>
    <x v="9"/>
    <x v="0"/>
    <x v="0"/>
    <x v="0"/>
    <x v="0"/>
    <x v="4"/>
    <x v="16"/>
    <x v="1"/>
    <x v="16"/>
    <x v="1"/>
  </r>
  <r>
    <x v="0"/>
    <x v="25"/>
    <x v="1720"/>
    <x v="0"/>
    <s v="55090536"/>
    <x v="1"/>
    <x v="3"/>
    <x v="22"/>
    <x v="6"/>
    <x v="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47"/>
    <x v="89"/>
    <x v="1625"/>
    <x v="14"/>
    <x v="14"/>
    <x v="511"/>
    <x v="0"/>
    <x v="0"/>
    <x v="0"/>
    <x v="0"/>
    <x v="0"/>
    <s v=""/>
    <x v="0"/>
    <x v="0"/>
    <x v="3"/>
    <x v="2"/>
    <x v="0"/>
    <n v="8480017072351"/>
    <x v="0"/>
    <x v="0"/>
    <x v="119"/>
    <x v="846"/>
    <x v="9"/>
    <x v="0"/>
    <x v="0"/>
    <x v="9"/>
    <x v="0"/>
    <x v="0"/>
    <x v="0"/>
    <x v="0"/>
    <x v="4"/>
    <x v="16"/>
    <x v="1"/>
    <x v="16"/>
    <x v="1"/>
  </r>
  <r>
    <x v="0"/>
    <x v="25"/>
    <x v="1721"/>
    <x v="0"/>
    <s v="55090536"/>
    <x v="1"/>
    <x v="3"/>
    <x v="22"/>
    <x v="6"/>
    <x v="1"/>
    <x v="2"/>
    <x v="4"/>
    <x v="0"/>
    <x v="353"/>
    <x v="1"/>
    <x v="11"/>
    <x v="2"/>
    <x v="2"/>
    <x v="4"/>
    <x v="2"/>
    <x v="54"/>
    <x v="0"/>
    <x v="0"/>
    <x v="0"/>
    <x v="0"/>
    <x v="0"/>
    <x v="0"/>
    <x v="0"/>
    <x v="0"/>
    <x v="0"/>
    <x v="1"/>
    <x v="1"/>
    <x v="1"/>
    <x v="1"/>
    <x v="1"/>
    <x v="1"/>
    <x v="2"/>
    <x v="1248"/>
    <x v="89"/>
    <x v="1626"/>
    <x v="14"/>
    <x v="14"/>
    <x v="511"/>
    <x v="0"/>
    <x v="0"/>
    <x v="0"/>
    <x v="0"/>
    <x v="0"/>
    <s v="1"/>
    <x v="0"/>
    <x v="0"/>
    <x v="3"/>
    <x v="2"/>
    <x v="0"/>
    <n v="8480017072368"/>
    <x v="0"/>
    <x v="0"/>
    <x v="119"/>
    <x v="847"/>
    <x v="9"/>
    <x v="0"/>
    <x v="0"/>
    <x v="9"/>
    <x v="0"/>
    <x v="0"/>
    <x v="0"/>
    <x v="0"/>
    <x v="4"/>
    <x v="16"/>
    <x v="1"/>
    <x v="16"/>
    <x v="1"/>
  </r>
  <r>
    <x v="0"/>
    <x v="25"/>
    <x v="1722"/>
    <x v="0"/>
    <s v="55090536"/>
    <x v="1"/>
    <x v="3"/>
    <x v="22"/>
    <x v="6"/>
    <x v="1"/>
    <x v="2"/>
    <x v="4"/>
    <x v="0"/>
    <x v="353"/>
    <x v="1"/>
    <x v="11"/>
    <x v="2"/>
    <x v="2"/>
    <x v="4"/>
    <x v="2"/>
    <x v="54"/>
    <x v="0"/>
    <x v="0"/>
    <x v="0"/>
    <x v="0"/>
    <x v="0"/>
    <x v="0"/>
    <x v="0"/>
    <x v="0"/>
    <x v="0"/>
    <x v="1"/>
    <x v="1"/>
    <x v="1"/>
    <x v="1"/>
    <x v="1"/>
    <x v="1"/>
    <x v="2"/>
    <x v="1248"/>
    <x v="89"/>
    <x v="1626"/>
    <x v="14"/>
    <x v="14"/>
    <x v="11"/>
    <x v="0"/>
    <x v="0"/>
    <x v="0"/>
    <x v="0"/>
    <x v="0"/>
    <s v="1"/>
    <x v="0"/>
    <x v="0"/>
    <x v="3"/>
    <x v="2"/>
    <x v="0"/>
    <n v="8480017072375"/>
    <x v="0"/>
    <x v="0"/>
    <x v="119"/>
    <x v="848"/>
    <x v="9"/>
    <x v="0"/>
    <x v="0"/>
    <x v="9"/>
    <x v="0"/>
    <x v="0"/>
    <x v="0"/>
    <x v="0"/>
    <x v="4"/>
    <x v="16"/>
    <x v="1"/>
    <x v="16"/>
    <x v="1"/>
  </r>
  <r>
    <x v="0"/>
    <x v="25"/>
    <x v="1723"/>
    <x v="0"/>
    <s v="55090536"/>
    <x v="1"/>
    <x v="3"/>
    <x v="22"/>
    <x v="6"/>
    <x v="1"/>
    <x v="2"/>
    <x v="4"/>
    <x v="0"/>
    <x v="353"/>
    <x v="1"/>
    <x v="11"/>
    <x v="2"/>
    <x v="2"/>
    <x v="4"/>
    <x v="2"/>
    <x v="54"/>
    <x v="0"/>
    <x v="0"/>
    <x v="0"/>
    <x v="0"/>
    <x v="0"/>
    <x v="0"/>
    <x v="0"/>
    <x v="0"/>
    <x v="0"/>
    <x v="1"/>
    <x v="1"/>
    <x v="1"/>
    <x v="1"/>
    <x v="1"/>
    <x v="1"/>
    <x v="2"/>
    <x v="1248"/>
    <x v="89"/>
    <x v="1626"/>
    <x v="14"/>
    <x v="14"/>
    <x v="511"/>
    <x v="0"/>
    <x v="0"/>
    <x v="0"/>
    <x v="0"/>
    <x v="0"/>
    <s v="1"/>
    <x v="0"/>
    <x v="0"/>
    <x v="3"/>
    <x v="2"/>
    <x v="0"/>
    <n v="8480017072382"/>
    <x v="0"/>
    <x v="0"/>
    <x v="119"/>
    <x v="849"/>
    <x v="9"/>
    <x v="0"/>
    <x v="0"/>
    <x v="9"/>
    <x v="0"/>
    <x v="0"/>
    <x v="0"/>
    <x v="0"/>
    <x v="4"/>
    <x v="16"/>
    <x v="1"/>
    <x v="16"/>
    <x v="1"/>
  </r>
  <r>
    <x v="1"/>
    <x v="3"/>
    <x v="1724"/>
    <x v="0"/>
    <s v="53070552"/>
    <x v="0"/>
    <x v="0"/>
    <x v="22"/>
    <x v="6"/>
    <x v="20"/>
    <x v="1"/>
    <x v="1"/>
    <x v="0"/>
    <x v="329"/>
    <x v="0"/>
    <x v="11"/>
    <x v="3"/>
    <x v="2"/>
    <x v="2"/>
    <x v="2"/>
    <x v="4"/>
    <x v="0"/>
    <x v="0"/>
    <x v="0"/>
    <x v="0"/>
    <x v="1"/>
    <x v="0"/>
    <x v="0"/>
    <x v="0"/>
    <x v="0"/>
    <x v="1"/>
    <x v="1"/>
    <x v="1"/>
    <x v="1"/>
    <x v="1"/>
    <x v="1"/>
    <x v="1"/>
    <x v="50"/>
    <x v="1069"/>
    <x v="1627"/>
    <x v="14"/>
    <x v="14"/>
    <x v="5"/>
    <x v="0"/>
    <x v="0"/>
    <x v="0"/>
    <x v="0"/>
    <x v="0"/>
    <s v="PARQUE AVELLANEDA"/>
    <x v="0"/>
    <x v="0"/>
    <x v="0"/>
    <x v="0"/>
    <x v="1"/>
    <n v="8480017006820"/>
    <x v="0"/>
    <x v="0"/>
    <x v="6"/>
    <x v="624"/>
    <x v="0"/>
    <x v="0"/>
    <x v="0"/>
    <x v="2"/>
    <x v="0"/>
    <x v="0"/>
    <x v="0"/>
    <x v="0"/>
    <x v="0"/>
    <x v="1132"/>
    <x v="0"/>
    <x v="1132"/>
    <x v="0"/>
  </r>
  <r>
    <x v="1"/>
    <x v="2"/>
    <x v="1725"/>
    <x v="0"/>
    <s v="53070552"/>
    <x v="0"/>
    <x v="0"/>
    <x v="22"/>
    <x v="11"/>
    <x v="28"/>
    <x v="1"/>
    <x v="1"/>
    <x v="0"/>
    <x v="329"/>
    <x v="0"/>
    <x v="0"/>
    <x v="0"/>
    <x v="4"/>
    <x v="0"/>
    <x v="0"/>
    <x v="19"/>
    <x v="0"/>
    <x v="0"/>
    <x v="0"/>
    <x v="0"/>
    <x v="1"/>
    <x v="0"/>
    <x v="0"/>
    <x v="0"/>
    <x v="0"/>
    <x v="1"/>
    <x v="1"/>
    <x v="1"/>
    <x v="1"/>
    <x v="1"/>
    <x v="1"/>
    <x v="1"/>
    <x v="7"/>
    <x v="1070"/>
    <x v="1628"/>
    <x v="14"/>
    <x v="14"/>
    <x v="7"/>
    <x v="0"/>
    <x v="0"/>
    <x v="0"/>
    <x v="0"/>
    <x v="0"/>
    <s v="VELEZ SARFIELD"/>
    <x v="0"/>
    <x v="0"/>
    <x v="0"/>
    <x v="0"/>
    <x v="1"/>
    <n v="8480017006868"/>
    <x v="0"/>
    <x v="0"/>
    <x v="34"/>
    <x v="850"/>
    <x v="2"/>
    <x v="0"/>
    <x v="0"/>
    <x v="5"/>
    <x v="0"/>
    <x v="0"/>
    <x v="0"/>
    <x v="0"/>
    <x v="0"/>
    <x v="1133"/>
    <x v="0"/>
    <x v="1133"/>
    <x v="0"/>
  </r>
  <r>
    <x v="1"/>
    <x v="3"/>
    <x v="1726"/>
    <x v="0"/>
    <s v="53070552"/>
    <x v="0"/>
    <x v="0"/>
    <x v="22"/>
    <x v="6"/>
    <x v="20"/>
    <x v="1"/>
    <x v="1"/>
    <x v="0"/>
    <x v="329"/>
    <x v="0"/>
    <x v="0"/>
    <x v="0"/>
    <x v="4"/>
    <x v="0"/>
    <x v="0"/>
    <x v="4"/>
    <x v="0"/>
    <x v="0"/>
    <x v="0"/>
    <x v="0"/>
    <x v="1"/>
    <x v="0"/>
    <x v="0"/>
    <x v="0"/>
    <x v="0"/>
    <x v="1"/>
    <x v="1"/>
    <x v="1"/>
    <x v="1"/>
    <x v="1"/>
    <x v="1"/>
    <x v="0"/>
    <x v="1249"/>
    <x v="1071"/>
    <x v="1629"/>
    <x v="14"/>
    <x v="14"/>
    <x v="25"/>
    <x v="0"/>
    <x v="0"/>
    <x v="0"/>
    <x v="0"/>
    <x v="0"/>
    <s v="VILLA RIACHUELO"/>
    <x v="0"/>
    <x v="0"/>
    <x v="0"/>
    <x v="0"/>
    <x v="1"/>
    <n v="8480017006851"/>
    <x v="0"/>
    <x v="0"/>
    <x v="6"/>
    <x v="687"/>
    <x v="0"/>
    <x v="0"/>
    <x v="0"/>
    <x v="2"/>
    <x v="0"/>
    <x v="0"/>
    <x v="0"/>
    <x v="0"/>
    <x v="0"/>
    <x v="1134"/>
    <x v="0"/>
    <x v="1134"/>
    <x v="0"/>
  </r>
  <r>
    <x v="1"/>
    <x v="13"/>
    <x v="1727"/>
    <x v="0"/>
    <s v="53103002"/>
    <x v="0"/>
    <x v="2"/>
    <x v="22"/>
    <x v="11"/>
    <x v="3"/>
    <x v="0"/>
    <x v="1"/>
    <x v="0"/>
    <x v="329"/>
    <x v="0"/>
    <x v="0"/>
    <x v="0"/>
    <x v="4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0"/>
    <x v="1250"/>
    <x v="89"/>
    <x v="1630"/>
    <x v="14"/>
    <x v="14"/>
    <x v="5"/>
    <x v="0"/>
    <x v="0"/>
    <x v="0"/>
    <x v="0"/>
    <x v="0"/>
    <s v="FLORES"/>
    <x v="0"/>
    <x v="0"/>
    <x v="1"/>
    <x v="1"/>
    <x v="1"/>
    <n v="8480017010995"/>
    <x v="0"/>
    <x v="0"/>
    <x v="39"/>
    <x v="851"/>
    <x v="0"/>
    <x v="0"/>
    <x v="0"/>
    <x v="9"/>
    <x v="0"/>
    <x v="0"/>
    <x v="0"/>
    <x v="0"/>
    <x v="0"/>
    <x v="1135"/>
    <x v="0"/>
    <x v="1135"/>
    <x v="0"/>
  </r>
  <r>
    <x v="1"/>
    <x v="13"/>
    <x v="1728"/>
    <x v="0"/>
    <s v="70130694"/>
    <x v="0"/>
    <x v="4"/>
    <x v="22"/>
    <x v="6"/>
    <x v="20"/>
    <x v="1"/>
    <x v="1"/>
    <x v="0"/>
    <x v="329"/>
    <x v="0"/>
    <x v="0"/>
    <x v="0"/>
    <x v="0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1251"/>
    <x v="89"/>
    <x v="1631"/>
    <x v="14"/>
    <x v="14"/>
    <x v="237"/>
    <x v="0"/>
    <x v="0"/>
    <x v="0"/>
    <x v="0"/>
    <x v="0"/>
    <s v="SAN NICOLAS"/>
    <x v="0"/>
    <x v="0"/>
    <x v="1"/>
    <x v="1"/>
    <x v="1"/>
    <n v="8480017900036"/>
    <x v="0"/>
    <x v="0"/>
    <x v="1"/>
    <x v="312"/>
    <x v="1"/>
    <x v="0"/>
    <x v="0"/>
    <x v="9"/>
    <x v="0"/>
    <x v="0"/>
    <x v="0"/>
    <x v="0"/>
    <x v="0"/>
    <x v="378"/>
    <x v="0"/>
    <x v="378"/>
    <x v="0"/>
  </r>
  <r>
    <x v="1"/>
    <x v="13"/>
    <x v="1729"/>
    <x v="0"/>
    <s v="53070556"/>
    <x v="0"/>
    <x v="2"/>
    <x v="22"/>
    <x v="11"/>
    <x v="3"/>
    <x v="1"/>
    <x v="1"/>
    <x v="0"/>
    <x v="329"/>
    <x v="0"/>
    <x v="0"/>
    <x v="0"/>
    <x v="2"/>
    <x v="0"/>
    <x v="1"/>
    <x v="23"/>
    <x v="0"/>
    <x v="0"/>
    <x v="0"/>
    <x v="0"/>
    <x v="1"/>
    <x v="0"/>
    <x v="0"/>
    <x v="0"/>
    <x v="0"/>
    <x v="1"/>
    <x v="1"/>
    <x v="1"/>
    <x v="1"/>
    <x v="1"/>
    <x v="1"/>
    <x v="2"/>
    <x v="1252"/>
    <x v="89"/>
    <x v="1632"/>
    <x v="14"/>
    <x v="14"/>
    <x v="5"/>
    <x v="0"/>
    <x v="0"/>
    <x v="0"/>
    <x v="0"/>
    <x v="0"/>
    <s v="CABALLITO"/>
    <x v="0"/>
    <x v="0"/>
    <x v="0"/>
    <x v="0"/>
    <x v="1"/>
    <n v="8480017010988"/>
    <x v="0"/>
    <x v="0"/>
    <x v="39"/>
    <x v="852"/>
    <x v="0"/>
    <x v="0"/>
    <x v="0"/>
    <x v="9"/>
    <x v="0"/>
    <x v="0"/>
    <x v="0"/>
    <x v="0"/>
    <x v="0"/>
    <x v="1136"/>
    <x v="0"/>
    <x v="1136"/>
    <x v="0"/>
  </r>
  <r>
    <x v="0"/>
    <x v="14"/>
    <x v="1730"/>
    <x v="0"/>
    <s v="51103002"/>
    <x v="0"/>
    <x v="2"/>
    <x v="22"/>
    <x v="11"/>
    <x v="21"/>
    <x v="1"/>
    <x v="1"/>
    <x v="0"/>
    <x v="356"/>
    <x v="0"/>
    <x v="0"/>
    <x v="0"/>
    <x v="2"/>
    <x v="0"/>
    <x v="1"/>
    <x v="23"/>
    <x v="0"/>
    <x v="0"/>
    <x v="0"/>
    <x v="0"/>
    <x v="0"/>
    <x v="0"/>
    <x v="0"/>
    <x v="0"/>
    <x v="0"/>
    <x v="1"/>
    <x v="1"/>
    <x v="1"/>
    <x v="1"/>
    <x v="1"/>
    <x v="1"/>
    <x v="1"/>
    <x v="1253"/>
    <x v="89"/>
    <x v="1633"/>
    <x v="14"/>
    <x v="14"/>
    <x v="62"/>
    <x v="0"/>
    <x v="0"/>
    <x v="0"/>
    <x v="0"/>
    <x v="0"/>
    <s v="CABALLITO"/>
    <x v="0"/>
    <x v="0"/>
    <x v="1"/>
    <x v="1"/>
    <x v="0"/>
    <n v="8480017011015"/>
    <x v="0"/>
    <x v="0"/>
    <x v="39"/>
    <x v="853"/>
    <x v="0"/>
    <x v="0"/>
    <x v="0"/>
    <x v="9"/>
    <x v="0"/>
    <x v="0"/>
    <x v="0"/>
    <x v="0"/>
    <x v="0"/>
    <x v="1137"/>
    <x v="0"/>
    <x v="1137"/>
    <x v="0"/>
  </r>
  <r>
    <x v="0"/>
    <x v="1"/>
    <x v="1731"/>
    <x v="0"/>
    <s v="51181700"/>
    <x v="0"/>
    <x v="0"/>
    <x v="22"/>
    <x v="11"/>
    <x v="25"/>
    <x v="1"/>
    <x v="1"/>
    <x v="0"/>
    <x v="511"/>
    <x v="0"/>
    <x v="45"/>
    <x v="0"/>
    <x v="0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2"/>
    <x v="1254"/>
    <x v="712"/>
    <x v="1634"/>
    <x v="14"/>
    <x v="14"/>
    <x v="124"/>
    <x v="0"/>
    <x v="0"/>
    <x v="0"/>
    <x v="0"/>
    <x v="0"/>
    <s v="VILLA ORTUZAR"/>
    <x v="0"/>
    <x v="0"/>
    <x v="1"/>
    <x v="1"/>
    <x v="0"/>
    <n v="8480017006615"/>
    <x v="0"/>
    <x v="0"/>
    <x v="39"/>
    <x v="802"/>
    <x v="0"/>
    <x v="0"/>
    <x v="0"/>
    <x v="1"/>
    <x v="0"/>
    <x v="0"/>
    <x v="0"/>
    <x v="0"/>
    <x v="0"/>
    <x v="1138"/>
    <x v="0"/>
    <x v="1138"/>
    <x v="0"/>
  </r>
  <r>
    <x v="0"/>
    <x v="1"/>
    <x v="1732"/>
    <x v="0"/>
    <s v="51181700"/>
    <x v="0"/>
    <x v="0"/>
    <x v="22"/>
    <x v="11"/>
    <x v="25"/>
    <x v="1"/>
    <x v="1"/>
    <x v="0"/>
    <x v="817"/>
    <x v="0"/>
    <x v="45"/>
    <x v="0"/>
    <x v="4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2"/>
    <x v="1255"/>
    <x v="1072"/>
    <x v="1635"/>
    <x v="14"/>
    <x v="14"/>
    <x v="27"/>
    <x v="0"/>
    <x v="0"/>
    <x v="0"/>
    <x v="0"/>
    <x v="0"/>
    <s v="VILLA URQUIZA"/>
    <x v="0"/>
    <x v="0"/>
    <x v="0"/>
    <x v="1"/>
    <x v="0"/>
    <n v="8480017006691"/>
    <x v="0"/>
    <x v="0"/>
    <x v="39"/>
    <x v="155"/>
    <x v="0"/>
    <x v="0"/>
    <x v="0"/>
    <x v="1"/>
    <x v="0"/>
    <x v="0"/>
    <x v="0"/>
    <x v="0"/>
    <x v="0"/>
    <x v="1139"/>
    <x v="0"/>
    <x v="1139"/>
    <x v="0"/>
  </r>
  <r>
    <x v="0"/>
    <x v="0"/>
    <x v="1733"/>
    <x v="0"/>
    <s v="51161500"/>
    <x v="0"/>
    <x v="0"/>
    <x v="22"/>
    <x v="11"/>
    <x v="25"/>
    <x v="1"/>
    <x v="1"/>
    <x v="0"/>
    <x v="511"/>
    <x v="0"/>
    <x v="45"/>
    <x v="0"/>
    <x v="4"/>
    <x v="0"/>
    <x v="2"/>
    <x v="0"/>
    <x v="0"/>
    <x v="0"/>
    <x v="0"/>
    <x v="0"/>
    <x v="0"/>
    <x v="0"/>
    <x v="0"/>
    <x v="0"/>
    <x v="0"/>
    <x v="1"/>
    <x v="1"/>
    <x v="1"/>
    <x v="1"/>
    <x v="1"/>
    <x v="1"/>
    <x v="1"/>
    <x v="19"/>
    <x v="1073"/>
    <x v="1383"/>
    <x v="14"/>
    <x v="14"/>
    <x v="7"/>
    <x v="0"/>
    <x v="0"/>
    <x v="0"/>
    <x v="0"/>
    <x v="0"/>
    <s v="MONTE CASTRO"/>
    <x v="0"/>
    <x v="0"/>
    <x v="1"/>
    <x v="1"/>
    <x v="0"/>
    <n v="8480017006783"/>
    <x v="0"/>
    <x v="0"/>
    <x v="14"/>
    <x v="164"/>
    <x v="0"/>
    <x v="0"/>
    <x v="0"/>
    <x v="0"/>
    <x v="0"/>
    <x v="0"/>
    <x v="0"/>
    <x v="0"/>
    <x v="0"/>
    <x v="1140"/>
    <x v="0"/>
    <x v="1140"/>
    <x v="0"/>
  </r>
  <r>
    <x v="0"/>
    <x v="0"/>
    <x v="1734"/>
    <x v="0"/>
    <s v="51070552"/>
    <x v="0"/>
    <x v="0"/>
    <x v="22"/>
    <x v="11"/>
    <x v="28"/>
    <x v="1"/>
    <x v="1"/>
    <x v="0"/>
    <x v="411"/>
    <x v="0"/>
    <x v="45"/>
    <x v="0"/>
    <x v="0"/>
    <x v="0"/>
    <x v="2"/>
    <x v="19"/>
    <x v="0"/>
    <x v="0"/>
    <x v="0"/>
    <x v="0"/>
    <x v="0"/>
    <x v="0"/>
    <x v="0"/>
    <x v="0"/>
    <x v="0"/>
    <x v="1"/>
    <x v="1"/>
    <x v="1"/>
    <x v="1"/>
    <x v="1"/>
    <x v="1"/>
    <x v="1"/>
    <x v="54"/>
    <x v="1074"/>
    <x v="1636"/>
    <x v="14"/>
    <x v="14"/>
    <x v="1"/>
    <x v="0"/>
    <x v="0"/>
    <x v="0"/>
    <x v="0"/>
    <x v="0"/>
    <s v="VILLA ORTUZAR"/>
    <x v="0"/>
    <x v="0"/>
    <x v="0"/>
    <x v="0"/>
    <x v="0"/>
    <n v="8480017006837"/>
    <x v="0"/>
    <x v="0"/>
    <x v="1"/>
    <x v="1"/>
    <x v="1"/>
    <x v="0"/>
    <x v="0"/>
    <x v="5"/>
    <x v="0"/>
    <x v="0"/>
    <x v="0"/>
    <x v="0"/>
    <x v="0"/>
    <x v="1141"/>
    <x v="0"/>
    <x v="1141"/>
    <x v="0"/>
  </r>
  <r>
    <x v="0"/>
    <x v="0"/>
    <x v="1735"/>
    <x v="0"/>
    <s v="51070552"/>
    <x v="0"/>
    <x v="0"/>
    <x v="22"/>
    <x v="11"/>
    <x v="28"/>
    <x v="1"/>
    <x v="1"/>
    <x v="0"/>
    <x v="411"/>
    <x v="0"/>
    <x v="45"/>
    <x v="1"/>
    <x v="4"/>
    <x v="0"/>
    <x v="2"/>
    <x v="19"/>
    <x v="0"/>
    <x v="0"/>
    <x v="0"/>
    <x v="0"/>
    <x v="4"/>
    <x v="0"/>
    <x v="0"/>
    <x v="0"/>
    <x v="0"/>
    <x v="1"/>
    <x v="1"/>
    <x v="1"/>
    <x v="1"/>
    <x v="1"/>
    <x v="1"/>
    <x v="2"/>
    <x v="1256"/>
    <x v="89"/>
    <x v="1637"/>
    <x v="14"/>
    <x v="14"/>
    <x v="27"/>
    <x v="0"/>
    <x v="0"/>
    <x v="0"/>
    <x v="0"/>
    <x v="0"/>
    <s v="VILLA DEL PARQUE"/>
    <x v="0"/>
    <x v="0"/>
    <x v="0"/>
    <x v="0"/>
    <x v="0"/>
    <n v="8480017006875"/>
    <x v="0"/>
    <x v="0"/>
    <x v="34"/>
    <x v="854"/>
    <x v="2"/>
    <x v="0"/>
    <x v="0"/>
    <x v="5"/>
    <x v="0"/>
    <x v="0"/>
    <x v="0"/>
    <x v="0"/>
    <x v="0"/>
    <x v="1142"/>
    <x v="0"/>
    <x v="1142"/>
    <x v="0"/>
  </r>
  <r>
    <x v="0"/>
    <x v="25"/>
    <x v="1736"/>
    <x v="0"/>
    <s v="55090536"/>
    <x v="1"/>
    <x v="3"/>
    <x v="22"/>
    <x v="6"/>
    <x v="10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0"/>
    <x v="1257"/>
    <x v="89"/>
    <x v="1638"/>
    <x v="111"/>
    <x v="111"/>
    <x v="114"/>
    <x v="0"/>
    <x v="1"/>
    <x v="1"/>
    <x v="1"/>
    <x v="1"/>
    <s v=""/>
    <x v="0"/>
    <x v="0"/>
    <x v="3"/>
    <x v="2"/>
    <x v="0"/>
    <n v="8480017072399"/>
    <x v="0"/>
    <x v="0"/>
    <x v="138"/>
    <x v="855"/>
    <x v="9"/>
    <x v="0"/>
    <x v="0"/>
    <x v="9"/>
    <x v="0"/>
    <x v="0"/>
    <x v="0"/>
    <x v="0"/>
    <x v="4"/>
    <x v="16"/>
    <x v="1"/>
    <x v="16"/>
    <x v="1"/>
  </r>
  <r>
    <x v="1"/>
    <x v="2"/>
    <x v="1737"/>
    <x v="0"/>
    <s v="53161500"/>
    <x v="0"/>
    <x v="0"/>
    <x v="22"/>
    <x v="11"/>
    <x v="28"/>
    <x v="1"/>
    <x v="1"/>
    <x v="0"/>
    <x v="329"/>
    <x v="0"/>
    <x v="0"/>
    <x v="0"/>
    <x v="2"/>
    <x v="0"/>
    <x v="1"/>
    <x v="19"/>
    <x v="0"/>
    <x v="0"/>
    <x v="0"/>
    <x v="0"/>
    <x v="1"/>
    <x v="0"/>
    <x v="0"/>
    <x v="0"/>
    <x v="0"/>
    <x v="1"/>
    <x v="1"/>
    <x v="1"/>
    <x v="1"/>
    <x v="1"/>
    <x v="1"/>
    <x v="1"/>
    <x v="170"/>
    <x v="1075"/>
    <x v="1639"/>
    <x v="14"/>
    <x v="14"/>
    <x v="5"/>
    <x v="0"/>
    <x v="0"/>
    <x v="0"/>
    <x v="0"/>
    <x v="0"/>
    <s v="FLORES"/>
    <x v="0"/>
    <x v="0"/>
    <x v="0"/>
    <x v="1"/>
    <x v="1"/>
    <n v="8480017006844"/>
    <x v="0"/>
    <x v="0"/>
    <x v="1"/>
    <x v="1"/>
    <x v="1"/>
    <x v="0"/>
    <x v="0"/>
    <x v="5"/>
    <x v="0"/>
    <x v="0"/>
    <x v="0"/>
    <x v="0"/>
    <x v="0"/>
    <x v="1143"/>
    <x v="0"/>
    <x v="1143"/>
    <x v="0"/>
  </r>
  <r>
    <x v="0"/>
    <x v="14"/>
    <x v="1738"/>
    <x v="0"/>
    <s v="51103002"/>
    <x v="0"/>
    <x v="2"/>
    <x v="22"/>
    <x v="11"/>
    <x v="1"/>
    <x v="1"/>
    <x v="1"/>
    <x v="0"/>
    <x v="411"/>
    <x v="0"/>
    <x v="45"/>
    <x v="1"/>
    <x v="4"/>
    <x v="0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366"/>
    <x v="1076"/>
    <x v="1640"/>
    <x v="14"/>
    <x v="14"/>
    <x v="160"/>
    <x v="0"/>
    <x v="0"/>
    <x v="0"/>
    <x v="0"/>
    <x v="0"/>
    <s v="BELGRANO"/>
    <x v="0"/>
    <x v="0"/>
    <x v="1"/>
    <x v="1"/>
    <x v="0"/>
    <n v="8480017010971"/>
    <x v="0"/>
    <x v="0"/>
    <x v="39"/>
    <x v="856"/>
    <x v="0"/>
    <x v="0"/>
    <x v="0"/>
    <x v="9"/>
    <x v="0"/>
    <x v="0"/>
    <x v="0"/>
    <x v="0"/>
    <x v="0"/>
    <x v="1144"/>
    <x v="0"/>
    <x v="1144"/>
    <x v="0"/>
  </r>
  <r>
    <x v="0"/>
    <x v="14"/>
    <x v="1739"/>
    <x v="0"/>
    <s v="51103002"/>
    <x v="0"/>
    <x v="2"/>
    <x v="22"/>
    <x v="11"/>
    <x v="0"/>
    <x v="1"/>
    <x v="1"/>
    <x v="0"/>
    <x v="411"/>
    <x v="0"/>
    <x v="45"/>
    <x v="1"/>
    <x v="4"/>
    <x v="0"/>
    <x v="2"/>
    <x v="23"/>
    <x v="0"/>
    <x v="0"/>
    <x v="0"/>
    <x v="0"/>
    <x v="0"/>
    <x v="0"/>
    <x v="0"/>
    <x v="0"/>
    <x v="0"/>
    <x v="1"/>
    <x v="1"/>
    <x v="1"/>
    <x v="1"/>
    <x v="1"/>
    <x v="1"/>
    <x v="1"/>
    <x v="1258"/>
    <x v="89"/>
    <x v="1641"/>
    <x v="14"/>
    <x v="14"/>
    <x v="77"/>
    <x v="0"/>
    <x v="0"/>
    <x v="0"/>
    <x v="0"/>
    <x v="0"/>
    <s v="NUÑEZ"/>
    <x v="0"/>
    <x v="0"/>
    <x v="1"/>
    <x v="1"/>
    <x v="0"/>
    <n v="8480017011008"/>
    <x v="0"/>
    <x v="0"/>
    <x v="39"/>
    <x v="857"/>
    <x v="0"/>
    <x v="0"/>
    <x v="0"/>
    <x v="9"/>
    <x v="0"/>
    <x v="0"/>
    <x v="0"/>
    <x v="0"/>
    <x v="0"/>
    <x v="1145"/>
    <x v="0"/>
    <x v="1145"/>
    <x v="0"/>
  </r>
  <r>
    <x v="0"/>
    <x v="14"/>
    <x v="1740"/>
    <x v="0"/>
    <s v="51070556"/>
    <x v="0"/>
    <x v="2"/>
    <x v="22"/>
    <x v="11"/>
    <x v="3"/>
    <x v="1"/>
    <x v="1"/>
    <x v="0"/>
    <x v="329"/>
    <x v="0"/>
    <x v="45"/>
    <x v="1"/>
    <x v="4"/>
    <x v="0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59"/>
    <x v="89"/>
    <x v="1642"/>
    <x v="14"/>
    <x v="14"/>
    <x v="27"/>
    <x v="0"/>
    <x v="0"/>
    <x v="0"/>
    <x v="0"/>
    <x v="0"/>
    <s v="VILLA DEL PARQUE"/>
    <x v="0"/>
    <x v="0"/>
    <x v="0"/>
    <x v="0"/>
    <x v="0"/>
    <n v="8480017011022"/>
    <x v="0"/>
    <x v="0"/>
    <x v="39"/>
    <x v="858"/>
    <x v="0"/>
    <x v="0"/>
    <x v="0"/>
    <x v="9"/>
    <x v="0"/>
    <x v="0"/>
    <x v="0"/>
    <x v="0"/>
    <x v="0"/>
    <x v="1146"/>
    <x v="0"/>
    <x v="1146"/>
    <x v="0"/>
  </r>
  <r>
    <x v="0"/>
    <x v="25"/>
    <x v="1741"/>
    <x v="0"/>
    <s v="55090536"/>
    <x v="1"/>
    <x v="3"/>
    <x v="22"/>
    <x v="11"/>
    <x v="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0"/>
    <x v="89"/>
    <x v="1643"/>
    <x v="14"/>
    <x v="14"/>
    <x v="97"/>
    <x v="0"/>
    <x v="0"/>
    <x v="0"/>
    <x v="0"/>
    <x v="0"/>
    <s v="1"/>
    <x v="0"/>
    <x v="0"/>
    <x v="3"/>
    <x v="2"/>
    <x v="0"/>
    <n v="8480017072191"/>
    <x v="0"/>
    <x v="0"/>
    <x v="146"/>
    <x v="859"/>
    <x v="12"/>
    <x v="0"/>
    <x v="0"/>
    <x v="9"/>
    <x v="0"/>
    <x v="0"/>
    <x v="0"/>
    <x v="0"/>
    <x v="4"/>
    <x v="16"/>
    <x v="1"/>
    <x v="16"/>
    <x v="1"/>
  </r>
  <r>
    <x v="0"/>
    <x v="25"/>
    <x v="1742"/>
    <x v="0"/>
    <s v="55090536"/>
    <x v="1"/>
    <x v="3"/>
    <x v="22"/>
    <x v="11"/>
    <x v="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1"/>
    <x v="89"/>
    <x v="1644"/>
    <x v="37"/>
    <x v="37"/>
    <x v="108"/>
    <x v="0"/>
    <x v="1"/>
    <x v="1"/>
    <x v="1"/>
    <x v="1"/>
    <s v="LOMAS DE ZAMORA"/>
    <x v="0"/>
    <x v="0"/>
    <x v="3"/>
    <x v="2"/>
    <x v="0"/>
    <n v="8480017072207"/>
    <x v="0"/>
    <x v="0"/>
    <x v="146"/>
    <x v="860"/>
    <x v="12"/>
    <x v="0"/>
    <x v="0"/>
    <x v="9"/>
    <x v="0"/>
    <x v="0"/>
    <x v="0"/>
    <x v="0"/>
    <x v="4"/>
    <x v="16"/>
    <x v="1"/>
    <x v="16"/>
    <x v="1"/>
  </r>
  <r>
    <x v="3"/>
    <x v="6"/>
    <x v="1743"/>
    <x v="0"/>
    <s v="64161500"/>
    <x v="0"/>
    <x v="0"/>
    <x v="22"/>
    <x v="11"/>
    <x v="18"/>
    <x v="1"/>
    <x v="1"/>
    <x v="0"/>
    <x v="356"/>
    <x v="0"/>
    <x v="20"/>
    <x v="0"/>
    <x v="0"/>
    <x v="1"/>
    <x v="1"/>
    <x v="4"/>
    <x v="0"/>
    <x v="0"/>
    <x v="0"/>
    <x v="0"/>
    <x v="3"/>
    <x v="0"/>
    <x v="0"/>
    <x v="0"/>
    <x v="0"/>
    <x v="1"/>
    <x v="1"/>
    <x v="1"/>
    <x v="1"/>
    <x v="1"/>
    <x v="1"/>
    <x v="2"/>
    <x v="465"/>
    <x v="1077"/>
    <x v="1645"/>
    <x v="388"/>
    <x v="383"/>
    <x v="519"/>
    <x v="0"/>
    <x v="3"/>
    <x v="3"/>
    <x v="3"/>
    <x v="3"/>
    <s v="SEGUI"/>
    <x v="0"/>
    <x v="0"/>
    <x v="1"/>
    <x v="1"/>
    <x v="3"/>
    <n v="8480017006776"/>
    <x v="0"/>
    <x v="0"/>
    <x v="6"/>
    <x v="861"/>
    <x v="0"/>
    <x v="0"/>
    <x v="0"/>
    <x v="2"/>
    <x v="0"/>
    <x v="0"/>
    <x v="0"/>
    <x v="0"/>
    <x v="0"/>
    <x v="1147"/>
    <x v="0"/>
    <x v="1147"/>
    <x v="0"/>
  </r>
  <r>
    <x v="3"/>
    <x v="6"/>
    <x v="1744"/>
    <x v="0"/>
    <s v="64171600"/>
    <x v="0"/>
    <x v="0"/>
    <x v="22"/>
    <x v="1"/>
    <x v="18"/>
    <x v="1"/>
    <x v="1"/>
    <x v="0"/>
    <x v="800"/>
    <x v="0"/>
    <x v="30"/>
    <x v="0"/>
    <x v="1"/>
    <x v="3"/>
    <x v="2"/>
    <x v="5"/>
    <x v="0"/>
    <x v="0"/>
    <x v="0"/>
    <x v="0"/>
    <x v="3"/>
    <x v="0"/>
    <x v="0"/>
    <x v="0"/>
    <x v="0"/>
    <x v="1"/>
    <x v="1"/>
    <x v="1"/>
    <x v="1"/>
    <x v="1"/>
    <x v="1"/>
    <x v="2"/>
    <x v="9"/>
    <x v="1078"/>
    <x v="1646"/>
    <x v="218"/>
    <x v="122"/>
    <x v="234"/>
    <x v="0"/>
    <x v="6"/>
    <x v="6"/>
    <x v="6"/>
    <x v="6"/>
    <s v=""/>
    <x v="0"/>
    <x v="0"/>
    <x v="1"/>
    <x v="1"/>
    <x v="3"/>
    <n v="8480017006516"/>
    <x v="0"/>
    <x v="0"/>
    <x v="7"/>
    <x v="862"/>
    <x v="0"/>
    <x v="0"/>
    <x v="0"/>
    <x v="2"/>
    <x v="0"/>
    <x v="0"/>
    <x v="0"/>
    <x v="0"/>
    <x v="0"/>
    <x v="1148"/>
    <x v="0"/>
    <x v="1148"/>
    <x v="0"/>
  </r>
  <r>
    <x v="0"/>
    <x v="1"/>
    <x v="1745"/>
    <x v="0"/>
    <s v="51070551"/>
    <x v="0"/>
    <x v="0"/>
    <x v="22"/>
    <x v="11"/>
    <x v="18"/>
    <x v="1"/>
    <x v="1"/>
    <x v="0"/>
    <x v="788"/>
    <x v="0"/>
    <x v="11"/>
    <x v="0"/>
    <x v="5"/>
    <x v="0"/>
    <x v="1"/>
    <x v="1"/>
    <x v="0"/>
    <x v="0"/>
    <x v="0"/>
    <x v="0"/>
    <x v="0"/>
    <x v="0"/>
    <x v="0"/>
    <x v="0"/>
    <x v="0"/>
    <x v="1"/>
    <x v="1"/>
    <x v="1"/>
    <x v="1"/>
    <x v="1"/>
    <x v="1"/>
    <x v="2"/>
    <x v="262"/>
    <x v="1079"/>
    <x v="1647"/>
    <x v="14"/>
    <x v="14"/>
    <x v="520"/>
    <x v="0"/>
    <x v="0"/>
    <x v="0"/>
    <x v="0"/>
    <x v="0"/>
    <s v="RECOLETA"/>
    <x v="0"/>
    <x v="0"/>
    <x v="0"/>
    <x v="0"/>
    <x v="0"/>
    <n v="8480017006707"/>
    <x v="0"/>
    <x v="0"/>
    <x v="39"/>
    <x v="863"/>
    <x v="0"/>
    <x v="0"/>
    <x v="0"/>
    <x v="1"/>
    <x v="0"/>
    <x v="0"/>
    <x v="0"/>
    <x v="0"/>
    <x v="0"/>
    <x v="1149"/>
    <x v="0"/>
    <x v="1149"/>
    <x v="0"/>
  </r>
  <r>
    <x v="1"/>
    <x v="2"/>
    <x v="1746"/>
    <x v="0"/>
    <s v="53070552"/>
    <x v="0"/>
    <x v="0"/>
    <x v="22"/>
    <x v="11"/>
    <x v="18"/>
    <x v="1"/>
    <x v="1"/>
    <x v="0"/>
    <x v="356"/>
    <x v="0"/>
    <x v="0"/>
    <x v="3"/>
    <x v="5"/>
    <x v="0"/>
    <x v="1"/>
    <x v="0"/>
    <x v="0"/>
    <x v="0"/>
    <x v="0"/>
    <x v="0"/>
    <x v="1"/>
    <x v="0"/>
    <x v="0"/>
    <x v="0"/>
    <x v="0"/>
    <x v="1"/>
    <x v="1"/>
    <x v="1"/>
    <x v="1"/>
    <x v="1"/>
    <x v="1"/>
    <x v="1"/>
    <x v="1262"/>
    <x v="1080"/>
    <x v="1648"/>
    <x v="14"/>
    <x v="14"/>
    <x v="5"/>
    <x v="0"/>
    <x v="0"/>
    <x v="0"/>
    <x v="0"/>
    <x v="0"/>
    <s v="PARQUE CHACABUCO"/>
    <x v="0"/>
    <x v="0"/>
    <x v="0"/>
    <x v="0"/>
    <x v="1"/>
    <n v="8480017006493"/>
    <x v="0"/>
    <x v="0"/>
    <x v="2"/>
    <x v="864"/>
    <x v="0"/>
    <x v="0"/>
    <x v="0"/>
    <x v="0"/>
    <x v="0"/>
    <x v="0"/>
    <x v="0"/>
    <x v="0"/>
    <x v="0"/>
    <x v="1150"/>
    <x v="0"/>
    <x v="1150"/>
    <x v="0"/>
  </r>
  <r>
    <x v="0"/>
    <x v="25"/>
    <x v="1747"/>
    <x v="0"/>
    <s v="55090536"/>
    <x v="1"/>
    <x v="3"/>
    <x v="22"/>
    <x v="1"/>
    <x v="6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3"/>
    <x v="89"/>
    <x v="1649"/>
    <x v="14"/>
    <x v="14"/>
    <x v="125"/>
    <x v="0"/>
    <x v="0"/>
    <x v="0"/>
    <x v="0"/>
    <x v="0"/>
    <s v=""/>
    <x v="0"/>
    <x v="0"/>
    <x v="3"/>
    <x v="2"/>
    <x v="0"/>
    <n v="8480017072405"/>
    <x v="0"/>
    <x v="0"/>
    <x v="38"/>
    <x v="865"/>
    <x v="12"/>
    <x v="0"/>
    <x v="0"/>
    <x v="9"/>
    <x v="0"/>
    <x v="0"/>
    <x v="0"/>
    <x v="0"/>
    <x v="4"/>
    <x v="16"/>
    <x v="1"/>
    <x v="16"/>
    <x v="1"/>
  </r>
  <r>
    <x v="0"/>
    <x v="25"/>
    <x v="1748"/>
    <x v="0"/>
    <s v="55090536"/>
    <x v="1"/>
    <x v="3"/>
    <x v="22"/>
    <x v="1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4"/>
    <x v="89"/>
    <x v="1650"/>
    <x v="14"/>
    <x v="14"/>
    <x v="125"/>
    <x v="0"/>
    <x v="0"/>
    <x v="0"/>
    <x v="0"/>
    <x v="0"/>
    <s v="1"/>
    <x v="0"/>
    <x v="0"/>
    <x v="3"/>
    <x v="2"/>
    <x v="0"/>
    <n v="8480017072412"/>
    <x v="0"/>
    <x v="0"/>
    <x v="147"/>
    <x v="866"/>
    <x v="12"/>
    <x v="0"/>
    <x v="0"/>
    <x v="9"/>
    <x v="0"/>
    <x v="0"/>
    <x v="0"/>
    <x v="0"/>
    <x v="4"/>
    <x v="16"/>
    <x v="1"/>
    <x v="16"/>
    <x v="1"/>
  </r>
  <r>
    <x v="0"/>
    <x v="25"/>
    <x v="1749"/>
    <x v="0"/>
    <s v="55090536"/>
    <x v="1"/>
    <x v="3"/>
    <x v="22"/>
    <x v="1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4"/>
    <x v="89"/>
    <x v="1650"/>
    <x v="14"/>
    <x v="14"/>
    <x v="125"/>
    <x v="0"/>
    <x v="0"/>
    <x v="0"/>
    <x v="0"/>
    <x v="0"/>
    <s v="1"/>
    <x v="0"/>
    <x v="0"/>
    <x v="3"/>
    <x v="2"/>
    <x v="0"/>
    <n v="8480017072429"/>
    <x v="0"/>
    <x v="0"/>
    <x v="147"/>
    <x v="867"/>
    <x v="12"/>
    <x v="0"/>
    <x v="0"/>
    <x v="9"/>
    <x v="0"/>
    <x v="0"/>
    <x v="0"/>
    <x v="0"/>
    <x v="4"/>
    <x v="16"/>
    <x v="1"/>
    <x v="16"/>
    <x v="1"/>
  </r>
  <r>
    <x v="0"/>
    <x v="25"/>
    <x v="1750"/>
    <x v="0"/>
    <s v="55090536"/>
    <x v="1"/>
    <x v="3"/>
    <x v="22"/>
    <x v="1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4"/>
    <x v="89"/>
    <x v="1650"/>
    <x v="14"/>
    <x v="14"/>
    <x v="125"/>
    <x v="0"/>
    <x v="0"/>
    <x v="0"/>
    <x v="0"/>
    <x v="0"/>
    <s v="1"/>
    <x v="0"/>
    <x v="0"/>
    <x v="3"/>
    <x v="2"/>
    <x v="0"/>
    <n v="8480017072436"/>
    <x v="0"/>
    <x v="0"/>
    <x v="147"/>
    <x v="868"/>
    <x v="12"/>
    <x v="0"/>
    <x v="0"/>
    <x v="9"/>
    <x v="0"/>
    <x v="0"/>
    <x v="0"/>
    <x v="0"/>
    <x v="4"/>
    <x v="16"/>
    <x v="1"/>
    <x v="16"/>
    <x v="1"/>
  </r>
  <r>
    <x v="0"/>
    <x v="25"/>
    <x v="1751"/>
    <x v="0"/>
    <s v="55090538"/>
    <x v="1"/>
    <x v="3"/>
    <x v="22"/>
    <x v="1"/>
    <x v="14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5"/>
    <x v="89"/>
    <x v="1651"/>
    <x v="96"/>
    <x v="96"/>
    <x v="102"/>
    <x v="0"/>
    <x v="1"/>
    <x v="1"/>
    <x v="1"/>
    <x v="1"/>
    <s v=""/>
    <x v="0"/>
    <x v="0"/>
    <x v="3"/>
    <x v="2"/>
    <x v="0"/>
    <n v="8480017091635"/>
    <x v="0"/>
    <x v="0"/>
    <x v="148"/>
    <x v="869"/>
    <x v="12"/>
    <x v="0"/>
    <x v="0"/>
    <x v="9"/>
    <x v="0"/>
    <x v="0"/>
    <x v="0"/>
    <x v="0"/>
    <x v="5"/>
    <x v="16"/>
    <x v="1"/>
    <x v="16"/>
    <x v="1"/>
  </r>
  <r>
    <x v="3"/>
    <x v="23"/>
    <x v="1752"/>
    <x v="0"/>
    <s v="64070533"/>
    <x v="1"/>
    <x v="0"/>
    <x v="22"/>
    <x v="2"/>
    <x v="6"/>
    <x v="1"/>
    <x v="1"/>
    <x v="3"/>
    <x v="511"/>
    <x v="0"/>
    <x v="0"/>
    <x v="1"/>
    <x v="4"/>
    <x v="0"/>
    <x v="1"/>
    <x v="3"/>
    <x v="0"/>
    <x v="0"/>
    <x v="0"/>
    <x v="0"/>
    <x v="3"/>
    <x v="0"/>
    <x v="0"/>
    <x v="0"/>
    <x v="0"/>
    <x v="1"/>
    <x v="1"/>
    <x v="1"/>
    <x v="1"/>
    <x v="1"/>
    <x v="1"/>
    <x v="2"/>
    <x v="267"/>
    <x v="1081"/>
    <x v="1652"/>
    <x v="35"/>
    <x v="35"/>
    <x v="36"/>
    <x v="0"/>
    <x v="1"/>
    <x v="1"/>
    <x v="1"/>
    <x v="1"/>
    <s v=""/>
    <x v="0"/>
    <x v="0"/>
    <x v="3"/>
    <x v="2"/>
    <x v="3"/>
    <n v="8480017054647"/>
    <x v="0"/>
    <x v="0"/>
    <x v="6"/>
    <x v="870"/>
    <x v="0"/>
    <x v="0"/>
    <x v="0"/>
    <x v="0"/>
    <x v="0"/>
    <x v="0"/>
    <x v="0"/>
    <x v="0"/>
    <x v="2"/>
    <x v="1151"/>
    <x v="0"/>
    <x v="1151"/>
    <x v="0"/>
  </r>
  <r>
    <x v="6"/>
    <x v="12"/>
    <x v="1753"/>
    <x v="0"/>
    <s v="58070531"/>
    <x v="0"/>
    <x v="0"/>
    <x v="22"/>
    <x v="1"/>
    <x v="18"/>
    <x v="1"/>
    <x v="1"/>
    <x v="0"/>
    <x v="821"/>
    <x v="0"/>
    <x v="12"/>
    <x v="0"/>
    <x v="1"/>
    <x v="3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182"/>
    <x v="1082"/>
    <x v="764"/>
    <x v="189"/>
    <x v="189"/>
    <x v="377"/>
    <x v="0"/>
    <x v="5"/>
    <x v="5"/>
    <x v="5"/>
    <x v="5"/>
    <s v=""/>
    <x v="0"/>
    <x v="0"/>
    <x v="0"/>
    <x v="0"/>
    <x v="6"/>
    <n v="8480017008152"/>
    <x v="0"/>
    <x v="0"/>
    <x v="149"/>
    <x v="871"/>
    <x v="5"/>
    <x v="0"/>
    <x v="0"/>
    <x v="11"/>
    <x v="0"/>
    <x v="0"/>
    <x v="0"/>
    <x v="0"/>
    <x v="0"/>
    <x v="1152"/>
    <x v="0"/>
    <x v="1152"/>
    <x v="0"/>
  </r>
  <r>
    <x v="6"/>
    <x v="27"/>
    <x v="1754"/>
    <x v="0"/>
    <s v="58194000"/>
    <x v="0"/>
    <x v="2"/>
    <x v="22"/>
    <x v="2"/>
    <x v="9"/>
    <x v="1"/>
    <x v="1"/>
    <x v="0"/>
    <x v="356"/>
    <x v="0"/>
    <x v="52"/>
    <x v="0"/>
    <x v="1"/>
    <x v="1"/>
    <x v="1"/>
    <x v="42"/>
    <x v="0"/>
    <x v="0"/>
    <x v="0"/>
    <x v="0"/>
    <x v="6"/>
    <x v="0"/>
    <x v="14"/>
    <x v="2"/>
    <x v="7"/>
    <x v="1"/>
    <x v="1"/>
    <x v="1"/>
    <x v="1"/>
    <x v="1"/>
    <x v="1"/>
    <x v="2"/>
    <x v="297"/>
    <x v="1083"/>
    <x v="1653"/>
    <x v="309"/>
    <x v="384"/>
    <x v="353"/>
    <x v="0"/>
    <x v="15"/>
    <x v="16"/>
    <x v="15"/>
    <x v="16"/>
    <s v="SAN PEDRO"/>
    <x v="0"/>
    <x v="0"/>
    <x v="0"/>
    <x v="0"/>
    <x v="6"/>
    <n v="8480017018106"/>
    <x v="0"/>
    <x v="1"/>
    <x v="28"/>
    <x v="872"/>
    <x v="5"/>
    <x v="0"/>
    <x v="0"/>
    <x v="11"/>
    <x v="0"/>
    <x v="0"/>
    <x v="0"/>
    <x v="0"/>
    <x v="0"/>
    <x v="1153"/>
    <x v="0"/>
    <x v="1153"/>
    <x v="0"/>
  </r>
  <r>
    <x v="1"/>
    <x v="3"/>
    <x v="1755"/>
    <x v="0"/>
    <s v="53161500"/>
    <x v="0"/>
    <x v="0"/>
    <x v="22"/>
    <x v="1"/>
    <x v="10"/>
    <x v="1"/>
    <x v="1"/>
    <x v="0"/>
    <x v="411"/>
    <x v="0"/>
    <x v="0"/>
    <x v="0"/>
    <x v="4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1"/>
    <x v="1266"/>
    <x v="1084"/>
    <x v="1654"/>
    <x v="14"/>
    <x v="14"/>
    <x v="54"/>
    <x v="0"/>
    <x v="0"/>
    <x v="0"/>
    <x v="0"/>
    <x v="0"/>
    <s v="NUEVA POMPEYA"/>
    <x v="0"/>
    <x v="0"/>
    <x v="1"/>
    <x v="1"/>
    <x v="1"/>
    <n v="8480017006622"/>
    <x v="0"/>
    <x v="0"/>
    <x v="15"/>
    <x v="52"/>
    <x v="0"/>
    <x v="0"/>
    <x v="0"/>
    <x v="2"/>
    <x v="0"/>
    <x v="0"/>
    <x v="0"/>
    <x v="0"/>
    <x v="0"/>
    <x v="1154"/>
    <x v="0"/>
    <x v="1154"/>
    <x v="0"/>
  </r>
  <r>
    <x v="3"/>
    <x v="6"/>
    <x v="1756"/>
    <x v="0"/>
    <s v="64070552"/>
    <x v="0"/>
    <x v="0"/>
    <x v="22"/>
    <x v="1"/>
    <x v="18"/>
    <x v="1"/>
    <x v="1"/>
    <x v="0"/>
    <x v="329"/>
    <x v="0"/>
    <x v="0"/>
    <x v="0"/>
    <x v="4"/>
    <x v="0"/>
    <x v="0"/>
    <x v="2"/>
    <x v="0"/>
    <x v="0"/>
    <x v="0"/>
    <x v="0"/>
    <x v="3"/>
    <x v="0"/>
    <x v="0"/>
    <x v="0"/>
    <x v="0"/>
    <x v="1"/>
    <x v="1"/>
    <x v="1"/>
    <x v="1"/>
    <x v="1"/>
    <x v="1"/>
    <x v="1"/>
    <x v="1267"/>
    <x v="1085"/>
    <x v="1655"/>
    <x v="97"/>
    <x v="97"/>
    <x v="103"/>
    <x v="0"/>
    <x v="1"/>
    <x v="1"/>
    <x v="1"/>
    <x v="1"/>
    <s v=""/>
    <x v="0"/>
    <x v="0"/>
    <x v="0"/>
    <x v="0"/>
    <x v="3"/>
    <n v="8480017006752"/>
    <x v="0"/>
    <x v="0"/>
    <x v="3"/>
    <x v="873"/>
    <x v="0"/>
    <x v="0"/>
    <x v="0"/>
    <x v="0"/>
    <x v="0"/>
    <x v="0"/>
    <x v="0"/>
    <x v="0"/>
    <x v="0"/>
    <x v="1155"/>
    <x v="0"/>
    <x v="1155"/>
    <x v="0"/>
  </r>
  <r>
    <x v="6"/>
    <x v="12"/>
    <x v="1757"/>
    <x v="0"/>
    <s v="58070531"/>
    <x v="0"/>
    <x v="0"/>
    <x v="19"/>
    <x v="4"/>
    <x v="20"/>
    <x v="1"/>
    <x v="1"/>
    <x v="0"/>
    <x v="822"/>
    <x v="0"/>
    <x v="12"/>
    <x v="0"/>
    <x v="1"/>
    <x v="3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474"/>
    <x v="1001"/>
    <x v="1656"/>
    <x v="361"/>
    <x v="356"/>
    <x v="463"/>
    <x v="0"/>
    <x v="5"/>
    <x v="5"/>
    <x v="5"/>
    <x v="5"/>
    <s v=""/>
    <x v="0"/>
    <x v="0"/>
    <x v="0"/>
    <x v="0"/>
    <x v="6"/>
    <n v="8480017008190"/>
    <x v="0"/>
    <x v="0"/>
    <x v="150"/>
    <x v="874"/>
    <x v="13"/>
    <x v="0"/>
    <x v="0"/>
    <x v="11"/>
    <x v="0"/>
    <x v="0"/>
    <x v="0"/>
    <x v="0"/>
    <x v="0"/>
    <x v="928"/>
    <x v="0"/>
    <x v="930"/>
    <x v="0"/>
  </r>
  <r>
    <x v="6"/>
    <x v="12"/>
    <x v="1758"/>
    <x v="0"/>
    <s v="58070531"/>
    <x v="0"/>
    <x v="0"/>
    <x v="19"/>
    <x v="7"/>
    <x v="0"/>
    <x v="1"/>
    <x v="1"/>
    <x v="0"/>
    <x v="822"/>
    <x v="0"/>
    <x v="12"/>
    <x v="0"/>
    <x v="1"/>
    <x v="3"/>
    <x v="0"/>
    <x v="28"/>
    <x v="0"/>
    <x v="0"/>
    <x v="0"/>
    <x v="0"/>
    <x v="6"/>
    <x v="0"/>
    <x v="0"/>
    <x v="0"/>
    <x v="0"/>
    <x v="1"/>
    <x v="1"/>
    <x v="1"/>
    <x v="1"/>
    <x v="1"/>
    <x v="1"/>
    <x v="1"/>
    <x v="534"/>
    <x v="1086"/>
    <x v="1657"/>
    <x v="189"/>
    <x v="189"/>
    <x v="346"/>
    <x v="0"/>
    <x v="5"/>
    <x v="5"/>
    <x v="5"/>
    <x v="5"/>
    <s v=""/>
    <x v="0"/>
    <x v="0"/>
    <x v="0"/>
    <x v="0"/>
    <x v="6"/>
    <n v="8480017008206"/>
    <x v="0"/>
    <x v="0"/>
    <x v="150"/>
    <x v="874"/>
    <x v="13"/>
    <x v="0"/>
    <x v="0"/>
    <x v="11"/>
    <x v="0"/>
    <x v="0"/>
    <x v="0"/>
    <x v="0"/>
    <x v="0"/>
    <x v="552"/>
    <x v="0"/>
    <x v="552"/>
    <x v="0"/>
  </r>
  <r>
    <x v="6"/>
    <x v="12"/>
    <x v="1759"/>
    <x v="0"/>
    <s v="58070552"/>
    <x v="0"/>
    <x v="0"/>
    <x v="19"/>
    <x v="10"/>
    <x v="23"/>
    <x v="1"/>
    <x v="1"/>
    <x v="0"/>
    <x v="822"/>
    <x v="0"/>
    <x v="12"/>
    <x v="0"/>
    <x v="1"/>
    <x v="3"/>
    <x v="0"/>
    <x v="28"/>
    <x v="0"/>
    <x v="0"/>
    <x v="0"/>
    <x v="0"/>
    <x v="6"/>
    <x v="0"/>
    <x v="0"/>
    <x v="0"/>
    <x v="0"/>
    <x v="1"/>
    <x v="1"/>
    <x v="1"/>
    <x v="1"/>
    <x v="1"/>
    <x v="1"/>
    <x v="1"/>
    <x v="1268"/>
    <x v="675"/>
    <x v="1658"/>
    <x v="317"/>
    <x v="314"/>
    <x v="368"/>
    <x v="0"/>
    <x v="5"/>
    <x v="5"/>
    <x v="5"/>
    <x v="5"/>
    <s v=""/>
    <x v="0"/>
    <x v="0"/>
    <x v="0"/>
    <x v="0"/>
    <x v="6"/>
    <n v="8480017008213"/>
    <x v="0"/>
    <x v="0"/>
    <x v="42"/>
    <x v="875"/>
    <x v="2"/>
    <x v="0"/>
    <x v="0"/>
    <x v="11"/>
    <x v="0"/>
    <x v="0"/>
    <x v="0"/>
    <x v="0"/>
    <x v="0"/>
    <x v="622"/>
    <x v="0"/>
    <x v="623"/>
    <x v="0"/>
  </r>
  <r>
    <x v="6"/>
    <x v="12"/>
    <x v="1760"/>
    <x v="0"/>
    <s v="58070531"/>
    <x v="0"/>
    <x v="0"/>
    <x v="19"/>
    <x v="10"/>
    <x v="26"/>
    <x v="1"/>
    <x v="1"/>
    <x v="0"/>
    <x v="822"/>
    <x v="0"/>
    <x v="12"/>
    <x v="0"/>
    <x v="1"/>
    <x v="3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1269"/>
    <x v="89"/>
    <x v="1659"/>
    <x v="389"/>
    <x v="385"/>
    <x v="490"/>
    <x v="0"/>
    <x v="15"/>
    <x v="16"/>
    <x v="15"/>
    <x v="16"/>
    <s v=""/>
    <x v="0"/>
    <x v="0"/>
    <x v="0"/>
    <x v="0"/>
    <x v="6"/>
    <n v="8480017008237"/>
    <x v="0"/>
    <x v="0"/>
    <x v="42"/>
    <x v="876"/>
    <x v="2"/>
    <x v="0"/>
    <x v="0"/>
    <x v="11"/>
    <x v="0"/>
    <x v="0"/>
    <x v="0"/>
    <x v="0"/>
    <x v="0"/>
    <x v="1156"/>
    <x v="0"/>
    <x v="1156"/>
    <x v="0"/>
  </r>
  <r>
    <x v="6"/>
    <x v="12"/>
    <x v="1761"/>
    <x v="0"/>
    <s v="58070531"/>
    <x v="0"/>
    <x v="0"/>
    <x v="19"/>
    <x v="0"/>
    <x v="18"/>
    <x v="1"/>
    <x v="1"/>
    <x v="0"/>
    <x v="734"/>
    <x v="0"/>
    <x v="12"/>
    <x v="0"/>
    <x v="1"/>
    <x v="3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1270"/>
    <x v="89"/>
    <x v="1660"/>
    <x v="189"/>
    <x v="189"/>
    <x v="204"/>
    <x v="0"/>
    <x v="5"/>
    <x v="5"/>
    <x v="5"/>
    <x v="5"/>
    <s v=""/>
    <x v="0"/>
    <x v="0"/>
    <x v="0"/>
    <x v="0"/>
    <x v="6"/>
    <n v="8480017008114"/>
    <x v="0"/>
    <x v="0"/>
    <x v="150"/>
    <x v="874"/>
    <x v="13"/>
    <x v="0"/>
    <x v="0"/>
    <x v="11"/>
    <x v="0"/>
    <x v="0"/>
    <x v="0"/>
    <x v="0"/>
    <x v="0"/>
    <x v="560"/>
    <x v="0"/>
    <x v="560"/>
    <x v="0"/>
  </r>
  <r>
    <x v="0"/>
    <x v="14"/>
    <x v="1762"/>
    <x v="0"/>
    <s v="70130694"/>
    <x v="0"/>
    <x v="4"/>
    <x v="19"/>
    <x v="0"/>
    <x v="1"/>
    <x v="4"/>
    <x v="3"/>
    <x v="0"/>
    <x v="411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385"/>
    <x v="100"/>
    <x v="100"/>
    <x v="90"/>
    <x v="0"/>
    <x v="1"/>
    <x v="1"/>
    <x v="1"/>
    <x v="1"/>
    <s v=""/>
    <x v="0"/>
    <x v="0"/>
    <x v="1"/>
    <x v="1"/>
    <x v="0"/>
    <n v="8480017900043"/>
    <x v="0"/>
    <x v="0"/>
    <x v="150"/>
    <x v="874"/>
    <x v="13"/>
    <x v="0"/>
    <x v="0"/>
    <x v="19"/>
    <x v="0"/>
    <x v="0"/>
    <x v="0"/>
    <x v="0"/>
    <x v="0"/>
    <x v="328"/>
    <x v="0"/>
    <x v="328"/>
    <x v="0"/>
  </r>
  <r>
    <x v="0"/>
    <x v="1"/>
    <x v="1763"/>
    <x v="0"/>
    <s v="51181700"/>
    <x v="0"/>
    <x v="0"/>
    <x v="19"/>
    <x v="5"/>
    <x v="6"/>
    <x v="1"/>
    <x v="1"/>
    <x v="0"/>
    <x v="411"/>
    <x v="0"/>
    <x v="0"/>
    <x v="0"/>
    <x v="4"/>
    <x v="0"/>
    <x v="1"/>
    <x v="56"/>
    <x v="0"/>
    <x v="0"/>
    <x v="0"/>
    <x v="0"/>
    <x v="0"/>
    <x v="0"/>
    <x v="14"/>
    <x v="2"/>
    <x v="7"/>
    <x v="1"/>
    <x v="1"/>
    <x v="1"/>
    <x v="1"/>
    <x v="1"/>
    <x v="1"/>
    <x v="2"/>
    <x v="1243"/>
    <x v="1087"/>
    <x v="1661"/>
    <x v="73"/>
    <x v="73"/>
    <x v="160"/>
    <x v="0"/>
    <x v="0"/>
    <x v="0"/>
    <x v="0"/>
    <x v="0"/>
    <s v="BELGRANO"/>
    <x v="0"/>
    <x v="0"/>
    <x v="1"/>
    <x v="1"/>
    <x v="0"/>
    <n v="8480017006455"/>
    <x v="0"/>
    <x v="1"/>
    <x v="28"/>
    <x v="877"/>
    <x v="5"/>
    <x v="0"/>
    <x v="0"/>
    <x v="14"/>
    <x v="0"/>
    <x v="0"/>
    <x v="0"/>
    <x v="0"/>
    <x v="0"/>
    <x v="825"/>
    <x v="0"/>
    <x v="827"/>
    <x v="0"/>
  </r>
  <r>
    <x v="0"/>
    <x v="25"/>
    <x v="1764"/>
    <x v="0"/>
    <s v="55090538"/>
    <x v="1"/>
    <x v="3"/>
    <x v="19"/>
    <x v="0"/>
    <x v="16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62"/>
    <x v="112"/>
    <x v="112"/>
    <x v="116"/>
    <x v="0"/>
    <x v="1"/>
    <x v="1"/>
    <x v="1"/>
    <x v="1"/>
    <s v=""/>
    <x v="0"/>
    <x v="0"/>
    <x v="3"/>
    <x v="2"/>
    <x v="0"/>
    <n v="8480017091642"/>
    <x v="0"/>
    <x v="0"/>
    <x v="150"/>
    <x v="874"/>
    <x v="13"/>
    <x v="0"/>
    <x v="0"/>
    <x v="9"/>
    <x v="0"/>
    <x v="0"/>
    <x v="0"/>
    <x v="0"/>
    <x v="5"/>
    <x v="16"/>
    <x v="1"/>
    <x v="16"/>
    <x v="1"/>
  </r>
  <r>
    <x v="0"/>
    <x v="25"/>
    <x v="1765"/>
    <x v="0"/>
    <s v="55090538"/>
    <x v="1"/>
    <x v="3"/>
    <x v="19"/>
    <x v="0"/>
    <x v="4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63"/>
    <x v="20"/>
    <x v="20"/>
    <x v="21"/>
    <x v="0"/>
    <x v="1"/>
    <x v="1"/>
    <x v="1"/>
    <x v="1"/>
    <s v=""/>
    <x v="0"/>
    <x v="0"/>
    <x v="3"/>
    <x v="2"/>
    <x v="0"/>
    <n v="8480017091659"/>
    <x v="0"/>
    <x v="0"/>
    <x v="150"/>
    <x v="874"/>
    <x v="13"/>
    <x v="0"/>
    <x v="0"/>
    <x v="9"/>
    <x v="0"/>
    <x v="0"/>
    <x v="0"/>
    <x v="0"/>
    <x v="5"/>
    <x v="16"/>
    <x v="1"/>
    <x v="16"/>
    <x v="1"/>
  </r>
  <r>
    <x v="0"/>
    <x v="25"/>
    <x v="1766"/>
    <x v="0"/>
    <s v="55090538"/>
    <x v="1"/>
    <x v="3"/>
    <x v="19"/>
    <x v="0"/>
    <x v="20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64"/>
    <x v="79"/>
    <x v="79"/>
    <x v="82"/>
    <x v="0"/>
    <x v="1"/>
    <x v="1"/>
    <x v="1"/>
    <x v="1"/>
    <s v=""/>
    <x v="0"/>
    <x v="0"/>
    <x v="3"/>
    <x v="2"/>
    <x v="0"/>
    <n v="8480017091666"/>
    <x v="0"/>
    <x v="0"/>
    <x v="150"/>
    <x v="874"/>
    <x v="13"/>
    <x v="0"/>
    <x v="0"/>
    <x v="9"/>
    <x v="0"/>
    <x v="0"/>
    <x v="0"/>
    <x v="0"/>
    <x v="5"/>
    <x v="16"/>
    <x v="1"/>
    <x v="16"/>
    <x v="1"/>
  </r>
  <r>
    <x v="0"/>
    <x v="25"/>
    <x v="1767"/>
    <x v="0"/>
    <s v="55090538"/>
    <x v="1"/>
    <x v="3"/>
    <x v="19"/>
    <x v="0"/>
    <x v="20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65"/>
    <x v="245"/>
    <x v="245"/>
    <x v="266"/>
    <x v="0"/>
    <x v="1"/>
    <x v="1"/>
    <x v="1"/>
    <x v="1"/>
    <s v=""/>
    <x v="0"/>
    <x v="0"/>
    <x v="3"/>
    <x v="2"/>
    <x v="0"/>
    <n v="8480017091673"/>
    <x v="0"/>
    <x v="0"/>
    <x v="150"/>
    <x v="874"/>
    <x v="13"/>
    <x v="0"/>
    <x v="0"/>
    <x v="9"/>
    <x v="0"/>
    <x v="0"/>
    <x v="0"/>
    <x v="0"/>
    <x v="5"/>
    <x v="16"/>
    <x v="1"/>
    <x v="16"/>
    <x v="1"/>
  </r>
  <r>
    <x v="0"/>
    <x v="25"/>
    <x v="1768"/>
    <x v="0"/>
    <s v="55090538"/>
    <x v="1"/>
    <x v="3"/>
    <x v="19"/>
    <x v="0"/>
    <x v="20"/>
    <x v="2"/>
    <x v="1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66"/>
    <x v="264"/>
    <x v="264"/>
    <x v="206"/>
    <x v="0"/>
    <x v="1"/>
    <x v="1"/>
    <x v="1"/>
    <x v="1"/>
    <s v=""/>
    <x v="0"/>
    <x v="0"/>
    <x v="3"/>
    <x v="2"/>
    <x v="0"/>
    <n v="8480017091680"/>
    <x v="0"/>
    <x v="0"/>
    <x v="150"/>
    <x v="874"/>
    <x v="13"/>
    <x v="0"/>
    <x v="0"/>
    <x v="9"/>
    <x v="0"/>
    <x v="0"/>
    <x v="0"/>
    <x v="0"/>
    <x v="5"/>
    <x v="16"/>
    <x v="1"/>
    <x v="16"/>
    <x v="1"/>
  </r>
  <r>
    <x v="1"/>
    <x v="13"/>
    <x v="1769"/>
    <x v="0"/>
    <s v="70130694"/>
    <x v="0"/>
    <x v="4"/>
    <x v="19"/>
    <x v="0"/>
    <x v="10"/>
    <x v="0"/>
    <x v="1"/>
    <x v="0"/>
    <x v="406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413"/>
    <x v="28"/>
    <x v="28"/>
    <x v="218"/>
    <x v="0"/>
    <x v="1"/>
    <x v="1"/>
    <x v="1"/>
    <x v="1"/>
    <s v=""/>
    <x v="0"/>
    <x v="0"/>
    <x v="1"/>
    <x v="1"/>
    <x v="1"/>
    <n v="8480017900050"/>
    <x v="0"/>
    <x v="0"/>
    <x v="150"/>
    <x v="874"/>
    <x v="13"/>
    <x v="0"/>
    <x v="0"/>
    <x v="19"/>
    <x v="0"/>
    <x v="0"/>
    <x v="0"/>
    <x v="0"/>
    <x v="0"/>
    <x v="1157"/>
    <x v="0"/>
    <x v="1157"/>
    <x v="0"/>
  </r>
  <r>
    <x v="1"/>
    <x v="11"/>
    <x v="1770"/>
    <x v="0"/>
    <s v="53181700"/>
    <x v="0"/>
    <x v="0"/>
    <x v="19"/>
    <x v="0"/>
    <x v="20"/>
    <x v="1"/>
    <x v="4"/>
    <x v="0"/>
    <x v="823"/>
    <x v="0"/>
    <x v="0"/>
    <x v="0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1"/>
    <x v="1271"/>
    <x v="1088"/>
    <x v="1667"/>
    <x v="14"/>
    <x v="14"/>
    <x v="389"/>
    <x v="0"/>
    <x v="0"/>
    <x v="0"/>
    <x v="0"/>
    <x v="0"/>
    <s v=" BALVANERA"/>
    <x v="0"/>
    <x v="0"/>
    <x v="0"/>
    <x v="0"/>
    <x v="1"/>
    <n v="8480017006448"/>
    <x v="0"/>
    <x v="0"/>
    <x v="17"/>
    <x v="878"/>
    <x v="2"/>
    <x v="0"/>
    <x v="0"/>
    <x v="1"/>
    <x v="0"/>
    <x v="0"/>
    <x v="0"/>
    <x v="0"/>
    <x v="0"/>
    <x v="1158"/>
    <x v="0"/>
    <x v="1158"/>
    <x v="0"/>
  </r>
  <r>
    <x v="1"/>
    <x v="13"/>
    <x v="1771"/>
    <x v="0"/>
    <s v="70130694"/>
    <x v="0"/>
    <x v="4"/>
    <x v="19"/>
    <x v="5"/>
    <x v="25"/>
    <x v="2"/>
    <x v="4"/>
    <x v="0"/>
    <x v="411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75"/>
    <x v="32"/>
    <x v="32"/>
    <x v="34"/>
    <x v="0"/>
    <x v="1"/>
    <x v="1"/>
    <x v="1"/>
    <x v="1"/>
    <s v=""/>
    <x v="0"/>
    <x v="0"/>
    <x v="1"/>
    <x v="1"/>
    <x v="1"/>
    <n v="8480017900067"/>
    <x v="0"/>
    <x v="0"/>
    <x v="150"/>
    <x v="874"/>
    <x v="13"/>
    <x v="0"/>
    <x v="0"/>
    <x v="19"/>
    <x v="0"/>
    <x v="0"/>
    <x v="0"/>
    <x v="0"/>
    <x v="0"/>
    <x v="320"/>
    <x v="0"/>
    <x v="320"/>
    <x v="0"/>
  </r>
  <r>
    <x v="0"/>
    <x v="25"/>
    <x v="1772"/>
    <x v="0"/>
    <s v="55090536"/>
    <x v="1"/>
    <x v="3"/>
    <x v="19"/>
    <x v="5"/>
    <x v="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68"/>
    <x v="22"/>
    <x v="22"/>
    <x v="22"/>
    <x v="0"/>
    <x v="1"/>
    <x v="1"/>
    <x v="1"/>
    <x v="1"/>
    <s v=""/>
    <x v="0"/>
    <x v="0"/>
    <x v="3"/>
    <x v="2"/>
    <x v="0"/>
    <n v="8480017091697"/>
    <x v="0"/>
    <x v="0"/>
    <x v="150"/>
    <x v="874"/>
    <x v="13"/>
    <x v="0"/>
    <x v="0"/>
    <x v="9"/>
    <x v="0"/>
    <x v="0"/>
    <x v="0"/>
    <x v="0"/>
    <x v="4"/>
    <x v="16"/>
    <x v="1"/>
    <x v="16"/>
    <x v="1"/>
  </r>
  <r>
    <x v="1"/>
    <x v="13"/>
    <x v="1773"/>
    <x v="0"/>
    <s v="70130694"/>
    <x v="0"/>
    <x v="4"/>
    <x v="19"/>
    <x v="5"/>
    <x v="29"/>
    <x v="1"/>
    <x v="1"/>
    <x v="0"/>
    <x v="824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669"/>
    <x v="5"/>
    <x v="5"/>
    <x v="5"/>
    <x v="0"/>
    <x v="0"/>
    <x v="0"/>
    <x v="0"/>
    <x v="0"/>
    <s v="FLORES"/>
    <x v="0"/>
    <x v="0"/>
    <x v="1"/>
    <x v="1"/>
    <x v="1"/>
    <n v="8480017900074"/>
    <x v="0"/>
    <x v="0"/>
    <x v="150"/>
    <x v="874"/>
    <x v="13"/>
    <x v="0"/>
    <x v="0"/>
    <x v="19"/>
    <x v="0"/>
    <x v="0"/>
    <x v="0"/>
    <x v="0"/>
    <x v="0"/>
    <x v="1135"/>
    <x v="0"/>
    <x v="1135"/>
    <x v="0"/>
  </r>
  <r>
    <x v="0"/>
    <x v="0"/>
    <x v="1774"/>
    <x v="0"/>
    <s v="51181700"/>
    <x v="0"/>
    <x v="0"/>
    <x v="19"/>
    <x v="10"/>
    <x v="16"/>
    <x v="1"/>
    <x v="1"/>
    <x v="0"/>
    <x v="825"/>
    <x v="0"/>
    <x v="0"/>
    <x v="0"/>
    <x v="4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1"/>
    <x v="41"/>
    <x v="1089"/>
    <x v="1670"/>
    <x v="14"/>
    <x v="14"/>
    <x v="27"/>
    <x v="0"/>
    <x v="0"/>
    <x v="0"/>
    <x v="0"/>
    <x v="0"/>
    <s v="VILLA DEL PARQUE"/>
    <x v="0"/>
    <x v="0"/>
    <x v="1"/>
    <x v="1"/>
    <x v="0"/>
    <n v="8480017006714"/>
    <x v="0"/>
    <x v="0"/>
    <x v="150"/>
    <x v="874"/>
    <x v="13"/>
    <x v="0"/>
    <x v="0"/>
    <x v="1"/>
    <x v="0"/>
    <x v="0"/>
    <x v="0"/>
    <x v="0"/>
    <x v="0"/>
    <x v="1159"/>
    <x v="0"/>
    <x v="1159"/>
    <x v="0"/>
  </r>
  <r>
    <x v="0"/>
    <x v="0"/>
    <x v="1775"/>
    <x v="0"/>
    <s v="51070552"/>
    <x v="0"/>
    <x v="0"/>
    <x v="19"/>
    <x v="8"/>
    <x v="2"/>
    <x v="1"/>
    <x v="1"/>
    <x v="0"/>
    <x v="826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72"/>
    <x v="1090"/>
    <x v="1671"/>
    <x v="129"/>
    <x v="129"/>
    <x v="0"/>
    <x v="0"/>
    <x v="0"/>
    <x v="0"/>
    <x v="0"/>
    <x v="0"/>
    <s v="VILLA DEBOTO"/>
    <x v="0"/>
    <x v="0"/>
    <x v="0"/>
    <x v="0"/>
    <x v="0"/>
    <n v="8480017006530"/>
    <x v="0"/>
    <x v="0"/>
    <x v="150"/>
    <x v="874"/>
    <x v="13"/>
    <x v="0"/>
    <x v="0"/>
    <x v="0"/>
    <x v="0"/>
    <x v="0"/>
    <x v="0"/>
    <x v="0"/>
    <x v="0"/>
    <x v="1160"/>
    <x v="0"/>
    <x v="1160"/>
    <x v="0"/>
  </r>
  <r>
    <x v="0"/>
    <x v="25"/>
    <x v="1776"/>
    <x v="0"/>
    <s v="55090536"/>
    <x v="1"/>
    <x v="3"/>
    <x v="19"/>
    <x v="5"/>
    <x v="1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72"/>
    <x v="62"/>
    <x v="62"/>
    <x v="521"/>
    <x v="0"/>
    <x v="1"/>
    <x v="1"/>
    <x v="1"/>
    <x v="1"/>
    <s v=""/>
    <x v="0"/>
    <x v="0"/>
    <x v="3"/>
    <x v="2"/>
    <x v="0"/>
    <n v="8480017072443"/>
    <x v="0"/>
    <x v="0"/>
    <x v="150"/>
    <x v="874"/>
    <x v="13"/>
    <x v="0"/>
    <x v="0"/>
    <x v="9"/>
    <x v="0"/>
    <x v="0"/>
    <x v="0"/>
    <x v="0"/>
    <x v="4"/>
    <x v="16"/>
    <x v="1"/>
    <x v="16"/>
    <x v="1"/>
  </r>
  <r>
    <x v="0"/>
    <x v="25"/>
    <x v="1777"/>
    <x v="0"/>
    <s v="55090536"/>
    <x v="1"/>
    <x v="3"/>
    <x v="19"/>
    <x v="7"/>
    <x v="2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73"/>
    <x v="22"/>
    <x v="22"/>
    <x v="22"/>
    <x v="0"/>
    <x v="1"/>
    <x v="1"/>
    <x v="1"/>
    <x v="1"/>
    <s v=""/>
    <x v="0"/>
    <x v="0"/>
    <x v="3"/>
    <x v="2"/>
    <x v="0"/>
    <n v="8480017091710"/>
    <x v="0"/>
    <x v="0"/>
    <x v="150"/>
    <x v="874"/>
    <x v="13"/>
    <x v="0"/>
    <x v="0"/>
    <x v="9"/>
    <x v="0"/>
    <x v="0"/>
    <x v="0"/>
    <x v="0"/>
    <x v="4"/>
    <x v="16"/>
    <x v="1"/>
    <x v="16"/>
    <x v="1"/>
  </r>
  <r>
    <x v="0"/>
    <x v="25"/>
    <x v="1778"/>
    <x v="0"/>
    <s v="55090536"/>
    <x v="1"/>
    <x v="3"/>
    <x v="19"/>
    <x v="7"/>
    <x v="22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74"/>
    <x v="65"/>
    <x v="65"/>
    <x v="69"/>
    <x v="0"/>
    <x v="1"/>
    <x v="1"/>
    <x v="1"/>
    <x v="1"/>
    <s v=""/>
    <x v="0"/>
    <x v="0"/>
    <x v="3"/>
    <x v="2"/>
    <x v="0"/>
    <n v="8480017091727"/>
    <x v="0"/>
    <x v="0"/>
    <x v="150"/>
    <x v="874"/>
    <x v="13"/>
    <x v="0"/>
    <x v="0"/>
    <x v="9"/>
    <x v="0"/>
    <x v="0"/>
    <x v="0"/>
    <x v="0"/>
    <x v="4"/>
    <x v="16"/>
    <x v="1"/>
    <x v="16"/>
    <x v="1"/>
  </r>
  <r>
    <x v="0"/>
    <x v="25"/>
    <x v="1779"/>
    <x v="0"/>
    <s v="55090536"/>
    <x v="1"/>
    <x v="3"/>
    <x v="19"/>
    <x v="7"/>
    <x v="17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75"/>
    <x v="61"/>
    <x v="61"/>
    <x v="522"/>
    <x v="0"/>
    <x v="1"/>
    <x v="1"/>
    <x v="1"/>
    <x v="1"/>
    <s v=""/>
    <x v="0"/>
    <x v="0"/>
    <x v="3"/>
    <x v="2"/>
    <x v="0"/>
    <n v="8480017091734"/>
    <x v="0"/>
    <x v="0"/>
    <x v="150"/>
    <x v="874"/>
    <x v="13"/>
    <x v="0"/>
    <x v="0"/>
    <x v="9"/>
    <x v="0"/>
    <x v="0"/>
    <x v="0"/>
    <x v="0"/>
    <x v="4"/>
    <x v="16"/>
    <x v="1"/>
    <x v="16"/>
    <x v="1"/>
  </r>
  <r>
    <x v="0"/>
    <x v="14"/>
    <x v="1780"/>
    <x v="0"/>
    <s v="70130694"/>
    <x v="0"/>
    <x v="4"/>
    <x v="19"/>
    <x v="5"/>
    <x v="4"/>
    <x v="1"/>
    <x v="1"/>
    <x v="0"/>
    <x v="827"/>
    <x v="0"/>
    <x v="0"/>
    <x v="0"/>
    <x v="4"/>
    <x v="0"/>
    <x v="2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76"/>
    <x v="73"/>
    <x v="73"/>
    <x v="77"/>
    <x v="0"/>
    <x v="0"/>
    <x v="0"/>
    <x v="0"/>
    <x v="0"/>
    <s v="NUÑEZ"/>
    <x v="0"/>
    <x v="0"/>
    <x v="1"/>
    <x v="1"/>
    <x v="0"/>
    <n v="8480017900081"/>
    <x v="0"/>
    <x v="0"/>
    <x v="150"/>
    <x v="874"/>
    <x v="13"/>
    <x v="0"/>
    <x v="0"/>
    <x v="19"/>
    <x v="0"/>
    <x v="0"/>
    <x v="0"/>
    <x v="0"/>
    <x v="0"/>
    <x v="1145"/>
    <x v="0"/>
    <x v="1145"/>
    <x v="0"/>
  </r>
  <r>
    <x v="0"/>
    <x v="25"/>
    <x v="1781"/>
    <x v="0"/>
    <s v="55090536"/>
    <x v="1"/>
    <x v="3"/>
    <x v="19"/>
    <x v="7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77"/>
    <x v="46"/>
    <x v="46"/>
    <x v="46"/>
    <x v="0"/>
    <x v="1"/>
    <x v="1"/>
    <x v="1"/>
    <x v="1"/>
    <s v=""/>
    <x v="0"/>
    <x v="0"/>
    <x v="4"/>
    <x v="1"/>
    <x v="0"/>
    <n v="8480017091741"/>
    <x v="0"/>
    <x v="0"/>
    <x v="150"/>
    <x v="874"/>
    <x v="13"/>
    <x v="0"/>
    <x v="0"/>
    <x v="9"/>
    <x v="0"/>
    <x v="0"/>
    <x v="0"/>
    <x v="0"/>
    <x v="4"/>
    <x v="16"/>
    <x v="1"/>
    <x v="16"/>
    <x v="1"/>
  </r>
  <r>
    <x v="4"/>
    <x v="17"/>
    <x v="1782"/>
    <x v="0"/>
    <s v="66070533"/>
    <x v="1"/>
    <x v="0"/>
    <x v="19"/>
    <x v="7"/>
    <x v="30"/>
    <x v="1"/>
    <x v="1"/>
    <x v="3"/>
    <x v="511"/>
    <x v="0"/>
    <x v="0"/>
    <x v="1"/>
    <x v="4"/>
    <x v="0"/>
    <x v="1"/>
    <x v="19"/>
    <x v="0"/>
    <x v="0"/>
    <x v="0"/>
    <x v="0"/>
    <x v="4"/>
    <x v="0"/>
    <x v="11"/>
    <x v="8"/>
    <x v="6"/>
    <x v="1"/>
    <x v="1"/>
    <x v="1"/>
    <x v="1"/>
    <x v="1"/>
    <x v="1"/>
    <x v="2"/>
    <x v="31"/>
    <x v="1091"/>
    <x v="1678"/>
    <x v="136"/>
    <x v="136"/>
    <x v="139"/>
    <x v="0"/>
    <x v="1"/>
    <x v="1"/>
    <x v="1"/>
    <x v="1"/>
    <s v=""/>
    <x v="0"/>
    <x v="0"/>
    <x v="3"/>
    <x v="2"/>
    <x v="4"/>
    <n v="8480017054449"/>
    <x v="0"/>
    <x v="1"/>
    <x v="112"/>
    <x v="879"/>
    <x v="8"/>
    <x v="0"/>
    <x v="0"/>
    <x v="5"/>
    <x v="0"/>
    <x v="0"/>
    <x v="0"/>
    <x v="0"/>
    <x v="2"/>
    <x v="1161"/>
    <x v="0"/>
    <x v="1161"/>
    <x v="0"/>
  </r>
  <r>
    <x v="0"/>
    <x v="31"/>
    <x v="1783"/>
    <x v="0"/>
    <s v="51070533"/>
    <x v="1"/>
    <x v="1"/>
    <x v="19"/>
    <x v="7"/>
    <x v="30"/>
    <x v="1"/>
    <x v="1"/>
    <x v="3"/>
    <x v="511"/>
    <x v="0"/>
    <x v="0"/>
    <x v="1"/>
    <x v="4"/>
    <x v="0"/>
    <x v="1"/>
    <x v="48"/>
    <x v="0"/>
    <x v="0"/>
    <x v="0"/>
    <x v="0"/>
    <x v="0"/>
    <x v="0"/>
    <x v="11"/>
    <x v="8"/>
    <x v="6"/>
    <x v="1"/>
    <x v="1"/>
    <x v="1"/>
    <x v="1"/>
    <x v="1"/>
    <x v="1"/>
    <x v="1"/>
    <x v="1273"/>
    <x v="89"/>
    <x v="1679"/>
    <x v="22"/>
    <x v="22"/>
    <x v="431"/>
    <x v="0"/>
    <x v="1"/>
    <x v="1"/>
    <x v="1"/>
    <x v="1"/>
    <s v=""/>
    <x v="0"/>
    <x v="0"/>
    <x v="3"/>
    <x v="2"/>
    <x v="0"/>
    <n v="8480017054517"/>
    <x v="0"/>
    <x v="1"/>
    <x v="112"/>
    <x v="880"/>
    <x v="8"/>
    <x v="0"/>
    <x v="0"/>
    <x v="9"/>
    <x v="0"/>
    <x v="0"/>
    <x v="0"/>
    <x v="0"/>
    <x v="2"/>
    <x v="1162"/>
    <x v="0"/>
    <x v="1162"/>
    <x v="0"/>
  </r>
  <r>
    <x v="2"/>
    <x v="24"/>
    <x v="1784"/>
    <x v="0"/>
    <s v="59070533"/>
    <x v="1"/>
    <x v="0"/>
    <x v="19"/>
    <x v="7"/>
    <x v="30"/>
    <x v="1"/>
    <x v="1"/>
    <x v="3"/>
    <x v="511"/>
    <x v="0"/>
    <x v="0"/>
    <x v="1"/>
    <x v="4"/>
    <x v="0"/>
    <x v="1"/>
    <x v="27"/>
    <x v="0"/>
    <x v="0"/>
    <x v="0"/>
    <x v="0"/>
    <x v="2"/>
    <x v="0"/>
    <x v="11"/>
    <x v="8"/>
    <x v="6"/>
    <x v="1"/>
    <x v="1"/>
    <x v="1"/>
    <x v="1"/>
    <x v="1"/>
    <x v="1"/>
    <x v="2"/>
    <x v="1274"/>
    <x v="1092"/>
    <x v="1680"/>
    <x v="20"/>
    <x v="20"/>
    <x v="89"/>
    <x v="0"/>
    <x v="1"/>
    <x v="1"/>
    <x v="1"/>
    <x v="1"/>
    <s v=""/>
    <x v="0"/>
    <x v="0"/>
    <x v="3"/>
    <x v="2"/>
    <x v="2"/>
    <n v="8480017054593"/>
    <x v="0"/>
    <x v="1"/>
    <x v="112"/>
    <x v="881"/>
    <x v="8"/>
    <x v="0"/>
    <x v="0"/>
    <x v="10"/>
    <x v="0"/>
    <x v="0"/>
    <x v="0"/>
    <x v="0"/>
    <x v="2"/>
    <x v="1163"/>
    <x v="0"/>
    <x v="1163"/>
    <x v="0"/>
  </r>
  <r>
    <x v="4"/>
    <x v="17"/>
    <x v="1785"/>
    <x v="0"/>
    <s v="66070533"/>
    <x v="1"/>
    <x v="0"/>
    <x v="19"/>
    <x v="7"/>
    <x v="30"/>
    <x v="1"/>
    <x v="1"/>
    <x v="3"/>
    <x v="511"/>
    <x v="0"/>
    <x v="0"/>
    <x v="1"/>
    <x v="4"/>
    <x v="0"/>
    <x v="1"/>
    <x v="46"/>
    <x v="0"/>
    <x v="0"/>
    <x v="0"/>
    <x v="0"/>
    <x v="4"/>
    <x v="0"/>
    <x v="11"/>
    <x v="8"/>
    <x v="6"/>
    <x v="1"/>
    <x v="1"/>
    <x v="1"/>
    <x v="1"/>
    <x v="1"/>
    <x v="1"/>
    <x v="1"/>
    <x v="1275"/>
    <x v="1093"/>
    <x v="1681"/>
    <x v="68"/>
    <x v="68"/>
    <x v="72"/>
    <x v="0"/>
    <x v="1"/>
    <x v="1"/>
    <x v="1"/>
    <x v="1"/>
    <s v=""/>
    <x v="0"/>
    <x v="0"/>
    <x v="3"/>
    <x v="2"/>
    <x v="4"/>
    <n v="8480017054609"/>
    <x v="0"/>
    <x v="1"/>
    <x v="112"/>
    <x v="882"/>
    <x v="8"/>
    <x v="0"/>
    <x v="0"/>
    <x v="10"/>
    <x v="0"/>
    <x v="0"/>
    <x v="0"/>
    <x v="0"/>
    <x v="2"/>
    <x v="1164"/>
    <x v="0"/>
    <x v="1164"/>
    <x v="0"/>
  </r>
  <r>
    <x v="4"/>
    <x v="30"/>
    <x v="1786"/>
    <x v="0"/>
    <s v="66070533"/>
    <x v="1"/>
    <x v="1"/>
    <x v="19"/>
    <x v="7"/>
    <x v="30"/>
    <x v="1"/>
    <x v="1"/>
    <x v="3"/>
    <x v="511"/>
    <x v="0"/>
    <x v="0"/>
    <x v="1"/>
    <x v="4"/>
    <x v="0"/>
    <x v="1"/>
    <x v="48"/>
    <x v="0"/>
    <x v="0"/>
    <x v="0"/>
    <x v="0"/>
    <x v="4"/>
    <x v="0"/>
    <x v="11"/>
    <x v="8"/>
    <x v="6"/>
    <x v="1"/>
    <x v="1"/>
    <x v="1"/>
    <x v="1"/>
    <x v="1"/>
    <x v="1"/>
    <x v="2"/>
    <x v="1276"/>
    <x v="89"/>
    <x v="1682"/>
    <x v="113"/>
    <x v="113"/>
    <x v="57"/>
    <x v="0"/>
    <x v="1"/>
    <x v="1"/>
    <x v="1"/>
    <x v="1"/>
    <s v=""/>
    <x v="0"/>
    <x v="0"/>
    <x v="3"/>
    <x v="2"/>
    <x v="8"/>
    <n v="8480017054548"/>
    <x v="0"/>
    <x v="1"/>
    <x v="112"/>
    <x v="883"/>
    <x v="8"/>
    <x v="0"/>
    <x v="0"/>
    <x v="9"/>
    <x v="0"/>
    <x v="0"/>
    <x v="0"/>
    <x v="0"/>
    <x v="2"/>
    <x v="1165"/>
    <x v="0"/>
    <x v="1165"/>
    <x v="0"/>
  </r>
  <r>
    <x v="0"/>
    <x v="0"/>
    <x v="1787"/>
    <x v="0"/>
    <s v="51161500"/>
    <x v="0"/>
    <x v="0"/>
    <x v="19"/>
    <x v="7"/>
    <x v="0"/>
    <x v="1"/>
    <x v="1"/>
    <x v="0"/>
    <x v="828"/>
    <x v="0"/>
    <x v="0"/>
    <x v="0"/>
    <x v="4"/>
    <x v="0"/>
    <x v="0"/>
    <x v="25"/>
    <x v="0"/>
    <x v="0"/>
    <x v="0"/>
    <x v="0"/>
    <x v="0"/>
    <x v="0"/>
    <x v="11"/>
    <x v="6"/>
    <x v="4"/>
    <x v="1"/>
    <x v="1"/>
    <x v="1"/>
    <x v="1"/>
    <x v="1"/>
    <x v="1"/>
    <x v="2"/>
    <x v="102"/>
    <x v="1094"/>
    <x v="1683"/>
    <x v="0"/>
    <x v="0"/>
    <x v="27"/>
    <x v="0"/>
    <x v="0"/>
    <x v="0"/>
    <x v="0"/>
    <x v="0"/>
    <s v="VILLA DEL PARQUE"/>
    <x v="0"/>
    <x v="0"/>
    <x v="1"/>
    <x v="1"/>
    <x v="0"/>
    <n v="8480017006509"/>
    <x v="0"/>
    <x v="1"/>
    <x v="151"/>
    <x v="884"/>
    <x v="5"/>
    <x v="0"/>
    <x v="0"/>
    <x v="3"/>
    <x v="0"/>
    <x v="0"/>
    <x v="0"/>
    <x v="0"/>
    <x v="0"/>
    <x v="1166"/>
    <x v="0"/>
    <x v="1166"/>
    <x v="0"/>
  </r>
  <r>
    <x v="1"/>
    <x v="13"/>
    <x v="1788"/>
    <x v="0"/>
    <s v="70130694"/>
    <x v="0"/>
    <x v="4"/>
    <x v="19"/>
    <x v="8"/>
    <x v="9"/>
    <x v="1"/>
    <x v="1"/>
    <x v="0"/>
    <x v="369"/>
    <x v="0"/>
    <x v="0"/>
    <x v="0"/>
    <x v="0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684"/>
    <x v="37"/>
    <x v="37"/>
    <x v="108"/>
    <x v="0"/>
    <x v="1"/>
    <x v="1"/>
    <x v="1"/>
    <x v="1"/>
    <s v=""/>
    <x v="0"/>
    <x v="0"/>
    <x v="1"/>
    <x v="1"/>
    <x v="1"/>
    <n v="8480017900098"/>
    <x v="0"/>
    <x v="0"/>
    <x v="150"/>
    <x v="874"/>
    <x v="13"/>
    <x v="0"/>
    <x v="0"/>
    <x v="19"/>
    <x v="0"/>
    <x v="0"/>
    <x v="0"/>
    <x v="0"/>
    <x v="0"/>
    <x v="321"/>
    <x v="0"/>
    <x v="321"/>
    <x v="0"/>
  </r>
  <r>
    <x v="1"/>
    <x v="3"/>
    <x v="1789"/>
    <x v="0"/>
    <s v="53161500"/>
    <x v="0"/>
    <x v="0"/>
    <x v="19"/>
    <x v="8"/>
    <x v="8"/>
    <x v="1"/>
    <x v="1"/>
    <x v="0"/>
    <x v="829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685"/>
    <x v="26"/>
    <x v="26"/>
    <x v="523"/>
    <x v="0"/>
    <x v="0"/>
    <x v="0"/>
    <x v="0"/>
    <x v="0"/>
    <s v=""/>
    <x v="0"/>
    <x v="0"/>
    <x v="1"/>
    <x v="1"/>
    <x v="1"/>
    <n v="8480017006882"/>
    <x v="0"/>
    <x v="0"/>
    <x v="4"/>
    <x v="305"/>
    <x v="0"/>
    <x v="0"/>
    <x v="0"/>
    <x v="2"/>
    <x v="0"/>
    <x v="0"/>
    <x v="0"/>
    <x v="0"/>
    <x v="0"/>
    <x v="1167"/>
    <x v="0"/>
    <x v="1167"/>
    <x v="0"/>
  </r>
  <r>
    <x v="1"/>
    <x v="18"/>
    <x v="1790"/>
    <x v="0"/>
    <s v="53070533"/>
    <x v="1"/>
    <x v="0"/>
    <x v="19"/>
    <x v="1"/>
    <x v="8"/>
    <x v="1"/>
    <x v="1"/>
    <x v="0"/>
    <x v="830"/>
    <x v="0"/>
    <x v="0"/>
    <x v="1"/>
    <x v="4"/>
    <x v="0"/>
    <x v="1"/>
    <x v="19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500"/>
    <x v="31"/>
    <x v="31"/>
    <x v="33"/>
    <x v="0"/>
    <x v="1"/>
    <x v="1"/>
    <x v="1"/>
    <x v="1"/>
    <s v=""/>
    <x v="0"/>
    <x v="0"/>
    <x v="3"/>
    <x v="2"/>
    <x v="1"/>
    <n v="8480017054722"/>
    <x v="0"/>
    <x v="0"/>
    <x v="4"/>
    <x v="885"/>
    <x v="8"/>
    <x v="0"/>
    <x v="0"/>
    <x v="5"/>
    <x v="0"/>
    <x v="0"/>
    <x v="0"/>
    <x v="0"/>
    <x v="2"/>
    <x v="1168"/>
    <x v="0"/>
    <x v="1168"/>
    <x v="0"/>
  </r>
  <r>
    <x v="1"/>
    <x v="13"/>
    <x v="1791"/>
    <x v="0"/>
    <s v="70130694"/>
    <x v="0"/>
    <x v="4"/>
    <x v="19"/>
    <x v="9"/>
    <x v="26"/>
    <x v="1"/>
    <x v="1"/>
    <x v="0"/>
    <x v="379"/>
    <x v="0"/>
    <x v="0"/>
    <x v="0"/>
    <x v="0"/>
    <x v="2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686"/>
    <x v="62"/>
    <x v="62"/>
    <x v="211"/>
    <x v="0"/>
    <x v="1"/>
    <x v="1"/>
    <x v="1"/>
    <x v="1"/>
    <s v="VILLA ELVIRA"/>
    <x v="0"/>
    <x v="0"/>
    <x v="1"/>
    <x v="1"/>
    <x v="1"/>
    <n v="8480017900104"/>
    <x v="0"/>
    <x v="0"/>
    <x v="150"/>
    <x v="874"/>
    <x v="13"/>
    <x v="0"/>
    <x v="0"/>
    <x v="9"/>
    <x v="0"/>
    <x v="0"/>
    <x v="0"/>
    <x v="0"/>
    <x v="0"/>
    <x v="1169"/>
    <x v="0"/>
    <x v="1169"/>
    <x v="0"/>
  </r>
  <r>
    <x v="0"/>
    <x v="25"/>
    <x v="1792"/>
    <x v="0"/>
    <s v="55090536"/>
    <x v="1"/>
    <x v="3"/>
    <x v="19"/>
    <x v="9"/>
    <x v="28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87"/>
    <x v="95"/>
    <x v="95"/>
    <x v="97"/>
    <x v="0"/>
    <x v="1"/>
    <x v="1"/>
    <x v="1"/>
    <x v="1"/>
    <s v=""/>
    <x v="0"/>
    <x v="0"/>
    <x v="3"/>
    <x v="2"/>
    <x v="0"/>
    <n v="8480017091758"/>
    <x v="0"/>
    <x v="0"/>
    <x v="150"/>
    <x v="874"/>
    <x v="13"/>
    <x v="0"/>
    <x v="0"/>
    <x v="9"/>
    <x v="0"/>
    <x v="0"/>
    <x v="0"/>
    <x v="0"/>
    <x v="4"/>
    <x v="16"/>
    <x v="1"/>
    <x v="16"/>
    <x v="1"/>
  </r>
  <r>
    <x v="0"/>
    <x v="25"/>
    <x v="1793"/>
    <x v="0"/>
    <s v="55090536"/>
    <x v="1"/>
    <x v="3"/>
    <x v="19"/>
    <x v="9"/>
    <x v="11"/>
    <x v="2"/>
    <x v="4"/>
    <x v="0"/>
    <x v="353"/>
    <x v="1"/>
    <x v="11"/>
    <x v="2"/>
    <x v="2"/>
    <x v="4"/>
    <x v="2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88"/>
    <x v="19"/>
    <x v="19"/>
    <x v="20"/>
    <x v="0"/>
    <x v="1"/>
    <x v="1"/>
    <x v="1"/>
    <x v="1"/>
    <s v=""/>
    <x v="0"/>
    <x v="0"/>
    <x v="3"/>
    <x v="2"/>
    <x v="0"/>
    <n v="8480017091765"/>
    <x v="0"/>
    <x v="0"/>
    <x v="150"/>
    <x v="874"/>
    <x v="13"/>
    <x v="0"/>
    <x v="0"/>
    <x v="9"/>
    <x v="0"/>
    <x v="0"/>
    <x v="0"/>
    <x v="0"/>
    <x v="4"/>
    <x v="16"/>
    <x v="1"/>
    <x v="16"/>
    <x v="1"/>
  </r>
  <r>
    <x v="6"/>
    <x v="12"/>
    <x v="1794"/>
    <x v="0"/>
    <s v="58070552"/>
    <x v="0"/>
    <x v="1"/>
    <x v="19"/>
    <x v="9"/>
    <x v="0"/>
    <x v="2"/>
    <x v="1"/>
    <x v="0"/>
    <x v="774"/>
    <x v="0"/>
    <x v="12"/>
    <x v="0"/>
    <x v="1"/>
    <x v="1"/>
    <x v="0"/>
    <x v="28"/>
    <x v="0"/>
    <x v="0"/>
    <x v="0"/>
    <x v="0"/>
    <x v="6"/>
    <x v="0"/>
    <x v="0"/>
    <x v="0"/>
    <x v="0"/>
    <x v="1"/>
    <x v="1"/>
    <x v="1"/>
    <x v="1"/>
    <x v="1"/>
    <x v="1"/>
    <x v="2"/>
    <x v="622"/>
    <x v="669"/>
    <x v="837"/>
    <x v="189"/>
    <x v="189"/>
    <x v="365"/>
    <x v="0"/>
    <x v="5"/>
    <x v="5"/>
    <x v="5"/>
    <x v="5"/>
    <s v=""/>
    <x v="0"/>
    <x v="0"/>
    <x v="0"/>
    <x v="0"/>
    <x v="6"/>
    <n v="8480017008138"/>
    <x v="0"/>
    <x v="0"/>
    <x v="42"/>
    <x v="886"/>
    <x v="2"/>
    <x v="0"/>
    <x v="0"/>
    <x v="11"/>
    <x v="0"/>
    <x v="0"/>
    <x v="0"/>
    <x v="0"/>
    <x v="0"/>
    <x v="610"/>
    <x v="0"/>
    <x v="611"/>
    <x v="0"/>
  </r>
  <r>
    <x v="2"/>
    <x v="24"/>
    <x v="1795"/>
    <x v="0"/>
    <s v="59070530"/>
    <x v="1"/>
    <x v="0"/>
    <x v="19"/>
    <x v="6"/>
    <x v="19"/>
    <x v="1"/>
    <x v="1"/>
    <x v="3"/>
    <x v="640"/>
    <x v="0"/>
    <x v="0"/>
    <x v="1"/>
    <x v="4"/>
    <x v="0"/>
    <x v="1"/>
    <x v="50"/>
    <x v="0"/>
    <x v="0"/>
    <x v="0"/>
    <x v="0"/>
    <x v="2"/>
    <x v="0"/>
    <x v="11"/>
    <x v="10"/>
    <x v="12"/>
    <x v="1"/>
    <x v="1"/>
    <x v="1"/>
    <x v="1"/>
    <x v="1"/>
    <x v="1"/>
    <x v="2"/>
    <x v="434"/>
    <x v="507"/>
    <x v="589"/>
    <x v="14"/>
    <x v="14"/>
    <x v="54"/>
    <x v="0"/>
    <x v="0"/>
    <x v="0"/>
    <x v="0"/>
    <x v="0"/>
    <s v=""/>
    <x v="0"/>
    <x v="0"/>
    <x v="3"/>
    <x v="3"/>
    <x v="2"/>
    <n v="8480017054050"/>
    <x v="0"/>
    <x v="1"/>
    <x v="106"/>
    <x v="887"/>
    <x v="8"/>
    <x v="0"/>
    <x v="0"/>
    <x v="10"/>
    <x v="0"/>
    <x v="0"/>
    <x v="0"/>
    <x v="0"/>
    <x v="3"/>
    <x v="442"/>
    <x v="0"/>
    <x v="442"/>
    <x v="0"/>
  </r>
  <r>
    <x v="4"/>
    <x v="17"/>
    <x v="1796"/>
    <x v="0"/>
    <s v="66070533"/>
    <x v="1"/>
    <x v="0"/>
    <x v="23"/>
    <x v="11"/>
    <x v="15"/>
    <x v="1"/>
    <x v="1"/>
    <x v="3"/>
    <x v="511"/>
    <x v="0"/>
    <x v="0"/>
    <x v="1"/>
    <x v="4"/>
    <x v="0"/>
    <x v="1"/>
    <x v="0"/>
    <x v="0"/>
    <x v="0"/>
    <x v="0"/>
    <x v="0"/>
    <x v="4"/>
    <x v="0"/>
    <x v="0"/>
    <x v="0"/>
    <x v="0"/>
    <x v="1"/>
    <x v="1"/>
    <x v="1"/>
    <x v="1"/>
    <x v="1"/>
    <x v="1"/>
    <x v="1"/>
    <x v="1277"/>
    <x v="1095"/>
    <x v="1689"/>
    <x v="61"/>
    <x v="61"/>
    <x v="65"/>
    <x v="0"/>
    <x v="1"/>
    <x v="1"/>
    <x v="1"/>
    <x v="1"/>
    <s v=""/>
    <x v="0"/>
    <x v="0"/>
    <x v="3"/>
    <x v="2"/>
    <x v="4"/>
    <n v="8480017054654"/>
    <x v="0"/>
    <x v="0"/>
    <x v="47"/>
    <x v="15"/>
    <x v="0"/>
    <x v="0"/>
    <x v="0"/>
    <x v="0"/>
    <x v="0"/>
    <x v="0"/>
    <x v="0"/>
    <x v="0"/>
    <x v="2"/>
    <x v="1170"/>
    <x v="0"/>
    <x v="1170"/>
    <x v="0"/>
  </r>
  <r>
    <x v="6"/>
    <x v="12"/>
    <x v="1797"/>
    <x v="0"/>
    <s v="58070552"/>
    <x v="0"/>
    <x v="0"/>
    <x v="19"/>
    <x v="1"/>
    <x v="10"/>
    <x v="1"/>
    <x v="1"/>
    <x v="0"/>
    <x v="831"/>
    <x v="0"/>
    <x v="0"/>
    <x v="0"/>
    <x v="0"/>
    <x v="0"/>
    <x v="0"/>
    <x v="6"/>
    <x v="0"/>
    <x v="0"/>
    <x v="0"/>
    <x v="0"/>
    <x v="6"/>
    <x v="0"/>
    <x v="0"/>
    <x v="0"/>
    <x v="0"/>
    <x v="1"/>
    <x v="1"/>
    <x v="1"/>
    <x v="1"/>
    <x v="1"/>
    <x v="1"/>
    <x v="2"/>
    <x v="1269"/>
    <x v="89"/>
    <x v="1690"/>
    <x v="337"/>
    <x v="333"/>
    <x v="524"/>
    <x v="0"/>
    <x v="15"/>
    <x v="16"/>
    <x v="15"/>
    <x v="16"/>
    <s v="ALMTE.BROWN"/>
    <x v="0"/>
    <x v="0"/>
    <x v="0"/>
    <x v="0"/>
    <x v="6"/>
    <n v="8480017008091"/>
    <x v="0"/>
    <x v="0"/>
    <x v="150"/>
    <x v="874"/>
    <x v="13"/>
    <x v="0"/>
    <x v="0"/>
    <x v="2"/>
    <x v="0"/>
    <x v="0"/>
    <x v="0"/>
    <x v="0"/>
    <x v="0"/>
    <x v="1171"/>
    <x v="0"/>
    <x v="1171"/>
    <x v="0"/>
  </r>
  <r>
    <x v="0"/>
    <x v="1"/>
    <x v="1798"/>
    <x v="0"/>
    <s v="51181700"/>
    <x v="0"/>
    <x v="0"/>
    <x v="19"/>
    <x v="1"/>
    <x v="10"/>
    <x v="1"/>
    <x v="1"/>
    <x v="0"/>
    <x v="832"/>
    <x v="0"/>
    <x v="0"/>
    <x v="0"/>
    <x v="0"/>
    <x v="0"/>
    <x v="0"/>
    <x v="39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91"/>
    <x v="48"/>
    <x v="48"/>
    <x v="11"/>
    <x v="0"/>
    <x v="0"/>
    <x v="0"/>
    <x v="0"/>
    <x v="0"/>
    <s v=""/>
    <x v="0"/>
    <x v="0"/>
    <x v="1"/>
    <x v="1"/>
    <x v="0"/>
    <n v="8480017006905"/>
    <x v="0"/>
    <x v="0"/>
    <x v="150"/>
    <x v="874"/>
    <x v="13"/>
    <x v="0"/>
    <x v="0"/>
    <x v="14"/>
    <x v="0"/>
    <x v="0"/>
    <x v="0"/>
    <x v="0"/>
    <x v="0"/>
    <x v="706"/>
    <x v="0"/>
    <x v="707"/>
    <x v="0"/>
  </r>
  <r>
    <x v="1"/>
    <x v="2"/>
    <x v="1799"/>
    <x v="0"/>
    <s v="53161500"/>
    <x v="0"/>
    <x v="1"/>
    <x v="19"/>
    <x v="11"/>
    <x v="18"/>
    <x v="1"/>
    <x v="1"/>
    <x v="0"/>
    <x v="561"/>
    <x v="0"/>
    <x v="0"/>
    <x v="0"/>
    <x v="0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692"/>
    <x v="6"/>
    <x v="6"/>
    <x v="290"/>
    <x v="0"/>
    <x v="0"/>
    <x v="0"/>
    <x v="0"/>
    <x v="0"/>
    <s v="ALMAGRO"/>
    <x v="0"/>
    <x v="0"/>
    <x v="1"/>
    <x v="1"/>
    <x v="1"/>
    <n v="8480017006899"/>
    <x v="0"/>
    <x v="0"/>
    <x v="32"/>
    <x v="139"/>
    <x v="0"/>
    <x v="0"/>
    <x v="0"/>
    <x v="0"/>
    <x v="0"/>
    <x v="0"/>
    <x v="0"/>
    <x v="0"/>
    <x v="0"/>
    <x v="423"/>
    <x v="0"/>
    <x v="423"/>
    <x v="0"/>
  </r>
  <r>
    <x v="0"/>
    <x v="0"/>
    <x v="1800"/>
    <x v="0"/>
    <s v="51070531"/>
    <x v="0"/>
    <x v="0"/>
    <x v="19"/>
    <x v="2"/>
    <x v="28"/>
    <x v="1"/>
    <x v="1"/>
    <x v="0"/>
    <x v="833"/>
    <x v="0"/>
    <x v="0"/>
    <x v="0"/>
    <x v="4"/>
    <x v="0"/>
    <x v="2"/>
    <x v="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93"/>
    <x v="153"/>
    <x v="153"/>
    <x v="525"/>
    <x v="0"/>
    <x v="0"/>
    <x v="0"/>
    <x v="0"/>
    <x v="0"/>
    <s v="RECOLETA"/>
    <x v="0"/>
    <x v="0"/>
    <x v="0"/>
    <x v="0"/>
    <x v="0"/>
    <n v="8480017006790"/>
    <x v="0"/>
    <x v="0"/>
    <x v="150"/>
    <x v="874"/>
    <x v="13"/>
    <x v="0"/>
    <x v="0"/>
    <x v="1"/>
    <x v="0"/>
    <x v="0"/>
    <x v="0"/>
    <x v="0"/>
    <x v="0"/>
    <x v="1172"/>
    <x v="0"/>
    <x v="1172"/>
    <x v="0"/>
  </r>
  <r>
    <x v="1"/>
    <x v="2"/>
    <x v="1801"/>
    <x v="0"/>
    <s v="53171600"/>
    <x v="0"/>
    <x v="0"/>
    <x v="19"/>
    <x v="2"/>
    <x v="21"/>
    <x v="1"/>
    <x v="1"/>
    <x v="0"/>
    <x v="834"/>
    <x v="0"/>
    <x v="0"/>
    <x v="0"/>
    <x v="4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2"/>
    <x v="30"/>
    <x v="654"/>
    <x v="805"/>
    <x v="150"/>
    <x v="150"/>
    <x v="5"/>
    <x v="0"/>
    <x v="0"/>
    <x v="0"/>
    <x v="0"/>
    <x v="0"/>
    <s v=""/>
    <x v="0"/>
    <x v="0"/>
    <x v="0"/>
    <x v="1"/>
    <x v="1"/>
    <n v="8480017006936"/>
    <x v="0"/>
    <x v="0"/>
    <x v="150"/>
    <x v="874"/>
    <x v="13"/>
    <x v="0"/>
    <x v="0"/>
    <x v="0"/>
    <x v="0"/>
    <x v="0"/>
    <x v="0"/>
    <x v="0"/>
    <x v="0"/>
    <x v="582"/>
    <x v="0"/>
    <x v="582"/>
    <x v="0"/>
  </r>
  <r>
    <x v="0"/>
    <x v="0"/>
    <x v="1802"/>
    <x v="0"/>
    <s v="51161500"/>
    <x v="0"/>
    <x v="1"/>
    <x v="19"/>
    <x v="2"/>
    <x v="21"/>
    <x v="1"/>
    <x v="1"/>
    <x v="0"/>
    <x v="749"/>
    <x v="0"/>
    <x v="0"/>
    <x v="0"/>
    <x v="4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41"/>
    <x v="649"/>
    <x v="1694"/>
    <x v="126"/>
    <x v="126"/>
    <x v="19"/>
    <x v="0"/>
    <x v="0"/>
    <x v="0"/>
    <x v="1"/>
    <x v="1"/>
    <s v=""/>
    <x v="0"/>
    <x v="0"/>
    <x v="1"/>
    <x v="1"/>
    <x v="0"/>
    <n v="8480017006943"/>
    <x v="0"/>
    <x v="0"/>
    <x v="150"/>
    <x v="874"/>
    <x v="13"/>
    <x v="0"/>
    <x v="0"/>
    <x v="1"/>
    <x v="0"/>
    <x v="0"/>
    <x v="0"/>
    <x v="0"/>
    <x v="0"/>
    <x v="578"/>
    <x v="0"/>
    <x v="578"/>
    <x v="0"/>
  </r>
  <r>
    <x v="1"/>
    <x v="2"/>
    <x v="1803"/>
    <x v="0"/>
    <s v="53161500"/>
    <x v="0"/>
    <x v="1"/>
    <x v="24"/>
    <x v="3"/>
    <x v="24"/>
    <x v="1"/>
    <x v="1"/>
    <x v="0"/>
    <x v="628"/>
    <x v="0"/>
    <x v="0"/>
    <x v="0"/>
    <x v="4"/>
    <x v="0"/>
    <x v="0"/>
    <x v="3"/>
    <x v="0"/>
    <x v="0"/>
    <x v="0"/>
    <x v="0"/>
    <x v="1"/>
    <x v="0"/>
    <x v="14"/>
    <x v="1"/>
    <x v="4"/>
    <x v="1"/>
    <x v="1"/>
    <x v="1"/>
    <x v="1"/>
    <x v="1"/>
    <x v="1"/>
    <x v="2"/>
    <x v="7"/>
    <x v="553"/>
    <x v="640"/>
    <x v="269"/>
    <x v="269"/>
    <x v="303"/>
    <x v="0"/>
    <x v="0"/>
    <x v="0"/>
    <x v="0"/>
    <x v="0"/>
    <s v=""/>
    <x v="0"/>
    <x v="0"/>
    <x v="1"/>
    <x v="1"/>
    <x v="1"/>
    <n v="8480017006950"/>
    <x v="0"/>
    <x v="1"/>
    <x v="57"/>
    <x v="888"/>
    <x v="5"/>
    <x v="0"/>
    <x v="0"/>
    <x v="0"/>
    <x v="0"/>
    <x v="0"/>
    <x v="0"/>
    <x v="0"/>
    <x v="0"/>
    <x v="486"/>
    <x v="0"/>
    <x v="486"/>
    <x v="0"/>
  </r>
  <r>
    <x v="0"/>
    <x v="0"/>
    <x v="1804"/>
    <x v="0"/>
    <s v="51161500"/>
    <x v="0"/>
    <x v="0"/>
    <x v="19"/>
    <x v="2"/>
    <x v="21"/>
    <x v="1"/>
    <x v="1"/>
    <x v="0"/>
    <x v="648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488"/>
    <x v="89"/>
    <x v="663"/>
    <x v="25"/>
    <x v="25"/>
    <x v="0"/>
    <x v="0"/>
    <x v="0"/>
    <x v="0"/>
    <x v="0"/>
    <x v="0"/>
    <s v=""/>
    <x v="0"/>
    <x v="0"/>
    <x v="1"/>
    <x v="1"/>
    <x v="0"/>
    <n v="8480017006967"/>
    <x v="0"/>
    <x v="0"/>
    <x v="150"/>
    <x v="874"/>
    <x v="13"/>
    <x v="0"/>
    <x v="0"/>
    <x v="0"/>
    <x v="0"/>
    <x v="0"/>
    <x v="0"/>
    <x v="0"/>
    <x v="0"/>
    <x v="509"/>
    <x v="0"/>
    <x v="509"/>
    <x v="0"/>
  </r>
  <r>
    <x v="0"/>
    <x v="0"/>
    <x v="1805"/>
    <x v="0"/>
    <s v="51161500"/>
    <x v="0"/>
    <x v="0"/>
    <x v="19"/>
    <x v="2"/>
    <x v="1"/>
    <x v="1"/>
    <x v="1"/>
    <x v="0"/>
    <x v="827"/>
    <x v="0"/>
    <x v="0"/>
    <x v="0"/>
    <x v="4"/>
    <x v="0"/>
    <x v="2"/>
    <x v="19"/>
    <x v="0"/>
    <x v="0"/>
    <x v="0"/>
    <x v="0"/>
    <x v="4"/>
    <x v="0"/>
    <x v="0"/>
    <x v="0"/>
    <x v="0"/>
    <x v="1"/>
    <x v="1"/>
    <x v="1"/>
    <x v="1"/>
    <x v="1"/>
    <x v="1"/>
    <x v="1"/>
    <x v="185"/>
    <x v="869"/>
    <x v="1261"/>
    <x v="115"/>
    <x v="115"/>
    <x v="118"/>
    <x v="0"/>
    <x v="0"/>
    <x v="0"/>
    <x v="1"/>
    <x v="1"/>
    <s v=""/>
    <x v="0"/>
    <x v="0"/>
    <x v="1"/>
    <x v="1"/>
    <x v="0"/>
    <n v="8480017006912"/>
    <x v="0"/>
    <x v="0"/>
    <x v="150"/>
    <x v="874"/>
    <x v="13"/>
    <x v="0"/>
    <x v="0"/>
    <x v="5"/>
    <x v="0"/>
    <x v="0"/>
    <x v="0"/>
    <x v="0"/>
    <x v="0"/>
    <x v="915"/>
    <x v="0"/>
    <x v="917"/>
    <x v="0"/>
  </r>
  <r>
    <x v="0"/>
    <x v="0"/>
    <x v="1806"/>
    <x v="0"/>
    <s v="51070552"/>
    <x v="0"/>
    <x v="0"/>
    <x v="19"/>
    <x v="2"/>
    <x v="12"/>
    <x v="1"/>
    <x v="1"/>
    <x v="0"/>
    <x v="641"/>
    <x v="0"/>
    <x v="0"/>
    <x v="0"/>
    <x v="4"/>
    <x v="0"/>
    <x v="2"/>
    <x v="0"/>
    <x v="0"/>
    <x v="0"/>
    <x v="0"/>
    <x v="0"/>
    <x v="0"/>
    <x v="0"/>
    <x v="0"/>
    <x v="0"/>
    <x v="0"/>
    <x v="1"/>
    <x v="1"/>
    <x v="1"/>
    <x v="1"/>
    <x v="1"/>
    <x v="1"/>
    <x v="1"/>
    <x v="483"/>
    <x v="89"/>
    <x v="655"/>
    <x v="5"/>
    <x v="5"/>
    <x v="5"/>
    <x v="0"/>
    <x v="0"/>
    <x v="0"/>
    <x v="0"/>
    <x v="0"/>
    <s v=""/>
    <x v="0"/>
    <x v="0"/>
    <x v="0"/>
    <x v="0"/>
    <x v="0"/>
    <n v="8480017006981"/>
    <x v="0"/>
    <x v="0"/>
    <x v="36"/>
    <x v="2"/>
    <x v="0"/>
    <x v="0"/>
    <x v="0"/>
    <x v="0"/>
    <x v="0"/>
    <x v="0"/>
    <x v="0"/>
    <x v="0"/>
    <x v="0"/>
    <x v="501"/>
    <x v="0"/>
    <x v="501"/>
    <x v="0"/>
  </r>
  <r>
    <x v="1"/>
    <x v="3"/>
    <x v="1807"/>
    <x v="0"/>
    <s v="53161500"/>
    <x v="0"/>
    <x v="0"/>
    <x v="19"/>
    <x v="2"/>
    <x v="21"/>
    <x v="1"/>
    <x v="1"/>
    <x v="0"/>
    <x v="829"/>
    <x v="0"/>
    <x v="0"/>
    <x v="0"/>
    <x v="4"/>
    <x v="0"/>
    <x v="2"/>
    <x v="5"/>
    <x v="0"/>
    <x v="0"/>
    <x v="0"/>
    <x v="0"/>
    <x v="1"/>
    <x v="0"/>
    <x v="0"/>
    <x v="0"/>
    <x v="0"/>
    <x v="1"/>
    <x v="1"/>
    <x v="1"/>
    <x v="1"/>
    <x v="1"/>
    <x v="1"/>
    <x v="2"/>
    <x v="708"/>
    <x v="722"/>
    <x v="939"/>
    <x v="99"/>
    <x v="99"/>
    <x v="54"/>
    <x v="0"/>
    <x v="0"/>
    <x v="0"/>
    <x v="0"/>
    <x v="0"/>
    <s v=""/>
    <x v="0"/>
    <x v="0"/>
    <x v="1"/>
    <x v="1"/>
    <x v="1"/>
    <n v="8480017006974"/>
    <x v="0"/>
    <x v="0"/>
    <x v="150"/>
    <x v="874"/>
    <x v="13"/>
    <x v="0"/>
    <x v="0"/>
    <x v="2"/>
    <x v="0"/>
    <x v="0"/>
    <x v="0"/>
    <x v="0"/>
    <x v="0"/>
    <x v="692"/>
    <x v="0"/>
    <x v="693"/>
    <x v="0"/>
  </r>
  <r>
    <x v="1"/>
    <x v="2"/>
    <x v="1808"/>
    <x v="0"/>
    <s v="53070552"/>
    <x v="0"/>
    <x v="0"/>
    <x v="24"/>
    <x v="5"/>
    <x v="21"/>
    <x v="1"/>
    <x v="1"/>
    <x v="0"/>
    <x v="835"/>
    <x v="0"/>
    <x v="0"/>
    <x v="0"/>
    <x v="4"/>
    <x v="0"/>
    <x v="2"/>
    <x v="2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695"/>
    <x v="6"/>
    <x v="6"/>
    <x v="235"/>
    <x v="0"/>
    <x v="0"/>
    <x v="0"/>
    <x v="0"/>
    <x v="0"/>
    <s v=""/>
    <x v="0"/>
    <x v="0"/>
    <x v="0"/>
    <x v="0"/>
    <x v="1"/>
    <n v="8480017006929"/>
    <x v="0"/>
    <x v="0"/>
    <x v="150"/>
    <x v="874"/>
    <x v="13"/>
    <x v="0"/>
    <x v="0"/>
    <x v="0"/>
    <x v="0"/>
    <x v="0"/>
    <x v="0"/>
    <x v="0"/>
    <x v="0"/>
    <x v="826"/>
    <x v="0"/>
    <x v="828"/>
    <x v="0"/>
  </r>
  <r>
    <x v="0"/>
    <x v="0"/>
    <x v="1809"/>
    <x v="0"/>
    <s v="51070552"/>
    <x v="0"/>
    <x v="2"/>
    <x v="24"/>
    <x v="0"/>
    <x v="23"/>
    <x v="1"/>
    <x v="1"/>
    <x v="0"/>
    <x v="836"/>
    <x v="0"/>
    <x v="0"/>
    <x v="0"/>
    <x v="4"/>
    <x v="0"/>
    <x v="2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96"/>
    <x v="13"/>
    <x v="13"/>
    <x v="62"/>
    <x v="0"/>
    <x v="0"/>
    <x v="0"/>
    <x v="0"/>
    <x v="0"/>
    <s v=""/>
    <x v="0"/>
    <x v="0"/>
    <x v="0"/>
    <x v="0"/>
    <x v="0"/>
    <n v="8480017006998"/>
    <x v="0"/>
    <x v="0"/>
    <x v="17"/>
    <x v="889"/>
    <x v="2"/>
    <x v="0"/>
    <x v="0"/>
    <x v="0"/>
    <x v="0"/>
    <x v="0"/>
    <x v="0"/>
    <x v="0"/>
    <x v="0"/>
    <x v="1173"/>
    <x v="0"/>
    <x v="1173"/>
    <x v="0"/>
  </r>
  <r>
    <x v="0"/>
    <x v="0"/>
    <x v="1810"/>
    <x v="0"/>
    <s v="51161500"/>
    <x v="0"/>
    <x v="0"/>
    <x v="24"/>
    <x v="5"/>
    <x v="7"/>
    <x v="1"/>
    <x v="1"/>
    <x v="0"/>
    <x v="757"/>
    <x v="0"/>
    <x v="0"/>
    <x v="0"/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423"/>
    <x v="657"/>
    <x v="809"/>
    <x v="272"/>
    <x v="271"/>
    <x v="27"/>
    <x v="0"/>
    <x v="0"/>
    <x v="0"/>
    <x v="0"/>
    <x v="0"/>
    <s v=""/>
    <x v="0"/>
    <x v="0"/>
    <x v="1"/>
    <x v="2"/>
    <x v="0"/>
    <n v="8480017007001"/>
    <x v="0"/>
    <x v="0"/>
    <x v="150"/>
    <x v="874"/>
    <x v="13"/>
    <x v="0"/>
    <x v="0"/>
    <x v="0"/>
    <x v="0"/>
    <x v="0"/>
    <x v="0"/>
    <x v="0"/>
    <x v="0"/>
    <x v="587"/>
    <x v="0"/>
    <x v="587"/>
    <x v="0"/>
  </r>
  <r>
    <x v="4"/>
    <x v="34"/>
    <x v="1811"/>
    <x v="0"/>
    <s v="70130694"/>
    <x v="0"/>
    <x v="2"/>
    <x v="24"/>
    <x v="5"/>
    <x v="27"/>
    <x v="1"/>
    <x v="1"/>
    <x v="0"/>
    <x v="827"/>
    <x v="0"/>
    <x v="0"/>
    <x v="0"/>
    <x v="0"/>
    <x v="0"/>
    <x v="0"/>
    <x v="23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1697"/>
    <x v="46"/>
    <x v="46"/>
    <x v="46"/>
    <x v="0"/>
    <x v="1"/>
    <x v="1"/>
    <x v="1"/>
    <x v="1"/>
    <s v="CNH INDUSTRIAL"/>
    <x v="0"/>
    <x v="0"/>
    <x v="1"/>
    <x v="1"/>
    <x v="4"/>
    <n v="8480017020000"/>
    <x v="0"/>
    <x v="0"/>
    <x v="152"/>
    <x v="890"/>
    <x v="0"/>
    <x v="0"/>
    <x v="0"/>
    <x v="9"/>
    <x v="0"/>
    <x v="0"/>
    <x v="0"/>
    <x v="0"/>
    <x v="0"/>
    <x v="1174"/>
    <x v="0"/>
    <x v="1174"/>
    <x v="0"/>
  </r>
  <r>
    <x v="1"/>
    <x v="3"/>
    <x v="1812"/>
    <x v="0"/>
    <s v="70130694"/>
    <x v="0"/>
    <x v="4"/>
    <x v="24"/>
    <x v="5"/>
    <x v="17"/>
    <x v="1"/>
    <x v="1"/>
    <x v="0"/>
    <x v="329"/>
    <x v="0"/>
    <x v="0"/>
    <x v="3"/>
    <x v="0"/>
    <x v="0"/>
    <x v="0"/>
    <x v="52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485"/>
    <x v="3"/>
    <x v="3"/>
    <x v="54"/>
    <x v="0"/>
    <x v="0"/>
    <x v="0"/>
    <x v="0"/>
    <x v="0"/>
    <s v="PARQUE PATRICIOS"/>
    <x v="0"/>
    <x v="0"/>
    <x v="1"/>
    <x v="1"/>
    <x v="1"/>
    <n v="8480017900111"/>
    <x v="0"/>
    <x v="0"/>
    <x v="150"/>
    <x v="874"/>
    <x v="13"/>
    <x v="0"/>
    <x v="0"/>
    <x v="10"/>
    <x v="0"/>
    <x v="0"/>
    <x v="0"/>
    <x v="0"/>
    <x v="0"/>
    <x v="1044"/>
    <x v="0"/>
    <x v="1043"/>
    <x v="0"/>
  </r>
  <r>
    <x v="0"/>
    <x v="14"/>
    <x v="1813"/>
    <x v="0"/>
    <s v="70130694"/>
    <x v="0"/>
    <x v="4"/>
    <x v="24"/>
    <x v="5"/>
    <x v="12"/>
    <x v="1"/>
    <x v="1"/>
    <x v="0"/>
    <x v="827"/>
    <x v="0"/>
    <x v="0"/>
    <x v="0"/>
    <x v="4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97"/>
    <x v="46"/>
    <x v="46"/>
    <x v="46"/>
    <x v="0"/>
    <x v="1"/>
    <x v="1"/>
    <x v="1"/>
    <x v="1"/>
    <s v="CNH INDUSTRIAL"/>
    <x v="0"/>
    <x v="0"/>
    <x v="1"/>
    <x v="1"/>
    <x v="0"/>
    <n v="8480017900128"/>
    <x v="0"/>
    <x v="0"/>
    <x v="150"/>
    <x v="874"/>
    <x v="13"/>
    <x v="0"/>
    <x v="0"/>
    <x v="9"/>
    <x v="0"/>
    <x v="0"/>
    <x v="0"/>
    <x v="0"/>
    <x v="0"/>
    <x v="1174"/>
    <x v="0"/>
    <x v="1174"/>
    <x v="0"/>
  </r>
  <r>
    <x v="4"/>
    <x v="34"/>
    <x v="1814"/>
    <x v="0"/>
    <s v="70130694"/>
    <x v="0"/>
    <x v="2"/>
    <x v="24"/>
    <x v="5"/>
    <x v="15"/>
    <x v="1"/>
    <x v="1"/>
    <x v="0"/>
    <x v="837"/>
    <x v="0"/>
    <x v="0"/>
    <x v="0"/>
    <x v="4"/>
    <x v="0"/>
    <x v="0"/>
    <x v="55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1697"/>
    <x v="46"/>
    <x v="46"/>
    <x v="46"/>
    <x v="0"/>
    <x v="1"/>
    <x v="1"/>
    <x v="1"/>
    <x v="1"/>
    <s v="CNH INDUSTRIAL"/>
    <x v="0"/>
    <x v="0"/>
    <x v="1"/>
    <x v="1"/>
    <x v="4"/>
    <n v="8480017025005"/>
    <x v="0"/>
    <x v="0"/>
    <x v="150"/>
    <x v="874"/>
    <x v="13"/>
    <x v="0"/>
    <x v="0"/>
    <x v="19"/>
    <x v="0"/>
    <x v="0"/>
    <x v="0"/>
    <x v="0"/>
    <x v="0"/>
    <x v="1174"/>
    <x v="0"/>
    <x v="1174"/>
    <x v="0"/>
  </r>
  <r>
    <x v="6"/>
    <x v="27"/>
    <x v="1815"/>
    <x v="0"/>
    <s v="70130694"/>
    <x v="0"/>
    <x v="4"/>
    <x v="24"/>
    <x v="8"/>
    <x v="8"/>
    <x v="1"/>
    <x v="1"/>
    <x v="0"/>
    <x v="838"/>
    <x v="0"/>
    <x v="0"/>
    <x v="0"/>
    <x v="4"/>
    <x v="0"/>
    <x v="0"/>
    <x v="40"/>
    <x v="0"/>
    <x v="0"/>
    <x v="0"/>
    <x v="0"/>
    <x v="6"/>
    <x v="0"/>
    <x v="0"/>
    <x v="0"/>
    <x v="0"/>
    <x v="1"/>
    <x v="1"/>
    <x v="1"/>
    <x v="1"/>
    <x v="1"/>
    <x v="1"/>
    <x v="2"/>
    <x v="1269"/>
    <x v="89"/>
    <x v="1698"/>
    <x v="189"/>
    <x v="189"/>
    <x v="204"/>
    <x v="0"/>
    <x v="5"/>
    <x v="5"/>
    <x v="5"/>
    <x v="5"/>
    <s v="SALTA CAPITAL"/>
    <x v="0"/>
    <x v="0"/>
    <x v="1"/>
    <x v="1"/>
    <x v="6"/>
    <n v="8480017900142"/>
    <x v="0"/>
    <x v="0"/>
    <x v="150"/>
    <x v="874"/>
    <x v="13"/>
    <x v="0"/>
    <x v="0"/>
    <x v="11"/>
    <x v="0"/>
    <x v="0"/>
    <x v="0"/>
    <x v="0"/>
    <x v="0"/>
    <x v="593"/>
    <x v="0"/>
    <x v="593"/>
    <x v="0"/>
  </r>
  <r>
    <x v="0"/>
    <x v="14"/>
    <x v="1816"/>
    <x v="0"/>
    <s v="70130694"/>
    <x v="0"/>
    <x v="4"/>
    <x v="24"/>
    <x v="7"/>
    <x v="4"/>
    <x v="1"/>
    <x v="0"/>
    <x v="0"/>
    <x v="397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404"/>
    <x v="27"/>
    <x v="27"/>
    <x v="206"/>
    <x v="0"/>
    <x v="1"/>
    <x v="1"/>
    <x v="1"/>
    <x v="1"/>
    <s v=""/>
    <x v="0"/>
    <x v="0"/>
    <x v="1"/>
    <x v="1"/>
    <x v="0"/>
    <n v="8480017900135"/>
    <x v="0"/>
    <x v="0"/>
    <x v="150"/>
    <x v="874"/>
    <x v="13"/>
    <x v="0"/>
    <x v="0"/>
    <x v="19"/>
    <x v="0"/>
    <x v="0"/>
    <x v="0"/>
    <x v="0"/>
    <x v="0"/>
    <x v="346"/>
    <x v="0"/>
    <x v="346"/>
    <x v="0"/>
  </r>
  <r>
    <x v="1"/>
    <x v="3"/>
    <x v="1817"/>
    <x v="0"/>
    <s v="70130694"/>
    <x v="0"/>
    <x v="4"/>
    <x v="24"/>
    <x v="9"/>
    <x v="12"/>
    <x v="0"/>
    <x v="2"/>
    <x v="0"/>
    <x v="31"/>
    <x v="0"/>
    <x v="0"/>
    <x v="0"/>
    <x v="4"/>
    <x v="0"/>
    <x v="0"/>
    <x v="5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699"/>
    <x v="10"/>
    <x v="10"/>
    <x v="26"/>
    <x v="0"/>
    <x v="0"/>
    <x v="0"/>
    <x v="0"/>
    <x v="0"/>
    <s v=""/>
    <x v="0"/>
    <x v="0"/>
    <x v="0"/>
    <x v="0"/>
    <x v="1"/>
    <n v="8480017900159"/>
    <x v="0"/>
    <x v="0"/>
    <x v="150"/>
    <x v="874"/>
    <x v="13"/>
    <x v="0"/>
    <x v="0"/>
    <x v="10"/>
    <x v="0"/>
    <x v="0"/>
    <x v="0"/>
    <x v="0"/>
    <x v="0"/>
    <x v="30"/>
    <x v="0"/>
    <x v="30"/>
    <x v="0"/>
  </r>
  <r>
    <x v="1"/>
    <x v="2"/>
    <x v="1818"/>
    <x v="0"/>
    <s v="70130694"/>
    <x v="0"/>
    <x v="4"/>
    <x v="24"/>
    <x v="9"/>
    <x v="12"/>
    <x v="1"/>
    <x v="1"/>
    <x v="0"/>
    <x v="329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00"/>
    <x v="186"/>
    <x v="186"/>
    <x v="433"/>
    <x v="0"/>
    <x v="0"/>
    <x v="0"/>
    <x v="0"/>
    <x v="0"/>
    <s v=""/>
    <x v="0"/>
    <x v="0"/>
    <x v="0"/>
    <x v="0"/>
    <x v="1"/>
    <n v="8480017900173"/>
    <x v="0"/>
    <x v="0"/>
    <x v="150"/>
    <x v="874"/>
    <x v="13"/>
    <x v="0"/>
    <x v="0"/>
    <x v="5"/>
    <x v="0"/>
    <x v="0"/>
    <x v="0"/>
    <x v="0"/>
    <x v="0"/>
    <x v="832"/>
    <x v="0"/>
    <x v="834"/>
    <x v="0"/>
  </r>
  <r>
    <x v="1"/>
    <x v="2"/>
    <x v="1819"/>
    <x v="0"/>
    <s v="70130694"/>
    <x v="0"/>
    <x v="4"/>
    <x v="24"/>
    <x v="9"/>
    <x v="12"/>
    <x v="0"/>
    <x v="3"/>
    <x v="0"/>
    <x v="193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01"/>
    <x v="116"/>
    <x v="116"/>
    <x v="119"/>
    <x v="0"/>
    <x v="0"/>
    <x v="0"/>
    <x v="0"/>
    <x v="0"/>
    <s v=""/>
    <x v="0"/>
    <x v="0"/>
    <x v="0"/>
    <x v="0"/>
    <x v="1"/>
    <n v="8480017900166"/>
    <x v="0"/>
    <x v="0"/>
    <x v="150"/>
    <x v="874"/>
    <x v="13"/>
    <x v="0"/>
    <x v="0"/>
    <x v="5"/>
    <x v="0"/>
    <x v="0"/>
    <x v="0"/>
    <x v="0"/>
    <x v="0"/>
    <x v="172"/>
    <x v="0"/>
    <x v="172"/>
    <x v="0"/>
  </r>
  <r>
    <x v="1"/>
    <x v="13"/>
    <x v="1820"/>
    <x v="0"/>
    <s v="70130694"/>
    <x v="0"/>
    <x v="4"/>
    <x v="24"/>
    <x v="9"/>
    <x v="12"/>
    <x v="1"/>
    <x v="1"/>
    <x v="0"/>
    <x v="428"/>
    <x v="0"/>
    <x v="0"/>
    <x v="0"/>
    <x v="4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435"/>
    <x v="3"/>
    <x v="3"/>
    <x v="157"/>
    <x v="0"/>
    <x v="0"/>
    <x v="0"/>
    <x v="0"/>
    <x v="0"/>
    <s v=""/>
    <x v="0"/>
    <x v="0"/>
    <x v="0"/>
    <x v="1"/>
    <x v="1"/>
    <n v="8480017900180"/>
    <x v="0"/>
    <x v="0"/>
    <x v="150"/>
    <x v="874"/>
    <x v="13"/>
    <x v="0"/>
    <x v="0"/>
    <x v="9"/>
    <x v="0"/>
    <x v="0"/>
    <x v="0"/>
    <x v="0"/>
    <x v="0"/>
    <x v="374"/>
    <x v="0"/>
    <x v="1175"/>
    <x v="0"/>
  </r>
  <r>
    <x v="1"/>
    <x v="13"/>
    <x v="1821"/>
    <x v="0"/>
    <s v="70130694"/>
    <x v="0"/>
    <x v="4"/>
    <x v="24"/>
    <x v="9"/>
    <x v="12"/>
    <x v="1"/>
    <x v="1"/>
    <x v="0"/>
    <x v="839"/>
    <x v="0"/>
    <x v="0"/>
    <x v="0"/>
    <x v="4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02"/>
    <x v="151"/>
    <x v="151"/>
    <x v="7"/>
    <x v="0"/>
    <x v="0"/>
    <x v="0"/>
    <x v="0"/>
    <x v="0"/>
    <s v=""/>
    <x v="0"/>
    <x v="0"/>
    <x v="0"/>
    <x v="1"/>
    <x v="1"/>
    <n v="8480017900203"/>
    <x v="0"/>
    <x v="0"/>
    <x v="150"/>
    <x v="874"/>
    <x v="13"/>
    <x v="0"/>
    <x v="0"/>
    <x v="9"/>
    <x v="0"/>
    <x v="0"/>
    <x v="0"/>
    <x v="0"/>
    <x v="0"/>
    <x v="872"/>
    <x v="0"/>
    <x v="874"/>
    <x v="0"/>
  </r>
  <r>
    <x v="1"/>
    <x v="13"/>
    <x v="1822"/>
    <x v="0"/>
    <s v="70130694"/>
    <x v="0"/>
    <x v="4"/>
    <x v="24"/>
    <x v="9"/>
    <x v="12"/>
    <x v="1"/>
    <x v="1"/>
    <x v="0"/>
    <x v="430"/>
    <x v="0"/>
    <x v="0"/>
    <x v="0"/>
    <x v="4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437"/>
    <x v="4"/>
    <x v="4"/>
    <x v="235"/>
    <x v="0"/>
    <x v="0"/>
    <x v="0"/>
    <x v="0"/>
    <x v="0"/>
    <s v=""/>
    <x v="0"/>
    <x v="0"/>
    <x v="0"/>
    <x v="0"/>
    <x v="1"/>
    <n v="8480017900197"/>
    <x v="0"/>
    <x v="0"/>
    <x v="150"/>
    <x v="874"/>
    <x v="13"/>
    <x v="0"/>
    <x v="0"/>
    <x v="9"/>
    <x v="0"/>
    <x v="0"/>
    <x v="0"/>
    <x v="0"/>
    <x v="0"/>
    <x v="376"/>
    <x v="0"/>
    <x v="376"/>
    <x v="0"/>
  </r>
  <r>
    <x v="0"/>
    <x v="14"/>
    <x v="1823"/>
    <x v="0"/>
    <s v="70130694"/>
    <x v="0"/>
    <x v="4"/>
    <x v="24"/>
    <x v="9"/>
    <x v="12"/>
    <x v="1"/>
    <x v="1"/>
    <x v="0"/>
    <x v="329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03"/>
    <x v="0"/>
    <x v="0"/>
    <x v="27"/>
    <x v="0"/>
    <x v="0"/>
    <x v="0"/>
    <x v="0"/>
    <x v="0"/>
    <s v=""/>
    <x v="0"/>
    <x v="0"/>
    <x v="1"/>
    <x v="1"/>
    <x v="0"/>
    <n v="8480017900210"/>
    <x v="0"/>
    <x v="0"/>
    <x v="150"/>
    <x v="874"/>
    <x v="13"/>
    <x v="0"/>
    <x v="0"/>
    <x v="19"/>
    <x v="0"/>
    <x v="0"/>
    <x v="0"/>
    <x v="0"/>
    <x v="0"/>
    <x v="1146"/>
    <x v="0"/>
    <x v="1146"/>
    <x v="0"/>
  </r>
  <r>
    <x v="1"/>
    <x v="13"/>
    <x v="1824"/>
    <x v="0"/>
    <s v="70130694"/>
    <x v="0"/>
    <x v="4"/>
    <x v="24"/>
    <x v="9"/>
    <x v="12"/>
    <x v="1"/>
    <x v="1"/>
    <x v="0"/>
    <x v="448"/>
    <x v="0"/>
    <x v="0"/>
    <x v="0"/>
    <x v="4"/>
    <x v="0"/>
    <x v="0"/>
    <x v="4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453"/>
    <x v="99"/>
    <x v="99"/>
    <x v="54"/>
    <x v="0"/>
    <x v="0"/>
    <x v="0"/>
    <x v="0"/>
    <x v="0"/>
    <s v=""/>
    <x v="0"/>
    <x v="0"/>
    <x v="1"/>
    <x v="1"/>
    <x v="1"/>
    <n v="8480017900227"/>
    <x v="0"/>
    <x v="0"/>
    <x v="150"/>
    <x v="874"/>
    <x v="13"/>
    <x v="0"/>
    <x v="0"/>
    <x v="9"/>
    <x v="0"/>
    <x v="0"/>
    <x v="0"/>
    <x v="0"/>
    <x v="0"/>
    <x v="396"/>
    <x v="0"/>
    <x v="396"/>
    <x v="0"/>
  </r>
  <r>
    <x v="1"/>
    <x v="13"/>
    <x v="1825"/>
    <x v="0"/>
    <s v="70130694"/>
    <x v="0"/>
    <x v="4"/>
    <x v="24"/>
    <x v="9"/>
    <x v="12"/>
    <x v="1"/>
    <x v="1"/>
    <x v="0"/>
    <x v="449"/>
    <x v="0"/>
    <x v="0"/>
    <x v="0"/>
    <x v="4"/>
    <x v="0"/>
    <x v="0"/>
    <x v="4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454"/>
    <x v="34"/>
    <x v="34"/>
    <x v="25"/>
    <x v="0"/>
    <x v="0"/>
    <x v="0"/>
    <x v="0"/>
    <x v="0"/>
    <s v=""/>
    <x v="0"/>
    <x v="0"/>
    <x v="0"/>
    <x v="0"/>
    <x v="1"/>
    <n v="8480017900234"/>
    <x v="0"/>
    <x v="0"/>
    <x v="150"/>
    <x v="874"/>
    <x v="13"/>
    <x v="0"/>
    <x v="0"/>
    <x v="9"/>
    <x v="0"/>
    <x v="0"/>
    <x v="0"/>
    <x v="0"/>
    <x v="0"/>
    <x v="397"/>
    <x v="0"/>
    <x v="397"/>
    <x v="0"/>
  </r>
  <r>
    <x v="1"/>
    <x v="13"/>
    <x v="1826"/>
    <x v="0"/>
    <s v="70130694"/>
    <x v="0"/>
    <x v="4"/>
    <x v="24"/>
    <x v="9"/>
    <x v="12"/>
    <x v="1"/>
    <x v="1"/>
    <x v="0"/>
    <x v="451"/>
    <x v="0"/>
    <x v="0"/>
    <x v="0"/>
    <x v="4"/>
    <x v="0"/>
    <x v="0"/>
    <x v="1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04"/>
    <x v="150"/>
    <x v="150"/>
    <x v="5"/>
    <x v="0"/>
    <x v="0"/>
    <x v="0"/>
    <x v="0"/>
    <x v="0"/>
    <s v=""/>
    <x v="0"/>
    <x v="0"/>
    <x v="1"/>
    <x v="1"/>
    <x v="1"/>
    <n v="8480017900241"/>
    <x v="0"/>
    <x v="0"/>
    <x v="150"/>
    <x v="874"/>
    <x v="13"/>
    <x v="0"/>
    <x v="0"/>
    <x v="9"/>
    <x v="0"/>
    <x v="0"/>
    <x v="0"/>
    <x v="0"/>
    <x v="0"/>
    <x v="398"/>
    <x v="0"/>
    <x v="398"/>
    <x v="0"/>
  </r>
  <r>
    <x v="1"/>
    <x v="13"/>
    <x v="1827"/>
    <x v="0"/>
    <s v="70130694"/>
    <x v="0"/>
    <x v="4"/>
    <x v="24"/>
    <x v="9"/>
    <x v="12"/>
    <x v="1"/>
    <x v="1"/>
    <x v="0"/>
    <x v="454"/>
    <x v="0"/>
    <x v="0"/>
    <x v="0"/>
    <x v="4"/>
    <x v="0"/>
    <x v="0"/>
    <x v="1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05"/>
    <x v="5"/>
    <x v="5"/>
    <x v="5"/>
    <x v="0"/>
    <x v="0"/>
    <x v="0"/>
    <x v="0"/>
    <x v="0"/>
    <s v=""/>
    <x v="0"/>
    <x v="0"/>
    <x v="1"/>
    <x v="1"/>
    <x v="1"/>
    <n v="8480017900258"/>
    <x v="0"/>
    <x v="0"/>
    <x v="150"/>
    <x v="874"/>
    <x v="13"/>
    <x v="0"/>
    <x v="0"/>
    <x v="9"/>
    <x v="0"/>
    <x v="0"/>
    <x v="0"/>
    <x v="0"/>
    <x v="0"/>
    <x v="401"/>
    <x v="0"/>
    <x v="401"/>
    <x v="0"/>
  </r>
  <r>
    <x v="1"/>
    <x v="13"/>
    <x v="1828"/>
    <x v="0"/>
    <s v="70130694"/>
    <x v="0"/>
    <x v="4"/>
    <x v="24"/>
    <x v="9"/>
    <x v="12"/>
    <x v="1"/>
    <x v="1"/>
    <x v="0"/>
    <x v="840"/>
    <x v="0"/>
    <x v="0"/>
    <x v="0"/>
    <x v="4"/>
    <x v="0"/>
    <x v="0"/>
    <x v="4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06"/>
    <x v="3"/>
    <x v="3"/>
    <x v="369"/>
    <x v="0"/>
    <x v="0"/>
    <x v="0"/>
    <x v="0"/>
    <x v="0"/>
    <s v=""/>
    <x v="0"/>
    <x v="0"/>
    <x v="0"/>
    <x v="0"/>
    <x v="1"/>
    <n v="8480017900265"/>
    <x v="0"/>
    <x v="0"/>
    <x v="150"/>
    <x v="874"/>
    <x v="13"/>
    <x v="0"/>
    <x v="0"/>
    <x v="9"/>
    <x v="0"/>
    <x v="0"/>
    <x v="0"/>
    <x v="0"/>
    <x v="0"/>
    <x v="628"/>
    <x v="0"/>
    <x v="629"/>
    <x v="0"/>
  </r>
  <r>
    <x v="0"/>
    <x v="14"/>
    <x v="1829"/>
    <x v="0"/>
    <s v="70130694"/>
    <x v="0"/>
    <x v="4"/>
    <x v="24"/>
    <x v="9"/>
    <x v="12"/>
    <x v="1"/>
    <x v="1"/>
    <x v="0"/>
    <x v="827"/>
    <x v="0"/>
    <x v="0"/>
    <x v="0"/>
    <x v="4"/>
    <x v="0"/>
    <x v="0"/>
    <x v="48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07"/>
    <x v="41"/>
    <x v="41"/>
    <x v="7"/>
    <x v="0"/>
    <x v="0"/>
    <x v="0"/>
    <x v="0"/>
    <x v="0"/>
    <s v=""/>
    <x v="0"/>
    <x v="0"/>
    <x v="0"/>
    <x v="0"/>
    <x v="0"/>
    <n v="8480017900272"/>
    <x v="0"/>
    <x v="0"/>
    <x v="150"/>
    <x v="874"/>
    <x v="13"/>
    <x v="0"/>
    <x v="0"/>
    <x v="9"/>
    <x v="0"/>
    <x v="0"/>
    <x v="0"/>
    <x v="0"/>
    <x v="0"/>
    <x v="771"/>
    <x v="0"/>
    <x v="773"/>
    <x v="0"/>
  </r>
  <r>
    <x v="1"/>
    <x v="13"/>
    <x v="1830"/>
    <x v="0"/>
    <s v="70130694"/>
    <x v="0"/>
    <x v="4"/>
    <x v="24"/>
    <x v="9"/>
    <x v="12"/>
    <x v="1"/>
    <x v="1"/>
    <x v="0"/>
    <x v="840"/>
    <x v="0"/>
    <x v="0"/>
    <x v="0"/>
    <x v="4"/>
    <x v="0"/>
    <x v="0"/>
    <x v="4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08"/>
    <x v="99"/>
    <x v="99"/>
    <x v="54"/>
    <x v="0"/>
    <x v="0"/>
    <x v="0"/>
    <x v="0"/>
    <x v="0"/>
    <s v=""/>
    <x v="0"/>
    <x v="0"/>
    <x v="0"/>
    <x v="0"/>
    <x v="1"/>
    <n v="8480017900289"/>
    <x v="0"/>
    <x v="0"/>
    <x v="150"/>
    <x v="874"/>
    <x v="13"/>
    <x v="0"/>
    <x v="0"/>
    <x v="9"/>
    <x v="0"/>
    <x v="0"/>
    <x v="0"/>
    <x v="0"/>
    <x v="0"/>
    <x v="1040"/>
    <x v="0"/>
    <x v="1039"/>
    <x v="0"/>
  </r>
  <r>
    <x v="1"/>
    <x v="13"/>
    <x v="1831"/>
    <x v="0"/>
    <s v="70130694"/>
    <x v="0"/>
    <x v="4"/>
    <x v="24"/>
    <x v="9"/>
    <x v="12"/>
    <x v="1"/>
    <x v="1"/>
    <x v="0"/>
    <x v="841"/>
    <x v="0"/>
    <x v="0"/>
    <x v="0"/>
    <x v="4"/>
    <x v="0"/>
    <x v="0"/>
    <x v="4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563"/>
    <x v="99"/>
    <x v="99"/>
    <x v="54"/>
    <x v="0"/>
    <x v="0"/>
    <x v="0"/>
    <x v="0"/>
    <x v="0"/>
    <s v=""/>
    <x v="0"/>
    <x v="0"/>
    <x v="1"/>
    <x v="1"/>
    <x v="1"/>
    <n v="8480017900296"/>
    <x v="0"/>
    <x v="0"/>
    <x v="150"/>
    <x v="874"/>
    <x v="13"/>
    <x v="0"/>
    <x v="0"/>
    <x v="9"/>
    <x v="0"/>
    <x v="0"/>
    <x v="0"/>
    <x v="0"/>
    <x v="0"/>
    <x v="1089"/>
    <x v="0"/>
    <x v="1088"/>
    <x v="0"/>
  </r>
  <r>
    <x v="1"/>
    <x v="13"/>
    <x v="1832"/>
    <x v="0"/>
    <s v="70130694"/>
    <x v="0"/>
    <x v="4"/>
    <x v="24"/>
    <x v="9"/>
    <x v="12"/>
    <x v="1"/>
    <x v="1"/>
    <x v="0"/>
    <x v="839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09"/>
    <x v="13"/>
    <x v="13"/>
    <x v="5"/>
    <x v="0"/>
    <x v="0"/>
    <x v="0"/>
    <x v="0"/>
    <x v="0"/>
    <s v=""/>
    <x v="0"/>
    <x v="0"/>
    <x v="0"/>
    <x v="0"/>
    <x v="1"/>
    <n v="8480017900302"/>
    <x v="0"/>
    <x v="0"/>
    <x v="150"/>
    <x v="874"/>
    <x v="13"/>
    <x v="0"/>
    <x v="0"/>
    <x v="19"/>
    <x v="0"/>
    <x v="0"/>
    <x v="0"/>
    <x v="0"/>
    <x v="0"/>
    <x v="1136"/>
    <x v="0"/>
    <x v="1136"/>
    <x v="0"/>
  </r>
  <r>
    <x v="0"/>
    <x v="0"/>
    <x v="1833"/>
    <x v="0"/>
    <s v="70130694"/>
    <x v="0"/>
    <x v="4"/>
    <x v="24"/>
    <x v="9"/>
    <x v="16"/>
    <x v="4"/>
    <x v="1"/>
    <x v="0"/>
    <x v="280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84"/>
    <x v="48"/>
    <x v="48"/>
    <x v="118"/>
    <x v="0"/>
    <x v="0"/>
    <x v="0"/>
    <x v="0"/>
    <x v="0"/>
    <s v=""/>
    <x v="0"/>
    <x v="0"/>
    <x v="0"/>
    <x v="0"/>
    <x v="0"/>
    <n v="8480017900319"/>
    <x v="0"/>
    <x v="0"/>
    <x v="150"/>
    <x v="874"/>
    <x v="13"/>
    <x v="0"/>
    <x v="0"/>
    <x v="5"/>
    <x v="0"/>
    <x v="0"/>
    <x v="0"/>
    <x v="0"/>
    <x v="0"/>
    <x v="246"/>
    <x v="0"/>
    <x v="246"/>
    <x v="0"/>
  </r>
  <r>
    <x v="0"/>
    <x v="0"/>
    <x v="1834"/>
    <x v="0"/>
    <s v="70130694"/>
    <x v="0"/>
    <x v="4"/>
    <x v="24"/>
    <x v="9"/>
    <x v="16"/>
    <x v="1"/>
    <x v="1"/>
    <x v="0"/>
    <x v="839"/>
    <x v="0"/>
    <x v="0"/>
    <x v="0"/>
    <x v="4"/>
    <x v="0"/>
    <x v="0"/>
    <x v="38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10"/>
    <x v="48"/>
    <x v="48"/>
    <x v="118"/>
    <x v="0"/>
    <x v="0"/>
    <x v="0"/>
    <x v="0"/>
    <x v="0"/>
    <s v=""/>
    <x v="0"/>
    <x v="0"/>
    <x v="0"/>
    <x v="0"/>
    <x v="0"/>
    <n v="8480017900333"/>
    <x v="0"/>
    <x v="0"/>
    <x v="150"/>
    <x v="874"/>
    <x v="13"/>
    <x v="0"/>
    <x v="0"/>
    <x v="3"/>
    <x v="0"/>
    <x v="0"/>
    <x v="0"/>
    <x v="0"/>
    <x v="0"/>
    <x v="687"/>
    <x v="0"/>
    <x v="688"/>
    <x v="0"/>
  </r>
  <r>
    <x v="1"/>
    <x v="2"/>
    <x v="1835"/>
    <x v="0"/>
    <s v="70130694"/>
    <x v="0"/>
    <x v="4"/>
    <x v="24"/>
    <x v="9"/>
    <x v="16"/>
    <x v="1"/>
    <x v="1"/>
    <x v="0"/>
    <x v="842"/>
    <x v="0"/>
    <x v="0"/>
    <x v="0"/>
    <x v="4"/>
    <x v="0"/>
    <x v="0"/>
    <x v="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11"/>
    <x v="23"/>
    <x v="23"/>
    <x v="351"/>
    <x v="0"/>
    <x v="0"/>
    <x v="0"/>
    <x v="0"/>
    <x v="0"/>
    <s v=""/>
    <x v="0"/>
    <x v="0"/>
    <x v="0"/>
    <x v="0"/>
    <x v="1"/>
    <n v="8480017900340"/>
    <x v="0"/>
    <x v="0"/>
    <x v="150"/>
    <x v="874"/>
    <x v="13"/>
    <x v="0"/>
    <x v="0"/>
    <x v="3"/>
    <x v="0"/>
    <x v="0"/>
    <x v="0"/>
    <x v="0"/>
    <x v="0"/>
    <x v="709"/>
    <x v="0"/>
    <x v="710"/>
    <x v="0"/>
  </r>
  <r>
    <x v="0"/>
    <x v="14"/>
    <x v="1836"/>
    <x v="0"/>
    <s v="70130694"/>
    <x v="0"/>
    <x v="4"/>
    <x v="24"/>
    <x v="9"/>
    <x v="16"/>
    <x v="1"/>
    <x v="1"/>
    <x v="0"/>
    <x v="843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12"/>
    <x v="192"/>
    <x v="192"/>
    <x v="208"/>
    <x v="0"/>
    <x v="1"/>
    <x v="1"/>
    <x v="1"/>
    <x v="1"/>
    <s v=""/>
    <x v="0"/>
    <x v="0"/>
    <x v="1"/>
    <x v="1"/>
    <x v="0"/>
    <n v="8480017900357"/>
    <x v="0"/>
    <x v="0"/>
    <x v="150"/>
    <x v="874"/>
    <x v="13"/>
    <x v="0"/>
    <x v="0"/>
    <x v="19"/>
    <x v="0"/>
    <x v="0"/>
    <x v="0"/>
    <x v="0"/>
    <x v="0"/>
    <x v="318"/>
    <x v="0"/>
    <x v="318"/>
    <x v="0"/>
  </r>
  <r>
    <x v="0"/>
    <x v="14"/>
    <x v="1837"/>
    <x v="0"/>
    <s v="70130694"/>
    <x v="0"/>
    <x v="4"/>
    <x v="24"/>
    <x v="9"/>
    <x v="16"/>
    <x v="0"/>
    <x v="0"/>
    <x v="0"/>
    <x v="370"/>
    <x v="0"/>
    <x v="0"/>
    <x v="0"/>
    <x v="4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13"/>
    <x v="24"/>
    <x v="24"/>
    <x v="209"/>
    <x v="0"/>
    <x v="1"/>
    <x v="1"/>
    <x v="1"/>
    <x v="1"/>
    <s v=""/>
    <x v="0"/>
    <x v="0"/>
    <x v="1"/>
    <x v="1"/>
    <x v="0"/>
    <n v="8480017900364"/>
    <x v="0"/>
    <x v="0"/>
    <x v="150"/>
    <x v="874"/>
    <x v="13"/>
    <x v="0"/>
    <x v="0"/>
    <x v="9"/>
    <x v="0"/>
    <x v="0"/>
    <x v="0"/>
    <x v="0"/>
    <x v="0"/>
    <x v="322"/>
    <x v="0"/>
    <x v="322"/>
    <x v="0"/>
  </r>
  <r>
    <x v="0"/>
    <x v="14"/>
    <x v="1838"/>
    <x v="0"/>
    <s v="70130694"/>
    <x v="0"/>
    <x v="4"/>
    <x v="24"/>
    <x v="9"/>
    <x v="16"/>
    <x v="1"/>
    <x v="1"/>
    <x v="0"/>
    <x v="374"/>
    <x v="0"/>
    <x v="0"/>
    <x v="0"/>
    <x v="0"/>
    <x v="2"/>
    <x v="2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14"/>
    <x v="100"/>
    <x v="100"/>
    <x v="90"/>
    <x v="0"/>
    <x v="1"/>
    <x v="1"/>
    <x v="1"/>
    <x v="1"/>
    <s v=""/>
    <x v="0"/>
    <x v="0"/>
    <x v="1"/>
    <x v="1"/>
    <x v="0"/>
    <n v="8480017900371"/>
    <x v="0"/>
    <x v="0"/>
    <x v="150"/>
    <x v="874"/>
    <x v="13"/>
    <x v="0"/>
    <x v="0"/>
    <x v="19"/>
    <x v="0"/>
    <x v="0"/>
    <x v="0"/>
    <x v="0"/>
    <x v="0"/>
    <x v="325"/>
    <x v="0"/>
    <x v="325"/>
    <x v="0"/>
  </r>
  <r>
    <x v="0"/>
    <x v="14"/>
    <x v="1839"/>
    <x v="0"/>
    <s v="70130694"/>
    <x v="0"/>
    <x v="4"/>
    <x v="24"/>
    <x v="9"/>
    <x v="16"/>
    <x v="0"/>
    <x v="1"/>
    <x v="0"/>
    <x v="391"/>
    <x v="0"/>
    <x v="0"/>
    <x v="0"/>
    <x v="0"/>
    <x v="2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398"/>
    <x v="200"/>
    <x v="200"/>
    <x v="215"/>
    <x v="0"/>
    <x v="1"/>
    <x v="1"/>
    <x v="1"/>
    <x v="1"/>
    <s v=""/>
    <x v="0"/>
    <x v="0"/>
    <x v="1"/>
    <x v="1"/>
    <x v="0"/>
    <n v="8480017900388"/>
    <x v="0"/>
    <x v="0"/>
    <x v="150"/>
    <x v="874"/>
    <x v="13"/>
    <x v="0"/>
    <x v="0"/>
    <x v="19"/>
    <x v="0"/>
    <x v="0"/>
    <x v="0"/>
    <x v="0"/>
    <x v="0"/>
    <x v="341"/>
    <x v="0"/>
    <x v="341"/>
    <x v="0"/>
  </r>
  <r>
    <x v="0"/>
    <x v="14"/>
    <x v="1840"/>
    <x v="0"/>
    <s v="70130694"/>
    <x v="0"/>
    <x v="4"/>
    <x v="24"/>
    <x v="9"/>
    <x v="16"/>
    <x v="0"/>
    <x v="0"/>
    <x v="0"/>
    <x v="394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15"/>
    <x v="24"/>
    <x v="24"/>
    <x v="48"/>
    <x v="0"/>
    <x v="1"/>
    <x v="1"/>
    <x v="1"/>
    <x v="1"/>
    <s v=""/>
    <x v="0"/>
    <x v="0"/>
    <x v="1"/>
    <x v="1"/>
    <x v="0"/>
    <n v="8480017900395"/>
    <x v="0"/>
    <x v="0"/>
    <x v="150"/>
    <x v="874"/>
    <x v="13"/>
    <x v="0"/>
    <x v="0"/>
    <x v="9"/>
    <x v="0"/>
    <x v="0"/>
    <x v="0"/>
    <x v="0"/>
    <x v="0"/>
    <x v="343"/>
    <x v="0"/>
    <x v="343"/>
    <x v="0"/>
  </r>
  <r>
    <x v="0"/>
    <x v="14"/>
    <x v="1841"/>
    <x v="0"/>
    <s v="70130694"/>
    <x v="0"/>
    <x v="4"/>
    <x v="24"/>
    <x v="9"/>
    <x v="16"/>
    <x v="1"/>
    <x v="1"/>
    <x v="0"/>
    <x v="841"/>
    <x v="0"/>
    <x v="0"/>
    <x v="0"/>
    <x v="0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16"/>
    <x v="13"/>
    <x v="13"/>
    <x v="62"/>
    <x v="0"/>
    <x v="0"/>
    <x v="0"/>
    <x v="0"/>
    <x v="0"/>
    <s v=""/>
    <x v="0"/>
    <x v="0"/>
    <x v="0"/>
    <x v="0"/>
    <x v="0"/>
    <n v="8480017900418"/>
    <x v="0"/>
    <x v="0"/>
    <x v="150"/>
    <x v="874"/>
    <x v="13"/>
    <x v="0"/>
    <x v="0"/>
    <x v="9"/>
    <x v="0"/>
    <x v="0"/>
    <x v="0"/>
    <x v="0"/>
    <x v="0"/>
    <x v="1175"/>
    <x v="0"/>
    <x v="1176"/>
    <x v="0"/>
  </r>
  <r>
    <x v="0"/>
    <x v="0"/>
    <x v="1842"/>
    <x v="0"/>
    <s v="70130694"/>
    <x v="0"/>
    <x v="4"/>
    <x v="24"/>
    <x v="9"/>
    <x v="16"/>
    <x v="1"/>
    <x v="1"/>
    <x v="0"/>
    <x v="824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17"/>
    <x v="48"/>
    <x v="48"/>
    <x v="11"/>
    <x v="0"/>
    <x v="0"/>
    <x v="0"/>
    <x v="0"/>
    <x v="0"/>
    <s v=""/>
    <x v="0"/>
    <x v="0"/>
    <x v="1"/>
    <x v="1"/>
    <x v="0"/>
    <n v="8480017900326"/>
    <x v="0"/>
    <x v="0"/>
    <x v="150"/>
    <x v="874"/>
    <x v="13"/>
    <x v="0"/>
    <x v="0"/>
    <x v="5"/>
    <x v="0"/>
    <x v="0"/>
    <x v="0"/>
    <x v="0"/>
    <x v="0"/>
    <x v="614"/>
    <x v="0"/>
    <x v="615"/>
    <x v="0"/>
  </r>
  <r>
    <x v="0"/>
    <x v="14"/>
    <x v="1843"/>
    <x v="0"/>
    <s v="70130694"/>
    <x v="0"/>
    <x v="4"/>
    <x v="24"/>
    <x v="9"/>
    <x v="16"/>
    <x v="1"/>
    <x v="1"/>
    <x v="0"/>
    <x v="844"/>
    <x v="0"/>
    <x v="0"/>
    <x v="0"/>
    <x v="4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18"/>
    <x v="8"/>
    <x v="8"/>
    <x v="506"/>
    <x v="0"/>
    <x v="1"/>
    <x v="1"/>
    <x v="1"/>
    <x v="1"/>
    <s v=""/>
    <x v="0"/>
    <x v="0"/>
    <x v="1"/>
    <x v="1"/>
    <x v="0"/>
    <n v="8480017900401"/>
    <x v="0"/>
    <x v="0"/>
    <x v="150"/>
    <x v="874"/>
    <x v="13"/>
    <x v="0"/>
    <x v="0"/>
    <x v="9"/>
    <x v="0"/>
    <x v="0"/>
    <x v="0"/>
    <x v="0"/>
    <x v="0"/>
    <x v="372"/>
    <x v="0"/>
    <x v="372"/>
    <x v="0"/>
  </r>
  <r>
    <x v="0"/>
    <x v="14"/>
    <x v="1844"/>
    <x v="0"/>
    <s v="70130694"/>
    <x v="0"/>
    <x v="4"/>
    <x v="24"/>
    <x v="9"/>
    <x v="16"/>
    <x v="1"/>
    <x v="1"/>
    <x v="0"/>
    <x v="827"/>
    <x v="0"/>
    <x v="0"/>
    <x v="0"/>
    <x v="4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531"/>
    <x v="100"/>
    <x v="100"/>
    <x v="90"/>
    <x v="0"/>
    <x v="1"/>
    <x v="1"/>
    <x v="1"/>
    <x v="1"/>
    <s v=""/>
    <x v="0"/>
    <x v="0"/>
    <x v="1"/>
    <x v="1"/>
    <x v="0"/>
    <n v="8480017900425"/>
    <x v="0"/>
    <x v="0"/>
    <x v="150"/>
    <x v="874"/>
    <x v="13"/>
    <x v="0"/>
    <x v="0"/>
    <x v="9"/>
    <x v="0"/>
    <x v="0"/>
    <x v="0"/>
    <x v="0"/>
    <x v="0"/>
    <x v="1075"/>
    <x v="0"/>
    <x v="1074"/>
    <x v="0"/>
  </r>
  <r>
    <x v="0"/>
    <x v="14"/>
    <x v="1845"/>
    <x v="0"/>
    <s v="70130694"/>
    <x v="0"/>
    <x v="4"/>
    <x v="24"/>
    <x v="9"/>
    <x v="16"/>
    <x v="1"/>
    <x v="1"/>
    <x v="3"/>
    <x v="845"/>
    <x v="0"/>
    <x v="0"/>
    <x v="0"/>
    <x v="4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19"/>
    <x v="48"/>
    <x v="48"/>
    <x v="148"/>
    <x v="0"/>
    <x v="0"/>
    <x v="0"/>
    <x v="0"/>
    <x v="0"/>
    <s v=""/>
    <x v="0"/>
    <x v="0"/>
    <x v="1"/>
    <x v="1"/>
    <x v="0"/>
    <n v="8480017900432"/>
    <x v="0"/>
    <x v="0"/>
    <x v="150"/>
    <x v="874"/>
    <x v="13"/>
    <x v="0"/>
    <x v="0"/>
    <x v="9"/>
    <x v="0"/>
    <x v="0"/>
    <x v="0"/>
    <x v="0"/>
    <x v="0"/>
    <x v="790"/>
    <x v="0"/>
    <x v="792"/>
    <x v="0"/>
  </r>
  <r>
    <x v="0"/>
    <x v="14"/>
    <x v="1846"/>
    <x v="0"/>
    <s v="70130694"/>
    <x v="0"/>
    <x v="4"/>
    <x v="24"/>
    <x v="9"/>
    <x v="16"/>
    <x v="1"/>
    <x v="1"/>
    <x v="0"/>
    <x v="846"/>
    <x v="0"/>
    <x v="0"/>
    <x v="0"/>
    <x v="4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129"/>
    <x v="73"/>
    <x v="73"/>
    <x v="118"/>
    <x v="0"/>
    <x v="0"/>
    <x v="0"/>
    <x v="0"/>
    <x v="0"/>
    <s v=""/>
    <x v="0"/>
    <x v="0"/>
    <x v="0"/>
    <x v="0"/>
    <x v="0"/>
    <n v="8480017900449"/>
    <x v="0"/>
    <x v="0"/>
    <x v="150"/>
    <x v="874"/>
    <x v="13"/>
    <x v="0"/>
    <x v="0"/>
    <x v="9"/>
    <x v="0"/>
    <x v="0"/>
    <x v="0"/>
    <x v="0"/>
    <x v="0"/>
    <x v="841"/>
    <x v="0"/>
    <x v="843"/>
    <x v="0"/>
  </r>
  <r>
    <x v="0"/>
    <x v="14"/>
    <x v="1847"/>
    <x v="0"/>
    <s v="70130694"/>
    <x v="0"/>
    <x v="4"/>
    <x v="24"/>
    <x v="9"/>
    <x v="16"/>
    <x v="1"/>
    <x v="1"/>
    <x v="0"/>
    <x v="846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20"/>
    <x v="14"/>
    <x v="14"/>
    <x v="160"/>
    <x v="0"/>
    <x v="0"/>
    <x v="0"/>
    <x v="0"/>
    <x v="0"/>
    <s v="BELGRANO"/>
    <x v="0"/>
    <x v="0"/>
    <x v="1"/>
    <x v="1"/>
    <x v="0"/>
    <n v="8480017900456"/>
    <x v="0"/>
    <x v="0"/>
    <x v="150"/>
    <x v="874"/>
    <x v="13"/>
    <x v="0"/>
    <x v="0"/>
    <x v="19"/>
    <x v="0"/>
    <x v="0"/>
    <x v="0"/>
    <x v="0"/>
    <x v="0"/>
    <x v="1144"/>
    <x v="0"/>
    <x v="1144"/>
    <x v="0"/>
  </r>
  <r>
    <x v="0"/>
    <x v="14"/>
    <x v="1848"/>
    <x v="0"/>
    <s v="70130694"/>
    <x v="0"/>
    <x v="4"/>
    <x v="24"/>
    <x v="9"/>
    <x v="16"/>
    <x v="1"/>
    <x v="1"/>
    <x v="0"/>
    <x v="839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21"/>
    <x v="13"/>
    <x v="13"/>
    <x v="62"/>
    <x v="0"/>
    <x v="0"/>
    <x v="0"/>
    <x v="0"/>
    <x v="0"/>
    <s v=""/>
    <x v="0"/>
    <x v="0"/>
    <x v="1"/>
    <x v="1"/>
    <x v="0"/>
    <n v="8480017900463"/>
    <x v="0"/>
    <x v="0"/>
    <x v="150"/>
    <x v="874"/>
    <x v="13"/>
    <x v="0"/>
    <x v="0"/>
    <x v="19"/>
    <x v="0"/>
    <x v="0"/>
    <x v="0"/>
    <x v="0"/>
    <x v="0"/>
    <x v="1137"/>
    <x v="0"/>
    <x v="1137"/>
    <x v="0"/>
  </r>
  <r>
    <x v="1"/>
    <x v="2"/>
    <x v="1849"/>
    <x v="0"/>
    <s v="70130694"/>
    <x v="0"/>
    <x v="4"/>
    <x v="24"/>
    <x v="9"/>
    <x v="18"/>
    <x v="1"/>
    <x v="1"/>
    <x v="0"/>
    <x v="3"/>
    <x v="0"/>
    <x v="0"/>
    <x v="0"/>
    <x v="4"/>
    <x v="0"/>
    <x v="0"/>
    <x v="2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"/>
    <x v="3"/>
    <x v="3"/>
    <x v="3"/>
    <x v="0"/>
    <x v="0"/>
    <x v="0"/>
    <x v="0"/>
    <x v="0"/>
    <s v=""/>
    <x v="0"/>
    <x v="0"/>
    <x v="0"/>
    <x v="0"/>
    <x v="1"/>
    <n v="8480017900470"/>
    <x v="0"/>
    <x v="0"/>
    <x v="150"/>
    <x v="874"/>
    <x v="13"/>
    <x v="0"/>
    <x v="0"/>
    <x v="5"/>
    <x v="0"/>
    <x v="0"/>
    <x v="0"/>
    <x v="0"/>
    <x v="0"/>
    <x v="3"/>
    <x v="0"/>
    <x v="3"/>
    <x v="0"/>
  </r>
  <r>
    <x v="0"/>
    <x v="0"/>
    <x v="1850"/>
    <x v="0"/>
    <s v="70130694"/>
    <x v="0"/>
    <x v="4"/>
    <x v="24"/>
    <x v="9"/>
    <x v="18"/>
    <x v="1"/>
    <x v="1"/>
    <x v="0"/>
    <x v="344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22"/>
    <x v="120"/>
    <x v="120"/>
    <x v="526"/>
    <x v="0"/>
    <x v="0"/>
    <x v="0"/>
    <x v="0"/>
    <x v="0"/>
    <s v=""/>
    <x v="0"/>
    <x v="0"/>
    <x v="0"/>
    <x v="0"/>
    <x v="0"/>
    <n v="8480017900487"/>
    <x v="0"/>
    <x v="0"/>
    <x v="150"/>
    <x v="874"/>
    <x v="13"/>
    <x v="0"/>
    <x v="0"/>
    <x v="5"/>
    <x v="0"/>
    <x v="0"/>
    <x v="0"/>
    <x v="0"/>
    <x v="0"/>
    <x v="299"/>
    <x v="0"/>
    <x v="299"/>
    <x v="0"/>
  </r>
  <r>
    <x v="0"/>
    <x v="14"/>
    <x v="1851"/>
    <x v="0"/>
    <s v="70130694"/>
    <x v="0"/>
    <x v="4"/>
    <x v="24"/>
    <x v="9"/>
    <x v="18"/>
    <x v="0"/>
    <x v="1"/>
    <x v="0"/>
    <x v="367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23"/>
    <x v="193"/>
    <x v="193"/>
    <x v="51"/>
    <x v="0"/>
    <x v="1"/>
    <x v="1"/>
    <x v="1"/>
    <x v="1"/>
    <s v=""/>
    <x v="0"/>
    <x v="0"/>
    <x v="1"/>
    <x v="1"/>
    <x v="0"/>
    <n v="8480017900517"/>
    <x v="0"/>
    <x v="0"/>
    <x v="150"/>
    <x v="874"/>
    <x v="13"/>
    <x v="0"/>
    <x v="0"/>
    <x v="19"/>
    <x v="0"/>
    <x v="0"/>
    <x v="0"/>
    <x v="0"/>
    <x v="0"/>
    <x v="319"/>
    <x v="0"/>
    <x v="319"/>
    <x v="0"/>
  </r>
  <r>
    <x v="0"/>
    <x v="14"/>
    <x v="1852"/>
    <x v="0"/>
    <s v="70130694"/>
    <x v="0"/>
    <x v="4"/>
    <x v="24"/>
    <x v="9"/>
    <x v="18"/>
    <x v="4"/>
    <x v="2"/>
    <x v="0"/>
    <x v="373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380"/>
    <x v="194"/>
    <x v="194"/>
    <x v="43"/>
    <x v="0"/>
    <x v="1"/>
    <x v="1"/>
    <x v="1"/>
    <x v="1"/>
    <s v=""/>
    <x v="0"/>
    <x v="0"/>
    <x v="1"/>
    <x v="1"/>
    <x v="0"/>
    <n v="8480017900531"/>
    <x v="0"/>
    <x v="0"/>
    <x v="150"/>
    <x v="874"/>
    <x v="13"/>
    <x v="0"/>
    <x v="0"/>
    <x v="19"/>
    <x v="0"/>
    <x v="0"/>
    <x v="0"/>
    <x v="0"/>
    <x v="0"/>
    <x v="324"/>
    <x v="0"/>
    <x v="324"/>
    <x v="0"/>
  </r>
  <r>
    <x v="0"/>
    <x v="14"/>
    <x v="1853"/>
    <x v="0"/>
    <s v="70130694"/>
    <x v="0"/>
    <x v="4"/>
    <x v="24"/>
    <x v="9"/>
    <x v="18"/>
    <x v="0"/>
    <x v="2"/>
    <x v="0"/>
    <x v="388"/>
    <x v="0"/>
    <x v="0"/>
    <x v="0"/>
    <x v="4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24"/>
    <x v="12"/>
    <x v="12"/>
    <x v="61"/>
    <x v="0"/>
    <x v="1"/>
    <x v="1"/>
    <x v="1"/>
    <x v="1"/>
    <s v=""/>
    <x v="0"/>
    <x v="0"/>
    <x v="1"/>
    <x v="1"/>
    <x v="0"/>
    <n v="8480017900579"/>
    <x v="0"/>
    <x v="0"/>
    <x v="150"/>
    <x v="874"/>
    <x v="13"/>
    <x v="0"/>
    <x v="0"/>
    <x v="9"/>
    <x v="0"/>
    <x v="0"/>
    <x v="0"/>
    <x v="0"/>
    <x v="0"/>
    <x v="338"/>
    <x v="0"/>
    <x v="338"/>
    <x v="0"/>
  </r>
  <r>
    <x v="0"/>
    <x v="14"/>
    <x v="1854"/>
    <x v="0"/>
    <s v="70130694"/>
    <x v="0"/>
    <x v="4"/>
    <x v="24"/>
    <x v="9"/>
    <x v="18"/>
    <x v="0"/>
    <x v="3"/>
    <x v="0"/>
    <x v="389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396"/>
    <x v="81"/>
    <x v="81"/>
    <x v="71"/>
    <x v="0"/>
    <x v="1"/>
    <x v="1"/>
    <x v="1"/>
    <x v="1"/>
    <s v=""/>
    <x v="0"/>
    <x v="0"/>
    <x v="1"/>
    <x v="1"/>
    <x v="0"/>
    <n v="8480017900586"/>
    <x v="0"/>
    <x v="0"/>
    <x v="150"/>
    <x v="874"/>
    <x v="13"/>
    <x v="0"/>
    <x v="0"/>
    <x v="19"/>
    <x v="0"/>
    <x v="0"/>
    <x v="0"/>
    <x v="0"/>
    <x v="0"/>
    <x v="339"/>
    <x v="0"/>
    <x v="339"/>
    <x v="0"/>
  </r>
  <r>
    <x v="4"/>
    <x v="7"/>
    <x v="1855"/>
    <x v="0"/>
    <s v="70130694"/>
    <x v="0"/>
    <x v="4"/>
    <x v="24"/>
    <x v="9"/>
    <x v="16"/>
    <x v="0"/>
    <x v="2"/>
    <x v="0"/>
    <x v="154"/>
    <x v="0"/>
    <x v="0"/>
    <x v="0"/>
    <x v="4"/>
    <x v="0"/>
    <x v="0"/>
    <x v="46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1725"/>
    <x v="95"/>
    <x v="95"/>
    <x v="97"/>
    <x v="0"/>
    <x v="1"/>
    <x v="1"/>
    <x v="1"/>
    <x v="1"/>
    <s v=""/>
    <x v="0"/>
    <x v="0"/>
    <x v="1"/>
    <x v="1"/>
    <x v="4"/>
    <n v="8480017900647"/>
    <x v="0"/>
    <x v="0"/>
    <x v="150"/>
    <x v="874"/>
    <x v="13"/>
    <x v="0"/>
    <x v="0"/>
    <x v="10"/>
    <x v="0"/>
    <x v="0"/>
    <x v="0"/>
    <x v="0"/>
    <x v="0"/>
    <x v="142"/>
    <x v="0"/>
    <x v="142"/>
    <x v="0"/>
  </r>
  <r>
    <x v="0"/>
    <x v="14"/>
    <x v="1856"/>
    <x v="0"/>
    <s v="70130694"/>
    <x v="0"/>
    <x v="4"/>
    <x v="24"/>
    <x v="9"/>
    <x v="18"/>
    <x v="2"/>
    <x v="4"/>
    <x v="0"/>
    <x v="395"/>
    <x v="0"/>
    <x v="0"/>
    <x v="0"/>
    <x v="4"/>
    <x v="2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402"/>
    <x v="113"/>
    <x v="113"/>
    <x v="117"/>
    <x v="0"/>
    <x v="1"/>
    <x v="1"/>
    <x v="1"/>
    <x v="1"/>
    <s v=""/>
    <x v="0"/>
    <x v="0"/>
    <x v="1"/>
    <x v="1"/>
    <x v="0"/>
    <n v="8480017900609"/>
    <x v="0"/>
    <x v="0"/>
    <x v="150"/>
    <x v="874"/>
    <x v="13"/>
    <x v="0"/>
    <x v="0"/>
    <x v="9"/>
    <x v="0"/>
    <x v="0"/>
    <x v="0"/>
    <x v="0"/>
    <x v="0"/>
    <x v="344"/>
    <x v="0"/>
    <x v="344"/>
    <x v="0"/>
  </r>
  <r>
    <x v="0"/>
    <x v="14"/>
    <x v="1857"/>
    <x v="0"/>
    <s v="70130694"/>
    <x v="0"/>
    <x v="4"/>
    <x v="24"/>
    <x v="9"/>
    <x v="18"/>
    <x v="2"/>
    <x v="4"/>
    <x v="0"/>
    <x v="396"/>
    <x v="0"/>
    <x v="0"/>
    <x v="0"/>
    <x v="4"/>
    <x v="2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403"/>
    <x v="185"/>
    <x v="185"/>
    <x v="194"/>
    <x v="0"/>
    <x v="1"/>
    <x v="1"/>
    <x v="1"/>
    <x v="1"/>
    <s v=""/>
    <x v="0"/>
    <x v="0"/>
    <x v="1"/>
    <x v="1"/>
    <x v="0"/>
    <n v="8480017900616"/>
    <x v="0"/>
    <x v="0"/>
    <x v="150"/>
    <x v="874"/>
    <x v="13"/>
    <x v="0"/>
    <x v="0"/>
    <x v="9"/>
    <x v="0"/>
    <x v="0"/>
    <x v="0"/>
    <x v="0"/>
    <x v="0"/>
    <x v="345"/>
    <x v="0"/>
    <x v="345"/>
    <x v="0"/>
  </r>
  <r>
    <x v="1"/>
    <x v="13"/>
    <x v="1858"/>
    <x v="0"/>
    <s v="70130694"/>
    <x v="0"/>
    <x v="4"/>
    <x v="24"/>
    <x v="9"/>
    <x v="18"/>
    <x v="1"/>
    <x v="1"/>
    <x v="0"/>
    <x v="362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69"/>
    <x v="107"/>
    <x v="107"/>
    <x v="47"/>
    <x v="0"/>
    <x v="1"/>
    <x v="1"/>
    <x v="1"/>
    <x v="1"/>
    <s v=""/>
    <x v="0"/>
    <x v="0"/>
    <x v="1"/>
    <x v="1"/>
    <x v="1"/>
    <n v="8480017900494"/>
    <x v="0"/>
    <x v="0"/>
    <x v="150"/>
    <x v="874"/>
    <x v="13"/>
    <x v="0"/>
    <x v="0"/>
    <x v="19"/>
    <x v="0"/>
    <x v="0"/>
    <x v="0"/>
    <x v="0"/>
    <x v="0"/>
    <x v="314"/>
    <x v="0"/>
    <x v="314"/>
    <x v="0"/>
  </r>
  <r>
    <x v="1"/>
    <x v="13"/>
    <x v="1859"/>
    <x v="0"/>
    <s v="70130694"/>
    <x v="0"/>
    <x v="4"/>
    <x v="24"/>
    <x v="9"/>
    <x v="18"/>
    <x v="1"/>
    <x v="1"/>
    <x v="0"/>
    <x v="365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72"/>
    <x v="191"/>
    <x v="191"/>
    <x v="207"/>
    <x v="0"/>
    <x v="1"/>
    <x v="1"/>
    <x v="1"/>
    <x v="1"/>
    <s v=""/>
    <x v="0"/>
    <x v="0"/>
    <x v="1"/>
    <x v="1"/>
    <x v="1"/>
    <n v="8480017900500"/>
    <x v="0"/>
    <x v="0"/>
    <x v="150"/>
    <x v="874"/>
    <x v="13"/>
    <x v="0"/>
    <x v="0"/>
    <x v="19"/>
    <x v="0"/>
    <x v="0"/>
    <x v="0"/>
    <x v="0"/>
    <x v="0"/>
    <x v="317"/>
    <x v="0"/>
    <x v="317"/>
    <x v="1"/>
  </r>
  <r>
    <x v="1"/>
    <x v="13"/>
    <x v="1860"/>
    <x v="0"/>
    <s v="70130694"/>
    <x v="0"/>
    <x v="4"/>
    <x v="24"/>
    <x v="9"/>
    <x v="18"/>
    <x v="0"/>
    <x v="1"/>
    <x v="0"/>
    <x v="371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26"/>
    <x v="44"/>
    <x v="44"/>
    <x v="44"/>
    <x v="0"/>
    <x v="1"/>
    <x v="1"/>
    <x v="1"/>
    <x v="1"/>
    <s v=""/>
    <x v="0"/>
    <x v="0"/>
    <x v="1"/>
    <x v="1"/>
    <x v="1"/>
    <n v="8480017900524"/>
    <x v="0"/>
    <x v="0"/>
    <x v="150"/>
    <x v="874"/>
    <x v="13"/>
    <x v="0"/>
    <x v="0"/>
    <x v="19"/>
    <x v="0"/>
    <x v="0"/>
    <x v="0"/>
    <x v="0"/>
    <x v="0"/>
    <x v="323"/>
    <x v="0"/>
    <x v="323"/>
    <x v="0"/>
  </r>
  <r>
    <x v="1"/>
    <x v="13"/>
    <x v="1861"/>
    <x v="0"/>
    <s v="70130694"/>
    <x v="0"/>
    <x v="4"/>
    <x v="24"/>
    <x v="9"/>
    <x v="18"/>
    <x v="1"/>
    <x v="1"/>
    <x v="0"/>
    <x v="376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27"/>
    <x v="52"/>
    <x v="52"/>
    <x v="53"/>
    <x v="0"/>
    <x v="1"/>
    <x v="1"/>
    <x v="1"/>
    <x v="1"/>
    <s v=""/>
    <x v="0"/>
    <x v="0"/>
    <x v="1"/>
    <x v="1"/>
    <x v="1"/>
    <n v="8480017900548"/>
    <x v="0"/>
    <x v="0"/>
    <x v="150"/>
    <x v="874"/>
    <x v="13"/>
    <x v="0"/>
    <x v="0"/>
    <x v="19"/>
    <x v="0"/>
    <x v="0"/>
    <x v="0"/>
    <x v="0"/>
    <x v="0"/>
    <x v="326"/>
    <x v="0"/>
    <x v="326"/>
    <x v="0"/>
  </r>
  <r>
    <x v="1"/>
    <x v="13"/>
    <x v="1862"/>
    <x v="0"/>
    <s v="70130694"/>
    <x v="0"/>
    <x v="4"/>
    <x v="24"/>
    <x v="9"/>
    <x v="18"/>
    <x v="1"/>
    <x v="1"/>
    <x v="0"/>
    <x v="382"/>
    <x v="0"/>
    <x v="0"/>
    <x v="0"/>
    <x v="4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89"/>
    <x v="51"/>
    <x v="51"/>
    <x v="60"/>
    <x v="0"/>
    <x v="1"/>
    <x v="1"/>
    <x v="1"/>
    <x v="1"/>
    <s v=""/>
    <x v="0"/>
    <x v="0"/>
    <x v="1"/>
    <x v="1"/>
    <x v="1"/>
    <n v="8480017900555"/>
    <x v="0"/>
    <x v="0"/>
    <x v="150"/>
    <x v="874"/>
    <x v="13"/>
    <x v="0"/>
    <x v="0"/>
    <x v="9"/>
    <x v="0"/>
    <x v="0"/>
    <x v="0"/>
    <x v="0"/>
    <x v="0"/>
    <x v="332"/>
    <x v="0"/>
    <x v="332"/>
    <x v="0"/>
  </r>
  <r>
    <x v="1"/>
    <x v="13"/>
    <x v="1863"/>
    <x v="0"/>
    <s v="70130694"/>
    <x v="0"/>
    <x v="4"/>
    <x v="24"/>
    <x v="9"/>
    <x v="18"/>
    <x v="1"/>
    <x v="1"/>
    <x v="0"/>
    <x v="383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90"/>
    <x v="44"/>
    <x v="44"/>
    <x v="44"/>
    <x v="0"/>
    <x v="1"/>
    <x v="1"/>
    <x v="1"/>
    <x v="1"/>
    <s v=""/>
    <x v="0"/>
    <x v="0"/>
    <x v="1"/>
    <x v="1"/>
    <x v="1"/>
    <n v="8480017900562"/>
    <x v="0"/>
    <x v="0"/>
    <x v="150"/>
    <x v="874"/>
    <x v="13"/>
    <x v="0"/>
    <x v="0"/>
    <x v="19"/>
    <x v="0"/>
    <x v="0"/>
    <x v="0"/>
    <x v="0"/>
    <x v="0"/>
    <x v="333"/>
    <x v="0"/>
    <x v="333"/>
    <x v="0"/>
  </r>
  <r>
    <x v="1"/>
    <x v="13"/>
    <x v="1864"/>
    <x v="0"/>
    <s v="70130694"/>
    <x v="0"/>
    <x v="4"/>
    <x v="24"/>
    <x v="9"/>
    <x v="18"/>
    <x v="2"/>
    <x v="4"/>
    <x v="0"/>
    <x v="393"/>
    <x v="0"/>
    <x v="0"/>
    <x v="0"/>
    <x v="4"/>
    <x v="2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400"/>
    <x v="40"/>
    <x v="40"/>
    <x v="39"/>
    <x v="0"/>
    <x v="1"/>
    <x v="1"/>
    <x v="1"/>
    <x v="1"/>
    <s v=""/>
    <x v="0"/>
    <x v="0"/>
    <x v="1"/>
    <x v="1"/>
    <x v="1"/>
    <n v="8480017900593"/>
    <x v="0"/>
    <x v="0"/>
    <x v="150"/>
    <x v="874"/>
    <x v="13"/>
    <x v="0"/>
    <x v="0"/>
    <x v="19"/>
    <x v="0"/>
    <x v="0"/>
    <x v="0"/>
    <x v="0"/>
    <x v="0"/>
    <x v="342"/>
    <x v="0"/>
    <x v="342"/>
    <x v="0"/>
  </r>
  <r>
    <x v="1"/>
    <x v="13"/>
    <x v="1865"/>
    <x v="0"/>
    <s v="70130694"/>
    <x v="0"/>
    <x v="4"/>
    <x v="24"/>
    <x v="9"/>
    <x v="18"/>
    <x v="1"/>
    <x v="1"/>
    <x v="0"/>
    <x v="398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405"/>
    <x v="37"/>
    <x v="37"/>
    <x v="116"/>
    <x v="0"/>
    <x v="1"/>
    <x v="1"/>
    <x v="1"/>
    <x v="1"/>
    <s v=""/>
    <x v="0"/>
    <x v="0"/>
    <x v="1"/>
    <x v="1"/>
    <x v="1"/>
    <n v="8480017900623"/>
    <x v="0"/>
    <x v="0"/>
    <x v="150"/>
    <x v="874"/>
    <x v="13"/>
    <x v="0"/>
    <x v="0"/>
    <x v="19"/>
    <x v="0"/>
    <x v="0"/>
    <x v="0"/>
    <x v="0"/>
    <x v="0"/>
    <x v="347"/>
    <x v="0"/>
    <x v="347"/>
    <x v="0"/>
  </r>
  <r>
    <x v="1"/>
    <x v="13"/>
    <x v="1866"/>
    <x v="0"/>
    <s v="70130694"/>
    <x v="0"/>
    <x v="4"/>
    <x v="24"/>
    <x v="9"/>
    <x v="18"/>
    <x v="2"/>
    <x v="4"/>
    <x v="0"/>
    <x v="400"/>
    <x v="0"/>
    <x v="0"/>
    <x v="0"/>
    <x v="4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407"/>
    <x v="37"/>
    <x v="37"/>
    <x v="37"/>
    <x v="0"/>
    <x v="1"/>
    <x v="1"/>
    <x v="1"/>
    <x v="1"/>
    <s v=""/>
    <x v="0"/>
    <x v="0"/>
    <x v="1"/>
    <x v="1"/>
    <x v="1"/>
    <n v="8480017900630"/>
    <x v="0"/>
    <x v="0"/>
    <x v="150"/>
    <x v="874"/>
    <x v="13"/>
    <x v="0"/>
    <x v="0"/>
    <x v="9"/>
    <x v="0"/>
    <x v="0"/>
    <x v="0"/>
    <x v="0"/>
    <x v="0"/>
    <x v="349"/>
    <x v="0"/>
    <x v="349"/>
    <x v="0"/>
  </r>
  <r>
    <x v="1"/>
    <x v="2"/>
    <x v="1867"/>
    <x v="0"/>
    <s v="70130694"/>
    <x v="0"/>
    <x v="4"/>
    <x v="24"/>
    <x v="10"/>
    <x v="14"/>
    <x v="1"/>
    <x v="1"/>
    <x v="0"/>
    <x v="793"/>
    <x v="0"/>
    <x v="0"/>
    <x v="0"/>
    <x v="4"/>
    <x v="0"/>
    <x v="0"/>
    <x v="3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28"/>
    <x v="17"/>
    <x v="17"/>
    <x v="17"/>
    <x v="0"/>
    <x v="0"/>
    <x v="0"/>
    <x v="0"/>
    <x v="0"/>
    <s v=""/>
    <x v="0"/>
    <x v="0"/>
    <x v="0"/>
    <x v="0"/>
    <x v="1"/>
    <n v="8480017900821"/>
    <x v="0"/>
    <x v="0"/>
    <x v="150"/>
    <x v="874"/>
    <x v="13"/>
    <x v="0"/>
    <x v="0"/>
    <x v="3"/>
    <x v="0"/>
    <x v="0"/>
    <x v="0"/>
    <x v="0"/>
    <x v="0"/>
    <x v="654"/>
    <x v="0"/>
    <x v="655"/>
    <x v="0"/>
  </r>
  <r>
    <x v="0"/>
    <x v="0"/>
    <x v="1868"/>
    <x v="0"/>
    <s v="70130694"/>
    <x v="0"/>
    <x v="4"/>
    <x v="24"/>
    <x v="9"/>
    <x v="16"/>
    <x v="0"/>
    <x v="2"/>
    <x v="0"/>
    <x v="169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29"/>
    <x v="81"/>
    <x v="81"/>
    <x v="106"/>
    <x v="0"/>
    <x v="1"/>
    <x v="1"/>
    <x v="1"/>
    <x v="1"/>
    <s v=""/>
    <x v="0"/>
    <x v="0"/>
    <x v="0"/>
    <x v="0"/>
    <x v="0"/>
    <n v="8480017900654"/>
    <x v="0"/>
    <x v="0"/>
    <x v="150"/>
    <x v="874"/>
    <x v="13"/>
    <x v="0"/>
    <x v="0"/>
    <x v="5"/>
    <x v="0"/>
    <x v="0"/>
    <x v="0"/>
    <x v="0"/>
    <x v="0"/>
    <x v="155"/>
    <x v="0"/>
    <x v="155"/>
    <x v="0"/>
  </r>
  <r>
    <x v="0"/>
    <x v="0"/>
    <x v="1869"/>
    <x v="0"/>
    <s v="70130694"/>
    <x v="0"/>
    <x v="4"/>
    <x v="24"/>
    <x v="10"/>
    <x v="14"/>
    <x v="0"/>
    <x v="2"/>
    <x v="0"/>
    <x v="58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30"/>
    <x v="7"/>
    <x v="7"/>
    <x v="7"/>
    <x v="0"/>
    <x v="0"/>
    <x v="0"/>
    <x v="0"/>
    <x v="0"/>
    <s v=""/>
    <x v="0"/>
    <x v="0"/>
    <x v="0"/>
    <x v="0"/>
    <x v="0"/>
    <n v="8480017900661"/>
    <x v="0"/>
    <x v="0"/>
    <x v="150"/>
    <x v="874"/>
    <x v="13"/>
    <x v="0"/>
    <x v="0"/>
    <x v="5"/>
    <x v="0"/>
    <x v="0"/>
    <x v="0"/>
    <x v="0"/>
    <x v="0"/>
    <x v="56"/>
    <x v="0"/>
    <x v="56"/>
    <x v="0"/>
  </r>
  <r>
    <x v="0"/>
    <x v="0"/>
    <x v="1870"/>
    <x v="0"/>
    <s v="70130694"/>
    <x v="0"/>
    <x v="4"/>
    <x v="24"/>
    <x v="10"/>
    <x v="14"/>
    <x v="0"/>
    <x v="0"/>
    <x v="0"/>
    <x v="88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88"/>
    <x v="13"/>
    <x v="13"/>
    <x v="62"/>
    <x v="0"/>
    <x v="0"/>
    <x v="0"/>
    <x v="0"/>
    <x v="0"/>
    <s v=""/>
    <x v="0"/>
    <x v="0"/>
    <x v="0"/>
    <x v="0"/>
    <x v="0"/>
    <n v="8480017900678"/>
    <x v="0"/>
    <x v="0"/>
    <x v="150"/>
    <x v="874"/>
    <x v="13"/>
    <x v="0"/>
    <x v="0"/>
    <x v="5"/>
    <x v="0"/>
    <x v="0"/>
    <x v="0"/>
    <x v="0"/>
    <x v="0"/>
    <x v="84"/>
    <x v="0"/>
    <x v="84"/>
    <x v="0"/>
  </r>
  <r>
    <x v="1"/>
    <x v="2"/>
    <x v="1871"/>
    <x v="0"/>
    <s v="70130694"/>
    <x v="0"/>
    <x v="4"/>
    <x v="24"/>
    <x v="10"/>
    <x v="14"/>
    <x v="0"/>
    <x v="3"/>
    <x v="0"/>
    <x v="162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31"/>
    <x v="2"/>
    <x v="2"/>
    <x v="104"/>
    <x v="0"/>
    <x v="0"/>
    <x v="0"/>
    <x v="0"/>
    <x v="0"/>
    <s v=""/>
    <x v="0"/>
    <x v="0"/>
    <x v="0"/>
    <x v="0"/>
    <x v="1"/>
    <n v="8480017900685"/>
    <x v="0"/>
    <x v="0"/>
    <x v="150"/>
    <x v="874"/>
    <x v="13"/>
    <x v="0"/>
    <x v="0"/>
    <x v="5"/>
    <x v="0"/>
    <x v="0"/>
    <x v="0"/>
    <x v="0"/>
    <x v="0"/>
    <x v="150"/>
    <x v="0"/>
    <x v="150"/>
    <x v="0"/>
  </r>
  <r>
    <x v="0"/>
    <x v="0"/>
    <x v="1872"/>
    <x v="0"/>
    <s v="70130694"/>
    <x v="0"/>
    <x v="4"/>
    <x v="24"/>
    <x v="10"/>
    <x v="14"/>
    <x v="4"/>
    <x v="3"/>
    <x v="0"/>
    <x v="166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32"/>
    <x v="48"/>
    <x v="48"/>
    <x v="105"/>
    <x v="0"/>
    <x v="0"/>
    <x v="0"/>
    <x v="0"/>
    <x v="0"/>
    <s v=""/>
    <x v="0"/>
    <x v="0"/>
    <x v="1"/>
    <x v="1"/>
    <x v="0"/>
    <n v="8480017900692"/>
    <x v="0"/>
    <x v="0"/>
    <x v="150"/>
    <x v="874"/>
    <x v="13"/>
    <x v="0"/>
    <x v="0"/>
    <x v="5"/>
    <x v="0"/>
    <x v="0"/>
    <x v="0"/>
    <x v="0"/>
    <x v="0"/>
    <x v="152"/>
    <x v="0"/>
    <x v="152"/>
    <x v="0"/>
  </r>
  <r>
    <x v="1"/>
    <x v="2"/>
    <x v="1873"/>
    <x v="0"/>
    <s v="70130694"/>
    <x v="0"/>
    <x v="4"/>
    <x v="24"/>
    <x v="10"/>
    <x v="14"/>
    <x v="0"/>
    <x v="3"/>
    <x v="0"/>
    <x v="203"/>
    <x v="0"/>
    <x v="0"/>
    <x v="0"/>
    <x v="4"/>
    <x v="0"/>
    <x v="0"/>
    <x v="2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06"/>
    <x v="77"/>
    <x v="77"/>
    <x v="5"/>
    <x v="0"/>
    <x v="0"/>
    <x v="0"/>
    <x v="0"/>
    <x v="0"/>
    <s v=""/>
    <x v="0"/>
    <x v="0"/>
    <x v="0"/>
    <x v="0"/>
    <x v="1"/>
    <n v="8480017900708"/>
    <x v="0"/>
    <x v="0"/>
    <x v="150"/>
    <x v="874"/>
    <x v="13"/>
    <x v="0"/>
    <x v="0"/>
    <x v="5"/>
    <x v="0"/>
    <x v="0"/>
    <x v="0"/>
    <x v="0"/>
    <x v="0"/>
    <x v="181"/>
    <x v="0"/>
    <x v="181"/>
    <x v="0"/>
  </r>
  <r>
    <x v="1"/>
    <x v="2"/>
    <x v="1874"/>
    <x v="0"/>
    <s v="70130694"/>
    <x v="0"/>
    <x v="4"/>
    <x v="24"/>
    <x v="10"/>
    <x v="14"/>
    <x v="0"/>
    <x v="1"/>
    <x v="0"/>
    <x v="255"/>
    <x v="0"/>
    <x v="0"/>
    <x v="0"/>
    <x v="4"/>
    <x v="0"/>
    <x v="0"/>
    <x v="2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59"/>
    <x v="14"/>
    <x v="14"/>
    <x v="49"/>
    <x v="0"/>
    <x v="0"/>
    <x v="0"/>
    <x v="0"/>
    <x v="0"/>
    <s v="SAN NICOLAS"/>
    <x v="0"/>
    <x v="0"/>
    <x v="0"/>
    <x v="0"/>
    <x v="1"/>
    <n v="8480017900715"/>
    <x v="0"/>
    <x v="0"/>
    <x v="150"/>
    <x v="874"/>
    <x v="13"/>
    <x v="0"/>
    <x v="0"/>
    <x v="3"/>
    <x v="0"/>
    <x v="0"/>
    <x v="0"/>
    <x v="0"/>
    <x v="0"/>
    <x v="222"/>
    <x v="0"/>
    <x v="222"/>
    <x v="0"/>
  </r>
  <r>
    <x v="0"/>
    <x v="0"/>
    <x v="1875"/>
    <x v="0"/>
    <s v="70130694"/>
    <x v="0"/>
    <x v="4"/>
    <x v="24"/>
    <x v="10"/>
    <x v="14"/>
    <x v="1"/>
    <x v="1"/>
    <x v="0"/>
    <x v="294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33"/>
    <x v="48"/>
    <x v="48"/>
    <x v="148"/>
    <x v="0"/>
    <x v="0"/>
    <x v="0"/>
    <x v="0"/>
    <x v="0"/>
    <s v=""/>
    <x v="0"/>
    <x v="0"/>
    <x v="0"/>
    <x v="0"/>
    <x v="0"/>
    <n v="8480017900739"/>
    <x v="0"/>
    <x v="0"/>
    <x v="150"/>
    <x v="874"/>
    <x v="13"/>
    <x v="0"/>
    <x v="0"/>
    <x v="5"/>
    <x v="0"/>
    <x v="0"/>
    <x v="0"/>
    <x v="0"/>
    <x v="0"/>
    <x v="260"/>
    <x v="0"/>
    <x v="260"/>
    <x v="0"/>
  </r>
  <r>
    <x v="0"/>
    <x v="0"/>
    <x v="1876"/>
    <x v="0"/>
    <s v="70130694"/>
    <x v="0"/>
    <x v="4"/>
    <x v="24"/>
    <x v="10"/>
    <x v="14"/>
    <x v="1"/>
    <x v="1"/>
    <x v="0"/>
    <x v="295"/>
    <x v="0"/>
    <x v="0"/>
    <x v="0"/>
    <x v="4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34"/>
    <x v="153"/>
    <x v="153"/>
    <x v="173"/>
    <x v="0"/>
    <x v="0"/>
    <x v="0"/>
    <x v="0"/>
    <x v="0"/>
    <s v=""/>
    <x v="0"/>
    <x v="0"/>
    <x v="1"/>
    <x v="1"/>
    <x v="0"/>
    <n v="8480017900746"/>
    <x v="0"/>
    <x v="0"/>
    <x v="150"/>
    <x v="874"/>
    <x v="13"/>
    <x v="0"/>
    <x v="0"/>
    <x v="5"/>
    <x v="0"/>
    <x v="0"/>
    <x v="0"/>
    <x v="0"/>
    <x v="0"/>
    <x v="261"/>
    <x v="0"/>
    <x v="261"/>
    <x v="0"/>
  </r>
  <r>
    <x v="0"/>
    <x v="0"/>
    <x v="1877"/>
    <x v="0"/>
    <s v="70130694"/>
    <x v="0"/>
    <x v="4"/>
    <x v="24"/>
    <x v="10"/>
    <x v="14"/>
    <x v="1"/>
    <x v="1"/>
    <x v="0"/>
    <x v="296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35"/>
    <x v="5"/>
    <x v="5"/>
    <x v="19"/>
    <x v="0"/>
    <x v="0"/>
    <x v="0"/>
    <x v="0"/>
    <x v="0"/>
    <s v=""/>
    <x v="0"/>
    <x v="0"/>
    <x v="1"/>
    <x v="1"/>
    <x v="0"/>
    <n v="8480017900753"/>
    <x v="0"/>
    <x v="0"/>
    <x v="150"/>
    <x v="874"/>
    <x v="13"/>
    <x v="0"/>
    <x v="0"/>
    <x v="5"/>
    <x v="0"/>
    <x v="0"/>
    <x v="0"/>
    <x v="0"/>
    <x v="0"/>
    <x v="262"/>
    <x v="0"/>
    <x v="262"/>
    <x v="0"/>
  </r>
  <r>
    <x v="0"/>
    <x v="0"/>
    <x v="1878"/>
    <x v="0"/>
    <s v="70130694"/>
    <x v="0"/>
    <x v="4"/>
    <x v="24"/>
    <x v="10"/>
    <x v="14"/>
    <x v="0"/>
    <x v="1"/>
    <x v="0"/>
    <x v="298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36"/>
    <x v="153"/>
    <x v="153"/>
    <x v="175"/>
    <x v="0"/>
    <x v="0"/>
    <x v="0"/>
    <x v="0"/>
    <x v="0"/>
    <s v=""/>
    <x v="0"/>
    <x v="0"/>
    <x v="0"/>
    <x v="0"/>
    <x v="0"/>
    <n v="8480017900760"/>
    <x v="0"/>
    <x v="0"/>
    <x v="150"/>
    <x v="874"/>
    <x v="13"/>
    <x v="0"/>
    <x v="0"/>
    <x v="5"/>
    <x v="0"/>
    <x v="0"/>
    <x v="0"/>
    <x v="0"/>
    <x v="0"/>
    <x v="264"/>
    <x v="0"/>
    <x v="264"/>
    <x v="0"/>
  </r>
  <r>
    <x v="0"/>
    <x v="0"/>
    <x v="1879"/>
    <x v="0"/>
    <s v="70130694"/>
    <x v="0"/>
    <x v="4"/>
    <x v="24"/>
    <x v="10"/>
    <x v="14"/>
    <x v="1"/>
    <x v="1"/>
    <x v="0"/>
    <x v="301"/>
    <x v="0"/>
    <x v="0"/>
    <x v="0"/>
    <x v="4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37"/>
    <x v="48"/>
    <x v="48"/>
    <x v="148"/>
    <x v="0"/>
    <x v="0"/>
    <x v="0"/>
    <x v="0"/>
    <x v="0"/>
    <s v=""/>
    <x v="0"/>
    <x v="0"/>
    <x v="0"/>
    <x v="0"/>
    <x v="0"/>
    <n v="8480017900777"/>
    <x v="0"/>
    <x v="0"/>
    <x v="150"/>
    <x v="874"/>
    <x v="13"/>
    <x v="0"/>
    <x v="0"/>
    <x v="5"/>
    <x v="0"/>
    <x v="0"/>
    <x v="0"/>
    <x v="0"/>
    <x v="0"/>
    <x v="267"/>
    <x v="0"/>
    <x v="267"/>
    <x v="0"/>
  </r>
  <r>
    <x v="0"/>
    <x v="0"/>
    <x v="1880"/>
    <x v="0"/>
    <s v="70130694"/>
    <x v="0"/>
    <x v="4"/>
    <x v="24"/>
    <x v="10"/>
    <x v="14"/>
    <x v="1"/>
    <x v="1"/>
    <x v="0"/>
    <x v="302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306"/>
    <x v="126"/>
    <x v="126"/>
    <x v="19"/>
    <x v="0"/>
    <x v="0"/>
    <x v="0"/>
    <x v="0"/>
    <x v="0"/>
    <s v=""/>
    <x v="0"/>
    <x v="0"/>
    <x v="0"/>
    <x v="0"/>
    <x v="0"/>
    <n v="8480017900784"/>
    <x v="0"/>
    <x v="0"/>
    <x v="150"/>
    <x v="874"/>
    <x v="13"/>
    <x v="0"/>
    <x v="0"/>
    <x v="5"/>
    <x v="0"/>
    <x v="0"/>
    <x v="0"/>
    <x v="0"/>
    <x v="0"/>
    <x v="268"/>
    <x v="0"/>
    <x v="268"/>
    <x v="0"/>
  </r>
  <r>
    <x v="0"/>
    <x v="0"/>
    <x v="1881"/>
    <x v="0"/>
    <s v="70130694"/>
    <x v="0"/>
    <x v="4"/>
    <x v="24"/>
    <x v="10"/>
    <x v="14"/>
    <x v="1"/>
    <x v="1"/>
    <x v="0"/>
    <x v="330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38"/>
    <x v="186"/>
    <x v="186"/>
    <x v="195"/>
    <x v="0"/>
    <x v="0"/>
    <x v="0"/>
    <x v="0"/>
    <x v="0"/>
    <s v=""/>
    <x v="0"/>
    <x v="0"/>
    <x v="1"/>
    <x v="1"/>
    <x v="0"/>
    <n v="8480017900791"/>
    <x v="0"/>
    <x v="0"/>
    <x v="150"/>
    <x v="874"/>
    <x v="13"/>
    <x v="0"/>
    <x v="0"/>
    <x v="5"/>
    <x v="0"/>
    <x v="0"/>
    <x v="0"/>
    <x v="0"/>
    <x v="0"/>
    <x v="286"/>
    <x v="0"/>
    <x v="286"/>
    <x v="0"/>
  </r>
  <r>
    <x v="0"/>
    <x v="0"/>
    <x v="1882"/>
    <x v="0"/>
    <s v="70130694"/>
    <x v="0"/>
    <x v="4"/>
    <x v="24"/>
    <x v="10"/>
    <x v="14"/>
    <x v="1"/>
    <x v="1"/>
    <x v="0"/>
    <x v="335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39"/>
    <x v="153"/>
    <x v="153"/>
    <x v="148"/>
    <x v="0"/>
    <x v="0"/>
    <x v="0"/>
    <x v="0"/>
    <x v="0"/>
    <s v=""/>
    <x v="0"/>
    <x v="0"/>
    <x v="1"/>
    <x v="1"/>
    <x v="0"/>
    <n v="8480017900807"/>
    <x v="0"/>
    <x v="0"/>
    <x v="150"/>
    <x v="874"/>
    <x v="13"/>
    <x v="0"/>
    <x v="0"/>
    <x v="5"/>
    <x v="0"/>
    <x v="0"/>
    <x v="0"/>
    <x v="0"/>
    <x v="0"/>
    <x v="289"/>
    <x v="0"/>
    <x v="289"/>
    <x v="0"/>
  </r>
  <r>
    <x v="0"/>
    <x v="0"/>
    <x v="1883"/>
    <x v="0"/>
    <s v="70130694"/>
    <x v="0"/>
    <x v="4"/>
    <x v="24"/>
    <x v="10"/>
    <x v="14"/>
    <x v="1"/>
    <x v="1"/>
    <x v="0"/>
    <x v="767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40"/>
    <x v="5"/>
    <x v="5"/>
    <x v="5"/>
    <x v="0"/>
    <x v="0"/>
    <x v="0"/>
    <x v="0"/>
    <x v="0"/>
    <s v=""/>
    <x v="0"/>
    <x v="0"/>
    <x v="0"/>
    <x v="0"/>
    <x v="0"/>
    <n v="8480017900814"/>
    <x v="0"/>
    <x v="0"/>
    <x v="150"/>
    <x v="874"/>
    <x v="13"/>
    <x v="0"/>
    <x v="0"/>
    <x v="5"/>
    <x v="0"/>
    <x v="0"/>
    <x v="0"/>
    <x v="0"/>
    <x v="0"/>
    <x v="599"/>
    <x v="0"/>
    <x v="599"/>
    <x v="0"/>
  </r>
  <r>
    <x v="0"/>
    <x v="0"/>
    <x v="1884"/>
    <x v="0"/>
    <s v="70130694"/>
    <x v="0"/>
    <x v="4"/>
    <x v="24"/>
    <x v="10"/>
    <x v="14"/>
    <x v="1"/>
    <x v="1"/>
    <x v="0"/>
    <x v="839"/>
    <x v="0"/>
    <x v="0"/>
    <x v="0"/>
    <x v="4"/>
    <x v="0"/>
    <x v="0"/>
    <x v="38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41"/>
    <x v="11"/>
    <x v="11"/>
    <x v="11"/>
    <x v="0"/>
    <x v="0"/>
    <x v="0"/>
    <x v="0"/>
    <x v="0"/>
    <s v=""/>
    <x v="0"/>
    <x v="0"/>
    <x v="1"/>
    <x v="1"/>
    <x v="0"/>
    <n v="8480017900838"/>
    <x v="0"/>
    <x v="0"/>
    <x v="150"/>
    <x v="874"/>
    <x v="13"/>
    <x v="0"/>
    <x v="0"/>
    <x v="3"/>
    <x v="0"/>
    <x v="0"/>
    <x v="0"/>
    <x v="0"/>
    <x v="0"/>
    <x v="1176"/>
    <x v="0"/>
    <x v="1177"/>
    <x v="0"/>
  </r>
  <r>
    <x v="0"/>
    <x v="0"/>
    <x v="1885"/>
    <x v="0"/>
    <s v="70130694"/>
    <x v="0"/>
    <x v="4"/>
    <x v="24"/>
    <x v="10"/>
    <x v="14"/>
    <x v="0"/>
    <x v="1"/>
    <x v="0"/>
    <x v="266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42"/>
    <x v="48"/>
    <x v="48"/>
    <x v="148"/>
    <x v="0"/>
    <x v="0"/>
    <x v="0"/>
    <x v="0"/>
    <x v="0"/>
    <s v=""/>
    <x v="0"/>
    <x v="0"/>
    <x v="0"/>
    <x v="0"/>
    <x v="0"/>
    <n v="8480017900722"/>
    <x v="0"/>
    <x v="0"/>
    <x v="150"/>
    <x v="874"/>
    <x v="13"/>
    <x v="0"/>
    <x v="0"/>
    <x v="5"/>
    <x v="0"/>
    <x v="0"/>
    <x v="0"/>
    <x v="0"/>
    <x v="0"/>
    <x v="233"/>
    <x v="0"/>
    <x v="233"/>
    <x v="0"/>
  </r>
  <r>
    <x v="0"/>
    <x v="0"/>
    <x v="1886"/>
    <x v="0"/>
    <s v="70130694"/>
    <x v="0"/>
    <x v="4"/>
    <x v="24"/>
    <x v="10"/>
    <x v="14"/>
    <x v="1"/>
    <x v="1"/>
    <x v="0"/>
    <x v="839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43"/>
    <x v="13"/>
    <x v="13"/>
    <x v="62"/>
    <x v="0"/>
    <x v="0"/>
    <x v="0"/>
    <x v="0"/>
    <x v="0"/>
    <s v=""/>
    <x v="0"/>
    <x v="0"/>
    <x v="0"/>
    <x v="0"/>
    <x v="0"/>
    <n v="8480017900845"/>
    <x v="0"/>
    <x v="0"/>
    <x v="150"/>
    <x v="874"/>
    <x v="13"/>
    <x v="0"/>
    <x v="0"/>
    <x v="5"/>
    <x v="0"/>
    <x v="0"/>
    <x v="0"/>
    <x v="0"/>
    <x v="0"/>
    <x v="840"/>
    <x v="0"/>
    <x v="842"/>
    <x v="0"/>
  </r>
  <r>
    <x v="1"/>
    <x v="2"/>
    <x v="1887"/>
    <x v="0"/>
    <s v="70130694"/>
    <x v="0"/>
    <x v="4"/>
    <x v="24"/>
    <x v="10"/>
    <x v="14"/>
    <x v="1"/>
    <x v="1"/>
    <x v="0"/>
    <x v="847"/>
    <x v="0"/>
    <x v="0"/>
    <x v="0"/>
    <x v="4"/>
    <x v="0"/>
    <x v="0"/>
    <x v="1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44"/>
    <x v="14"/>
    <x v="14"/>
    <x v="450"/>
    <x v="0"/>
    <x v="0"/>
    <x v="0"/>
    <x v="0"/>
    <x v="0"/>
    <s v="SAN NICOLAS"/>
    <x v="0"/>
    <x v="0"/>
    <x v="0"/>
    <x v="0"/>
    <x v="1"/>
    <n v="8480017900852"/>
    <x v="0"/>
    <x v="0"/>
    <x v="150"/>
    <x v="874"/>
    <x v="13"/>
    <x v="0"/>
    <x v="0"/>
    <x v="5"/>
    <x v="0"/>
    <x v="0"/>
    <x v="0"/>
    <x v="0"/>
    <x v="0"/>
    <x v="882"/>
    <x v="0"/>
    <x v="884"/>
    <x v="0"/>
  </r>
  <r>
    <x v="0"/>
    <x v="0"/>
    <x v="1888"/>
    <x v="0"/>
    <s v="70130694"/>
    <x v="0"/>
    <x v="4"/>
    <x v="24"/>
    <x v="10"/>
    <x v="14"/>
    <x v="1"/>
    <x v="1"/>
    <x v="0"/>
    <x v="848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45"/>
    <x v="48"/>
    <x v="48"/>
    <x v="148"/>
    <x v="0"/>
    <x v="0"/>
    <x v="0"/>
    <x v="0"/>
    <x v="0"/>
    <s v=""/>
    <x v="0"/>
    <x v="0"/>
    <x v="0"/>
    <x v="0"/>
    <x v="0"/>
    <n v="8480017900869"/>
    <x v="0"/>
    <x v="0"/>
    <x v="150"/>
    <x v="874"/>
    <x v="13"/>
    <x v="0"/>
    <x v="0"/>
    <x v="5"/>
    <x v="0"/>
    <x v="0"/>
    <x v="0"/>
    <x v="0"/>
    <x v="0"/>
    <x v="864"/>
    <x v="0"/>
    <x v="866"/>
    <x v="0"/>
  </r>
  <r>
    <x v="0"/>
    <x v="0"/>
    <x v="1889"/>
    <x v="0"/>
    <s v="70130694"/>
    <x v="0"/>
    <x v="4"/>
    <x v="24"/>
    <x v="10"/>
    <x v="14"/>
    <x v="1"/>
    <x v="1"/>
    <x v="0"/>
    <x v="411"/>
    <x v="0"/>
    <x v="0"/>
    <x v="0"/>
    <x v="4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522"/>
    <x v="129"/>
    <x v="129"/>
    <x v="27"/>
    <x v="0"/>
    <x v="0"/>
    <x v="0"/>
    <x v="0"/>
    <x v="0"/>
    <s v=""/>
    <x v="0"/>
    <x v="0"/>
    <x v="1"/>
    <x v="1"/>
    <x v="0"/>
    <n v="8480017900876"/>
    <x v="0"/>
    <x v="0"/>
    <x v="150"/>
    <x v="874"/>
    <x v="13"/>
    <x v="0"/>
    <x v="0"/>
    <x v="5"/>
    <x v="0"/>
    <x v="0"/>
    <x v="0"/>
    <x v="0"/>
    <x v="0"/>
    <x v="1067"/>
    <x v="0"/>
    <x v="1066"/>
    <x v="0"/>
  </r>
  <r>
    <x v="0"/>
    <x v="0"/>
    <x v="1890"/>
    <x v="0"/>
    <s v="70130694"/>
    <x v="0"/>
    <x v="4"/>
    <x v="24"/>
    <x v="10"/>
    <x v="29"/>
    <x v="0"/>
    <x v="2"/>
    <x v="0"/>
    <x v="29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46"/>
    <x v="25"/>
    <x v="25"/>
    <x v="0"/>
    <x v="0"/>
    <x v="0"/>
    <x v="0"/>
    <x v="0"/>
    <x v="0"/>
    <s v=""/>
    <x v="0"/>
    <x v="0"/>
    <x v="0"/>
    <x v="0"/>
    <x v="0"/>
    <n v="8480017900883"/>
    <x v="0"/>
    <x v="0"/>
    <x v="150"/>
    <x v="874"/>
    <x v="13"/>
    <x v="0"/>
    <x v="0"/>
    <x v="5"/>
    <x v="0"/>
    <x v="0"/>
    <x v="0"/>
    <x v="0"/>
    <x v="0"/>
    <x v="28"/>
    <x v="0"/>
    <x v="28"/>
    <x v="0"/>
  </r>
  <r>
    <x v="0"/>
    <x v="0"/>
    <x v="1891"/>
    <x v="0"/>
    <s v="70130694"/>
    <x v="0"/>
    <x v="4"/>
    <x v="24"/>
    <x v="10"/>
    <x v="29"/>
    <x v="0"/>
    <x v="0"/>
    <x v="0"/>
    <x v="55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47"/>
    <x v="27"/>
    <x v="27"/>
    <x v="40"/>
    <x v="0"/>
    <x v="1"/>
    <x v="1"/>
    <x v="1"/>
    <x v="1"/>
    <s v=""/>
    <x v="0"/>
    <x v="0"/>
    <x v="0"/>
    <x v="0"/>
    <x v="0"/>
    <n v="8480017900890"/>
    <x v="0"/>
    <x v="0"/>
    <x v="150"/>
    <x v="874"/>
    <x v="13"/>
    <x v="0"/>
    <x v="0"/>
    <x v="5"/>
    <x v="0"/>
    <x v="0"/>
    <x v="0"/>
    <x v="0"/>
    <x v="0"/>
    <x v="53"/>
    <x v="0"/>
    <x v="53"/>
    <x v="0"/>
  </r>
  <r>
    <x v="0"/>
    <x v="4"/>
    <x v="1892"/>
    <x v="0"/>
    <s v="70130694"/>
    <x v="0"/>
    <x v="4"/>
    <x v="24"/>
    <x v="10"/>
    <x v="29"/>
    <x v="0"/>
    <x v="3"/>
    <x v="0"/>
    <x v="75"/>
    <x v="0"/>
    <x v="0"/>
    <x v="0"/>
    <x v="4"/>
    <x v="0"/>
    <x v="0"/>
    <x v="5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48"/>
    <x v="12"/>
    <x v="12"/>
    <x v="12"/>
    <x v="0"/>
    <x v="1"/>
    <x v="1"/>
    <x v="1"/>
    <x v="1"/>
    <s v=""/>
    <x v="0"/>
    <x v="0"/>
    <x v="1"/>
    <x v="1"/>
    <x v="0"/>
    <n v="8480017900906"/>
    <x v="0"/>
    <x v="0"/>
    <x v="150"/>
    <x v="874"/>
    <x v="13"/>
    <x v="0"/>
    <x v="0"/>
    <x v="10"/>
    <x v="0"/>
    <x v="0"/>
    <x v="0"/>
    <x v="0"/>
    <x v="0"/>
    <x v="72"/>
    <x v="0"/>
    <x v="72"/>
    <x v="0"/>
  </r>
  <r>
    <x v="0"/>
    <x v="4"/>
    <x v="1893"/>
    <x v="0"/>
    <s v="70130694"/>
    <x v="0"/>
    <x v="4"/>
    <x v="24"/>
    <x v="10"/>
    <x v="29"/>
    <x v="0"/>
    <x v="0"/>
    <x v="0"/>
    <x v="143"/>
    <x v="0"/>
    <x v="0"/>
    <x v="0"/>
    <x v="4"/>
    <x v="2"/>
    <x v="0"/>
    <x v="44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49"/>
    <x v="57"/>
    <x v="57"/>
    <x v="57"/>
    <x v="0"/>
    <x v="1"/>
    <x v="1"/>
    <x v="1"/>
    <x v="1"/>
    <s v=""/>
    <x v="0"/>
    <x v="0"/>
    <x v="1"/>
    <x v="1"/>
    <x v="0"/>
    <n v="8480017900944"/>
    <x v="0"/>
    <x v="0"/>
    <x v="150"/>
    <x v="874"/>
    <x v="13"/>
    <x v="0"/>
    <x v="0"/>
    <x v="10"/>
    <x v="0"/>
    <x v="0"/>
    <x v="0"/>
    <x v="0"/>
    <x v="0"/>
    <x v="132"/>
    <x v="0"/>
    <x v="132"/>
    <x v="0"/>
  </r>
  <r>
    <x v="0"/>
    <x v="0"/>
    <x v="1894"/>
    <x v="0"/>
    <s v="70130694"/>
    <x v="0"/>
    <x v="4"/>
    <x v="24"/>
    <x v="10"/>
    <x v="29"/>
    <x v="0"/>
    <x v="0"/>
    <x v="0"/>
    <x v="159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59"/>
    <x v="69"/>
    <x v="69"/>
    <x v="29"/>
    <x v="0"/>
    <x v="1"/>
    <x v="1"/>
    <x v="1"/>
    <x v="1"/>
    <s v=""/>
    <x v="0"/>
    <x v="0"/>
    <x v="0"/>
    <x v="1"/>
    <x v="0"/>
    <n v="8480017900951"/>
    <x v="0"/>
    <x v="0"/>
    <x v="150"/>
    <x v="874"/>
    <x v="13"/>
    <x v="0"/>
    <x v="0"/>
    <x v="5"/>
    <x v="0"/>
    <x v="0"/>
    <x v="0"/>
    <x v="0"/>
    <x v="0"/>
    <x v="147"/>
    <x v="0"/>
    <x v="147"/>
    <x v="0"/>
  </r>
  <r>
    <x v="0"/>
    <x v="4"/>
    <x v="1895"/>
    <x v="0"/>
    <s v="70130694"/>
    <x v="0"/>
    <x v="4"/>
    <x v="24"/>
    <x v="10"/>
    <x v="29"/>
    <x v="0"/>
    <x v="3"/>
    <x v="0"/>
    <x v="181"/>
    <x v="0"/>
    <x v="0"/>
    <x v="0"/>
    <x v="4"/>
    <x v="0"/>
    <x v="0"/>
    <x v="4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50"/>
    <x v="108"/>
    <x v="108"/>
    <x v="112"/>
    <x v="0"/>
    <x v="1"/>
    <x v="1"/>
    <x v="1"/>
    <x v="1"/>
    <s v=""/>
    <x v="0"/>
    <x v="0"/>
    <x v="0"/>
    <x v="0"/>
    <x v="0"/>
    <n v="8480017900968"/>
    <x v="0"/>
    <x v="0"/>
    <x v="150"/>
    <x v="874"/>
    <x v="13"/>
    <x v="0"/>
    <x v="0"/>
    <x v="10"/>
    <x v="0"/>
    <x v="0"/>
    <x v="0"/>
    <x v="0"/>
    <x v="0"/>
    <x v="163"/>
    <x v="0"/>
    <x v="163"/>
    <x v="0"/>
  </r>
  <r>
    <x v="0"/>
    <x v="0"/>
    <x v="1896"/>
    <x v="0"/>
    <s v="70130694"/>
    <x v="0"/>
    <x v="4"/>
    <x v="24"/>
    <x v="10"/>
    <x v="29"/>
    <x v="0"/>
    <x v="1"/>
    <x v="0"/>
    <x v="236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51"/>
    <x v="138"/>
    <x v="138"/>
    <x v="124"/>
    <x v="0"/>
    <x v="0"/>
    <x v="0"/>
    <x v="0"/>
    <x v="0"/>
    <s v=""/>
    <x v="0"/>
    <x v="0"/>
    <x v="0"/>
    <x v="0"/>
    <x v="0"/>
    <n v="8480017900982"/>
    <x v="0"/>
    <x v="0"/>
    <x v="150"/>
    <x v="874"/>
    <x v="13"/>
    <x v="0"/>
    <x v="0"/>
    <x v="5"/>
    <x v="0"/>
    <x v="0"/>
    <x v="0"/>
    <x v="0"/>
    <x v="0"/>
    <x v="208"/>
    <x v="0"/>
    <x v="208"/>
    <x v="0"/>
  </r>
  <r>
    <x v="0"/>
    <x v="0"/>
    <x v="1897"/>
    <x v="0"/>
    <s v="70130694"/>
    <x v="0"/>
    <x v="4"/>
    <x v="24"/>
    <x v="10"/>
    <x v="29"/>
    <x v="0"/>
    <x v="1"/>
    <x v="0"/>
    <x v="281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52"/>
    <x v="68"/>
    <x v="68"/>
    <x v="72"/>
    <x v="0"/>
    <x v="1"/>
    <x v="1"/>
    <x v="1"/>
    <x v="1"/>
    <s v=""/>
    <x v="0"/>
    <x v="0"/>
    <x v="0"/>
    <x v="0"/>
    <x v="0"/>
    <n v="8480017900999"/>
    <x v="0"/>
    <x v="0"/>
    <x v="150"/>
    <x v="874"/>
    <x v="13"/>
    <x v="0"/>
    <x v="0"/>
    <x v="5"/>
    <x v="0"/>
    <x v="0"/>
    <x v="0"/>
    <x v="0"/>
    <x v="0"/>
    <x v="247"/>
    <x v="0"/>
    <x v="247"/>
    <x v="0"/>
  </r>
  <r>
    <x v="0"/>
    <x v="0"/>
    <x v="1898"/>
    <x v="0"/>
    <s v="70130694"/>
    <x v="0"/>
    <x v="4"/>
    <x v="24"/>
    <x v="10"/>
    <x v="29"/>
    <x v="1"/>
    <x v="1"/>
    <x v="0"/>
    <x v="308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314"/>
    <x v="170"/>
    <x v="170"/>
    <x v="0"/>
    <x v="0"/>
    <x v="0"/>
    <x v="0"/>
    <x v="0"/>
    <x v="0"/>
    <s v=""/>
    <x v="0"/>
    <x v="0"/>
    <x v="0"/>
    <x v="0"/>
    <x v="0"/>
    <n v="8480017901002"/>
    <x v="0"/>
    <x v="0"/>
    <x v="150"/>
    <x v="874"/>
    <x v="13"/>
    <x v="0"/>
    <x v="0"/>
    <x v="5"/>
    <x v="0"/>
    <x v="0"/>
    <x v="0"/>
    <x v="0"/>
    <x v="0"/>
    <x v="272"/>
    <x v="0"/>
    <x v="272"/>
    <x v="0"/>
  </r>
  <r>
    <x v="0"/>
    <x v="0"/>
    <x v="1899"/>
    <x v="0"/>
    <s v="70130694"/>
    <x v="0"/>
    <x v="4"/>
    <x v="24"/>
    <x v="10"/>
    <x v="29"/>
    <x v="1"/>
    <x v="1"/>
    <x v="0"/>
    <x v="338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344"/>
    <x v="115"/>
    <x v="115"/>
    <x v="124"/>
    <x v="0"/>
    <x v="0"/>
    <x v="0"/>
    <x v="0"/>
    <x v="0"/>
    <s v=""/>
    <x v="0"/>
    <x v="0"/>
    <x v="0"/>
    <x v="0"/>
    <x v="0"/>
    <n v="8480017901019"/>
    <x v="0"/>
    <x v="0"/>
    <x v="150"/>
    <x v="874"/>
    <x v="13"/>
    <x v="0"/>
    <x v="0"/>
    <x v="5"/>
    <x v="0"/>
    <x v="0"/>
    <x v="0"/>
    <x v="0"/>
    <x v="0"/>
    <x v="292"/>
    <x v="0"/>
    <x v="292"/>
    <x v="0"/>
  </r>
  <r>
    <x v="0"/>
    <x v="0"/>
    <x v="1900"/>
    <x v="0"/>
    <s v="70130694"/>
    <x v="0"/>
    <x v="4"/>
    <x v="24"/>
    <x v="10"/>
    <x v="29"/>
    <x v="1"/>
    <x v="1"/>
    <x v="0"/>
    <x v="731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53"/>
    <x v="170"/>
    <x v="170"/>
    <x v="0"/>
    <x v="0"/>
    <x v="0"/>
    <x v="0"/>
    <x v="0"/>
    <x v="0"/>
    <s v=""/>
    <x v="0"/>
    <x v="0"/>
    <x v="0"/>
    <x v="0"/>
    <x v="0"/>
    <n v="8480017901026"/>
    <x v="0"/>
    <x v="0"/>
    <x v="150"/>
    <x v="874"/>
    <x v="13"/>
    <x v="0"/>
    <x v="0"/>
    <x v="5"/>
    <x v="0"/>
    <x v="0"/>
    <x v="0"/>
    <x v="0"/>
    <x v="0"/>
    <x v="556"/>
    <x v="0"/>
    <x v="556"/>
    <x v="0"/>
  </r>
  <r>
    <x v="0"/>
    <x v="0"/>
    <x v="1901"/>
    <x v="0"/>
    <s v="70130694"/>
    <x v="0"/>
    <x v="4"/>
    <x v="24"/>
    <x v="10"/>
    <x v="29"/>
    <x v="1"/>
    <x v="1"/>
    <x v="0"/>
    <x v="329"/>
    <x v="0"/>
    <x v="0"/>
    <x v="0"/>
    <x v="4"/>
    <x v="0"/>
    <x v="0"/>
    <x v="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54"/>
    <x v="1"/>
    <x v="1"/>
    <x v="1"/>
    <x v="0"/>
    <x v="0"/>
    <x v="0"/>
    <x v="0"/>
    <x v="0"/>
    <s v=""/>
    <x v="0"/>
    <x v="0"/>
    <x v="0"/>
    <x v="0"/>
    <x v="0"/>
    <n v="8480017901033"/>
    <x v="0"/>
    <x v="0"/>
    <x v="150"/>
    <x v="874"/>
    <x v="13"/>
    <x v="0"/>
    <x v="0"/>
    <x v="3"/>
    <x v="0"/>
    <x v="0"/>
    <x v="0"/>
    <x v="0"/>
    <x v="0"/>
    <x v="651"/>
    <x v="0"/>
    <x v="652"/>
    <x v="0"/>
  </r>
  <r>
    <x v="0"/>
    <x v="0"/>
    <x v="1902"/>
    <x v="0"/>
    <s v="70130694"/>
    <x v="0"/>
    <x v="4"/>
    <x v="24"/>
    <x v="10"/>
    <x v="29"/>
    <x v="1"/>
    <x v="1"/>
    <x v="0"/>
    <x v="827"/>
    <x v="0"/>
    <x v="0"/>
    <x v="0"/>
    <x v="4"/>
    <x v="0"/>
    <x v="0"/>
    <x v="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55"/>
    <x v="115"/>
    <x v="115"/>
    <x v="118"/>
    <x v="0"/>
    <x v="0"/>
    <x v="0"/>
    <x v="0"/>
    <x v="0"/>
    <s v=""/>
    <x v="0"/>
    <x v="0"/>
    <x v="1"/>
    <x v="1"/>
    <x v="0"/>
    <n v="8480017901040"/>
    <x v="0"/>
    <x v="0"/>
    <x v="150"/>
    <x v="874"/>
    <x v="13"/>
    <x v="0"/>
    <x v="0"/>
    <x v="3"/>
    <x v="0"/>
    <x v="0"/>
    <x v="0"/>
    <x v="0"/>
    <x v="0"/>
    <x v="623"/>
    <x v="0"/>
    <x v="624"/>
    <x v="0"/>
  </r>
  <r>
    <x v="0"/>
    <x v="0"/>
    <x v="1903"/>
    <x v="0"/>
    <s v="70130694"/>
    <x v="0"/>
    <x v="4"/>
    <x v="24"/>
    <x v="10"/>
    <x v="29"/>
    <x v="1"/>
    <x v="1"/>
    <x v="0"/>
    <x v="809"/>
    <x v="0"/>
    <x v="0"/>
    <x v="0"/>
    <x v="4"/>
    <x v="0"/>
    <x v="0"/>
    <x v="38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56"/>
    <x v="73"/>
    <x v="73"/>
    <x v="77"/>
    <x v="0"/>
    <x v="0"/>
    <x v="0"/>
    <x v="0"/>
    <x v="0"/>
    <s v=""/>
    <x v="0"/>
    <x v="0"/>
    <x v="1"/>
    <x v="1"/>
    <x v="0"/>
    <n v="8480017901057"/>
    <x v="0"/>
    <x v="0"/>
    <x v="150"/>
    <x v="874"/>
    <x v="13"/>
    <x v="0"/>
    <x v="0"/>
    <x v="3"/>
    <x v="0"/>
    <x v="0"/>
    <x v="0"/>
    <x v="0"/>
    <x v="0"/>
    <x v="845"/>
    <x v="0"/>
    <x v="847"/>
    <x v="0"/>
  </r>
  <r>
    <x v="0"/>
    <x v="0"/>
    <x v="1904"/>
    <x v="0"/>
    <s v="70130694"/>
    <x v="0"/>
    <x v="4"/>
    <x v="24"/>
    <x v="10"/>
    <x v="29"/>
    <x v="1"/>
    <x v="1"/>
    <x v="0"/>
    <x v="809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57"/>
    <x v="0"/>
    <x v="0"/>
    <x v="27"/>
    <x v="0"/>
    <x v="0"/>
    <x v="0"/>
    <x v="0"/>
    <x v="0"/>
    <s v=""/>
    <x v="0"/>
    <x v="0"/>
    <x v="0"/>
    <x v="0"/>
    <x v="0"/>
    <n v="8480017901064"/>
    <x v="0"/>
    <x v="0"/>
    <x v="150"/>
    <x v="874"/>
    <x v="13"/>
    <x v="0"/>
    <x v="0"/>
    <x v="5"/>
    <x v="0"/>
    <x v="0"/>
    <x v="0"/>
    <x v="0"/>
    <x v="0"/>
    <x v="912"/>
    <x v="0"/>
    <x v="914"/>
    <x v="0"/>
  </r>
  <r>
    <x v="0"/>
    <x v="4"/>
    <x v="1905"/>
    <x v="0"/>
    <s v="70130694"/>
    <x v="0"/>
    <x v="4"/>
    <x v="24"/>
    <x v="10"/>
    <x v="29"/>
    <x v="1"/>
    <x v="1"/>
    <x v="0"/>
    <x v="411"/>
    <x v="0"/>
    <x v="0"/>
    <x v="0"/>
    <x v="4"/>
    <x v="0"/>
    <x v="0"/>
    <x v="5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58"/>
    <x v="67"/>
    <x v="67"/>
    <x v="97"/>
    <x v="0"/>
    <x v="1"/>
    <x v="1"/>
    <x v="1"/>
    <x v="1"/>
    <s v=""/>
    <x v="0"/>
    <x v="0"/>
    <x v="0"/>
    <x v="1"/>
    <x v="0"/>
    <n v="8480017901071"/>
    <x v="0"/>
    <x v="0"/>
    <x v="150"/>
    <x v="874"/>
    <x v="13"/>
    <x v="0"/>
    <x v="0"/>
    <x v="10"/>
    <x v="0"/>
    <x v="0"/>
    <x v="0"/>
    <x v="0"/>
    <x v="0"/>
    <x v="1177"/>
    <x v="0"/>
    <x v="1178"/>
    <x v="0"/>
  </r>
  <r>
    <x v="0"/>
    <x v="14"/>
    <x v="1906"/>
    <x v="0"/>
    <s v="70130694"/>
    <x v="0"/>
    <x v="4"/>
    <x v="24"/>
    <x v="10"/>
    <x v="29"/>
    <x v="0"/>
    <x v="3"/>
    <x v="0"/>
    <x v="381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59"/>
    <x v="197"/>
    <x v="197"/>
    <x v="98"/>
    <x v="0"/>
    <x v="1"/>
    <x v="1"/>
    <x v="1"/>
    <x v="1"/>
    <s v=""/>
    <x v="0"/>
    <x v="0"/>
    <x v="0"/>
    <x v="0"/>
    <x v="0"/>
    <n v="8480017901095"/>
    <x v="0"/>
    <x v="0"/>
    <x v="150"/>
    <x v="874"/>
    <x v="13"/>
    <x v="0"/>
    <x v="0"/>
    <x v="19"/>
    <x v="0"/>
    <x v="0"/>
    <x v="0"/>
    <x v="0"/>
    <x v="0"/>
    <x v="331"/>
    <x v="0"/>
    <x v="331"/>
    <x v="0"/>
  </r>
  <r>
    <x v="0"/>
    <x v="0"/>
    <x v="1907"/>
    <x v="0"/>
    <s v="70130694"/>
    <x v="0"/>
    <x v="4"/>
    <x v="24"/>
    <x v="10"/>
    <x v="29"/>
    <x v="0"/>
    <x v="1"/>
    <x v="0"/>
    <x v="109"/>
    <x v="0"/>
    <x v="0"/>
    <x v="0"/>
    <x v="4"/>
    <x v="0"/>
    <x v="0"/>
    <x v="2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60"/>
    <x v="73"/>
    <x v="73"/>
    <x v="77"/>
    <x v="0"/>
    <x v="0"/>
    <x v="0"/>
    <x v="0"/>
    <x v="0"/>
    <s v=""/>
    <x v="0"/>
    <x v="0"/>
    <x v="1"/>
    <x v="1"/>
    <x v="0"/>
    <n v="8480017900913"/>
    <x v="0"/>
    <x v="0"/>
    <x v="150"/>
    <x v="874"/>
    <x v="13"/>
    <x v="0"/>
    <x v="0"/>
    <x v="3"/>
    <x v="0"/>
    <x v="0"/>
    <x v="0"/>
    <x v="0"/>
    <x v="0"/>
    <x v="103"/>
    <x v="0"/>
    <x v="103"/>
    <x v="0"/>
  </r>
  <r>
    <x v="0"/>
    <x v="4"/>
    <x v="1908"/>
    <x v="0"/>
    <s v="70130694"/>
    <x v="0"/>
    <x v="4"/>
    <x v="24"/>
    <x v="10"/>
    <x v="29"/>
    <x v="1"/>
    <x v="2"/>
    <x v="0"/>
    <x v="132"/>
    <x v="0"/>
    <x v="0"/>
    <x v="0"/>
    <x v="4"/>
    <x v="0"/>
    <x v="0"/>
    <x v="32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61"/>
    <x v="86"/>
    <x v="86"/>
    <x v="93"/>
    <x v="0"/>
    <x v="1"/>
    <x v="1"/>
    <x v="1"/>
    <x v="1"/>
    <s v=""/>
    <x v="0"/>
    <x v="0"/>
    <x v="0"/>
    <x v="0"/>
    <x v="0"/>
    <n v="8480017900920"/>
    <x v="0"/>
    <x v="0"/>
    <x v="150"/>
    <x v="874"/>
    <x v="13"/>
    <x v="0"/>
    <x v="0"/>
    <x v="7"/>
    <x v="0"/>
    <x v="0"/>
    <x v="0"/>
    <x v="0"/>
    <x v="0"/>
    <x v="123"/>
    <x v="0"/>
    <x v="123"/>
    <x v="0"/>
  </r>
  <r>
    <x v="0"/>
    <x v="0"/>
    <x v="1909"/>
    <x v="0"/>
    <s v="70130694"/>
    <x v="0"/>
    <x v="4"/>
    <x v="24"/>
    <x v="10"/>
    <x v="29"/>
    <x v="0"/>
    <x v="2"/>
    <x v="0"/>
    <x v="135"/>
    <x v="0"/>
    <x v="0"/>
    <x v="0"/>
    <x v="4"/>
    <x v="2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62"/>
    <x v="87"/>
    <x v="87"/>
    <x v="94"/>
    <x v="0"/>
    <x v="1"/>
    <x v="1"/>
    <x v="1"/>
    <x v="1"/>
    <s v=""/>
    <x v="0"/>
    <x v="0"/>
    <x v="0"/>
    <x v="0"/>
    <x v="0"/>
    <n v="8480017900937"/>
    <x v="0"/>
    <x v="0"/>
    <x v="150"/>
    <x v="874"/>
    <x v="13"/>
    <x v="0"/>
    <x v="0"/>
    <x v="5"/>
    <x v="0"/>
    <x v="0"/>
    <x v="0"/>
    <x v="0"/>
    <x v="0"/>
    <x v="125"/>
    <x v="0"/>
    <x v="125"/>
    <x v="0"/>
  </r>
  <r>
    <x v="0"/>
    <x v="0"/>
    <x v="1910"/>
    <x v="0"/>
    <s v="70130694"/>
    <x v="0"/>
    <x v="4"/>
    <x v="24"/>
    <x v="10"/>
    <x v="29"/>
    <x v="0"/>
    <x v="3"/>
    <x v="0"/>
    <x v="849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04"/>
    <x v="77"/>
    <x v="77"/>
    <x v="124"/>
    <x v="0"/>
    <x v="0"/>
    <x v="0"/>
    <x v="0"/>
    <x v="0"/>
    <s v=""/>
    <x v="0"/>
    <x v="0"/>
    <x v="0"/>
    <x v="0"/>
    <x v="0"/>
    <n v="8480017900975"/>
    <x v="0"/>
    <x v="0"/>
    <x v="150"/>
    <x v="874"/>
    <x v="13"/>
    <x v="0"/>
    <x v="0"/>
    <x v="5"/>
    <x v="0"/>
    <x v="0"/>
    <x v="0"/>
    <x v="0"/>
    <x v="0"/>
    <x v="179"/>
    <x v="0"/>
    <x v="179"/>
    <x v="0"/>
  </r>
  <r>
    <x v="0"/>
    <x v="4"/>
    <x v="1911"/>
    <x v="0"/>
    <s v="70130694"/>
    <x v="0"/>
    <x v="4"/>
    <x v="24"/>
    <x v="10"/>
    <x v="29"/>
    <x v="0"/>
    <x v="2"/>
    <x v="0"/>
    <x v="145"/>
    <x v="0"/>
    <x v="0"/>
    <x v="0"/>
    <x v="4"/>
    <x v="0"/>
    <x v="0"/>
    <x v="1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63"/>
    <x v="91"/>
    <x v="91"/>
    <x v="98"/>
    <x v="0"/>
    <x v="1"/>
    <x v="1"/>
    <x v="1"/>
    <x v="1"/>
    <s v=""/>
    <x v="0"/>
    <x v="0"/>
    <x v="0"/>
    <x v="0"/>
    <x v="0"/>
    <n v="8480017901606"/>
    <x v="0"/>
    <x v="0"/>
    <x v="150"/>
    <x v="874"/>
    <x v="13"/>
    <x v="0"/>
    <x v="0"/>
    <x v="7"/>
    <x v="0"/>
    <x v="0"/>
    <x v="0"/>
    <x v="0"/>
    <x v="0"/>
    <x v="134"/>
    <x v="0"/>
    <x v="134"/>
    <x v="0"/>
  </r>
  <r>
    <x v="0"/>
    <x v="14"/>
    <x v="1912"/>
    <x v="0"/>
    <s v="70130694"/>
    <x v="0"/>
    <x v="4"/>
    <x v="24"/>
    <x v="10"/>
    <x v="29"/>
    <x v="2"/>
    <x v="4"/>
    <x v="0"/>
    <x v="363"/>
    <x v="0"/>
    <x v="0"/>
    <x v="0"/>
    <x v="4"/>
    <x v="3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64"/>
    <x v="190"/>
    <x v="190"/>
    <x v="205"/>
    <x v="0"/>
    <x v="1"/>
    <x v="1"/>
    <x v="1"/>
    <x v="1"/>
    <s v=""/>
    <x v="0"/>
    <x v="0"/>
    <x v="1"/>
    <x v="1"/>
    <x v="0"/>
    <n v="8480017901088"/>
    <x v="0"/>
    <x v="0"/>
    <x v="150"/>
    <x v="874"/>
    <x v="13"/>
    <x v="0"/>
    <x v="0"/>
    <x v="9"/>
    <x v="0"/>
    <x v="0"/>
    <x v="0"/>
    <x v="0"/>
    <x v="0"/>
    <x v="315"/>
    <x v="0"/>
    <x v="315"/>
    <x v="0"/>
  </r>
  <r>
    <x v="0"/>
    <x v="0"/>
    <x v="1913"/>
    <x v="0"/>
    <s v="70130694"/>
    <x v="0"/>
    <x v="4"/>
    <x v="24"/>
    <x v="10"/>
    <x v="14"/>
    <x v="1"/>
    <x v="1"/>
    <x v="0"/>
    <x v="850"/>
    <x v="0"/>
    <x v="0"/>
    <x v="0"/>
    <x v="4"/>
    <x v="0"/>
    <x v="0"/>
    <x v="2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65"/>
    <x v="7"/>
    <x v="7"/>
    <x v="7"/>
    <x v="0"/>
    <x v="0"/>
    <x v="0"/>
    <x v="0"/>
    <x v="0"/>
    <s v=""/>
    <x v="0"/>
    <x v="0"/>
    <x v="0"/>
    <x v="0"/>
    <x v="0"/>
    <n v="8480017901101"/>
    <x v="0"/>
    <x v="0"/>
    <x v="150"/>
    <x v="874"/>
    <x v="13"/>
    <x v="0"/>
    <x v="0"/>
    <x v="3"/>
    <x v="0"/>
    <x v="0"/>
    <x v="0"/>
    <x v="0"/>
    <x v="0"/>
    <x v="680"/>
    <x v="0"/>
    <x v="681"/>
    <x v="0"/>
  </r>
  <r>
    <x v="0"/>
    <x v="4"/>
    <x v="1914"/>
    <x v="0"/>
    <s v="70130694"/>
    <x v="0"/>
    <x v="4"/>
    <x v="24"/>
    <x v="10"/>
    <x v="15"/>
    <x v="1"/>
    <x v="0"/>
    <x v="0"/>
    <x v="66"/>
    <x v="0"/>
    <x v="0"/>
    <x v="0"/>
    <x v="4"/>
    <x v="0"/>
    <x v="0"/>
    <x v="44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66"/>
    <x v="24"/>
    <x v="24"/>
    <x v="24"/>
    <x v="0"/>
    <x v="1"/>
    <x v="1"/>
    <x v="1"/>
    <x v="1"/>
    <s v=""/>
    <x v="0"/>
    <x v="0"/>
    <x v="1"/>
    <x v="1"/>
    <x v="0"/>
    <n v="8480017901118"/>
    <x v="0"/>
    <x v="0"/>
    <x v="150"/>
    <x v="874"/>
    <x v="13"/>
    <x v="0"/>
    <x v="0"/>
    <x v="10"/>
    <x v="0"/>
    <x v="0"/>
    <x v="0"/>
    <x v="0"/>
    <x v="0"/>
    <x v="64"/>
    <x v="0"/>
    <x v="64"/>
    <x v="0"/>
  </r>
  <r>
    <x v="0"/>
    <x v="4"/>
    <x v="1915"/>
    <x v="0"/>
    <s v="70130694"/>
    <x v="0"/>
    <x v="4"/>
    <x v="24"/>
    <x v="10"/>
    <x v="15"/>
    <x v="0"/>
    <x v="3"/>
    <x v="0"/>
    <x v="146"/>
    <x v="0"/>
    <x v="0"/>
    <x v="0"/>
    <x v="4"/>
    <x v="0"/>
    <x v="0"/>
    <x v="4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46"/>
    <x v="9"/>
    <x v="9"/>
    <x v="9"/>
    <x v="0"/>
    <x v="1"/>
    <x v="1"/>
    <x v="1"/>
    <x v="1"/>
    <s v=""/>
    <x v="0"/>
    <x v="0"/>
    <x v="0"/>
    <x v="0"/>
    <x v="0"/>
    <n v="8480017901125"/>
    <x v="0"/>
    <x v="0"/>
    <x v="150"/>
    <x v="874"/>
    <x v="13"/>
    <x v="0"/>
    <x v="0"/>
    <x v="10"/>
    <x v="0"/>
    <x v="0"/>
    <x v="0"/>
    <x v="0"/>
    <x v="0"/>
    <x v="135"/>
    <x v="0"/>
    <x v="135"/>
    <x v="0"/>
  </r>
  <r>
    <x v="0"/>
    <x v="4"/>
    <x v="1916"/>
    <x v="0"/>
    <s v="70130694"/>
    <x v="0"/>
    <x v="4"/>
    <x v="24"/>
    <x v="10"/>
    <x v="15"/>
    <x v="0"/>
    <x v="1"/>
    <x v="0"/>
    <x v="8"/>
    <x v="0"/>
    <x v="0"/>
    <x v="0"/>
    <x v="4"/>
    <x v="0"/>
    <x v="0"/>
    <x v="32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67"/>
    <x v="8"/>
    <x v="8"/>
    <x v="8"/>
    <x v="0"/>
    <x v="1"/>
    <x v="1"/>
    <x v="1"/>
    <x v="1"/>
    <s v=""/>
    <x v="0"/>
    <x v="0"/>
    <x v="0"/>
    <x v="0"/>
    <x v="0"/>
    <n v="8480017901132"/>
    <x v="0"/>
    <x v="0"/>
    <x v="150"/>
    <x v="874"/>
    <x v="13"/>
    <x v="0"/>
    <x v="0"/>
    <x v="7"/>
    <x v="0"/>
    <x v="0"/>
    <x v="0"/>
    <x v="0"/>
    <x v="0"/>
    <x v="8"/>
    <x v="0"/>
    <x v="8"/>
    <x v="0"/>
  </r>
  <r>
    <x v="0"/>
    <x v="0"/>
    <x v="1917"/>
    <x v="0"/>
    <s v="70130694"/>
    <x v="0"/>
    <x v="4"/>
    <x v="24"/>
    <x v="10"/>
    <x v="15"/>
    <x v="1"/>
    <x v="2"/>
    <x v="0"/>
    <x v="155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55"/>
    <x v="96"/>
    <x v="96"/>
    <x v="102"/>
    <x v="0"/>
    <x v="1"/>
    <x v="1"/>
    <x v="1"/>
    <x v="1"/>
    <s v=""/>
    <x v="0"/>
    <x v="0"/>
    <x v="1"/>
    <x v="1"/>
    <x v="0"/>
    <n v="8480017901149"/>
    <x v="0"/>
    <x v="0"/>
    <x v="150"/>
    <x v="874"/>
    <x v="13"/>
    <x v="0"/>
    <x v="0"/>
    <x v="5"/>
    <x v="0"/>
    <x v="0"/>
    <x v="0"/>
    <x v="0"/>
    <x v="0"/>
    <x v="143"/>
    <x v="0"/>
    <x v="143"/>
    <x v="0"/>
  </r>
  <r>
    <x v="1"/>
    <x v="3"/>
    <x v="1918"/>
    <x v="0"/>
    <s v="70130694"/>
    <x v="0"/>
    <x v="4"/>
    <x v="24"/>
    <x v="10"/>
    <x v="15"/>
    <x v="0"/>
    <x v="2"/>
    <x v="0"/>
    <x v="18"/>
    <x v="0"/>
    <x v="0"/>
    <x v="0"/>
    <x v="4"/>
    <x v="0"/>
    <x v="0"/>
    <x v="4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68"/>
    <x v="15"/>
    <x v="15"/>
    <x v="16"/>
    <x v="0"/>
    <x v="1"/>
    <x v="1"/>
    <x v="1"/>
    <x v="1"/>
    <s v=""/>
    <x v="0"/>
    <x v="0"/>
    <x v="0"/>
    <x v="0"/>
    <x v="1"/>
    <n v="8480017901156"/>
    <x v="0"/>
    <x v="0"/>
    <x v="150"/>
    <x v="874"/>
    <x v="13"/>
    <x v="0"/>
    <x v="0"/>
    <x v="15"/>
    <x v="0"/>
    <x v="0"/>
    <x v="0"/>
    <x v="0"/>
    <x v="0"/>
    <x v="17"/>
    <x v="0"/>
    <x v="17"/>
    <x v="0"/>
  </r>
  <r>
    <x v="0"/>
    <x v="14"/>
    <x v="1919"/>
    <x v="0"/>
    <s v="70130694"/>
    <x v="0"/>
    <x v="4"/>
    <x v="24"/>
    <x v="10"/>
    <x v="15"/>
    <x v="1"/>
    <x v="2"/>
    <x v="0"/>
    <x v="387"/>
    <x v="0"/>
    <x v="0"/>
    <x v="0"/>
    <x v="4"/>
    <x v="0"/>
    <x v="0"/>
    <x v="2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69"/>
    <x v="101"/>
    <x v="101"/>
    <x v="214"/>
    <x v="0"/>
    <x v="1"/>
    <x v="1"/>
    <x v="1"/>
    <x v="1"/>
    <s v=""/>
    <x v="0"/>
    <x v="0"/>
    <x v="1"/>
    <x v="1"/>
    <x v="0"/>
    <n v="8480017901163"/>
    <x v="0"/>
    <x v="0"/>
    <x v="150"/>
    <x v="874"/>
    <x v="13"/>
    <x v="0"/>
    <x v="0"/>
    <x v="9"/>
    <x v="0"/>
    <x v="0"/>
    <x v="0"/>
    <x v="0"/>
    <x v="0"/>
    <x v="337"/>
    <x v="0"/>
    <x v="337"/>
    <x v="0"/>
  </r>
  <r>
    <x v="0"/>
    <x v="0"/>
    <x v="1920"/>
    <x v="0"/>
    <s v="70130694"/>
    <x v="0"/>
    <x v="4"/>
    <x v="24"/>
    <x v="10"/>
    <x v="15"/>
    <x v="1"/>
    <x v="1"/>
    <x v="0"/>
    <x v="809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70"/>
    <x v="344"/>
    <x v="340"/>
    <x v="279"/>
    <x v="0"/>
    <x v="1"/>
    <x v="1"/>
    <x v="1"/>
    <x v="1"/>
    <s v=""/>
    <x v="0"/>
    <x v="0"/>
    <x v="0"/>
    <x v="0"/>
    <x v="0"/>
    <n v="8480017901170"/>
    <x v="0"/>
    <x v="0"/>
    <x v="150"/>
    <x v="874"/>
    <x v="13"/>
    <x v="0"/>
    <x v="0"/>
    <x v="5"/>
    <x v="0"/>
    <x v="0"/>
    <x v="0"/>
    <x v="0"/>
    <x v="0"/>
    <x v="848"/>
    <x v="0"/>
    <x v="850"/>
    <x v="0"/>
  </r>
  <r>
    <x v="0"/>
    <x v="0"/>
    <x v="1921"/>
    <x v="0"/>
    <s v="70130694"/>
    <x v="0"/>
    <x v="4"/>
    <x v="24"/>
    <x v="10"/>
    <x v="15"/>
    <x v="1"/>
    <x v="0"/>
    <x v="0"/>
    <x v="96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71"/>
    <x v="24"/>
    <x v="24"/>
    <x v="48"/>
    <x v="0"/>
    <x v="1"/>
    <x v="1"/>
    <x v="1"/>
    <x v="1"/>
    <s v=""/>
    <x v="0"/>
    <x v="0"/>
    <x v="0"/>
    <x v="0"/>
    <x v="0"/>
    <n v="8480017901187"/>
    <x v="0"/>
    <x v="0"/>
    <x v="150"/>
    <x v="874"/>
    <x v="13"/>
    <x v="0"/>
    <x v="0"/>
    <x v="5"/>
    <x v="0"/>
    <x v="0"/>
    <x v="0"/>
    <x v="0"/>
    <x v="0"/>
    <x v="90"/>
    <x v="0"/>
    <x v="90"/>
    <x v="0"/>
  </r>
  <r>
    <x v="0"/>
    <x v="0"/>
    <x v="1922"/>
    <x v="0"/>
    <s v="70130694"/>
    <x v="0"/>
    <x v="4"/>
    <x v="24"/>
    <x v="10"/>
    <x v="15"/>
    <x v="0"/>
    <x v="2"/>
    <x v="0"/>
    <x v="6"/>
    <x v="0"/>
    <x v="0"/>
    <x v="0"/>
    <x v="4"/>
    <x v="0"/>
    <x v="0"/>
    <x v="2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72"/>
    <x v="6"/>
    <x v="6"/>
    <x v="6"/>
    <x v="0"/>
    <x v="0"/>
    <x v="0"/>
    <x v="0"/>
    <x v="0"/>
    <s v=""/>
    <x v="0"/>
    <x v="0"/>
    <x v="0"/>
    <x v="0"/>
    <x v="0"/>
    <n v="8480017901194"/>
    <x v="0"/>
    <x v="0"/>
    <x v="150"/>
    <x v="874"/>
    <x v="13"/>
    <x v="0"/>
    <x v="0"/>
    <x v="3"/>
    <x v="0"/>
    <x v="0"/>
    <x v="0"/>
    <x v="0"/>
    <x v="0"/>
    <x v="6"/>
    <x v="0"/>
    <x v="6"/>
    <x v="0"/>
  </r>
  <r>
    <x v="1"/>
    <x v="2"/>
    <x v="1923"/>
    <x v="0"/>
    <s v="70130694"/>
    <x v="0"/>
    <x v="4"/>
    <x v="24"/>
    <x v="10"/>
    <x v="15"/>
    <x v="0"/>
    <x v="0"/>
    <x v="0"/>
    <x v="27"/>
    <x v="0"/>
    <x v="0"/>
    <x v="0"/>
    <x v="4"/>
    <x v="0"/>
    <x v="0"/>
    <x v="1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73"/>
    <x v="150"/>
    <x v="150"/>
    <x v="23"/>
    <x v="0"/>
    <x v="0"/>
    <x v="0"/>
    <x v="0"/>
    <x v="0"/>
    <s v=""/>
    <x v="0"/>
    <x v="0"/>
    <x v="0"/>
    <x v="0"/>
    <x v="1"/>
    <n v="8480017901200"/>
    <x v="0"/>
    <x v="0"/>
    <x v="150"/>
    <x v="874"/>
    <x v="13"/>
    <x v="0"/>
    <x v="0"/>
    <x v="5"/>
    <x v="0"/>
    <x v="0"/>
    <x v="0"/>
    <x v="0"/>
    <x v="0"/>
    <x v="26"/>
    <x v="0"/>
    <x v="26"/>
    <x v="0"/>
  </r>
  <r>
    <x v="1"/>
    <x v="2"/>
    <x v="1924"/>
    <x v="0"/>
    <s v="70130694"/>
    <x v="0"/>
    <x v="4"/>
    <x v="24"/>
    <x v="10"/>
    <x v="15"/>
    <x v="0"/>
    <x v="0"/>
    <x v="0"/>
    <x v="69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74"/>
    <x v="49"/>
    <x v="49"/>
    <x v="50"/>
    <x v="0"/>
    <x v="1"/>
    <x v="1"/>
    <x v="1"/>
    <x v="1"/>
    <s v=""/>
    <x v="0"/>
    <x v="0"/>
    <x v="1"/>
    <x v="1"/>
    <x v="1"/>
    <n v="8480017901217"/>
    <x v="0"/>
    <x v="0"/>
    <x v="150"/>
    <x v="874"/>
    <x v="13"/>
    <x v="0"/>
    <x v="0"/>
    <x v="5"/>
    <x v="0"/>
    <x v="0"/>
    <x v="0"/>
    <x v="0"/>
    <x v="0"/>
    <x v="67"/>
    <x v="0"/>
    <x v="67"/>
    <x v="0"/>
  </r>
  <r>
    <x v="0"/>
    <x v="0"/>
    <x v="1925"/>
    <x v="0"/>
    <s v="70130694"/>
    <x v="0"/>
    <x v="4"/>
    <x v="24"/>
    <x v="10"/>
    <x v="15"/>
    <x v="0"/>
    <x v="3"/>
    <x v="0"/>
    <x v="106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75"/>
    <x v="324"/>
    <x v="321"/>
    <x v="76"/>
    <x v="0"/>
    <x v="0"/>
    <x v="0"/>
    <x v="0"/>
    <x v="0"/>
    <s v=""/>
    <x v="0"/>
    <x v="0"/>
    <x v="1"/>
    <x v="1"/>
    <x v="0"/>
    <n v="8480017901224"/>
    <x v="0"/>
    <x v="0"/>
    <x v="150"/>
    <x v="874"/>
    <x v="13"/>
    <x v="0"/>
    <x v="0"/>
    <x v="5"/>
    <x v="0"/>
    <x v="0"/>
    <x v="0"/>
    <x v="0"/>
    <x v="0"/>
    <x v="100"/>
    <x v="0"/>
    <x v="100"/>
    <x v="0"/>
  </r>
  <r>
    <x v="1"/>
    <x v="2"/>
    <x v="1926"/>
    <x v="0"/>
    <s v="70130694"/>
    <x v="0"/>
    <x v="4"/>
    <x v="24"/>
    <x v="10"/>
    <x v="15"/>
    <x v="0"/>
    <x v="2"/>
    <x v="0"/>
    <x v="134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34"/>
    <x v="151"/>
    <x v="151"/>
    <x v="7"/>
    <x v="0"/>
    <x v="0"/>
    <x v="0"/>
    <x v="0"/>
    <x v="0"/>
    <s v=""/>
    <x v="0"/>
    <x v="0"/>
    <x v="0"/>
    <x v="0"/>
    <x v="1"/>
    <n v="8480017901231"/>
    <x v="0"/>
    <x v="0"/>
    <x v="150"/>
    <x v="874"/>
    <x v="13"/>
    <x v="0"/>
    <x v="0"/>
    <x v="5"/>
    <x v="0"/>
    <x v="0"/>
    <x v="0"/>
    <x v="0"/>
    <x v="0"/>
    <x v="124"/>
    <x v="0"/>
    <x v="124"/>
    <x v="0"/>
  </r>
  <r>
    <x v="1"/>
    <x v="2"/>
    <x v="1927"/>
    <x v="0"/>
    <s v="70130694"/>
    <x v="0"/>
    <x v="4"/>
    <x v="24"/>
    <x v="10"/>
    <x v="15"/>
    <x v="1"/>
    <x v="0"/>
    <x v="0"/>
    <x v="174"/>
    <x v="0"/>
    <x v="0"/>
    <x v="0"/>
    <x v="4"/>
    <x v="2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4"/>
    <x v="64"/>
    <x v="64"/>
    <x v="109"/>
    <x v="0"/>
    <x v="1"/>
    <x v="1"/>
    <x v="1"/>
    <x v="1"/>
    <s v=""/>
    <x v="0"/>
    <x v="0"/>
    <x v="1"/>
    <x v="1"/>
    <x v="1"/>
    <n v="8480017901248"/>
    <x v="0"/>
    <x v="0"/>
    <x v="150"/>
    <x v="874"/>
    <x v="13"/>
    <x v="0"/>
    <x v="0"/>
    <x v="5"/>
    <x v="0"/>
    <x v="0"/>
    <x v="0"/>
    <x v="0"/>
    <x v="0"/>
    <x v="158"/>
    <x v="0"/>
    <x v="158"/>
    <x v="0"/>
  </r>
  <r>
    <x v="0"/>
    <x v="0"/>
    <x v="1928"/>
    <x v="0"/>
    <s v="70130694"/>
    <x v="0"/>
    <x v="4"/>
    <x v="24"/>
    <x v="10"/>
    <x v="15"/>
    <x v="4"/>
    <x v="1"/>
    <x v="0"/>
    <x v="268"/>
    <x v="0"/>
    <x v="0"/>
    <x v="0"/>
    <x v="4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72"/>
    <x v="14"/>
    <x v="14"/>
    <x v="160"/>
    <x v="0"/>
    <x v="0"/>
    <x v="0"/>
    <x v="0"/>
    <x v="0"/>
    <s v="BELGRANO"/>
    <x v="0"/>
    <x v="0"/>
    <x v="0"/>
    <x v="0"/>
    <x v="0"/>
    <n v="8480017901255"/>
    <x v="0"/>
    <x v="0"/>
    <x v="150"/>
    <x v="874"/>
    <x v="13"/>
    <x v="0"/>
    <x v="0"/>
    <x v="5"/>
    <x v="0"/>
    <x v="0"/>
    <x v="0"/>
    <x v="0"/>
    <x v="0"/>
    <x v="235"/>
    <x v="0"/>
    <x v="235"/>
    <x v="0"/>
  </r>
  <r>
    <x v="1"/>
    <x v="2"/>
    <x v="1929"/>
    <x v="0"/>
    <s v="70130694"/>
    <x v="0"/>
    <x v="4"/>
    <x v="24"/>
    <x v="10"/>
    <x v="15"/>
    <x v="1"/>
    <x v="1"/>
    <x v="0"/>
    <x v="342"/>
    <x v="0"/>
    <x v="0"/>
    <x v="0"/>
    <x v="4"/>
    <x v="0"/>
    <x v="0"/>
    <x v="2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76"/>
    <x v="2"/>
    <x v="2"/>
    <x v="406"/>
    <x v="0"/>
    <x v="0"/>
    <x v="0"/>
    <x v="0"/>
    <x v="0"/>
    <s v=""/>
    <x v="0"/>
    <x v="0"/>
    <x v="1"/>
    <x v="1"/>
    <x v="1"/>
    <n v="8480017901262"/>
    <x v="0"/>
    <x v="0"/>
    <x v="150"/>
    <x v="874"/>
    <x v="13"/>
    <x v="0"/>
    <x v="0"/>
    <x v="3"/>
    <x v="0"/>
    <x v="0"/>
    <x v="0"/>
    <x v="0"/>
    <x v="0"/>
    <x v="296"/>
    <x v="0"/>
    <x v="296"/>
    <x v="0"/>
  </r>
  <r>
    <x v="0"/>
    <x v="0"/>
    <x v="1930"/>
    <x v="0"/>
    <s v="70130694"/>
    <x v="0"/>
    <x v="4"/>
    <x v="24"/>
    <x v="10"/>
    <x v="15"/>
    <x v="1"/>
    <x v="1"/>
    <x v="2"/>
    <x v="839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77"/>
    <x v="48"/>
    <x v="48"/>
    <x v="148"/>
    <x v="0"/>
    <x v="0"/>
    <x v="0"/>
    <x v="0"/>
    <x v="0"/>
    <s v=""/>
    <x v="0"/>
    <x v="0"/>
    <x v="1"/>
    <x v="1"/>
    <x v="0"/>
    <n v="8480017901279"/>
    <x v="0"/>
    <x v="0"/>
    <x v="150"/>
    <x v="874"/>
    <x v="13"/>
    <x v="0"/>
    <x v="0"/>
    <x v="5"/>
    <x v="0"/>
    <x v="0"/>
    <x v="0"/>
    <x v="0"/>
    <x v="0"/>
    <x v="656"/>
    <x v="0"/>
    <x v="657"/>
    <x v="0"/>
  </r>
  <r>
    <x v="1"/>
    <x v="2"/>
    <x v="1931"/>
    <x v="0"/>
    <s v="70130694"/>
    <x v="0"/>
    <x v="4"/>
    <x v="24"/>
    <x v="10"/>
    <x v="15"/>
    <x v="1"/>
    <x v="1"/>
    <x v="0"/>
    <x v="827"/>
    <x v="0"/>
    <x v="0"/>
    <x v="0"/>
    <x v="4"/>
    <x v="0"/>
    <x v="0"/>
    <x v="3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78"/>
    <x v="33"/>
    <x v="33"/>
    <x v="35"/>
    <x v="0"/>
    <x v="0"/>
    <x v="0"/>
    <x v="0"/>
    <x v="0"/>
    <s v=""/>
    <x v="0"/>
    <x v="0"/>
    <x v="0"/>
    <x v="0"/>
    <x v="1"/>
    <n v="8480017901286"/>
    <x v="0"/>
    <x v="0"/>
    <x v="150"/>
    <x v="874"/>
    <x v="13"/>
    <x v="0"/>
    <x v="0"/>
    <x v="3"/>
    <x v="0"/>
    <x v="0"/>
    <x v="0"/>
    <x v="0"/>
    <x v="0"/>
    <x v="709"/>
    <x v="0"/>
    <x v="710"/>
    <x v="0"/>
  </r>
  <r>
    <x v="0"/>
    <x v="0"/>
    <x v="1932"/>
    <x v="0"/>
    <s v="70130694"/>
    <x v="0"/>
    <x v="4"/>
    <x v="24"/>
    <x v="10"/>
    <x v="15"/>
    <x v="1"/>
    <x v="1"/>
    <x v="0"/>
    <x v="850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79"/>
    <x v="319"/>
    <x v="316"/>
    <x v="76"/>
    <x v="0"/>
    <x v="0"/>
    <x v="0"/>
    <x v="0"/>
    <x v="0"/>
    <s v=""/>
    <x v="0"/>
    <x v="0"/>
    <x v="0"/>
    <x v="0"/>
    <x v="0"/>
    <n v="8480017901293"/>
    <x v="0"/>
    <x v="0"/>
    <x v="150"/>
    <x v="874"/>
    <x v="13"/>
    <x v="0"/>
    <x v="0"/>
    <x v="5"/>
    <x v="0"/>
    <x v="0"/>
    <x v="0"/>
    <x v="0"/>
    <x v="0"/>
    <x v="867"/>
    <x v="0"/>
    <x v="869"/>
    <x v="0"/>
  </r>
  <r>
    <x v="1"/>
    <x v="2"/>
    <x v="1933"/>
    <x v="0"/>
    <s v="70130694"/>
    <x v="0"/>
    <x v="4"/>
    <x v="24"/>
    <x v="10"/>
    <x v="15"/>
    <x v="1"/>
    <x v="1"/>
    <x v="0"/>
    <x v="329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80"/>
    <x v="33"/>
    <x v="33"/>
    <x v="35"/>
    <x v="0"/>
    <x v="0"/>
    <x v="0"/>
    <x v="0"/>
    <x v="0"/>
    <s v=""/>
    <x v="0"/>
    <x v="0"/>
    <x v="0"/>
    <x v="0"/>
    <x v="1"/>
    <n v="8480017901309"/>
    <x v="0"/>
    <x v="0"/>
    <x v="150"/>
    <x v="874"/>
    <x v="13"/>
    <x v="0"/>
    <x v="0"/>
    <x v="5"/>
    <x v="0"/>
    <x v="0"/>
    <x v="0"/>
    <x v="0"/>
    <x v="0"/>
    <x v="927"/>
    <x v="0"/>
    <x v="929"/>
    <x v="0"/>
  </r>
  <r>
    <x v="1"/>
    <x v="2"/>
    <x v="1934"/>
    <x v="0"/>
    <s v="70130694"/>
    <x v="0"/>
    <x v="4"/>
    <x v="24"/>
    <x v="10"/>
    <x v="15"/>
    <x v="1"/>
    <x v="1"/>
    <x v="0"/>
    <x v="329"/>
    <x v="0"/>
    <x v="0"/>
    <x v="0"/>
    <x v="4"/>
    <x v="0"/>
    <x v="0"/>
    <x v="1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81"/>
    <x v="6"/>
    <x v="6"/>
    <x v="437"/>
    <x v="0"/>
    <x v="0"/>
    <x v="0"/>
    <x v="0"/>
    <x v="0"/>
    <s v=""/>
    <x v="0"/>
    <x v="0"/>
    <x v="1"/>
    <x v="1"/>
    <x v="1"/>
    <n v="8480017901316"/>
    <x v="0"/>
    <x v="0"/>
    <x v="150"/>
    <x v="874"/>
    <x v="13"/>
    <x v="0"/>
    <x v="0"/>
    <x v="5"/>
    <x v="0"/>
    <x v="0"/>
    <x v="0"/>
    <x v="0"/>
    <x v="0"/>
    <x v="850"/>
    <x v="0"/>
    <x v="852"/>
    <x v="0"/>
  </r>
  <r>
    <x v="1"/>
    <x v="2"/>
    <x v="1935"/>
    <x v="0"/>
    <s v="70130694"/>
    <x v="0"/>
    <x v="4"/>
    <x v="24"/>
    <x v="10"/>
    <x v="15"/>
    <x v="1"/>
    <x v="1"/>
    <x v="0"/>
    <x v="839"/>
    <x v="0"/>
    <x v="0"/>
    <x v="0"/>
    <x v="4"/>
    <x v="0"/>
    <x v="0"/>
    <x v="1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82"/>
    <x v="150"/>
    <x v="150"/>
    <x v="23"/>
    <x v="0"/>
    <x v="0"/>
    <x v="0"/>
    <x v="0"/>
    <x v="0"/>
    <s v=""/>
    <x v="0"/>
    <x v="0"/>
    <x v="0"/>
    <x v="0"/>
    <x v="1"/>
    <n v="8480017901323"/>
    <x v="0"/>
    <x v="0"/>
    <x v="150"/>
    <x v="874"/>
    <x v="13"/>
    <x v="0"/>
    <x v="0"/>
    <x v="5"/>
    <x v="0"/>
    <x v="0"/>
    <x v="0"/>
    <x v="0"/>
    <x v="0"/>
    <x v="960"/>
    <x v="0"/>
    <x v="962"/>
    <x v="0"/>
  </r>
  <r>
    <x v="1"/>
    <x v="2"/>
    <x v="1936"/>
    <x v="0"/>
    <s v="70130694"/>
    <x v="0"/>
    <x v="4"/>
    <x v="24"/>
    <x v="10"/>
    <x v="15"/>
    <x v="1"/>
    <x v="1"/>
    <x v="0"/>
    <x v="561"/>
    <x v="0"/>
    <x v="0"/>
    <x v="0"/>
    <x v="4"/>
    <x v="0"/>
    <x v="0"/>
    <x v="1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692"/>
    <x v="6"/>
    <x v="6"/>
    <x v="290"/>
    <x v="0"/>
    <x v="0"/>
    <x v="0"/>
    <x v="0"/>
    <x v="0"/>
    <s v=""/>
    <x v="0"/>
    <x v="0"/>
    <x v="1"/>
    <x v="1"/>
    <x v="1"/>
    <n v="8480017901347"/>
    <x v="0"/>
    <x v="0"/>
    <x v="150"/>
    <x v="874"/>
    <x v="13"/>
    <x v="0"/>
    <x v="0"/>
    <x v="5"/>
    <x v="0"/>
    <x v="0"/>
    <x v="0"/>
    <x v="0"/>
    <x v="0"/>
    <x v="423"/>
    <x v="0"/>
    <x v="423"/>
    <x v="0"/>
  </r>
  <r>
    <x v="1"/>
    <x v="3"/>
    <x v="1937"/>
    <x v="0"/>
    <s v="70130694"/>
    <x v="0"/>
    <x v="4"/>
    <x v="24"/>
    <x v="10"/>
    <x v="15"/>
    <x v="1"/>
    <x v="0"/>
    <x v="0"/>
    <x v="10"/>
    <x v="0"/>
    <x v="0"/>
    <x v="0"/>
    <x v="4"/>
    <x v="0"/>
    <x v="0"/>
    <x v="4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83"/>
    <x v="10"/>
    <x v="10"/>
    <x v="10"/>
    <x v="0"/>
    <x v="0"/>
    <x v="0"/>
    <x v="0"/>
    <x v="0"/>
    <s v=""/>
    <x v="0"/>
    <x v="0"/>
    <x v="0"/>
    <x v="0"/>
    <x v="1"/>
    <n v="8480017901576"/>
    <x v="0"/>
    <x v="0"/>
    <x v="150"/>
    <x v="874"/>
    <x v="13"/>
    <x v="0"/>
    <x v="0"/>
    <x v="10"/>
    <x v="0"/>
    <x v="0"/>
    <x v="0"/>
    <x v="0"/>
    <x v="0"/>
    <x v="10"/>
    <x v="0"/>
    <x v="10"/>
    <x v="0"/>
  </r>
  <r>
    <x v="1"/>
    <x v="2"/>
    <x v="1938"/>
    <x v="0"/>
    <s v="70130694"/>
    <x v="0"/>
    <x v="4"/>
    <x v="24"/>
    <x v="10"/>
    <x v="15"/>
    <x v="1"/>
    <x v="1"/>
    <x v="0"/>
    <x v="839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84"/>
    <x v="269"/>
    <x v="269"/>
    <x v="446"/>
    <x v="0"/>
    <x v="0"/>
    <x v="0"/>
    <x v="0"/>
    <x v="0"/>
    <s v=""/>
    <x v="0"/>
    <x v="0"/>
    <x v="0"/>
    <x v="0"/>
    <x v="1"/>
    <n v="8480017901590"/>
    <x v="0"/>
    <x v="0"/>
    <x v="150"/>
    <x v="874"/>
    <x v="13"/>
    <x v="0"/>
    <x v="0"/>
    <x v="5"/>
    <x v="0"/>
    <x v="0"/>
    <x v="0"/>
    <x v="0"/>
    <x v="0"/>
    <x v="873"/>
    <x v="0"/>
    <x v="875"/>
    <x v="0"/>
  </r>
  <r>
    <x v="0"/>
    <x v="0"/>
    <x v="1939"/>
    <x v="0"/>
    <s v="70130694"/>
    <x v="0"/>
    <x v="4"/>
    <x v="24"/>
    <x v="10"/>
    <x v="15"/>
    <x v="1"/>
    <x v="1"/>
    <x v="0"/>
    <x v="827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85"/>
    <x v="319"/>
    <x v="316"/>
    <x v="76"/>
    <x v="0"/>
    <x v="0"/>
    <x v="0"/>
    <x v="0"/>
    <x v="0"/>
    <s v=""/>
    <x v="0"/>
    <x v="0"/>
    <x v="1"/>
    <x v="1"/>
    <x v="0"/>
    <n v="8480017901330"/>
    <x v="0"/>
    <x v="0"/>
    <x v="150"/>
    <x v="874"/>
    <x v="13"/>
    <x v="0"/>
    <x v="0"/>
    <x v="5"/>
    <x v="0"/>
    <x v="0"/>
    <x v="0"/>
    <x v="0"/>
    <x v="0"/>
    <x v="1090"/>
    <x v="0"/>
    <x v="1089"/>
    <x v="0"/>
  </r>
  <r>
    <x v="1"/>
    <x v="13"/>
    <x v="1940"/>
    <x v="0"/>
    <s v="70130694"/>
    <x v="0"/>
    <x v="4"/>
    <x v="24"/>
    <x v="10"/>
    <x v="4"/>
    <x v="4"/>
    <x v="2"/>
    <x v="0"/>
    <x v="380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87"/>
    <x v="196"/>
    <x v="196"/>
    <x v="212"/>
    <x v="0"/>
    <x v="1"/>
    <x v="1"/>
    <x v="1"/>
    <x v="1"/>
    <s v=""/>
    <x v="0"/>
    <x v="0"/>
    <x v="1"/>
    <x v="1"/>
    <x v="1"/>
    <n v="8480017901538"/>
    <x v="0"/>
    <x v="0"/>
    <x v="150"/>
    <x v="874"/>
    <x v="13"/>
    <x v="0"/>
    <x v="0"/>
    <x v="19"/>
    <x v="0"/>
    <x v="0"/>
    <x v="0"/>
    <x v="0"/>
    <x v="0"/>
    <x v="330"/>
    <x v="0"/>
    <x v="330"/>
    <x v="0"/>
  </r>
  <r>
    <x v="1"/>
    <x v="13"/>
    <x v="1941"/>
    <x v="0"/>
    <s v="70130694"/>
    <x v="0"/>
    <x v="4"/>
    <x v="24"/>
    <x v="10"/>
    <x v="4"/>
    <x v="1"/>
    <x v="0"/>
    <x v="0"/>
    <x v="390"/>
    <x v="0"/>
    <x v="0"/>
    <x v="0"/>
    <x v="4"/>
    <x v="0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86"/>
    <x v="37"/>
    <x v="37"/>
    <x v="116"/>
    <x v="0"/>
    <x v="1"/>
    <x v="1"/>
    <x v="1"/>
    <x v="1"/>
    <s v=""/>
    <x v="0"/>
    <x v="0"/>
    <x v="1"/>
    <x v="1"/>
    <x v="1"/>
    <n v="8480017901545"/>
    <x v="0"/>
    <x v="0"/>
    <x v="150"/>
    <x v="874"/>
    <x v="13"/>
    <x v="0"/>
    <x v="0"/>
    <x v="19"/>
    <x v="0"/>
    <x v="0"/>
    <x v="0"/>
    <x v="0"/>
    <x v="0"/>
    <x v="340"/>
    <x v="0"/>
    <x v="340"/>
    <x v="0"/>
  </r>
  <r>
    <x v="1"/>
    <x v="13"/>
    <x v="1942"/>
    <x v="0"/>
    <s v="70130694"/>
    <x v="0"/>
    <x v="4"/>
    <x v="24"/>
    <x v="10"/>
    <x v="4"/>
    <x v="1"/>
    <x v="1"/>
    <x v="0"/>
    <x v="322"/>
    <x v="0"/>
    <x v="0"/>
    <x v="0"/>
    <x v="4"/>
    <x v="0"/>
    <x v="0"/>
    <x v="1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97"/>
    <x v="37"/>
    <x v="37"/>
    <x v="116"/>
    <x v="0"/>
    <x v="1"/>
    <x v="1"/>
    <x v="1"/>
    <x v="1"/>
    <s v=""/>
    <x v="0"/>
    <x v="0"/>
    <x v="0"/>
    <x v="0"/>
    <x v="1"/>
    <n v="8480017901552"/>
    <x v="0"/>
    <x v="0"/>
    <x v="150"/>
    <x v="874"/>
    <x v="13"/>
    <x v="0"/>
    <x v="0"/>
    <x v="9"/>
    <x v="0"/>
    <x v="0"/>
    <x v="0"/>
    <x v="0"/>
    <x v="0"/>
    <x v="340"/>
    <x v="0"/>
    <x v="340"/>
    <x v="0"/>
  </r>
  <r>
    <x v="1"/>
    <x v="13"/>
    <x v="1943"/>
    <x v="0"/>
    <s v="70130694"/>
    <x v="0"/>
    <x v="4"/>
    <x v="24"/>
    <x v="10"/>
    <x v="4"/>
    <x v="1"/>
    <x v="1"/>
    <x v="0"/>
    <x v="329"/>
    <x v="0"/>
    <x v="0"/>
    <x v="0"/>
    <x v="4"/>
    <x v="0"/>
    <x v="0"/>
    <x v="4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87"/>
    <x v="28"/>
    <x v="28"/>
    <x v="30"/>
    <x v="0"/>
    <x v="1"/>
    <x v="1"/>
    <x v="1"/>
    <x v="1"/>
    <s v=""/>
    <x v="0"/>
    <x v="0"/>
    <x v="0"/>
    <x v="0"/>
    <x v="1"/>
    <n v="8480017901569"/>
    <x v="0"/>
    <x v="0"/>
    <x v="150"/>
    <x v="874"/>
    <x v="13"/>
    <x v="0"/>
    <x v="0"/>
    <x v="9"/>
    <x v="0"/>
    <x v="0"/>
    <x v="0"/>
    <x v="0"/>
    <x v="0"/>
    <x v="723"/>
    <x v="0"/>
    <x v="724"/>
    <x v="0"/>
  </r>
  <r>
    <x v="1"/>
    <x v="3"/>
    <x v="1944"/>
    <x v="0"/>
    <s v="70130694"/>
    <x v="0"/>
    <x v="4"/>
    <x v="24"/>
    <x v="10"/>
    <x v="4"/>
    <x v="0"/>
    <x v="2"/>
    <x v="0"/>
    <x v="139"/>
    <x v="0"/>
    <x v="0"/>
    <x v="0"/>
    <x v="4"/>
    <x v="0"/>
    <x v="0"/>
    <x v="2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88"/>
    <x v="89"/>
    <x v="89"/>
    <x v="96"/>
    <x v="0"/>
    <x v="1"/>
    <x v="1"/>
    <x v="1"/>
    <x v="1"/>
    <s v=""/>
    <x v="0"/>
    <x v="0"/>
    <x v="0"/>
    <x v="0"/>
    <x v="1"/>
    <n v="8480017901972"/>
    <x v="0"/>
    <x v="0"/>
    <x v="150"/>
    <x v="874"/>
    <x v="13"/>
    <x v="0"/>
    <x v="0"/>
    <x v="10"/>
    <x v="0"/>
    <x v="0"/>
    <x v="0"/>
    <x v="0"/>
    <x v="0"/>
    <x v="129"/>
    <x v="0"/>
    <x v="129"/>
    <x v="0"/>
  </r>
  <r>
    <x v="1"/>
    <x v="3"/>
    <x v="1945"/>
    <x v="0"/>
    <s v="70130694"/>
    <x v="0"/>
    <x v="4"/>
    <x v="24"/>
    <x v="10"/>
    <x v="4"/>
    <x v="1"/>
    <x v="1"/>
    <x v="0"/>
    <x v="76"/>
    <x v="0"/>
    <x v="0"/>
    <x v="0"/>
    <x v="4"/>
    <x v="0"/>
    <x v="0"/>
    <x v="5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89"/>
    <x v="55"/>
    <x v="55"/>
    <x v="44"/>
    <x v="0"/>
    <x v="1"/>
    <x v="1"/>
    <x v="1"/>
    <x v="1"/>
    <s v=""/>
    <x v="0"/>
    <x v="0"/>
    <x v="1"/>
    <x v="1"/>
    <x v="1"/>
    <n v="8480017901392"/>
    <x v="0"/>
    <x v="0"/>
    <x v="150"/>
    <x v="874"/>
    <x v="13"/>
    <x v="0"/>
    <x v="0"/>
    <x v="10"/>
    <x v="0"/>
    <x v="0"/>
    <x v="0"/>
    <x v="0"/>
    <x v="0"/>
    <x v="73"/>
    <x v="0"/>
    <x v="73"/>
    <x v="0"/>
  </r>
  <r>
    <x v="1"/>
    <x v="3"/>
    <x v="1946"/>
    <x v="0"/>
    <s v="70130694"/>
    <x v="0"/>
    <x v="4"/>
    <x v="24"/>
    <x v="10"/>
    <x v="4"/>
    <x v="0"/>
    <x v="0"/>
    <x v="0"/>
    <x v="91"/>
    <x v="0"/>
    <x v="0"/>
    <x v="0"/>
    <x v="4"/>
    <x v="0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90"/>
    <x v="52"/>
    <x v="52"/>
    <x v="64"/>
    <x v="0"/>
    <x v="1"/>
    <x v="1"/>
    <x v="1"/>
    <x v="1"/>
    <s v=""/>
    <x v="0"/>
    <x v="0"/>
    <x v="0"/>
    <x v="0"/>
    <x v="1"/>
    <n v="8480017901415"/>
    <x v="0"/>
    <x v="0"/>
    <x v="150"/>
    <x v="874"/>
    <x v="13"/>
    <x v="0"/>
    <x v="0"/>
    <x v="10"/>
    <x v="0"/>
    <x v="0"/>
    <x v="0"/>
    <x v="0"/>
    <x v="0"/>
    <x v="87"/>
    <x v="0"/>
    <x v="87"/>
    <x v="0"/>
  </r>
  <r>
    <x v="1"/>
    <x v="3"/>
    <x v="1947"/>
    <x v="0"/>
    <s v="70130694"/>
    <x v="0"/>
    <x v="4"/>
    <x v="24"/>
    <x v="10"/>
    <x v="4"/>
    <x v="1"/>
    <x v="3"/>
    <x v="0"/>
    <x v="120"/>
    <x v="0"/>
    <x v="0"/>
    <x v="0"/>
    <x v="4"/>
    <x v="0"/>
    <x v="0"/>
    <x v="1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91"/>
    <x v="20"/>
    <x v="20"/>
    <x v="21"/>
    <x v="0"/>
    <x v="1"/>
    <x v="1"/>
    <x v="1"/>
    <x v="1"/>
    <s v=""/>
    <x v="0"/>
    <x v="0"/>
    <x v="1"/>
    <x v="1"/>
    <x v="1"/>
    <n v="8480017901422"/>
    <x v="0"/>
    <x v="0"/>
    <x v="150"/>
    <x v="874"/>
    <x v="13"/>
    <x v="0"/>
    <x v="0"/>
    <x v="7"/>
    <x v="0"/>
    <x v="0"/>
    <x v="0"/>
    <x v="0"/>
    <x v="0"/>
    <x v="111"/>
    <x v="0"/>
    <x v="111"/>
    <x v="0"/>
  </r>
  <r>
    <x v="1"/>
    <x v="3"/>
    <x v="1948"/>
    <x v="0"/>
    <s v="70130694"/>
    <x v="0"/>
    <x v="4"/>
    <x v="24"/>
    <x v="10"/>
    <x v="4"/>
    <x v="0"/>
    <x v="0"/>
    <x v="0"/>
    <x v="121"/>
    <x v="0"/>
    <x v="0"/>
    <x v="0"/>
    <x v="4"/>
    <x v="0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92"/>
    <x v="51"/>
    <x v="51"/>
    <x v="60"/>
    <x v="0"/>
    <x v="1"/>
    <x v="1"/>
    <x v="1"/>
    <x v="1"/>
    <s v=""/>
    <x v="0"/>
    <x v="0"/>
    <x v="0"/>
    <x v="0"/>
    <x v="1"/>
    <n v="8480017901439"/>
    <x v="0"/>
    <x v="0"/>
    <x v="150"/>
    <x v="874"/>
    <x v="13"/>
    <x v="0"/>
    <x v="0"/>
    <x v="10"/>
    <x v="0"/>
    <x v="0"/>
    <x v="0"/>
    <x v="0"/>
    <x v="0"/>
    <x v="112"/>
    <x v="0"/>
    <x v="112"/>
    <x v="0"/>
  </r>
  <r>
    <x v="1"/>
    <x v="3"/>
    <x v="1949"/>
    <x v="0"/>
    <s v="70130694"/>
    <x v="0"/>
    <x v="4"/>
    <x v="24"/>
    <x v="10"/>
    <x v="4"/>
    <x v="0"/>
    <x v="3"/>
    <x v="0"/>
    <x v="172"/>
    <x v="0"/>
    <x v="0"/>
    <x v="0"/>
    <x v="4"/>
    <x v="0"/>
    <x v="0"/>
    <x v="4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93"/>
    <x v="42"/>
    <x v="42"/>
    <x v="96"/>
    <x v="0"/>
    <x v="1"/>
    <x v="1"/>
    <x v="1"/>
    <x v="1"/>
    <s v=""/>
    <x v="0"/>
    <x v="0"/>
    <x v="0"/>
    <x v="0"/>
    <x v="1"/>
    <n v="8480017901460"/>
    <x v="0"/>
    <x v="0"/>
    <x v="150"/>
    <x v="874"/>
    <x v="13"/>
    <x v="0"/>
    <x v="0"/>
    <x v="10"/>
    <x v="0"/>
    <x v="0"/>
    <x v="0"/>
    <x v="0"/>
    <x v="0"/>
    <x v="157"/>
    <x v="0"/>
    <x v="157"/>
    <x v="0"/>
  </r>
  <r>
    <x v="1"/>
    <x v="3"/>
    <x v="1950"/>
    <x v="0"/>
    <s v="70130694"/>
    <x v="0"/>
    <x v="4"/>
    <x v="24"/>
    <x v="10"/>
    <x v="4"/>
    <x v="0"/>
    <x v="2"/>
    <x v="0"/>
    <x v="129"/>
    <x v="0"/>
    <x v="0"/>
    <x v="0"/>
    <x v="4"/>
    <x v="0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29"/>
    <x v="84"/>
    <x v="84"/>
    <x v="116"/>
    <x v="0"/>
    <x v="1"/>
    <x v="1"/>
    <x v="1"/>
    <x v="1"/>
    <s v=""/>
    <x v="0"/>
    <x v="0"/>
    <x v="0"/>
    <x v="0"/>
    <x v="1"/>
    <n v="8480017901583"/>
    <x v="0"/>
    <x v="0"/>
    <x v="150"/>
    <x v="874"/>
    <x v="13"/>
    <x v="0"/>
    <x v="0"/>
    <x v="10"/>
    <x v="0"/>
    <x v="0"/>
    <x v="0"/>
    <x v="0"/>
    <x v="0"/>
    <x v="120"/>
    <x v="0"/>
    <x v="120"/>
    <x v="0"/>
  </r>
  <r>
    <x v="1"/>
    <x v="3"/>
    <x v="1951"/>
    <x v="0"/>
    <s v="70130694"/>
    <x v="0"/>
    <x v="4"/>
    <x v="24"/>
    <x v="10"/>
    <x v="4"/>
    <x v="1"/>
    <x v="1"/>
    <x v="0"/>
    <x v="24"/>
    <x v="0"/>
    <x v="0"/>
    <x v="0"/>
    <x v="4"/>
    <x v="0"/>
    <x v="0"/>
    <x v="3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94"/>
    <x v="20"/>
    <x v="20"/>
    <x v="21"/>
    <x v="0"/>
    <x v="1"/>
    <x v="1"/>
    <x v="1"/>
    <x v="1"/>
    <s v=""/>
    <x v="0"/>
    <x v="0"/>
    <x v="1"/>
    <x v="1"/>
    <x v="1"/>
    <n v="8480017901354"/>
    <x v="0"/>
    <x v="0"/>
    <x v="150"/>
    <x v="874"/>
    <x v="13"/>
    <x v="0"/>
    <x v="0"/>
    <x v="7"/>
    <x v="0"/>
    <x v="0"/>
    <x v="0"/>
    <x v="0"/>
    <x v="0"/>
    <x v="23"/>
    <x v="0"/>
    <x v="23"/>
    <x v="0"/>
  </r>
  <r>
    <x v="1"/>
    <x v="3"/>
    <x v="1952"/>
    <x v="0"/>
    <s v="70130694"/>
    <x v="0"/>
    <x v="4"/>
    <x v="24"/>
    <x v="10"/>
    <x v="4"/>
    <x v="0"/>
    <x v="2"/>
    <x v="0"/>
    <x v="72"/>
    <x v="0"/>
    <x v="0"/>
    <x v="0"/>
    <x v="4"/>
    <x v="0"/>
    <x v="0"/>
    <x v="4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95"/>
    <x v="52"/>
    <x v="52"/>
    <x v="53"/>
    <x v="0"/>
    <x v="1"/>
    <x v="1"/>
    <x v="1"/>
    <x v="1"/>
    <s v=""/>
    <x v="0"/>
    <x v="0"/>
    <x v="0"/>
    <x v="0"/>
    <x v="1"/>
    <n v="8480017901385"/>
    <x v="0"/>
    <x v="0"/>
    <x v="150"/>
    <x v="874"/>
    <x v="13"/>
    <x v="0"/>
    <x v="0"/>
    <x v="10"/>
    <x v="0"/>
    <x v="0"/>
    <x v="0"/>
    <x v="0"/>
    <x v="0"/>
    <x v="69"/>
    <x v="0"/>
    <x v="69"/>
    <x v="0"/>
  </r>
  <r>
    <x v="1"/>
    <x v="2"/>
    <x v="1953"/>
    <x v="0"/>
    <s v="70130694"/>
    <x v="0"/>
    <x v="4"/>
    <x v="24"/>
    <x v="10"/>
    <x v="4"/>
    <x v="1"/>
    <x v="0"/>
    <x v="0"/>
    <x v="80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96"/>
    <x v="20"/>
    <x v="20"/>
    <x v="58"/>
    <x v="0"/>
    <x v="1"/>
    <x v="1"/>
    <x v="1"/>
    <x v="1"/>
    <s v=""/>
    <x v="0"/>
    <x v="0"/>
    <x v="1"/>
    <x v="1"/>
    <x v="1"/>
    <n v="8480017901408"/>
    <x v="0"/>
    <x v="0"/>
    <x v="150"/>
    <x v="874"/>
    <x v="13"/>
    <x v="0"/>
    <x v="0"/>
    <x v="5"/>
    <x v="0"/>
    <x v="0"/>
    <x v="0"/>
    <x v="0"/>
    <x v="0"/>
    <x v="77"/>
    <x v="0"/>
    <x v="77"/>
    <x v="0"/>
  </r>
  <r>
    <x v="1"/>
    <x v="2"/>
    <x v="1954"/>
    <x v="0"/>
    <s v="70130694"/>
    <x v="0"/>
    <x v="4"/>
    <x v="24"/>
    <x v="10"/>
    <x v="4"/>
    <x v="0"/>
    <x v="2"/>
    <x v="0"/>
    <x v="141"/>
    <x v="0"/>
    <x v="0"/>
    <x v="0"/>
    <x v="4"/>
    <x v="0"/>
    <x v="0"/>
    <x v="2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41"/>
    <x v="19"/>
    <x v="19"/>
    <x v="20"/>
    <x v="0"/>
    <x v="1"/>
    <x v="1"/>
    <x v="1"/>
    <x v="1"/>
    <s v=""/>
    <x v="0"/>
    <x v="0"/>
    <x v="0"/>
    <x v="0"/>
    <x v="1"/>
    <n v="8480017901446"/>
    <x v="0"/>
    <x v="0"/>
    <x v="150"/>
    <x v="874"/>
    <x v="13"/>
    <x v="0"/>
    <x v="0"/>
    <x v="5"/>
    <x v="0"/>
    <x v="0"/>
    <x v="0"/>
    <x v="0"/>
    <x v="0"/>
    <x v="131"/>
    <x v="0"/>
    <x v="131"/>
    <x v="0"/>
  </r>
  <r>
    <x v="1"/>
    <x v="2"/>
    <x v="1955"/>
    <x v="0"/>
    <s v="70130694"/>
    <x v="0"/>
    <x v="4"/>
    <x v="24"/>
    <x v="10"/>
    <x v="4"/>
    <x v="1"/>
    <x v="2"/>
    <x v="0"/>
    <x v="148"/>
    <x v="0"/>
    <x v="0"/>
    <x v="0"/>
    <x v="4"/>
    <x v="0"/>
    <x v="0"/>
    <x v="2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97"/>
    <x v="20"/>
    <x v="20"/>
    <x v="21"/>
    <x v="0"/>
    <x v="1"/>
    <x v="1"/>
    <x v="1"/>
    <x v="1"/>
    <s v=""/>
    <x v="0"/>
    <x v="0"/>
    <x v="0"/>
    <x v="0"/>
    <x v="1"/>
    <n v="8480017901453"/>
    <x v="0"/>
    <x v="0"/>
    <x v="150"/>
    <x v="874"/>
    <x v="13"/>
    <x v="0"/>
    <x v="0"/>
    <x v="5"/>
    <x v="0"/>
    <x v="0"/>
    <x v="0"/>
    <x v="0"/>
    <x v="0"/>
    <x v="137"/>
    <x v="0"/>
    <x v="137"/>
    <x v="0"/>
  </r>
  <r>
    <x v="1"/>
    <x v="2"/>
    <x v="1956"/>
    <x v="0"/>
    <s v="70130694"/>
    <x v="0"/>
    <x v="4"/>
    <x v="24"/>
    <x v="10"/>
    <x v="4"/>
    <x v="4"/>
    <x v="1"/>
    <x v="0"/>
    <x v="270"/>
    <x v="0"/>
    <x v="0"/>
    <x v="0"/>
    <x v="4"/>
    <x v="0"/>
    <x v="0"/>
    <x v="3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98"/>
    <x v="156"/>
    <x v="156"/>
    <x v="47"/>
    <x v="0"/>
    <x v="1"/>
    <x v="1"/>
    <x v="1"/>
    <x v="1"/>
    <s v=""/>
    <x v="0"/>
    <x v="0"/>
    <x v="0"/>
    <x v="0"/>
    <x v="1"/>
    <n v="8480017901484"/>
    <x v="0"/>
    <x v="0"/>
    <x v="150"/>
    <x v="874"/>
    <x v="13"/>
    <x v="0"/>
    <x v="0"/>
    <x v="3"/>
    <x v="0"/>
    <x v="0"/>
    <x v="0"/>
    <x v="0"/>
    <x v="0"/>
    <x v="237"/>
    <x v="0"/>
    <x v="237"/>
    <x v="0"/>
  </r>
  <r>
    <x v="1"/>
    <x v="2"/>
    <x v="1957"/>
    <x v="0"/>
    <s v="70130694"/>
    <x v="0"/>
    <x v="4"/>
    <x v="24"/>
    <x v="10"/>
    <x v="4"/>
    <x v="1"/>
    <x v="0"/>
    <x v="0"/>
    <x v="60"/>
    <x v="0"/>
    <x v="0"/>
    <x v="0"/>
    <x v="4"/>
    <x v="0"/>
    <x v="0"/>
    <x v="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799"/>
    <x v="44"/>
    <x v="44"/>
    <x v="44"/>
    <x v="0"/>
    <x v="1"/>
    <x v="1"/>
    <x v="1"/>
    <x v="1"/>
    <s v=""/>
    <x v="0"/>
    <x v="0"/>
    <x v="1"/>
    <x v="1"/>
    <x v="1"/>
    <n v="8480017901378"/>
    <x v="0"/>
    <x v="0"/>
    <x v="150"/>
    <x v="874"/>
    <x v="13"/>
    <x v="0"/>
    <x v="0"/>
    <x v="3"/>
    <x v="0"/>
    <x v="0"/>
    <x v="0"/>
    <x v="0"/>
    <x v="0"/>
    <x v="58"/>
    <x v="0"/>
    <x v="58"/>
    <x v="0"/>
  </r>
  <r>
    <x v="1"/>
    <x v="3"/>
    <x v="1958"/>
    <x v="0"/>
    <s v="70130694"/>
    <x v="0"/>
    <x v="4"/>
    <x v="24"/>
    <x v="10"/>
    <x v="4"/>
    <x v="0"/>
    <x v="2"/>
    <x v="0"/>
    <x v="57"/>
    <x v="0"/>
    <x v="0"/>
    <x v="0"/>
    <x v="4"/>
    <x v="0"/>
    <x v="0"/>
    <x v="4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00"/>
    <x v="42"/>
    <x v="42"/>
    <x v="42"/>
    <x v="0"/>
    <x v="1"/>
    <x v="1"/>
    <x v="1"/>
    <x v="1"/>
    <s v=""/>
    <x v="0"/>
    <x v="0"/>
    <x v="1"/>
    <x v="1"/>
    <x v="1"/>
    <n v="8480017901361"/>
    <x v="0"/>
    <x v="0"/>
    <x v="150"/>
    <x v="874"/>
    <x v="13"/>
    <x v="0"/>
    <x v="0"/>
    <x v="15"/>
    <x v="0"/>
    <x v="0"/>
    <x v="0"/>
    <x v="0"/>
    <x v="0"/>
    <x v="55"/>
    <x v="0"/>
    <x v="55"/>
    <x v="0"/>
  </r>
  <r>
    <x v="1"/>
    <x v="2"/>
    <x v="1959"/>
    <x v="0"/>
    <s v="70130694"/>
    <x v="0"/>
    <x v="4"/>
    <x v="24"/>
    <x v="10"/>
    <x v="4"/>
    <x v="1"/>
    <x v="3"/>
    <x v="0"/>
    <x v="180"/>
    <x v="0"/>
    <x v="0"/>
    <x v="0"/>
    <x v="4"/>
    <x v="0"/>
    <x v="0"/>
    <x v="1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01"/>
    <x v="107"/>
    <x v="107"/>
    <x v="47"/>
    <x v="0"/>
    <x v="1"/>
    <x v="1"/>
    <x v="1"/>
    <x v="1"/>
    <s v=""/>
    <x v="0"/>
    <x v="0"/>
    <x v="1"/>
    <x v="1"/>
    <x v="1"/>
    <n v="8480017901477"/>
    <x v="0"/>
    <x v="0"/>
    <x v="150"/>
    <x v="874"/>
    <x v="13"/>
    <x v="0"/>
    <x v="0"/>
    <x v="5"/>
    <x v="0"/>
    <x v="0"/>
    <x v="0"/>
    <x v="0"/>
    <x v="0"/>
    <x v="162"/>
    <x v="0"/>
    <x v="162"/>
    <x v="0"/>
  </r>
  <r>
    <x v="0"/>
    <x v="0"/>
    <x v="1960"/>
    <x v="0"/>
    <s v="70130694"/>
    <x v="0"/>
    <x v="4"/>
    <x v="24"/>
    <x v="10"/>
    <x v="4"/>
    <x v="4"/>
    <x v="1"/>
    <x v="0"/>
    <x v="297"/>
    <x v="0"/>
    <x v="0"/>
    <x v="0"/>
    <x v="4"/>
    <x v="0"/>
    <x v="0"/>
    <x v="38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02"/>
    <x v="2"/>
    <x v="2"/>
    <x v="174"/>
    <x v="0"/>
    <x v="0"/>
    <x v="0"/>
    <x v="0"/>
    <x v="0"/>
    <s v=""/>
    <x v="0"/>
    <x v="0"/>
    <x v="1"/>
    <x v="1"/>
    <x v="0"/>
    <n v="8480017901491"/>
    <x v="0"/>
    <x v="0"/>
    <x v="150"/>
    <x v="874"/>
    <x v="13"/>
    <x v="0"/>
    <x v="0"/>
    <x v="3"/>
    <x v="0"/>
    <x v="0"/>
    <x v="0"/>
    <x v="0"/>
    <x v="0"/>
    <x v="263"/>
    <x v="0"/>
    <x v="263"/>
    <x v="0"/>
  </r>
  <r>
    <x v="0"/>
    <x v="0"/>
    <x v="1961"/>
    <x v="0"/>
    <s v="70130694"/>
    <x v="0"/>
    <x v="4"/>
    <x v="24"/>
    <x v="10"/>
    <x v="4"/>
    <x v="1"/>
    <x v="1"/>
    <x v="0"/>
    <x v="759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03"/>
    <x v="2"/>
    <x v="2"/>
    <x v="360"/>
    <x v="0"/>
    <x v="0"/>
    <x v="0"/>
    <x v="0"/>
    <x v="0"/>
    <s v=""/>
    <x v="0"/>
    <x v="0"/>
    <x v="0"/>
    <x v="0"/>
    <x v="0"/>
    <n v="8480017901507"/>
    <x v="0"/>
    <x v="0"/>
    <x v="150"/>
    <x v="874"/>
    <x v="13"/>
    <x v="0"/>
    <x v="0"/>
    <x v="5"/>
    <x v="0"/>
    <x v="0"/>
    <x v="0"/>
    <x v="0"/>
    <x v="0"/>
    <x v="590"/>
    <x v="0"/>
    <x v="590"/>
    <x v="0"/>
  </r>
  <r>
    <x v="0"/>
    <x v="0"/>
    <x v="1962"/>
    <x v="0"/>
    <s v="70130694"/>
    <x v="0"/>
    <x v="4"/>
    <x v="24"/>
    <x v="10"/>
    <x v="4"/>
    <x v="1"/>
    <x v="0"/>
    <x v="0"/>
    <x v="2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04"/>
    <x v="2"/>
    <x v="2"/>
    <x v="2"/>
    <x v="0"/>
    <x v="0"/>
    <x v="0"/>
    <x v="0"/>
    <x v="0"/>
    <s v=""/>
    <x v="0"/>
    <x v="0"/>
    <x v="0"/>
    <x v="0"/>
    <x v="0"/>
    <n v="8480017901514"/>
    <x v="0"/>
    <x v="0"/>
    <x v="150"/>
    <x v="874"/>
    <x v="13"/>
    <x v="0"/>
    <x v="0"/>
    <x v="5"/>
    <x v="0"/>
    <x v="0"/>
    <x v="0"/>
    <x v="0"/>
    <x v="0"/>
    <x v="2"/>
    <x v="0"/>
    <x v="2"/>
    <x v="0"/>
  </r>
  <r>
    <x v="0"/>
    <x v="4"/>
    <x v="1963"/>
    <x v="0"/>
    <s v="70130694"/>
    <x v="0"/>
    <x v="4"/>
    <x v="24"/>
    <x v="10"/>
    <x v="4"/>
    <x v="0"/>
    <x v="3"/>
    <x v="0"/>
    <x v="140"/>
    <x v="0"/>
    <x v="0"/>
    <x v="0"/>
    <x v="4"/>
    <x v="0"/>
    <x v="0"/>
    <x v="44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40"/>
    <x v="3"/>
    <x v="3"/>
    <x v="3"/>
    <x v="0"/>
    <x v="0"/>
    <x v="0"/>
    <x v="0"/>
    <x v="0"/>
    <s v=""/>
    <x v="0"/>
    <x v="0"/>
    <x v="0"/>
    <x v="0"/>
    <x v="0"/>
    <n v="8480017901521"/>
    <x v="0"/>
    <x v="0"/>
    <x v="150"/>
    <x v="874"/>
    <x v="13"/>
    <x v="0"/>
    <x v="0"/>
    <x v="10"/>
    <x v="0"/>
    <x v="0"/>
    <x v="0"/>
    <x v="0"/>
    <x v="0"/>
    <x v="130"/>
    <x v="0"/>
    <x v="130"/>
    <x v="0"/>
  </r>
  <r>
    <x v="0"/>
    <x v="0"/>
    <x v="1964"/>
    <x v="0"/>
    <s v="51070552"/>
    <x v="0"/>
    <x v="0"/>
    <x v="24"/>
    <x v="6"/>
    <x v="18"/>
    <x v="1"/>
    <x v="1"/>
    <x v="0"/>
    <x v="593"/>
    <x v="0"/>
    <x v="0"/>
    <x v="0"/>
    <x v="4"/>
    <x v="0"/>
    <x v="0"/>
    <x v="18"/>
    <x v="0"/>
    <x v="0"/>
    <x v="0"/>
    <x v="0"/>
    <x v="0"/>
    <x v="0"/>
    <x v="0"/>
    <x v="0"/>
    <x v="0"/>
    <x v="1"/>
    <x v="1"/>
    <x v="1"/>
    <x v="1"/>
    <x v="1"/>
    <x v="1"/>
    <x v="2"/>
    <x v="443"/>
    <x v="518"/>
    <x v="602"/>
    <x v="10"/>
    <x v="10"/>
    <x v="125"/>
    <x v="0"/>
    <x v="0"/>
    <x v="0"/>
    <x v="0"/>
    <x v="0"/>
    <s v=""/>
    <x v="0"/>
    <x v="0"/>
    <x v="0"/>
    <x v="0"/>
    <x v="0"/>
    <n v="8480017007032"/>
    <x v="0"/>
    <x v="0"/>
    <x v="150"/>
    <x v="874"/>
    <x v="13"/>
    <x v="0"/>
    <x v="0"/>
    <x v="3"/>
    <x v="0"/>
    <x v="0"/>
    <x v="0"/>
    <x v="0"/>
    <x v="0"/>
    <x v="453"/>
    <x v="0"/>
    <x v="453"/>
    <x v="0"/>
  </r>
  <r>
    <x v="4"/>
    <x v="7"/>
    <x v="1965"/>
    <x v="0"/>
    <s v="70130694"/>
    <x v="0"/>
    <x v="4"/>
    <x v="24"/>
    <x v="6"/>
    <x v="30"/>
    <x v="1"/>
    <x v="1"/>
    <x v="0"/>
    <x v="411"/>
    <x v="0"/>
    <x v="56"/>
    <x v="0"/>
    <x v="1"/>
    <x v="0"/>
    <x v="1"/>
    <x v="37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1805"/>
    <x v="22"/>
    <x v="22"/>
    <x v="22"/>
    <x v="0"/>
    <x v="1"/>
    <x v="1"/>
    <x v="1"/>
    <x v="1"/>
    <s v=""/>
    <x v="0"/>
    <x v="0"/>
    <x v="1"/>
    <x v="1"/>
    <x v="4"/>
    <n v="8480017901675"/>
    <x v="0"/>
    <x v="0"/>
    <x v="150"/>
    <x v="874"/>
    <x v="13"/>
    <x v="0"/>
    <x v="0"/>
    <x v="7"/>
    <x v="0"/>
    <x v="0"/>
    <x v="0"/>
    <x v="0"/>
    <x v="0"/>
    <x v="25"/>
    <x v="0"/>
    <x v="25"/>
    <x v="0"/>
  </r>
  <r>
    <x v="1"/>
    <x v="3"/>
    <x v="1966"/>
    <x v="0"/>
    <s v="70130694"/>
    <x v="0"/>
    <x v="4"/>
    <x v="24"/>
    <x v="6"/>
    <x v="30"/>
    <x v="0"/>
    <x v="0"/>
    <x v="0"/>
    <x v="411"/>
    <x v="0"/>
    <x v="1"/>
    <x v="0"/>
    <x v="1"/>
    <x v="0"/>
    <x v="1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06"/>
    <x v="39"/>
    <x v="39"/>
    <x v="38"/>
    <x v="0"/>
    <x v="1"/>
    <x v="1"/>
    <x v="1"/>
    <x v="1"/>
    <s v=""/>
    <x v="0"/>
    <x v="0"/>
    <x v="1"/>
    <x v="1"/>
    <x v="1"/>
    <n v="8480017901729"/>
    <x v="0"/>
    <x v="0"/>
    <x v="150"/>
    <x v="874"/>
    <x v="13"/>
    <x v="0"/>
    <x v="0"/>
    <x v="10"/>
    <x v="0"/>
    <x v="0"/>
    <x v="0"/>
    <x v="0"/>
    <x v="0"/>
    <x v="50"/>
    <x v="0"/>
    <x v="50"/>
    <x v="0"/>
  </r>
  <r>
    <x v="4"/>
    <x v="7"/>
    <x v="1967"/>
    <x v="0"/>
    <s v="70130694"/>
    <x v="0"/>
    <x v="4"/>
    <x v="24"/>
    <x v="6"/>
    <x v="6"/>
    <x v="0"/>
    <x v="2"/>
    <x v="0"/>
    <x v="411"/>
    <x v="0"/>
    <x v="0"/>
    <x v="0"/>
    <x v="0"/>
    <x v="0"/>
    <x v="0"/>
    <x v="44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97"/>
    <x v="65"/>
    <x v="65"/>
    <x v="69"/>
    <x v="0"/>
    <x v="1"/>
    <x v="1"/>
    <x v="1"/>
    <x v="1"/>
    <s v=""/>
    <x v="0"/>
    <x v="0"/>
    <x v="0"/>
    <x v="0"/>
    <x v="4"/>
    <n v="8480017901835"/>
    <x v="0"/>
    <x v="0"/>
    <x v="150"/>
    <x v="874"/>
    <x v="13"/>
    <x v="0"/>
    <x v="0"/>
    <x v="10"/>
    <x v="0"/>
    <x v="0"/>
    <x v="0"/>
    <x v="0"/>
    <x v="0"/>
    <x v="91"/>
    <x v="0"/>
    <x v="91"/>
    <x v="0"/>
  </r>
  <r>
    <x v="4"/>
    <x v="7"/>
    <x v="1968"/>
    <x v="0"/>
    <s v="70130694"/>
    <x v="0"/>
    <x v="4"/>
    <x v="24"/>
    <x v="6"/>
    <x v="6"/>
    <x v="2"/>
    <x v="4"/>
    <x v="0"/>
    <x v="411"/>
    <x v="0"/>
    <x v="57"/>
    <x v="0"/>
    <x v="1"/>
    <x v="1"/>
    <x v="1"/>
    <x v="37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108"/>
    <x v="74"/>
    <x v="74"/>
    <x v="78"/>
    <x v="0"/>
    <x v="1"/>
    <x v="1"/>
    <x v="1"/>
    <x v="1"/>
    <s v=""/>
    <x v="0"/>
    <x v="0"/>
    <x v="0"/>
    <x v="0"/>
    <x v="4"/>
    <n v="8480017901873"/>
    <x v="0"/>
    <x v="0"/>
    <x v="150"/>
    <x v="874"/>
    <x v="13"/>
    <x v="0"/>
    <x v="0"/>
    <x v="7"/>
    <x v="0"/>
    <x v="0"/>
    <x v="0"/>
    <x v="0"/>
    <x v="0"/>
    <x v="102"/>
    <x v="0"/>
    <x v="102"/>
    <x v="0"/>
  </r>
  <r>
    <x v="4"/>
    <x v="7"/>
    <x v="1969"/>
    <x v="0"/>
    <s v="70130694"/>
    <x v="0"/>
    <x v="4"/>
    <x v="24"/>
    <x v="6"/>
    <x v="6"/>
    <x v="0"/>
    <x v="3"/>
    <x v="0"/>
    <x v="763"/>
    <x v="0"/>
    <x v="57"/>
    <x v="0"/>
    <x v="1"/>
    <x v="1"/>
    <x v="1"/>
    <x v="27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1807"/>
    <x v="100"/>
    <x v="100"/>
    <x v="69"/>
    <x v="0"/>
    <x v="1"/>
    <x v="1"/>
    <x v="1"/>
    <x v="1"/>
    <s v=""/>
    <x v="0"/>
    <x v="0"/>
    <x v="0"/>
    <x v="0"/>
    <x v="4"/>
    <n v="8480017902016"/>
    <x v="0"/>
    <x v="0"/>
    <x v="150"/>
    <x v="874"/>
    <x v="13"/>
    <x v="0"/>
    <x v="0"/>
    <x v="10"/>
    <x v="0"/>
    <x v="0"/>
    <x v="0"/>
    <x v="0"/>
    <x v="0"/>
    <x v="151"/>
    <x v="0"/>
    <x v="151"/>
    <x v="0"/>
  </r>
  <r>
    <x v="4"/>
    <x v="7"/>
    <x v="1970"/>
    <x v="0"/>
    <s v="70130694"/>
    <x v="0"/>
    <x v="4"/>
    <x v="24"/>
    <x v="6"/>
    <x v="6"/>
    <x v="1"/>
    <x v="1"/>
    <x v="0"/>
    <x v="763"/>
    <x v="0"/>
    <x v="57"/>
    <x v="0"/>
    <x v="1"/>
    <x v="1"/>
    <x v="1"/>
    <x v="37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168"/>
    <x v="100"/>
    <x v="100"/>
    <x v="90"/>
    <x v="0"/>
    <x v="1"/>
    <x v="1"/>
    <x v="1"/>
    <x v="1"/>
    <s v=""/>
    <x v="0"/>
    <x v="0"/>
    <x v="1"/>
    <x v="1"/>
    <x v="4"/>
    <n v="8480017902023"/>
    <x v="0"/>
    <x v="0"/>
    <x v="150"/>
    <x v="874"/>
    <x v="13"/>
    <x v="0"/>
    <x v="0"/>
    <x v="7"/>
    <x v="0"/>
    <x v="0"/>
    <x v="0"/>
    <x v="0"/>
    <x v="0"/>
    <x v="154"/>
    <x v="0"/>
    <x v="154"/>
    <x v="0"/>
  </r>
  <r>
    <x v="1"/>
    <x v="3"/>
    <x v="1971"/>
    <x v="0"/>
    <s v="70130694"/>
    <x v="0"/>
    <x v="4"/>
    <x v="24"/>
    <x v="6"/>
    <x v="6"/>
    <x v="1"/>
    <x v="1"/>
    <x v="0"/>
    <x v="411"/>
    <x v="0"/>
    <x v="0"/>
    <x v="1"/>
    <x v="0"/>
    <x v="0"/>
    <x v="0"/>
    <x v="1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08"/>
    <x v="151"/>
    <x v="151"/>
    <x v="7"/>
    <x v="0"/>
    <x v="0"/>
    <x v="0"/>
    <x v="0"/>
    <x v="0"/>
    <s v=""/>
    <x v="0"/>
    <x v="0"/>
    <x v="0"/>
    <x v="0"/>
    <x v="1"/>
    <n v="8480017902276"/>
    <x v="0"/>
    <x v="0"/>
    <x v="150"/>
    <x v="874"/>
    <x v="13"/>
    <x v="0"/>
    <x v="0"/>
    <x v="7"/>
    <x v="0"/>
    <x v="0"/>
    <x v="0"/>
    <x v="0"/>
    <x v="0"/>
    <x v="617"/>
    <x v="0"/>
    <x v="618"/>
    <x v="0"/>
  </r>
  <r>
    <x v="1"/>
    <x v="3"/>
    <x v="1972"/>
    <x v="0"/>
    <s v="70130694"/>
    <x v="0"/>
    <x v="4"/>
    <x v="24"/>
    <x v="6"/>
    <x v="6"/>
    <x v="1"/>
    <x v="1"/>
    <x v="0"/>
    <x v="411"/>
    <x v="0"/>
    <x v="0"/>
    <x v="0"/>
    <x v="0"/>
    <x v="0"/>
    <x v="0"/>
    <x v="4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09"/>
    <x v="34"/>
    <x v="34"/>
    <x v="25"/>
    <x v="0"/>
    <x v="0"/>
    <x v="0"/>
    <x v="0"/>
    <x v="0"/>
    <s v=""/>
    <x v="0"/>
    <x v="0"/>
    <x v="1"/>
    <x v="1"/>
    <x v="1"/>
    <n v="8480017902313"/>
    <x v="0"/>
    <x v="0"/>
    <x v="150"/>
    <x v="874"/>
    <x v="13"/>
    <x v="0"/>
    <x v="0"/>
    <x v="15"/>
    <x v="0"/>
    <x v="0"/>
    <x v="0"/>
    <x v="0"/>
    <x v="0"/>
    <x v="621"/>
    <x v="0"/>
    <x v="622"/>
    <x v="0"/>
  </r>
  <r>
    <x v="1"/>
    <x v="3"/>
    <x v="1973"/>
    <x v="0"/>
    <s v="70130694"/>
    <x v="0"/>
    <x v="4"/>
    <x v="24"/>
    <x v="6"/>
    <x v="6"/>
    <x v="1"/>
    <x v="1"/>
    <x v="0"/>
    <x v="411"/>
    <x v="0"/>
    <x v="0"/>
    <x v="1"/>
    <x v="0"/>
    <x v="0"/>
    <x v="0"/>
    <x v="3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10"/>
    <x v="34"/>
    <x v="34"/>
    <x v="25"/>
    <x v="0"/>
    <x v="0"/>
    <x v="0"/>
    <x v="0"/>
    <x v="0"/>
    <s v=""/>
    <x v="0"/>
    <x v="0"/>
    <x v="1"/>
    <x v="1"/>
    <x v="1"/>
    <n v="8480017902320"/>
    <x v="0"/>
    <x v="0"/>
    <x v="150"/>
    <x v="874"/>
    <x v="13"/>
    <x v="0"/>
    <x v="0"/>
    <x v="7"/>
    <x v="0"/>
    <x v="0"/>
    <x v="0"/>
    <x v="0"/>
    <x v="0"/>
    <x v="682"/>
    <x v="0"/>
    <x v="683"/>
    <x v="0"/>
  </r>
  <r>
    <x v="1"/>
    <x v="2"/>
    <x v="1974"/>
    <x v="0"/>
    <s v="70130694"/>
    <x v="0"/>
    <x v="4"/>
    <x v="24"/>
    <x v="6"/>
    <x v="6"/>
    <x v="1"/>
    <x v="1"/>
    <x v="0"/>
    <x v="411"/>
    <x v="0"/>
    <x v="0"/>
    <x v="1"/>
    <x v="0"/>
    <x v="0"/>
    <x v="0"/>
    <x v="2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11"/>
    <x v="41"/>
    <x v="41"/>
    <x v="7"/>
    <x v="0"/>
    <x v="0"/>
    <x v="0"/>
    <x v="0"/>
    <x v="0"/>
    <s v=""/>
    <x v="0"/>
    <x v="0"/>
    <x v="1"/>
    <x v="1"/>
    <x v="1"/>
    <n v="8480017902344"/>
    <x v="0"/>
    <x v="0"/>
    <x v="150"/>
    <x v="874"/>
    <x v="13"/>
    <x v="0"/>
    <x v="0"/>
    <x v="3"/>
    <x v="0"/>
    <x v="0"/>
    <x v="0"/>
    <x v="0"/>
    <x v="0"/>
    <x v="740"/>
    <x v="0"/>
    <x v="741"/>
    <x v="0"/>
  </r>
  <r>
    <x v="1"/>
    <x v="2"/>
    <x v="1975"/>
    <x v="0"/>
    <s v="70130694"/>
    <x v="0"/>
    <x v="4"/>
    <x v="24"/>
    <x v="6"/>
    <x v="6"/>
    <x v="1"/>
    <x v="3"/>
    <x v="0"/>
    <x v="411"/>
    <x v="0"/>
    <x v="0"/>
    <x v="1"/>
    <x v="0"/>
    <x v="0"/>
    <x v="0"/>
    <x v="1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12"/>
    <x v="151"/>
    <x v="151"/>
    <x v="7"/>
    <x v="0"/>
    <x v="0"/>
    <x v="0"/>
    <x v="0"/>
    <x v="0"/>
    <s v=""/>
    <x v="0"/>
    <x v="0"/>
    <x v="1"/>
    <x v="1"/>
    <x v="1"/>
    <n v="8480017902481"/>
    <x v="0"/>
    <x v="0"/>
    <x v="150"/>
    <x v="874"/>
    <x v="13"/>
    <x v="0"/>
    <x v="0"/>
    <x v="5"/>
    <x v="0"/>
    <x v="0"/>
    <x v="0"/>
    <x v="0"/>
    <x v="0"/>
    <x v="857"/>
    <x v="0"/>
    <x v="859"/>
    <x v="0"/>
  </r>
  <r>
    <x v="4"/>
    <x v="7"/>
    <x v="1976"/>
    <x v="0"/>
    <s v="70130694"/>
    <x v="0"/>
    <x v="4"/>
    <x v="24"/>
    <x v="6"/>
    <x v="6"/>
    <x v="1"/>
    <x v="1"/>
    <x v="0"/>
    <x v="763"/>
    <x v="0"/>
    <x v="57"/>
    <x v="1"/>
    <x v="1"/>
    <x v="1"/>
    <x v="1"/>
    <x v="44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1813"/>
    <x v="22"/>
    <x v="22"/>
    <x v="266"/>
    <x v="0"/>
    <x v="1"/>
    <x v="1"/>
    <x v="1"/>
    <x v="1"/>
    <s v=""/>
    <x v="0"/>
    <x v="0"/>
    <x v="0"/>
    <x v="0"/>
    <x v="4"/>
    <n v="8480017902573"/>
    <x v="0"/>
    <x v="0"/>
    <x v="150"/>
    <x v="874"/>
    <x v="13"/>
    <x v="0"/>
    <x v="0"/>
    <x v="10"/>
    <x v="0"/>
    <x v="0"/>
    <x v="0"/>
    <x v="0"/>
    <x v="0"/>
    <x v="1024"/>
    <x v="0"/>
    <x v="1024"/>
    <x v="0"/>
  </r>
  <r>
    <x v="1"/>
    <x v="3"/>
    <x v="1977"/>
    <x v="0"/>
    <s v="70130694"/>
    <x v="0"/>
    <x v="4"/>
    <x v="24"/>
    <x v="6"/>
    <x v="6"/>
    <x v="1"/>
    <x v="1"/>
    <x v="0"/>
    <x v="411"/>
    <x v="0"/>
    <x v="0"/>
    <x v="1"/>
    <x v="0"/>
    <x v="0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14"/>
    <x v="26"/>
    <x v="26"/>
    <x v="25"/>
    <x v="0"/>
    <x v="0"/>
    <x v="0"/>
    <x v="0"/>
    <x v="0"/>
    <s v=""/>
    <x v="0"/>
    <x v="0"/>
    <x v="0"/>
    <x v="0"/>
    <x v="1"/>
    <n v="8480017902634"/>
    <x v="0"/>
    <x v="0"/>
    <x v="150"/>
    <x v="874"/>
    <x v="13"/>
    <x v="0"/>
    <x v="0"/>
    <x v="10"/>
    <x v="0"/>
    <x v="0"/>
    <x v="0"/>
    <x v="0"/>
    <x v="0"/>
    <x v="1070"/>
    <x v="0"/>
    <x v="1069"/>
    <x v="0"/>
  </r>
  <r>
    <x v="1"/>
    <x v="3"/>
    <x v="1978"/>
    <x v="0"/>
    <s v="70130694"/>
    <x v="0"/>
    <x v="4"/>
    <x v="24"/>
    <x v="6"/>
    <x v="6"/>
    <x v="1"/>
    <x v="1"/>
    <x v="0"/>
    <x v="411"/>
    <x v="0"/>
    <x v="0"/>
    <x v="1"/>
    <x v="0"/>
    <x v="0"/>
    <x v="0"/>
    <x v="1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685"/>
    <x v="26"/>
    <x v="26"/>
    <x v="523"/>
    <x v="0"/>
    <x v="0"/>
    <x v="0"/>
    <x v="0"/>
    <x v="0"/>
    <s v=""/>
    <x v="0"/>
    <x v="0"/>
    <x v="1"/>
    <x v="1"/>
    <x v="1"/>
    <n v="8480017902689"/>
    <x v="0"/>
    <x v="0"/>
    <x v="150"/>
    <x v="874"/>
    <x v="13"/>
    <x v="0"/>
    <x v="0"/>
    <x v="7"/>
    <x v="0"/>
    <x v="0"/>
    <x v="0"/>
    <x v="0"/>
    <x v="0"/>
    <x v="1167"/>
    <x v="0"/>
    <x v="1167"/>
    <x v="0"/>
  </r>
  <r>
    <x v="4"/>
    <x v="34"/>
    <x v="1979"/>
    <x v="0"/>
    <s v="70130694"/>
    <x v="0"/>
    <x v="4"/>
    <x v="24"/>
    <x v="6"/>
    <x v="6"/>
    <x v="1"/>
    <x v="0"/>
    <x v="0"/>
    <x v="411"/>
    <x v="0"/>
    <x v="0"/>
    <x v="1"/>
    <x v="0"/>
    <x v="0"/>
    <x v="0"/>
    <x v="23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392"/>
    <x v="199"/>
    <x v="199"/>
    <x v="209"/>
    <x v="0"/>
    <x v="1"/>
    <x v="1"/>
    <x v="1"/>
    <x v="1"/>
    <s v=""/>
    <x v="0"/>
    <x v="0"/>
    <x v="1"/>
    <x v="1"/>
    <x v="4"/>
    <n v="8480017902702"/>
    <x v="0"/>
    <x v="0"/>
    <x v="150"/>
    <x v="874"/>
    <x v="13"/>
    <x v="0"/>
    <x v="0"/>
    <x v="9"/>
    <x v="0"/>
    <x v="0"/>
    <x v="0"/>
    <x v="0"/>
    <x v="0"/>
    <x v="335"/>
    <x v="0"/>
    <x v="335"/>
    <x v="0"/>
  </r>
  <r>
    <x v="4"/>
    <x v="34"/>
    <x v="1980"/>
    <x v="0"/>
    <s v="70130694"/>
    <x v="0"/>
    <x v="4"/>
    <x v="24"/>
    <x v="6"/>
    <x v="6"/>
    <x v="0"/>
    <x v="1"/>
    <x v="0"/>
    <x v="411"/>
    <x v="0"/>
    <x v="0"/>
    <x v="1"/>
    <x v="0"/>
    <x v="0"/>
    <x v="0"/>
    <x v="55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1815"/>
    <x v="192"/>
    <x v="192"/>
    <x v="27"/>
    <x v="0"/>
    <x v="1"/>
    <x v="1"/>
    <x v="1"/>
    <x v="1"/>
    <s v=""/>
    <x v="0"/>
    <x v="0"/>
    <x v="1"/>
    <x v="1"/>
    <x v="4"/>
    <n v="8480017902719"/>
    <x v="0"/>
    <x v="0"/>
    <x v="150"/>
    <x v="874"/>
    <x v="13"/>
    <x v="0"/>
    <x v="0"/>
    <x v="19"/>
    <x v="0"/>
    <x v="0"/>
    <x v="0"/>
    <x v="0"/>
    <x v="0"/>
    <x v="336"/>
    <x v="0"/>
    <x v="336"/>
    <x v="0"/>
  </r>
  <r>
    <x v="1"/>
    <x v="13"/>
    <x v="1981"/>
    <x v="0"/>
    <s v="70130694"/>
    <x v="0"/>
    <x v="4"/>
    <x v="24"/>
    <x v="6"/>
    <x v="6"/>
    <x v="1"/>
    <x v="1"/>
    <x v="0"/>
    <x v="411"/>
    <x v="0"/>
    <x v="0"/>
    <x v="1"/>
    <x v="0"/>
    <x v="0"/>
    <x v="0"/>
    <x v="4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16"/>
    <x v="33"/>
    <x v="33"/>
    <x v="35"/>
    <x v="0"/>
    <x v="0"/>
    <x v="0"/>
    <x v="0"/>
    <x v="0"/>
    <s v=""/>
    <x v="0"/>
    <x v="0"/>
    <x v="0"/>
    <x v="0"/>
    <x v="1"/>
    <n v="8480017902733"/>
    <x v="0"/>
    <x v="0"/>
    <x v="150"/>
    <x v="874"/>
    <x v="13"/>
    <x v="0"/>
    <x v="0"/>
    <x v="9"/>
    <x v="0"/>
    <x v="0"/>
    <x v="0"/>
    <x v="0"/>
    <x v="0"/>
    <x v="940"/>
    <x v="0"/>
    <x v="942"/>
    <x v="0"/>
  </r>
  <r>
    <x v="0"/>
    <x v="0"/>
    <x v="1982"/>
    <x v="0"/>
    <s v="70130694"/>
    <x v="0"/>
    <x v="4"/>
    <x v="24"/>
    <x v="6"/>
    <x v="30"/>
    <x v="0"/>
    <x v="2"/>
    <x v="0"/>
    <x v="411"/>
    <x v="0"/>
    <x v="36"/>
    <x v="0"/>
    <x v="0"/>
    <x v="0"/>
    <x v="0"/>
    <x v="2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17"/>
    <x v="13"/>
    <x v="13"/>
    <x v="14"/>
    <x v="0"/>
    <x v="0"/>
    <x v="0"/>
    <x v="0"/>
    <x v="0"/>
    <s v=""/>
    <x v="0"/>
    <x v="0"/>
    <x v="0"/>
    <x v="0"/>
    <x v="0"/>
    <n v="8480017901644"/>
    <x v="0"/>
    <x v="0"/>
    <x v="150"/>
    <x v="874"/>
    <x v="13"/>
    <x v="0"/>
    <x v="0"/>
    <x v="3"/>
    <x v="0"/>
    <x v="0"/>
    <x v="0"/>
    <x v="0"/>
    <x v="0"/>
    <x v="15"/>
    <x v="0"/>
    <x v="15"/>
    <x v="0"/>
  </r>
  <r>
    <x v="0"/>
    <x v="0"/>
    <x v="1983"/>
    <x v="0"/>
    <s v="70130694"/>
    <x v="0"/>
    <x v="4"/>
    <x v="24"/>
    <x v="6"/>
    <x v="30"/>
    <x v="0"/>
    <x v="2"/>
    <x v="0"/>
    <x v="411"/>
    <x v="0"/>
    <x v="0"/>
    <x v="0"/>
    <x v="0"/>
    <x v="0"/>
    <x v="0"/>
    <x v="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18"/>
    <x v="2"/>
    <x v="2"/>
    <x v="41"/>
    <x v="0"/>
    <x v="0"/>
    <x v="0"/>
    <x v="0"/>
    <x v="0"/>
    <s v=""/>
    <x v="0"/>
    <x v="0"/>
    <x v="0"/>
    <x v="0"/>
    <x v="0"/>
    <n v="8480017901736"/>
    <x v="0"/>
    <x v="0"/>
    <x v="150"/>
    <x v="874"/>
    <x v="13"/>
    <x v="0"/>
    <x v="0"/>
    <x v="3"/>
    <x v="0"/>
    <x v="0"/>
    <x v="0"/>
    <x v="0"/>
    <x v="0"/>
    <x v="54"/>
    <x v="0"/>
    <x v="54"/>
    <x v="0"/>
  </r>
  <r>
    <x v="0"/>
    <x v="0"/>
    <x v="1984"/>
    <x v="0"/>
    <s v="70130694"/>
    <x v="0"/>
    <x v="4"/>
    <x v="24"/>
    <x v="6"/>
    <x v="6"/>
    <x v="0"/>
    <x v="2"/>
    <x v="0"/>
    <x v="411"/>
    <x v="0"/>
    <x v="0"/>
    <x v="1"/>
    <x v="0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19"/>
    <x v="6"/>
    <x v="6"/>
    <x v="49"/>
    <x v="0"/>
    <x v="0"/>
    <x v="0"/>
    <x v="0"/>
    <x v="0"/>
    <s v=""/>
    <x v="0"/>
    <x v="0"/>
    <x v="0"/>
    <x v="0"/>
    <x v="0"/>
    <n v="8480017901750"/>
    <x v="0"/>
    <x v="0"/>
    <x v="150"/>
    <x v="874"/>
    <x v="13"/>
    <x v="0"/>
    <x v="0"/>
    <x v="5"/>
    <x v="0"/>
    <x v="0"/>
    <x v="0"/>
    <x v="0"/>
    <x v="0"/>
    <x v="65"/>
    <x v="0"/>
    <x v="65"/>
    <x v="0"/>
  </r>
  <r>
    <x v="0"/>
    <x v="0"/>
    <x v="1985"/>
    <x v="0"/>
    <s v="70130694"/>
    <x v="0"/>
    <x v="4"/>
    <x v="24"/>
    <x v="6"/>
    <x v="6"/>
    <x v="1"/>
    <x v="1"/>
    <x v="0"/>
    <x v="411"/>
    <x v="0"/>
    <x v="0"/>
    <x v="1"/>
    <x v="0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20"/>
    <x v="13"/>
    <x v="13"/>
    <x v="23"/>
    <x v="0"/>
    <x v="0"/>
    <x v="0"/>
    <x v="0"/>
    <x v="0"/>
    <s v=""/>
    <x v="0"/>
    <x v="0"/>
    <x v="0"/>
    <x v="0"/>
    <x v="0"/>
    <n v="8480017902252"/>
    <x v="0"/>
    <x v="0"/>
    <x v="150"/>
    <x v="874"/>
    <x v="13"/>
    <x v="0"/>
    <x v="0"/>
    <x v="5"/>
    <x v="0"/>
    <x v="0"/>
    <x v="0"/>
    <x v="0"/>
    <x v="0"/>
    <x v="575"/>
    <x v="0"/>
    <x v="575"/>
    <x v="0"/>
  </r>
  <r>
    <x v="0"/>
    <x v="0"/>
    <x v="1986"/>
    <x v="0"/>
    <s v="70130694"/>
    <x v="0"/>
    <x v="4"/>
    <x v="24"/>
    <x v="6"/>
    <x v="6"/>
    <x v="1"/>
    <x v="1"/>
    <x v="0"/>
    <x v="411"/>
    <x v="0"/>
    <x v="0"/>
    <x v="1"/>
    <x v="0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21"/>
    <x v="6"/>
    <x v="6"/>
    <x v="28"/>
    <x v="0"/>
    <x v="0"/>
    <x v="0"/>
    <x v="0"/>
    <x v="0"/>
    <s v=""/>
    <x v="0"/>
    <x v="0"/>
    <x v="0"/>
    <x v="0"/>
    <x v="0"/>
    <n v="8480017902382"/>
    <x v="0"/>
    <x v="0"/>
    <x v="150"/>
    <x v="874"/>
    <x v="13"/>
    <x v="0"/>
    <x v="0"/>
    <x v="5"/>
    <x v="0"/>
    <x v="0"/>
    <x v="0"/>
    <x v="0"/>
    <x v="0"/>
    <x v="811"/>
    <x v="0"/>
    <x v="813"/>
    <x v="0"/>
  </r>
  <r>
    <x v="0"/>
    <x v="0"/>
    <x v="1987"/>
    <x v="0"/>
    <s v="70130694"/>
    <x v="0"/>
    <x v="4"/>
    <x v="24"/>
    <x v="6"/>
    <x v="6"/>
    <x v="1"/>
    <x v="1"/>
    <x v="0"/>
    <x v="411"/>
    <x v="0"/>
    <x v="0"/>
    <x v="1"/>
    <x v="0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22"/>
    <x v="4"/>
    <x v="4"/>
    <x v="505"/>
    <x v="0"/>
    <x v="0"/>
    <x v="0"/>
    <x v="0"/>
    <x v="0"/>
    <s v=""/>
    <x v="0"/>
    <x v="0"/>
    <x v="1"/>
    <x v="1"/>
    <x v="0"/>
    <n v="8480017902528"/>
    <x v="0"/>
    <x v="0"/>
    <x v="150"/>
    <x v="874"/>
    <x v="13"/>
    <x v="0"/>
    <x v="0"/>
    <x v="5"/>
    <x v="0"/>
    <x v="0"/>
    <x v="0"/>
    <x v="0"/>
    <x v="0"/>
    <x v="1064"/>
    <x v="0"/>
    <x v="1063"/>
    <x v="0"/>
  </r>
  <r>
    <x v="1"/>
    <x v="3"/>
    <x v="1988"/>
    <x v="0"/>
    <s v="70130694"/>
    <x v="0"/>
    <x v="4"/>
    <x v="24"/>
    <x v="6"/>
    <x v="2"/>
    <x v="0"/>
    <x v="2"/>
    <x v="0"/>
    <x v="65"/>
    <x v="0"/>
    <x v="0"/>
    <x v="0"/>
    <x v="4"/>
    <x v="0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23"/>
    <x v="47"/>
    <x v="47"/>
    <x v="47"/>
    <x v="0"/>
    <x v="1"/>
    <x v="1"/>
    <x v="1"/>
    <x v="1"/>
    <s v=""/>
    <x v="0"/>
    <x v="0"/>
    <x v="0"/>
    <x v="0"/>
    <x v="1"/>
    <n v="8480017901743"/>
    <x v="0"/>
    <x v="0"/>
    <x v="150"/>
    <x v="874"/>
    <x v="13"/>
    <x v="0"/>
    <x v="0"/>
    <x v="10"/>
    <x v="0"/>
    <x v="0"/>
    <x v="0"/>
    <x v="0"/>
    <x v="0"/>
    <x v="63"/>
    <x v="0"/>
    <x v="63"/>
    <x v="0"/>
  </r>
  <r>
    <x v="1"/>
    <x v="3"/>
    <x v="1989"/>
    <x v="0"/>
    <s v="70130694"/>
    <x v="0"/>
    <x v="4"/>
    <x v="24"/>
    <x v="6"/>
    <x v="2"/>
    <x v="0"/>
    <x v="1"/>
    <x v="0"/>
    <x v="81"/>
    <x v="0"/>
    <x v="0"/>
    <x v="0"/>
    <x v="4"/>
    <x v="2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24"/>
    <x v="30"/>
    <x v="30"/>
    <x v="59"/>
    <x v="0"/>
    <x v="1"/>
    <x v="1"/>
    <x v="1"/>
    <x v="1"/>
    <s v=""/>
    <x v="0"/>
    <x v="0"/>
    <x v="0"/>
    <x v="0"/>
    <x v="1"/>
    <n v="8480017901781"/>
    <x v="0"/>
    <x v="0"/>
    <x v="150"/>
    <x v="874"/>
    <x v="13"/>
    <x v="0"/>
    <x v="0"/>
    <x v="10"/>
    <x v="0"/>
    <x v="0"/>
    <x v="0"/>
    <x v="0"/>
    <x v="0"/>
    <x v="78"/>
    <x v="0"/>
    <x v="78"/>
    <x v="0"/>
  </r>
  <r>
    <x v="1"/>
    <x v="3"/>
    <x v="1990"/>
    <x v="0"/>
    <s v="70130694"/>
    <x v="0"/>
    <x v="4"/>
    <x v="24"/>
    <x v="6"/>
    <x v="2"/>
    <x v="1"/>
    <x v="0"/>
    <x v="0"/>
    <x v="94"/>
    <x v="0"/>
    <x v="0"/>
    <x v="0"/>
    <x v="4"/>
    <x v="2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25"/>
    <x v="63"/>
    <x v="63"/>
    <x v="67"/>
    <x v="0"/>
    <x v="1"/>
    <x v="1"/>
    <x v="1"/>
    <x v="1"/>
    <s v=""/>
    <x v="0"/>
    <x v="0"/>
    <x v="0"/>
    <x v="0"/>
    <x v="1"/>
    <n v="8480017901828"/>
    <x v="0"/>
    <x v="0"/>
    <x v="150"/>
    <x v="874"/>
    <x v="13"/>
    <x v="0"/>
    <x v="0"/>
    <x v="10"/>
    <x v="0"/>
    <x v="0"/>
    <x v="0"/>
    <x v="0"/>
    <x v="0"/>
    <x v="89"/>
    <x v="0"/>
    <x v="89"/>
    <x v="0"/>
  </r>
  <r>
    <x v="1"/>
    <x v="2"/>
    <x v="1991"/>
    <x v="0"/>
    <s v="70130694"/>
    <x v="0"/>
    <x v="4"/>
    <x v="24"/>
    <x v="6"/>
    <x v="2"/>
    <x v="1"/>
    <x v="1"/>
    <x v="0"/>
    <x v="102"/>
    <x v="0"/>
    <x v="0"/>
    <x v="0"/>
    <x v="4"/>
    <x v="2"/>
    <x v="0"/>
    <x v="2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26"/>
    <x v="70"/>
    <x v="70"/>
    <x v="73"/>
    <x v="0"/>
    <x v="1"/>
    <x v="1"/>
    <x v="1"/>
    <x v="1"/>
    <s v=""/>
    <x v="0"/>
    <x v="0"/>
    <x v="1"/>
    <x v="1"/>
    <x v="1"/>
    <n v="8480017901842"/>
    <x v="0"/>
    <x v="0"/>
    <x v="150"/>
    <x v="874"/>
    <x v="13"/>
    <x v="0"/>
    <x v="0"/>
    <x v="5"/>
    <x v="0"/>
    <x v="0"/>
    <x v="0"/>
    <x v="0"/>
    <x v="0"/>
    <x v="96"/>
    <x v="0"/>
    <x v="96"/>
    <x v="0"/>
  </r>
  <r>
    <x v="1"/>
    <x v="3"/>
    <x v="1992"/>
    <x v="0"/>
    <s v="70130694"/>
    <x v="0"/>
    <x v="4"/>
    <x v="24"/>
    <x v="6"/>
    <x v="2"/>
    <x v="0"/>
    <x v="3"/>
    <x v="0"/>
    <x v="124"/>
    <x v="0"/>
    <x v="0"/>
    <x v="0"/>
    <x v="4"/>
    <x v="0"/>
    <x v="0"/>
    <x v="4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27"/>
    <x v="82"/>
    <x v="82"/>
    <x v="88"/>
    <x v="0"/>
    <x v="1"/>
    <x v="1"/>
    <x v="1"/>
    <x v="1"/>
    <s v=""/>
    <x v="0"/>
    <x v="0"/>
    <x v="0"/>
    <x v="0"/>
    <x v="1"/>
    <n v="8480017901934"/>
    <x v="0"/>
    <x v="0"/>
    <x v="150"/>
    <x v="874"/>
    <x v="13"/>
    <x v="0"/>
    <x v="0"/>
    <x v="10"/>
    <x v="0"/>
    <x v="0"/>
    <x v="0"/>
    <x v="0"/>
    <x v="0"/>
    <x v="115"/>
    <x v="0"/>
    <x v="115"/>
    <x v="0"/>
  </r>
  <r>
    <x v="1"/>
    <x v="3"/>
    <x v="1993"/>
    <x v="0"/>
    <s v="70130694"/>
    <x v="0"/>
    <x v="4"/>
    <x v="24"/>
    <x v="6"/>
    <x v="2"/>
    <x v="0"/>
    <x v="3"/>
    <x v="0"/>
    <x v="178"/>
    <x v="0"/>
    <x v="0"/>
    <x v="0"/>
    <x v="4"/>
    <x v="0"/>
    <x v="0"/>
    <x v="2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28"/>
    <x v="106"/>
    <x v="106"/>
    <x v="111"/>
    <x v="0"/>
    <x v="1"/>
    <x v="1"/>
    <x v="1"/>
    <x v="1"/>
    <s v=""/>
    <x v="0"/>
    <x v="0"/>
    <x v="0"/>
    <x v="0"/>
    <x v="1"/>
    <n v="8480017902030"/>
    <x v="0"/>
    <x v="0"/>
    <x v="150"/>
    <x v="874"/>
    <x v="13"/>
    <x v="0"/>
    <x v="0"/>
    <x v="10"/>
    <x v="0"/>
    <x v="0"/>
    <x v="0"/>
    <x v="0"/>
    <x v="0"/>
    <x v="161"/>
    <x v="0"/>
    <x v="161"/>
    <x v="0"/>
  </r>
  <r>
    <x v="1"/>
    <x v="3"/>
    <x v="1994"/>
    <x v="0"/>
    <s v="70130694"/>
    <x v="0"/>
    <x v="4"/>
    <x v="24"/>
    <x v="6"/>
    <x v="2"/>
    <x v="0"/>
    <x v="2"/>
    <x v="0"/>
    <x v="214"/>
    <x v="0"/>
    <x v="0"/>
    <x v="0"/>
    <x v="4"/>
    <x v="2"/>
    <x v="0"/>
    <x v="1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29"/>
    <x v="127"/>
    <x v="127"/>
    <x v="131"/>
    <x v="0"/>
    <x v="1"/>
    <x v="1"/>
    <x v="1"/>
    <x v="1"/>
    <s v=""/>
    <x v="0"/>
    <x v="0"/>
    <x v="1"/>
    <x v="1"/>
    <x v="1"/>
    <n v="8480017902085"/>
    <x v="0"/>
    <x v="0"/>
    <x v="150"/>
    <x v="874"/>
    <x v="13"/>
    <x v="0"/>
    <x v="0"/>
    <x v="7"/>
    <x v="0"/>
    <x v="0"/>
    <x v="0"/>
    <x v="0"/>
    <x v="0"/>
    <x v="192"/>
    <x v="0"/>
    <x v="192"/>
    <x v="0"/>
  </r>
  <r>
    <x v="1"/>
    <x v="3"/>
    <x v="1995"/>
    <x v="0"/>
    <s v="70130694"/>
    <x v="0"/>
    <x v="4"/>
    <x v="24"/>
    <x v="6"/>
    <x v="2"/>
    <x v="4"/>
    <x v="1"/>
    <x v="0"/>
    <x v="273"/>
    <x v="0"/>
    <x v="0"/>
    <x v="0"/>
    <x v="4"/>
    <x v="0"/>
    <x v="0"/>
    <x v="32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30"/>
    <x v="94"/>
    <x v="94"/>
    <x v="101"/>
    <x v="0"/>
    <x v="1"/>
    <x v="1"/>
    <x v="1"/>
    <x v="1"/>
    <s v=""/>
    <x v="0"/>
    <x v="0"/>
    <x v="0"/>
    <x v="0"/>
    <x v="1"/>
    <n v="8480017902092"/>
    <x v="0"/>
    <x v="0"/>
    <x v="150"/>
    <x v="874"/>
    <x v="13"/>
    <x v="0"/>
    <x v="0"/>
    <x v="7"/>
    <x v="0"/>
    <x v="0"/>
    <x v="0"/>
    <x v="0"/>
    <x v="0"/>
    <x v="240"/>
    <x v="0"/>
    <x v="240"/>
    <x v="0"/>
  </r>
  <r>
    <x v="1"/>
    <x v="3"/>
    <x v="1996"/>
    <x v="0"/>
    <s v="70130694"/>
    <x v="0"/>
    <x v="4"/>
    <x v="24"/>
    <x v="6"/>
    <x v="2"/>
    <x v="1"/>
    <x v="1"/>
    <x v="0"/>
    <x v="327"/>
    <x v="0"/>
    <x v="0"/>
    <x v="0"/>
    <x v="4"/>
    <x v="0"/>
    <x v="0"/>
    <x v="4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31"/>
    <x v="99"/>
    <x v="99"/>
    <x v="7"/>
    <x v="0"/>
    <x v="0"/>
    <x v="0"/>
    <x v="0"/>
    <x v="0"/>
    <s v=""/>
    <x v="0"/>
    <x v="0"/>
    <x v="0"/>
    <x v="0"/>
    <x v="1"/>
    <n v="8480017902122"/>
    <x v="0"/>
    <x v="0"/>
    <x v="150"/>
    <x v="874"/>
    <x v="13"/>
    <x v="0"/>
    <x v="0"/>
    <x v="10"/>
    <x v="0"/>
    <x v="0"/>
    <x v="0"/>
    <x v="0"/>
    <x v="0"/>
    <x v="283"/>
    <x v="0"/>
    <x v="283"/>
    <x v="0"/>
  </r>
  <r>
    <x v="0"/>
    <x v="0"/>
    <x v="1997"/>
    <x v="0"/>
    <s v="70130694"/>
    <x v="0"/>
    <x v="4"/>
    <x v="24"/>
    <x v="6"/>
    <x v="2"/>
    <x v="1"/>
    <x v="1"/>
    <x v="0"/>
    <x v="839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32"/>
    <x v="10"/>
    <x v="10"/>
    <x v="439"/>
    <x v="0"/>
    <x v="0"/>
    <x v="0"/>
    <x v="0"/>
    <x v="0"/>
    <s v=""/>
    <x v="0"/>
    <x v="0"/>
    <x v="0"/>
    <x v="0"/>
    <x v="0"/>
    <n v="8480017902504"/>
    <x v="0"/>
    <x v="0"/>
    <x v="150"/>
    <x v="874"/>
    <x v="13"/>
    <x v="0"/>
    <x v="0"/>
    <x v="5"/>
    <x v="0"/>
    <x v="0"/>
    <x v="0"/>
    <x v="0"/>
    <x v="0"/>
    <x v="855"/>
    <x v="0"/>
    <x v="857"/>
    <x v="0"/>
  </r>
  <r>
    <x v="1"/>
    <x v="3"/>
    <x v="1998"/>
    <x v="0"/>
    <s v="70130694"/>
    <x v="0"/>
    <x v="4"/>
    <x v="24"/>
    <x v="6"/>
    <x v="2"/>
    <x v="1"/>
    <x v="1"/>
    <x v="0"/>
    <x v="827"/>
    <x v="0"/>
    <x v="0"/>
    <x v="0"/>
    <x v="4"/>
    <x v="0"/>
    <x v="0"/>
    <x v="5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654"/>
    <x v="99"/>
    <x v="99"/>
    <x v="54"/>
    <x v="0"/>
    <x v="0"/>
    <x v="0"/>
    <x v="0"/>
    <x v="0"/>
    <s v=""/>
    <x v="0"/>
    <x v="0"/>
    <x v="1"/>
    <x v="1"/>
    <x v="1"/>
    <n v="8480017902665"/>
    <x v="0"/>
    <x v="0"/>
    <x v="150"/>
    <x v="874"/>
    <x v="13"/>
    <x v="0"/>
    <x v="0"/>
    <x v="10"/>
    <x v="0"/>
    <x v="0"/>
    <x v="0"/>
    <x v="0"/>
    <x v="0"/>
    <x v="1154"/>
    <x v="0"/>
    <x v="1154"/>
    <x v="0"/>
  </r>
  <r>
    <x v="1"/>
    <x v="3"/>
    <x v="1999"/>
    <x v="0"/>
    <s v="70130694"/>
    <x v="0"/>
    <x v="4"/>
    <x v="24"/>
    <x v="6"/>
    <x v="2"/>
    <x v="0"/>
    <x v="3"/>
    <x v="0"/>
    <x v="161"/>
    <x v="0"/>
    <x v="0"/>
    <x v="0"/>
    <x v="4"/>
    <x v="2"/>
    <x v="0"/>
    <x v="4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33"/>
    <x v="40"/>
    <x v="40"/>
    <x v="39"/>
    <x v="0"/>
    <x v="1"/>
    <x v="1"/>
    <x v="1"/>
    <x v="1"/>
    <s v=""/>
    <x v="0"/>
    <x v="0"/>
    <x v="1"/>
    <x v="1"/>
    <x v="1"/>
    <n v="8480017902009"/>
    <x v="0"/>
    <x v="0"/>
    <x v="150"/>
    <x v="874"/>
    <x v="13"/>
    <x v="0"/>
    <x v="0"/>
    <x v="10"/>
    <x v="0"/>
    <x v="0"/>
    <x v="0"/>
    <x v="0"/>
    <x v="0"/>
    <x v="149"/>
    <x v="0"/>
    <x v="149"/>
    <x v="0"/>
  </r>
  <r>
    <x v="1"/>
    <x v="3"/>
    <x v="2000"/>
    <x v="0"/>
    <s v="70130694"/>
    <x v="0"/>
    <x v="4"/>
    <x v="24"/>
    <x v="6"/>
    <x v="2"/>
    <x v="1"/>
    <x v="1"/>
    <x v="0"/>
    <x v="847"/>
    <x v="0"/>
    <x v="0"/>
    <x v="0"/>
    <x v="4"/>
    <x v="0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34"/>
    <x v="53"/>
    <x v="53"/>
    <x v="25"/>
    <x v="0"/>
    <x v="0"/>
    <x v="0"/>
    <x v="0"/>
    <x v="0"/>
    <s v=""/>
    <x v="0"/>
    <x v="0"/>
    <x v="0"/>
    <x v="0"/>
    <x v="1"/>
    <n v="8480017902160"/>
    <x v="0"/>
    <x v="0"/>
    <x v="150"/>
    <x v="874"/>
    <x v="13"/>
    <x v="0"/>
    <x v="0"/>
    <x v="10"/>
    <x v="0"/>
    <x v="0"/>
    <x v="0"/>
    <x v="0"/>
    <x v="0"/>
    <x v="608"/>
    <x v="0"/>
    <x v="608"/>
    <x v="0"/>
  </r>
  <r>
    <x v="1"/>
    <x v="2"/>
    <x v="2001"/>
    <x v="0"/>
    <s v="70130694"/>
    <x v="0"/>
    <x v="4"/>
    <x v="24"/>
    <x v="6"/>
    <x v="30"/>
    <x v="1"/>
    <x v="1"/>
    <x v="0"/>
    <x v="39"/>
    <x v="0"/>
    <x v="0"/>
    <x v="0"/>
    <x v="4"/>
    <x v="2"/>
    <x v="0"/>
    <x v="1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35"/>
    <x v="31"/>
    <x v="31"/>
    <x v="33"/>
    <x v="0"/>
    <x v="1"/>
    <x v="1"/>
    <x v="1"/>
    <x v="1"/>
    <s v=""/>
    <x v="0"/>
    <x v="0"/>
    <x v="1"/>
    <x v="1"/>
    <x v="1"/>
    <n v="8480017901682"/>
    <x v="0"/>
    <x v="0"/>
    <x v="150"/>
    <x v="874"/>
    <x v="13"/>
    <x v="0"/>
    <x v="0"/>
    <x v="5"/>
    <x v="0"/>
    <x v="0"/>
    <x v="0"/>
    <x v="0"/>
    <x v="0"/>
    <x v="37"/>
    <x v="0"/>
    <x v="37"/>
    <x v="0"/>
  </r>
  <r>
    <x v="1"/>
    <x v="2"/>
    <x v="2002"/>
    <x v="0"/>
    <s v="70130694"/>
    <x v="0"/>
    <x v="4"/>
    <x v="24"/>
    <x v="6"/>
    <x v="30"/>
    <x v="1"/>
    <x v="1"/>
    <x v="0"/>
    <x v="41"/>
    <x v="0"/>
    <x v="0"/>
    <x v="0"/>
    <x v="4"/>
    <x v="2"/>
    <x v="0"/>
    <x v="1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36"/>
    <x v="31"/>
    <x v="31"/>
    <x v="33"/>
    <x v="0"/>
    <x v="1"/>
    <x v="1"/>
    <x v="1"/>
    <x v="1"/>
    <s v=""/>
    <x v="0"/>
    <x v="0"/>
    <x v="0"/>
    <x v="0"/>
    <x v="1"/>
    <n v="8480017901699"/>
    <x v="0"/>
    <x v="0"/>
    <x v="150"/>
    <x v="874"/>
    <x v="13"/>
    <x v="0"/>
    <x v="0"/>
    <x v="5"/>
    <x v="0"/>
    <x v="0"/>
    <x v="0"/>
    <x v="0"/>
    <x v="0"/>
    <x v="39"/>
    <x v="0"/>
    <x v="39"/>
    <x v="0"/>
  </r>
  <r>
    <x v="1"/>
    <x v="3"/>
    <x v="2003"/>
    <x v="0"/>
    <s v="70130694"/>
    <x v="0"/>
    <x v="4"/>
    <x v="24"/>
    <x v="6"/>
    <x v="2"/>
    <x v="1"/>
    <x v="1"/>
    <x v="0"/>
    <x v="411"/>
    <x v="0"/>
    <x v="0"/>
    <x v="0"/>
    <x v="4"/>
    <x v="0"/>
    <x v="0"/>
    <x v="2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37"/>
    <x v="150"/>
    <x v="150"/>
    <x v="23"/>
    <x v="0"/>
    <x v="0"/>
    <x v="0"/>
    <x v="0"/>
    <x v="0"/>
    <s v=""/>
    <x v="0"/>
    <x v="0"/>
    <x v="0"/>
    <x v="0"/>
    <x v="1"/>
    <n v="8480017902191"/>
    <x v="0"/>
    <x v="0"/>
    <x v="150"/>
    <x v="874"/>
    <x v="13"/>
    <x v="0"/>
    <x v="0"/>
    <x v="10"/>
    <x v="0"/>
    <x v="0"/>
    <x v="0"/>
    <x v="0"/>
    <x v="0"/>
    <x v="569"/>
    <x v="0"/>
    <x v="569"/>
    <x v="0"/>
  </r>
  <r>
    <x v="1"/>
    <x v="2"/>
    <x v="2004"/>
    <x v="0"/>
    <s v="70130694"/>
    <x v="0"/>
    <x v="4"/>
    <x v="24"/>
    <x v="6"/>
    <x v="2"/>
    <x v="1"/>
    <x v="1"/>
    <x v="0"/>
    <x v="827"/>
    <x v="0"/>
    <x v="0"/>
    <x v="0"/>
    <x v="4"/>
    <x v="0"/>
    <x v="0"/>
    <x v="2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38"/>
    <x v="23"/>
    <x v="23"/>
    <x v="393"/>
    <x v="0"/>
    <x v="0"/>
    <x v="0"/>
    <x v="0"/>
    <x v="0"/>
    <s v=""/>
    <x v="0"/>
    <x v="0"/>
    <x v="0"/>
    <x v="0"/>
    <x v="1"/>
    <n v="8480017902306"/>
    <x v="0"/>
    <x v="0"/>
    <x v="150"/>
    <x v="874"/>
    <x v="13"/>
    <x v="0"/>
    <x v="0"/>
    <x v="3"/>
    <x v="0"/>
    <x v="0"/>
    <x v="0"/>
    <x v="0"/>
    <x v="0"/>
    <x v="683"/>
    <x v="0"/>
    <x v="684"/>
    <x v="0"/>
  </r>
  <r>
    <x v="1"/>
    <x v="2"/>
    <x v="2005"/>
    <x v="0"/>
    <s v="70130694"/>
    <x v="0"/>
    <x v="4"/>
    <x v="24"/>
    <x v="6"/>
    <x v="2"/>
    <x v="1"/>
    <x v="1"/>
    <x v="0"/>
    <x v="329"/>
    <x v="0"/>
    <x v="0"/>
    <x v="0"/>
    <x v="4"/>
    <x v="0"/>
    <x v="0"/>
    <x v="1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39"/>
    <x v="23"/>
    <x v="23"/>
    <x v="502"/>
    <x v="0"/>
    <x v="0"/>
    <x v="0"/>
    <x v="0"/>
    <x v="0"/>
    <s v=""/>
    <x v="0"/>
    <x v="0"/>
    <x v="0"/>
    <x v="0"/>
    <x v="1"/>
    <n v="8480017902610"/>
    <x v="0"/>
    <x v="0"/>
    <x v="150"/>
    <x v="874"/>
    <x v="13"/>
    <x v="0"/>
    <x v="0"/>
    <x v="5"/>
    <x v="0"/>
    <x v="0"/>
    <x v="0"/>
    <x v="0"/>
    <x v="0"/>
    <x v="1054"/>
    <x v="0"/>
    <x v="1053"/>
    <x v="0"/>
  </r>
  <r>
    <x v="1"/>
    <x v="11"/>
    <x v="2006"/>
    <x v="0"/>
    <s v="70130694"/>
    <x v="0"/>
    <x v="4"/>
    <x v="24"/>
    <x v="6"/>
    <x v="2"/>
    <x v="1"/>
    <x v="1"/>
    <x v="0"/>
    <x v="839"/>
    <x v="0"/>
    <x v="0"/>
    <x v="0"/>
    <x v="0"/>
    <x v="0"/>
    <x v="0"/>
    <x v="41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40"/>
    <x v="269"/>
    <x v="269"/>
    <x v="406"/>
    <x v="0"/>
    <x v="0"/>
    <x v="0"/>
    <x v="0"/>
    <x v="0"/>
    <s v=""/>
    <x v="0"/>
    <x v="0"/>
    <x v="1"/>
    <x v="1"/>
    <x v="1"/>
    <n v="8480017902740"/>
    <x v="0"/>
    <x v="0"/>
    <x v="150"/>
    <x v="874"/>
    <x v="13"/>
    <x v="0"/>
    <x v="0"/>
    <x v="1"/>
    <x v="0"/>
    <x v="0"/>
    <x v="0"/>
    <x v="0"/>
    <x v="0"/>
    <x v="738"/>
    <x v="0"/>
    <x v="739"/>
    <x v="0"/>
  </r>
  <r>
    <x v="1"/>
    <x v="11"/>
    <x v="2007"/>
    <x v="0"/>
    <s v="70130694"/>
    <x v="0"/>
    <x v="4"/>
    <x v="24"/>
    <x v="6"/>
    <x v="2"/>
    <x v="1"/>
    <x v="1"/>
    <x v="0"/>
    <x v="839"/>
    <x v="0"/>
    <x v="0"/>
    <x v="0"/>
    <x v="4"/>
    <x v="0"/>
    <x v="0"/>
    <x v="41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552"/>
    <x v="99"/>
    <x v="99"/>
    <x v="54"/>
    <x v="0"/>
    <x v="0"/>
    <x v="0"/>
    <x v="0"/>
    <x v="0"/>
    <s v=""/>
    <x v="0"/>
    <x v="0"/>
    <x v="0"/>
    <x v="0"/>
    <x v="1"/>
    <n v="8480017902757"/>
    <x v="0"/>
    <x v="0"/>
    <x v="150"/>
    <x v="874"/>
    <x v="13"/>
    <x v="0"/>
    <x v="0"/>
    <x v="1"/>
    <x v="0"/>
    <x v="0"/>
    <x v="0"/>
    <x v="0"/>
    <x v="0"/>
    <x v="1083"/>
    <x v="0"/>
    <x v="1082"/>
    <x v="0"/>
  </r>
  <r>
    <x v="1"/>
    <x v="2"/>
    <x v="2008"/>
    <x v="0"/>
    <s v="70130694"/>
    <x v="0"/>
    <x v="4"/>
    <x v="24"/>
    <x v="6"/>
    <x v="8"/>
    <x v="1"/>
    <x v="1"/>
    <x v="0"/>
    <x v="329"/>
    <x v="0"/>
    <x v="0"/>
    <x v="0"/>
    <x v="4"/>
    <x v="0"/>
    <x v="0"/>
    <x v="1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41"/>
    <x v="150"/>
    <x v="150"/>
    <x v="5"/>
    <x v="0"/>
    <x v="0"/>
    <x v="0"/>
    <x v="0"/>
    <x v="0"/>
    <s v=""/>
    <x v="0"/>
    <x v="0"/>
    <x v="0"/>
    <x v="0"/>
    <x v="1"/>
    <n v="8480017902641"/>
    <x v="0"/>
    <x v="0"/>
    <x v="150"/>
    <x v="874"/>
    <x v="13"/>
    <x v="0"/>
    <x v="0"/>
    <x v="5"/>
    <x v="0"/>
    <x v="0"/>
    <x v="0"/>
    <x v="0"/>
    <x v="0"/>
    <x v="1150"/>
    <x v="0"/>
    <x v="1150"/>
    <x v="0"/>
  </r>
  <r>
    <x v="0"/>
    <x v="0"/>
    <x v="2009"/>
    <x v="0"/>
    <s v="70130694"/>
    <x v="0"/>
    <x v="4"/>
    <x v="24"/>
    <x v="6"/>
    <x v="30"/>
    <x v="0"/>
    <x v="0"/>
    <x v="0"/>
    <x v="0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42"/>
    <x v="0"/>
    <x v="0"/>
    <x v="0"/>
    <x v="0"/>
    <x v="0"/>
    <x v="0"/>
    <x v="0"/>
    <x v="0"/>
    <s v=""/>
    <x v="0"/>
    <x v="0"/>
    <x v="0"/>
    <x v="0"/>
    <x v="0"/>
    <n v="8480017901613"/>
    <x v="0"/>
    <x v="0"/>
    <x v="150"/>
    <x v="874"/>
    <x v="13"/>
    <x v="0"/>
    <x v="0"/>
    <x v="5"/>
    <x v="0"/>
    <x v="0"/>
    <x v="0"/>
    <x v="0"/>
    <x v="0"/>
    <x v="0"/>
    <x v="0"/>
    <x v="0"/>
    <x v="0"/>
  </r>
  <r>
    <x v="4"/>
    <x v="7"/>
    <x v="2010"/>
    <x v="0"/>
    <s v="70130694"/>
    <x v="0"/>
    <x v="4"/>
    <x v="24"/>
    <x v="6"/>
    <x v="30"/>
    <x v="0"/>
    <x v="0"/>
    <x v="0"/>
    <x v="9"/>
    <x v="0"/>
    <x v="0"/>
    <x v="0"/>
    <x v="4"/>
    <x v="0"/>
    <x v="0"/>
    <x v="14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43"/>
    <x v="9"/>
    <x v="9"/>
    <x v="9"/>
    <x v="0"/>
    <x v="1"/>
    <x v="1"/>
    <x v="1"/>
    <x v="1"/>
    <s v=""/>
    <x v="0"/>
    <x v="0"/>
    <x v="0"/>
    <x v="0"/>
    <x v="4"/>
    <n v="8480017901620"/>
    <x v="0"/>
    <x v="0"/>
    <x v="150"/>
    <x v="874"/>
    <x v="13"/>
    <x v="0"/>
    <x v="0"/>
    <x v="7"/>
    <x v="0"/>
    <x v="0"/>
    <x v="0"/>
    <x v="0"/>
    <x v="0"/>
    <x v="9"/>
    <x v="0"/>
    <x v="9"/>
    <x v="0"/>
  </r>
  <r>
    <x v="0"/>
    <x v="0"/>
    <x v="2011"/>
    <x v="0"/>
    <s v="70130694"/>
    <x v="0"/>
    <x v="4"/>
    <x v="24"/>
    <x v="6"/>
    <x v="30"/>
    <x v="0"/>
    <x v="2"/>
    <x v="0"/>
    <x v="48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44"/>
    <x v="36"/>
    <x v="36"/>
    <x v="19"/>
    <x v="0"/>
    <x v="0"/>
    <x v="0"/>
    <x v="0"/>
    <x v="0"/>
    <s v=""/>
    <x v="0"/>
    <x v="0"/>
    <x v="1"/>
    <x v="1"/>
    <x v="0"/>
    <n v="8480017901705"/>
    <x v="0"/>
    <x v="0"/>
    <x v="150"/>
    <x v="874"/>
    <x v="13"/>
    <x v="0"/>
    <x v="0"/>
    <x v="5"/>
    <x v="0"/>
    <x v="0"/>
    <x v="0"/>
    <x v="0"/>
    <x v="0"/>
    <x v="46"/>
    <x v="0"/>
    <x v="46"/>
    <x v="0"/>
  </r>
  <r>
    <x v="0"/>
    <x v="4"/>
    <x v="2012"/>
    <x v="0"/>
    <s v="70130694"/>
    <x v="0"/>
    <x v="4"/>
    <x v="24"/>
    <x v="6"/>
    <x v="8"/>
    <x v="1"/>
    <x v="0"/>
    <x v="0"/>
    <x v="79"/>
    <x v="0"/>
    <x v="0"/>
    <x v="0"/>
    <x v="4"/>
    <x v="2"/>
    <x v="0"/>
    <x v="4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79"/>
    <x v="57"/>
    <x v="57"/>
    <x v="57"/>
    <x v="0"/>
    <x v="1"/>
    <x v="1"/>
    <x v="1"/>
    <x v="1"/>
    <s v=""/>
    <x v="0"/>
    <x v="0"/>
    <x v="0"/>
    <x v="0"/>
    <x v="0"/>
    <n v="8480017901774"/>
    <x v="0"/>
    <x v="0"/>
    <x v="150"/>
    <x v="874"/>
    <x v="13"/>
    <x v="0"/>
    <x v="0"/>
    <x v="10"/>
    <x v="0"/>
    <x v="0"/>
    <x v="0"/>
    <x v="0"/>
    <x v="0"/>
    <x v="76"/>
    <x v="0"/>
    <x v="76"/>
    <x v="0"/>
  </r>
  <r>
    <x v="0"/>
    <x v="4"/>
    <x v="2013"/>
    <x v="0"/>
    <s v="70130694"/>
    <x v="0"/>
    <x v="4"/>
    <x v="24"/>
    <x v="6"/>
    <x v="8"/>
    <x v="0"/>
    <x v="0"/>
    <x v="0"/>
    <x v="85"/>
    <x v="0"/>
    <x v="0"/>
    <x v="0"/>
    <x v="4"/>
    <x v="0"/>
    <x v="0"/>
    <x v="44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45"/>
    <x v="58"/>
    <x v="58"/>
    <x v="61"/>
    <x v="0"/>
    <x v="1"/>
    <x v="1"/>
    <x v="1"/>
    <x v="1"/>
    <s v=""/>
    <x v="0"/>
    <x v="0"/>
    <x v="0"/>
    <x v="0"/>
    <x v="0"/>
    <n v="8480017901804"/>
    <x v="0"/>
    <x v="0"/>
    <x v="150"/>
    <x v="874"/>
    <x v="13"/>
    <x v="0"/>
    <x v="0"/>
    <x v="10"/>
    <x v="0"/>
    <x v="0"/>
    <x v="0"/>
    <x v="0"/>
    <x v="0"/>
    <x v="81"/>
    <x v="0"/>
    <x v="81"/>
    <x v="0"/>
  </r>
  <r>
    <x v="0"/>
    <x v="4"/>
    <x v="2014"/>
    <x v="0"/>
    <s v="70130694"/>
    <x v="0"/>
    <x v="4"/>
    <x v="24"/>
    <x v="6"/>
    <x v="8"/>
    <x v="0"/>
    <x v="2"/>
    <x v="0"/>
    <x v="111"/>
    <x v="0"/>
    <x v="0"/>
    <x v="0"/>
    <x v="4"/>
    <x v="2"/>
    <x v="0"/>
    <x v="4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11"/>
    <x v="75"/>
    <x v="75"/>
    <x v="9"/>
    <x v="0"/>
    <x v="1"/>
    <x v="1"/>
    <x v="1"/>
    <x v="1"/>
    <s v=""/>
    <x v="0"/>
    <x v="0"/>
    <x v="0"/>
    <x v="0"/>
    <x v="0"/>
    <n v="8480017901880"/>
    <x v="0"/>
    <x v="0"/>
    <x v="150"/>
    <x v="874"/>
    <x v="13"/>
    <x v="0"/>
    <x v="0"/>
    <x v="10"/>
    <x v="0"/>
    <x v="0"/>
    <x v="0"/>
    <x v="0"/>
    <x v="0"/>
    <x v="104"/>
    <x v="0"/>
    <x v="104"/>
    <x v="0"/>
  </r>
  <r>
    <x v="0"/>
    <x v="4"/>
    <x v="2015"/>
    <x v="0"/>
    <s v="70130694"/>
    <x v="0"/>
    <x v="4"/>
    <x v="24"/>
    <x v="6"/>
    <x v="8"/>
    <x v="0"/>
    <x v="2"/>
    <x v="0"/>
    <x v="117"/>
    <x v="0"/>
    <x v="0"/>
    <x v="0"/>
    <x v="4"/>
    <x v="0"/>
    <x v="0"/>
    <x v="44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17"/>
    <x v="80"/>
    <x v="80"/>
    <x v="83"/>
    <x v="0"/>
    <x v="1"/>
    <x v="1"/>
    <x v="1"/>
    <x v="1"/>
    <s v=""/>
    <x v="0"/>
    <x v="0"/>
    <x v="0"/>
    <x v="0"/>
    <x v="0"/>
    <n v="8480017901910"/>
    <x v="0"/>
    <x v="0"/>
    <x v="150"/>
    <x v="874"/>
    <x v="13"/>
    <x v="0"/>
    <x v="0"/>
    <x v="10"/>
    <x v="0"/>
    <x v="0"/>
    <x v="0"/>
    <x v="0"/>
    <x v="0"/>
    <x v="109"/>
    <x v="0"/>
    <x v="109"/>
    <x v="0"/>
  </r>
  <r>
    <x v="0"/>
    <x v="4"/>
    <x v="2016"/>
    <x v="0"/>
    <s v="70130694"/>
    <x v="0"/>
    <x v="4"/>
    <x v="24"/>
    <x v="6"/>
    <x v="8"/>
    <x v="0"/>
    <x v="3"/>
    <x v="0"/>
    <x v="123"/>
    <x v="0"/>
    <x v="0"/>
    <x v="0"/>
    <x v="4"/>
    <x v="0"/>
    <x v="0"/>
    <x v="2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23"/>
    <x v="81"/>
    <x v="81"/>
    <x v="87"/>
    <x v="0"/>
    <x v="1"/>
    <x v="1"/>
    <x v="1"/>
    <x v="1"/>
    <s v=""/>
    <x v="0"/>
    <x v="0"/>
    <x v="0"/>
    <x v="0"/>
    <x v="0"/>
    <n v="8480017901927"/>
    <x v="0"/>
    <x v="0"/>
    <x v="150"/>
    <x v="874"/>
    <x v="13"/>
    <x v="0"/>
    <x v="0"/>
    <x v="10"/>
    <x v="0"/>
    <x v="0"/>
    <x v="0"/>
    <x v="0"/>
    <x v="0"/>
    <x v="114"/>
    <x v="0"/>
    <x v="114"/>
    <x v="0"/>
  </r>
  <r>
    <x v="0"/>
    <x v="0"/>
    <x v="2017"/>
    <x v="0"/>
    <s v="70130694"/>
    <x v="0"/>
    <x v="4"/>
    <x v="24"/>
    <x v="6"/>
    <x v="8"/>
    <x v="1"/>
    <x v="2"/>
    <x v="0"/>
    <x v="137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46"/>
    <x v="71"/>
    <x v="71"/>
    <x v="74"/>
    <x v="0"/>
    <x v="1"/>
    <x v="1"/>
    <x v="1"/>
    <x v="1"/>
    <s v=""/>
    <x v="0"/>
    <x v="0"/>
    <x v="1"/>
    <x v="1"/>
    <x v="0"/>
    <n v="8480017901965"/>
    <x v="0"/>
    <x v="0"/>
    <x v="150"/>
    <x v="874"/>
    <x v="13"/>
    <x v="0"/>
    <x v="0"/>
    <x v="5"/>
    <x v="0"/>
    <x v="0"/>
    <x v="0"/>
    <x v="0"/>
    <x v="0"/>
    <x v="127"/>
    <x v="0"/>
    <x v="127"/>
    <x v="0"/>
  </r>
  <r>
    <x v="0"/>
    <x v="4"/>
    <x v="2018"/>
    <x v="0"/>
    <s v="70130694"/>
    <x v="0"/>
    <x v="4"/>
    <x v="24"/>
    <x v="6"/>
    <x v="8"/>
    <x v="1"/>
    <x v="2"/>
    <x v="0"/>
    <x v="147"/>
    <x v="0"/>
    <x v="0"/>
    <x v="0"/>
    <x v="4"/>
    <x v="2"/>
    <x v="0"/>
    <x v="4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47"/>
    <x v="92"/>
    <x v="92"/>
    <x v="99"/>
    <x v="0"/>
    <x v="1"/>
    <x v="1"/>
    <x v="1"/>
    <x v="1"/>
    <s v=""/>
    <x v="0"/>
    <x v="0"/>
    <x v="0"/>
    <x v="0"/>
    <x v="0"/>
    <n v="8480017901989"/>
    <x v="0"/>
    <x v="0"/>
    <x v="150"/>
    <x v="874"/>
    <x v="13"/>
    <x v="0"/>
    <x v="0"/>
    <x v="10"/>
    <x v="0"/>
    <x v="0"/>
    <x v="0"/>
    <x v="0"/>
    <x v="0"/>
    <x v="136"/>
    <x v="0"/>
    <x v="136"/>
    <x v="0"/>
  </r>
  <r>
    <x v="0"/>
    <x v="4"/>
    <x v="2019"/>
    <x v="0"/>
    <s v="70130694"/>
    <x v="0"/>
    <x v="4"/>
    <x v="24"/>
    <x v="6"/>
    <x v="8"/>
    <x v="0"/>
    <x v="3"/>
    <x v="0"/>
    <x v="158"/>
    <x v="0"/>
    <x v="0"/>
    <x v="0"/>
    <x v="4"/>
    <x v="0"/>
    <x v="0"/>
    <x v="4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48"/>
    <x v="98"/>
    <x v="98"/>
    <x v="61"/>
    <x v="0"/>
    <x v="1"/>
    <x v="1"/>
    <x v="1"/>
    <x v="1"/>
    <s v=""/>
    <x v="0"/>
    <x v="0"/>
    <x v="0"/>
    <x v="0"/>
    <x v="0"/>
    <n v="8480017901996"/>
    <x v="0"/>
    <x v="0"/>
    <x v="150"/>
    <x v="874"/>
    <x v="13"/>
    <x v="0"/>
    <x v="0"/>
    <x v="10"/>
    <x v="0"/>
    <x v="0"/>
    <x v="0"/>
    <x v="0"/>
    <x v="0"/>
    <x v="146"/>
    <x v="0"/>
    <x v="146"/>
    <x v="0"/>
  </r>
  <r>
    <x v="0"/>
    <x v="4"/>
    <x v="2020"/>
    <x v="0"/>
    <s v="70130694"/>
    <x v="0"/>
    <x v="4"/>
    <x v="24"/>
    <x v="6"/>
    <x v="8"/>
    <x v="2"/>
    <x v="4"/>
    <x v="0"/>
    <x v="184"/>
    <x v="0"/>
    <x v="0"/>
    <x v="0"/>
    <x v="4"/>
    <x v="2"/>
    <x v="0"/>
    <x v="1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4"/>
    <x v="109"/>
    <x v="109"/>
    <x v="83"/>
    <x v="0"/>
    <x v="1"/>
    <x v="1"/>
    <x v="1"/>
    <x v="1"/>
    <s v=""/>
    <x v="0"/>
    <x v="0"/>
    <x v="0"/>
    <x v="0"/>
    <x v="0"/>
    <n v="8480017902047"/>
    <x v="0"/>
    <x v="0"/>
    <x v="150"/>
    <x v="874"/>
    <x v="13"/>
    <x v="0"/>
    <x v="0"/>
    <x v="7"/>
    <x v="0"/>
    <x v="0"/>
    <x v="0"/>
    <x v="0"/>
    <x v="0"/>
    <x v="166"/>
    <x v="0"/>
    <x v="166"/>
    <x v="0"/>
  </r>
  <r>
    <x v="0"/>
    <x v="0"/>
    <x v="2021"/>
    <x v="0"/>
    <s v="70130694"/>
    <x v="0"/>
    <x v="4"/>
    <x v="24"/>
    <x v="6"/>
    <x v="8"/>
    <x v="0"/>
    <x v="3"/>
    <x v="0"/>
    <x v="202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49"/>
    <x v="12"/>
    <x v="12"/>
    <x v="85"/>
    <x v="0"/>
    <x v="1"/>
    <x v="1"/>
    <x v="1"/>
    <x v="1"/>
    <s v=""/>
    <x v="0"/>
    <x v="0"/>
    <x v="0"/>
    <x v="0"/>
    <x v="0"/>
    <n v="8480017902061"/>
    <x v="0"/>
    <x v="0"/>
    <x v="150"/>
    <x v="874"/>
    <x v="13"/>
    <x v="0"/>
    <x v="0"/>
    <x v="5"/>
    <x v="0"/>
    <x v="0"/>
    <x v="0"/>
    <x v="0"/>
    <x v="0"/>
    <x v="180"/>
    <x v="0"/>
    <x v="180"/>
    <x v="0"/>
  </r>
  <r>
    <x v="0"/>
    <x v="4"/>
    <x v="2022"/>
    <x v="0"/>
    <s v="70130694"/>
    <x v="0"/>
    <x v="4"/>
    <x v="24"/>
    <x v="6"/>
    <x v="8"/>
    <x v="4"/>
    <x v="1"/>
    <x v="0"/>
    <x v="277"/>
    <x v="0"/>
    <x v="0"/>
    <x v="0"/>
    <x v="4"/>
    <x v="2"/>
    <x v="0"/>
    <x v="3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50"/>
    <x v="75"/>
    <x v="75"/>
    <x v="113"/>
    <x v="0"/>
    <x v="1"/>
    <x v="1"/>
    <x v="1"/>
    <x v="1"/>
    <s v=""/>
    <x v="0"/>
    <x v="0"/>
    <x v="0"/>
    <x v="0"/>
    <x v="0"/>
    <n v="8480017902108"/>
    <x v="0"/>
    <x v="0"/>
    <x v="150"/>
    <x v="874"/>
    <x v="13"/>
    <x v="0"/>
    <x v="0"/>
    <x v="7"/>
    <x v="0"/>
    <x v="0"/>
    <x v="0"/>
    <x v="0"/>
    <x v="0"/>
    <x v="244"/>
    <x v="0"/>
    <x v="244"/>
    <x v="0"/>
  </r>
  <r>
    <x v="0"/>
    <x v="0"/>
    <x v="2023"/>
    <x v="0"/>
    <s v="70130694"/>
    <x v="0"/>
    <x v="4"/>
    <x v="24"/>
    <x v="6"/>
    <x v="2"/>
    <x v="1"/>
    <x v="1"/>
    <x v="0"/>
    <x v="339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345"/>
    <x v="186"/>
    <x v="186"/>
    <x v="195"/>
    <x v="0"/>
    <x v="0"/>
    <x v="0"/>
    <x v="0"/>
    <x v="0"/>
    <s v=""/>
    <x v="0"/>
    <x v="0"/>
    <x v="0"/>
    <x v="0"/>
    <x v="0"/>
    <n v="8480017902153"/>
    <x v="0"/>
    <x v="0"/>
    <x v="150"/>
    <x v="874"/>
    <x v="13"/>
    <x v="0"/>
    <x v="0"/>
    <x v="5"/>
    <x v="0"/>
    <x v="0"/>
    <x v="0"/>
    <x v="0"/>
    <x v="0"/>
    <x v="293"/>
    <x v="0"/>
    <x v="293"/>
    <x v="0"/>
  </r>
  <r>
    <x v="0"/>
    <x v="0"/>
    <x v="2024"/>
    <x v="0"/>
    <s v="70130694"/>
    <x v="0"/>
    <x v="4"/>
    <x v="24"/>
    <x v="6"/>
    <x v="8"/>
    <x v="1"/>
    <x v="1"/>
    <x v="0"/>
    <x v="768"/>
    <x v="0"/>
    <x v="0"/>
    <x v="0"/>
    <x v="4"/>
    <x v="0"/>
    <x v="0"/>
    <x v="38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51"/>
    <x v="36"/>
    <x v="36"/>
    <x v="19"/>
    <x v="0"/>
    <x v="0"/>
    <x v="0"/>
    <x v="0"/>
    <x v="0"/>
    <s v=""/>
    <x v="0"/>
    <x v="0"/>
    <x v="1"/>
    <x v="1"/>
    <x v="0"/>
    <n v="8480017902283"/>
    <x v="0"/>
    <x v="0"/>
    <x v="150"/>
    <x v="874"/>
    <x v="13"/>
    <x v="0"/>
    <x v="0"/>
    <x v="3"/>
    <x v="0"/>
    <x v="0"/>
    <x v="0"/>
    <x v="0"/>
    <x v="0"/>
    <x v="600"/>
    <x v="0"/>
    <x v="600"/>
    <x v="0"/>
  </r>
  <r>
    <x v="0"/>
    <x v="0"/>
    <x v="2025"/>
    <x v="0"/>
    <s v="70130694"/>
    <x v="0"/>
    <x v="4"/>
    <x v="24"/>
    <x v="6"/>
    <x v="8"/>
    <x v="1"/>
    <x v="1"/>
    <x v="0"/>
    <x v="329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52"/>
    <x v="1"/>
    <x v="1"/>
    <x v="76"/>
    <x v="0"/>
    <x v="0"/>
    <x v="0"/>
    <x v="0"/>
    <x v="0"/>
    <s v=""/>
    <x v="0"/>
    <x v="0"/>
    <x v="0"/>
    <x v="0"/>
    <x v="0"/>
    <n v="8480017902405"/>
    <x v="0"/>
    <x v="0"/>
    <x v="150"/>
    <x v="874"/>
    <x v="13"/>
    <x v="0"/>
    <x v="0"/>
    <x v="5"/>
    <x v="0"/>
    <x v="0"/>
    <x v="0"/>
    <x v="0"/>
    <x v="0"/>
    <x v="886"/>
    <x v="0"/>
    <x v="888"/>
    <x v="0"/>
  </r>
  <r>
    <x v="0"/>
    <x v="0"/>
    <x v="2026"/>
    <x v="0"/>
    <s v="70130694"/>
    <x v="0"/>
    <x v="4"/>
    <x v="24"/>
    <x v="6"/>
    <x v="8"/>
    <x v="1"/>
    <x v="1"/>
    <x v="0"/>
    <x v="329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53"/>
    <x v="126"/>
    <x v="126"/>
    <x v="19"/>
    <x v="0"/>
    <x v="0"/>
    <x v="0"/>
    <x v="0"/>
    <x v="0"/>
    <s v=""/>
    <x v="0"/>
    <x v="0"/>
    <x v="1"/>
    <x v="1"/>
    <x v="0"/>
    <n v="8480017902429"/>
    <x v="0"/>
    <x v="0"/>
    <x v="150"/>
    <x v="874"/>
    <x v="13"/>
    <x v="0"/>
    <x v="0"/>
    <x v="5"/>
    <x v="0"/>
    <x v="0"/>
    <x v="0"/>
    <x v="0"/>
    <x v="0"/>
    <x v="806"/>
    <x v="0"/>
    <x v="808"/>
    <x v="0"/>
  </r>
  <r>
    <x v="0"/>
    <x v="0"/>
    <x v="2027"/>
    <x v="0"/>
    <s v="70130694"/>
    <x v="0"/>
    <x v="4"/>
    <x v="24"/>
    <x v="6"/>
    <x v="8"/>
    <x v="1"/>
    <x v="1"/>
    <x v="0"/>
    <x v="411"/>
    <x v="0"/>
    <x v="0"/>
    <x v="0"/>
    <x v="4"/>
    <x v="0"/>
    <x v="0"/>
    <x v="38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54"/>
    <x v="1"/>
    <x v="1"/>
    <x v="76"/>
    <x v="0"/>
    <x v="0"/>
    <x v="0"/>
    <x v="0"/>
    <x v="0"/>
    <s v=""/>
    <x v="0"/>
    <x v="0"/>
    <x v="1"/>
    <x v="1"/>
    <x v="0"/>
    <n v="8480017902498"/>
    <x v="0"/>
    <x v="0"/>
    <x v="150"/>
    <x v="874"/>
    <x v="13"/>
    <x v="0"/>
    <x v="0"/>
    <x v="3"/>
    <x v="0"/>
    <x v="0"/>
    <x v="0"/>
    <x v="0"/>
    <x v="0"/>
    <x v="860"/>
    <x v="0"/>
    <x v="862"/>
    <x v="0"/>
  </r>
  <r>
    <x v="0"/>
    <x v="0"/>
    <x v="2028"/>
    <x v="0"/>
    <s v="70130694"/>
    <x v="0"/>
    <x v="4"/>
    <x v="24"/>
    <x v="6"/>
    <x v="8"/>
    <x v="1"/>
    <x v="1"/>
    <x v="0"/>
    <x v="827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55"/>
    <x v="0"/>
    <x v="0"/>
    <x v="27"/>
    <x v="0"/>
    <x v="0"/>
    <x v="0"/>
    <x v="0"/>
    <x v="0"/>
    <s v=""/>
    <x v="0"/>
    <x v="0"/>
    <x v="0"/>
    <x v="1"/>
    <x v="0"/>
    <n v="8480017902535"/>
    <x v="0"/>
    <x v="0"/>
    <x v="150"/>
    <x v="874"/>
    <x v="13"/>
    <x v="0"/>
    <x v="0"/>
    <x v="5"/>
    <x v="0"/>
    <x v="0"/>
    <x v="0"/>
    <x v="0"/>
    <x v="0"/>
    <x v="1011"/>
    <x v="0"/>
    <x v="1011"/>
    <x v="0"/>
  </r>
  <r>
    <x v="0"/>
    <x v="0"/>
    <x v="2029"/>
    <x v="0"/>
    <s v="70130694"/>
    <x v="0"/>
    <x v="4"/>
    <x v="24"/>
    <x v="6"/>
    <x v="8"/>
    <x v="1"/>
    <x v="1"/>
    <x v="0"/>
    <x v="809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56"/>
    <x v="25"/>
    <x v="25"/>
    <x v="1"/>
    <x v="0"/>
    <x v="0"/>
    <x v="0"/>
    <x v="0"/>
    <x v="0"/>
    <s v=""/>
    <x v="0"/>
    <x v="0"/>
    <x v="0"/>
    <x v="0"/>
    <x v="0"/>
    <n v="8480017902559"/>
    <x v="0"/>
    <x v="0"/>
    <x v="150"/>
    <x v="874"/>
    <x v="13"/>
    <x v="0"/>
    <x v="0"/>
    <x v="5"/>
    <x v="0"/>
    <x v="0"/>
    <x v="0"/>
    <x v="0"/>
    <x v="0"/>
    <x v="1178"/>
    <x v="0"/>
    <x v="945"/>
    <x v="0"/>
  </r>
  <r>
    <x v="0"/>
    <x v="0"/>
    <x v="2030"/>
    <x v="0"/>
    <s v="70130694"/>
    <x v="0"/>
    <x v="4"/>
    <x v="24"/>
    <x v="6"/>
    <x v="8"/>
    <x v="1"/>
    <x v="1"/>
    <x v="0"/>
    <x v="809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57"/>
    <x v="1"/>
    <x v="1"/>
    <x v="1"/>
    <x v="0"/>
    <x v="0"/>
    <x v="0"/>
    <x v="0"/>
    <x v="0"/>
    <s v=""/>
    <x v="0"/>
    <x v="0"/>
    <x v="0"/>
    <x v="0"/>
    <x v="0"/>
    <n v="8480017902566"/>
    <x v="0"/>
    <x v="0"/>
    <x v="150"/>
    <x v="874"/>
    <x v="13"/>
    <x v="0"/>
    <x v="0"/>
    <x v="5"/>
    <x v="0"/>
    <x v="0"/>
    <x v="0"/>
    <x v="0"/>
    <x v="0"/>
    <x v="943"/>
    <x v="0"/>
    <x v="945"/>
    <x v="0"/>
  </r>
  <r>
    <x v="0"/>
    <x v="0"/>
    <x v="2031"/>
    <x v="0"/>
    <s v="70130694"/>
    <x v="0"/>
    <x v="4"/>
    <x v="24"/>
    <x v="6"/>
    <x v="8"/>
    <x v="1"/>
    <x v="1"/>
    <x v="0"/>
    <x v="411"/>
    <x v="0"/>
    <x v="0"/>
    <x v="0"/>
    <x v="4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477"/>
    <x v="1"/>
    <x v="1"/>
    <x v="1"/>
    <x v="0"/>
    <x v="0"/>
    <x v="0"/>
    <x v="0"/>
    <x v="0"/>
    <s v=""/>
    <x v="0"/>
    <x v="0"/>
    <x v="0"/>
    <x v="0"/>
    <x v="0"/>
    <n v="8480017902603"/>
    <x v="0"/>
    <x v="0"/>
    <x v="150"/>
    <x v="874"/>
    <x v="13"/>
    <x v="0"/>
    <x v="0"/>
    <x v="5"/>
    <x v="0"/>
    <x v="0"/>
    <x v="0"/>
    <x v="0"/>
    <x v="0"/>
    <x v="1038"/>
    <x v="0"/>
    <x v="1037"/>
    <x v="0"/>
  </r>
  <r>
    <x v="0"/>
    <x v="0"/>
    <x v="2032"/>
    <x v="0"/>
    <s v="70130694"/>
    <x v="0"/>
    <x v="4"/>
    <x v="24"/>
    <x v="6"/>
    <x v="30"/>
    <x v="0"/>
    <x v="0"/>
    <x v="0"/>
    <x v="19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58"/>
    <x v="16"/>
    <x v="16"/>
    <x v="7"/>
    <x v="0"/>
    <x v="0"/>
    <x v="0"/>
    <x v="0"/>
    <x v="0"/>
    <s v=""/>
    <x v="0"/>
    <x v="0"/>
    <x v="0"/>
    <x v="0"/>
    <x v="0"/>
    <n v="8480017901651"/>
    <x v="0"/>
    <x v="0"/>
    <x v="150"/>
    <x v="874"/>
    <x v="13"/>
    <x v="0"/>
    <x v="0"/>
    <x v="5"/>
    <x v="0"/>
    <x v="0"/>
    <x v="0"/>
    <x v="0"/>
    <x v="0"/>
    <x v="18"/>
    <x v="0"/>
    <x v="18"/>
    <x v="0"/>
  </r>
  <r>
    <x v="4"/>
    <x v="7"/>
    <x v="2033"/>
    <x v="0"/>
    <s v="70130694"/>
    <x v="0"/>
    <x v="4"/>
    <x v="24"/>
    <x v="6"/>
    <x v="30"/>
    <x v="0"/>
    <x v="2"/>
    <x v="0"/>
    <x v="13"/>
    <x v="0"/>
    <x v="0"/>
    <x v="0"/>
    <x v="4"/>
    <x v="0"/>
    <x v="0"/>
    <x v="44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59"/>
    <x v="12"/>
    <x v="12"/>
    <x v="12"/>
    <x v="0"/>
    <x v="1"/>
    <x v="1"/>
    <x v="1"/>
    <x v="1"/>
    <s v=""/>
    <x v="0"/>
    <x v="0"/>
    <x v="1"/>
    <x v="1"/>
    <x v="4"/>
    <n v="8480017901637"/>
    <x v="0"/>
    <x v="0"/>
    <x v="150"/>
    <x v="874"/>
    <x v="13"/>
    <x v="0"/>
    <x v="0"/>
    <x v="10"/>
    <x v="0"/>
    <x v="0"/>
    <x v="0"/>
    <x v="0"/>
    <x v="0"/>
    <x v="13"/>
    <x v="0"/>
    <x v="13"/>
    <x v="0"/>
  </r>
  <r>
    <x v="0"/>
    <x v="4"/>
    <x v="2034"/>
    <x v="0"/>
    <s v="70130694"/>
    <x v="0"/>
    <x v="4"/>
    <x v="24"/>
    <x v="6"/>
    <x v="2"/>
    <x v="1"/>
    <x v="1"/>
    <x v="0"/>
    <x v="730"/>
    <x v="0"/>
    <x v="0"/>
    <x v="0"/>
    <x v="4"/>
    <x v="0"/>
    <x v="0"/>
    <x v="4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60"/>
    <x v="120"/>
    <x v="120"/>
    <x v="348"/>
    <x v="0"/>
    <x v="0"/>
    <x v="0"/>
    <x v="0"/>
    <x v="0"/>
    <s v=""/>
    <x v="0"/>
    <x v="0"/>
    <x v="0"/>
    <x v="4"/>
    <x v="0"/>
    <n v="8480017902177"/>
    <x v="0"/>
    <x v="0"/>
    <x v="150"/>
    <x v="874"/>
    <x v="13"/>
    <x v="0"/>
    <x v="0"/>
    <x v="10"/>
    <x v="0"/>
    <x v="0"/>
    <x v="0"/>
    <x v="0"/>
    <x v="0"/>
    <x v="555"/>
    <x v="0"/>
    <x v="555"/>
    <x v="0"/>
  </r>
  <r>
    <x v="0"/>
    <x v="0"/>
    <x v="2035"/>
    <x v="0"/>
    <s v="70130694"/>
    <x v="0"/>
    <x v="4"/>
    <x v="24"/>
    <x v="6"/>
    <x v="2"/>
    <x v="1"/>
    <x v="1"/>
    <x v="0"/>
    <x v="346"/>
    <x v="0"/>
    <x v="0"/>
    <x v="0"/>
    <x v="4"/>
    <x v="0"/>
    <x v="0"/>
    <x v="2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61"/>
    <x v="186"/>
    <x v="186"/>
    <x v="202"/>
    <x v="0"/>
    <x v="0"/>
    <x v="0"/>
    <x v="0"/>
    <x v="0"/>
    <s v=""/>
    <x v="0"/>
    <x v="0"/>
    <x v="0"/>
    <x v="0"/>
    <x v="0"/>
    <n v="8480017902184"/>
    <x v="0"/>
    <x v="0"/>
    <x v="150"/>
    <x v="874"/>
    <x v="13"/>
    <x v="0"/>
    <x v="0"/>
    <x v="3"/>
    <x v="0"/>
    <x v="0"/>
    <x v="0"/>
    <x v="0"/>
    <x v="0"/>
    <x v="301"/>
    <x v="0"/>
    <x v="301"/>
    <x v="0"/>
  </r>
  <r>
    <x v="1"/>
    <x v="3"/>
    <x v="2036"/>
    <x v="0"/>
    <s v="70130694"/>
    <x v="0"/>
    <x v="4"/>
    <x v="24"/>
    <x v="6"/>
    <x v="2"/>
    <x v="1"/>
    <x v="1"/>
    <x v="0"/>
    <x v="329"/>
    <x v="0"/>
    <x v="0"/>
    <x v="0"/>
    <x v="4"/>
    <x v="0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62"/>
    <x v="53"/>
    <x v="53"/>
    <x v="54"/>
    <x v="0"/>
    <x v="0"/>
    <x v="0"/>
    <x v="0"/>
    <x v="0"/>
    <s v=""/>
    <x v="0"/>
    <x v="0"/>
    <x v="0"/>
    <x v="0"/>
    <x v="1"/>
    <n v="8480017902221"/>
    <x v="0"/>
    <x v="0"/>
    <x v="150"/>
    <x v="874"/>
    <x v="13"/>
    <x v="0"/>
    <x v="0"/>
    <x v="10"/>
    <x v="0"/>
    <x v="0"/>
    <x v="0"/>
    <x v="0"/>
    <x v="0"/>
    <x v="595"/>
    <x v="0"/>
    <x v="609"/>
    <x v="0"/>
  </r>
  <r>
    <x v="0"/>
    <x v="0"/>
    <x v="2037"/>
    <x v="0"/>
    <s v="70130694"/>
    <x v="0"/>
    <x v="4"/>
    <x v="24"/>
    <x v="6"/>
    <x v="2"/>
    <x v="1"/>
    <x v="1"/>
    <x v="0"/>
    <x v="411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63"/>
    <x v="269"/>
    <x v="269"/>
    <x v="506"/>
    <x v="0"/>
    <x v="0"/>
    <x v="0"/>
    <x v="0"/>
    <x v="0"/>
    <s v=""/>
    <x v="0"/>
    <x v="0"/>
    <x v="0"/>
    <x v="0"/>
    <x v="0"/>
    <n v="8480017902627"/>
    <x v="0"/>
    <x v="0"/>
    <x v="150"/>
    <x v="874"/>
    <x v="13"/>
    <x v="0"/>
    <x v="0"/>
    <x v="5"/>
    <x v="0"/>
    <x v="0"/>
    <x v="0"/>
    <x v="0"/>
    <x v="0"/>
    <x v="1065"/>
    <x v="0"/>
    <x v="1064"/>
    <x v="0"/>
  </r>
  <r>
    <x v="1"/>
    <x v="3"/>
    <x v="2038"/>
    <x v="0"/>
    <s v="70130694"/>
    <x v="0"/>
    <x v="4"/>
    <x v="24"/>
    <x v="6"/>
    <x v="2"/>
    <x v="0"/>
    <x v="2"/>
    <x v="0"/>
    <x v="77"/>
    <x v="0"/>
    <x v="0"/>
    <x v="0"/>
    <x v="4"/>
    <x v="0"/>
    <x v="0"/>
    <x v="3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64"/>
    <x v="56"/>
    <x v="56"/>
    <x v="55"/>
    <x v="0"/>
    <x v="1"/>
    <x v="1"/>
    <x v="1"/>
    <x v="1"/>
    <s v=""/>
    <x v="0"/>
    <x v="0"/>
    <x v="0"/>
    <x v="0"/>
    <x v="1"/>
    <n v="8480017901767"/>
    <x v="0"/>
    <x v="0"/>
    <x v="150"/>
    <x v="874"/>
    <x v="13"/>
    <x v="0"/>
    <x v="0"/>
    <x v="7"/>
    <x v="0"/>
    <x v="0"/>
    <x v="0"/>
    <x v="0"/>
    <x v="0"/>
    <x v="74"/>
    <x v="0"/>
    <x v="74"/>
    <x v="0"/>
  </r>
  <r>
    <x v="0"/>
    <x v="0"/>
    <x v="2039"/>
    <x v="0"/>
    <s v="70130694"/>
    <x v="0"/>
    <x v="4"/>
    <x v="24"/>
    <x v="6"/>
    <x v="8"/>
    <x v="1"/>
    <x v="1"/>
    <x v="0"/>
    <x v="347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65"/>
    <x v="1"/>
    <x v="1"/>
    <x v="1"/>
    <x v="0"/>
    <x v="0"/>
    <x v="0"/>
    <x v="0"/>
    <x v="0"/>
    <s v=""/>
    <x v="0"/>
    <x v="0"/>
    <x v="1"/>
    <x v="1"/>
    <x v="0"/>
    <n v="8480017902801"/>
    <x v="0"/>
    <x v="0"/>
    <x v="150"/>
    <x v="874"/>
    <x v="13"/>
    <x v="0"/>
    <x v="0"/>
    <x v="5"/>
    <x v="0"/>
    <x v="0"/>
    <x v="0"/>
    <x v="0"/>
    <x v="0"/>
    <x v="302"/>
    <x v="0"/>
    <x v="302"/>
    <x v="0"/>
  </r>
  <r>
    <x v="1"/>
    <x v="3"/>
    <x v="2040"/>
    <x v="0"/>
    <s v="70130694"/>
    <x v="0"/>
    <x v="4"/>
    <x v="24"/>
    <x v="6"/>
    <x v="6"/>
    <x v="1"/>
    <x v="1"/>
    <x v="0"/>
    <x v="411"/>
    <x v="0"/>
    <x v="0"/>
    <x v="0"/>
    <x v="4"/>
    <x v="0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66"/>
    <x v="34"/>
    <x v="34"/>
    <x v="25"/>
    <x v="0"/>
    <x v="0"/>
    <x v="0"/>
    <x v="0"/>
    <x v="0"/>
    <s v=""/>
    <x v="0"/>
    <x v="0"/>
    <x v="0"/>
    <x v="0"/>
    <x v="1"/>
    <n v="8480017902269"/>
    <x v="0"/>
    <x v="0"/>
    <x v="150"/>
    <x v="874"/>
    <x v="13"/>
    <x v="0"/>
    <x v="0"/>
    <x v="10"/>
    <x v="0"/>
    <x v="0"/>
    <x v="0"/>
    <x v="0"/>
    <x v="0"/>
    <x v="611"/>
    <x v="0"/>
    <x v="612"/>
    <x v="0"/>
  </r>
  <r>
    <x v="1"/>
    <x v="2"/>
    <x v="2041"/>
    <x v="0"/>
    <s v="70130694"/>
    <x v="0"/>
    <x v="4"/>
    <x v="24"/>
    <x v="6"/>
    <x v="6"/>
    <x v="1"/>
    <x v="1"/>
    <x v="0"/>
    <x v="411"/>
    <x v="0"/>
    <x v="0"/>
    <x v="0"/>
    <x v="4"/>
    <x v="0"/>
    <x v="0"/>
    <x v="3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67"/>
    <x v="33"/>
    <x v="33"/>
    <x v="35"/>
    <x v="0"/>
    <x v="0"/>
    <x v="0"/>
    <x v="0"/>
    <x v="0"/>
    <s v=""/>
    <x v="0"/>
    <x v="0"/>
    <x v="0"/>
    <x v="0"/>
    <x v="1"/>
    <n v="8480017902351"/>
    <x v="0"/>
    <x v="0"/>
    <x v="150"/>
    <x v="874"/>
    <x v="13"/>
    <x v="0"/>
    <x v="0"/>
    <x v="3"/>
    <x v="0"/>
    <x v="0"/>
    <x v="0"/>
    <x v="0"/>
    <x v="0"/>
    <x v="751"/>
    <x v="0"/>
    <x v="752"/>
    <x v="0"/>
  </r>
  <r>
    <x v="1"/>
    <x v="2"/>
    <x v="2042"/>
    <x v="0"/>
    <s v="70130694"/>
    <x v="0"/>
    <x v="4"/>
    <x v="24"/>
    <x v="6"/>
    <x v="6"/>
    <x v="1"/>
    <x v="1"/>
    <x v="0"/>
    <x v="411"/>
    <x v="0"/>
    <x v="0"/>
    <x v="0"/>
    <x v="4"/>
    <x v="0"/>
    <x v="0"/>
    <x v="2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68"/>
    <x v="33"/>
    <x v="33"/>
    <x v="11"/>
    <x v="0"/>
    <x v="0"/>
    <x v="0"/>
    <x v="0"/>
    <x v="0"/>
    <s v=""/>
    <x v="0"/>
    <x v="0"/>
    <x v="0"/>
    <x v="0"/>
    <x v="1"/>
    <n v="8480017902368"/>
    <x v="0"/>
    <x v="0"/>
    <x v="150"/>
    <x v="874"/>
    <x v="13"/>
    <x v="0"/>
    <x v="0"/>
    <x v="3"/>
    <x v="0"/>
    <x v="0"/>
    <x v="0"/>
    <x v="0"/>
    <x v="0"/>
    <x v="745"/>
    <x v="0"/>
    <x v="746"/>
    <x v="0"/>
  </r>
  <r>
    <x v="1"/>
    <x v="2"/>
    <x v="2043"/>
    <x v="0"/>
    <s v="70130694"/>
    <x v="0"/>
    <x v="4"/>
    <x v="24"/>
    <x v="6"/>
    <x v="6"/>
    <x v="1"/>
    <x v="1"/>
    <x v="0"/>
    <x v="411"/>
    <x v="0"/>
    <x v="0"/>
    <x v="0"/>
    <x v="4"/>
    <x v="0"/>
    <x v="0"/>
    <x v="2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69"/>
    <x v="17"/>
    <x v="17"/>
    <x v="17"/>
    <x v="0"/>
    <x v="0"/>
    <x v="0"/>
    <x v="0"/>
    <x v="0"/>
    <s v=""/>
    <x v="0"/>
    <x v="0"/>
    <x v="0"/>
    <x v="0"/>
    <x v="1"/>
    <n v="8480017902443"/>
    <x v="0"/>
    <x v="0"/>
    <x v="150"/>
    <x v="874"/>
    <x v="13"/>
    <x v="0"/>
    <x v="0"/>
    <x v="3"/>
    <x v="0"/>
    <x v="0"/>
    <x v="0"/>
    <x v="0"/>
    <x v="0"/>
    <x v="773"/>
    <x v="0"/>
    <x v="775"/>
    <x v="0"/>
  </r>
  <r>
    <x v="1"/>
    <x v="13"/>
    <x v="2044"/>
    <x v="0"/>
    <s v="70130694"/>
    <x v="0"/>
    <x v="4"/>
    <x v="24"/>
    <x v="6"/>
    <x v="6"/>
    <x v="1"/>
    <x v="1"/>
    <x v="0"/>
    <x v="851"/>
    <x v="0"/>
    <x v="0"/>
    <x v="0"/>
    <x v="4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430"/>
    <x v="34"/>
    <x v="34"/>
    <x v="25"/>
    <x v="0"/>
    <x v="0"/>
    <x v="0"/>
    <x v="0"/>
    <x v="0"/>
    <s v=""/>
    <x v="0"/>
    <x v="0"/>
    <x v="0"/>
    <x v="0"/>
    <x v="1"/>
    <n v="8480017902726"/>
    <x v="0"/>
    <x v="0"/>
    <x v="150"/>
    <x v="874"/>
    <x v="13"/>
    <x v="0"/>
    <x v="0"/>
    <x v="9"/>
    <x v="0"/>
    <x v="0"/>
    <x v="0"/>
    <x v="0"/>
    <x v="0"/>
    <x v="369"/>
    <x v="0"/>
    <x v="369"/>
    <x v="0"/>
  </r>
  <r>
    <x v="1"/>
    <x v="3"/>
    <x v="2045"/>
    <x v="0"/>
    <s v="70130694"/>
    <x v="0"/>
    <x v="4"/>
    <x v="24"/>
    <x v="6"/>
    <x v="30"/>
    <x v="0"/>
    <x v="2"/>
    <x v="0"/>
    <x v="51"/>
    <x v="0"/>
    <x v="0"/>
    <x v="0"/>
    <x v="4"/>
    <x v="0"/>
    <x v="0"/>
    <x v="4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70"/>
    <x v="38"/>
    <x v="38"/>
    <x v="18"/>
    <x v="0"/>
    <x v="1"/>
    <x v="1"/>
    <x v="1"/>
    <x v="1"/>
    <s v=""/>
    <x v="0"/>
    <x v="0"/>
    <x v="0"/>
    <x v="0"/>
    <x v="1"/>
    <n v="8480017901712"/>
    <x v="0"/>
    <x v="0"/>
    <x v="150"/>
    <x v="874"/>
    <x v="13"/>
    <x v="0"/>
    <x v="0"/>
    <x v="10"/>
    <x v="0"/>
    <x v="0"/>
    <x v="0"/>
    <x v="0"/>
    <x v="0"/>
    <x v="49"/>
    <x v="0"/>
    <x v="49"/>
    <x v="0"/>
  </r>
  <r>
    <x v="1"/>
    <x v="2"/>
    <x v="2046"/>
    <x v="0"/>
    <s v="70130694"/>
    <x v="0"/>
    <x v="4"/>
    <x v="24"/>
    <x v="6"/>
    <x v="6"/>
    <x v="0"/>
    <x v="3"/>
    <x v="0"/>
    <x v="89"/>
    <x v="0"/>
    <x v="0"/>
    <x v="0"/>
    <x v="4"/>
    <x v="0"/>
    <x v="0"/>
    <x v="2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71"/>
    <x v="41"/>
    <x v="41"/>
    <x v="7"/>
    <x v="0"/>
    <x v="0"/>
    <x v="0"/>
    <x v="0"/>
    <x v="0"/>
    <s v=""/>
    <x v="0"/>
    <x v="0"/>
    <x v="0"/>
    <x v="0"/>
    <x v="1"/>
    <n v="8480017901798"/>
    <x v="0"/>
    <x v="0"/>
    <x v="150"/>
    <x v="874"/>
    <x v="13"/>
    <x v="0"/>
    <x v="0"/>
    <x v="3"/>
    <x v="0"/>
    <x v="0"/>
    <x v="0"/>
    <x v="0"/>
    <x v="0"/>
    <x v="85"/>
    <x v="0"/>
    <x v="85"/>
    <x v="0"/>
  </r>
  <r>
    <x v="1"/>
    <x v="3"/>
    <x v="2047"/>
    <x v="0"/>
    <s v="70130694"/>
    <x v="0"/>
    <x v="4"/>
    <x v="24"/>
    <x v="6"/>
    <x v="2"/>
    <x v="0"/>
    <x v="0"/>
    <x v="0"/>
    <x v="116"/>
    <x v="0"/>
    <x v="0"/>
    <x v="0"/>
    <x v="4"/>
    <x v="0"/>
    <x v="0"/>
    <x v="4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72"/>
    <x v="79"/>
    <x v="79"/>
    <x v="82"/>
    <x v="0"/>
    <x v="1"/>
    <x v="1"/>
    <x v="1"/>
    <x v="1"/>
    <s v=""/>
    <x v="0"/>
    <x v="0"/>
    <x v="0"/>
    <x v="0"/>
    <x v="1"/>
    <n v="8480017901903"/>
    <x v="0"/>
    <x v="0"/>
    <x v="150"/>
    <x v="874"/>
    <x v="13"/>
    <x v="0"/>
    <x v="0"/>
    <x v="10"/>
    <x v="0"/>
    <x v="0"/>
    <x v="0"/>
    <x v="0"/>
    <x v="0"/>
    <x v="108"/>
    <x v="0"/>
    <x v="108"/>
    <x v="0"/>
  </r>
  <r>
    <x v="1"/>
    <x v="3"/>
    <x v="2048"/>
    <x v="0"/>
    <s v="70130694"/>
    <x v="0"/>
    <x v="4"/>
    <x v="24"/>
    <x v="6"/>
    <x v="6"/>
    <x v="1"/>
    <x v="1"/>
    <x v="0"/>
    <x v="827"/>
    <x v="0"/>
    <x v="0"/>
    <x v="0"/>
    <x v="4"/>
    <x v="0"/>
    <x v="0"/>
    <x v="5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865"/>
    <x v="33"/>
    <x v="33"/>
    <x v="25"/>
    <x v="0"/>
    <x v="0"/>
    <x v="0"/>
    <x v="0"/>
    <x v="0"/>
    <s v=""/>
    <x v="0"/>
    <x v="0"/>
    <x v="0"/>
    <x v="0"/>
    <x v="1"/>
    <n v="8480017902146"/>
    <x v="0"/>
    <x v="0"/>
    <x v="150"/>
    <x v="874"/>
    <x v="13"/>
    <x v="0"/>
    <x v="0"/>
    <x v="10"/>
    <x v="0"/>
    <x v="0"/>
    <x v="0"/>
    <x v="0"/>
    <x v="0"/>
    <x v="634"/>
    <x v="0"/>
    <x v="635"/>
    <x v="0"/>
  </r>
  <r>
    <x v="0"/>
    <x v="0"/>
    <x v="2049"/>
    <x v="0"/>
    <s v="70130694"/>
    <x v="0"/>
    <x v="4"/>
    <x v="24"/>
    <x v="6"/>
    <x v="30"/>
    <x v="1"/>
    <x v="1"/>
    <x v="0"/>
    <x v="22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73"/>
    <x v="11"/>
    <x v="11"/>
    <x v="19"/>
    <x v="0"/>
    <x v="0"/>
    <x v="0"/>
    <x v="0"/>
    <x v="0"/>
    <s v=""/>
    <x v="0"/>
    <x v="0"/>
    <x v="0"/>
    <x v="0"/>
    <x v="0"/>
    <n v="8480017901668"/>
    <x v="0"/>
    <x v="0"/>
    <x v="150"/>
    <x v="874"/>
    <x v="13"/>
    <x v="0"/>
    <x v="0"/>
    <x v="5"/>
    <x v="0"/>
    <x v="0"/>
    <x v="0"/>
    <x v="0"/>
    <x v="0"/>
    <x v="21"/>
    <x v="0"/>
    <x v="21"/>
    <x v="0"/>
  </r>
  <r>
    <x v="0"/>
    <x v="0"/>
    <x v="2050"/>
    <x v="0"/>
    <s v="70130694"/>
    <x v="0"/>
    <x v="4"/>
    <x v="24"/>
    <x v="6"/>
    <x v="5"/>
    <x v="0"/>
    <x v="0"/>
    <x v="0"/>
    <x v="107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07"/>
    <x v="73"/>
    <x v="73"/>
    <x v="77"/>
    <x v="0"/>
    <x v="0"/>
    <x v="0"/>
    <x v="0"/>
    <x v="0"/>
    <s v=""/>
    <x v="0"/>
    <x v="0"/>
    <x v="0"/>
    <x v="0"/>
    <x v="0"/>
    <n v="8480017901866"/>
    <x v="0"/>
    <x v="0"/>
    <x v="150"/>
    <x v="874"/>
    <x v="13"/>
    <x v="0"/>
    <x v="0"/>
    <x v="5"/>
    <x v="0"/>
    <x v="0"/>
    <x v="0"/>
    <x v="0"/>
    <x v="0"/>
    <x v="101"/>
    <x v="0"/>
    <x v="101"/>
    <x v="0"/>
  </r>
  <r>
    <x v="0"/>
    <x v="0"/>
    <x v="2051"/>
    <x v="0"/>
    <s v="70130694"/>
    <x v="0"/>
    <x v="4"/>
    <x v="24"/>
    <x v="6"/>
    <x v="5"/>
    <x v="1"/>
    <x v="1"/>
    <x v="0"/>
    <x v="113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74"/>
    <x v="77"/>
    <x v="77"/>
    <x v="11"/>
    <x v="0"/>
    <x v="0"/>
    <x v="0"/>
    <x v="0"/>
    <x v="0"/>
    <s v=""/>
    <x v="0"/>
    <x v="0"/>
    <x v="1"/>
    <x v="1"/>
    <x v="0"/>
    <n v="8480017901897"/>
    <x v="0"/>
    <x v="0"/>
    <x v="150"/>
    <x v="874"/>
    <x v="13"/>
    <x v="0"/>
    <x v="0"/>
    <x v="5"/>
    <x v="0"/>
    <x v="0"/>
    <x v="0"/>
    <x v="0"/>
    <x v="0"/>
    <x v="105"/>
    <x v="0"/>
    <x v="105"/>
    <x v="0"/>
  </r>
  <r>
    <x v="0"/>
    <x v="0"/>
    <x v="2052"/>
    <x v="0"/>
    <s v="70130694"/>
    <x v="0"/>
    <x v="4"/>
    <x v="24"/>
    <x v="6"/>
    <x v="5"/>
    <x v="1"/>
    <x v="1"/>
    <x v="0"/>
    <x v="316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75"/>
    <x v="175"/>
    <x v="175"/>
    <x v="160"/>
    <x v="0"/>
    <x v="0"/>
    <x v="0"/>
    <x v="0"/>
    <x v="0"/>
    <s v=""/>
    <x v="0"/>
    <x v="0"/>
    <x v="1"/>
    <x v="1"/>
    <x v="0"/>
    <n v="8480017902115"/>
    <x v="0"/>
    <x v="0"/>
    <x v="150"/>
    <x v="874"/>
    <x v="13"/>
    <x v="0"/>
    <x v="0"/>
    <x v="5"/>
    <x v="0"/>
    <x v="0"/>
    <x v="0"/>
    <x v="0"/>
    <x v="0"/>
    <x v="279"/>
    <x v="0"/>
    <x v="279"/>
    <x v="0"/>
  </r>
  <r>
    <x v="0"/>
    <x v="0"/>
    <x v="2053"/>
    <x v="0"/>
    <s v="70130694"/>
    <x v="0"/>
    <x v="4"/>
    <x v="24"/>
    <x v="6"/>
    <x v="5"/>
    <x v="1"/>
    <x v="1"/>
    <x v="0"/>
    <x v="328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76"/>
    <x v="175"/>
    <x v="175"/>
    <x v="76"/>
    <x v="0"/>
    <x v="0"/>
    <x v="0"/>
    <x v="0"/>
    <x v="0"/>
    <s v=""/>
    <x v="0"/>
    <x v="0"/>
    <x v="1"/>
    <x v="1"/>
    <x v="0"/>
    <n v="8480017902139"/>
    <x v="0"/>
    <x v="0"/>
    <x v="150"/>
    <x v="874"/>
    <x v="13"/>
    <x v="0"/>
    <x v="0"/>
    <x v="5"/>
    <x v="0"/>
    <x v="0"/>
    <x v="0"/>
    <x v="0"/>
    <x v="0"/>
    <x v="284"/>
    <x v="0"/>
    <x v="284"/>
    <x v="0"/>
  </r>
  <r>
    <x v="0"/>
    <x v="0"/>
    <x v="2054"/>
    <x v="0"/>
    <s v="70130694"/>
    <x v="0"/>
    <x v="4"/>
    <x v="24"/>
    <x v="6"/>
    <x v="5"/>
    <x v="1"/>
    <x v="1"/>
    <x v="0"/>
    <x v="329"/>
    <x v="0"/>
    <x v="0"/>
    <x v="0"/>
    <x v="4"/>
    <x v="0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77"/>
    <x v="13"/>
    <x v="13"/>
    <x v="19"/>
    <x v="0"/>
    <x v="0"/>
    <x v="0"/>
    <x v="0"/>
    <x v="0"/>
    <s v=""/>
    <x v="0"/>
    <x v="0"/>
    <x v="0"/>
    <x v="0"/>
    <x v="0"/>
    <n v="8480017902214"/>
    <x v="0"/>
    <x v="0"/>
    <x v="150"/>
    <x v="874"/>
    <x v="13"/>
    <x v="0"/>
    <x v="0"/>
    <x v="10"/>
    <x v="0"/>
    <x v="0"/>
    <x v="0"/>
    <x v="0"/>
    <x v="0"/>
    <x v="303"/>
    <x v="0"/>
    <x v="303"/>
    <x v="0"/>
  </r>
  <r>
    <x v="0"/>
    <x v="0"/>
    <x v="2055"/>
    <x v="0"/>
    <s v="70130694"/>
    <x v="0"/>
    <x v="4"/>
    <x v="24"/>
    <x v="6"/>
    <x v="5"/>
    <x v="1"/>
    <x v="1"/>
    <x v="0"/>
    <x v="745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78"/>
    <x v="11"/>
    <x v="11"/>
    <x v="11"/>
    <x v="0"/>
    <x v="0"/>
    <x v="0"/>
    <x v="0"/>
    <x v="0"/>
    <s v=""/>
    <x v="0"/>
    <x v="0"/>
    <x v="1"/>
    <x v="1"/>
    <x v="0"/>
    <n v="8480017902245"/>
    <x v="0"/>
    <x v="0"/>
    <x v="150"/>
    <x v="874"/>
    <x v="13"/>
    <x v="0"/>
    <x v="0"/>
    <x v="5"/>
    <x v="0"/>
    <x v="0"/>
    <x v="0"/>
    <x v="0"/>
    <x v="0"/>
    <x v="573"/>
    <x v="0"/>
    <x v="573"/>
    <x v="0"/>
  </r>
  <r>
    <x v="0"/>
    <x v="0"/>
    <x v="2056"/>
    <x v="0"/>
    <s v="70130694"/>
    <x v="0"/>
    <x v="4"/>
    <x v="24"/>
    <x v="6"/>
    <x v="5"/>
    <x v="1"/>
    <x v="1"/>
    <x v="0"/>
    <x v="329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79"/>
    <x v="73"/>
    <x v="73"/>
    <x v="77"/>
    <x v="0"/>
    <x v="0"/>
    <x v="0"/>
    <x v="0"/>
    <x v="0"/>
    <s v=" BELGRANO"/>
    <x v="0"/>
    <x v="0"/>
    <x v="1"/>
    <x v="1"/>
    <x v="0"/>
    <n v="8480017902290"/>
    <x v="0"/>
    <x v="0"/>
    <x v="150"/>
    <x v="874"/>
    <x v="13"/>
    <x v="0"/>
    <x v="0"/>
    <x v="5"/>
    <x v="0"/>
    <x v="0"/>
    <x v="0"/>
    <x v="0"/>
    <x v="0"/>
    <x v="626"/>
    <x v="0"/>
    <x v="627"/>
    <x v="0"/>
  </r>
  <r>
    <x v="0"/>
    <x v="1"/>
    <x v="2057"/>
    <x v="0"/>
    <s v="70130694"/>
    <x v="0"/>
    <x v="4"/>
    <x v="24"/>
    <x v="6"/>
    <x v="5"/>
    <x v="0"/>
    <x v="2"/>
    <x v="0"/>
    <x v="411"/>
    <x v="0"/>
    <x v="0"/>
    <x v="0"/>
    <x v="4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80"/>
    <x v="77"/>
    <x v="77"/>
    <x v="124"/>
    <x v="0"/>
    <x v="0"/>
    <x v="0"/>
    <x v="0"/>
    <x v="0"/>
    <s v=""/>
    <x v="0"/>
    <x v="0"/>
    <x v="1"/>
    <x v="1"/>
    <x v="0"/>
    <n v="8480017902436"/>
    <x v="0"/>
    <x v="0"/>
    <x v="150"/>
    <x v="874"/>
    <x v="13"/>
    <x v="0"/>
    <x v="0"/>
    <x v="1"/>
    <x v="0"/>
    <x v="0"/>
    <x v="0"/>
    <x v="0"/>
    <x v="0"/>
    <x v="823"/>
    <x v="0"/>
    <x v="825"/>
    <x v="0"/>
  </r>
  <r>
    <x v="0"/>
    <x v="0"/>
    <x v="2058"/>
    <x v="0"/>
    <s v="70130694"/>
    <x v="0"/>
    <x v="4"/>
    <x v="24"/>
    <x v="6"/>
    <x v="5"/>
    <x v="1"/>
    <x v="1"/>
    <x v="0"/>
    <x v="329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81"/>
    <x v="11"/>
    <x v="11"/>
    <x v="11"/>
    <x v="0"/>
    <x v="0"/>
    <x v="0"/>
    <x v="0"/>
    <x v="0"/>
    <s v=""/>
    <x v="0"/>
    <x v="0"/>
    <x v="1"/>
    <x v="1"/>
    <x v="0"/>
    <n v="8480017902467"/>
    <x v="0"/>
    <x v="0"/>
    <x v="150"/>
    <x v="874"/>
    <x v="13"/>
    <x v="0"/>
    <x v="0"/>
    <x v="5"/>
    <x v="0"/>
    <x v="0"/>
    <x v="0"/>
    <x v="0"/>
    <x v="0"/>
    <x v="829"/>
    <x v="0"/>
    <x v="831"/>
    <x v="0"/>
  </r>
  <r>
    <x v="0"/>
    <x v="0"/>
    <x v="2059"/>
    <x v="0"/>
    <s v="70130694"/>
    <x v="0"/>
    <x v="4"/>
    <x v="24"/>
    <x v="6"/>
    <x v="5"/>
    <x v="1"/>
    <x v="1"/>
    <x v="0"/>
    <x v="839"/>
    <x v="0"/>
    <x v="0"/>
    <x v="0"/>
    <x v="4"/>
    <x v="0"/>
    <x v="0"/>
    <x v="38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82"/>
    <x v="175"/>
    <x v="175"/>
    <x v="76"/>
    <x v="0"/>
    <x v="0"/>
    <x v="0"/>
    <x v="0"/>
    <x v="0"/>
    <s v=""/>
    <x v="0"/>
    <x v="0"/>
    <x v="0"/>
    <x v="0"/>
    <x v="0"/>
    <n v="8480017902474"/>
    <x v="0"/>
    <x v="0"/>
    <x v="150"/>
    <x v="874"/>
    <x v="13"/>
    <x v="0"/>
    <x v="0"/>
    <x v="3"/>
    <x v="0"/>
    <x v="0"/>
    <x v="0"/>
    <x v="0"/>
    <x v="0"/>
    <x v="866"/>
    <x v="0"/>
    <x v="868"/>
    <x v="0"/>
  </r>
  <r>
    <x v="0"/>
    <x v="0"/>
    <x v="2060"/>
    <x v="0"/>
    <s v="70130694"/>
    <x v="0"/>
    <x v="4"/>
    <x v="24"/>
    <x v="6"/>
    <x v="5"/>
    <x v="1"/>
    <x v="1"/>
    <x v="0"/>
    <x v="411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83"/>
    <x v="11"/>
    <x v="11"/>
    <x v="11"/>
    <x v="0"/>
    <x v="0"/>
    <x v="0"/>
    <x v="0"/>
    <x v="0"/>
    <s v=""/>
    <x v="0"/>
    <x v="0"/>
    <x v="1"/>
    <x v="1"/>
    <x v="0"/>
    <n v="8480017902511"/>
    <x v="0"/>
    <x v="0"/>
    <x v="150"/>
    <x v="874"/>
    <x v="13"/>
    <x v="0"/>
    <x v="0"/>
    <x v="5"/>
    <x v="0"/>
    <x v="0"/>
    <x v="0"/>
    <x v="0"/>
    <x v="0"/>
    <x v="893"/>
    <x v="0"/>
    <x v="895"/>
    <x v="0"/>
  </r>
  <r>
    <x v="0"/>
    <x v="0"/>
    <x v="2061"/>
    <x v="0"/>
    <s v="70130694"/>
    <x v="0"/>
    <x v="4"/>
    <x v="24"/>
    <x v="6"/>
    <x v="5"/>
    <x v="1"/>
    <x v="1"/>
    <x v="0"/>
    <x v="809"/>
    <x v="0"/>
    <x v="0"/>
    <x v="0"/>
    <x v="4"/>
    <x v="0"/>
    <x v="0"/>
    <x v="18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84"/>
    <x v="48"/>
    <x v="48"/>
    <x v="148"/>
    <x v="0"/>
    <x v="0"/>
    <x v="0"/>
    <x v="0"/>
    <x v="0"/>
    <s v=""/>
    <x v="0"/>
    <x v="0"/>
    <x v="0"/>
    <x v="0"/>
    <x v="0"/>
    <n v="8480017902542"/>
    <x v="0"/>
    <x v="0"/>
    <x v="150"/>
    <x v="874"/>
    <x v="13"/>
    <x v="0"/>
    <x v="0"/>
    <x v="3"/>
    <x v="0"/>
    <x v="0"/>
    <x v="0"/>
    <x v="0"/>
    <x v="0"/>
    <x v="904"/>
    <x v="0"/>
    <x v="906"/>
    <x v="0"/>
  </r>
  <r>
    <x v="0"/>
    <x v="0"/>
    <x v="2062"/>
    <x v="0"/>
    <s v="70130694"/>
    <x v="0"/>
    <x v="4"/>
    <x v="24"/>
    <x v="6"/>
    <x v="5"/>
    <x v="1"/>
    <x v="1"/>
    <x v="0"/>
    <x v="809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85"/>
    <x v="73"/>
    <x v="73"/>
    <x v="77"/>
    <x v="0"/>
    <x v="0"/>
    <x v="0"/>
    <x v="0"/>
    <x v="0"/>
    <s v=""/>
    <x v="0"/>
    <x v="0"/>
    <x v="0"/>
    <x v="0"/>
    <x v="0"/>
    <n v="8480017902580"/>
    <x v="0"/>
    <x v="0"/>
    <x v="150"/>
    <x v="874"/>
    <x v="13"/>
    <x v="0"/>
    <x v="0"/>
    <x v="5"/>
    <x v="0"/>
    <x v="0"/>
    <x v="0"/>
    <x v="0"/>
    <x v="0"/>
    <x v="955"/>
    <x v="0"/>
    <x v="957"/>
    <x v="0"/>
  </r>
  <r>
    <x v="0"/>
    <x v="0"/>
    <x v="2063"/>
    <x v="0"/>
    <s v="70130694"/>
    <x v="0"/>
    <x v="4"/>
    <x v="24"/>
    <x v="6"/>
    <x v="5"/>
    <x v="1"/>
    <x v="1"/>
    <x v="0"/>
    <x v="809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86"/>
    <x v="319"/>
    <x v="316"/>
    <x v="77"/>
    <x v="0"/>
    <x v="0"/>
    <x v="0"/>
    <x v="0"/>
    <x v="0"/>
    <s v=""/>
    <x v="0"/>
    <x v="0"/>
    <x v="1"/>
    <x v="1"/>
    <x v="0"/>
    <n v="8480017902597"/>
    <x v="0"/>
    <x v="0"/>
    <x v="150"/>
    <x v="874"/>
    <x v="13"/>
    <x v="0"/>
    <x v="0"/>
    <x v="5"/>
    <x v="0"/>
    <x v="0"/>
    <x v="0"/>
    <x v="0"/>
    <x v="0"/>
    <x v="956"/>
    <x v="0"/>
    <x v="958"/>
    <x v="0"/>
  </r>
  <r>
    <x v="0"/>
    <x v="1"/>
    <x v="2064"/>
    <x v="0"/>
    <s v="70130694"/>
    <x v="0"/>
    <x v="4"/>
    <x v="24"/>
    <x v="6"/>
    <x v="5"/>
    <x v="1"/>
    <x v="1"/>
    <x v="0"/>
    <x v="329"/>
    <x v="0"/>
    <x v="0"/>
    <x v="0"/>
    <x v="4"/>
    <x v="0"/>
    <x v="0"/>
    <x v="4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87"/>
    <x v="153"/>
    <x v="153"/>
    <x v="511"/>
    <x v="0"/>
    <x v="0"/>
    <x v="0"/>
    <x v="0"/>
    <x v="0"/>
    <s v=""/>
    <x v="0"/>
    <x v="0"/>
    <x v="1"/>
    <x v="1"/>
    <x v="0"/>
    <n v="8480017902658"/>
    <x v="0"/>
    <x v="0"/>
    <x v="150"/>
    <x v="874"/>
    <x v="13"/>
    <x v="0"/>
    <x v="0"/>
    <x v="1"/>
    <x v="0"/>
    <x v="0"/>
    <x v="0"/>
    <x v="0"/>
    <x v="0"/>
    <x v="1100"/>
    <x v="0"/>
    <x v="1099"/>
    <x v="0"/>
  </r>
  <r>
    <x v="0"/>
    <x v="1"/>
    <x v="2065"/>
    <x v="0"/>
    <s v="70130694"/>
    <x v="0"/>
    <x v="4"/>
    <x v="24"/>
    <x v="6"/>
    <x v="5"/>
    <x v="1"/>
    <x v="1"/>
    <x v="0"/>
    <x v="329"/>
    <x v="0"/>
    <x v="0"/>
    <x v="0"/>
    <x v="4"/>
    <x v="0"/>
    <x v="0"/>
    <x v="4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88"/>
    <x v="322"/>
    <x v="319"/>
    <x v="520"/>
    <x v="0"/>
    <x v="0"/>
    <x v="0"/>
    <x v="0"/>
    <x v="0"/>
    <s v=""/>
    <x v="0"/>
    <x v="0"/>
    <x v="0"/>
    <x v="0"/>
    <x v="0"/>
    <n v="8480017902672"/>
    <x v="0"/>
    <x v="0"/>
    <x v="150"/>
    <x v="874"/>
    <x v="13"/>
    <x v="0"/>
    <x v="0"/>
    <x v="1"/>
    <x v="0"/>
    <x v="0"/>
    <x v="0"/>
    <x v="0"/>
    <x v="0"/>
    <x v="1149"/>
    <x v="0"/>
    <x v="1149"/>
    <x v="0"/>
  </r>
  <r>
    <x v="0"/>
    <x v="1"/>
    <x v="2066"/>
    <x v="0"/>
    <s v="70130694"/>
    <x v="0"/>
    <x v="4"/>
    <x v="24"/>
    <x v="6"/>
    <x v="5"/>
    <x v="1"/>
    <x v="1"/>
    <x v="0"/>
    <x v="852"/>
    <x v="0"/>
    <x v="0"/>
    <x v="0"/>
    <x v="4"/>
    <x v="0"/>
    <x v="0"/>
    <x v="39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91"/>
    <x v="48"/>
    <x v="48"/>
    <x v="11"/>
    <x v="0"/>
    <x v="0"/>
    <x v="0"/>
    <x v="0"/>
    <x v="0"/>
    <s v=""/>
    <x v="0"/>
    <x v="0"/>
    <x v="1"/>
    <x v="1"/>
    <x v="0"/>
    <n v="8480017902696"/>
    <x v="0"/>
    <x v="0"/>
    <x v="150"/>
    <x v="874"/>
    <x v="13"/>
    <x v="0"/>
    <x v="0"/>
    <x v="14"/>
    <x v="0"/>
    <x v="0"/>
    <x v="0"/>
    <x v="0"/>
    <x v="0"/>
    <x v="706"/>
    <x v="0"/>
    <x v="707"/>
    <x v="0"/>
  </r>
  <r>
    <x v="1"/>
    <x v="2"/>
    <x v="2067"/>
    <x v="0"/>
    <s v="70130694"/>
    <x v="0"/>
    <x v="4"/>
    <x v="24"/>
    <x v="6"/>
    <x v="5"/>
    <x v="0"/>
    <x v="2"/>
    <x v="0"/>
    <x v="54"/>
    <x v="0"/>
    <x v="0"/>
    <x v="0"/>
    <x v="4"/>
    <x v="0"/>
    <x v="0"/>
    <x v="2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89"/>
    <x v="41"/>
    <x v="41"/>
    <x v="7"/>
    <x v="0"/>
    <x v="0"/>
    <x v="0"/>
    <x v="0"/>
    <x v="0"/>
    <s v=""/>
    <x v="0"/>
    <x v="0"/>
    <x v="0"/>
    <x v="0"/>
    <x v="1"/>
    <n v="8480017902764"/>
    <x v="0"/>
    <x v="0"/>
    <x v="150"/>
    <x v="874"/>
    <x v="13"/>
    <x v="0"/>
    <x v="0"/>
    <x v="5"/>
    <x v="0"/>
    <x v="0"/>
    <x v="0"/>
    <x v="0"/>
    <x v="0"/>
    <x v="52"/>
    <x v="0"/>
    <x v="52"/>
    <x v="1"/>
  </r>
  <r>
    <x v="1"/>
    <x v="11"/>
    <x v="2068"/>
    <x v="0"/>
    <s v="70130694"/>
    <x v="0"/>
    <x v="4"/>
    <x v="24"/>
    <x v="6"/>
    <x v="5"/>
    <x v="1"/>
    <x v="1"/>
    <x v="0"/>
    <x v="827"/>
    <x v="0"/>
    <x v="0"/>
    <x v="0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90"/>
    <x v="2"/>
    <x v="2"/>
    <x v="403"/>
    <x v="0"/>
    <x v="0"/>
    <x v="0"/>
    <x v="0"/>
    <x v="0"/>
    <s v=""/>
    <x v="0"/>
    <x v="0"/>
    <x v="0"/>
    <x v="0"/>
    <x v="1"/>
    <n v="8480017902771"/>
    <x v="0"/>
    <x v="0"/>
    <x v="150"/>
    <x v="874"/>
    <x v="13"/>
    <x v="0"/>
    <x v="0"/>
    <x v="1"/>
    <x v="0"/>
    <x v="0"/>
    <x v="0"/>
    <x v="0"/>
    <x v="0"/>
    <x v="730"/>
    <x v="0"/>
    <x v="731"/>
    <x v="0"/>
  </r>
  <r>
    <x v="1"/>
    <x v="2"/>
    <x v="2069"/>
    <x v="0"/>
    <s v="70130694"/>
    <x v="0"/>
    <x v="4"/>
    <x v="24"/>
    <x v="6"/>
    <x v="5"/>
    <x v="0"/>
    <x v="0"/>
    <x v="0"/>
    <x v="23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91"/>
    <x v="19"/>
    <x v="19"/>
    <x v="20"/>
    <x v="0"/>
    <x v="1"/>
    <x v="1"/>
    <x v="1"/>
    <x v="1"/>
    <s v=""/>
    <x v="0"/>
    <x v="0"/>
    <x v="0"/>
    <x v="0"/>
    <x v="1"/>
    <n v="8480017902788"/>
    <x v="0"/>
    <x v="0"/>
    <x v="150"/>
    <x v="874"/>
    <x v="13"/>
    <x v="0"/>
    <x v="0"/>
    <x v="5"/>
    <x v="0"/>
    <x v="0"/>
    <x v="0"/>
    <x v="0"/>
    <x v="0"/>
    <x v="22"/>
    <x v="0"/>
    <x v="22"/>
    <x v="0"/>
  </r>
  <r>
    <x v="1"/>
    <x v="2"/>
    <x v="2070"/>
    <x v="0"/>
    <s v="70130694"/>
    <x v="0"/>
    <x v="4"/>
    <x v="24"/>
    <x v="6"/>
    <x v="5"/>
    <x v="0"/>
    <x v="0"/>
    <x v="0"/>
    <x v="33"/>
    <x v="0"/>
    <x v="0"/>
    <x v="0"/>
    <x v="4"/>
    <x v="0"/>
    <x v="0"/>
    <x v="2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892"/>
    <x v="23"/>
    <x v="23"/>
    <x v="28"/>
    <x v="0"/>
    <x v="0"/>
    <x v="0"/>
    <x v="0"/>
    <x v="0"/>
    <s v=""/>
    <x v="0"/>
    <x v="0"/>
    <x v="0"/>
    <x v="0"/>
    <x v="1"/>
    <n v="8480017902795"/>
    <x v="0"/>
    <x v="0"/>
    <x v="150"/>
    <x v="874"/>
    <x v="13"/>
    <x v="0"/>
    <x v="0"/>
    <x v="5"/>
    <x v="0"/>
    <x v="0"/>
    <x v="0"/>
    <x v="0"/>
    <x v="0"/>
    <x v="32"/>
    <x v="0"/>
    <x v="32"/>
    <x v="0"/>
  </r>
  <r>
    <x v="0"/>
    <x v="1"/>
    <x v="2071"/>
    <x v="0"/>
    <s v="70130694"/>
    <x v="0"/>
    <x v="4"/>
    <x v="24"/>
    <x v="6"/>
    <x v="5"/>
    <x v="1"/>
    <x v="1"/>
    <x v="0"/>
    <x v="329"/>
    <x v="0"/>
    <x v="0"/>
    <x v="0"/>
    <x v="4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93"/>
    <x v="138"/>
    <x v="138"/>
    <x v="124"/>
    <x v="0"/>
    <x v="0"/>
    <x v="0"/>
    <x v="0"/>
    <x v="0"/>
    <s v=""/>
    <x v="0"/>
    <x v="0"/>
    <x v="1"/>
    <x v="1"/>
    <x v="0"/>
    <n v="8480017902818"/>
    <x v="0"/>
    <x v="0"/>
    <x v="150"/>
    <x v="874"/>
    <x v="13"/>
    <x v="0"/>
    <x v="0"/>
    <x v="1"/>
    <x v="0"/>
    <x v="0"/>
    <x v="0"/>
    <x v="0"/>
    <x v="0"/>
    <x v="700"/>
    <x v="0"/>
    <x v="701"/>
    <x v="0"/>
  </r>
  <r>
    <x v="0"/>
    <x v="1"/>
    <x v="2072"/>
    <x v="0"/>
    <s v="70130694"/>
    <x v="0"/>
    <x v="4"/>
    <x v="24"/>
    <x v="6"/>
    <x v="5"/>
    <x v="1"/>
    <x v="1"/>
    <x v="0"/>
    <x v="329"/>
    <x v="0"/>
    <x v="0"/>
    <x v="0"/>
    <x v="4"/>
    <x v="0"/>
    <x v="0"/>
    <x v="4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94"/>
    <x v="48"/>
    <x v="48"/>
    <x v="11"/>
    <x v="0"/>
    <x v="0"/>
    <x v="0"/>
    <x v="0"/>
    <x v="0"/>
    <s v=""/>
    <x v="0"/>
    <x v="0"/>
    <x v="1"/>
    <x v="1"/>
    <x v="0"/>
    <n v="8480017902825"/>
    <x v="0"/>
    <x v="0"/>
    <x v="150"/>
    <x v="874"/>
    <x v="13"/>
    <x v="0"/>
    <x v="0"/>
    <x v="1"/>
    <x v="0"/>
    <x v="0"/>
    <x v="0"/>
    <x v="0"/>
    <x v="0"/>
    <x v="704"/>
    <x v="0"/>
    <x v="705"/>
    <x v="0"/>
  </r>
  <r>
    <x v="0"/>
    <x v="1"/>
    <x v="2073"/>
    <x v="0"/>
    <s v="70130694"/>
    <x v="0"/>
    <x v="4"/>
    <x v="24"/>
    <x v="6"/>
    <x v="5"/>
    <x v="1"/>
    <x v="1"/>
    <x v="0"/>
    <x v="329"/>
    <x v="0"/>
    <x v="0"/>
    <x v="0"/>
    <x v="4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95"/>
    <x v="48"/>
    <x v="48"/>
    <x v="11"/>
    <x v="0"/>
    <x v="0"/>
    <x v="0"/>
    <x v="0"/>
    <x v="0"/>
    <s v=""/>
    <x v="0"/>
    <x v="0"/>
    <x v="1"/>
    <x v="1"/>
    <x v="0"/>
    <n v="8480017902832"/>
    <x v="0"/>
    <x v="0"/>
    <x v="150"/>
    <x v="874"/>
    <x v="13"/>
    <x v="0"/>
    <x v="0"/>
    <x v="1"/>
    <x v="0"/>
    <x v="0"/>
    <x v="0"/>
    <x v="0"/>
    <x v="0"/>
    <x v="1179"/>
    <x v="0"/>
    <x v="1179"/>
    <x v="0"/>
  </r>
  <r>
    <x v="0"/>
    <x v="1"/>
    <x v="2074"/>
    <x v="0"/>
    <s v="70130694"/>
    <x v="0"/>
    <x v="4"/>
    <x v="24"/>
    <x v="6"/>
    <x v="5"/>
    <x v="1"/>
    <x v="1"/>
    <x v="0"/>
    <x v="329"/>
    <x v="0"/>
    <x v="0"/>
    <x v="0"/>
    <x v="4"/>
    <x v="0"/>
    <x v="0"/>
    <x v="4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96"/>
    <x v="73"/>
    <x v="73"/>
    <x v="160"/>
    <x v="0"/>
    <x v="0"/>
    <x v="0"/>
    <x v="0"/>
    <x v="0"/>
    <s v="BELGRANO"/>
    <x v="0"/>
    <x v="0"/>
    <x v="1"/>
    <x v="1"/>
    <x v="0"/>
    <n v="8480017902849"/>
    <x v="0"/>
    <x v="0"/>
    <x v="150"/>
    <x v="874"/>
    <x v="13"/>
    <x v="0"/>
    <x v="0"/>
    <x v="1"/>
    <x v="0"/>
    <x v="0"/>
    <x v="0"/>
    <x v="0"/>
    <x v="0"/>
    <x v="726"/>
    <x v="0"/>
    <x v="727"/>
    <x v="0"/>
  </r>
  <r>
    <x v="0"/>
    <x v="1"/>
    <x v="2075"/>
    <x v="0"/>
    <s v="70130694"/>
    <x v="0"/>
    <x v="4"/>
    <x v="24"/>
    <x v="6"/>
    <x v="5"/>
    <x v="1"/>
    <x v="1"/>
    <x v="0"/>
    <x v="411"/>
    <x v="0"/>
    <x v="0"/>
    <x v="0"/>
    <x v="4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97"/>
    <x v="11"/>
    <x v="11"/>
    <x v="11"/>
    <x v="0"/>
    <x v="0"/>
    <x v="0"/>
    <x v="0"/>
    <x v="0"/>
    <s v=""/>
    <x v="0"/>
    <x v="0"/>
    <x v="1"/>
    <x v="1"/>
    <x v="0"/>
    <n v="8480017902863"/>
    <x v="0"/>
    <x v="0"/>
    <x v="150"/>
    <x v="874"/>
    <x v="13"/>
    <x v="0"/>
    <x v="0"/>
    <x v="1"/>
    <x v="0"/>
    <x v="0"/>
    <x v="0"/>
    <x v="0"/>
    <x v="0"/>
    <x v="865"/>
    <x v="0"/>
    <x v="867"/>
    <x v="0"/>
  </r>
  <r>
    <x v="0"/>
    <x v="0"/>
    <x v="2076"/>
    <x v="0"/>
    <s v="70130694"/>
    <x v="0"/>
    <x v="4"/>
    <x v="24"/>
    <x v="6"/>
    <x v="5"/>
    <x v="1"/>
    <x v="1"/>
    <x v="0"/>
    <x v="809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98"/>
    <x v="73"/>
    <x v="73"/>
    <x v="160"/>
    <x v="0"/>
    <x v="0"/>
    <x v="0"/>
    <x v="0"/>
    <x v="0"/>
    <s v="BELGRANO"/>
    <x v="0"/>
    <x v="0"/>
    <x v="0"/>
    <x v="0"/>
    <x v="0"/>
    <n v="8480017902399"/>
    <x v="0"/>
    <x v="0"/>
    <x v="153"/>
    <x v="891"/>
    <x v="5"/>
    <x v="0"/>
    <x v="0"/>
    <x v="5"/>
    <x v="0"/>
    <x v="0"/>
    <x v="0"/>
    <x v="0"/>
    <x v="0"/>
    <x v="846"/>
    <x v="0"/>
    <x v="848"/>
    <x v="0"/>
  </r>
  <r>
    <x v="0"/>
    <x v="1"/>
    <x v="2077"/>
    <x v="0"/>
    <s v="70130694"/>
    <x v="0"/>
    <x v="4"/>
    <x v="24"/>
    <x v="6"/>
    <x v="5"/>
    <x v="1"/>
    <x v="1"/>
    <x v="0"/>
    <x v="511"/>
    <x v="0"/>
    <x v="0"/>
    <x v="0"/>
    <x v="4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899"/>
    <x v="1"/>
    <x v="1"/>
    <x v="1"/>
    <x v="0"/>
    <x v="0"/>
    <x v="0"/>
    <x v="0"/>
    <x v="0"/>
    <s v=""/>
    <x v="0"/>
    <x v="0"/>
    <x v="0"/>
    <x v="0"/>
    <x v="0"/>
    <n v="8480017902856"/>
    <x v="0"/>
    <x v="0"/>
    <x v="150"/>
    <x v="874"/>
    <x v="13"/>
    <x v="0"/>
    <x v="0"/>
    <x v="1"/>
    <x v="0"/>
    <x v="0"/>
    <x v="0"/>
    <x v="0"/>
    <x v="0"/>
    <x v="784"/>
    <x v="0"/>
    <x v="786"/>
    <x v="0"/>
  </r>
  <r>
    <x v="0"/>
    <x v="4"/>
    <x v="2078"/>
    <x v="0"/>
    <s v="70130694"/>
    <x v="0"/>
    <x v="4"/>
    <x v="24"/>
    <x v="11"/>
    <x v="27"/>
    <x v="1"/>
    <x v="1"/>
    <x v="0"/>
    <x v="90"/>
    <x v="0"/>
    <x v="0"/>
    <x v="0"/>
    <x v="4"/>
    <x v="2"/>
    <x v="0"/>
    <x v="4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00"/>
    <x v="60"/>
    <x v="60"/>
    <x v="63"/>
    <x v="0"/>
    <x v="1"/>
    <x v="1"/>
    <x v="1"/>
    <x v="1"/>
    <s v=""/>
    <x v="0"/>
    <x v="0"/>
    <x v="0"/>
    <x v="0"/>
    <x v="0"/>
    <n v="8480017901811"/>
    <x v="0"/>
    <x v="0"/>
    <x v="150"/>
    <x v="874"/>
    <x v="13"/>
    <x v="0"/>
    <x v="0"/>
    <x v="10"/>
    <x v="0"/>
    <x v="0"/>
    <x v="0"/>
    <x v="0"/>
    <x v="0"/>
    <x v="86"/>
    <x v="0"/>
    <x v="86"/>
    <x v="0"/>
  </r>
  <r>
    <x v="0"/>
    <x v="0"/>
    <x v="2079"/>
    <x v="0"/>
    <s v="70130694"/>
    <x v="0"/>
    <x v="4"/>
    <x v="24"/>
    <x v="11"/>
    <x v="27"/>
    <x v="1"/>
    <x v="1"/>
    <x v="0"/>
    <x v="329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01"/>
    <x v="36"/>
    <x v="36"/>
    <x v="19"/>
    <x v="0"/>
    <x v="0"/>
    <x v="0"/>
    <x v="0"/>
    <x v="0"/>
    <s v=""/>
    <x v="0"/>
    <x v="0"/>
    <x v="0"/>
    <x v="0"/>
    <x v="0"/>
    <n v="8480017902412"/>
    <x v="0"/>
    <x v="0"/>
    <x v="150"/>
    <x v="874"/>
    <x v="13"/>
    <x v="0"/>
    <x v="0"/>
    <x v="5"/>
    <x v="0"/>
    <x v="0"/>
    <x v="0"/>
    <x v="0"/>
    <x v="0"/>
    <x v="810"/>
    <x v="0"/>
    <x v="812"/>
    <x v="0"/>
  </r>
  <r>
    <x v="1"/>
    <x v="2"/>
    <x v="2080"/>
    <x v="0"/>
    <s v="70130694"/>
    <x v="0"/>
    <x v="4"/>
    <x v="24"/>
    <x v="11"/>
    <x v="27"/>
    <x v="1"/>
    <x v="1"/>
    <x v="0"/>
    <x v="49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02"/>
    <x v="37"/>
    <x v="37"/>
    <x v="37"/>
    <x v="0"/>
    <x v="1"/>
    <x v="1"/>
    <x v="1"/>
    <x v="1"/>
    <s v=""/>
    <x v="0"/>
    <x v="0"/>
    <x v="1"/>
    <x v="1"/>
    <x v="1"/>
    <n v="8480017902870"/>
    <x v="0"/>
    <x v="0"/>
    <x v="150"/>
    <x v="874"/>
    <x v="13"/>
    <x v="0"/>
    <x v="0"/>
    <x v="5"/>
    <x v="0"/>
    <x v="0"/>
    <x v="0"/>
    <x v="0"/>
    <x v="0"/>
    <x v="47"/>
    <x v="0"/>
    <x v="47"/>
    <x v="0"/>
  </r>
  <r>
    <x v="1"/>
    <x v="3"/>
    <x v="2081"/>
    <x v="0"/>
    <s v="70130694"/>
    <x v="0"/>
    <x v="4"/>
    <x v="24"/>
    <x v="11"/>
    <x v="27"/>
    <x v="0"/>
    <x v="0"/>
    <x v="0"/>
    <x v="74"/>
    <x v="0"/>
    <x v="0"/>
    <x v="0"/>
    <x v="4"/>
    <x v="2"/>
    <x v="0"/>
    <x v="3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03"/>
    <x v="54"/>
    <x v="54"/>
    <x v="298"/>
    <x v="0"/>
    <x v="1"/>
    <x v="1"/>
    <x v="1"/>
    <x v="1"/>
    <s v=""/>
    <x v="0"/>
    <x v="0"/>
    <x v="1"/>
    <x v="1"/>
    <x v="1"/>
    <n v="8480017902887"/>
    <x v="0"/>
    <x v="0"/>
    <x v="150"/>
    <x v="874"/>
    <x v="13"/>
    <x v="0"/>
    <x v="0"/>
    <x v="7"/>
    <x v="0"/>
    <x v="0"/>
    <x v="0"/>
    <x v="0"/>
    <x v="0"/>
    <x v="71"/>
    <x v="0"/>
    <x v="71"/>
    <x v="0"/>
  </r>
  <r>
    <x v="1"/>
    <x v="3"/>
    <x v="2082"/>
    <x v="0"/>
    <s v="70130694"/>
    <x v="0"/>
    <x v="4"/>
    <x v="24"/>
    <x v="11"/>
    <x v="27"/>
    <x v="0"/>
    <x v="0"/>
    <x v="0"/>
    <x v="78"/>
    <x v="0"/>
    <x v="0"/>
    <x v="0"/>
    <x v="4"/>
    <x v="0"/>
    <x v="0"/>
    <x v="4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04"/>
    <x v="30"/>
    <x v="30"/>
    <x v="56"/>
    <x v="0"/>
    <x v="1"/>
    <x v="1"/>
    <x v="1"/>
    <x v="1"/>
    <s v=""/>
    <x v="0"/>
    <x v="0"/>
    <x v="1"/>
    <x v="1"/>
    <x v="1"/>
    <n v="8480017902894"/>
    <x v="0"/>
    <x v="0"/>
    <x v="150"/>
    <x v="874"/>
    <x v="13"/>
    <x v="0"/>
    <x v="0"/>
    <x v="10"/>
    <x v="0"/>
    <x v="0"/>
    <x v="0"/>
    <x v="0"/>
    <x v="0"/>
    <x v="75"/>
    <x v="0"/>
    <x v="75"/>
    <x v="0"/>
  </r>
  <r>
    <x v="0"/>
    <x v="0"/>
    <x v="2083"/>
    <x v="0"/>
    <s v="70130694"/>
    <x v="0"/>
    <x v="4"/>
    <x v="24"/>
    <x v="11"/>
    <x v="27"/>
    <x v="0"/>
    <x v="2"/>
    <x v="0"/>
    <x v="98"/>
    <x v="0"/>
    <x v="0"/>
    <x v="0"/>
    <x v="4"/>
    <x v="0"/>
    <x v="0"/>
    <x v="2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98"/>
    <x v="66"/>
    <x v="66"/>
    <x v="527"/>
    <x v="0"/>
    <x v="1"/>
    <x v="1"/>
    <x v="1"/>
    <x v="1"/>
    <s v=""/>
    <x v="0"/>
    <x v="0"/>
    <x v="0"/>
    <x v="0"/>
    <x v="0"/>
    <n v="8480017902900"/>
    <x v="0"/>
    <x v="0"/>
    <x v="150"/>
    <x v="874"/>
    <x v="13"/>
    <x v="0"/>
    <x v="0"/>
    <x v="3"/>
    <x v="0"/>
    <x v="0"/>
    <x v="0"/>
    <x v="0"/>
    <x v="0"/>
    <x v="92"/>
    <x v="0"/>
    <x v="92"/>
    <x v="0"/>
  </r>
  <r>
    <x v="1"/>
    <x v="3"/>
    <x v="2084"/>
    <x v="0"/>
    <s v="70130694"/>
    <x v="0"/>
    <x v="4"/>
    <x v="24"/>
    <x v="11"/>
    <x v="27"/>
    <x v="0"/>
    <x v="3"/>
    <x v="0"/>
    <x v="150"/>
    <x v="0"/>
    <x v="0"/>
    <x v="0"/>
    <x v="4"/>
    <x v="0"/>
    <x v="0"/>
    <x v="1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05"/>
    <x v="20"/>
    <x v="20"/>
    <x v="21"/>
    <x v="0"/>
    <x v="1"/>
    <x v="1"/>
    <x v="1"/>
    <x v="1"/>
    <s v=""/>
    <x v="0"/>
    <x v="0"/>
    <x v="0"/>
    <x v="0"/>
    <x v="1"/>
    <n v="8480017902917"/>
    <x v="0"/>
    <x v="0"/>
    <x v="150"/>
    <x v="874"/>
    <x v="13"/>
    <x v="0"/>
    <x v="0"/>
    <x v="7"/>
    <x v="0"/>
    <x v="0"/>
    <x v="0"/>
    <x v="0"/>
    <x v="0"/>
    <x v="139"/>
    <x v="0"/>
    <x v="139"/>
    <x v="0"/>
  </r>
  <r>
    <x v="0"/>
    <x v="4"/>
    <x v="2085"/>
    <x v="0"/>
    <s v="70130694"/>
    <x v="0"/>
    <x v="4"/>
    <x v="24"/>
    <x v="11"/>
    <x v="27"/>
    <x v="0"/>
    <x v="3"/>
    <x v="0"/>
    <x v="177"/>
    <x v="0"/>
    <x v="0"/>
    <x v="0"/>
    <x v="0"/>
    <x v="2"/>
    <x v="0"/>
    <x v="44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77"/>
    <x v="105"/>
    <x v="105"/>
    <x v="111"/>
    <x v="0"/>
    <x v="1"/>
    <x v="1"/>
    <x v="1"/>
    <x v="1"/>
    <s v=""/>
    <x v="0"/>
    <x v="0"/>
    <x v="0"/>
    <x v="0"/>
    <x v="0"/>
    <n v="8480017902924"/>
    <x v="0"/>
    <x v="0"/>
    <x v="150"/>
    <x v="874"/>
    <x v="13"/>
    <x v="0"/>
    <x v="0"/>
    <x v="10"/>
    <x v="0"/>
    <x v="0"/>
    <x v="0"/>
    <x v="0"/>
    <x v="0"/>
    <x v="160"/>
    <x v="0"/>
    <x v="160"/>
    <x v="0"/>
  </r>
  <r>
    <x v="0"/>
    <x v="1"/>
    <x v="2086"/>
    <x v="0"/>
    <s v="70130694"/>
    <x v="0"/>
    <x v="4"/>
    <x v="24"/>
    <x v="11"/>
    <x v="27"/>
    <x v="4"/>
    <x v="1"/>
    <x v="0"/>
    <x v="263"/>
    <x v="0"/>
    <x v="0"/>
    <x v="0"/>
    <x v="4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06"/>
    <x v="73"/>
    <x v="73"/>
    <x v="160"/>
    <x v="0"/>
    <x v="0"/>
    <x v="0"/>
    <x v="0"/>
    <x v="0"/>
    <s v=""/>
    <x v="0"/>
    <x v="0"/>
    <x v="0"/>
    <x v="0"/>
    <x v="0"/>
    <n v="8480017902931"/>
    <x v="0"/>
    <x v="0"/>
    <x v="150"/>
    <x v="874"/>
    <x v="13"/>
    <x v="0"/>
    <x v="0"/>
    <x v="1"/>
    <x v="0"/>
    <x v="0"/>
    <x v="0"/>
    <x v="0"/>
    <x v="0"/>
    <x v="230"/>
    <x v="0"/>
    <x v="230"/>
    <x v="0"/>
  </r>
  <r>
    <x v="0"/>
    <x v="0"/>
    <x v="2087"/>
    <x v="0"/>
    <s v="70130694"/>
    <x v="0"/>
    <x v="4"/>
    <x v="24"/>
    <x v="11"/>
    <x v="27"/>
    <x v="4"/>
    <x v="1"/>
    <x v="0"/>
    <x v="285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07"/>
    <x v="77"/>
    <x v="77"/>
    <x v="124"/>
    <x v="0"/>
    <x v="0"/>
    <x v="0"/>
    <x v="0"/>
    <x v="0"/>
    <s v=""/>
    <x v="0"/>
    <x v="0"/>
    <x v="0"/>
    <x v="0"/>
    <x v="0"/>
    <n v="8480017902948"/>
    <x v="0"/>
    <x v="0"/>
    <x v="150"/>
    <x v="874"/>
    <x v="13"/>
    <x v="0"/>
    <x v="0"/>
    <x v="5"/>
    <x v="0"/>
    <x v="0"/>
    <x v="0"/>
    <x v="0"/>
    <x v="0"/>
    <x v="251"/>
    <x v="0"/>
    <x v="251"/>
    <x v="0"/>
  </r>
  <r>
    <x v="1"/>
    <x v="3"/>
    <x v="2088"/>
    <x v="0"/>
    <s v="70130694"/>
    <x v="0"/>
    <x v="4"/>
    <x v="24"/>
    <x v="11"/>
    <x v="27"/>
    <x v="1"/>
    <x v="1"/>
    <x v="0"/>
    <x v="343"/>
    <x v="0"/>
    <x v="0"/>
    <x v="0"/>
    <x v="4"/>
    <x v="0"/>
    <x v="0"/>
    <x v="4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49"/>
    <x v="151"/>
    <x v="151"/>
    <x v="7"/>
    <x v="0"/>
    <x v="0"/>
    <x v="0"/>
    <x v="0"/>
    <x v="0"/>
    <s v=""/>
    <x v="0"/>
    <x v="0"/>
    <x v="0"/>
    <x v="0"/>
    <x v="1"/>
    <n v="8480017902955"/>
    <x v="0"/>
    <x v="0"/>
    <x v="150"/>
    <x v="874"/>
    <x v="13"/>
    <x v="0"/>
    <x v="0"/>
    <x v="10"/>
    <x v="0"/>
    <x v="0"/>
    <x v="0"/>
    <x v="0"/>
    <x v="0"/>
    <x v="297"/>
    <x v="0"/>
    <x v="297"/>
    <x v="0"/>
  </r>
  <r>
    <x v="0"/>
    <x v="0"/>
    <x v="2089"/>
    <x v="0"/>
    <s v="70130694"/>
    <x v="0"/>
    <x v="4"/>
    <x v="24"/>
    <x v="11"/>
    <x v="27"/>
    <x v="1"/>
    <x v="1"/>
    <x v="0"/>
    <x v="349"/>
    <x v="0"/>
    <x v="0"/>
    <x v="0"/>
    <x v="4"/>
    <x v="0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08"/>
    <x v="73"/>
    <x v="73"/>
    <x v="77"/>
    <x v="0"/>
    <x v="0"/>
    <x v="0"/>
    <x v="0"/>
    <x v="0"/>
    <s v=""/>
    <x v="0"/>
    <x v="0"/>
    <x v="0"/>
    <x v="0"/>
    <x v="0"/>
    <n v="8480017902962"/>
    <x v="0"/>
    <x v="0"/>
    <x v="150"/>
    <x v="874"/>
    <x v="13"/>
    <x v="0"/>
    <x v="0"/>
    <x v="5"/>
    <x v="0"/>
    <x v="0"/>
    <x v="0"/>
    <x v="0"/>
    <x v="0"/>
    <x v="304"/>
    <x v="0"/>
    <x v="304"/>
    <x v="0"/>
  </r>
  <r>
    <x v="1"/>
    <x v="2"/>
    <x v="2090"/>
    <x v="0"/>
    <s v="70130694"/>
    <x v="0"/>
    <x v="4"/>
    <x v="24"/>
    <x v="11"/>
    <x v="27"/>
    <x v="1"/>
    <x v="1"/>
    <x v="0"/>
    <x v="411"/>
    <x v="0"/>
    <x v="0"/>
    <x v="0"/>
    <x v="4"/>
    <x v="0"/>
    <x v="0"/>
    <x v="2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09"/>
    <x v="150"/>
    <x v="150"/>
    <x v="23"/>
    <x v="0"/>
    <x v="0"/>
    <x v="0"/>
    <x v="0"/>
    <x v="0"/>
    <s v=""/>
    <x v="0"/>
    <x v="0"/>
    <x v="0"/>
    <x v="0"/>
    <x v="1"/>
    <n v="8480017902979"/>
    <x v="0"/>
    <x v="0"/>
    <x v="150"/>
    <x v="874"/>
    <x v="13"/>
    <x v="0"/>
    <x v="0"/>
    <x v="5"/>
    <x v="0"/>
    <x v="0"/>
    <x v="0"/>
    <x v="0"/>
    <x v="0"/>
    <x v="595"/>
    <x v="0"/>
    <x v="595"/>
    <x v="0"/>
  </r>
  <r>
    <x v="0"/>
    <x v="0"/>
    <x v="2091"/>
    <x v="0"/>
    <s v="70130694"/>
    <x v="0"/>
    <x v="4"/>
    <x v="24"/>
    <x v="11"/>
    <x v="27"/>
    <x v="1"/>
    <x v="1"/>
    <x v="0"/>
    <x v="839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10"/>
    <x v="11"/>
    <x v="11"/>
    <x v="11"/>
    <x v="0"/>
    <x v="0"/>
    <x v="0"/>
    <x v="0"/>
    <x v="0"/>
    <s v=""/>
    <x v="0"/>
    <x v="0"/>
    <x v="0"/>
    <x v="0"/>
    <x v="0"/>
    <n v="8480017902986"/>
    <x v="0"/>
    <x v="0"/>
    <x v="150"/>
    <x v="874"/>
    <x v="13"/>
    <x v="0"/>
    <x v="0"/>
    <x v="5"/>
    <x v="0"/>
    <x v="0"/>
    <x v="0"/>
    <x v="0"/>
    <x v="0"/>
    <x v="607"/>
    <x v="0"/>
    <x v="607"/>
    <x v="0"/>
  </r>
  <r>
    <x v="1"/>
    <x v="2"/>
    <x v="2092"/>
    <x v="0"/>
    <s v="70130694"/>
    <x v="0"/>
    <x v="4"/>
    <x v="24"/>
    <x v="11"/>
    <x v="27"/>
    <x v="1"/>
    <x v="1"/>
    <x v="0"/>
    <x v="853"/>
    <x v="0"/>
    <x v="0"/>
    <x v="0"/>
    <x v="4"/>
    <x v="0"/>
    <x v="0"/>
    <x v="19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11"/>
    <x v="2"/>
    <x v="2"/>
    <x v="362"/>
    <x v="0"/>
    <x v="0"/>
    <x v="0"/>
    <x v="0"/>
    <x v="0"/>
    <s v=""/>
    <x v="0"/>
    <x v="0"/>
    <x v="0"/>
    <x v="0"/>
    <x v="1"/>
    <n v="8480017902993"/>
    <x v="0"/>
    <x v="0"/>
    <x v="150"/>
    <x v="874"/>
    <x v="13"/>
    <x v="0"/>
    <x v="0"/>
    <x v="5"/>
    <x v="0"/>
    <x v="0"/>
    <x v="0"/>
    <x v="0"/>
    <x v="0"/>
    <x v="601"/>
    <x v="0"/>
    <x v="601"/>
    <x v="0"/>
  </r>
  <r>
    <x v="1"/>
    <x v="2"/>
    <x v="2093"/>
    <x v="0"/>
    <s v="70130694"/>
    <x v="0"/>
    <x v="4"/>
    <x v="24"/>
    <x v="11"/>
    <x v="27"/>
    <x v="1"/>
    <x v="1"/>
    <x v="0"/>
    <x v="329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12"/>
    <x v="41"/>
    <x v="41"/>
    <x v="17"/>
    <x v="0"/>
    <x v="0"/>
    <x v="0"/>
    <x v="0"/>
    <x v="0"/>
    <s v=""/>
    <x v="0"/>
    <x v="0"/>
    <x v="0"/>
    <x v="0"/>
    <x v="1"/>
    <n v="8480017903006"/>
    <x v="0"/>
    <x v="0"/>
    <x v="150"/>
    <x v="874"/>
    <x v="13"/>
    <x v="0"/>
    <x v="0"/>
    <x v="5"/>
    <x v="0"/>
    <x v="0"/>
    <x v="0"/>
    <x v="0"/>
    <x v="0"/>
    <x v="833"/>
    <x v="0"/>
    <x v="835"/>
    <x v="0"/>
  </r>
  <r>
    <x v="1"/>
    <x v="3"/>
    <x v="2094"/>
    <x v="0"/>
    <s v="70130694"/>
    <x v="0"/>
    <x v="4"/>
    <x v="24"/>
    <x v="11"/>
    <x v="27"/>
    <x v="1"/>
    <x v="1"/>
    <x v="0"/>
    <x v="411"/>
    <x v="0"/>
    <x v="0"/>
    <x v="0"/>
    <x v="4"/>
    <x v="0"/>
    <x v="0"/>
    <x v="14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358"/>
    <x v="34"/>
    <x v="34"/>
    <x v="25"/>
    <x v="0"/>
    <x v="0"/>
    <x v="0"/>
    <x v="0"/>
    <x v="0"/>
    <s v=""/>
    <x v="0"/>
    <x v="0"/>
    <x v="0"/>
    <x v="0"/>
    <x v="1"/>
    <n v="8480017903013"/>
    <x v="0"/>
    <x v="0"/>
    <x v="150"/>
    <x v="874"/>
    <x v="13"/>
    <x v="0"/>
    <x v="0"/>
    <x v="7"/>
    <x v="0"/>
    <x v="0"/>
    <x v="0"/>
    <x v="0"/>
    <x v="0"/>
    <x v="973"/>
    <x v="0"/>
    <x v="975"/>
    <x v="0"/>
  </r>
  <r>
    <x v="0"/>
    <x v="4"/>
    <x v="2095"/>
    <x v="0"/>
    <s v="70130694"/>
    <x v="0"/>
    <x v="4"/>
    <x v="24"/>
    <x v="11"/>
    <x v="23"/>
    <x v="0"/>
    <x v="2"/>
    <x v="0"/>
    <x v="127"/>
    <x v="0"/>
    <x v="0"/>
    <x v="0"/>
    <x v="4"/>
    <x v="2"/>
    <x v="0"/>
    <x v="44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13"/>
    <x v="83"/>
    <x v="83"/>
    <x v="90"/>
    <x v="0"/>
    <x v="1"/>
    <x v="1"/>
    <x v="1"/>
    <x v="1"/>
    <s v=""/>
    <x v="0"/>
    <x v="0"/>
    <x v="0"/>
    <x v="0"/>
    <x v="0"/>
    <n v="8480017903037"/>
    <x v="0"/>
    <x v="0"/>
    <x v="150"/>
    <x v="874"/>
    <x v="13"/>
    <x v="0"/>
    <x v="0"/>
    <x v="10"/>
    <x v="0"/>
    <x v="0"/>
    <x v="0"/>
    <x v="0"/>
    <x v="0"/>
    <x v="118"/>
    <x v="0"/>
    <x v="118"/>
    <x v="0"/>
  </r>
  <r>
    <x v="3"/>
    <x v="6"/>
    <x v="2096"/>
    <x v="0"/>
    <s v="70130694"/>
    <x v="0"/>
    <x v="4"/>
    <x v="24"/>
    <x v="11"/>
    <x v="23"/>
    <x v="0"/>
    <x v="1"/>
    <x v="0"/>
    <x v="46"/>
    <x v="0"/>
    <x v="0"/>
    <x v="0"/>
    <x v="4"/>
    <x v="2"/>
    <x v="0"/>
    <x v="26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14"/>
    <x v="35"/>
    <x v="35"/>
    <x v="36"/>
    <x v="0"/>
    <x v="1"/>
    <x v="1"/>
    <x v="1"/>
    <x v="1"/>
    <s v=""/>
    <x v="0"/>
    <x v="0"/>
    <x v="1"/>
    <x v="1"/>
    <x v="3"/>
    <n v="8480017903020"/>
    <x v="0"/>
    <x v="0"/>
    <x v="150"/>
    <x v="874"/>
    <x v="13"/>
    <x v="0"/>
    <x v="0"/>
    <x v="5"/>
    <x v="0"/>
    <x v="0"/>
    <x v="0"/>
    <x v="0"/>
    <x v="0"/>
    <x v="44"/>
    <x v="0"/>
    <x v="44"/>
    <x v="0"/>
  </r>
  <r>
    <x v="3"/>
    <x v="6"/>
    <x v="2097"/>
    <x v="0"/>
    <s v="70130694"/>
    <x v="0"/>
    <x v="4"/>
    <x v="24"/>
    <x v="11"/>
    <x v="23"/>
    <x v="0"/>
    <x v="1"/>
    <x v="0"/>
    <x v="210"/>
    <x v="0"/>
    <x v="0"/>
    <x v="0"/>
    <x v="4"/>
    <x v="2"/>
    <x v="0"/>
    <x v="57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15"/>
    <x v="125"/>
    <x v="125"/>
    <x v="130"/>
    <x v="0"/>
    <x v="1"/>
    <x v="1"/>
    <x v="1"/>
    <x v="1"/>
    <s v=""/>
    <x v="0"/>
    <x v="0"/>
    <x v="0"/>
    <x v="0"/>
    <x v="3"/>
    <n v="8480017903044"/>
    <x v="0"/>
    <x v="0"/>
    <x v="150"/>
    <x v="874"/>
    <x v="13"/>
    <x v="0"/>
    <x v="0"/>
    <x v="5"/>
    <x v="0"/>
    <x v="0"/>
    <x v="0"/>
    <x v="0"/>
    <x v="0"/>
    <x v="188"/>
    <x v="0"/>
    <x v="188"/>
    <x v="0"/>
  </r>
  <r>
    <x v="3"/>
    <x v="6"/>
    <x v="2098"/>
    <x v="0"/>
    <s v="70130694"/>
    <x v="0"/>
    <x v="4"/>
    <x v="24"/>
    <x v="11"/>
    <x v="23"/>
    <x v="0"/>
    <x v="3"/>
    <x v="0"/>
    <x v="227"/>
    <x v="0"/>
    <x v="0"/>
    <x v="0"/>
    <x v="4"/>
    <x v="2"/>
    <x v="0"/>
    <x v="20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16"/>
    <x v="136"/>
    <x v="136"/>
    <x v="139"/>
    <x v="0"/>
    <x v="1"/>
    <x v="1"/>
    <x v="1"/>
    <x v="1"/>
    <s v=""/>
    <x v="0"/>
    <x v="0"/>
    <x v="0"/>
    <x v="0"/>
    <x v="3"/>
    <n v="8480017903051"/>
    <x v="0"/>
    <x v="0"/>
    <x v="150"/>
    <x v="874"/>
    <x v="13"/>
    <x v="0"/>
    <x v="0"/>
    <x v="3"/>
    <x v="0"/>
    <x v="0"/>
    <x v="0"/>
    <x v="0"/>
    <x v="0"/>
    <x v="201"/>
    <x v="0"/>
    <x v="201"/>
    <x v="0"/>
  </r>
  <r>
    <x v="3"/>
    <x v="6"/>
    <x v="2099"/>
    <x v="0"/>
    <s v="70130694"/>
    <x v="0"/>
    <x v="4"/>
    <x v="24"/>
    <x v="11"/>
    <x v="23"/>
    <x v="0"/>
    <x v="1"/>
    <x v="0"/>
    <x v="231"/>
    <x v="0"/>
    <x v="0"/>
    <x v="0"/>
    <x v="4"/>
    <x v="2"/>
    <x v="0"/>
    <x v="57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17"/>
    <x v="137"/>
    <x v="137"/>
    <x v="140"/>
    <x v="0"/>
    <x v="1"/>
    <x v="1"/>
    <x v="1"/>
    <x v="1"/>
    <s v=""/>
    <x v="0"/>
    <x v="0"/>
    <x v="0"/>
    <x v="0"/>
    <x v="3"/>
    <n v="8480017903068"/>
    <x v="0"/>
    <x v="0"/>
    <x v="150"/>
    <x v="874"/>
    <x v="13"/>
    <x v="0"/>
    <x v="0"/>
    <x v="5"/>
    <x v="0"/>
    <x v="0"/>
    <x v="0"/>
    <x v="0"/>
    <x v="0"/>
    <x v="203"/>
    <x v="0"/>
    <x v="203"/>
    <x v="0"/>
  </r>
  <r>
    <x v="3"/>
    <x v="6"/>
    <x v="2100"/>
    <x v="0"/>
    <s v="70130694"/>
    <x v="0"/>
    <x v="4"/>
    <x v="24"/>
    <x v="11"/>
    <x v="23"/>
    <x v="4"/>
    <x v="1"/>
    <x v="0"/>
    <x v="237"/>
    <x v="0"/>
    <x v="0"/>
    <x v="0"/>
    <x v="4"/>
    <x v="2"/>
    <x v="0"/>
    <x v="58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18"/>
    <x v="139"/>
    <x v="139"/>
    <x v="141"/>
    <x v="0"/>
    <x v="1"/>
    <x v="1"/>
    <x v="1"/>
    <x v="1"/>
    <s v=""/>
    <x v="0"/>
    <x v="0"/>
    <x v="0"/>
    <x v="0"/>
    <x v="3"/>
    <n v="8480017903075"/>
    <x v="0"/>
    <x v="0"/>
    <x v="150"/>
    <x v="874"/>
    <x v="13"/>
    <x v="0"/>
    <x v="0"/>
    <x v="3"/>
    <x v="0"/>
    <x v="0"/>
    <x v="0"/>
    <x v="0"/>
    <x v="0"/>
    <x v="209"/>
    <x v="0"/>
    <x v="209"/>
    <x v="0"/>
  </r>
  <r>
    <x v="3"/>
    <x v="6"/>
    <x v="2101"/>
    <x v="0"/>
    <s v="70130694"/>
    <x v="0"/>
    <x v="4"/>
    <x v="24"/>
    <x v="11"/>
    <x v="23"/>
    <x v="4"/>
    <x v="1"/>
    <x v="0"/>
    <x v="252"/>
    <x v="0"/>
    <x v="0"/>
    <x v="0"/>
    <x v="4"/>
    <x v="2"/>
    <x v="0"/>
    <x v="18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19"/>
    <x v="148"/>
    <x v="148"/>
    <x v="152"/>
    <x v="0"/>
    <x v="1"/>
    <x v="1"/>
    <x v="1"/>
    <x v="1"/>
    <s v=""/>
    <x v="0"/>
    <x v="0"/>
    <x v="0"/>
    <x v="0"/>
    <x v="3"/>
    <n v="8480017903082"/>
    <x v="0"/>
    <x v="0"/>
    <x v="150"/>
    <x v="874"/>
    <x v="13"/>
    <x v="0"/>
    <x v="0"/>
    <x v="3"/>
    <x v="0"/>
    <x v="0"/>
    <x v="0"/>
    <x v="0"/>
    <x v="0"/>
    <x v="220"/>
    <x v="0"/>
    <x v="220"/>
    <x v="0"/>
  </r>
  <r>
    <x v="3"/>
    <x v="6"/>
    <x v="2102"/>
    <x v="0"/>
    <s v="70130694"/>
    <x v="0"/>
    <x v="4"/>
    <x v="24"/>
    <x v="11"/>
    <x v="23"/>
    <x v="0"/>
    <x v="1"/>
    <x v="0"/>
    <x v="254"/>
    <x v="0"/>
    <x v="0"/>
    <x v="0"/>
    <x v="4"/>
    <x v="2"/>
    <x v="0"/>
    <x v="10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258"/>
    <x v="149"/>
    <x v="149"/>
    <x v="154"/>
    <x v="0"/>
    <x v="1"/>
    <x v="1"/>
    <x v="1"/>
    <x v="1"/>
    <s v=""/>
    <x v="0"/>
    <x v="0"/>
    <x v="1"/>
    <x v="1"/>
    <x v="3"/>
    <n v="8480017903099"/>
    <x v="0"/>
    <x v="0"/>
    <x v="150"/>
    <x v="874"/>
    <x v="13"/>
    <x v="0"/>
    <x v="0"/>
    <x v="5"/>
    <x v="0"/>
    <x v="0"/>
    <x v="0"/>
    <x v="0"/>
    <x v="0"/>
    <x v="221"/>
    <x v="0"/>
    <x v="221"/>
    <x v="0"/>
  </r>
  <r>
    <x v="3"/>
    <x v="6"/>
    <x v="2103"/>
    <x v="0"/>
    <s v="70130694"/>
    <x v="0"/>
    <x v="4"/>
    <x v="24"/>
    <x v="11"/>
    <x v="23"/>
    <x v="1"/>
    <x v="1"/>
    <x v="0"/>
    <x v="274"/>
    <x v="0"/>
    <x v="0"/>
    <x v="0"/>
    <x v="4"/>
    <x v="2"/>
    <x v="0"/>
    <x v="20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20"/>
    <x v="158"/>
    <x v="158"/>
    <x v="164"/>
    <x v="0"/>
    <x v="1"/>
    <x v="1"/>
    <x v="1"/>
    <x v="1"/>
    <s v=""/>
    <x v="0"/>
    <x v="0"/>
    <x v="0"/>
    <x v="0"/>
    <x v="3"/>
    <n v="8480017903105"/>
    <x v="0"/>
    <x v="0"/>
    <x v="150"/>
    <x v="874"/>
    <x v="13"/>
    <x v="0"/>
    <x v="0"/>
    <x v="3"/>
    <x v="0"/>
    <x v="0"/>
    <x v="0"/>
    <x v="0"/>
    <x v="0"/>
    <x v="241"/>
    <x v="0"/>
    <x v="241"/>
    <x v="0"/>
  </r>
  <r>
    <x v="3"/>
    <x v="6"/>
    <x v="2104"/>
    <x v="0"/>
    <s v="70130694"/>
    <x v="0"/>
    <x v="4"/>
    <x v="24"/>
    <x v="11"/>
    <x v="23"/>
    <x v="1"/>
    <x v="1"/>
    <x v="0"/>
    <x v="306"/>
    <x v="0"/>
    <x v="0"/>
    <x v="0"/>
    <x v="4"/>
    <x v="2"/>
    <x v="0"/>
    <x v="57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311"/>
    <x v="169"/>
    <x v="169"/>
    <x v="179"/>
    <x v="0"/>
    <x v="1"/>
    <x v="1"/>
    <x v="1"/>
    <x v="1"/>
    <s v=""/>
    <x v="0"/>
    <x v="0"/>
    <x v="1"/>
    <x v="1"/>
    <x v="3"/>
    <n v="8480017903129"/>
    <x v="0"/>
    <x v="0"/>
    <x v="150"/>
    <x v="874"/>
    <x v="13"/>
    <x v="0"/>
    <x v="0"/>
    <x v="5"/>
    <x v="0"/>
    <x v="0"/>
    <x v="0"/>
    <x v="0"/>
    <x v="0"/>
    <x v="270"/>
    <x v="0"/>
    <x v="270"/>
    <x v="0"/>
  </r>
  <r>
    <x v="3"/>
    <x v="6"/>
    <x v="2105"/>
    <x v="0"/>
    <s v="70130694"/>
    <x v="0"/>
    <x v="4"/>
    <x v="24"/>
    <x v="11"/>
    <x v="23"/>
    <x v="1"/>
    <x v="1"/>
    <x v="0"/>
    <x v="329"/>
    <x v="0"/>
    <x v="0"/>
    <x v="0"/>
    <x v="4"/>
    <x v="0"/>
    <x v="0"/>
    <x v="26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655"/>
    <x v="97"/>
    <x v="97"/>
    <x v="103"/>
    <x v="0"/>
    <x v="1"/>
    <x v="1"/>
    <x v="1"/>
    <x v="1"/>
    <s v=""/>
    <x v="0"/>
    <x v="0"/>
    <x v="0"/>
    <x v="0"/>
    <x v="3"/>
    <n v="8480017903136"/>
    <x v="0"/>
    <x v="0"/>
    <x v="150"/>
    <x v="874"/>
    <x v="13"/>
    <x v="0"/>
    <x v="0"/>
    <x v="5"/>
    <x v="0"/>
    <x v="0"/>
    <x v="0"/>
    <x v="0"/>
    <x v="0"/>
    <x v="1155"/>
    <x v="0"/>
    <x v="1155"/>
    <x v="0"/>
  </r>
  <r>
    <x v="0"/>
    <x v="0"/>
    <x v="2106"/>
    <x v="0"/>
    <s v="70130694"/>
    <x v="0"/>
    <x v="4"/>
    <x v="24"/>
    <x v="11"/>
    <x v="19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21"/>
    <x v="1"/>
    <x v="1"/>
    <x v="1"/>
    <x v="0"/>
    <x v="0"/>
    <x v="0"/>
    <x v="0"/>
    <x v="0"/>
    <s v=""/>
    <x v="0"/>
    <x v="0"/>
    <x v="0"/>
    <x v="0"/>
    <x v="0"/>
    <n v="8480017903396"/>
    <x v="0"/>
    <x v="0"/>
    <x v="150"/>
    <x v="874"/>
    <x v="13"/>
    <x v="0"/>
    <x v="0"/>
    <x v="0"/>
    <x v="0"/>
    <x v="0"/>
    <x v="0"/>
    <x v="0"/>
    <x v="0"/>
    <x v="613"/>
    <x v="0"/>
    <x v="614"/>
    <x v="0"/>
  </r>
  <r>
    <x v="1"/>
    <x v="2"/>
    <x v="2107"/>
    <x v="0"/>
    <s v="70130694"/>
    <x v="0"/>
    <x v="4"/>
    <x v="24"/>
    <x v="11"/>
    <x v="19"/>
    <x v="1"/>
    <x v="1"/>
    <x v="0"/>
    <x v="37"/>
    <x v="0"/>
    <x v="0"/>
    <x v="0"/>
    <x v="4"/>
    <x v="2"/>
    <x v="0"/>
    <x v="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22"/>
    <x v="29"/>
    <x v="29"/>
    <x v="31"/>
    <x v="0"/>
    <x v="1"/>
    <x v="1"/>
    <x v="1"/>
    <x v="1"/>
    <s v=""/>
    <x v="0"/>
    <x v="0"/>
    <x v="1"/>
    <x v="1"/>
    <x v="1"/>
    <n v="8480017903143"/>
    <x v="0"/>
    <x v="0"/>
    <x v="150"/>
    <x v="874"/>
    <x v="13"/>
    <x v="0"/>
    <x v="0"/>
    <x v="3"/>
    <x v="0"/>
    <x v="0"/>
    <x v="0"/>
    <x v="0"/>
    <x v="0"/>
    <x v="35"/>
    <x v="0"/>
    <x v="35"/>
    <x v="0"/>
  </r>
  <r>
    <x v="1"/>
    <x v="2"/>
    <x v="2108"/>
    <x v="0"/>
    <s v="70130694"/>
    <x v="0"/>
    <x v="4"/>
    <x v="24"/>
    <x v="11"/>
    <x v="19"/>
    <x v="1"/>
    <x v="2"/>
    <x v="0"/>
    <x v="194"/>
    <x v="0"/>
    <x v="0"/>
    <x v="0"/>
    <x v="4"/>
    <x v="2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7"/>
    <x v="117"/>
    <x v="117"/>
    <x v="120"/>
    <x v="0"/>
    <x v="1"/>
    <x v="1"/>
    <x v="1"/>
    <x v="1"/>
    <s v=""/>
    <x v="0"/>
    <x v="0"/>
    <x v="1"/>
    <x v="1"/>
    <x v="1"/>
    <n v="8480017903150"/>
    <x v="0"/>
    <x v="0"/>
    <x v="150"/>
    <x v="874"/>
    <x v="13"/>
    <x v="0"/>
    <x v="0"/>
    <x v="5"/>
    <x v="0"/>
    <x v="0"/>
    <x v="0"/>
    <x v="0"/>
    <x v="0"/>
    <x v="173"/>
    <x v="0"/>
    <x v="173"/>
    <x v="0"/>
  </r>
  <r>
    <x v="1"/>
    <x v="2"/>
    <x v="2109"/>
    <x v="0"/>
    <s v="70130694"/>
    <x v="0"/>
    <x v="4"/>
    <x v="24"/>
    <x v="11"/>
    <x v="19"/>
    <x v="0"/>
    <x v="3"/>
    <x v="0"/>
    <x v="196"/>
    <x v="0"/>
    <x v="0"/>
    <x v="0"/>
    <x v="4"/>
    <x v="2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9"/>
    <x v="118"/>
    <x v="118"/>
    <x v="121"/>
    <x v="0"/>
    <x v="1"/>
    <x v="1"/>
    <x v="1"/>
    <x v="1"/>
    <s v=""/>
    <x v="0"/>
    <x v="0"/>
    <x v="0"/>
    <x v="0"/>
    <x v="1"/>
    <n v="8480017903167"/>
    <x v="0"/>
    <x v="0"/>
    <x v="150"/>
    <x v="874"/>
    <x v="13"/>
    <x v="0"/>
    <x v="0"/>
    <x v="5"/>
    <x v="0"/>
    <x v="0"/>
    <x v="0"/>
    <x v="0"/>
    <x v="0"/>
    <x v="174"/>
    <x v="0"/>
    <x v="174"/>
    <x v="0"/>
  </r>
  <r>
    <x v="1"/>
    <x v="2"/>
    <x v="2110"/>
    <x v="0"/>
    <s v="70130694"/>
    <x v="0"/>
    <x v="4"/>
    <x v="24"/>
    <x v="11"/>
    <x v="19"/>
    <x v="4"/>
    <x v="1"/>
    <x v="0"/>
    <x v="244"/>
    <x v="0"/>
    <x v="0"/>
    <x v="0"/>
    <x v="4"/>
    <x v="2"/>
    <x v="0"/>
    <x v="59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48"/>
    <x v="144"/>
    <x v="144"/>
    <x v="146"/>
    <x v="0"/>
    <x v="1"/>
    <x v="1"/>
    <x v="1"/>
    <x v="1"/>
    <s v=""/>
    <x v="0"/>
    <x v="0"/>
    <x v="0"/>
    <x v="0"/>
    <x v="1"/>
    <n v="8480017903174"/>
    <x v="0"/>
    <x v="0"/>
    <x v="150"/>
    <x v="874"/>
    <x v="13"/>
    <x v="0"/>
    <x v="0"/>
    <x v="3"/>
    <x v="0"/>
    <x v="0"/>
    <x v="0"/>
    <x v="0"/>
    <x v="0"/>
    <x v="213"/>
    <x v="0"/>
    <x v="213"/>
    <x v="0"/>
  </r>
  <r>
    <x v="1"/>
    <x v="2"/>
    <x v="2111"/>
    <x v="0"/>
    <s v="70130694"/>
    <x v="0"/>
    <x v="4"/>
    <x v="24"/>
    <x v="11"/>
    <x v="19"/>
    <x v="4"/>
    <x v="1"/>
    <x v="0"/>
    <x v="245"/>
    <x v="0"/>
    <x v="0"/>
    <x v="0"/>
    <x v="4"/>
    <x v="2"/>
    <x v="0"/>
    <x v="1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23"/>
    <x v="145"/>
    <x v="145"/>
    <x v="147"/>
    <x v="0"/>
    <x v="1"/>
    <x v="1"/>
    <x v="1"/>
    <x v="1"/>
    <s v=""/>
    <x v="0"/>
    <x v="0"/>
    <x v="0"/>
    <x v="0"/>
    <x v="1"/>
    <n v="8480017903181"/>
    <x v="0"/>
    <x v="0"/>
    <x v="150"/>
    <x v="874"/>
    <x v="13"/>
    <x v="0"/>
    <x v="0"/>
    <x v="5"/>
    <x v="0"/>
    <x v="0"/>
    <x v="0"/>
    <x v="0"/>
    <x v="0"/>
    <x v="214"/>
    <x v="0"/>
    <x v="214"/>
    <x v="0"/>
  </r>
  <r>
    <x v="1"/>
    <x v="2"/>
    <x v="2112"/>
    <x v="0"/>
    <s v="70130694"/>
    <x v="0"/>
    <x v="4"/>
    <x v="24"/>
    <x v="11"/>
    <x v="19"/>
    <x v="4"/>
    <x v="1"/>
    <x v="0"/>
    <x v="247"/>
    <x v="0"/>
    <x v="0"/>
    <x v="0"/>
    <x v="4"/>
    <x v="2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49"/>
    <x v="145"/>
    <x v="145"/>
    <x v="147"/>
    <x v="0"/>
    <x v="1"/>
    <x v="1"/>
    <x v="1"/>
    <x v="1"/>
    <s v=""/>
    <x v="0"/>
    <x v="0"/>
    <x v="0"/>
    <x v="0"/>
    <x v="1"/>
    <n v="8480017903198"/>
    <x v="0"/>
    <x v="0"/>
    <x v="150"/>
    <x v="874"/>
    <x v="13"/>
    <x v="0"/>
    <x v="0"/>
    <x v="5"/>
    <x v="0"/>
    <x v="0"/>
    <x v="0"/>
    <x v="0"/>
    <x v="0"/>
    <x v="214"/>
    <x v="0"/>
    <x v="214"/>
    <x v="0"/>
  </r>
  <r>
    <x v="1"/>
    <x v="2"/>
    <x v="2113"/>
    <x v="0"/>
    <s v="70130694"/>
    <x v="0"/>
    <x v="4"/>
    <x v="24"/>
    <x v="11"/>
    <x v="19"/>
    <x v="4"/>
    <x v="1"/>
    <x v="0"/>
    <x v="250"/>
    <x v="0"/>
    <x v="0"/>
    <x v="0"/>
    <x v="4"/>
    <x v="2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54"/>
    <x v="146"/>
    <x v="146"/>
    <x v="150"/>
    <x v="0"/>
    <x v="1"/>
    <x v="1"/>
    <x v="1"/>
    <x v="1"/>
    <s v=""/>
    <x v="0"/>
    <x v="0"/>
    <x v="0"/>
    <x v="0"/>
    <x v="1"/>
    <n v="8480017903204"/>
    <x v="0"/>
    <x v="0"/>
    <x v="150"/>
    <x v="874"/>
    <x v="13"/>
    <x v="0"/>
    <x v="0"/>
    <x v="5"/>
    <x v="0"/>
    <x v="0"/>
    <x v="0"/>
    <x v="0"/>
    <x v="0"/>
    <x v="218"/>
    <x v="0"/>
    <x v="218"/>
    <x v="0"/>
  </r>
  <r>
    <x v="1"/>
    <x v="2"/>
    <x v="2114"/>
    <x v="0"/>
    <s v="70130694"/>
    <x v="0"/>
    <x v="4"/>
    <x v="24"/>
    <x v="11"/>
    <x v="19"/>
    <x v="0"/>
    <x v="1"/>
    <x v="0"/>
    <x v="251"/>
    <x v="0"/>
    <x v="0"/>
    <x v="0"/>
    <x v="4"/>
    <x v="2"/>
    <x v="0"/>
    <x v="19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55"/>
    <x v="147"/>
    <x v="147"/>
    <x v="151"/>
    <x v="0"/>
    <x v="1"/>
    <x v="1"/>
    <x v="1"/>
    <x v="1"/>
    <s v=""/>
    <x v="0"/>
    <x v="0"/>
    <x v="1"/>
    <x v="1"/>
    <x v="1"/>
    <n v="8480017903211"/>
    <x v="0"/>
    <x v="0"/>
    <x v="150"/>
    <x v="874"/>
    <x v="13"/>
    <x v="0"/>
    <x v="0"/>
    <x v="5"/>
    <x v="0"/>
    <x v="0"/>
    <x v="0"/>
    <x v="0"/>
    <x v="0"/>
    <x v="219"/>
    <x v="0"/>
    <x v="219"/>
    <x v="0"/>
  </r>
  <r>
    <x v="1"/>
    <x v="2"/>
    <x v="2115"/>
    <x v="0"/>
    <s v="70130694"/>
    <x v="0"/>
    <x v="4"/>
    <x v="24"/>
    <x v="11"/>
    <x v="19"/>
    <x v="4"/>
    <x v="1"/>
    <x v="0"/>
    <x v="272"/>
    <x v="0"/>
    <x v="0"/>
    <x v="0"/>
    <x v="4"/>
    <x v="2"/>
    <x v="0"/>
    <x v="6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24"/>
    <x v="157"/>
    <x v="157"/>
    <x v="163"/>
    <x v="0"/>
    <x v="1"/>
    <x v="1"/>
    <x v="1"/>
    <x v="1"/>
    <s v=""/>
    <x v="0"/>
    <x v="0"/>
    <x v="0"/>
    <x v="0"/>
    <x v="1"/>
    <n v="8480017903228"/>
    <x v="0"/>
    <x v="0"/>
    <x v="150"/>
    <x v="874"/>
    <x v="13"/>
    <x v="0"/>
    <x v="0"/>
    <x v="3"/>
    <x v="0"/>
    <x v="0"/>
    <x v="0"/>
    <x v="0"/>
    <x v="0"/>
    <x v="239"/>
    <x v="0"/>
    <x v="239"/>
    <x v="0"/>
  </r>
  <r>
    <x v="1"/>
    <x v="2"/>
    <x v="2116"/>
    <x v="0"/>
    <s v="70130694"/>
    <x v="0"/>
    <x v="4"/>
    <x v="24"/>
    <x v="11"/>
    <x v="19"/>
    <x v="4"/>
    <x v="1"/>
    <x v="0"/>
    <x v="291"/>
    <x v="0"/>
    <x v="0"/>
    <x v="0"/>
    <x v="4"/>
    <x v="2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95"/>
    <x v="164"/>
    <x v="164"/>
    <x v="92"/>
    <x v="0"/>
    <x v="1"/>
    <x v="1"/>
    <x v="1"/>
    <x v="1"/>
    <s v=""/>
    <x v="0"/>
    <x v="0"/>
    <x v="0"/>
    <x v="0"/>
    <x v="1"/>
    <n v="8480017903235"/>
    <x v="0"/>
    <x v="0"/>
    <x v="150"/>
    <x v="874"/>
    <x v="13"/>
    <x v="0"/>
    <x v="0"/>
    <x v="5"/>
    <x v="0"/>
    <x v="0"/>
    <x v="0"/>
    <x v="0"/>
    <x v="0"/>
    <x v="257"/>
    <x v="0"/>
    <x v="257"/>
    <x v="0"/>
  </r>
  <r>
    <x v="1"/>
    <x v="2"/>
    <x v="2117"/>
    <x v="0"/>
    <s v="70130694"/>
    <x v="0"/>
    <x v="4"/>
    <x v="24"/>
    <x v="11"/>
    <x v="19"/>
    <x v="1"/>
    <x v="1"/>
    <x v="0"/>
    <x v="292"/>
    <x v="0"/>
    <x v="0"/>
    <x v="0"/>
    <x v="4"/>
    <x v="2"/>
    <x v="0"/>
    <x v="2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25"/>
    <x v="165"/>
    <x v="165"/>
    <x v="172"/>
    <x v="0"/>
    <x v="1"/>
    <x v="1"/>
    <x v="1"/>
    <x v="1"/>
    <s v=""/>
    <x v="0"/>
    <x v="0"/>
    <x v="0"/>
    <x v="0"/>
    <x v="1"/>
    <n v="8480017903242"/>
    <x v="0"/>
    <x v="0"/>
    <x v="150"/>
    <x v="874"/>
    <x v="13"/>
    <x v="0"/>
    <x v="0"/>
    <x v="3"/>
    <x v="0"/>
    <x v="0"/>
    <x v="0"/>
    <x v="0"/>
    <x v="0"/>
    <x v="258"/>
    <x v="0"/>
    <x v="258"/>
    <x v="0"/>
  </r>
  <r>
    <x v="1"/>
    <x v="2"/>
    <x v="2118"/>
    <x v="0"/>
    <s v="70130694"/>
    <x v="0"/>
    <x v="4"/>
    <x v="24"/>
    <x v="11"/>
    <x v="19"/>
    <x v="1"/>
    <x v="1"/>
    <x v="0"/>
    <x v="332"/>
    <x v="0"/>
    <x v="0"/>
    <x v="0"/>
    <x v="4"/>
    <x v="2"/>
    <x v="0"/>
    <x v="2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38"/>
    <x v="29"/>
    <x v="29"/>
    <x v="31"/>
    <x v="0"/>
    <x v="1"/>
    <x v="1"/>
    <x v="1"/>
    <x v="1"/>
    <s v=""/>
    <x v="0"/>
    <x v="0"/>
    <x v="1"/>
    <x v="1"/>
    <x v="1"/>
    <n v="8480017903259"/>
    <x v="0"/>
    <x v="0"/>
    <x v="150"/>
    <x v="874"/>
    <x v="13"/>
    <x v="0"/>
    <x v="0"/>
    <x v="5"/>
    <x v="0"/>
    <x v="0"/>
    <x v="0"/>
    <x v="0"/>
    <x v="0"/>
    <x v="287"/>
    <x v="0"/>
    <x v="287"/>
    <x v="0"/>
  </r>
  <r>
    <x v="1"/>
    <x v="2"/>
    <x v="2119"/>
    <x v="0"/>
    <s v="70130694"/>
    <x v="0"/>
    <x v="4"/>
    <x v="24"/>
    <x v="11"/>
    <x v="19"/>
    <x v="1"/>
    <x v="1"/>
    <x v="0"/>
    <x v="411"/>
    <x v="0"/>
    <x v="0"/>
    <x v="0"/>
    <x v="4"/>
    <x v="0"/>
    <x v="0"/>
    <x v="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26"/>
    <x v="244"/>
    <x v="244"/>
    <x v="265"/>
    <x v="0"/>
    <x v="1"/>
    <x v="1"/>
    <x v="1"/>
    <x v="1"/>
    <s v=""/>
    <x v="0"/>
    <x v="0"/>
    <x v="0"/>
    <x v="0"/>
    <x v="1"/>
    <n v="8480017903266"/>
    <x v="0"/>
    <x v="0"/>
    <x v="150"/>
    <x v="874"/>
    <x v="13"/>
    <x v="0"/>
    <x v="0"/>
    <x v="3"/>
    <x v="0"/>
    <x v="0"/>
    <x v="0"/>
    <x v="0"/>
    <x v="0"/>
    <x v="777"/>
    <x v="0"/>
    <x v="779"/>
    <x v="0"/>
  </r>
  <r>
    <x v="1"/>
    <x v="2"/>
    <x v="2120"/>
    <x v="0"/>
    <s v="70130694"/>
    <x v="0"/>
    <x v="4"/>
    <x v="24"/>
    <x v="11"/>
    <x v="19"/>
    <x v="1"/>
    <x v="1"/>
    <x v="0"/>
    <x v="827"/>
    <x v="0"/>
    <x v="0"/>
    <x v="0"/>
    <x v="4"/>
    <x v="0"/>
    <x v="0"/>
    <x v="2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056"/>
    <x v="342"/>
    <x v="338"/>
    <x v="415"/>
    <x v="0"/>
    <x v="1"/>
    <x v="1"/>
    <x v="1"/>
    <x v="1"/>
    <s v=""/>
    <x v="0"/>
    <x v="0"/>
    <x v="0"/>
    <x v="0"/>
    <x v="1"/>
    <n v="8480017903273"/>
    <x v="0"/>
    <x v="0"/>
    <x v="150"/>
    <x v="874"/>
    <x v="13"/>
    <x v="0"/>
    <x v="0"/>
    <x v="3"/>
    <x v="0"/>
    <x v="0"/>
    <x v="0"/>
    <x v="0"/>
    <x v="0"/>
    <x v="795"/>
    <x v="0"/>
    <x v="797"/>
    <x v="0"/>
  </r>
  <r>
    <x v="1"/>
    <x v="13"/>
    <x v="2121"/>
    <x v="0"/>
    <s v="70130694"/>
    <x v="0"/>
    <x v="4"/>
    <x v="24"/>
    <x v="11"/>
    <x v="19"/>
    <x v="1"/>
    <x v="1"/>
    <x v="0"/>
    <x v="384"/>
    <x v="0"/>
    <x v="0"/>
    <x v="0"/>
    <x v="4"/>
    <x v="2"/>
    <x v="0"/>
    <x v="5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27"/>
    <x v="198"/>
    <x v="198"/>
    <x v="213"/>
    <x v="0"/>
    <x v="1"/>
    <x v="1"/>
    <x v="1"/>
    <x v="1"/>
    <s v=""/>
    <x v="0"/>
    <x v="0"/>
    <x v="1"/>
    <x v="1"/>
    <x v="1"/>
    <n v="8480017903297"/>
    <x v="0"/>
    <x v="0"/>
    <x v="150"/>
    <x v="874"/>
    <x v="13"/>
    <x v="0"/>
    <x v="0"/>
    <x v="19"/>
    <x v="0"/>
    <x v="0"/>
    <x v="0"/>
    <x v="0"/>
    <x v="0"/>
    <x v="334"/>
    <x v="0"/>
    <x v="334"/>
    <x v="0"/>
  </r>
  <r>
    <x v="1"/>
    <x v="13"/>
    <x v="2122"/>
    <x v="0"/>
    <s v="70130694"/>
    <x v="0"/>
    <x v="4"/>
    <x v="24"/>
    <x v="11"/>
    <x v="19"/>
    <x v="1"/>
    <x v="1"/>
    <x v="0"/>
    <x v="329"/>
    <x v="0"/>
    <x v="0"/>
    <x v="0"/>
    <x v="4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28"/>
    <x v="318"/>
    <x v="315"/>
    <x v="371"/>
    <x v="0"/>
    <x v="1"/>
    <x v="1"/>
    <x v="1"/>
    <x v="1"/>
    <s v=""/>
    <x v="0"/>
    <x v="0"/>
    <x v="0"/>
    <x v="0"/>
    <x v="1"/>
    <n v="8480017903303"/>
    <x v="0"/>
    <x v="0"/>
    <x v="150"/>
    <x v="874"/>
    <x v="13"/>
    <x v="0"/>
    <x v="0"/>
    <x v="9"/>
    <x v="0"/>
    <x v="0"/>
    <x v="0"/>
    <x v="0"/>
    <x v="0"/>
    <x v="630"/>
    <x v="0"/>
    <x v="631"/>
    <x v="0"/>
  </r>
  <r>
    <x v="1"/>
    <x v="13"/>
    <x v="2123"/>
    <x v="0"/>
    <s v="70130694"/>
    <x v="0"/>
    <x v="4"/>
    <x v="24"/>
    <x v="11"/>
    <x v="19"/>
    <x v="1"/>
    <x v="1"/>
    <x v="0"/>
    <x v="839"/>
    <x v="0"/>
    <x v="0"/>
    <x v="0"/>
    <x v="4"/>
    <x v="0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29"/>
    <x v="242"/>
    <x v="242"/>
    <x v="442"/>
    <x v="0"/>
    <x v="1"/>
    <x v="1"/>
    <x v="1"/>
    <x v="1"/>
    <s v=""/>
    <x v="0"/>
    <x v="0"/>
    <x v="0"/>
    <x v="0"/>
    <x v="1"/>
    <n v="8480017903310"/>
    <x v="0"/>
    <x v="0"/>
    <x v="150"/>
    <x v="874"/>
    <x v="13"/>
    <x v="0"/>
    <x v="0"/>
    <x v="9"/>
    <x v="0"/>
    <x v="0"/>
    <x v="0"/>
    <x v="0"/>
    <x v="0"/>
    <x v="863"/>
    <x v="0"/>
    <x v="865"/>
    <x v="0"/>
  </r>
  <r>
    <x v="1"/>
    <x v="13"/>
    <x v="2124"/>
    <x v="0"/>
    <s v="70130694"/>
    <x v="0"/>
    <x v="4"/>
    <x v="24"/>
    <x v="11"/>
    <x v="19"/>
    <x v="1"/>
    <x v="1"/>
    <x v="0"/>
    <x v="142"/>
    <x v="0"/>
    <x v="0"/>
    <x v="0"/>
    <x v="4"/>
    <x v="2"/>
    <x v="0"/>
    <x v="4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442"/>
    <x v="90"/>
    <x v="90"/>
    <x v="238"/>
    <x v="0"/>
    <x v="1"/>
    <x v="1"/>
    <x v="1"/>
    <x v="1"/>
    <s v=""/>
    <x v="0"/>
    <x v="0"/>
    <x v="1"/>
    <x v="1"/>
    <x v="1"/>
    <n v="8480017903327"/>
    <x v="0"/>
    <x v="0"/>
    <x v="150"/>
    <x v="874"/>
    <x v="13"/>
    <x v="0"/>
    <x v="0"/>
    <x v="9"/>
    <x v="0"/>
    <x v="0"/>
    <x v="0"/>
    <x v="0"/>
    <x v="0"/>
    <x v="385"/>
    <x v="0"/>
    <x v="385"/>
    <x v="0"/>
  </r>
  <r>
    <x v="1"/>
    <x v="13"/>
    <x v="2125"/>
    <x v="0"/>
    <s v="70130694"/>
    <x v="0"/>
    <x v="4"/>
    <x v="24"/>
    <x v="11"/>
    <x v="19"/>
    <x v="1"/>
    <x v="1"/>
    <x v="0"/>
    <x v="329"/>
    <x v="0"/>
    <x v="0"/>
    <x v="0"/>
    <x v="4"/>
    <x v="0"/>
    <x v="0"/>
    <x v="4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020"/>
    <x v="248"/>
    <x v="248"/>
    <x v="271"/>
    <x v="0"/>
    <x v="1"/>
    <x v="1"/>
    <x v="1"/>
    <x v="1"/>
    <s v=""/>
    <x v="0"/>
    <x v="0"/>
    <x v="1"/>
    <x v="1"/>
    <x v="1"/>
    <n v="8480017903334"/>
    <x v="0"/>
    <x v="0"/>
    <x v="150"/>
    <x v="874"/>
    <x v="13"/>
    <x v="0"/>
    <x v="0"/>
    <x v="9"/>
    <x v="0"/>
    <x v="0"/>
    <x v="0"/>
    <x v="0"/>
    <x v="0"/>
    <x v="764"/>
    <x v="0"/>
    <x v="766"/>
    <x v="0"/>
  </r>
  <r>
    <x v="1"/>
    <x v="2"/>
    <x v="2126"/>
    <x v="0"/>
    <s v="70130694"/>
    <x v="0"/>
    <x v="4"/>
    <x v="24"/>
    <x v="11"/>
    <x v="10"/>
    <x v="1"/>
    <x v="2"/>
    <x v="0"/>
    <x v="5"/>
    <x v="0"/>
    <x v="0"/>
    <x v="0"/>
    <x v="4"/>
    <x v="0"/>
    <x v="0"/>
    <x v="57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5"/>
    <x v="5"/>
    <x v="5"/>
    <x v="5"/>
    <x v="0"/>
    <x v="0"/>
    <x v="0"/>
    <x v="0"/>
    <x v="0"/>
    <s v=""/>
    <x v="0"/>
    <x v="0"/>
    <x v="0"/>
    <x v="0"/>
    <x v="1"/>
    <n v="8480017903440"/>
    <x v="0"/>
    <x v="0"/>
    <x v="150"/>
    <x v="874"/>
    <x v="13"/>
    <x v="0"/>
    <x v="0"/>
    <x v="5"/>
    <x v="0"/>
    <x v="0"/>
    <x v="0"/>
    <x v="0"/>
    <x v="0"/>
    <x v="5"/>
    <x v="0"/>
    <x v="5"/>
    <x v="0"/>
  </r>
  <r>
    <x v="1"/>
    <x v="2"/>
    <x v="2127"/>
    <x v="0"/>
    <s v="70130694"/>
    <x v="0"/>
    <x v="4"/>
    <x v="24"/>
    <x v="11"/>
    <x v="10"/>
    <x v="0"/>
    <x v="0"/>
    <x v="0"/>
    <x v="34"/>
    <x v="0"/>
    <x v="0"/>
    <x v="0"/>
    <x v="4"/>
    <x v="0"/>
    <x v="0"/>
    <x v="1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4"/>
    <x v="23"/>
    <x v="23"/>
    <x v="23"/>
    <x v="0"/>
    <x v="0"/>
    <x v="0"/>
    <x v="0"/>
    <x v="0"/>
    <s v=""/>
    <x v="0"/>
    <x v="0"/>
    <x v="0"/>
    <x v="0"/>
    <x v="1"/>
    <n v="8480017903457"/>
    <x v="0"/>
    <x v="0"/>
    <x v="150"/>
    <x v="874"/>
    <x v="13"/>
    <x v="0"/>
    <x v="0"/>
    <x v="5"/>
    <x v="0"/>
    <x v="0"/>
    <x v="0"/>
    <x v="0"/>
    <x v="0"/>
    <x v="33"/>
    <x v="0"/>
    <x v="33"/>
    <x v="0"/>
  </r>
  <r>
    <x v="1"/>
    <x v="13"/>
    <x v="2128"/>
    <x v="0"/>
    <s v="70130694"/>
    <x v="0"/>
    <x v="4"/>
    <x v="24"/>
    <x v="11"/>
    <x v="19"/>
    <x v="1"/>
    <x v="1"/>
    <x v="0"/>
    <x v="329"/>
    <x v="0"/>
    <x v="0"/>
    <x v="0"/>
    <x v="4"/>
    <x v="0"/>
    <x v="0"/>
    <x v="4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979"/>
    <x v="163"/>
    <x v="163"/>
    <x v="170"/>
    <x v="0"/>
    <x v="1"/>
    <x v="1"/>
    <x v="1"/>
    <x v="1"/>
    <s v=""/>
    <x v="0"/>
    <x v="0"/>
    <x v="0"/>
    <x v="0"/>
    <x v="1"/>
    <n v="8480017903341"/>
    <x v="0"/>
    <x v="0"/>
    <x v="150"/>
    <x v="874"/>
    <x v="13"/>
    <x v="0"/>
    <x v="0"/>
    <x v="9"/>
    <x v="0"/>
    <x v="0"/>
    <x v="0"/>
    <x v="0"/>
    <x v="0"/>
    <x v="729"/>
    <x v="0"/>
    <x v="730"/>
    <x v="0"/>
  </r>
  <r>
    <x v="1"/>
    <x v="2"/>
    <x v="2129"/>
    <x v="0"/>
    <s v="70130694"/>
    <x v="0"/>
    <x v="4"/>
    <x v="24"/>
    <x v="11"/>
    <x v="10"/>
    <x v="0"/>
    <x v="3"/>
    <x v="0"/>
    <x v="209"/>
    <x v="0"/>
    <x v="0"/>
    <x v="0"/>
    <x v="4"/>
    <x v="0"/>
    <x v="0"/>
    <x v="3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12"/>
    <x v="13"/>
    <x v="13"/>
    <x v="23"/>
    <x v="0"/>
    <x v="0"/>
    <x v="0"/>
    <x v="0"/>
    <x v="0"/>
    <s v=""/>
    <x v="0"/>
    <x v="0"/>
    <x v="0"/>
    <x v="0"/>
    <x v="1"/>
    <n v="8480017903488"/>
    <x v="0"/>
    <x v="0"/>
    <x v="150"/>
    <x v="874"/>
    <x v="13"/>
    <x v="0"/>
    <x v="0"/>
    <x v="3"/>
    <x v="0"/>
    <x v="0"/>
    <x v="0"/>
    <x v="0"/>
    <x v="0"/>
    <x v="187"/>
    <x v="0"/>
    <x v="187"/>
    <x v="0"/>
  </r>
  <r>
    <x v="1"/>
    <x v="3"/>
    <x v="2130"/>
    <x v="0"/>
    <s v="70130694"/>
    <x v="0"/>
    <x v="4"/>
    <x v="24"/>
    <x v="1"/>
    <x v="28"/>
    <x v="0"/>
    <x v="3"/>
    <x v="0"/>
    <x v="138"/>
    <x v="0"/>
    <x v="0"/>
    <x v="0"/>
    <x v="4"/>
    <x v="0"/>
    <x v="0"/>
    <x v="32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38"/>
    <x v="88"/>
    <x v="88"/>
    <x v="34"/>
    <x v="0"/>
    <x v="1"/>
    <x v="1"/>
    <x v="1"/>
    <x v="1"/>
    <s v=""/>
    <x v="0"/>
    <x v="0"/>
    <x v="1"/>
    <x v="1"/>
    <x v="1"/>
    <n v="8480017903549"/>
    <x v="0"/>
    <x v="0"/>
    <x v="150"/>
    <x v="874"/>
    <x v="13"/>
    <x v="0"/>
    <x v="0"/>
    <x v="7"/>
    <x v="0"/>
    <x v="0"/>
    <x v="0"/>
    <x v="0"/>
    <x v="0"/>
    <x v="128"/>
    <x v="0"/>
    <x v="128"/>
    <x v="0"/>
  </r>
  <r>
    <x v="3"/>
    <x v="6"/>
    <x v="2131"/>
    <x v="0"/>
    <s v="70130694"/>
    <x v="0"/>
    <x v="4"/>
    <x v="24"/>
    <x v="11"/>
    <x v="10"/>
    <x v="1"/>
    <x v="1"/>
    <x v="0"/>
    <x v="275"/>
    <x v="0"/>
    <x v="0"/>
    <x v="0"/>
    <x v="4"/>
    <x v="2"/>
    <x v="0"/>
    <x v="61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279"/>
    <x v="159"/>
    <x v="159"/>
    <x v="165"/>
    <x v="0"/>
    <x v="1"/>
    <x v="1"/>
    <x v="1"/>
    <x v="1"/>
    <s v=""/>
    <x v="0"/>
    <x v="0"/>
    <x v="0"/>
    <x v="0"/>
    <x v="3"/>
    <n v="8480017903112"/>
    <x v="0"/>
    <x v="0"/>
    <x v="150"/>
    <x v="874"/>
    <x v="13"/>
    <x v="0"/>
    <x v="0"/>
    <x v="3"/>
    <x v="0"/>
    <x v="0"/>
    <x v="0"/>
    <x v="0"/>
    <x v="0"/>
    <x v="242"/>
    <x v="0"/>
    <x v="242"/>
    <x v="0"/>
  </r>
  <r>
    <x v="3"/>
    <x v="6"/>
    <x v="2132"/>
    <x v="0"/>
    <s v="70130694"/>
    <x v="0"/>
    <x v="4"/>
    <x v="24"/>
    <x v="11"/>
    <x v="10"/>
    <x v="1"/>
    <x v="1"/>
    <x v="0"/>
    <x v="224"/>
    <x v="0"/>
    <x v="0"/>
    <x v="0"/>
    <x v="4"/>
    <x v="2"/>
    <x v="0"/>
    <x v="60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30"/>
    <x v="133"/>
    <x v="133"/>
    <x v="136"/>
    <x v="0"/>
    <x v="1"/>
    <x v="1"/>
    <x v="1"/>
    <x v="1"/>
    <s v=""/>
    <x v="0"/>
    <x v="0"/>
    <x v="0"/>
    <x v="0"/>
    <x v="3"/>
    <n v="8480017903358"/>
    <x v="0"/>
    <x v="0"/>
    <x v="150"/>
    <x v="874"/>
    <x v="13"/>
    <x v="0"/>
    <x v="0"/>
    <x v="3"/>
    <x v="0"/>
    <x v="0"/>
    <x v="0"/>
    <x v="0"/>
    <x v="0"/>
    <x v="199"/>
    <x v="0"/>
    <x v="199"/>
    <x v="0"/>
  </r>
  <r>
    <x v="3"/>
    <x v="6"/>
    <x v="2133"/>
    <x v="0"/>
    <s v="70130694"/>
    <x v="0"/>
    <x v="4"/>
    <x v="24"/>
    <x v="11"/>
    <x v="10"/>
    <x v="0"/>
    <x v="1"/>
    <x v="0"/>
    <x v="242"/>
    <x v="0"/>
    <x v="0"/>
    <x v="0"/>
    <x v="4"/>
    <x v="2"/>
    <x v="0"/>
    <x v="7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246"/>
    <x v="143"/>
    <x v="143"/>
    <x v="145"/>
    <x v="0"/>
    <x v="1"/>
    <x v="1"/>
    <x v="1"/>
    <x v="1"/>
    <s v=""/>
    <x v="0"/>
    <x v="0"/>
    <x v="0"/>
    <x v="0"/>
    <x v="3"/>
    <n v="8480017903372"/>
    <x v="0"/>
    <x v="0"/>
    <x v="150"/>
    <x v="874"/>
    <x v="13"/>
    <x v="0"/>
    <x v="0"/>
    <x v="3"/>
    <x v="0"/>
    <x v="0"/>
    <x v="0"/>
    <x v="0"/>
    <x v="0"/>
    <x v="212"/>
    <x v="0"/>
    <x v="212"/>
    <x v="0"/>
  </r>
  <r>
    <x v="3"/>
    <x v="9"/>
    <x v="2134"/>
    <x v="0"/>
    <s v="70130694"/>
    <x v="0"/>
    <x v="4"/>
    <x v="24"/>
    <x v="11"/>
    <x v="10"/>
    <x v="1"/>
    <x v="1"/>
    <x v="0"/>
    <x v="453"/>
    <x v="0"/>
    <x v="0"/>
    <x v="0"/>
    <x v="4"/>
    <x v="2"/>
    <x v="0"/>
    <x v="15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31"/>
    <x v="230"/>
    <x v="229"/>
    <x v="248"/>
    <x v="0"/>
    <x v="1"/>
    <x v="1"/>
    <x v="1"/>
    <x v="1"/>
    <s v=""/>
    <x v="0"/>
    <x v="0"/>
    <x v="1"/>
    <x v="1"/>
    <x v="3"/>
    <n v="8480017903433"/>
    <x v="0"/>
    <x v="0"/>
    <x v="150"/>
    <x v="874"/>
    <x v="13"/>
    <x v="0"/>
    <x v="0"/>
    <x v="9"/>
    <x v="0"/>
    <x v="0"/>
    <x v="0"/>
    <x v="0"/>
    <x v="0"/>
    <x v="400"/>
    <x v="0"/>
    <x v="400"/>
    <x v="0"/>
  </r>
  <r>
    <x v="0"/>
    <x v="0"/>
    <x v="2135"/>
    <x v="0"/>
    <s v="70130694"/>
    <x v="0"/>
    <x v="4"/>
    <x v="24"/>
    <x v="11"/>
    <x v="19"/>
    <x v="1"/>
    <x v="1"/>
    <x v="0"/>
    <x v="329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32"/>
    <x v="175"/>
    <x v="175"/>
    <x v="160"/>
    <x v="0"/>
    <x v="0"/>
    <x v="0"/>
    <x v="0"/>
    <x v="0"/>
    <s v="BELGRANO"/>
    <x v="0"/>
    <x v="0"/>
    <x v="0"/>
    <x v="0"/>
    <x v="0"/>
    <n v="8480017903402"/>
    <x v="0"/>
    <x v="0"/>
    <x v="150"/>
    <x v="874"/>
    <x v="13"/>
    <x v="0"/>
    <x v="0"/>
    <x v="19"/>
    <x v="0"/>
    <x v="0"/>
    <x v="0"/>
    <x v="0"/>
    <x v="0"/>
    <x v="679"/>
    <x v="0"/>
    <x v="680"/>
    <x v="0"/>
  </r>
  <r>
    <x v="0"/>
    <x v="0"/>
    <x v="2136"/>
    <x v="0"/>
    <s v="70130694"/>
    <x v="0"/>
    <x v="4"/>
    <x v="24"/>
    <x v="11"/>
    <x v="10"/>
    <x v="1"/>
    <x v="1"/>
    <x v="0"/>
    <x v="411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33"/>
    <x v="48"/>
    <x v="48"/>
    <x v="11"/>
    <x v="0"/>
    <x v="0"/>
    <x v="0"/>
    <x v="0"/>
    <x v="0"/>
    <s v=""/>
    <x v="0"/>
    <x v="0"/>
    <x v="0"/>
    <x v="0"/>
    <x v="0"/>
    <n v="8480017903419"/>
    <x v="0"/>
    <x v="0"/>
    <x v="150"/>
    <x v="874"/>
    <x v="13"/>
    <x v="0"/>
    <x v="0"/>
    <x v="19"/>
    <x v="0"/>
    <x v="0"/>
    <x v="0"/>
    <x v="0"/>
    <x v="0"/>
    <x v="793"/>
    <x v="0"/>
    <x v="795"/>
    <x v="0"/>
  </r>
  <r>
    <x v="0"/>
    <x v="0"/>
    <x v="2137"/>
    <x v="0"/>
    <s v="70130694"/>
    <x v="0"/>
    <x v="4"/>
    <x v="24"/>
    <x v="11"/>
    <x v="10"/>
    <x v="1"/>
    <x v="1"/>
    <x v="0"/>
    <x v="809"/>
    <x v="0"/>
    <x v="0"/>
    <x v="0"/>
    <x v="4"/>
    <x v="0"/>
    <x v="0"/>
    <x v="5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34"/>
    <x v="48"/>
    <x v="48"/>
    <x v="148"/>
    <x v="0"/>
    <x v="0"/>
    <x v="0"/>
    <x v="0"/>
    <x v="0"/>
    <s v=""/>
    <x v="0"/>
    <x v="0"/>
    <x v="1"/>
    <x v="1"/>
    <x v="0"/>
    <n v="8480017903426"/>
    <x v="0"/>
    <x v="0"/>
    <x v="150"/>
    <x v="874"/>
    <x v="13"/>
    <x v="0"/>
    <x v="0"/>
    <x v="19"/>
    <x v="0"/>
    <x v="0"/>
    <x v="0"/>
    <x v="0"/>
    <x v="0"/>
    <x v="853"/>
    <x v="0"/>
    <x v="855"/>
    <x v="0"/>
  </r>
  <r>
    <x v="0"/>
    <x v="0"/>
    <x v="2138"/>
    <x v="0"/>
    <s v="70130694"/>
    <x v="0"/>
    <x v="4"/>
    <x v="24"/>
    <x v="11"/>
    <x v="10"/>
    <x v="0"/>
    <x v="2"/>
    <x v="0"/>
    <x v="115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35"/>
    <x v="1"/>
    <x v="1"/>
    <x v="1"/>
    <x v="0"/>
    <x v="0"/>
    <x v="0"/>
    <x v="0"/>
    <x v="0"/>
    <s v=""/>
    <x v="0"/>
    <x v="0"/>
    <x v="0"/>
    <x v="0"/>
    <x v="0"/>
    <n v="8480017903471"/>
    <x v="0"/>
    <x v="0"/>
    <x v="150"/>
    <x v="874"/>
    <x v="13"/>
    <x v="0"/>
    <x v="0"/>
    <x v="5"/>
    <x v="0"/>
    <x v="0"/>
    <x v="0"/>
    <x v="0"/>
    <x v="0"/>
    <x v="107"/>
    <x v="0"/>
    <x v="107"/>
    <x v="0"/>
  </r>
  <r>
    <x v="0"/>
    <x v="0"/>
    <x v="2139"/>
    <x v="0"/>
    <s v="70130694"/>
    <x v="0"/>
    <x v="4"/>
    <x v="24"/>
    <x v="11"/>
    <x v="10"/>
    <x v="1"/>
    <x v="1"/>
    <x v="0"/>
    <x v="313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36"/>
    <x v="153"/>
    <x v="153"/>
    <x v="148"/>
    <x v="0"/>
    <x v="0"/>
    <x v="0"/>
    <x v="0"/>
    <x v="0"/>
    <s v=""/>
    <x v="0"/>
    <x v="0"/>
    <x v="0"/>
    <x v="0"/>
    <x v="0"/>
    <n v="8480017903495"/>
    <x v="0"/>
    <x v="0"/>
    <x v="150"/>
    <x v="874"/>
    <x v="13"/>
    <x v="0"/>
    <x v="0"/>
    <x v="5"/>
    <x v="0"/>
    <x v="0"/>
    <x v="0"/>
    <x v="0"/>
    <x v="0"/>
    <x v="276"/>
    <x v="0"/>
    <x v="276"/>
    <x v="0"/>
  </r>
  <r>
    <x v="0"/>
    <x v="0"/>
    <x v="2140"/>
    <x v="0"/>
    <s v="70130694"/>
    <x v="0"/>
    <x v="4"/>
    <x v="24"/>
    <x v="11"/>
    <x v="10"/>
    <x v="1"/>
    <x v="1"/>
    <x v="0"/>
    <x v="411"/>
    <x v="0"/>
    <x v="0"/>
    <x v="0"/>
    <x v="4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36"/>
    <x v="324"/>
    <x v="321"/>
    <x v="1"/>
    <x v="0"/>
    <x v="0"/>
    <x v="0"/>
    <x v="0"/>
    <x v="0"/>
    <s v=""/>
    <x v="0"/>
    <x v="0"/>
    <x v="0"/>
    <x v="0"/>
    <x v="0"/>
    <n v="8480017903518"/>
    <x v="0"/>
    <x v="0"/>
    <x v="150"/>
    <x v="874"/>
    <x v="13"/>
    <x v="0"/>
    <x v="0"/>
    <x v="5"/>
    <x v="0"/>
    <x v="0"/>
    <x v="0"/>
    <x v="0"/>
    <x v="0"/>
    <x v="1141"/>
    <x v="0"/>
    <x v="1141"/>
    <x v="0"/>
  </r>
  <r>
    <x v="0"/>
    <x v="0"/>
    <x v="2141"/>
    <x v="0"/>
    <s v="70130694"/>
    <x v="0"/>
    <x v="4"/>
    <x v="24"/>
    <x v="1"/>
    <x v="28"/>
    <x v="0"/>
    <x v="2"/>
    <x v="0"/>
    <x v="50"/>
    <x v="0"/>
    <x v="0"/>
    <x v="0"/>
    <x v="4"/>
    <x v="0"/>
    <x v="0"/>
    <x v="2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50"/>
    <x v="11"/>
    <x v="11"/>
    <x v="19"/>
    <x v="0"/>
    <x v="0"/>
    <x v="0"/>
    <x v="1"/>
    <x v="1"/>
    <s v=""/>
    <x v="0"/>
    <x v="0"/>
    <x v="0"/>
    <x v="0"/>
    <x v="0"/>
    <n v="8480017903525"/>
    <x v="0"/>
    <x v="0"/>
    <x v="150"/>
    <x v="874"/>
    <x v="13"/>
    <x v="0"/>
    <x v="0"/>
    <x v="5"/>
    <x v="0"/>
    <x v="0"/>
    <x v="0"/>
    <x v="0"/>
    <x v="0"/>
    <x v="48"/>
    <x v="0"/>
    <x v="48"/>
    <x v="0"/>
  </r>
  <r>
    <x v="0"/>
    <x v="0"/>
    <x v="2142"/>
    <x v="0"/>
    <s v="70130694"/>
    <x v="0"/>
    <x v="4"/>
    <x v="24"/>
    <x v="1"/>
    <x v="28"/>
    <x v="0"/>
    <x v="2"/>
    <x v="0"/>
    <x v="99"/>
    <x v="0"/>
    <x v="0"/>
    <x v="0"/>
    <x v="4"/>
    <x v="0"/>
    <x v="0"/>
    <x v="1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99"/>
    <x v="390"/>
    <x v="386"/>
    <x v="71"/>
    <x v="0"/>
    <x v="1"/>
    <x v="1"/>
    <x v="1"/>
    <x v="1"/>
    <s v=""/>
    <x v="0"/>
    <x v="0"/>
    <x v="0"/>
    <x v="0"/>
    <x v="0"/>
    <n v="8480017903532"/>
    <x v="0"/>
    <x v="0"/>
    <x v="150"/>
    <x v="874"/>
    <x v="13"/>
    <x v="0"/>
    <x v="0"/>
    <x v="5"/>
    <x v="0"/>
    <x v="0"/>
    <x v="0"/>
    <x v="0"/>
    <x v="0"/>
    <x v="93"/>
    <x v="0"/>
    <x v="93"/>
    <x v="0"/>
  </r>
  <r>
    <x v="0"/>
    <x v="0"/>
    <x v="2143"/>
    <x v="0"/>
    <s v="70130694"/>
    <x v="0"/>
    <x v="4"/>
    <x v="24"/>
    <x v="1"/>
    <x v="28"/>
    <x v="0"/>
    <x v="1"/>
    <x v="0"/>
    <x v="233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37"/>
    <x v="48"/>
    <x v="48"/>
    <x v="11"/>
    <x v="0"/>
    <x v="0"/>
    <x v="0"/>
    <x v="0"/>
    <x v="0"/>
    <s v=""/>
    <x v="0"/>
    <x v="0"/>
    <x v="0"/>
    <x v="0"/>
    <x v="0"/>
    <n v="8480017903563"/>
    <x v="0"/>
    <x v="0"/>
    <x v="150"/>
    <x v="874"/>
    <x v="13"/>
    <x v="0"/>
    <x v="0"/>
    <x v="5"/>
    <x v="0"/>
    <x v="0"/>
    <x v="0"/>
    <x v="0"/>
    <x v="0"/>
    <x v="205"/>
    <x v="0"/>
    <x v="205"/>
    <x v="0"/>
  </r>
  <r>
    <x v="0"/>
    <x v="0"/>
    <x v="2144"/>
    <x v="0"/>
    <s v="70130694"/>
    <x v="0"/>
    <x v="4"/>
    <x v="24"/>
    <x v="1"/>
    <x v="28"/>
    <x v="0"/>
    <x v="1"/>
    <x v="0"/>
    <x v="262"/>
    <x v="0"/>
    <x v="0"/>
    <x v="0"/>
    <x v="4"/>
    <x v="0"/>
    <x v="0"/>
    <x v="19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37"/>
    <x v="153"/>
    <x v="153"/>
    <x v="159"/>
    <x v="0"/>
    <x v="0"/>
    <x v="0"/>
    <x v="0"/>
    <x v="0"/>
    <s v=""/>
    <x v="0"/>
    <x v="0"/>
    <x v="0"/>
    <x v="0"/>
    <x v="0"/>
    <n v="8480017903570"/>
    <x v="0"/>
    <x v="0"/>
    <x v="150"/>
    <x v="874"/>
    <x v="13"/>
    <x v="0"/>
    <x v="0"/>
    <x v="5"/>
    <x v="0"/>
    <x v="0"/>
    <x v="0"/>
    <x v="0"/>
    <x v="0"/>
    <x v="229"/>
    <x v="0"/>
    <x v="229"/>
    <x v="0"/>
  </r>
  <r>
    <x v="0"/>
    <x v="0"/>
    <x v="2145"/>
    <x v="0"/>
    <s v="70130694"/>
    <x v="0"/>
    <x v="4"/>
    <x v="24"/>
    <x v="1"/>
    <x v="28"/>
    <x v="4"/>
    <x v="1"/>
    <x v="0"/>
    <x v="284"/>
    <x v="0"/>
    <x v="0"/>
    <x v="0"/>
    <x v="4"/>
    <x v="0"/>
    <x v="0"/>
    <x v="18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88"/>
    <x v="153"/>
    <x v="153"/>
    <x v="148"/>
    <x v="0"/>
    <x v="0"/>
    <x v="0"/>
    <x v="0"/>
    <x v="0"/>
    <s v=""/>
    <x v="0"/>
    <x v="0"/>
    <x v="0"/>
    <x v="0"/>
    <x v="0"/>
    <n v="8480017903587"/>
    <x v="0"/>
    <x v="0"/>
    <x v="150"/>
    <x v="874"/>
    <x v="13"/>
    <x v="0"/>
    <x v="0"/>
    <x v="3"/>
    <x v="0"/>
    <x v="0"/>
    <x v="0"/>
    <x v="0"/>
    <x v="0"/>
    <x v="250"/>
    <x v="0"/>
    <x v="250"/>
    <x v="0"/>
  </r>
  <r>
    <x v="0"/>
    <x v="0"/>
    <x v="2146"/>
    <x v="0"/>
    <s v="70130694"/>
    <x v="0"/>
    <x v="4"/>
    <x v="24"/>
    <x v="1"/>
    <x v="28"/>
    <x v="1"/>
    <x v="1"/>
    <x v="0"/>
    <x v="809"/>
    <x v="0"/>
    <x v="0"/>
    <x v="0"/>
    <x v="4"/>
    <x v="0"/>
    <x v="0"/>
    <x v="1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38"/>
    <x v="48"/>
    <x v="48"/>
    <x v="118"/>
    <x v="0"/>
    <x v="0"/>
    <x v="0"/>
    <x v="0"/>
    <x v="0"/>
    <s v=""/>
    <x v="0"/>
    <x v="0"/>
    <x v="0"/>
    <x v="0"/>
    <x v="0"/>
    <n v="8480017903594"/>
    <x v="0"/>
    <x v="0"/>
    <x v="150"/>
    <x v="874"/>
    <x v="13"/>
    <x v="0"/>
    <x v="0"/>
    <x v="5"/>
    <x v="0"/>
    <x v="0"/>
    <x v="0"/>
    <x v="0"/>
    <x v="0"/>
    <x v="941"/>
    <x v="0"/>
    <x v="943"/>
    <x v="0"/>
  </r>
  <r>
    <x v="0"/>
    <x v="0"/>
    <x v="2147"/>
    <x v="0"/>
    <s v="70130694"/>
    <x v="0"/>
    <x v="4"/>
    <x v="24"/>
    <x v="1"/>
    <x v="28"/>
    <x v="1"/>
    <x v="1"/>
    <x v="0"/>
    <x v="826"/>
    <x v="0"/>
    <x v="0"/>
    <x v="0"/>
    <x v="4"/>
    <x v="0"/>
    <x v="0"/>
    <x v="38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71"/>
    <x v="129"/>
    <x v="129"/>
    <x v="0"/>
    <x v="0"/>
    <x v="0"/>
    <x v="0"/>
    <x v="0"/>
    <x v="0"/>
    <s v=""/>
    <x v="0"/>
    <x v="0"/>
    <x v="0"/>
    <x v="0"/>
    <x v="0"/>
    <n v="8480017903600"/>
    <x v="0"/>
    <x v="0"/>
    <x v="150"/>
    <x v="874"/>
    <x v="13"/>
    <x v="0"/>
    <x v="0"/>
    <x v="3"/>
    <x v="0"/>
    <x v="0"/>
    <x v="0"/>
    <x v="0"/>
    <x v="0"/>
    <x v="1160"/>
    <x v="0"/>
    <x v="1160"/>
    <x v="0"/>
  </r>
  <r>
    <x v="0"/>
    <x v="1"/>
    <x v="2148"/>
    <x v="0"/>
    <s v="70130694"/>
    <x v="0"/>
    <x v="4"/>
    <x v="24"/>
    <x v="11"/>
    <x v="10"/>
    <x v="4"/>
    <x v="1"/>
    <x v="0"/>
    <x v="278"/>
    <x v="0"/>
    <x v="0"/>
    <x v="0"/>
    <x v="4"/>
    <x v="0"/>
    <x v="0"/>
    <x v="4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39"/>
    <x v="48"/>
    <x v="48"/>
    <x v="148"/>
    <x v="0"/>
    <x v="0"/>
    <x v="0"/>
    <x v="0"/>
    <x v="0"/>
    <s v=""/>
    <x v="0"/>
    <x v="0"/>
    <x v="0"/>
    <x v="0"/>
    <x v="0"/>
    <n v="8480017903501"/>
    <x v="0"/>
    <x v="0"/>
    <x v="150"/>
    <x v="874"/>
    <x v="13"/>
    <x v="0"/>
    <x v="0"/>
    <x v="1"/>
    <x v="0"/>
    <x v="0"/>
    <x v="0"/>
    <x v="0"/>
    <x v="0"/>
    <x v="245"/>
    <x v="0"/>
    <x v="245"/>
    <x v="0"/>
  </r>
  <r>
    <x v="1"/>
    <x v="13"/>
    <x v="2149"/>
    <x v="0"/>
    <s v="70130694"/>
    <x v="0"/>
    <x v="4"/>
    <x v="24"/>
    <x v="11"/>
    <x v="19"/>
    <x v="0"/>
    <x v="1"/>
    <x v="0"/>
    <x v="377"/>
    <x v="0"/>
    <x v="0"/>
    <x v="0"/>
    <x v="4"/>
    <x v="2"/>
    <x v="0"/>
    <x v="23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384"/>
    <x v="195"/>
    <x v="195"/>
    <x v="210"/>
    <x v="0"/>
    <x v="1"/>
    <x v="1"/>
    <x v="1"/>
    <x v="1"/>
    <s v=""/>
    <x v="0"/>
    <x v="0"/>
    <x v="1"/>
    <x v="1"/>
    <x v="1"/>
    <n v="8480017903280"/>
    <x v="0"/>
    <x v="0"/>
    <x v="150"/>
    <x v="874"/>
    <x v="13"/>
    <x v="0"/>
    <x v="0"/>
    <x v="9"/>
    <x v="0"/>
    <x v="0"/>
    <x v="0"/>
    <x v="0"/>
    <x v="0"/>
    <x v="327"/>
    <x v="0"/>
    <x v="327"/>
    <x v="0"/>
  </r>
  <r>
    <x v="3"/>
    <x v="6"/>
    <x v="2150"/>
    <x v="0"/>
    <s v="70130694"/>
    <x v="0"/>
    <x v="4"/>
    <x v="24"/>
    <x v="11"/>
    <x v="10"/>
    <x v="1"/>
    <x v="1"/>
    <x v="0"/>
    <x v="304"/>
    <x v="0"/>
    <x v="0"/>
    <x v="0"/>
    <x v="4"/>
    <x v="2"/>
    <x v="0"/>
    <x v="7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308"/>
    <x v="168"/>
    <x v="168"/>
    <x v="178"/>
    <x v="0"/>
    <x v="1"/>
    <x v="1"/>
    <x v="1"/>
    <x v="1"/>
    <s v=""/>
    <x v="0"/>
    <x v="0"/>
    <x v="0"/>
    <x v="0"/>
    <x v="3"/>
    <n v="8480017903389"/>
    <x v="0"/>
    <x v="0"/>
    <x v="150"/>
    <x v="874"/>
    <x v="13"/>
    <x v="0"/>
    <x v="0"/>
    <x v="3"/>
    <x v="0"/>
    <x v="0"/>
    <x v="0"/>
    <x v="0"/>
    <x v="0"/>
    <x v="269"/>
    <x v="0"/>
    <x v="269"/>
    <x v="0"/>
  </r>
  <r>
    <x v="0"/>
    <x v="0"/>
    <x v="2151"/>
    <x v="0"/>
    <s v="70130694"/>
    <x v="0"/>
    <x v="4"/>
    <x v="24"/>
    <x v="11"/>
    <x v="10"/>
    <x v="1"/>
    <x v="1"/>
    <x v="0"/>
    <x v="114"/>
    <x v="0"/>
    <x v="0"/>
    <x v="0"/>
    <x v="4"/>
    <x v="2"/>
    <x v="0"/>
    <x v="57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14"/>
    <x v="78"/>
    <x v="78"/>
    <x v="81"/>
    <x v="0"/>
    <x v="1"/>
    <x v="1"/>
    <x v="1"/>
    <x v="1"/>
    <s v=""/>
    <x v="0"/>
    <x v="0"/>
    <x v="0"/>
    <x v="0"/>
    <x v="0"/>
    <n v="8480017903464"/>
    <x v="0"/>
    <x v="0"/>
    <x v="150"/>
    <x v="874"/>
    <x v="13"/>
    <x v="0"/>
    <x v="0"/>
    <x v="5"/>
    <x v="0"/>
    <x v="0"/>
    <x v="0"/>
    <x v="0"/>
    <x v="0"/>
    <x v="106"/>
    <x v="0"/>
    <x v="106"/>
    <x v="0"/>
  </r>
  <r>
    <x v="0"/>
    <x v="4"/>
    <x v="2152"/>
    <x v="0"/>
    <s v="70130694"/>
    <x v="0"/>
    <x v="4"/>
    <x v="24"/>
    <x v="1"/>
    <x v="28"/>
    <x v="0"/>
    <x v="0"/>
    <x v="0"/>
    <x v="185"/>
    <x v="0"/>
    <x v="0"/>
    <x v="0"/>
    <x v="4"/>
    <x v="2"/>
    <x v="0"/>
    <x v="4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40"/>
    <x v="110"/>
    <x v="110"/>
    <x v="46"/>
    <x v="0"/>
    <x v="1"/>
    <x v="1"/>
    <x v="1"/>
    <x v="1"/>
    <s v=""/>
    <x v="0"/>
    <x v="0"/>
    <x v="0"/>
    <x v="0"/>
    <x v="0"/>
    <n v="8480017903556"/>
    <x v="0"/>
    <x v="0"/>
    <x v="150"/>
    <x v="874"/>
    <x v="13"/>
    <x v="0"/>
    <x v="0"/>
    <x v="10"/>
    <x v="0"/>
    <x v="0"/>
    <x v="0"/>
    <x v="0"/>
    <x v="0"/>
    <x v="167"/>
    <x v="0"/>
    <x v="167"/>
    <x v="0"/>
  </r>
  <r>
    <x v="1"/>
    <x v="2"/>
    <x v="2153"/>
    <x v="0"/>
    <s v="70130694"/>
    <x v="0"/>
    <x v="4"/>
    <x v="24"/>
    <x v="1"/>
    <x v="28"/>
    <x v="1"/>
    <x v="1"/>
    <x v="0"/>
    <x v="839"/>
    <x v="0"/>
    <x v="0"/>
    <x v="0"/>
    <x v="4"/>
    <x v="0"/>
    <x v="0"/>
    <x v="3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41"/>
    <x v="5"/>
    <x v="5"/>
    <x v="5"/>
    <x v="0"/>
    <x v="0"/>
    <x v="0"/>
    <x v="0"/>
    <x v="0"/>
    <s v=""/>
    <x v="0"/>
    <x v="0"/>
    <x v="0"/>
    <x v="0"/>
    <x v="1"/>
    <n v="8480017902207"/>
    <x v="0"/>
    <x v="0"/>
    <x v="150"/>
    <x v="874"/>
    <x v="13"/>
    <x v="0"/>
    <x v="0"/>
    <x v="3"/>
    <x v="0"/>
    <x v="0"/>
    <x v="0"/>
    <x v="0"/>
    <x v="0"/>
    <x v="707"/>
    <x v="0"/>
    <x v="708"/>
    <x v="0"/>
  </r>
  <r>
    <x v="1"/>
    <x v="11"/>
    <x v="2154"/>
    <x v="0"/>
    <s v="53070551"/>
    <x v="0"/>
    <x v="0"/>
    <x v="24"/>
    <x v="2"/>
    <x v="10"/>
    <x v="1"/>
    <x v="1"/>
    <x v="0"/>
    <x v="839"/>
    <x v="0"/>
    <x v="0"/>
    <x v="0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1278"/>
    <x v="1096"/>
    <x v="1942"/>
    <x v="14"/>
    <x v="14"/>
    <x v="54"/>
    <x v="0"/>
    <x v="0"/>
    <x v="0"/>
    <x v="0"/>
    <x v="0"/>
    <s v="PARQUE CHACABUCO"/>
    <x v="0"/>
    <x v="0"/>
    <x v="0"/>
    <x v="0"/>
    <x v="1"/>
    <n v="8480017006721"/>
    <x v="0"/>
    <x v="0"/>
    <x v="50"/>
    <x v="892"/>
    <x v="0"/>
    <x v="0"/>
    <x v="0"/>
    <x v="1"/>
    <x v="0"/>
    <x v="0"/>
    <x v="0"/>
    <x v="0"/>
    <x v="0"/>
    <x v="1159"/>
    <x v="0"/>
    <x v="1180"/>
    <x v="0"/>
  </r>
  <r>
    <x v="1"/>
    <x v="13"/>
    <x v="2155"/>
    <x v="0"/>
    <s v="70130694"/>
    <x v="0"/>
    <x v="4"/>
    <x v="24"/>
    <x v="2"/>
    <x v="6"/>
    <x v="1"/>
    <x v="1"/>
    <x v="0"/>
    <x v="777"/>
    <x v="0"/>
    <x v="0"/>
    <x v="1"/>
    <x v="4"/>
    <x v="0"/>
    <x v="0"/>
    <x v="4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43"/>
    <x v="33"/>
    <x v="33"/>
    <x v="35"/>
    <x v="0"/>
    <x v="0"/>
    <x v="0"/>
    <x v="0"/>
    <x v="0"/>
    <s v=""/>
    <x v="0"/>
    <x v="0"/>
    <x v="0"/>
    <x v="0"/>
    <x v="1"/>
    <n v="8480017903891"/>
    <x v="0"/>
    <x v="0"/>
    <x v="150"/>
    <x v="874"/>
    <x v="13"/>
    <x v="0"/>
    <x v="0"/>
    <x v="9"/>
    <x v="0"/>
    <x v="0"/>
    <x v="0"/>
    <x v="0"/>
    <x v="0"/>
    <x v="616"/>
    <x v="0"/>
    <x v="617"/>
    <x v="0"/>
  </r>
  <r>
    <x v="0"/>
    <x v="4"/>
    <x v="2156"/>
    <x v="0"/>
    <s v="70130694"/>
    <x v="0"/>
    <x v="4"/>
    <x v="24"/>
    <x v="1"/>
    <x v="28"/>
    <x v="0"/>
    <x v="2"/>
    <x v="0"/>
    <x v="103"/>
    <x v="0"/>
    <x v="0"/>
    <x v="0"/>
    <x v="4"/>
    <x v="0"/>
    <x v="0"/>
    <x v="4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03"/>
    <x v="12"/>
    <x v="12"/>
    <x v="12"/>
    <x v="0"/>
    <x v="1"/>
    <x v="1"/>
    <x v="1"/>
    <x v="1"/>
    <s v=""/>
    <x v="0"/>
    <x v="0"/>
    <x v="0"/>
    <x v="0"/>
    <x v="0"/>
    <n v="8480017901859"/>
    <x v="0"/>
    <x v="0"/>
    <x v="150"/>
    <x v="874"/>
    <x v="13"/>
    <x v="0"/>
    <x v="0"/>
    <x v="10"/>
    <x v="0"/>
    <x v="0"/>
    <x v="0"/>
    <x v="0"/>
    <x v="0"/>
    <x v="97"/>
    <x v="0"/>
    <x v="97"/>
    <x v="0"/>
  </r>
  <r>
    <x v="0"/>
    <x v="0"/>
    <x v="2157"/>
    <x v="0"/>
    <s v="70130694"/>
    <x v="0"/>
    <x v="4"/>
    <x v="23"/>
    <x v="4"/>
    <x v="11"/>
    <x v="0"/>
    <x v="1"/>
    <x v="0"/>
    <x v="271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44"/>
    <x v="73"/>
    <x v="73"/>
    <x v="77"/>
    <x v="0"/>
    <x v="0"/>
    <x v="0"/>
    <x v="0"/>
    <x v="0"/>
    <s v=""/>
    <x v="0"/>
    <x v="0"/>
    <x v="1"/>
    <x v="1"/>
    <x v="0"/>
    <n v="8480017903921"/>
    <x v="0"/>
    <x v="0"/>
    <x v="150"/>
    <x v="874"/>
    <x v="13"/>
    <x v="0"/>
    <x v="0"/>
    <x v="0"/>
    <x v="0"/>
    <x v="0"/>
    <x v="0"/>
    <x v="0"/>
    <x v="0"/>
    <x v="238"/>
    <x v="0"/>
    <x v="238"/>
    <x v="0"/>
  </r>
  <r>
    <x v="3"/>
    <x v="6"/>
    <x v="2158"/>
    <x v="0"/>
    <s v="70130694"/>
    <x v="0"/>
    <x v="4"/>
    <x v="24"/>
    <x v="2"/>
    <x v="6"/>
    <x v="1"/>
    <x v="1"/>
    <x v="0"/>
    <x v="438"/>
    <x v="0"/>
    <x v="6"/>
    <x v="0"/>
    <x v="1"/>
    <x v="1"/>
    <x v="0"/>
    <x v="7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443"/>
    <x v="172"/>
    <x v="172"/>
    <x v="180"/>
    <x v="0"/>
    <x v="3"/>
    <x v="3"/>
    <x v="3"/>
    <x v="3"/>
    <s v=""/>
    <x v="0"/>
    <x v="0"/>
    <x v="1"/>
    <x v="1"/>
    <x v="3"/>
    <n v="8480017903860"/>
    <x v="0"/>
    <x v="0"/>
    <x v="150"/>
    <x v="874"/>
    <x v="13"/>
    <x v="0"/>
    <x v="0"/>
    <x v="3"/>
    <x v="0"/>
    <x v="0"/>
    <x v="0"/>
    <x v="0"/>
    <x v="0"/>
    <x v="386"/>
    <x v="0"/>
    <x v="386"/>
    <x v="0"/>
  </r>
  <r>
    <x v="3"/>
    <x v="9"/>
    <x v="2159"/>
    <x v="0"/>
    <s v="70130694"/>
    <x v="0"/>
    <x v="4"/>
    <x v="24"/>
    <x v="2"/>
    <x v="6"/>
    <x v="1"/>
    <x v="1"/>
    <x v="0"/>
    <x v="412"/>
    <x v="0"/>
    <x v="21"/>
    <x v="0"/>
    <x v="1"/>
    <x v="3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45"/>
    <x v="207"/>
    <x v="207"/>
    <x v="222"/>
    <x v="0"/>
    <x v="3"/>
    <x v="3"/>
    <x v="3"/>
    <x v="3"/>
    <s v=""/>
    <x v="0"/>
    <x v="0"/>
    <x v="1"/>
    <x v="1"/>
    <x v="3"/>
    <n v="8480017903723"/>
    <x v="0"/>
    <x v="0"/>
    <x v="150"/>
    <x v="874"/>
    <x v="13"/>
    <x v="0"/>
    <x v="0"/>
    <x v="9"/>
    <x v="0"/>
    <x v="0"/>
    <x v="0"/>
    <x v="0"/>
    <x v="0"/>
    <x v="358"/>
    <x v="0"/>
    <x v="358"/>
    <x v="0"/>
  </r>
  <r>
    <x v="3"/>
    <x v="9"/>
    <x v="2160"/>
    <x v="0"/>
    <s v="70130694"/>
    <x v="0"/>
    <x v="4"/>
    <x v="24"/>
    <x v="2"/>
    <x v="6"/>
    <x v="1"/>
    <x v="1"/>
    <x v="0"/>
    <x v="413"/>
    <x v="0"/>
    <x v="22"/>
    <x v="0"/>
    <x v="1"/>
    <x v="3"/>
    <x v="0"/>
    <x v="55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46"/>
    <x v="208"/>
    <x v="208"/>
    <x v="223"/>
    <x v="0"/>
    <x v="3"/>
    <x v="3"/>
    <x v="3"/>
    <x v="3"/>
    <s v=""/>
    <x v="0"/>
    <x v="0"/>
    <x v="1"/>
    <x v="1"/>
    <x v="3"/>
    <n v="8480017903730"/>
    <x v="0"/>
    <x v="0"/>
    <x v="150"/>
    <x v="874"/>
    <x v="13"/>
    <x v="0"/>
    <x v="0"/>
    <x v="19"/>
    <x v="0"/>
    <x v="0"/>
    <x v="0"/>
    <x v="0"/>
    <x v="0"/>
    <x v="359"/>
    <x v="0"/>
    <x v="359"/>
    <x v="0"/>
  </r>
  <r>
    <x v="3"/>
    <x v="9"/>
    <x v="2161"/>
    <x v="0"/>
    <s v="70130694"/>
    <x v="0"/>
    <x v="4"/>
    <x v="24"/>
    <x v="2"/>
    <x v="6"/>
    <x v="1"/>
    <x v="1"/>
    <x v="0"/>
    <x v="414"/>
    <x v="0"/>
    <x v="16"/>
    <x v="0"/>
    <x v="0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47"/>
    <x v="179"/>
    <x v="179"/>
    <x v="187"/>
    <x v="0"/>
    <x v="3"/>
    <x v="3"/>
    <x v="3"/>
    <x v="3"/>
    <s v=""/>
    <x v="0"/>
    <x v="0"/>
    <x v="1"/>
    <x v="1"/>
    <x v="3"/>
    <n v="8480017903747"/>
    <x v="0"/>
    <x v="0"/>
    <x v="150"/>
    <x v="874"/>
    <x v="13"/>
    <x v="0"/>
    <x v="0"/>
    <x v="9"/>
    <x v="0"/>
    <x v="0"/>
    <x v="0"/>
    <x v="0"/>
    <x v="0"/>
    <x v="360"/>
    <x v="0"/>
    <x v="360"/>
    <x v="0"/>
  </r>
  <r>
    <x v="3"/>
    <x v="9"/>
    <x v="2162"/>
    <x v="0"/>
    <s v="70130694"/>
    <x v="0"/>
    <x v="4"/>
    <x v="24"/>
    <x v="2"/>
    <x v="6"/>
    <x v="1"/>
    <x v="1"/>
    <x v="0"/>
    <x v="419"/>
    <x v="0"/>
    <x v="20"/>
    <x v="0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48"/>
    <x v="206"/>
    <x v="206"/>
    <x v="528"/>
    <x v="0"/>
    <x v="3"/>
    <x v="3"/>
    <x v="3"/>
    <x v="3"/>
    <s v=""/>
    <x v="0"/>
    <x v="0"/>
    <x v="1"/>
    <x v="1"/>
    <x v="3"/>
    <n v="8480017903754"/>
    <x v="0"/>
    <x v="0"/>
    <x v="150"/>
    <x v="874"/>
    <x v="13"/>
    <x v="0"/>
    <x v="0"/>
    <x v="9"/>
    <x v="0"/>
    <x v="0"/>
    <x v="0"/>
    <x v="0"/>
    <x v="0"/>
    <x v="364"/>
    <x v="0"/>
    <x v="364"/>
    <x v="0"/>
  </r>
  <r>
    <x v="3"/>
    <x v="9"/>
    <x v="2163"/>
    <x v="0"/>
    <s v="70130694"/>
    <x v="0"/>
    <x v="4"/>
    <x v="24"/>
    <x v="2"/>
    <x v="6"/>
    <x v="1"/>
    <x v="1"/>
    <x v="0"/>
    <x v="421"/>
    <x v="0"/>
    <x v="27"/>
    <x v="0"/>
    <x v="1"/>
    <x v="3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49"/>
    <x v="213"/>
    <x v="213"/>
    <x v="228"/>
    <x v="0"/>
    <x v="6"/>
    <x v="6"/>
    <x v="6"/>
    <x v="6"/>
    <s v=""/>
    <x v="0"/>
    <x v="0"/>
    <x v="1"/>
    <x v="1"/>
    <x v="3"/>
    <n v="8480017903761"/>
    <x v="0"/>
    <x v="0"/>
    <x v="150"/>
    <x v="874"/>
    <x v="13"/>
    <x v="0"/>
    <x v="0"/>
    <x v="9"/>
    <x v="0"/>
    <x v="0"/>
    <x v="0"/>
    <x v="0"/>
    <x v="0"/>
    <x v="366"/>
    <x v="0"/>
    <x v="366"/>
    <x v="0"/>
  </r>
  <r>
    <x v="3"/>
    <x v="9"/>
    <x v="2164"/>
    <x v="0"/>
    <s v="70130694"/>
    <x v="0"/>
    <x v="4"/>
    <x v="24"/>
    <x v="2"/>
    <x v="6"/>
    <x v="1"/>
    <x v="1"/>
    <x v="0"/>
    <x v="422"/>
    <x v="0"/>
    <x v="28"/>
    <x v="0"/>
    <x v="1"/>
    <x v="3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50"/>
    <x v="214"/>
    <x v="214"/>
    <x v="229"/>
    <x v="0"/>
    <x v="6"/>
    <x v="6"/>
    <x v="6"/>
    <x v="6"/>
    <s v=""/>
    <x v="0"/>
    <x v="0"/>
    <x v="1"/>
    <x v="1"/>
    <x v="3"/>
    <n v="8480017903778"/>
    <x v="0"/>
    <x v="0"/>
    <x v="150"/>
    <x v="874"/>
    <x v="13"/>
    <x v="0"/>
    <x v="0"/>
    <x v="9"/>
    <x v="0"/>
    <x v="0"/>
    <x v="0"/>
    <x v="0"/>
    <x v="0"/>
    <x v="367"/>
    <x v="0"/>
    <x v="367"/>
    <x v="0"/>
  </r>
  <r>
    <x v="3"/>
    <x v="9"/>
    <x v="2165"/>
    <x v="0"/>
    <s v="70130694"/>
    <x v="0"/>
    <x v="4"/>
    <x v="24"/>
    <x v="2"/>
    <x v="6"/>
    <x v="1"/>
    <x v="1"/>
    <x v="0"/>
    <x v="426"/>
    <x v="0"/>
    <x v="26"/>
    <x v="0"/>
    <x v="1"/>
    <x v="3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51"/>
    <x v="216"/>
    <x v="216"/>
    <x v="231"/>
    <x v="0"/>
    <x v="6"/>
    <x v="6"/>
    <x v="6"/>
    <x v="6"/>
    <s v=""/>
    <x v="0"/>
    <x v="0"/>
    <x v="1"/>
    <x v="1"/>
    <x v="3"/>
    <n v="8480017903785"/>
    <x v="0"/>
    <x v="0"/>
    <x v="150"/>
    <x v="874"/>
    <x v="13"/>
    <x v="0"/>
    <x v="0"/>
    <x v="9"/>
    <x v="0"/>
    <x v="0"/>
    <x v="0"/>
    <x v="0"/>
    <x v="0"/>
    <x v="371"/>
    <x v="0"/>
    <x v="371"/>
    <x v="0"/>
  </r>
  <r>
    <x v="3"/>
    <x v="9"/>
    <x v="2166"/>
    <x v="0"/>
    <s v="70130694"/>
    <x v="0"/>
    <x v="4"/>
    <x v="24"/>
    <x v="2"/>
    <x v="6"/>
    <x v="1"/>
    <x v="1"/>
    <x v="0"/>
    <x v="429"/>
    <x v="0"/>
    <x v="30"/>
    <x v="1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52"/>
    <x v="218"/>
    <x v="122"/>
    <x v="234"/>
    <x v="0"/>
    <x v="6"/>
    <x v="6"/>
    <x v="6"/>
    <x v="6"/>
    <s v=""/>
    <x v="0"/>
    <x v="0"/>
    <x v="1"/>
    <x v="1"/>
    <x v="3"/>
    <n v="8480017903792"/>
    <x v="0"/>
    <x v="0"/>
    <x v="150"/>
    <x v="874"/>
    <x v="13"/>
    <x v="0"/>
    <x v="0"/>
    <x v="9"/>
    <x v="0"/>
    <x v="0"/>
    <x v="0"/>
    <x v="0"/>
    <x v="0"/>
    <x v="375"/>
    <x v="0"/>
    <x v="375"/>
    <x v="0"/>
  </r>
  <r>
    <x v="3"/>
    <x v="9"/>
    <x v="2167"/>
    <x v="0"/>
    <s v="70130694"/>
    <x v="0"/>
    <x v="4"/>
    <x v="24"/>
    <x v="2"/>
    <x v="6"/>
    <x v="1"/>
    <x v="1"/>
    <x v="0"/>
    <x v="758"/>
    <x v="0"/>
    <x v="26"/>
    <x v="1"/>
    <x v="1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53"/>
    <x v="312"/>
    <x v="309"/>
    <x v="358"/>
    <x v="0"/>
    <x v="6"/>
    <x v="6"/>
    <x v="6"/>
    <x v="6"/>
    <s v=""/>
    <x v="0"/>
    <x v="0"/>
    <x v="1"/>
    <x v="1"/>
    <x v="3"/>
    <n v="8480017903808"/>
    <x v="0"/>
    <x v="0"/>
    <x v="150"/>
    <x v="874"/>
    <x v="13"/>
    <x v="0"/>
    <x v="0"/>
    <x v="9"/>
    <x v="0"/>
    <x v="0"/>
    <x v="0"/>
    <x v="0"/>
    <x v="0"/>
    <x v="588"/>
    <x v="0"/>
    <x v="588"/>
    <x v="0"/>
  </r>
  <r>
    <x v="3"/>
    <x v="9"/>
    <x v="2168"/>
    <x v="0"/>
    <s v="70130694"/>
    <x v="0"/>
    <x v="4"/>
    <x v="24"/>
    <x v="2"/>
    <x v="6"/>
    <x v="1"/>
    <x v="1"/>
    <x v="0"/>
    <x v="763"/>
    <x v="0"/>
    <x v="48"/>
    <x v="0"/>
    <x v="1"/>
    <x v="1"/>
    <x v="1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54"/>
    <x v="355"/>
    <x v="350"/>
    <x v="455"/>
    <x v="0"/>
    <x v="6"/>
    <x v="6"/>
    <x v="6"/>
    <x v="6"/>
    <s v=""/>
    <x v="0"/>
    <x v="0"/>
    <x v="1"/>
    <x v="1"/>
    <x v="3"/>
    <n v="8480017903815"/>
    <x v="0"/>
    <x v="0"/>
    <x v="150"/>
    <x v="874"/>
    <x v="13"/>
    <x v="0"/>
    <x v="0"/>
    <x v="9"/>
    <x v="0"/>
    <x v="0"/>
    <x v="0"/>
    <x v="0"/>
    <x v="0"/>
    <x v="900"/>
    <x v="0"/>
    <x v="902"/>
    <x v="0"/>
  </r>
  <r>
    <x v="3"/>
    <x v="9"/>
    <x v="2169"/>
    <x v="0"/>
    <s v="70130694"/>
    <x v="0"/>
    <x v="4"/>
    <x v="24"/>
    <x v="2"/>
    <x v="6"/>
    <x v="1"/>
    <x v="1"/>
    <x v="0"/>
    <x v="433"/>
    <x v="0"/>
    <x v="16"/>
    <x v="0"/>
    <x v="1"/>
    <x v="1"/>
    <x v="0"/>
    <x v="48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55"/>
    <x v="179"/>
    <x v="179"/>
    <x v="187"/>
    <x v="0"/>
    <x v="3"/>
    <x v="3"/>
    <x v="3"/>
    <x v="3"/>
    <s v=""/>
    <x v="0"/>
    <x v="0"/>
    <x v="0"/>
    <x v="0"/>
    <x v="3"/>
    <n v="8480017903822"/>
    <x v="0"/>
    <x v="0"/>
    <x v="150"/>
    <x v="874"/>
    <x v="13"/>
    <x v="0"/>
    <x v="0"/>
    <x v="9"/>
    <x v="0"/>
    <x v="0"/>
    <x v="0"/>
    <x v="0"/>
    <x v="0"/>
    <x v="379"/>
    <x v="0"/>
    <x v="379"/>
    <x v="0"/>
  </r>
  <r>
    <x v="3"/>
    <x v="9"/>
    <x v="2170"/>
    <x v="0"/>
    <s v="70130694"/>
    <x v="0"/>
    <x v="4"/>
    <x v="24"/>
    <x v="2"/>
    <x v="6"/>
    <x v="1"/>
    <x v="1"/>
    <x v="0"/>
    <x v="435"/>
    <x v="0"/>
    <x v="20"/>
    <x v="0"/>
    <x v="1"/>
    <x v="1"/>
    <x v="0"/>
    <x v="48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56"/>
    <x v="181"/>
    <x v="181"/>
    <x v="190"/>
    <x v="0"/>
    <x v="3"/>
    <x v="3"/>
    <x v="3"/>
    <x v="3"/>
    <s v=""/>
    <x v="0"/>
    <x v="0"/>
    <x v="1"/>
    <x v="1"/>
    <x v="3"/>
    <n v="8480017903839"/>
    <x v="0"/>
    <x v="0"/>
    <x v="150"/>
    <x v="874"/>
    <x v="13"/>
    <x v="0"/>
    <x v="0"/>
    <x v="9"/>
    <x v="0"/>
    <x v="0"/>
    <x v="0"/>
    <x v="0"/>
    <x v="0"/>
    <x v="381"/>
    <x v="0"/>
    <x v="381"/>
    <x v="0"/>
  </r>
  <r>
    <x v="3"/>
    <x v="9"/>
    <x v="2171"/>
    <x v="0"/>
    <s v="70130694"/>
    <x v="0"/>
    <x v="4"/>
    <x v="24"/>
    <x v="2"/>
    <x v="6"/>
    <x v="1"/>
    <x v="1"/>
    <x v="0"/>
    <x v="436"/>
    <x v="0"/>
    <x v="17"/>
    <x v="0"/>
    <x v="1"/>
    <x v="1"/>
    <x v="0"/>
    <x v="48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330"/>
    <x v="182"/>
    <x v="182"/>
    <x v="191"/>
    <x v="0"/>
    <x v="3"/>
    <x v="3"/>
    <x v="3"/>
    <x v="3"/>
    <s v=""/>
    <x v="0"/>
    <x v="0"/>
    <x v="0"/>
    <x v="0"/>
    <x v="3"/>
    <n v="8480017903846"/>
    <x v="0"/>
    <x v="0"/>
    <x v="150"/>
    <x v="874"/>
    <x v="13"/>
    <x v="0"/>
    <x v="0"/>
    <x v="9"/>
    <x v="0"/>
    <x v="0"/>
    <x v="0"/>
    <x v="0"/>
    <x v="0"/>
    <x v="382"/>
    <x v="0"/>
    <x v="382"/>
    <x v="0"/>
  </r>
  <r>
    <x v="3"/>
    <x v="9"/>
    <x v="2172"/>
    <x v="0"/>
    <s v="70130694"/>
    <x v="0"/>
    <x v="4"/>
    <x v="24"/>
    <x v="2"/>
    <x v="6"/>
    <x v="1"/>
    <x v="1"/>
    <x v="0"/>
    <x v="437"/>
    <x v="0"/>
    <x v="31"/>
    <x v="0"/>
    <x v="1"/>
    <x v="1"/>
    <x v="0"/>
    <x v="48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57"/>
    <x v="183"/>
    <x v="183"/>
    <x v="192"/>
    <x v="0"/>
    <x v="3"/>
    <x v="3"/>
    <x v="3"/>
    <x v="3"/>
    <s v=""/>
    <x v="0"/>
    <x v="0"/>
    <x v="1"/>
    <x v="1"/>
    <x v="3"/>
    <n v="8480017903853"/>
    <x v="0"/>
    <x v="0"/>
    <x v="150"/>
    <x v="874"/>
    <x v="13"/>
    <x v="0"/>
    <x v="0"/>
    <x v="9"/>
    <x v="0"/>
    <x v="0"/>
    <x v="0"/>
    <x v="0"/>
    <x v="0"/>
    <x v="384"/>
    <x v="0"/>
    <x v="384"/>
    <x v="0"/>
  </r>
  <r>
    <x v="3"/>
    <x v="9"/>
    <x v="2173"/>
    <x v="0"/>
    <s v="70130694"/>
    <x v="0"/>
    <x v="4"/>
    <x v="24"/>
    <x v="2"/>
    <x v="6"/>
    <x v="1"/>
    <x v="1"/>
    <x v="0"/>
    <x v="445"/>
    <x v="0"/>
    <x v="20"/>
    <x v="0"/>
    <x v="1"/>
    <x v="1"/>
    <x v="0"/>
    <x v="48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58"/>
    <x v="223"/>
    <x v="222"/>
    <x v="245"/>
    <x v="0"/>
    <x v="3"/>
    <x v="3"/>
    <x v="3"/>
    <x v="3"/>
    <s v=""/>
    <x v="0"/>
    <x v="0"/>
    <x v="1"/>
    <x v="1"/>
    <x v="3"/>
    <n v="8480017903877"/>
    <x v="0"/>
    <x v="0"/>
    <x v="150"/>
    <x v="874"/>
    <x v="13"/>
    <x v="0"/>
    <x v="0"/>
    <x v="9"/>
    <x v="0"/>
    <x v="0"/>
    <x v="0"/>
    <x v="0"/>
    <x v="0"/>
    <x v="393"/>
    <x v="0"/>
    <x v="393"/>
    <x v="0"/>
  </r>
  <r>
    <x v="3"/>
    <x v="9"/>
    <x v="2174"/>
    <x v="0"/>
    <s v="70130694"/>
    <x v="0"/>
    <x v="4"/>
    <x v="24"/>
    <x v="2"/>
    <x v="6"/>
    <x v="1"/>
    <x v="1"/>
    <x v="0"/>
    <x v="447"/>
    <x v="0"/>
    <x v="20"/>
    <x v="0"/>
    <x v="1"/>
    <x v="1"/>
    <x v="0"/>
    <x v="48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59"/>
    <x v="228"/>
    <x v="227"/>
    <x v="241"/>
    <x v="0"/>
    <x v="3"/>
    <x v="3"/>
    <x v="3"/>
    <x v="3"/>
    <s v=""/>
    <x v="0"/>
    <x v="0"/>
    <x v="1"/>
    <x v="1"/>
    <x v="3"/>
    <n v="8480017903884"/>
    <x v="0"/>
    <x v="0"/>
    <x v="150"/>
    <x v="874"/>
    <x v="13"/>
    <x v="0"/>
    <x v="0"/>
    <x v="9"/>
    <x v="0"/>
    <x v="0"/>
    <x v="0"/>
    <x v="0"/>
    <x v="0"/>
    <x v="395"/>
    <x v="0"/>
    <x v="395"/>
    <x v="0"/>
  </r>
  <r>
    <x v="0"/>
    <x v="0"/>
    <x v="2175"/>
    <x v="0"/>
    <s v="70130694"/>
    <x v="0"/>
    <x v="4"/>
    <x v="23"/>
    <x v="0"/>
    <x v="17"/>
    <x v="0"/>
    <x v="2"/>
    <x v="0"/>
    <x v="827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60"/>
    <x v="324"/>
    <x v="321"/>
    <x v="124"/>
    <x v="0"/>
    <x v="0"/>
    <x v="0"/>
    <x v="0"/>
    <x v="0"/>
    <s v=""/>
    <x v="0"/>
    <x v="0"/>
    <x v="0"/>
    <x v="0"/>
    <x v="0"/>
    <n v="8480017904072"/>
    <x v="0"/>
    <x v="0"/>
    <x v="150"/>
    <x v="874"/>
    <x v="13"/>
    <x v="0"/>
    <x v="0"/>
    <x v="0"/>
    <x v="0"/>
    <x v="0"/>
    <x v="0"/>
    <x v="0"/>
    <x v="0"/>
    <x v="812"/>
    <x v="0"/>
    <x v="814"/>
    <x v="0"/>
  </r>
  <r>
    <x v="0"/>
    <x v="0"/>
    <x v="2176"/>
    <x v="0"/>
    <s v="70130694"/>
    <x v="0"/>
    <x v="4"/>
    <x v="23"/>
    <x v="5"/>
    <x v="30"/>
    <x v="1"/>
    <x v="1"/>
    <x v="0"/>
    <x v="341"/>
    <x v="0"/>
    <x v="0"/>
    <x v="0"/>
    <x v="4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347"/>
    <x v="324"/>
    <x v="321"/>
    <x v="124"/>
    <x v="0"/>
    <x v="0"/>
    <x v="0"/>
    <x v="0"/>
    <x v="0"/>
    <s v=""/>
    <x v="0"/>
    <x v="0"/>
    <x v="0"/>
    <x v="0"/>
    <x v="0"/>
    <n v="8480017903983"/>
    <x v="0"/>
    <x v="0"/>
    <x v="150"/>
    <x v="874"/>
    <x v="13"/>
    <x v="0"/>
    <x v="0"/>
    <x v="0"/>
    <x v="0"/>
    <x v="0"/>
    <x v="0"/>
    <x v="0"/>
    <x v="0"/>
    <x v="295"/>
    <x v="0"/>
    <x v="295"/>
    <x v="0"/>
  </r>
  <r>
    <x v="1"/>
    <x v="3"/>
    <x v="2177"/>
    <x v="0"/>
    <s v="70130694"/>
    <x v="0"/>
    <x v="4"/>
    <x v="23"/>
    <x v="0"/>
    <x v="5"/>
    <x v="0"/>
    <x v="2"/>
    <x v="0"/>
    <x v="73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73"/>
    <x v="5"/>
    <x v="5"/>
    <x v="54"/>
    <x v="0"/>
    <x v="0"/>
    <x v="0"/>
    <x v="0"/>
    <x v="0"/>
    <s v=""/>
    <x v="0"/>
    <x v="0"/>
    <x v="0"/>
    <x v="0"/>
    <x v="1"/>
    <n v="8480017904089"/>
    <x v="0"/>
    <x v="0"/>
    <x v="150"/>
    <x v="874"/>
    <x v="13"/>
    <x v="0"/>
    <x v="0"/>
    <x v="2"/>
    <x v="0"/>
    <x v="0"/>
    <x v="0"/>
    <x v="0"/>
    <x v="0"/>
    <x v="619"/>
    <x v="0"/>
    <x v="620"/>
    <x v="0"/>
  </r>
  <r>
    <x v="1"/>
    <x v="2"/>
    <x v="2178"/>
    <x v="0"/>
    <s v="70130694"/>
    <x v="0"/>
    <x v="4"/>
    <x v="23"/>
    <x v="0"/>
    <x v="5"/>
    <x v="1"/>
    <x v="1"/>
    <x v="0"/>
    <x v="779"/>
    <x v="0"/>
    <x v="0"/>
    <x v="0"/>
    <x v="4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61"/>
    <x v="5"/>
    <x v="5"/>
    <x v="5"/>
    <x v="0"/>
    <x v="0"/>
    <x v="0"/>
    <x v="0"/>
    <x v="0"/>
    <s v=""/>
    <x v="0"/>
    <x v="0"/>
    <x v="0"/>
    <x v="0"/>
    <x v="1"/>
    <n v="8480017904096"/>
    <x v="0"/>
    <x v="0"/>
    <x v="150"/>
    <x v="874"/>
    <x v="13"/>
    <x v="0"/>
    <x v="0"/>
    <x v="0"/>
    <x v="0"/>
    <x v="0"/>
    <x v="0"/>
    <x v="0"/>
    <x v="0"/>
    <x v="70"/>
    <x v="0"/>
    <x v="70"/>
    <x v="0"/>
  </r>
  <r>
    <x v="0"/>
    <x v="0"/>
    <x v="2179"/>
    <x v="0"/>
    <s v="51161500"/>
    <x v="0"/>
    <x v="0"/>
    <x v="23"/>
    <x v="5"/>
    <x v="14"/>
    <x v="1"/>
    <x v="1"/>
    <x v="2"/>
    <x v="839"/>
    <x v="0"/>
    <x v="0"/>
    <x v="0"/>
    <x v="4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62"/>
    <x v="48"/>
    <x v="48"/>
    <x v="148"/>
    <x v="0"/>
    <x v="0"/>
    <x v="0"/>
    <x v="0"/>
    <x v="0"/>
    <s v=""/>
    <x v="0"/>
    <x v="0"/>
    <x v="1"/>
    <x v="1"/>
    <x v="0"/>
    <n v="8480017100016"/>
    <x v="0"/>
    <x v="0"/>
    <x v="150"/>
    <x v="874"/>
    <x v="13"/>
    <x v="0"/>
    <x v="0"/>
    <x v="0"/>
    <x v="0"/>
    <x v="0"/>
    <x v="0"/>
    <x v="0"/>
    <x v="0"/>
    <x v="656"/>
    <x v="0"/>
    <x v="657"/>
    <x v="0"/>
  </r>
  <r>
    <x v="0"/>
    <x v="0"/>
    <x v="2180"/>
    <x v="0"/>
    <s v="51161500"/>
    <x v="0"/>
    <x v="0"/>
    <x v="23"/>
    <x v="5"/>
    <x v="14"/>
    <x v="1"/>
    <x v="1"/>
    <x v="2"/>
    <x v="839"/>
    <x v="0"/>
    <x v="0"/>
    <x v="0"/>
    <x v="4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63"/>
    <x v="48"/>
    <x v="48"/>
    <x v="148"/>
    <x v="0"/>
    <x v="0"/>
    <x v="0"/>
    <x v="0"/>
    <x v="0"/>
    <s v=""/>
    <x v="0"/>
    <x v="0"/>
    <x v="1"/>
    <x v="1"/>
    <x v="0"/>
    <n v="8480017100023"/>
    <x v="0"/>
    <x v="0"/>
    <x v="150"/>
    <x v="874"/>
    <x v="13"/>
    <x v="0"/>
    <x v="0"/>
    <x v="0"/>
    <x v="0"/>
    <x v="0"/>
    <x v="0"/>
    <x v="0"/>
    <x v="0"/>
    <x v="656"/>
    <x v="0"/>
    <x v="657"/>
    <x v="0"/>
  </r>
  <r>
    <x v="0"/>
    <x v="0"/>
    <x v="2181"/>
    <x v="0"/>
    <s v="70130694"/>
    <x v="0"/>
    <x v="4"/>
    <x v="23"/>
    <x v="5"/>
    <x v="12"/>
    <x v="0"/>
    <x v="0"/>
    <x v="0"/>
    <x v="63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64"/>
    <x v="1"/>
    <x v="1"/>
    <x v="1"/>
    <x v="0"/>
    <x v="0"/>
    <x v="0"/>
    <x v="0"/>
    <x v="0"/>
    <s v=""/>
    <x v="0"/>
    <x v="0"/>
    <x v="1"/>
    <x v="0"/>
    <x v="0"/>
    <n v="8480017904102"/>
    <x v="0"/>
    <x v="0"/>
    <x v="150"/>
    <x v="874"/>
    <x v="13"/>
    <x v="0"/>
    <x v="0"/>
    <x v="0"/>
    <x v="0"/>
    <x v="0"/>
    <x v="0"/>
    <x v="0"/>
    <x v="0"/>
    <x v="61"/>
    <x v="0"/>
    <x v="61"/>
    <x v="0"/>
  </r>
  <r>
    <x v="0"/>
    <x v="0"/>
    <x v="2182"/>
    <x v="0"/>
    <s v="51070552"/>
    <x v="0"/>
    <x v="0"/>
    <x v="23"/>
    <x v="8"/>
    <x v="15"/>
    <x v="1"/>
    <x v="1"/>
    <x v="0"/>
    <x v="783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639"/>
    <x v="89"/>
    <x v="854"/>
    <x v="25"/>
    <x v="25"/>
    <x v="0"/>
    <x v="0"/>
    <x v="0"/>
    <x v="0"/>
    <x v="0"/>
    <x v="0"/>
    <s v=""/>
    <x v="0"/>
    <x v="0"/>
    <x v="0"/>
    <x v="2"/>
    <x v="0"/>
    <n v="8480017007063"/>
    <x v="0"/>
    <x v="0"/>
    <x v="154"/>
    <x v="893"/>
    <x v="5"/>
    <x v="0"/>
    <x v="0"/>
    <x v="0"/>
    <x v="0"/>
    <x v="0"/>
    <x v="0"/>
    <x v="0"/>
    <x v="0"/>
    <x v="624"/>
    <x v="0"/>
    <x v="625"/>
    <x v="0"/>
  </r>
  <r>
    <x v="0"/>
    <x v="0"/>
    <x v="2183"/>
    <x v="0"/>
    <s v="51070552"/>
    <x v="0"/>
    <x v="0"/>
    <x v="23"/>
    <x v="5"/>
    <x v="18"/>
    <x v="1"/>
    <x v="1"/>
    <x v="0"/>
    <x v="83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65"/>
    <x v="153"/>
    <x v="153"/>
    <x v="407"/>
    <x v="0"/>
    <x v="0"/>
    <x v="0"/>
    <x v="0"/>
    <x v="0"/>
    <s v=""/>
    <x v="0"/>
    <x v="0"/>
    <x v="0"/>
    <x v="0"/>
    <x v="0"/>
    <n v="8480017007049"/>
    <x v="0"/>
    <x v="0"/>
    <x v="155"/>
    <x v="36"/>
    <x v="0"/>
    <x v="0"/>
    <x v="0"/>
    <x v="0"/>
    <x v="0"/>
    <x v="0"/>
    <x v="0"/>
    <x v="0"/>
    <x v="0"/>
    <x v="1180"/>
    <x v="0"/>
    <x v="1181"/>
    <x v="0"/>
  </r>
  <r>
    <x v="0"/>
    <x v="4"/>
    <x v="2184"/>
    <x v="0"/>
    <s v="51070552"/>
    <x v="0"/>
    <x v="0"/>
    <x v="23"/>
    <x v="7"/>
    <x v="24"/>
    <x v="1"/>
    <x v="1"/>
    <x v="0"/>
    <x v="840"/>
    <x v="0"/>
    <x v="0"/>
    <x v="0"/>
    <x v="4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66"/>
    <x v="33"/>
    <x v="33"/>
    <x v="35"/>
    <x v="0"/>
    <x v="0"/>
    <x v="0"/>
    <x v="0"/>
    <x v="0"/>
    <s v=""/>
    <x v="0"/>
    <x v="0"/>
    <x v="0"/>
    <x v="0"/>
    <x v="0"/>
    <n v="8480017007025"/>
    <x v="0"/>
    <x v="0"/>
    <x v="35"/>
    <x v="159"/>
    <x v="0"/>
    <x v="0"/>
    <x v="0"/>
    <x v="2"/>
    <x v="0"/>
    <x v="0"/>
    <x v="0"/>
    <x v="0"/>
    <x v="0"/>
    <x v="1181"/>
    <x v="0"/>
    <x v="1182"/>
    <x v="0"/>
  </r>
  <r>
    <x v="0"/>
    <x v="0"/>
    <x v="2185"/>
    <x v="0"/>
    <s v="70130694"/>
    <x v="0"/>
    <x v="4"/>
    <x v="23"/>
    <x v="0"/>
    <x v="5"/>
    <x v="1"/>
    <x v="1"/>
    <x v="0"/>
    <x v="836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96"/>
    <x v="13"/>
    <x v="13"/>
    <x v="62"/>
    <x v="0"/>
    <x v="0"/>
    <x v="0"/>
    <x v="0"/>
    <x v="0"/>
    <s v=""/>
    <x v="7"/>
    <x v="0"/>
    <x v="1"/>
    <x v="1"/>
    <x v="0"/>
    <n v="8480017903952"/>
    <x v="0"/>
    <x v="0"/>
    <x v="156"/>
    <x v="894"/>
    <x v="12"/>
    <x v="0"/>
    <x v="0"/>
    <x v="0"/>
    <x v="0"/>
    <x v="0"/>
    <x v="0"/>
    <x v="0"/>
    <x v="0"/>
    <x v="1173"/>
    <x v="0"/>
    <x v="1173"/>
    <x v="0"/>
  </r>
  <r>
    <x v="0"/>
    <x v="4"/>
    <x v="2186"/>
    <x v="0"/>
    <s v="70130694"/>
    <x v="0"/>
    <x v="4"/>
    <x v="23"/>
    <x v="7"/>
    <x v="24"/>
    <x v="1"/>
    <x v="1"/>
    <x v="0"/>
    <x v="840"/>
    <x v="0"/>
    <x v="0"/>
    <x v="0"/>
    <x v="4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66"/>
    <x v="33"/>
    <x v="33"/>
    <x v="35"/>
    <x v="0"/>
    <x v="0"/>
    <x v="0"/>
    <x v="0"/>
    <x v="0"/>
    <s v=""/>
    <x v="0"/>
    <x v="0"/>
    <x v="1"/>
    <x v="1"/>
    <x v="0"/>
    <n v="8480017904232"/>
    <x v="0"/>
    <x v="0"/>
    <x v="156"/>
    <x v="895"/>
    <x v="12"/>
    <x v="0"/>
    <x v="0"/>
    <x v="2"/>
    <x v="0"/>
    <x v="0"/>
    <x v="0"/>
    <x v="0"/>
    <x v="0"/>
    <x v="1181"/>
    <x v="0"/>
    <x v="1182"/>
    <x v="0"/>
  </r>
  <r>
    <x v="0"/>
    <x v="0"/>
    <x v="2187"/>
    <x v="0"/>
    <s v="70130694"/>
    <x v="0"/>
    <x v="4"/>
    <x v="23"/>
    <x v="7"/>
    <x v="14"/>
    <x v="1"/>
    <x v="1"/>
    <x v="0"/>
    <x v="28"/>
    <x v="0"/>
    <x v="0"/>
    <x v="0"/>
    <x v="4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67"/>
    <x v="24"/>
    <x v="24"/>
    <x v="24"/>
    <x v="0"/>
    <x v="1"/>
    <x v="1"/>
    <x v="1"/>
    <x v="1"/>
    <s v=""/>
    <x v="0"/>
    <x v="0"/>
    <x v="1"/>
    <x v="1"/>
    <x v="0"/>
    <n v="8480017904218"/>
    <x v="0"/>
    <x v="0"/>
    <x v="156"/>
    <x v="896"/>
    <x v="12"/>
    <x v="0"/>
    <x v="0"/>
    <x v="0"/>
    <x v="0"/>
    <x v="0"/>
    <x v="0"/>
    <x v="0"/>
    <x v="0"/>
    <x v="27"/>
    <x v="0"/>
    <x v="27"/>
    <x v="0"/>
  </r>
  <r>
    <x v="1"/>
    <x v="3"/>
    <x v="2188"/>
    <x v="0"/>
    <s v="70130694"/>
    <x v="0"/>
    <x v="4"/>
    <x v="23"/>
    <x v="7"/>
    <x v="14"/>
    <x v="1"/>
    <x v="1"/>
    <x v="0"/>
    <x v="61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61"/>
    <x v="45"/>
    <x v="45"/>
    <x v="45"/>
    <x v="0"/>
    <x v="1"/>
    <x v="1"/>
    <x v="1"/>
    <x v="1"/>
    <s v=""/>
    <x v="0"/>
    <x v="0"/>
    <x v="1"/>
    <x v="1"/>
    <x v="1"/>
    <n v="8480017904225"/>
    <x v="0"/>
    <x v="0"/>
    <x v="156"/>
    <x v="897"/>
    <x v="12"/>
    <x v="0"/>
    <x v="0"/>
    <x v="2"/>
    <x v="0"/>
    <x v="0"/>
    <x v="0"/>
    <x v="0"/>
    <x v="0"/>
    <x v="59"/>
    <x v="0"/>
    <x v="59"/>
    <x v="0"/>
  </r>
  <r>
    <x v="0"/>
    <x v="0"/>
    <x v="2189"/>
    <x v="0"/>
    <s v="51070552"/>
    <x v="0"/>
    <x v="0"/>
    <x v="23"/>
    <x v="7"/>
    <x v="4"/>
    <x v="1"/>
    <x v="1"/>
    <x v="0"/>
    <x v="32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68"/>
    <x v="17"/>
    <x v="17"/>
    <x v="17"/>
    <x v="0"/>
    <x v="0"/>
    <x v="0"/>
    <x v="0"/>
    <x v="0"/>
    <s v=""/>
    <x v="0"/>
    <x v="0"/>
    <x v="0"/>
    <x v="0"/>
    <x v="0"/>
    <n v="8480017007094"/>
    <x v="0"/>
    <x v="0"/>
    <x v="157"/>
    <x v="71"/>
    <x v="0"/>
    <x v="0"/>
    <x v="0"/>
    <x v="0"/>
    <x v="0"/>
    <x v="0"/>
    <x v="0"/>
    <x v="0"/>
    <x v="0"/>
    <x v="1182"/>
    <x v="0"/>
    <x v="1183"/>
    <x v="0"/>
  </r>
  <r>
    <x v="0"/>
    <x v="0"/>
    <x v="2190"/>
    <x v="0"/>
    <s v="51161500"/>
    <x v="0"/>
    <x v="0"/>
    <x v="23"/>
    <x v="7"/>
    <x v="18"/>
    <x v="1"/>
    <x v="1"/>
    <x v="0"/>
    <x v="650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490"/>
    <x v="89"/>
    <x v="665"/>
    <x v="129"/>
    <x v="129"/>
    <x v="0"/>
    <x v="0"/>
    <x v="0"/>
    <x v="0"/>
    <x v="0"/>
    <x v="0"/>
    <s v=""/>
    <x v="0"/>
    <x v="0"/>
    <x v="1"/>
    <x v="1"/>
    <x v="0"/>
    <n v="8480017007070"/>
    <x v="0"/>
    <x v="0"/>
    <x v="93"/>
    <x v="898"/>
    <x v="5"/>
    <x v="0"/>
    <x v="0"/>
    <x v="0"/>
    <x v="0"/>
    <x v="0"/>
    <x v="0"/>
    <x v="0"/>
    <x v="0"/>
    <x v="511"/>
    <x v="0"/>
    <x v="511"/>
    <x v="0"/>
  </r>
  <r>
    <x v="3"/>
    <x v="6"/>
    <x v="2191"/>
    <x v="0"/>
    <s v="70130694"/>
    <x v="0"/>
    <x v="4"/>
    <x v="24"/>
    <x v="2"/>
    <x v="6"/>
    <x v="1"/>
    <x v="1"/>
    <x v="0"/>
    <x v="315"/>
    <x v="0"/>
    <x v="8"/>
    <x v="0"/>
    <x v="1"/>
    <x v="3"/>
    <x v="0"/>
    <x v="26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69"/>
    <x v="174"/>
    <x v="174"/>
    <x v="183"/>
    <x v="0"/>
    <x v="3"/>
    <x v="3"/>
    <x v="3"/>
    <x v="3"/>
    <s v=""/>
    <x v="0"/>
    <x v="0"/>
    <x v="0"/>
    <x v="0"/>
    <x v="3"/>
    <n v="8480017903631"/>
    <x v="0"/>
    <x v="0"/>
    <x v="158"/>
    <x v="93"/>
    <x v="12"/>
    <x v="0"/>
    <x v="0"/>
    <x v="5"/>
    <x v="0"/>
    <x v="0"/>
    <x v="0"/>
    <x v="0"/>
    <x v="0"/>
    <x v="278"/>
    <x v="0"/>
    <x v="278"/>
    <x v="0"/>
  </r>
  <r>
    <x v="0"/>
    <x v="0"/>
    <x v="2192"/>
    <x v="0"/>
    <s v="70130694"/>
    <x v="0"/>
    <x v="4"/>
    <x v="23"/>
    <x v="7"/>
    <x v="15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70"/>
    <x v="48"/>
    <x v="48"/>
    <x v="201"/>
    <x v="0"/>
    <x v="0"/>
    <x v="0"/>
    <x v="0"/>
    <x v="0"/>
    <s v=""/>
    <x v="0"/>
    <x v="0"/>
    <x v="1"/>
    <x v="1"/>
    <x v="0"/>
    <n v="8480017904119"/>
    <x v="0"/>
    <x v="0"/>
    <x v="159"/>
    <x v="73"/>
    <x v="12"/>
    <x v="0"/>
    <x v="0"/>
    <x v="0"/>
    <x v="0"/>
    <x v="0"/>
    <x v="0"/>
    <x v="0"/>
    <x v="0"/>
    <x v="298"/>
    <x v="0"/>
    <x v="298"/>
    <x v="0"/>
  </r>
  <r>
    <x v="0"/>
    <x v="0"/>
    <x v="2193"/>
    <x v="0"/>
    <s v="51070531"/>
    <x v="0"/>
    <x v="0"/>
    <x v="23"/>
    <x v="8"/>
    <x v="11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71"/>
    <x v="6"/>
    <x v="6"/>
    <x v="115"/>
    <x v="0"/>
    <x v="0"/>
    <x v="0"/>
    <x v="0"/>
    <x v="0"/>
    <s v=""/>
    <x v="0"/>
    <x v="0"/>
    <x v="0"/>
    <x v="0"/>
    <x v="0"/>
    <n v="8480017007056"/>
    <x v="0"/>
    <x v="0"/>
    <x v="18"/>
    <x v="38"/>
    <x v="0"/>
    <x v="0"/>
    <x v="0"/>
    <x v="0"/>
    <x v="0"/>
    <x v="0"/>
    <x v="0"/>
    <x v="0"/>
    <x v="0"/>
    <x v="1183"/>
    <x v="0"/>
    <x v="1184"/>
    <x v="0"/>
  </r>
  <r>
    <x v="0"/>
    <x v="0"/>
    <x v="2194"/>
    <x v="0"/>
    <s v="70130694"/>
    <x v="0"/>
    <x v="4"/>
    <x v="23"/>
    <x v="5"/>
    <x v="18"/>
    <x v="1"/>
    <x v="1"/>
    <x v="0"/>
    <x v="83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65"/>
    <x v="153"/>
    <x v="153"/>
    <x v="407"/>
    <x v="0"/>
    <x v="0"/>
    <x v="0"/>
    <x v="0"/>
    <x v="0"/>
    <s v=""/>
    <x v="0"/>
    <x v="0"/>
    <x v="1"/>
    <x v="1"/>
    <x v="0"/>
    <n v="8480017904201"/>
    <x v="0"/>
    <x v="0"/>
    <x v="160"/>
    <x v="899"/>
    <x v="12"/>
    <x v="0"/>
    <x v="0"/>
    <x v="0"/>
    <x v="0"/>
    <x v="0"/>
    <x v="0"/>
    <x v="0"/>
    <x v="0"/>
    <x v="1180"/>
    <x v="0"/>
    <x v="1181"/>
    <x v="0"/>
  </r>
  <r>
    <x v="0"/>
    <x v="0"/>
    <x v="2195"/>
    <x v="0"/>
    <s v="70130694"/>
    <x v="0"/>
    <x v="4"/>
    <x v="23"/>
    <x v="8"/>
    <x v="11"/>
    <x v="1"/>
    <x v="1"/>
    <x v="0"/>
    <x v="217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21"/>
    <x v="129"/>
    <x v="129"/>
    <x v="27"/>
    <x v="0"/>
    <x v="0"/>
    <x v="0"/>
    <x v="0"/>
    <x v="0"/>
    <s v=""/>
    <x v="0"/>
    <x v="0"/>
    <x v="1"/>
    <x v="1"/>
    <x v="0"/>
    <n v="8480017904133"/>
    <x v="0"/>
    <x v="0"/>
    <x v="161"/>
    <x v="900"/>
    <x v="12"/>
    <x v="0"/>
    <x v="0"/>
    <x v="0"/>
    <x v="0"/>
    <x v="0"/>
    <x v="0"/>
    <x v="0"/>
    <x v="0"/>
    <x v="194"/>
    <x v="0"/>
    <x v="194"/>
    <x v="1"/>
  </r>
  <r>
    <x v="0"/>
    <x v="0"/>
    <x v="2196"/>
    <x v="0"/>
    <s v="70130694"/>
    <x v="0"/>
    <x v="4"/>
    <x v="23"/>
    <x v="8"/>
    <x v="10"/>
    <x v="1"/>
    <x v="1"/>
    <x v="0"/>
    <x v="83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72"/>
    <x v="17"/>
    <x v="17"/>
    <x v="17"/>
    <x v="0"/>
    <x v="0"/>
    <x v="0"/>
    <x v="0"/>
    <x v="0"/>
    <s v=""/>
    <x v="0"/>
    <x v="0"/>
    <x v="1"/>
    <x v="1"/>
    <x v="0"/>
    <n v="8480017904300"/>
    <x v="0"/>
    <x v="0"/>
    <x v="161"/>
    <x v="901"/>
    <x v="12"/>
    <x v="0"/>
    <x v="0"/>
    <x v="0"/>
    <x v="0"/>
    <x v="0"/>
    <x v="0"/>
    <x v="0"/>
    <x v="0"/>
    <x v="1182"/>
    <x v="0"/>
    <x v="1183"/>
    <x v="0"/>
  </r>
  <r>
    <x v="1"/>
    <x v="2"/>
    <x v="2197"/>
    <x v="0"/>
    <s v="53070552"/>
    <x v="0"/>
    <x v="0"/>
    <x v="23"/>
    <x v="9"/>
    <x v="10"/>
    <x v="1"/>
    <x v="1"/>
    <x v="0"/>
    <x v="329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73"/>
    <x v="10"/>
    <x v="10"/>
    <x v="10"/>
    <x v="0"/>
    <x v="0"/>
    <x v="0"/>
    <x v="0"/>
    <x v="0"/>
    <s v=""/>
    <x v="0"/>
    <x v="0"/>
    <x v="0"/>
    <x v="0"/>
    <x v="1"/>
    <n v="8480017007087"/>
    <x v="0"/>
    <x v="0"/>
    <x v="18"/>
    <x v="38"/>
    <x v="0"/>
    <x v="0"/>
    <x v="0"/>
    <x v="2"/>
    <x v="0"/>
    <x v="0"/>
    <x v="0"/>
    <x v="0"/>
    <x v="0"/>
    <x v="1184"/>
    <x v="0"/>
    <x v="1185"/>
    <x v="0"/>
  </r>
  <r>
    <x v="0"/>
    <x v="0"/>
    <x v="2198"/>
    <x v="0"/>
    <s v="51070552"/>
    <x v="0"/>
    <x v="0"/>
    <x v="23"/>
    <x v="10"/>
    <x v="30"/>
    <x v="1"/>
    <x v="1"/>
    <x v="0"/>
    <x v="32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74"/>
    <x v="14"/>
    <x v="14"/>
    <x v="160"/>
    <x v="0"/>
    <x v="0"/>
    <x v="0"/>
    <x v="0"/>
    <x v="0"/>
    <s v=" BELGRANO"/>
    <x v="0"/>
    <x v="0"/>
    <x v="0"/>
    <x v="0"/>
    <x v="0"/>
    <n v="8480017007117"/>
    <x v="0"/>
    <x v="0"/>
    <x v="18"/>
    <x v="38"/>
    <x v="0"/>
    <x v="0"/>
    <x v="0"/>
    <x v="0"/>
    <x v="0"/>
    <x v="0"/>
    <x v="0"/>
    <x v="0"/>
    <x v="0"/>
    <x v="1185"/>
    <x v="0"/>
    <x v="1186"/>
    <x v="0"/>
  </r>
  <r>
    <x v="1"/>
    <x v="2"/>
    <x v="2199"/>
    <x v="0"/>
    <s v="53070552"/>
    <x v="0"/>
    <x v="0"/>
    <x v="23"/>
    <x v="10"/>
    <x v="30"/>
    <x v="1"/>
    <x v="1"/>
    <x v="0"/>
    <x v="329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2"/>
    <x v="492"/>
    <x v="89"/>
    <x v="667"/>
    <x v="269"/>
    <x v="269"/>
    <x v="306"/>
    <x v="0"/>
    <x v="0"/>
    <x v="0"/>
    <x v="0"/>
    <x v="0"/>
    <s v=""/>
    <x v="0"/>
    <x v="0"/>
    <x v="1"/>
    <x v="1"/>
    <x v="1"/>
    <n v="8480017007186"/>
    <x v="0"/>
    <x v="0"/>
    <x v="17"/>
    <x v="902"/>
    <x v="2"/>
    <x v="0"/>
    <x v="0"/>
    <x v="2"/>
    <x v="0"/>
    <x v="0"/>
    <x v="0"/>
    <x v="0"/>
    <x v="0"/>
    <x v="513"/>
    <x v="0"/>
    <x v="513"/>
    <x v="0"/>
  </r>
  <r>
    <x v="1"/>
    <x v="2"/>
    <x v="2200"/>
    <x v="0"/>
    <s v="70130694"/>
    <x v="0"/>
    <x v="4"/>
    <x v="23"/>
    <x v="9"/>
    <x v="10"/>
    <x v="1"/>
    <x v="1"/>
    <x v="0"/>
    <x v="329"/>
    <x v="0"/>
    <x v="0"/>
    <x v="0"/>
    <x v="0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73"/>
    <x v="10"/>
    <x v="10"/>
    <x v="10"/>
    <x v="0"/>
    <x v="0"/>
    <x v="0"/>
    <x v="0"/>
    <x v="0"/>
    <s v=""/>
    <x v="0"/>
    <x v="0"/>
    <x v="1"/>
    <x v="1"/>
    <x v="1"/>
    <n v="8480017904249"/>
    <x v="0"/>
    <x v="0"/>
    <x v="134"/>
    <x v="903"/>
    <x v="12"/>
    <x v="0"/>
    <x v="0"/>
    <x v="2"/>
    <x v="0"/>
    <x v="0"/>
    <x v="0"/>
    <x v="0"/>
    <x v="0"/>
    <x v="1184"/>
    <x v="0"/>
    <x v="1185"/>
    <x v="0"/>
  </r>
  <r>
    <x v="0"/>
    <x v="0"/>
    <x v="2201"/>
    <x v="0"/>
    <s v="51070552"/>
    <x v="0"/>
    <x v="0"/>
    <x v="23"/>
    <x v="10"/>
    <x v="30"/>
    <x v="1"/>
    <x v="1"/>
    <x v="0"/>
    <x v="32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75"/>
    <x v="25"/>
    <x v="25"/>
    <x v="0"/>
    <x v="0"/>
    <x v="0"/>
    <x v="0"/>
    <x v="0"/>
    <x v="0"/>
    <s v=""/>
    <x v="0"/>
    <x v="0"/>
    <x v="0"/>
    <x v="0"/>
    <x v="0"/>
    <n v="8480017007124"/>
    <x v="0"/>
    <x v="0"/>
    <x v="18"/>
    <x v="38"/>
    <x v="0"/>
    <x v="0"/>
    <x v="0"/>
    <x v="0"/>
    <x v="0"/>
    <x v="0"/>
    <x v="0"/>
    <x v="0"/>
    <x v="0"/>
    <x v="1186"/>
    <x v="0"/>
    <x v="1187"/>
    <x v="0"/>
  </r>
  <r>
    <x v="1"/>
    <x v="2"/>
    <x v="2202"/>
    <x v="0"/>
    <s v="53070552"/>
    <x v="0"/>
    <x v="0"/>
    <x v="23"/>
    <x v="10"/>
    <x v="30"/>
    <x v="1"/>
    <x v="1"/>
    <x v="0"/>
    <x v="329"/>
    <x v="0"/>
    <x v="0"/>
    <x v="0"/>
    <x v="0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76"/>
    <x v="269"/>
    <x v="269"/>
    <x v="285"/>
    <x v="0"/>
    <x v="0"/>
    <x v="0"/>
    <x v="0"/>
    <x v="0"/>
    <s v=""/>
    <x v="0"/>
    <x v="0"/>
    <x v="1"/>
    <x v="1"/>
    <x v="1"/>
    <n v="8480017007131"/>
    <x v="0"/>
    <x v="0"/>
    <x v="17"/>
    <x v="904"/>
    <x v="2"/>
    <x v="0"/>
    <x v="0"/>
    <x v="0"/>
    <x v="0"/>
    <x v="0"/>
    <x v="0"/>
    <x v="0"/>
    <x v="0"/>
    <x v="1187"/>
    <x v="0"/>
    <x v="1188"/>
    <x v="0"/>
  </r>
  <r>
    <x v="0"/>
    <x v="0"/>
    <x v="2203"/>
    <x v="0"/>
    <s v="51070552"/>
    <x v="0"/>
    <x v="0"/>
    <x v="23"/>
    <x v="9"/>
    <x v="18"/>
    <x v="1"/>
    <x v="1"/>
    <x v="0"/>
    <x v="329"/>
    <x v="0"/>
    <x v="0"/>
    <x v="0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77"/>
    <x v="220"/>
    <x v="219"/>
    <x v="27"/>
    <x v="0"/>
    <x v="0"/>
    <x v="0"/>
    <x v="0"/>
    <x v="0"/>
    <s v=""/>
    <x v="0"/>
    <x v="0"/>
    <x v="1"/>
    <x v="1"/>
    <x v="0"/>
    <n v="8480017007148"/>
    <x v="0"/>
    <x v="0"/>
    <x v="17"/>
    <x v="905"/>
    <x v="2"/>
    <x v="0"/>
    <x v="0"/>
    <x v="0"/>
    <x v="0"/>
    <x v="0"/>
    <x v="0"/>
    <x v="0"/>
    <x v="0"/>
    <x v="1188"/>
    <x v="0"/>
    <x v="1189"/>
    <x v="0"/>
  </r>
  <r>
    <x v="1"/>
    <x v="2"/>
    <x v="2204"/>
    <x v="0"/>
    <s v="53070552"/>
    <x v="0"/>
    <x v="0"/>
    <x v="23"/>
    <x v="9"/>
    <x v="0"/>
    <x v="1"/>
    <x v="1"/>
    <x v="0"/>
    <x v="329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78"/>
    <x v="36"/>
    <x v="36"/>
    <x v="7"/>
    <x v="0"/>
    <x v="0"/>
    <x v="0"/>
    <x v="0"/>
    <x v="0"/>
    <s v=""/>
    <x v="0"/>
    <x v="0"/>
    <x v="1"/>
    <x v="1"/>
    <x v="1"/>
    <n v="8480017007179"/>
    <x v="0"/>
    <x v="0"/>
    <x v="17"/>
    <x v="906"/>
    <x v="2"/>
    <x v="0"/>
    <x v="0"/>
    <x v="0"/>
    <x v="0"/>
    <x v="0"/>
    <x v="0"/>
    <x v="0"/>
    <x v="0"/>
    <x v="1189"/>
    <x v="0"/>
    <x v="1190"/>
    <x v="0"/>
  </r>
  <r>
    <x v="0"/>
    <x v="0"/>
    <x v="2205"/>
    <x v="0"/>
    <s v="70130694"/>
    <x v="0"/>
    <x v="4"/>
    <x v="23"/>
    <x v="10"/>
    <x v="17"/>
    <x v="1"/>
    <x v="1"/>
    <x v="0"/>
    <x v="329"/>
    <x v="0"/>
    <x v="0"/>
    <x v="0"/>
    <x v="0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40"/>
    <x v="220"/>
    <x v="219"/>
    <x v="7"/>
    <x v="0"/>
    <x v="0"/>
    <x v="0"/>
    <x v="0"/>
    <x v="0"/>
    <s v=""/>
    <x v="0"/>
    <x v="0"/>
    <x v="1"/>
    <x v="1"/>
    <x v="0"/>
    <n v="8480017904317"/>
    <x v="0"/>
    <x v="0"/>
    <x v="157"/>
    <x v="45"/>
    <x v="12"/>
    <x v="0"/>
    <x v="0"/>
    <x v="0"/>
    <x v="0"/>
    <x v="0"/>
    <x v="0"/>
    <x v="0"/>
    <x v="0"/>
    <x v="38"/>
    <x v="0"/>
    <x v="38"/>
    <x v="0"/>
  </r>
  <r>
    <x v="1"/>
    <x v="2"/>
    <x v="2206"/>
    <x v="0"/>
    <s v="70130694"/>
    <x v="0"/>
    <x v="4"/>
    <x v="23"/>
    <x v="10"/>
    <x v="14"/>
    <x v="1"/>
    <x v="1"/>
    <x v="0"/>
    <x v="329"/>
    <x v="0"/>
    <x v="0"/>
    <x v="0"/>
    <x v="0"/>
    <x v="0"/>
    <x v="0"/>
    <x v="5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79"/>
    <x v="269"/>
    <x v="269"/>
    <x v="306"/>
    <x v="0"/>
    <x v="0"/>
    <x v="0"/>
    <x v="0"/>
    <x v="0"/>
    <s v=""/>
    <x v="0"/>
    <x v="0"/>
    <x v="1"/>
    <x v="1"/>
    <x v="1"/>
    <n v="8480017904324"/>
    <x v="0"/>
    <x v="0"/>
    <x v="157"/>
    <x v="907"/>
    <x v="12"/>
    <x v="0"/>
    <x v="0"/>
    <x v="2"/>
    <x v="0"/>
    <x v="0"/>
    <x v="0"/>
    <x v="0"/>
    <x v="0"/>
    <x v="513"/>
    <x v="0"/>
    <x v="513"/>
    <x v="0"/>
  </r>
  <r>
    <x v="0"/>
    <x v="0"/>
    <x v="2207"/>
    <x v="0"/>
    <s v="51070552"/>
    <x v="0"/>
    <x v="0"/>
    <x v="23"/>
    <x v="10"/>
    <x v="15"/>
    <x v="1"/>
    <x v="1"/>
    <x v="0"/>
    <x v="32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80"/>
    <x v="322"/>
    <x v="319"/>
    <x v="407"/>
    <x v="0"/>
    <x v="0"/>
    <x v="0"/>
    <x v="0"/>
    <x v="0"/>
    <s v=""/>
    <x v="0"/>
    <x v="0"/>
    <x v="1"/>
    <x v="1"/>
    <x v="0"/>
    <n v="8480017007162"/>
    <x v="0"/>
    <x v="0"/>
    <x v="17"/>
    <x v="908"/>
    <x v="2"/>
    <x v="0"/>
    <x v="0"/>
    <x v="0"/>
    <x v="0"/>
    <x v="0"/>
    <x v="0"/>
    <x v="0"/>
    <x v="0"/>
    <x v="1190"/>
    <x v="0"/>
    <x v="1191"/>
    <x v="0"/>
  </r>
  <r>
    <x v="1"/>
    <x v="2"/>
    <x v="2208"/>
    <x v="0"/>
    <s v="70130694"/>
    <x v="0"/>
    <x v="4"/>
    <x v="23"/>
    <x v="10"/>
    <x v="28"/>
    <x v="1"/>
    <x v="1"/>
    <x v="0"/>
    <x v="329"/>
    <x v="0"/>
    <x v="0"/>
    <x v="0"/>
    <x v="4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695"/>
    <x v="6"/>
    <x v="6"/>
    <x v="235"/>
    <x v="0"/>
    <x v="0"/>
    <x v="0"/>
    <x v="0"/>
    <x v="0"/>
    <s v=""/>
    <x v="0"/>
    <x v="0"/>
    <x v="1"/>
    <x v="1"/>
    <x v="1"/>
    <n v="8480017904348"/>
    <x v="0"/>
    <x v="0"/>
    <x v="162"/>
    <x v="909"/>
    <x v="12"/>
    <x v="0"/>
    <x v="0"/>
    <x v="0"/>
    <x v="0"/>
    <x v="0"/>
    <x v="0"/>
    <x v="0"/>
    <x v="0"/>
    <x v="826"/>
    <x v="0"/>
    <x v="828"/>
    <x v="0"/>
  </r>
  <r>
    <x v="0"/>
    <x v="0"/>
    <x v="2209"/>
    <x v="0"/>
    <s v="70130694"/>
    <x v="0"/>
    <x v="4"/>
    <x v="23"/>
    <x v="10"/>
    <x v="28"/>
    <x v="1"/>
    <x v="1"/>
    <x v="0"/>
    <x v="329"/>
    <x v="0"/>
    <x v="0"/>
    <x v="0"/>
    <x v="4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"/>
    <x v="220"/>
    <x v="219"/>
    <x v="7"/>
    <x v="0"/>
    <x v="0"/>
    <x v="0"/>
    <x v="0"/>
    <x v="0"/>
    <s v=""/>
    <x v="0"/>
    <x v="0"/>
    <x v="1"/>
    <x v="1"/>
    <x v="0"/>
    <n v="8480017904331"/>
    <x v="0"/>
    <x v="0"/>
    <x v="163"/>
    <x v="93"/>
    <x v="12"/>
    <x v="0"/>
    <x v="0"/>
    <x v="0"/>
    <x v="0"/>
    <x v="0"/>
    <x v="0"/>
    <x v="0"/>
    <x v="0"/>
    <x v="18"/>
    <x v="0"/>
    <x v="18"/>
    <x v="0"/>
  </r>
  <r>
    <x v="0"/>
    <x v="4"/>
    <x v="2210"/>
    <x v="0"/>
    <s v="70130694"/>
    <x v="0"/>
    <x v="4"/>
    <x v="23"/>
    <x v="10"/>
    <x v="15"/>
    <x v="1"/>
    <x v="1"/>
    <x v="0"/>
    <x v="329"/>
    <x v="0"/>
    <x v="0"/>
    <x v="0"/>
    <x v="4"/>
    <x v="0"/>
    <x v="0"/>
    <x v="5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81"/>
    <x v="43"/>
    <x v="43"/>
    <x v="43"/>
    <x v="0"/>
    <x v="1"/>
    <x v="1"/>
    <x v="1"/>
    <x v="1"/>
    <s v=""/>
    <x v="0"/>
    <x v="0"/>
    <x v="1"/>
    <x v="1"/>
    <x v="0"/>
    <n v="8480017904362"/>
    <x v="0"/>
    <x v="0"/>
    <x v="163"/>
    <x v="213"/>
    <x v="12"/>
    <x v="0"/>
    <x v="0"/>
    <x v="2"/>
    <x v="0"/>
    <x v="0"/>
    <x v="0"/>
    <x v="0"/>
    <x v="0"/>
    <x v="57"/>
    <x v="0"/>
    <x v="57"/>
    <x v="0"/>
  </r>
  <r>
    <x v="0"/>
    <x v="0"/>
    <x v="2211"/>
    <x v="0"/>
    <s v="70130694"/>
    <x v="0"/>
    <x v="4"/>
    <x v="23"/>
    <x v="10"/>
    <x v="15"/>
    <x v="1"/>
    <x v="1"/>
    <x v="0"/>
    <x v="32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82"/>
    <x v="25"/>
    <x v="25"/>
    <x v="0"/>
    <x v="0"/>
    <x v="0"/>
    <x v="0"/>
    <x v="0"/>
    <x v="0"/>
    <s v=""/>
    <x v="0"/>
    <x v="0"/>
    <x v="1"/>
    <x v="1"/>
    <x v="0"/>
    <n v="8480017904379"/>
    <x v="0"/>
    <x v="0"/>
    <x v="163"/>
    <x v="910"/>
    <x v="12"/>
    <x v="0"/>
    <x v="0"/>
    <x v="0"/>
    <x v="0"/>
    <x v="0"/>
    <x v="0"/>
    <x v="0"/>
    <x v="0"/>
    <x v="1186"/>
    <x v="0"/>
    <x v="1187"/>
    <x v="0"/>
  </r>
  <r>
    <x v="0"/>
    <x v="0"/>
    <x v="2212"/>
    <x v="0"/>
    <s v="70130694"/>
    <x v="0"/>
    <x v="4"/>
    <x v="23"/>
    <x v="10"/>
    <x v="3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83"/>
    <x v="27"/>
    <x v="27"/>
    <x v="29"/>
    <x v="0"/>
    <x v="1"/>
    <x v="1"/>
    <x v="1"/>
    <x v="1"/>
    <s v=""/>
    <x v="0"/>
    <x v="0"/>
    <x v="1"/>
    <x v="1"/>
    <x v="0"/>
    <n v="8480017904355"/>
    <x v="0"/>
    <x v="0"/>
    <x v="164"/>
    <x v="911"/>
    <x v="12"/>
    <x v="0"/>
    <x v="0"/>
    <x v="0"/>
    <x v="0"/>
    <x v="0"/>
    <x v="0"/>
    <x v="0"/>
    <x v="0"/>
    <x v="34"/>
    <x v="0"/>
    <x v="34"/>
    <x v="0"/>
  </r>
  <r>
    <x v="0"/>
    <x v="0"/>
    <x v="2213"/>
    <x v="0"/>
    <s v="70130694"/>
    <x v="0"/>
    <x v="4"/>
    <x v="23"/>
    <x v="10"/>
    <x v="0"/>
    <x v="1"/>
    <x v="1"/>
    <x v="0"/>
    <x v="32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74"/>
    <x v="14"/>
    <x v="14"/>
    <x v="160"/>
    <x v="0"/>
    <x v="0"/>
    <x v="0"/>
    <x v="0"/>
    <x v="0"/>
    <s v="BELGRANO"/>
    <x v="0"/>
    <x v="0"/>
    <x v="1"/>
    <x v="1"/>
    <x v="0"/>
    <n v="8480017904393"/>
    <x v="0"/>
    <x v="0"/>
    <x v="164"/>
    <x v="912"/>
    <x v="12"/>
    <x v="0"/>
    <x v="0"/>
    <x v="0"/>
    <x v="0"/>
    <x v="0"/>
    <x v="0"/>
    <x v="0"/>
    <x v="0"/>
    <x v="1185"/>
    <x v="0"/>
    <x v="1186"/>
    <x v="0"/>
  </r>
  <r>
    <x v="0"/>
    <x v="0"/>
    <x v="2214"/>
    <x v="0"/>
    <s v="70130694"/>
    <x v="0"/>
    <x v="4"/>
    <x v="23"/>
    <x v="10"/>
    <x v="4"/>
    <x v="1"/>
    <x v="1"/>
    <x v="0"/>
    <x v="329"/>
    <x v="0"/>
    <x v="0"/>
    <x v="0"/>
    <x v="4"/>
    <x v="0"/>
    <x v="0"/>
    <x v="2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77"/>
    <x v="220"/>
    <x v="219"/>
    <x v="27"/>
    <x v="0"/>
    <x v="0"/>
    <x v="0"/>
    <x v="0"/>
    <x v="0"/>
    <s v=""/>
    <x v="0"/>
    <x v="0"/>
    <x v="1"/>
    <x v="1"/>
    <x v="0"/>
    <n v="8480017904409"/>
    <x v="0"/>
    <x v="0"/>
    <x v="164"/>
    <x v="913"/>
    <x v="12"/>
    <x v="0"/>
    <x v="0"/>
    <x v="0"/>
    <x v="0"/>
    <x v="0"/>
    <x v="0"/>
    <x v="0"/>
    <x v="0"/>
    <x v="1188"/>
    <x v="0"/>
    <x v="1189"/>
    <x v="0"/>
  </r>
  <r>
    <x v="1"/>
    <x v="2"/>
    <x v="2215"/>
    <x v="0"/>
    <s v="70130694"/>
    <x v="0"/>
    <x v="4"/>
    <x v="23"/>
    <x v="10"/>
    <x v="4"/>
    <x v="1"/>
    <x v="1"/>
    <x v="0"/>
    <x v="329"/>
    <x v="0"/>
    <x v="0"/>
    <x v="0"/>
    <x v="4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78"/>
    <x v="36"/>
    <x v="36"/>
    <x v="7"/>
    <x v="0"/>
    <x v="0"/>
    <x v="0"/>
    <x v="0"/>
    <x v="0"/>
    <s v=""/>
    <x v="0"/>
    <x v="0"/>
    <x v="1"/>
    <x v="1"/>
    <x v="1"/>
    <n v="8480017904416"/>
    <x v="0"/>
    <x v="0"/>
    <x v="164"/>
    <x v="914"/>
    <x v="12"/>
    <x v="0"/>
    <x v="0"/>
    <x v="0"/>
    <x v="0"/>
    <x v="0"/>
    <x v="0"/>
    <x v="0"/>
    <x v="0"/>
    <x v="1189"/>
    <x v="0"/>
    <x v="1190"/>
    <x v="0"/>
  </r>
  <r>
    <x v="0"/>
    <x v="0"/>
    <x v="2216"/>
    <x v="0"/>
    <s v="70130694"/>
    <x v="0"/>
    <x v="4"/>
    <x v="23"/>
    <x v="10"/>
    <x v="0"/>
    <x v="1"/>
    <x v="1"/>
    <x v="0"/>
    <x v="32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84"/>
    <x v="322"/>
    <x v="319"/>
    <x v="407"/>
    <x v="0"/>
    <x v="0"/>
    <x v="0"/>
    <x v="0"/>
    <x v="0"/>
    <s v=""/>
    <x v="0"/>
    <x v="0"/>
    <x v="1"/>
    <x v="1"/>
    <x v="0"/>
    <n v="8480017904423"/>
    <x v="0"/>
    <x v="0"/>
    <x v="164"/>
    <x v="915"/>
    <x v="12"/>
    <x v="0"/>
    <x v="0"/>
    <x v="0"/>
    <x v="0"/>
    <x v="0"/>
    <x v="0"/>
    <x v="0"/>
    <x v="0"/>
    <x v="1190"/>
    <x v="0"/>
    <x v="1191"/>
    <x v="0"/>
  </r>
  <r>
    <x v="1"/>
    <x v="2"/>
    <x v="2217"/>
    <x v="0"/>
    <s v="53161500"/>
    <x v="0"/>
    <x v="0"/>
    <x v="23"/>
    <x v="6"/>
    <x v="27"/>
    <x v="1"/>
    <x v="1"/>
    <x v="0"/>
    <x v="329"/>
    <x v="0"/>
    <x v="0"/>
    <x v="0"/>
    <x v="2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434"/>
    <x v="507"/>
    <x v="589"/>
    <x v="99"/>
    <x v="99"/>
    <x v="54"/>
    <x v="0"/>
    <x v="0"/>
    <x v="0"/>
    <x v="0"/>
    <x v="0"/>
    <s v=""/>
    <x v="0"/>
    <x v="0"/>
    <x v="1"/>
    <x v="1"/>
    <x v="1"/>
    <n v="8480017007247"/>
    <x v="0"/>
    <x v="0"/>
    <x v="165"/>
    <x v="916"/>
    <x v="12"/>
    <x v="0"/>
    <x v="0"/>
    <x v="2"/>
    <x v="0"/>
    <x v="0"/>
    <x v="0"/>
    <x v="0"/>
    <x v="0"/>
    <x v="442"/>
    <x v="0"/>
    <x v="442"/>
    <x v="0"/>
  </r>
  <r>
    <x v="0"/>
    <x v="0"/>
    <x v="2218"/>
    <x v="0"/>
    <s v="70130694"/>
    <x v="0"/>
    <x v="4"/>
    <x v="23"/>
    <x v="6"/>
    <x v="26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85"/>
    <x v="5"/>
    <x v="5"/>
    <x v="5"/>
    <x v="0"/>
    <x v="0"/>
    <x v="0"/>
    <x v="0"/>
    <x v="0"/>
    <s v=""/>
    <x v="0"/>
    <x v="0"/>
    <x v="1"/>
    <x v="1"/>
    <x v="0"/>
    <n v="8480017904430"/>
    <x v="0"/>
    <x v="0"/>
    <x v="165"/>
    <x v="917"/>
    <x v="12"/>
    <x v="0"/>
    <x v="0"/>
    <x v="0"/>
    <x v="0"/>
    <x v="0"/>
    <x v="0"/>
    <x v="0"/>
    <x v="0"/>
    <x v="195"/>
    <x v="0"/>
    <x v="195"/>
    <x v="0"/>
  </r>
  <r>
    <x v="0"/>
    <x v="0"/>
    <x v="2219"/>
    <x v="0"/>
    <s v="70130694"/>
    <x v="0"/>
    <x v="4"/>
    <x v="23"/>
    <x v="6"/>
    <x v="26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655"/>
    <x v="5"/>
    <x v="5"/>
    <x v="5"/>
    <x v="0"/>
    <x v="0"/>
    <x v="0"/>
    <x v="3"/>
    <x v="3"/>
    <s v=""/>
    <x v="0"/>
    <x v="0"/>
    <x v="1"/>
    <x v="1"/>
    <x v="0"/>
    <n v="8480017904447"/>
    <x v="0"/>
    <x v="0"/>
    <x v="165"/>
    <x v="918"/>
    <x v="12"/>
    <x v="0"/>
    <x v="0"/>
    <x v="0"/>
    <x v="0"/>
    <x v="0"/>
    <x v="0"/>
    <x v="0"/>
    <x v="0"/>
    <x v="501"/>
    <x v="0"/>
    <x v="501"/>
    <x v="0"/>
  </r>
  <r>
    <x v="1"/>
    <x v="2"/>
    <x v="2220"/>
    <x v="0"/>
    <s v="70130694"/>
    <x v="0"/>
    <x v="4"/>
    <x v="23"/>
    <x v="6"/>
    <x v="6"/>
    <x v="1"/>
    <x v="1"/>
    <x v="0"/>
    <x v="329"/>
    <x v="0"/>
    <x v="0"/>
    <x v="0"/>
    <x v="4"/>
    <x v="0"/>
    <x v="2"/>
    <x v="2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86"/>
    <x v="5"/>
    <x v="5"/>
    <x v="5"/>
    <x v="0"/>
    <x v="0"/>
    <x v="0"/>
    <x v="0"/>
    <x v="0"/>
    <s v=""/>
    <x v="0"/>
    <x v="0"/>
    <x v="1"/>
    <x v="1"/>
    <x v="1"/>
    <n v="8480017904454"/>
    <x v="0"/>
    <x v="0"/>
    <x v="166"/>
    <x v="919"/>
    <x v="12"/>
    <x v="0"/>
    <x v="0"/>
    <x v="0"/>
    <x v="0"/>
    <x v="0"/>
    <x v="0"/>
    <x v="0"/>
    <x v="0"/>
    <x v="577"/>
    <x v="0"/>
    <x v="577"/>
    <x v="0"/>
  </r>
  <r>
    <x v="0"/>
    <x v="0"/>
    <x v="2221"/>
    <x v="0"/>
    <s v="51070552"/>
    <x v="0"/>
    <x v="0"/>
    <x v="23"/>
    <x v="6"/>
    <x v="23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87"/>
    <x v="220"/>
    <x v="219"/>
    <x v="7"/>
    <x v="0"/>
    <x v="0"/>
    <x v="0"/>
    <x v="0"/>
    <x v="0"/>
    <s v=""/>
    <x v="0"/>
    <x v="0"/>
    <x v="0"/>
    <x v="0"/>
    <x v="0"/>
    <n v="8480017007230"/>
    <x v="0"/>
    <x v="0"/>
    <x v="167"/>
    <x v="920"/>
    <x v="0"/>
    <x v="0"/>
    <x v="0"/>
    <x v="0"/>
    <x v="0"/>
    <x v="0"/>
    <x v="0"/>
    <x v="0"/>
    <x v="0"/>
    <x v="1191"/>
    <x v="0"/>
    <x v="1192"/>
    <x v="0"/>
  </r>
  <r>
    <x v="1"/>
    <x v="2"/>
    <x v="2222"/>
    <x v="0"/>
    <s v="53070552"/>
    <x v="0"/>
    <x v="0"/>
    <x v="23"/>
    <x v="10"/>
    <x v="4"/>
    <x v="1"/>
    <x v="1"/>
    <x v="0"/>
    <x v="329"/>
    <x v="0"/>
    <x v="0"/>
    <x v="0"/>
    <x v="4"/>
    <x v="0"/>
    <x v="2"/>
    <x v="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88"/>
    <x v="33"/>
    <x v="33"/>
    <x v="35"/>
    <x v="0"/>
    <x v="0"/>
    <x v="0"/>
    <x v="0"/>
    <x v="0"/>
    <s v=""/>
    <x v="0"/>
    <x v="0"/>
    <x v="1"/>
    <x v="1"/>
    <x v="1"/>
    <n v="8480017007216"/>
    <x v="0"/>
    <x v="0"/>
    <x v="17"/>
    <x v="921"/>
    <x v="2"/>
    <x v="0"/>
    <x v="0"/>
    <x v="0"/>
    <x v="0"/>
    <x v="0"/>
    <x v="0"/>
    <x v="0"/>
    <x v="0"/>
    <x v="1192"/>
    <x v="0"/>
    <x v="1193"/>
    <x v="0"/>
  </r>
  <r>
    <x v="0"/>
    <x v="0"/>
    <x v="2223"/>
    <x v="0"/>
    <s v="51161500"/>
    <x v="0"/>
    <x v="0"/>
    <x v="23"/>
    <x v="6"/>
    <x v="18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89"/>
    <x v="13"/>
    <x v="13"/>
    <x v="19"/>
    <x v="0"/>
    <x v="0"/>
    <x v="0"/>
    <x v="0"/>
    <x v="0"/>
    <s v=""/>
    <x v="0"/>
    <x v="0"/>
    <x v="1"/>
    <x v="1"/>
    <x v="0"/>
    <n v="8480017007223"/>
    <x v="0"/>
    <x v="0"/>
    <x v="145"/>
    <x v="922"/>
    <x v="12"/>
    <x v="0"/>
    <x v="0"/>
    <x v="0"/>
    <x v="0"/>
    <x v="0"/>
    <x v="0"/>
    <x v="0"/>
    <x v="0"/>
    <x v="1193"/>
    <x v="0"/>
    <x v="1194"/>
    <x v="0"/>
  </r>
  <r>
    <x v="1"/>
    <x v="2"/>
    <x v="2224"/>
    <x v="0"/>
    <s v="53070552"/>
    <x v="0"/>
    <x v="0"/>
    <x v="23"/>
    <x v="10"/>
    <x v="3"/>
    <x v="1"/>
    <x v="1"/>
    <x v="0"/>
    <x v="329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90"/>
    <x v="53"/>
    <x v="53"/>
    <x v="54"/>
    <x v="0"/>
    <x v="0"/>
    <x v="0"/>
    <x v="0"/>
    <x v="0"/>
    <s v=""/>
    <x v="0"/>
    <x v="0"/>
    <x v="1"/>
    <x v="1"/>
    <x v="1"/>
    <n v="8480017007209"/>
    <x v="0"/>
    <x v="0"/>
    <x v="17"/>
    <x v="923"/>
    <x v="2"/>
    <x v="0"/>
    <x v="0"/>
    <x v="2"/>
    <x v="0"/>
    <x v="0"/>
    <x v="0"/>
    <x v="0"/>
    <x v="0"/>
    <x v="1194"/>
    <x v="0"/>
    <x v="1195"/>
    <x v="0"/>
  </r>
  <r>
    <x v="1"/>
    <x v="2"/>
    <x v="2225"/>
    <x v="0"/>
    <s v="70130694"/>
    <x v="0"/>
    <x v="4"/>
    <x v="23"/>
    <x v="10"/>
    <x v="15"/>
    <x v="1"/>
    <x v="1"/>
    <x v="0"/>
    <x v="329"/>
    <x v="0"/>
    <x v="0"/>
    <x v="0"/>
    <x v="4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76"/>
    <x v="269"/>
    <x v="269"/>
    <x v="285"/>
    <x v="0"/>
    <x v="0"/>
    <x v="0"/>
    <x v="0"/>
    <x v="0"/>
    <s v=""/>
    <x v="0"/>
    <x v="0"/>
    <x v="1"/>
    <x v="1"/>
    <x v="1"/>
    <n v="8480017904386"/>
    <x v="0"/>
    <x v="0"/>
    <x v="145"/>
    <x v="924"/>
    <x v="12"/>
    <x v="0"/>
    <x v="0"/>
    <x v="0"/>
    <x v="0"/>
    <x v="0"/>
    <x v="0"/>
    <x v="0"/>
    <x v="0"/>
    <x v="1187"/>
    <x v="0"/>
    <x v="1188"/>
    <x v="0"/>
  </r>
  <r>
    <x v="1"/>
    <x v="2"/>
    <x v="2226"/>
    <x v="0"/>
    <s v="70130694"/>
    <x v="0"/>
    <x v="4"/>
    <x v="24"/>
    <x v="1"/>
    <x v="3"/>
    <x v="1"/>
    <x v="1"/>
    <x v="0"/>
    <x v="329"/>
    <x v="0"/>
    <x v="0"/>
    <x v="0"/>
    <x v="4"/>
    <x v="0"/>
    <x v="0"/>
    <x v="38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91"/>
    <x v="14"/>
    <x v="14"/>
    <x v="513"/>
    <x v="0"/>
    <x v="0"/>
    <x v="0"/>
    <x v="0"/>
    <x v="0"/>
    <s v=" SAN NICOLAS"/>
    <x v="0"/>
    <x v="0"/>
    <x v="0"/>
    <x v="0"/>
    <x v="1"/>
    <n v="8480017903617"/>
    <x v="0"/>
    <x v="0"/>
    <x v="32"/>
    <x v="925"/>
    <x v="12"/>
    <x v="0"/>
    <x v="0"/>
    <x v="3"/>
    <x v="0"/>
    <x v="0"/>
    <x v="0"/>
    <x v="0"/>
    <x v="0"/>
    <x v="736"/>
    <x v="0"/>
    <x v="737"/>
    <x v="0"/>
  </r>
  <r>
    <x v="3"/>
    <x v="6"/>
    <x v="2227"/>
    <x v="0"/>
    <s v="70130694"/>
    <x v="0"/>
    <x v="4"/>
    <x v="24"/>
    <x v="2"/>
    <x v="6"/>
    <x v="4"/>
    <x v="1"/>
    <x v="0"/>
    <x v="299"/>
    <x v="0"/>
    <x v="0"/>
    <x v="0"/>
    <x v="4"/>
    <x v="3"/>
    <x v="0"/>
    <x v="57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303"/>
    <x v="166"/>
    <x v="166"/>
    <x v="176"/>
    <x v="0"/>
    <x v="3"/>
    <x v="3"/>
    <x v="3"/>
    <x v="3"/>
    <s v=""/>
    <x v="0"/>
    <x v="0"/>
    <x v="0"/>
    <x v="0"/>
    <x v="3"/>
    <n v="8480017903624"/>
    <x v="0"/>
    <x v="0"/>
    <x v="32"/>
    <x v="926"/>
    <x v="12"/>
    <x v="0"/>
    <x v="0"/>
    <x v="5"/>
    <x v="0"/>
    <x v="0"/>
    <x v="0"/>
    <x v="0"/>
    <x v="0"/>
    <x v="265"/>
    <x v="0"/>
    <x v="265"/>
    <x v="0"/>
  </r>
  <r>
    <x v="3"/>
    <x v="6"/>
    <x v="2228"/>
    <x v="0"/>
    <s v="70130694"/>
    <x v="0"/>
    <x v="4"/>
    <x v="24"/>
    <x v="2"/>
    <x v="6"/>
    <x v="1"/>
    <x v="1"/>
    <x v="0"/>
    <x v="807"/>
    <x v="0"/>
    <x v="20"/>
    <x v="0"/>
    <x v="1"/>
    <x v="3"/>
    <x v="0"/>
    <x v="7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037"/>
    <x v="206"/>
    <x v="206"/>
    <x v="221"/>
    <x v="0"/>
    <x v="3"/>
    <x v="3"/>
    <x v="3"/>
    <x v="3"/>
    <s v=""/>
    <x v="0"/>
    <x v="0"/>
    <x v="1"/>
    <x v="1"/>
    <x v="3"/>
    <n v="8480017903648"/>
    <x v="0"/>
    <x v="0"/>
    <x v="32"/>
    <x v="927"/>
    <x v="12"/>
    <x v="0"/>
    <x v="0"/>
    <x v="3"/>
    <x v="0"/>
    <x v="0"/>
    <x v="0"/>
    <x v="0"/>
    <x v="0"/>
    <x v="778"/>
    <x v="0"/>
    <x v="780"/>
    <x v="0"/>
  </r>
  <r>
    <x v="3"/>
    <x v="9"/>
    <x v="2229"/>
    <x v="0"/>
    <s v="70130694"/>
    <x v="0"/>
    <x v="4"/>
    <x v="24"/>
    <x v="2"/>
    <x v="6"/>
    <x v="1"/>
    <x v="1"/>
    <x v="0"/>
    <x v="854"/>
    <x v="0"/>
    <x v="20"/>
    <x v="0"/>
    <x v="0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416"/>
    <x v="206"/>
    <x v="206"/>
    <x v="221"/>
    <x v="0"/>
    <x v="3"/>
    <x v="3"/>
    <x v="3"/>
    <x v="3"/>
    <s v=""/>
    <x v="0"/>
    <x v="0"/>
    <x v="1"/>
    <x v="1"/>
    <x v="3"/>
    <n v="8480017903716"/>
    <x v="0"/>
    <x v="0"/>
    <x v="32"/>
    <x v="928"/>
    <x v="12"/>
    <x v="0"/>
    <x v="0"/>
    <x v="9"/>
    <x v="0"/>
    <x v="0"/>
    <x v="0"/>
    <x v="0"/>
    <x v="0"/>
    <x v="357"/>
    <x v="0"/>
    <x v="357"/>
    <x v="0"/>
  </r>
  <r>
    <x v="1"/>
    <x v="2"/>
    <x v="2230"/>
    <x v="0"/>
    <s v="70130694"/>
    <x v="0"/>
    <x v="4"/>
    <x v="23"/>
    <x v="6"/>
    <x v="12"/>
    <x v="1"/>
    <x v="1"/>
    <x v="0"/>
    <x v="329"/>
    <x v="0"/>
    <x v="0"/>
    <x v="0"/>
    <x v="4"/>
    <x v="0"/>
    <x v="0"/>
    <x v="2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92"/>
    <x v="4"/>
    <x v="4"/>
    <x v="4"/>
    <x v="0"/>
    <x v="0"/>
    <x v="0"/>
    <x v="0"/>
    <x v="0"/>
    <s v=""/>
    <x v="0"/>
    <x v="0"/>
    <x v="1"/>
    <x v="1"/>
    <x v="1"/>
    <n v="8480017904461"/>
    <x v="0"/>
    <x v="0"/>
    <x v="168"/>
    <x v="929"/>
    <x v="12"/>
    <x v="0"/>
    <x v="0"/>
    <x v="0"/>
    <x v="0"/>
    <x v="0"/>
    <x v="0"/>
    <x v="0"/>
    <x v="0"/>
    <x v="232"/>
    <x v="0"/>
    <x v="232"/>
    <x v="0"/>
  </r>
  <r>
    <x v="3"/>
    <x v="9"/>
    <x v="2231"/>
    <x v="0"/>
    <s v="70130694"/>
    <x v="0"/>
    <x v="4"/>
    <x v="24"/>
    <x v="2"/>
    <x v="6"/>
    <x v="0"/>
    <x v="0"/>
    <x v="0"/>
    <x v="402"/>
    <x v="0"/>
    <x v="14"/>
    <x v="0"/>
    <x v="1"/>
    <x v="3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409"/>
    <x v="180"/>
    <x v="180"/>
    <x v="188"/>
    <x v="0"/>
    <x v="3"/>
    <x v="3"/>
    <x v="3"/>
    <x v="3"/>
    <s v=""/>
    <x v="0"/>
    <x v="0"/>
    <x v="1"/>
    <x v="1"/>
    <x v="3"/>
    <n v="8480017903679"/>
    <x v="0"/>
    <x v="0"/>
    <x v="169"/>
    <x v="930"/>
    <x v="12"/>
    <x v="0"/>
    <x v="0"/>
    <x v="9"/>
    <x v="0"/>
    <x v="0"/>
    <x v="0"/>
    <x v="0"/>
    <x v="0"/>
    <x v="350"/>
    <x v="0"/>
    <x v="350"/>
    <x v="0"/>
  </r>
  <r>
    <x v="3"/>
    <x v="9"/>
    <x v="2232"/>
    <x v="0"/>
    <s v="70130694"/>
    <x v="0"/>
    <x v="4"/>
    <x v="24"/>
    <x v="2"/>
    <x v="6"/>
    <x v="1"/>
    <x v="1"/>
    <x v="0"/>
    <x v="403"/>
    <x v="0"/>
    <x v="0"/>
    <x v="0"/>
    <x v="4"/>
    <x v="3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93"/>
    <x v="202"/>
    <x v="202"/>
    <x v="216"/>
    <x v="0"/>
    <x v="3"/>
    <x v="3"/>
    <x v="3"/>
    <x v="3"/>
    <s v=""/>
    <x v="0"/>
    <x v="0"/>
    <x v="1"/>
    <x v="1"/>
    <x v="3"/>
    <n v="8480017903686"/>
    <x v="0"/>
    <x v="0"/>
    <x v="169"/>
    <x v="94"/>
    <x v="12"/>
    <x v="0"/>
    <x v="0"/>
    <x v="9"/>
    <x v="0"/>
    <x v="0"/>
    <x v="0"/>
    <x v="0"/>
    <x v="0"/>
    <x v="351"/>
    <x v="0"/>
    <x v="351"/>
    <x v="0"/>
  </r>
  <r>
    <x v="3"/>
    <x v="9"/>
    <x v="2233"/>
    <x v="0"/>
    <s v="70130694"/>
    <x v="0"/>
    <x v="4"/>
    <x v="24"/>
    <x v="2"/>
    <x v="6"/>
    <x v="1"/>
    <x v="1"/>
    <x v="0"/>
    <x v="404"/>
    <x v="0"/>
    <x v="16"/>
    <x v="0"/>
    <x v="0"/>
    <x v="1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411"/>
    <x v="179"/>
    <x v="179"/>
    <x v="187"/>
    <x v="0"/>
    <x v="3"/>
    <x v="3"/>
    <x v="3"/>
    <x v="3"/>
    <s v=""/>
    <x v="0"/>
    <x v="0"/>
    <x v="1"/>
    <x v="1"/>
    <x v="3"/>
    <n v="8480017903693"/>
    <x v="0"/>
    <x v="0"/>
    <x v="169"/>
    <x v="931"/>
    <x v="12"/>
    <x v="0"/>
    <x v="0"/>
    <x v="9"/>
    <x v="0"/>
    <x v="0"/>
    <x v="0"/>
    <x v="0"/>
    <x v="0"/>
    <x v="352"/>
    <x v="0"/>
    <x v="352"/>
    <x v="0"/>
  </r>
  <r>
    <x v="3"/>
    <x v="9"/>
    <x v="2234"/>
    <x v="0"/>
    <s v="70130694"/>
    <x v="0"/>
    <x v="4"/>
    <x v="24"/>
    <x v="2"/>
    <x v="6"/>
    <x v="1"/>
    <x v="1"/>
    <x v="0"/>
    <x v="405"/>
    <x v="0"/>
    <x v="0"/>
    <x v="0"/>
    <x v="4"/>
    <x v="3"/>
    <x v="0"/>
    <x v="23"/>
    <x v="0"/>
    <x v="0"/>
    <x v="0"/>
    <x v="0"/>
    <x v="3"/>
    <x v="0"/>
    <x v="0"/>
    <x v="0"/>
    <x v="0"/>
    <x v="1"/>
    <x v="1"/>
    <x v="1"/>
    <x v="1"/>
    <x v="1"/>
    <x v="1"/>
    <x v="2"/>
    <x v="1269"/>
    <x v="89"/>
    <x v="1994"/>
    <x v="203"/>
    <x v="203"/>
    <x v="217"/>
    <x v="0"/>
    <x v="3"/>
    <x v="3"/>
    <x v="3"/>
    <x v="3"/>
    <s v=""/>
    <x v="0"/>
    <x v="0"/>
    <x v="1"/>
    <x v="1"/>
    <x v="3"/>
    <n v="8480017903709"/>
    <x v="0"/>
    <x v="0"/>
    <x v="169"/>
    <x v="207"/>
    <x v="12"/>
    <x v="0"/>
    <x v="0"/>
    <x v="9"/>
    <x v="0"/>
    <x v="0"/>
    <x v="0"/>
    <x v="0"/>
    <x v="0"/>
    <x v="353"/>
    <x v="0"/>
    <x v="353"/>
    <x v="0"/>
  </r>
  <r>
    <x v="1"/>
    <x v="2"/>
    <x v="2235"/>
    <x v="0"/>
    <s v="70130694"/>
    <x v="0"/>
    <x v="4"/>
    <x v="23"/>
    <x v="9"/>
    <x v="30"/>
    <x v="1"/>
    <x v="1"/>
    <x v="0"/>
    <x v="855"/>
    <x v="0"/>
    <x v="0"/>
    <x v="0"/>
    <x v="0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95"/>
    <x v="23"/>
    <x v="23"/>
    <x v="86"/>
    <x v="0"/>
    <x v="0"/>
    <x v="0"/>
    <x v="0"/>
    <x v="0"/>
    <s v=""/>
    <x v="0"/>
    <x v="0"/>
    <x v="1"/>
    <x v="0"/>
    <x v="1"/>
    <n v="8480017904171"/>
    <x v="0"/>
    <x v="0"/>
    <x v="169"/>
    <x v="101"/>
    <x v="12"/>
    <x v="0"/>
    <x v="0"/>
    <x v="0"/>
    <x v="0"/>
    <x v="0"/>
    <x v="0"/>
    <x v="0"/>
    <x v="0"/>
    <x v="217"/>
    <x v="0"/>
    <x v="217"/>
    <x v="0"/>
  </r>
  <r>
    <x v="1"/>
    <x v="2"/>
    <x v="2236"/>
    <x v="0"/>
    <s v="70130694"/>
    <x v="0"/>
    <x v="4"/>
    <x v="23"/>
    <x v="9"/>
    <x v="27"/>
    <x v="1"/>
    <x v="1"/>
    <x v="0"/>
    <x v="204"/>
    <x v="0"/>
    <x v="0"/>
    <x v="0"/>
    <x v="0"/>
    <x v="0"/>
    <x v="2"/>
    <x v="0"/>
    <x v="0"/>
    <x v="0"/>
    <x v="0"/>
    <x v="0"/>
    <x v="4"/>
    <x v="0"/>
    <x v="0"/>
    <x v="0"/>
    <x v="0"/>
    <x v="1"/>
    <x v="1"/>
    <x v="1"/>
    <x v="1"/>
    <x v="1"/>
    <x v="1"/>
    <x v="2"/>
    <x v="1269"/>
    <x v="89"/>
    <x v="1996"/>
    <x v="120"/>
    <x v="120"/>
    <x v="125"/>
    <x v="0"/>
    <x v="0"/>
    <x v="0"/>
    <x v="0"/>
    <x v="0"/>
    <s v=""/>
    <x v="0"/>
    <x v="0"/>
    <x v="1"/>
    <x v="1"/>
    <x v="1"/>
    <n v="8480017904263"/>
    <x v="0"/>
    <x v="0"/>
    <x v="169"/>
    <x v="932"/>
    <x v="12"/>
    <x v="0"/>
    <x v="0"/>
    <x v="0"/>
    <x v="0"/>
    <x v="0"/>
    <x v="0"/>
    <x v="0"/>
    <x v="0"/>
    <x v="182"/>
    <x v="0"/>
    <x v="182"/>
    <x v="0"/>
  </r>
  <r>
    <x v="0"/>
    <x v="0"/>
    <x v="2237"/>
    <x v="0"/>
    <s v="70130694"/>
    <x v="0"/>
    <x v="4"/>
    <x v="23"/>
    <x v="8"/>
    <x v="10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97"/>
    <x v="6"/>
    <x v="6"/>
    <x v="115"/>
    <x v="0"/>
    <x v="0"/>
    <x v="0"/>
    <x v="0"/>
    <x v="0"/>
    <s v=""/>
    <x v="0"/>
    <x v="0"/>
    <x v="1"/>
    <x v="1"/>
    <x v="0"/>
    <n v="8480017904294"/>
    <x v="0"/>
    <x v="0"/>
    <x v="169"/>
    <x v="910"/>
    <x v="12"/>
    <x v="0"/>
    <x v="0"/>
    <x v="0"/>
    <x v="0"/>
    <x v="0"/>
    <x v="0"/>
    <x v="0"/>
    <x v="0"/>
    <x v="1183"/>
    <x v="0"/>
    <x v="1184"/>
    <x v="0"/>
  </r>
  <r>
    <x v="1"/>
    <x v="2"/>
    <x v="2238"/>
    <x v="0"/>
    <s v="70130694"/>
    <x v="0"/>
    <x v="4"/>
    <x v="23"/>
    <x v="9"/>
    <x v="23"/>
    <x v="1"/>
    <x v="1"/>
    <x v="0"/>
    <x v="329"/>
    <x v="0"/>
    <x v="0"/>
    <x v="0"/>
    <x v="4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7"/>
    <x v="7"/>
    <x v="7"/>
    <x v="7"/>
    <x v="0"/>
    <x v="0"/>
    <x v="0"/>
    <x v="0"/>
    <x v="0"/>
    <s v=""/>
    <x v="0"/>
    <x v="0"/>
    <x v="1"/>
    <x v="1"/>
    <x v="1"/>
    <n v="8480017904256"/>
    <x v="0"/>
    <x v="0"/>
    <x v="170"/>
    <x v="933"/>
    <x v="12"/>
    <x v="0"/>
    <x v="0"/>
    <x v="0"/>
    <x v="0"/>
    <x v="0"/>
    <x v="0"/>
    <x v="0"/>
    <x v="0"/>
    <x v="7"/>
    <x v="0"/>
    <x v="7"/>
    <x v="0"/>
  </r>
  <r>
    <x v="1"/>
    <x v="3"/>
    <x v="2239"/>
    <x v="0"/>
    <s v="70130694"/>
    <x v="0"/>
    <x v="4"/>
    <x v="23"/>
    <x v="6"/>
    <x v="16"/>
    <x v="1"/>
    <x v="1"/>
    <x v="0"/>
    <x v="329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98"/>
    <x v="17"/>
    <x v="17"/>
    <x v="17"/>
    <x v="0"/>
    <x v="0"/>
    <x v="0"/>
    <x v="0"/>
    <x v="0"/>
    <s v=""/>
    <x v="0"/>
    <x v="0"/>
    <x v="1"/>
    <x v="1"/>
    <x v="1"/>
    <n v="8480017904478"/>
    <x v="0"/>
    <x v="0"/>
    <x v="171"/>
    <x v="934"/>
    <x v="12"/>
    <x v="0"/>
    <x v="0"/>
    <x v="2"/>
    <x v="0"/>
    <x v="0"/>
    <x v="0"/>
    <x v="0"/>
    <x v="0"/>
    <x v="19"/>
    <x v="0"/>
    <x v="19"/>
    <x v="0"/>
  </r>
  <r>
    <x v="1"/>
    <x v="2"/>
    <x v="2240"/>
    <x v="0"/>
    <s v="70130694"/>
    <x v="0"/>
    <x v="4"/>
    <x v="23"/>
    <x v="6"/>
    <x v="16"/>
    <x v="1"/>
    <x v="1"/>
    <x v="0"/>
    <x v="329"/>
    <x v="0"/>
    <x v="0"/>
    <x v="0"/>
    <x v="4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1999"/>
    <x v="102"/>
    <x v="102"/>
    <x v="107"/>
    <x v="0"/>
    <x v="1"/>
    <x v="1"/>
    <x v="1"/>
    <x v="1"/>
    <s v=""/>
    <x v="0"/>
    <x v="0"/>
    <x v="1"/>
    <x v="1"/>
    <x v="1"/>
    <n v="8480017904485"/>
    <x v="0"/>
    <x v="0"/>
    <x v="171"/>
    <x v="935"/>
    <x v="12"/>
    <x v="0"/>
    <x v="0"/>
    <x v="0"/>
    <x v="0"/>
    <x v="0"/>
    <x v="0"/>
    <x v="0"/>
    <x v="0"/>
    <x v="169"/>
    <x v="0"/>
    <x v="169"/>
    <x v="0"/>
  </r>
  <r>
    <x v="1"/>
    <x v="3"/>
    <x v="2241"/>
    <x v="0"/>
    <s v="70130694"/>
    <x v="0"/>
    <x v="4"/>
    <x v="23"/>
    <x v="6"/>
    <x v="16"/>
    <x v="1"/>
    <x v="1"/>
    <x v="0"/>
    <x v="329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000"/>
    <x v="30"/>
    <x v="30"/>
    <x v="32"/>
    <x v="0"/>
    <x v="1"/>
    <x v="1"/>
    <x v="1"/>
    <x v="1"/>
    <s v=""/>
    <x v="0"/>
    <x v="0"/>
    <x v="1"/>
    <x v="1"/>
    <x v="1"/>
    <n v="8480017904492"/>
    <x v="0"/>
    <x v="0"/>
    <x v="171"/>
    <x v="936"/>
    <x v="12"/>
    <x v="0"/>
    <x v="0"/>
    <x v="2"/>
    <x v="0"/>
    <x v="0"/>
    <x v="0"/>
    <x v="0"/>
    <x v="0"/>
    <x v="36"/>
    <x v="0"/>
    <x v="36"/>
    <x v="0"/>
  </r>
  <r>
    <x v="1"/>
    <x v="3"/>
    <x v="2242"/>
    <x v="0"/>
    <s v="70130694"/>
    <x v="0"/>
    <x v="4"/>
    <x v="23"/>
    <x v="6"/>
    <x v="5"/>
    <x v="1"/>
    <x v="1"/>
    <x v="0"/>
    <x v="329"/>
    <x v="0"/>
    <x v="0"/>
    <x v="0"/>
    <x v="4"/>
    <x v="0"/>
    <x v="0"/>
    <x v="6"/>
    <x v="0"/>
    <x v="0"/>
    <x v="0"/>
    <x v="0"/>
    <x v="1"/>
    <x v="0"/>
    <x v="14"/>
    <x v="10"/>
    <x v="8"/>
    <x v="1"/>
    <x v="1"/>
    <x v="1"/>
    <x v="1"/>
    <x v="1"/>
    <x v="1"/>
    <x v="2"/>
    <x v="1269"/>
    <x v="89"/>
    <x v="1872"/>
    <x v="79"/>
    <x v="79"/>
    <x v="82"/>
    <x v="0"/>
    <x v="1"/>
    <x v="1"/>
    <x v="1"/>
    <x v="1"/>
    <s v=""/>
    <x v="0"/>
    <x v="0"/>
    <x v="1"/>
    <x v="1"/>
    <x v="1"/>
    <n v="8480017904508"/>
    <x v="0"/>
    <x v="1"/>
    <x v="47"/>
    <x v="937"/>
    <x v="5"/>
    <x v="0"/>
    <x v="0"/>
    <x v="2"/>
    <x v="0"/>
    <x v="0"/>
    <x v="0"/>
    <x v="0"/>
    <x v="0"/>
    <x v="108"/>
    <x v="0"/>
    <x v="108"/>
    <x v="0"/>
  </r>
  <r>
    <x v="1"/>
    <x v="3"/>
    <x v="2243"/>
    <x v="0"/>
    <s v="70130694"/>
    <x v="0"/>
    <x v="4"/>
    <x v="23"/>
    <x v="6"/>
    <x v="18"/>
    <x v="1"/>
    <x v="1"/>
    <x v="0"/>
    <x v="329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68"/>
    <x v="18"/>
    <x v="18"/>
    <x v="45"/>
    <x v="0"/>
    <x v="1"/>
    <x v="1"/>
    <x v="1"/>
    <x v="1"/>
    <s v=""/>
    <x v="0"/>
    <x v="0"/>
    <x v="1"/>
    <x v="1"/>
    <x v="1"/>
    <n v="8480017904515"/>
    <x v="0"/>
    <x v="0"/>
    <x v="172"/>
    <x v="938"/>
    <x v="12"/>
    <x v="0"/>
    <x v="0"/>
    <x v="2"/>
    <x v="0"/>
    <x v="0"/>
    <x v="0"/>
    <x v="0"/>
    <x v="0"/>
    <x v="66"/>
    <x v="0"/>
    <x v="66"/>
    <x v="0"/>
  </r>
  <r>
    <x v="1"/>
    <x v="2"/>
    <x v="2244"/>
    <x v="0"/>
    <s v="70130694"/>
    <x v="0"/>
    <x v="4"/>
    <x v="23"/>
    <x v="6"/>
    <x v="18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001"/>
    <x v="33"/>
    <x v="33"/>
    <x v="35"/>
    <x v="0"/>
    <x v="0"/>
    <x v="0"/>
    <x v="0"/>
    <x v="0"/>
    <s v=""/>
    <x v="0"/>
    <x v="0"/>
    <x v="1"/>
    <x v="1"/>
    <x v="1"/>
    <n v="8480017904539"/>
    <x v="0"/>
    <x v="0"/>
    <x v="172"/>
    <x v="939"/>
    <x v="12"/>
    <x v="0"/>
    <x v="0"/>
    <x v="0"/>
    <x v="0"/>
    <x v="0"/>
    <x v="0"/>
    <x v="0"/>
    <x v="0"/>
    <x v="1192"/>
    <x v="0"/>
    <x v="1193"/>
    <x v="0"/>
  </r>
  <r>
    <x v="0"/>
    <x v="0"/>
    <x v="2245"/>
    <x v="0"/>
    <s v="70130694"/>
    <x v="0"/>
    <x v="4"/>
    <x v="23"/>
    <x v="6"/>
    <x v="18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987"/>
    <x v="220"/>
    <x v="219"/>
    <x v="7"/>
    <x v="0"/>
    <x v="0"/>
    <x v="0"/>
    <x v="0"/>
    <x v="0"/>
    <s v=""/>
    <x v="0"/>
    <x v="0"/>
    <x v="1"/>
    <x v="1"/>
    <x v="0"/>
    <n v="8480017904546"/>
    <x v="0"/>
    <x v="0"/>
    <x v="172"/>
    <x v="940"/>
    <x v="12"/>
    <x v="0"/>
    <x v="0"/>
    <x v="0"/>
    <x v="0"/>
    <x v="0"/>
    <x v="0"/>
    <x v="0"/>
    <x v="0"/>
    <x v="1191"/>
    <x v="0"/>
    <x v="1192"/>
    <x v="0"/>
  </r>
  <r>
    <x v="0"/>
    <x v="0"/>
    <x v="2246"/>
    <x v="0"/>
    <s v="70130694"/>
    <x v="0"/>
    <x v="4"/>
    <x v="23"/>
    <x v="11"/>
    <x v="30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002"/>
    <x v="69"/>
    <x v="69"/>
    <x v="29"/>
    <x v="0"/>
    <x v="1"/>
    <x v="1"/>
    <x v="1"/>
    <x v="1"/>
    <s v=""/>
    <x v="0"/>
    <x v="0"/>
    <x v="1"/>
    <x v="1"/>
    <x v="0"/>
    <n v="8480017904553"/>
    <x v="0"/>
    <x v="0"/>
    <x v="172"/>
    <x v="941"/>
    <x v="12"/>
    <x v="0"/>
    <x v="0"/>
    <x v="0"/>
    <x v="0"/>
    <x v="0"/>
    <x v="0"/>
    <x v="0"/>
    <x v="0"/>
    <x v="95"/>
    <x v="0"/>
    <x v="95"/>
    <x v="0"/>
  </r>
  <r>
    <x v="0"/>
    <x v="0"/>
    <x v="2247"/>
    <x v="0"/>
    <s v="70130694"/>
    <x v="0"/>
    <x v="4"/>
    <x v="23"/>
    <x v="11"/>
    <x v="7"/>
    <x v="1"/>
    <x v="1"/>
    <x v="0"/>
    <x v="32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003"/>
    <x v="319"/>
    <x v="316"/>
    <x v="77"/>
    <x v="0"/>
    <x v="0"/>
    <x v="0"/>
    <x v="0"/>
    <x v="0"/>
    <s v=""/>
    <x v="0"/>
    <x v="0"/>
    <x v="1"/>
    <x v="1"/>
    <x v="0"/>
    <n v="8480017903990"/>
    <x v="0"/>
    <x v="0"/>
    <x v="173"/>
    <x v="942"/>
    <x v="12"/>
    <x v="0"/>
    <x v="0"/>
    <x v="0"/>
    <x v="0"/>
    <x v="0"/>
    <x v="0"/>
    <x v="0"/>
    <x v="0"/>
    <x v="273"/>
    <x v="0"/>
    <x v="273"/>
    <x v="0"/>
  </r>
  <r>
    <x v="0"/>
    <x v="0"/>
    <x v="2248"/>
    <x v="0"/>
    <s v="70130694"/>
    <x v="0"/>
    <x v="4"/>
    <x v="23"/>
    <x v="11"/>
    <x v="27"/>
    <x v="1"/>
    <x v="1"/>
    <x v="0"/>
    <x v="32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004"/>
    <x v="324"/>
    <x v="321"/>
    <x v="124"/>
    <x v="0"/>
    <x v="0"/>
    <x v="0"/>
    <x v="0"/>
    <x v="0"/>
    <s v=""/>
    <x v="0"/>
    <x v="0"/>
    <x v="1"/>
    <x v="1"/>
    <x v="0"/>
    <n v="8480017904560"/>
    <x v="0"/>
    <x v="0"/>
    <x v="173"/>
    <x v="943"/>
    <x v="12"/>
    <x v="0"/>
    <x v="0"/>
    <x v="0"/>
    <x v="0"/>
    <x v="0"/>
    <x v="0"/>
    <x v="0"/>
    <x v="0"/>
    <x v="652"/>
    <x v="0"/>
    <x v="653"/>
    <x v="0"/>
  </r>
  <r>
    <x v="0"/>
    <x v="0"/>
    <x v="2249"/>
    <x v="0"/>
    <s v="70130694"/>
    <x v="0"/>
    <x v="4"/>
    <x v="23"/>
    <x v="11"/>
    <x v="23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36"/>
    <x v="81"/>
    <x v="81"/>
    <x v="95"/>
    <x v="0"/>
    <x v="1"/>
    <x v="1"/>
    <x v="1"/>
    <x v="1"/>
    <s v=""/>
    <x v="0"/>
    <x v="0"/>
    <x v="1"/>
    <x v="1"/>
    <x v="0"/>
    <n v="8480017904584"/>
    <x v="0"/>
    <x v="0"/>
    <x v="174"/>
    <x v="944"/>
    <x v="12"/>
    <x v="0"/>
    <x v="0"/>
    <x v="0"/>
    <x v="0"/>
    <x v="0"/>
    <x v="0"/>
    <x v="0"/>
    <x v="0"/>
    <x v="126"/>
    <x v="0"/>
    <x v="126"/>
    <x v="0"/>
  </r>
  <r>
    <x v="1"/>
    <x v="2"/>
    <x v="2250"/>
    <x v="0"/>
    <s v="70130694"/>
    <x v="0"/>
    <x v="4"/>
    <x v="23"/>
    <x v="11"/>
    <x v="9"/>
    <x v="1"/>
    <x v="1"/>
    <x v="0"/>
    <x v="329"/>
    <x v="0"/>
    <x v="0"/>
    <x v="0"/>
    <x v="4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89"/>
    <x v="41"/>
    <x v="41"/>
    <x v="7"/>
    <x v="0"/>
    <x v="0"/>
    <x v="0"/>
    <x v="0"/>
    <x v="0"/>
    <s v=""/>
    <x v="0"/>
    <x v="0"/>
    <x v="1"/>
    <x v="1"/>
    <x v="1"/>
    <n v="8480017904577"/>
    <x v="0"/>
    <x v="0"/>
    <x v="174"/>
    <x v="945"/>
    <x v="12"/>
    <x v="0"/>
    <x v="0"/>
    <x v="0"/>
    <x v="0"/>
    <x v="0"/>
    <x v="0"/>
    <x v="0"/>
    <x v="0"/>
    <x v="85"/>
    <x v="0"/>
    <x v="85"/>
    <x v="0"/>
  </r>
  <r>
    <x v="1"/>
    <x v="2"/>
    <x v="2251"/>
    <x v="0"/>
    <s v="70130694"/>
    <x v="0"/>
    <x v="4"/>
    <x v="23"/>
    <x v="11"/>
    <x v="10"/>
    <x v="1"/>
    <x v="1"/>
    <x v="0"/>
    <x v="329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005"/>
    <x v="53"/>
    <x v="53"/>
    <x v="54"/>
    <x v="0"/>
    <x v="0"/>
    <x v="0"/>
    <x v="0"/>
    <x v="0"/>
    <s v=""/>
    <x v="0"/>
    <x v="0"/>
    <x v="1"/>
    <x v="1"/>
    <x v="1"/>
    <n v="8480017904522"/>
    <x v="0"/>
    <x v="0"/>
    <x v="23"/>
    <x v="946"/>
    <x v="12"/>
    <x v="0"/>
    <x v="0"/>
    <x v="2"/>
    <x v="0"/>
    <x v="0"/>
    <x v="0"/>
    <x v="0"/>
    <x v="0"/>
    <x v="1194"/>
    <x v="0"/>
    <x v="1195"/>
    <x v="0"/>
  </r>
  <r>
    <x v="0"/>
    <x v="4"/>
    <x v="2252"/>
    <x v="0"/>
    <s v="70130694"/>
    <x v="0"/>
    <x v="4"/>
    <x v="23"/>
    <x v="11"/>
    <x v="10"/>
    <x v="1"/>
    <x v="1"/>
    <x v="0"/>
    <x v="329"/>
    <x v="0"/>
    <x v="0"/>
    <x v="0"/>
    <x v="4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49"/>
    <x v="91"/>
    <x v="91"/>
    <x v="98"/>
    <x v="0"/>
    <x v="1"/>
    <x v="1"/>
    <x v="1"/>
    <x v="1"/>
    <s v=""/>
    <x v="0"/>
    <x v="0"/>
    <x v="1"/>
    <x v="1"/>
    <x v="0"/>
    <n v="8480017904591"/>
    <x v="0"/>
    <x v="0"/>
    <x v="23"/>
    <x v="947"/>
    <x v="12"/>
    <x v="0"/>
    <x v="0"/>
    <x v="2"/>
    <x v="0"/>
    <x v="0"/>
    <x v="0"/>
    <x v="0"/>
    <x v="0"/>
    <x v="138"/>
    <x v="0"/>
    <x v="138"/>
    <x v="0"/>
  </r>
  <r>
    <x v="0"/>
    <x v="4"/>
    <x v="2253"/>
    <x v="0"/>
    <s v="70130694"/>
    <x v="0"/>
    <x v="4"/>
    <x v="23"/>
    <x v="1"/>
    <x v="17"/>
    <x v="1"/>
    <x v="1"/>
    <x v="0"/>
    <x v="329"/>
    <x v="0"/>
    <x v="0"/>
    <x v="0"/>
    <x v="4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90"/>
    <x v="60"/>
    <x v="60"/>
    <x v="63"/>
    <x v="0"/>
    <x v="1"/>
    <x v="1"/>
    <x v="1"/>
    <x v="1"/>
    <s v=""/>
    <x v="0"/>
    <x v="0"/>
    <x v="1"/>
    <x v="1"/>
    <x v="0"/>
    <n v="8480017904621"/>
    <x v="0"/>
    <x v="0"/>
    <x v="17"/>
    <x v="948"/>
    <x v="12"/>
    <x v="0"/>
    <x v="0"/>
    <x v="2"/>
    <x v="0"/>
    <x v="0"/>
    <x v="0"/>
    <x v="0"/>
    <x v="0"/>
    <x v="86"/>
    <x v="0"/>
    <x v="86"/>
    <x v="0"/>
  </r>
  <r>
    <x v="0"/>
    <x v="4"/>
    <x v="2254"/>
    <x v="0"/>
    <s v="70130694"/>
    <x v="0"/>
    <x v="4"/>
    <x v="23"/>
    <x v="1"/>
    <x v="25"/>
    <x v="1"/>
    <x v="1"/>
    <x v="0"/>
    <x v="329"/>
    <x v="0"/>
    <x v="0"/>
    <x v="0"/>
    <x v="4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30"/>
    <x v="85"/>
    <x v="85"/>
    <x v="92"/>
    <x v="0"/>
    <x v="1"/>
    <x v="1"/>
    <x v="1"/>
    <x v="1"/>
    <s v=""/>
    <x v="0"/>
    <x v="0"/>
    <x v="1"/>
    <x v="1"/>
    <x v="0"/>
    <n v="8480017904638"/>
    <x v="0"/>
    <x v="0"/>
    <x v="17"/>
    <x v="949"/>
    <x v="12"/>
    <x v="0"/>
    <x v="0"/>
    <x v="2"/>
    <x v="0"/>
    <x v="0"/>
    <x v="0"/>
    <x v="0"/>
    <x v="0"/>
    <x v="121"/>
    <x v="0"/>
    <x v="121"/>
    <x v="0"/>
  </r>
  <r>
    <x v="1"/>
    <x v="3"/>
    <x v="2255"/>
    <x v="0"/>
    <s v="70130694"/>
    <x v="0"/>
    <x v="4"/>
    <x v="23"/>
    <x v="1"/>
    <x v="28"/>
    <x v="1"/>
    <x v="1"/>
    <x v="0"/>
    <x v="329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42"/>
    <x v="32"/>
    <x v="32"/>
    <x v="34"/>
    <x v="0"/>
    <x v="1"/>
    <x v="1"/>
    <x v="1"/>
    <x v="1"/>
    <s v=""/>
    <x v="0"/>
    <x v="0"/>
    <x v="1"/>
    <x v="1"/>
    <x v="1"/>
    <n v="8480017904140"/>
    <x v="0"/>
    <x v="0"/>
    <x v="175"/>
    <x v="950"/>
    <x v="12"/>
    <x v="0"/>
    <x v="0"/>
    <x v="2"/>
    <x v="0"/>
    <x v="0"/>
    <x v="0"/>
    <x v="0"/>
    <x v="0"/>
    <x v="40"/>
    <x v="0"/>
    <x v="40"/>
    <x v="0"/>
  </r>
  <r>
    <x v="1"/>
    <x v="3"/>
    <x v="2256"/>
    <x v="0"/>
    <s v="70130694"/>
    <x v="0"/>
    <x v="4"/>
    <x v="23"/>
    <x v="1"/>
    <x v="28"/>
    <x v="1"/>
    <x v="1"/>
    <x v="0"/>
    <x v="329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86"/>
    <x v="18"/>
    <x v="18"/>
    <x v="45"/>
    <x v="0"/>
    <x v="1"/>
    <x v="1"/>
    <x v="1"/>
    <x v="1"/>
    <s v=""/>
    <x v="0"/>
    <x v="0"/>
    <x v="1"/>
    <x v="1"/>
    <x v="1"/>
    <n v="8480017904645"/>
    <x v="0"/>
    <x v="0"/>
    <x v="175"/>
    <x v="951"/>
    <x v="12"/>
    <x v="0"/>
    <x v="0"/>
    <x v="2"/>
    <x v="0"/>
    <x v="0"/>
    <x v="0"/>
    <x v="0"/>
    <x v="0"/>
    <x v="82"/>
    <x v="0"/>
    <x v="82"/>
    <x v="0"/>
  </r>
  <r>
    <x v="0"/>
    <x v="1"/>
    <x v="2257"/>
    <x v="0"/>
    <s v="70130694"/>
    <x v="0"/>
    <x v="4"/>
    <x v="23"/>
    <x v="1"/>
    <x v="28"/>
    <x v="1"/>
    <x v="1"/>
    <x v="0"/>
    <x v="329"/>
    <x v="0"/>
    <x v="0"/>
    <x v="0"/>
    <x v="4"/>
    <x v="0"/>
    <x v="0"/>
    <x v="1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006"/>
    <x v="14"/>
    <x v="14"/>
    <x v="160"/>
    <x v="0"/>
    <x v="0"/>
    <x v="0"/>
    <x v="0"/>
    <x v="0"/>
    <s v="BELGRANO"/>
    <x v="0"/>
    <x v="0"/>
    <x v="1"/>
    <x v="1"/>
    <x v="0"/>
    <n v="8480017904669"/>
    <x v="0"/>
    <x v="0"/>
    <x v="175"/>
    <x v="952"/>
    <x v="12"/>
    <x v="0"/>
    <x v="0"/>
    <x v="1"/>
    <x v="0"/>
    <x v="0"/>
    <x v="0"/>
    <x v="0"/>
    <x v="0"/>
    <x v="678"/>
    <x v="0"/>
    <x v="679"/>
    <x v="0"/>
  </r>
  <r>
    <x v="0"/>
    <x v="4"/>
    <x v="2258"/>
    <x v="0"/>
    <s v="70130494"/>
    <x v="0"/>
    <x v="4"/>
    <x v="23"/>
    <x v="1"/>
    <x v="29"/>
    <x v="1"/>
    <x v="1"/>
    <x v="0"/>
    <x v="329"/>
    <x v="0"/>
    <x v="0"/>
    <x v="0"/>
    <x v="4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54"/>
    <x v="95"/>
    <x v="95"/>
    <x v="97"/>
    <x v="0"/>
    <x v="1"/>
    <x v="1"/>
    <x v="1"/>
    <x v="1"/>
    <s v=""/>
    <x v="0"/>
    <x v="0"/>
    <x v="1"/>
    <x v="1"/>
    <x v="0"/>
    <n v="8480017904287"/>
    <x v="0"/>
    <x v="0"/>
    <x v="10"/>
    <x v="948"/>
    <x v="12"/>
    <x v="0"/>
    <x v="0"/>
    <x v="2"/>
    <x v="0"/>
    <x v="0"/>
    <x v="0"/>
    <x v="0"/>
    <x v="0"/>
    <x v="142"/>
    <x v="0"/>
    <x v="142"/>
    <x v="0"/>
  </r>
  <r>
    <x v="0"/>
    <x v="0"/>
    <x v="2259"/>
    <x v="0"/>
    <s v="70130694"/>
    <x v="0"/>
    <x v="4"/>
    <x v="23"/>
    <x v="1"/>
    <x v="28"/>
    <x v="1"/>
    <x v="1"/>
    <x v="0"/>
    <x v="32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167"/>
    <x v="101"/>
    <x v="101"/>
    <x v="214"/>
    <x v="0"/>
    <x v="1"/>
    <x v="1"/>
    <x v="1"/>
    <x v="1"/>
    <s v=""/>
    <x v="0"/>
    <x v="0"/>
    <x v="1"/>
    <x v="1"/>
    <x v="0"/>
    <n v="8480017904652"/>
    <x v="0"/>
    <x v="0"/>
    <x v="10"/>
    <x v="953"/>
    <x v="12"/>
    <x v="0"/>
    <x v="0"/>
    <x v="0"/>
    <x v="0"/>
    <x v="0"/>
    <x v="0"/>
    <x v="0"/>
    <x v="0"/>
    <x v="153"/>
    <x v="0"/>
    <x v="153"/>
    <x v="0"/>
  </r>
  <r>
    <x v="1"/>
    <x v="2"/>
    <x v="2260"/>
    <x v="0"/>
    <s v="53161500"/>
    <x v="0"/>
    <x v="0"/>
    <x v="23"/>
    <x v="6"/>
    <x v="9"/>
    <x v="1"/>
    <x v="1"/>
    <x v="0"/>
    <x v="329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429"/>
    <x v="498"/>
    <x v="580"/>
    <x v="99"/>
    <x v="99"/>
    <x v="54"/>
    <x v="0"/>
    <x v="0"/>
    <x v="0"/>
    <x v="0"/>
    <x v="0"/>
    <s v=""/>
    <x v="0"/>
    <x v="0"/>
    <x v="1"/>
    <x v="1"/>
    <x v="1"/>
    <n v="8480017007254"/>
    <x v="0"/>
    <x v="0"/>
    <x v="18"/>
    <x v="954"/>
    <x v="12"/>
    <x v="0"/>
    <x v="0"/>
    <x v="2"/>
    <x v="0"/>
    <x v="0"/>
    <x v="0"/>
    <x v="0"/>
    <x v="0"/>
    <x v="433"/>
    <x v="0"/>
    <x v="433"/>
    <x v="0"/>
  </r>
  <r>
    <x v="0"/>
    <x v="0"/>
    <x v="2261"/>
    <x v="0"/>
    <s v="51161500"/>
    <x v="0"/>
    <x v="0"/>
    <x v="23"/>
    <x v="1"/>
    <x v="4"/>
    <x v="1"/>
    <x v="1"/>
    <x v="0"/>
    <x v="329"/>
    <x v="0"/>
    <x v="0"/>
    <x v="0"/>
    <x v="4"/>
    <x v="0"/>
    <x v="0"/>
    <x v="3"/>
    <x v="0"/>
    <x v="0"/>
    <x v="0"/>
    <x v="0"/>
    <x v="0"/>
    <x v="0"/>
    <x v="0"/>
    <x v="0"/>
    <x v="0"/>
    <x v="1"/>
    <x v="1"/>
    <x v="1"/>
    <x v="1"/>
    <x v="1"/>
    <x v="1"/>
    <x v="1"/>
    <x v="583"/>
    <x v="647"/>
    <x v="791"/>
    <x v="126"/>
    <x v="126"/>
    <x v="19"/>
    <x v="0"/>
    <x v="0"/>
    <x v="0"/>
    <x v="0"/>
    <x v="0"/>
    <s v=""/>
    <x v="0"/>
    <x v="0"/>
    <x v="1"/>
    <x v="1"/>
    <x v="0"/>
    <n v="8480017007384"/>
    <x v="0"/>
    <x v="0"/>
    <x v="18"/>
    <x v="919"/>
    <x v="12"/>
    <x v="0"/>
    <x v="0"/>
    <x v="0"/>
    <x v="0"/>
    <x v="0"/>
    <x v="0"/>
    <x v="0"/>
    <x v="0"/>
    <x v="571"/>
    <x v="0"/>
    <x v="571"/>
    <x v="0"/>
  </r>
  <r>
    <x v="0"/>
    <x v="0"/>
    <x v="2262"/>
    <x v="0"/>
    <s v="51161500"/>
    <x v="0"/>
    <x v="0"/>
    <x v="23"/>
    <x v="1"/>
    <x v="4"/>
    <x v="1"/>
    <x v="1"/>
    <x v="0"/>
    <x v="329"/>
    <x v="0"/>
    <x v="0"/>
    <x v="0"/>
    <x v="4"/>
    <x v="0"/>
    <x v="0"/>
    <x v="18"/>
    <x v="0"/>
    <x v="0"/>
    <x v="0"/>
    <x v="0"/>
    <x v="0"/>
    <x v="0"/>
    <x v="0"/>
    <x v="0"/>
    <x v="0"/>
    <x v="1"/>
    <x v="1"/>
    <x v="1"/>
    <x v="1"/>
    <x v="1"/>
    <x v="1"/>
    <x v="2"/>
    <x v="629"/>
    <x v="671"/>
    <x v="844"/>
    <x v="316"/>
    <x v="313"/>
    <x v="19"/>
    <x v="0"/>
    <x v="0"/>
    <x v="0"/>
    <x v="0"/>
    <x v="0"/>
    <s v=""/>
    <x v="0"/>
    <x v="0"/>
    <x v="1"/>
    <x v="1"/>
    <x v="0"/>
    <n v="8480017007391"/>
    <x v="0"/>
    <x v="0"/>
    <x v="18"/>
    <x v="929"/>
    <x v="12"/>
    <x v="0"/>
    <x v="0"/>
    <x v="3"/>
    <x v="0"/>
    <x v="0"/>
    <x v="0"/>
    <x v="0"/>
    <x v="0"/>
    <x v="615"/>
    <x v="0"/>
    <x v="616"/>
    <x v="0"/>
  </r>
  <r>
    <x v="1"/>
    <x v="2"/>
    <x v="2263"/>
    <x v="0"/>
    <s v="53161500"/>
    <x v="0"/>
    <x v="0"/>
    <x v="23"/>
    <x v="1"/>
    <x v="4"/>
    <x v="1"/>
    <x v="1"/>
    <x v="0"/>
    <x v="329"/>
    <x v="0"/>
    <x v="0"/>
    <x v="0"/>
    <x v="4"/>
    <x v="0"/>
    <x v="0"/>
    <x v="3"/>
    <x v="0"/>
    <x v="0"/>
    <x v="0"/>
    <x v="0"/>
    <x v="1"/>
    <x v="0"/>
    <x v="0"/>
    <x v="0"/>
    <x v="0"/>
    <x v="1"/>
    <x v="1"/>
    <x v="1"/>
    <x v="1"/>
    <x v="1"/>
    <x v="1"/>
    <x v="1"/>
    <x v="112"/>
    <x v="924"/>
    <x v="1375"/>
    <x v="14"/>
    <x v="14"/>
    <x v="35"/>
    <x v="0"/>
    <x v="0"/>
    <x v="0"/>
    <x v="1"/>
    <x v="1"/>
    <s v=""/>
    <x v="0"/>
    <x v="0"/>
    <x v="1"/>
    <x v="1"/>
    <x v="1"/>
    <n v="8480017007407"/>
    <x v="0"/>
    <x v="0"/>
    <x v="18"/>
    <x v="955"/>
    <x v="12"/>
    <x v="0"/>
    <x v="0"/>
    <x v="0"/>
    <x v="0"/>
    <x v="0"/>
    <x v="0"/>
    <x v="0"/>
    <x v="0"/>
    <x v="980"/>
    <x v="0"/>
    <x v="982"/>
    <x v="0"/>
  </r>
  <r>
    <x v="1"/>
    <x v="2"/>
    <x v="2264"/>
    <x v="0"/>
    <s v="53161500"/>
    <x v="0"/>
    <x v="0"/>
    <x v="23"/>
    <x v="1"/>
    <x v="4"/>
    <x v="1"/>
    <x v="1"/>
    <x v="0"/>
    <x v="329"/>
    <x v="0"/>
    <x v="0"/>
    <x v="0"/>
    <x v="4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1"/>
    <x v="482"/>
    <x v="89"/>
    <x v="654"/>
    <x v="21"/>
    <x v="21"/>
    <x v="7"/>
    <x v="0"/>
    <x v="0"/>
    <x v="0"/>
    <x v="0"/>
    <x v="0"/>
    <s v=""/>
    <x v="0"/>
    <x v="0"/>
    <x v="1"/>
    <x v="1"/>
    <x v="1"/>
    <n v="8480017007414"/>
    <x v="0"/>
    <x v="0"/>
    <x v="176"/>
    <x v="26"/>
    <x v="0"/>
    <x v="0"/>
    <x v="0"/>
    <x v="0"/>
    <x v="0"/>
    <x v="0"/>
    <x v="0"/>
    <x v="0"/>
    <x v="0"/>
    <x v="500"/>
    <x v="0"/>
    <x v="500"/>
    <x v="0"/>
  </r>
  <r>
    <x v="1"/>
    <x v="2"/>
    <x v="2265"/>
    <x v="0"/>
    <s v="53161500"/>
    <x v="0"/>
    <x v="0"/>
    <x v="23"/>
    <x v="11"/>
    <x v="18"/>
    <x v="1"/>
    <x v="1"/>
    <x v="0"/>
    <x v="329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007"/>
    <x v="186"/>
    <x v="186"/>
    <x v="438"/>
    <x v="0"/>
    <x v="0"/>
    <x v="0"/>
    <x v="0"/>
    <x v="0"/>
    <s v=""/>
    <x v="0"/>
    <x v="0"/>
    <x v="1"/>
    <x v="1"/>
    <x v="1"/>
    <n v="8480017007285"/>
    <x v="0"/>
    <x v="0"/>
    <x v="177"/>
    <x v="932"/>
    <x v="12"/>
    <x v="0"/>
    <x v="0"/>
    <x v="2"/>
    <x v="0"/>
    <x v="0"/>
    <x v="0"/>
    <x v="0"/>
    <x v="0"/>
    <x v="1195"/>
    <x v="0"/>
    <x v="1196"/>
    <x v="0"/>
  </r>
  <r>
    <x v="0"/>
    <x v="16"/>
    <x v="2266"/>
    <x v="0"/>
    <s v="51070533"/>
    <x v="1"/>
    <x v="0"/>
    <x v="23"/>
    <x v="1"/>
    <x v="16"/>
    <x v="1"/>
    <x v="1"/>
    <x v="3"/>
    <x v="511"/>
    <x v="0"/>
    <x v="0"/>
    <x v="0"/>
    <x v="4"/>
    <x v="0"/>
    <x v="1"/>
    <x v="3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008"/>
    <x v="12"/>
    <x v="12"/>
    <x v="12"/>
    <x v="0"/>
    <x v="1"/>
    <x v="1"/>
    <x v="1"/>
    <x v="1"/>
    <s v=""/>
    <x v="0"/>
    <x v="0"/>
    <x v="3"/>
    <x v="1"/>
    <x v="0"/>
    <n v="8480017054746"/>
    <x v="0"/>
    <x v="0"/>
    <x v="178"/>
    <x v="956"/>
    <x v="0"/>
    <x v="0"/>
    <x v="0"/>
    <x v="0"/>
    <x v="0"/>
    <x v="0"/>
    <x v="0"/>
    <x v="0"/>
    <x v="2"/>
    <x v="1196"/>
    <x v="0"/>
    <x v="1197"/>
    <x v="0"/>
  </r>
  <r>
    <x v="1"/>
    <x v="18"/>
    <x v="2267"/>
    <x v="0"/>
    <s v="53070533"/>
    <x v="1"/>
    <x v="0"/>
    <x v="23"/>
    <x v="1"/>
    <x v="23"/>
    <x v="1"/>
    <x v="1"/>
    <x v="3"/>
    <x v="511"/>
    <x v="0"/>
    <x v="0"/>
    <x v="0"/>
    <x v="4"/>
    <x v="0"/>
    <x v="0"/>
    <x v="0"/>
    <x v="0"/>
    <x v="0"/>
    <x v="0"/>
    <x v="0"/>
    <x v="7"/>
    <x v="0"/>
    <x v="0"/>
    <x v="0"/>
    <x v="0"/>
    <x v="1"/>
    <x v="1"/>
    <x v="1"/>
    <x v="1"/>
    <x v="1"/>
    <x v="1"/>
    <x v="2"/>
    <x v="1269"/>
    <x v="89"/>
    <x v="2009"/>
    <x v="62"/>
    <x v="62"/>
    <x v="269"/>
    <x v="0"/>
    <x v="1"/>
    <x v="1"/>
    <x v="1"/>
    <x v="1"/>
    <s v=""/>
    <x v="0"/>
    <x v="0"/>
    <x v="3"/>
    <x v="1"/>
    <x v="1"/>
    <n v="8480017054753"/>
    <x v="0"/>
    <x v="0"/>
    <x v="179"/>
    <x v="957"/>
    <x v="0"/>
    <x v="0"/>
    <x v="0"/>
    <x v="0"/>
    <x v="0"/>
    <x v="0"/>
    <x v="0"/>
    <x v="0"/>
    <x v="2"/>
    <x v="1197"/>
    <x v="1"/>
    <x v="1198"/>
    <x v="1"/>
  </r>
  <r>
    <x v="0"/>
    <x v="20"/>
    <x v="2268"/>
    <x v="0"/>
    <s v="51070533"/>
    <x v="1"/>
    <x v="0"/>
    <x v="23"/>
    <x v="1"/>
    <x v="18"/>
    <x v="1"/>
    <x v="1"/>
    <x v="3"/>
    <x v="511"/>
    <x v="0"/>
    <x v="0"/>
    <x v="0"/>
    <x v="2"/>
    <x v="0"/>
    <x v="1"/>
    <x v="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010"/>
    <x v="190"/>
    <x v="190"/>
    <x v="205"/>
    <x v="0"/>
    <x v="1"/>
    <x v="1"/>
    <x v="1"/>
    <x v="1"/>
    <s v=""/>
    <x v="0"/>
    <x v="0"/>
    <x v="3"/>
    <x v="1"/>
    <x v="0"/>
    <n v="8480017054739"/>
    <x v="0"/>
    <x v="0"/>
    <x v="124"/>
    <x v="948"/>
    <x v="12"/>
    <x v="0"/>
    <x v="0"/>
    <x v="2"/>
    <x v="0"/>
    <x v="0"/>
    <x v="0"/>
    <x v="0"/>
    <x v="2"/>
    <x v="1198"/>
    <x v="0"/>
    <x v="1199"/>
    <x v="0"/>
  </r>
  <r>
    <x v="0"/>
    <x v="16"/>
    <x v="2269"/>
    <x v="0"/>
    <s v="51070533"/>
    <x v="1"/>
    <x v="0"/>
    <x v="23"/>
    <x v="2"/>
    <x v="8"/>
    <x v="1"/>
    <x v="1"/>
    <x v="3"/>
    <x v="511"/>
    <x v="0"/>
    <x v="0"/>
    <x v="0"/>
    <x v="4"/>
    <x v="0"/>
    <x v="1"/>
    <x v="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011"/>
    <x v="190"/>
    <x v="190"/>
    <x v="83"/>
    <x v="0"/>
    <x v="1"/>
    <x v="1"/>
    <x v="1"/>
    <x v="1"/>
    <s v=""/>
    <x v="0"/>
    <x v="0"/>
    <x v="3"/>
    <x v="1"/>
    <x v="0"/>
    <n v="8480017054777"/>
    <x v="0"/>
    <x v="0"/>
    <x v="124"/>
    <x v="949"/>
    <x v="12"/>
    <x v="0"/>
    <x v="0"/>
    <x v="2"/>
    <x v="0"/>
    <x v="0"/>
    <x v="0"/>
    <x v="0"/>
    <x v="2"/>
    <x v="1199"/>
    <x v="1"/>
    <x v="1200"/>
    <x v="1"/>
  </r>
  <r>
    <x v="1"/>
    <x v="11"/>
    <x v="2270"/>
    <x v="0"/>
    <s v="53161500"/>
    <x v="0"/>
    <x v="0"/>
    <x v="23"/>
    <x v="2"/>
    <x v="17"/>
    <x v="1"/>
    <x v="1"/>
    <x v="0"/>
    <x v="329"/>
    <x v="0"/>
    <x v="0"/>
    <x v="0"/>
    <x v="4"/>
    <x v="0"/>
    <x v="0"/>
    <x v="1"/>
    <x v="0"/>
    <x v="0"/>
    <x v="0"/>
    <x v="0"/>
    <x v="1"/>
    <x v="0"/>
    <x v="0"/>
    <x v="0"/>
    <x v="0"/>
    <x v="1"/>
    <x v="1"/>
    <x v="1"/>
    <x v="1"/>
    <x v="1"/>
    <x v="1"/>
    <x v="2"/>
    <x v="445"/>
    <x v="520"/>
    <x v="604"/>
    <x v="150"/>
    <x v="150"/>
    <x v="294"/>
    <x v="0"/>
    <x v="0"/>
    <x v="0"/>
    <x v="0"/>
    <x v="0"/>
    <s v=""/>
    <x v="0"/>
    <x v="0"/>
    <x v="1"/>
    <x v="1"/>
    <x v="1"/>
    <n v="8480017007421"/>
    <x v="0"/>
    <x v="0"/>
    <x v="13"/>
    <x v="958"/>
    <x v="12"/>
    <x v="0"/>
    <x v="0"/>
    <x v="1"/>
    <x v="0"/>
    <x v="0"/>
    <x v="0"/>
    <x v="0"/>
    <x v="0"/>
    <x v="455"/>
    <x v="0"/>
    <x v="455"/>
    <x v="0"/>
  </r>
  <r>
    <x v="0"/>
    <x v="16"/>
    <x v="2271"/>
    <x v="0"/>
    <s v="51070533"/>
    <x v="1"/>
    <x v="0"/>
    <x v="23"/>
    <x v="1"/>
    <x v="18"/>
    <x v="1"/>
    <x v="1"/>
    <x v="3"/>
    <x v="511"/>
    <x v="0"/>
    <x v="0"/>
    <x v="0"/>
    <x v="4"/>
    <x v="0"/>
    <x v="0"/>
    <x v="6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012"/>
    <x v="190"/>
    <x v="190"/>
    <x v="12"/>
    <x v="0"/>
    <x v="1"/>
    <x v="1"/>
    <x v="1"/>
    <x v="1"/>
    <s v=""/>
    <x v="0"/>
    <x v="0"/>
    <x v="3"/>
    <x v="1"/>
    <x v="0"/>
    <n v="8480017054760"/>
    <x v="0"/>
    <x v="0"/>
    <x v="180"/>
    <x v="139"/>
    <x v="0"/>
    <x v="0"/>
    <x v="0"/>
    <x v="2"/>
    <x v="0"/>
    <x v="0"/>
    <x v="0"/>
    <x v="0"/>
    <x v="2"/>
    <x v="1200"/>
    <x v="0"/>
    <x v="1201"/>
    <x v="0"/>
  </r>
  <r>
    <x v="1"/>
    <x v="2"/>
    <x v="2272"/>
    <x v="0"/>
    <s v="53161500"/>
    <x v="0"/>
    <x v="0"/>
    <x v="23"/>
    <x v="2"/>
    <x v="8"/>
    <x v="1"/>
    <x v="1"/>
    <x v="0"/>
    <x v="329"/>
    <x v="0"/>
    <x v="0"/>
    <x v="0"/>
    <x v="4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013"/>
    <x v="6"/>
    <x v="6"/>
    <x v="509"/>
    <x v="0"/>
    <x v="0"/>
    <x v="0"/>
    <x v="0"/>
    <x v="0"/>
    <s v=""/>
    <x v="0"/>
    <x v="0"/>
    <x v="1"/>
    <x v="1"/>
    <x v="1"/>
    <n v="8480017007308"/>
    <x v="0"/>
    <x v="0"/>
    <x v="181"/>
    <x v="959"/>
    <x v="5"/>
    <x v="0"/>
    <x v="0"/>
    <x v="0"/>
    <x v="0"/>
    <x v="0"/>
    <x v="0"/>
    <x v="0"/>
    <x v="0"/>
    <x v="1201"/>
    <x v="0"/>
    <x v="1202"/>
    <x v="0"/>
  </r>
  <r>
    <x v="0"/>
    <x v="0"/>
    <x v="2273"/>
    <x v="0"/>
    <s v="51161500"/>
    <x v="0"/>
    <x v="0"/>
    <x v="23"/>
    <x v="2"/>
    <x v="30"/>
    <x v="1"/>
    <x v="1"/>
    <x v="0"/>
    <x v="329"/>
    <x v="0"/>
    <x v="0"/>
    <x v="0"/>
    <x v="4"/>
    <x v="0"/>
    <x v="0"/>
    <x v="0"/>
    <x v="0"/>
    <x v="0"/>
    <x v="0"/>
    <x v="0"/>
    <x v="0"/>
    <x v="0"/>
    <x v="0"/>
    <x v="0"/>
    <x v="0"/>
    <x v="1"/>
    <x v="1"/>
    <x v="1"/>
    <x v="1"/>
    <x v="1"/>
    <x v="1"/>
    <x v="2"/>
    <x v="1269"/>
    <x v="89"/>
    <x v="2014"/>
    <x v="25"/>
    <x v="25"/>
    <x v="0"/>
    <x v="0"/>
    <x v="0"/>
    <x v="0"/>
    <x v="0"/>
    <x v="0"/>
    <s v=""/>
    <x v="0"/>
    <x v="0"/>
    <x v="1"/>
    <x v="1"/>
    <x v="0"/>
    <n v="8480017007315"/>
    <x v="0"/>
    <x v="0"/>
    <x v="182"/>
    <x v="960"/>
    <x v="12"/>
    <x v="0"/>
    <x v="0"/>
    <x v="0"/>
    <x v="0"/>
    <x v="0"/>
    <x v="0"/>
    <x v="0"/>
    <x v="0"/>
    <x v="1202"/>
    <x v="0"/>
    <x v="1203"/>
    <x v="0"/>
  </r>
  <r>
    <x v="1"/>
    <x v="2"/>
    <x v="2274"/>
    <x v="0"/>
    <s v="53161500"/>
    <x v="0"/>
    <x v="0"/>
    <x v="23"/>
    <x v="2"/>
    <x v="30"/>
    <x v="1"/>
    <x v="1"/>
    <x v="0"/>
    <x v="329"/>
    <x v="0"/>
    <x v="0"/>
    <x v="0"/>
    <x v="4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015"/>
    <x v="2"/>
    <x v="2"/>
    <x v="529"/>
    <x v="0"/>
    <x v="0"/>
    <x v="0"/>
    <x v="0"/>
    <x v="0"/>
    <s v=""/>
    <x v="0"/>
    <x v="0"/>
    <x v="1"/>
    <x v="1"/>
    <x v="1"/>
    <n v="8480017007322"/>
    <x v="0"/>
    <x v="0"/>
    <x v="179"/>
    <x v="961"/>
    <x v="12"/>
    <x v="0"/>
    <x v="0"/>
    <x v="0"/>
    <x v="0"/>
    <x v="0"/>
    <x v="0"/>
    <x v="0"/>
    <x v="0"/>
    <x v="1203"/>
    <x v="0"/>
    <x v="1204"/>
    <x v="0"/>
  </r>
  <r>
    <x v="1"/>
    <x v="2"/>
    <x v="2275"/>
    <x v="0"/>
    <s v="53161500"/>
    <x v="0"/>
    <x v="0"/>
    <x v="23"/>
    <x v="2"/>
    <x v="23"/>
    <x v="1"/>
    <x v="1"/>
    <x v="0"/>
    <x v="329"/>
    <x v="0"/>
    <x v="0"/>
    <x v="0"/>
    <x v="4"/>
    <x v="0"/>
    <x v="0"/>
    <x v="6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016"/>
    <x v="10"/>
    <x v="10"/>
    <x v="349"/>
    <x v="0"/>
    <x v="0"/>
    <x v="0"/>
    <x v="0"/>
    <x v="0"/>
    <s v=""/>
    <x v="0"/>
    <x v="0"/>
    <x v="1"/>
    <x v="1"/>
    <x v="1"/>
    <n v="8480017007292"/>
    <x v="0"/>
    <x v="0"/>
    <x v="0"/>
    <x v="113"/>
    <x v="12"/>
    <x v="0"/>
    <x v="0"/>
    <x v="2"/>
    <x v="0"/>
    <x v="0"/>
    <x v="0"/>
    <x v="0"/>
    <x v="0"/>
    <x v="1204"/>
    <x v="0"/>
    <x v="1205"/>
    <x v="0"/>
  </r>
  <r>
    <x v="1"/>
    <x v="2"/>
    <x v="2276"/>
    <x v="0"/>
    <s v="53161500"/>
    <x v="0"/>
    <x v="0"/>
    <x v="23"/>
    <x v="2"/>
    <x v="15"/>
    <x v="1"/>
    <x v="1"/>
    <x v="0"/>
    <x v="329"/>
    <x v="0"/>
    <x v="0"/>
    <x v="0"/>
    <x v="4"/>
    <x v="0"/>
    <x v="0"/>
    <x v="18"/>
    <x v="0"/>
    <x v="0"/>
    <x v="0"/>
    <x v="0"/>
    <x v="1"/>
    <x v="0"/>
    <x v="0"/>
    <x v="0"/>
    <x v="0"/>
    <x v="1"/>
    <x v="1"/>
    <x v="1"/>
    <x v="1"/>
    <x v="1"/>
    <x v="1"/>
    <x v="2"/>
    <x v="37"/>
    <x v="503"/>
    <x v="585"/>
    <x v="33"/>
    <x v="33"/>
    <x v="35"/>
    <x v="0"/>
    <x v="0"/>
    <x v="0"/>
    <x v="0"/>
    <x v="0"/>
    <s v=""/>
    <x v="0"/>
    <x v="0"/>
    <x v="1"/>
    <x v="1"/>
    <x v="1"/>
    <n v="8480017007445"/>
    <x v="0"/>
    <x v="0"/>
    <x v="0"/>
    <x v="962"/>
    <x v="12"/>
    <x v="0"/>
    <x v="0"/>
    <x v="3"/>
    <x v="0"/>
    <x v="0"/>
    <x v="0"/>
    <x v="0"/>
    <x v="0"/>
    <x v="438"/>
    <x v="0"/>
    <x v="438"/>
    <x v="0"/>
  </r>
  <r>
    <x v="1"/>
    <x v="2"/>
    <x v="2277"/>
    <x v="0"/>
    <s v="53161500"/>
    <x v="0"/>
    <x v="0"/>
    <x v="23"/>
    <x v="2"/>
    <x v="29"/>
    <x v="1"/>
    <x v="1"/>
    <x v="0"/>
    <x v="329"/>
    <x v="0"/>
    <x v="0"/>
    <x v="0"/>
    <x v="4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017"/>
    <x v="5"/>
    <x v="5"/>
    <x v="5"/>
    <x v="0"/>
    <x v="0"/>
    <x v="0"/>
    <x v="0"/>
    <x v="0"/>
    <s v=""/>
    <x v="0"/>
    <x v="0"/>
    <x v="1"/>
    <x v="1"/>
    <x v="1"/>
    <n v="8480017007377"/>
    <x v="0"/>
    <x v="0"/>
    <x v="57"/>
    <x v="963"/>
    <x v="12"/>
    <x v="0"/>
    <x v="0"/>
    <x v="0"/>
    <x v="0"/>
    <x v="0"/>
    <x v="0"/>
    <x v="0"/>
    <x v="0"/>
    <x v="1205"/>
    <x v="0"/>
    <x v="1206"/>
    <x v="0"/>
  </r>
  <r>
    <x v="1"/>
    <x v="18"/>
    <x v="2278"/>
    <x v="0"/>
    <s v="53070533"/>
    <x v="1"/>
    <x v="0"/>
    <x v="23"/>
    <x v="2"/>
    <x v="16"/>
    <x v="1"/>
    <x v="1"/>
    <x v="3"/>
    <x v="511"/>
    <x v="0"/>
    <x v="0"/>
    <x v="0"/>
    <x v="4"/>
    <x v="0"/>
    <x v="0"/>
    <x v="0"/>
    <x v="0"/>
    <x v="0"/>
    <x v="0"/>
    <x v="0"/>
    <x v="1"/>
    <x v="0"/>
    <x v="0"/>
    <x v="0"/>
    <x v="0"/>
    <x v="1"/>
    <x v="1"/>
    <x v="1"/>
    <x v="1"/>
    <x v="1"/>
    <x v="1"/>
    <x v="2"/>
    <x v="1269"/>
    <x v="89"/>
    <x v="2018"/>
    <x v="30"/>
    <x v="30"/>
    <x v="56"/>
    <x v="0"/>
    <x v="1"/>
    <x v="1"/>
    <x v="1"/>
    <x v="1"/>
    <s v=""/>
    <x v="0"/>
    <x v="0"/>
    <x v="3"/>
    <x v="1"/>
    <x v="1"/>
    <n v="8480017054784"/>
    <x v="0"/>
    <x v="0"/>
    <x v="183"/>
    <x v="964"/>
    <x v="12"/>
    <x v="0"/>
    <x v="0"/>
    <x v="0"/>
    <x v="0"/>
    <x v="0"/>
    <x v="0"/>
    <x v="0"/>
    <x v="2"/>
    <x v="1206"/>
    <x v="0"/>
    <x v="120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1" cacheId="0" applyNumberFormats="0" applyBorderFormats="0" applyFontFormats="0" applyPatternFormats="0" applyAlignmentFormats="0" applyWidthHeightFormats="1" dataCaption="Valores" updatedVersion="4" minRefreshableVersion="3" itemPrintTitles="1" createdVersion="4" indent="0" compact="0" compactData="0" gridDropZones="1" multipleFieldFilters="0" fieldListSortAscending="1">
  <location ref="C4:BB2285" firstHeaderRow="2" firstDataRow="2" firstDataCol="46"/>
  <pivotFields count="72">
    <pivotField axis="axisRow" compact="0" outline="0" showAll="0" sortType="ascending" defaultSubtotal="0">
      <items count="7">
        <item x="0"/>
        <item x="1"/>
        <item x="5"/>
        <item x="6"/>
        <item x="2"/>
        <item x="3"/>
        <item x="4"/>
      </items>
    </pivotField>
    <pivotField axis="axisRow" compact="0" outline="0" showAll="0" defaultSubtotal="0">
      <items count="38">
        <item x="0"/>
        <item x="4"/>
        <item x="1"/>
        <item x="16"/>
        <item x="2"/>
        <item x="3"/>
        <item x="11"/>
        <item x="18"/>
        <item x="10"/>
        <item m="1" x="35"/>
        <item x="20"/>
        <item x="12"/>
        <item x="27"/>
        <item x="21"/>
        <item x="5"/>
        <item x="8"/>
        <item x="29"/>
        <item m="1" x="36"/>
        <item x="22"/>
        <item x="26"/>
        <item x="19"/>
        <item x="14"/>
        <item x="25"/>
        <item x="13"/>
        <item x="24"/>
        <item x="15"/>
        <item x="28"/>
        <item m="1" x="37"/>
        <item x="6"/>
        <item x="9"/>
        <item x="23"/>
        <item x="7"/>
        <item x="34"/>
        <item x="17"/>
        <item x="30"/>
        <item x="33"/>
        <item x="32"/>
        <item x="31"/>
      </items>
    </pivotField>
    <pivotField name="TIEND" axis="axisRow" compact="0" outline="0" showAll="0" sortType="ascending" defaultSubtotal="0">
      <items count="22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1308"/>
        <item x="338"/>
        <item x="339"/>
        <item x="340"/>
        <item x="341"/>
        <item x="882"/>
        <item x="342"/>
        <item x="343"/>
        <item x="344"/>
        <item x="345"/>
        <item x="346"/>
        <item x="347"/>
        <item x="348"/>
        <item x="851"/>
        <item x="787"/>
        <item x="349"/>
        <item x="350"/>
        <item x="351"/>
        <item x="792"/>
        <item x="352"/>
        <item x="353"/>
        <item x="354"/>
        <item x="788"/>
        <item x="858"/>
        <item x="796"/>
        <item x="803"/>
        <item x="977"/>
        <item x="797"/>
        <item x="355"/>
        <item x="356"/>
        <item x="852"/>
        <item x="357"/>
        <item x="786"/>
        <item x="810"/>
        <item x="790"/>
        <item x="812"/>
        <item x="358"/>
        <item x="359"/>
        <item x="785"/>
        <item x="855"/>
        <item x="864"/>
        <item x="840"/>
        <item x="814"/>
        <item x="841"/>
        <item x="830"/>
        <item x="873"/>
        <item x="835"/>
        <item x="904"/>
        <item x="850"/>
        <item x="842"/>
        <item x="847"/>
        <item x="360"/>
        <item x="811"/>
        <item x="881"/>
        <item x="912"/>
        <item x="949"/>
        <item x="868"/>
        <item x="853"/>
        <item x="901"/>
        <item x="845"/>
        <item x="859"/>
        <item x="866"/>
        <item x="998"/>
        <item x="907"/>
        <item x="902"/>
        <item x="944"/>
        <item x="870"/>
        <item x="895"/>
        <item x="890"/>
        <item x="874"/>
        <item x="970"/>
        <item x="903"/>
        <item x="920"/>
        <item x="946"/>
        <item x="974"/>
        <item x="988"/>
        <item x="947"/>
        <item x="933"/>
        <item x="939"/>
        <item x="954"/>
        <item x="948"/>
        <item x="940"/>
        <item x="925"/>
        <item x="1062"/>
        <item x="1063"/>
        <item x="1027"/>
        <item x="971"/>
        <item x="1215"/>
        <item x="961"/>
        <item x="993"/>
        <item x="986"/>
        <item x="973"/>
        <item x="1060"/>
        <item x="1031"/>
        <item x="1032"/>
        <item x="960"/>
        <item x="1251"/>
        <item x="1155"/>
        <item x="982"/>
        <item x="983"/>
        <item x="999"/>
        <item x="1024"/>
        <item x="972"/>
        <item x="1081"/>
        <item x="976"/>
        <item x="989"/>
        <item x="1004"/>
        <item x="1014"/>
        <item x="1028"/>
        <item x="1015"/>
        <item x="1040"/>
        <item x="1084"/>
        <item x="1146"/>
        <item x="1010"/>
        <item x="1227"/>
        <item x="1011"/>
        <item x="1017"/>
        <item x="1079"/>
        <item x="1019"/>
        <item x="1012"/>
        <item x="1087"/>
        <item x="1333"/>
        <item x="1016"/>
        <item x="1018"/>
        <item x="1029"/>
        <item x="1266"/>
        <item x="1041"/>
        <item x="1056"/>
        <item x="1068"/>
        <item x="1080"/>
        <item x="1077"/>
        <item x="1114"/>
        <item x="1066"/>
        <item x="1167"/>
        <item x="1106"/>
        <item x="1163"/>
        <item x="1164"/>
        <item x="1231"/>
        <item x="1102"/>
        <item x="1097"/>
        <item x="1067"/>
        <item x="1101"/>
        <item x="1088"/>
        <item x="1170"/>
        <item x="1181"/>
        <item x="1092"/>
        <item x="1195"/>
        <item x="1166"/>
        <item x="1098"/>
        <item x="1109"/>
        <item x="1129"/>
        <item x="1138"/>
        <item x="1111"/>
        <item x="1054"/>
        <item x="1055"/>
        <item x="1362"/>
        <item x="1113"/>
        <item x="1149"/>
        <item x="1132"/>
        <item x="1143"/>
        <item x="1213"/>
        <item x="1147"/>
        <item x="1334"/>
        <item x="1133"/>
        <item x="1152"/>
        <item x="1124"/>
        <item x="1144"/>
        <item x="1417"/>
        <item x="1194"/>
        <item x="1171"/>
        <item x="1161"/>
        <item x="1160"/>
        <item x="1154"/>
        <item x="1172"/>
        <item x="1168"/>
        <item x="1165"/>
        <item x="1176"/>
        <item x="1162"/>
        <item x="1153"/>
        <item x="1177"/>
        <item x="1348"/>
        <item x="1186"/>
        <item x="1173"/>
        <item x="1192"/>
        <item x="1193"/>
        <item x="1372"/>
        <item x="1267"/>
        <item x="1169"/>
        <item x="1243"/>
        <item x="1189"/>
        <item x="1190"/>
        <item x="1196"/>
        <item x="1214"/>
        <item x="1203"/>
        <item x="1268"/>
        <item x="1259"/>
        <item x="1596"/>
        <item x="1451"/>
        <item x="1319"/>
        <item x="1397"/>
        <item x="1280"/>
        <item x="1598"/>
        <item x="1523"/>
        <item x="1306"/>
        <item x="1299"/>
        <item x="1499"/>
        <item x="1283"/>
        <item x="1360"/>
        <item x="1332"/>
        <item x="1399"/>
        <item x="1317"/>
        <item x="1364"/>
        <item x="1518"/>
        <item x="1320"/>
        <item x="1500"/>
        <item x="1464"/>
        <item x="1387"/>
        <item x="1363"/>
        <item x="1326"/>
        <item x="1388"/>
        <item x="1446"/>
        <item x="1318"/>
        <item x="1398"/>
        <item x="1347"/>
        <item x="1580"/>
        <item x="1410"/>
        <item x="1411"/>
        <item x="1422"/>
        <item x="1412"/>
        <item x="1414"/>
        <item x="1413"/>
        <item x="1416"/>
        <item x="1457"/>
        <item x="1474"/>
        <item x="1424"/>
        <item x="1472"/>
        <item x="1473"/>
        <item x="1425"/>
        <item x="1548"/>
        <item x="1597"/>
        <item x="1509"/>
        <item x="1514"/>
        <item x="1483"/>
        <item x="1493"/>
        <item x="1505"/>
        <item x="1539"/>
        <item x="1513"/>
        <item x="1481"/>
        <item x="1482"/>
        <item x="1494"/>
        <item x="1506"/>
        <item x="1545"/>
        <item x="1531"/>
        <item x="1528"/>
        <item x="1556"/>
        <item x="1498"/>
        <item x="1532"/>
        <item x="1549"/>
        <item x="1590"/>
        <item x="1588"/>
        <item x="1547"/>
        <item x="1603"/>
        <item x="1562"/>
        <item x="1561"/>
        <item x="1563"/>
        <item x="1591"/>
        <item x="1569"/>
        <item x="1589"/>
        <item x="1608"/>
        <item x="1627"/>
        <item x="1579"/>
        <item x="1605"/>
        <item x="1599"/>
        <item x="1592"/>
        <item x="1604"/>
        <item x="1601"/>
        <item x="1593"/>
        <item x="1600"/>
        <item x="1609"/>
        <item x="1648"/>
        <item x="1715"/>
        <item x="1650"/>
        <item x="1638"/>
        <item x="1770"/>
        <item x="1763"/>
        <item x="1703"/>
        <item x="1652"/>
        <item x="1746"/>
        <item x="1787"/>
        <item x="1744"/>
        <item x="1654"/>
        <item x="1775"/>
        <item x="1661"/>
        <item x="1705"/>
        <item x="1702"/>
        <item x="1663"/>
        <item x="1664"/>
        <item x="1662"/>
        <item x="1731"/>
        <item x="1755"/>
        <item x="1706"/>
        <item x="1686"/>
        <item x="1682"/>
        <item x="1683"/>
        <item x="1695"/>
        <item x="1732"/>
        <item x="1745"/>
        <item x="1774"/>
        <item x="2154"/>
        <item x="1713"/>
        <item x="1697"/>
        <item x="1756"/>
        <item x="1743"/>
        <item x="1733"/>
        <item x="1800"/>
        <item x="1724"/>
        <item x="1734"/>
        <item x="1737"/>
        <item x="1726"/>
        <item x="1725"/>
        <item x="1735"/>
        <item x="1789"/>
        <item x="1799"/>
        <item x="1798"/>
        <item x="1805"/>
        <item x="1808"/>
        <item x="1801"/>
        <item x="1802"/>
        <item x="1803"/>
        <item x="1804"/>
        <item x="1807"/>
        <item x="1806"/>
        <item x="1809"/>
        <item x="1810"/>
        <item x="2184"/>
        <item x="1964"/>
        <item x="2183"/>
        <item x="2193"/>
        <item x="2182"/>
        <item x="2190"/>
        <item x="2197"/>
        <item x="2189"/>
        <item x="2198"/>
        <item x="2201"/>
        <item x="2202"/>
        <item x="2203"/>
        <item x="2207"/>
        <item x="2204"/>
        <item x="2199"/>
        <item x="2224"/>
        <item x="2222"/>
        <item x="2223"/>
        <item x="2221"/>
        <item x="2217"/>
        <item x="2260"/>
        <item x="2265"/>
        <item x="2275"/>
        <item x="2272"/>
        <item x="2273"/>
        <item x="2274"/>
        <item x="2277"/>
        <item x="2261"/>
        <item x="2262"/>
        <item x="2263"/>
        <item x="2264"/>
        <item x="2270"/>
        <item x="2276"/>
        <item x="361"/>
        <item x="362"/>
        <item x="363"/>
        <item x="364"/>
        <item x="365"/>
        <item x="366"/>
        <item x="1462"/>
        <item x="1797"/>
        <item x="1761"/>
        <item x="1794"/>
        <item x="1753"/>
        <item x="1757"/>
        <item x="1758"/>
        <item x="1759"/>
        <item x="1760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827"/>
        <item x="878"/>
        <item x="919"/>
        <item x="1610"/>
        <item x="1115"/>
        <item x="1191"/>
        <item x="1279"/>
        <item x="1212"/>
        <item x="1074"/>
        <item x="1159"/>
        <item x="1110"/>
        <item x="1738"/>
        <item x="1729"/>
        <item x="1727"/>
        <item x="1739"/>
        <item x="1730"/>
        <item x="17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1361"/>
        <item x="465"/>
        <item x="875"/>
        <item x="862"/>
        <item x="921"/>
        <item x="996"/>
        <item x="1044"/>
        <item x="1002"/>
        <item x="1052"/>
        <item x="1350"/>
        <item x="1550"/>
        <item x="1649"/>
        <item x="833"/>
        <item x="819"/>
        <item x="857"/>
        <item x="879"/>
        <item x="1367"/>
        <item x="1455"/>
        <item x="1507"/>
        <item x="1524"/>
        <item x="1508"/>
        <item x="1684"/>
        <item x="1754"/>
        <item x="1811"/>
        <item x="1814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1038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800"/>
        <item x="682"/>
        <item x="683"/>
        <item x="684"/>
        <item x="685"/>
        <item x="686"/>
        <item x="687"/>
        <item x="794"/>
        <item x="688"/>
        <item x="789"/>
        <item x="823"/>
        <item x="798"/>
        <item x="824"/>
        <item x="807"/>
        <item x="806"/>
        <item x="843"/>
        <item x="837"/>
        <item x="815"/>
        <item x="831"/>
        <item x="826"/>
        <item x="839"/>
        <item x="825"/>
        <item x="834"/>
        <item x="821"/>
        <item x="838"/>
        <item x="832"/>
        <item x="913"/>
        <item x="844"/>
        <item x="846"/>
        <item x="861"/>
        <item x="884"/>
        <item x="887"/>
        <item x="872"/>
        <item x="871"/>
        <item x="877"/>
        <item x="867"/>
        <item x="865"/>
        <item x="891"/>
        <item x="899"/>
        <item x="886"/>
        <item x="883"/>
        <item x="880"/>
        <item x="889"/>
        <item x="894"/>
        <item x="893"/>
        <item x="896"/>
        <item x="914"/>
        <item x="909"/>
        <item x="926"/>
        <item x="915"/>
        <item x="923"/>
        <item x="934"/>
        <item x="924"/>
        <item x="930"/>
        <item x="929"/>
        <item x="928"/>
        <item x="931"/>
        <item x="935"/>
        <item x="937"/>
        <item x="936"/>
        <item x="938"/>
        <item x="951"/>
        <item x="950"/>
        <item x="953"/>
        <item x="959"/>
        <item x="958"/>
        <item x="968"/>
        <item x="1022"/>
        <item x="969"/>
        <item x="957"/>
        <item x="975"/>
        <item x="956"/>
        <item x="964"/>
        <item x="955"/>
        <item x="963"/>
        <item x="962"/>
        <item x="1005"/>
        <item x="981"/>
        <item x="992"/>
        <item x="984"/>
        <item x="994"/>
        <item x="990"/>
        <item x="1009"/>
        <item x="991"/>
        <item x="1023"/>
        <item x="1013"/>
        <item x="997"/>
        <item x="1001"/>
        <item x="995"/>
        <item x="1071"/>
        <item x="1007"/>
        <item x="1026"/>
        <item x="1030"/>
        <item x="1045"/>
        <item x="1033"/>
        <item x="1036"/>
        <item x="1039"/>
        <item x="1049"/>
        <item x="1046"/>
        <item x="1043"/>
        <item x="1050"/>
        <item x="1042"/>
        <item x="1433"/>
        <item x="1058"/>
        <item x="1048"/>
        <item x="1053"/>
        <item x="1059"/>
        <item x="1065"/>
        <item x="1069"/>
        <item x="1064"/>
        <item x="1127"/>
        <item x="1100"/>
        <item x="1091"/>
        <item x="1434"/>
        <item x="1116"/>
        <item x="1142"/>
        <item x="1128"/>
        <item x="1140"/>
        <item x="1145"/>
        <item x="1150"/>
        <item x="1204"/>
        <item x="1151"/>
        <item x="1182"/>
        <item x="1228"/>
        <item x="1205"/>
        <item x="1219"/>
        <item x="1229"/>
        <item x="1216"/>
        <item x="1217"/>
        <item x="1232"/>
        <item x="1220"/>
        <item x="1226"/>
        <item x="1246"/>
        <item x="1307"/>
        <item x="1271"/>
        <item x="1272"/>
        <item x="1287"/>
        <item x="1275"/>
        <item x="1276"/>
        <item x="1277"/>
        <item x="1282"/>
        <item x="1278"/>
        <item x="1284"/>
        <item x="1375"/>
        <item x="1285"/>
        <item x="1418"/>
        <item x="1309"/>
        <item x="1286"/>
        <item x="1376"/>
        <item x="1402"/>
        <item x="1404"/>
        <item x="1355"/>
        <item x="1383"/>
        <item x="1377"/>
        <item x="1405"/>
        <item x="1490"/>
        <item x="1394"/>
        <item x="1426"/>
        <item x="1421"/>
        <item x="1435"/>
        <item x="1437"/>
        <item x="1443"/>
        <item x="1436"/>
        <item x="1439"/>
        <item x="1438"/>
        <item x="1452"/>
        <item x="1456"/>
        <item x="1453"/>
        <item x="1461"/>
        <item x="1476"/>
        <item x="1475"/>
        <item x="1488"/>
        <item x="1484"/>
        <item x="1489"/>
        <item x="1502"/>
        <item x="1503"/>
        <item x="1516"/>
        <item x="1602"/>
        <item x="1515"/>
        <item x="1795"/>
        <item x="1534"/>
        <item x="1535"/>
        <item x="1552"/>
        <item x="1553"/>
        <item x="1536"/>
        <item x="1537"/>
        <item x="1533"/>
        <item x="1555"/>
        <item x="1554"/>
        <item x="1692"/>
        <item x="1581"/>
        <item x="1578"/>
        <item x="1557"/>
        <item x="1594"/>
        <item x="1607"/>
        <item x="1611"/>
        <item x="1595"/>
        <item x="1642"/>
        <item x="1636"/>
        <item x="1612"/>
        <item x="1613"/>
        <item x="1637"/>
        <item x="1635"/>
        <item x="1651"/>
        <item x="1676"/>
        <item x="1640"/>
        <item x="1641"/>
        <item x="1655"/>
        <item x="1643"/>
        <item x="1677"/>
        <item x="1656"/>
        <item x="1704"/>
        <item x="1665"/>
        <item x="1666"/>
        <item x="1712"/>
        <item x="1782"/>
        <item x="1685"/>
        <item x="1674"/>
        <item x="1681"/>
        <item x="1698"/>
        <item x="1675"/>
        <item x="1678"/>
        <item x="1783"/>
        <item x="1694"/>
        <item x="1714"/>
        <item x="1786"/>
        <item x="1710"/>
        <item x="1711"/>
        <item x="1687"/>
        <item x="1693"/>
        <item x="1784"/>
        <item x="1785"/>
        <item x="1707"/>
        <item x="1752"/>
        <item x="1796"/>
        <item x="1790"/>
        <item x="2268"/>
        <item x="2266"/>
        <item x="2267"/>
        <item x="2271"/>
        <item x="2269"/>
        <item x="227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801"/>
        <item x="818"/>
        <item x="985"/>
        <item x="1095"/>
        <item x="1125"/>
        <item x="1374"/>
        <item x="1415"/>
        <item x="1478"/>
        <item x="1538"/>
        <item x="1530"/>
        <item x="1634"/>
        <item x="1653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91"/>
        <item x="1321"/>
        <item x="1322"/>
        <item x="802"/>
        <item x="804"/>
        <item x="805"/>
        <item x="848"/>
        <item x="808"/>
        <item x="817"/>
        <item x="820"/>
        <item x="828"/>
        <item x="836"/>
        <item x="849"/>
        <item x="856"/>
        <item x="860"/>
        <item x="863"/>
        <item x="876"/>
        <item x="888"/>
        <item x="905"/>
        <item x="897"/>
        <item x="900"/>
        <item x="910"/>
        <item x="906"/>
        <item x="908"/>
        <item x="911"/>
        <item x="916"/>
        <item x="918"/>
        <item x="917"/>
        <item x="922"/>
        <item x="932"/>
        <item x="942"/>
        <item x="943"/>
        <item x="927"/>
        <item x="941"/>
        <item x="945"/>
        <item x="952"/>
        <item x="965"/>
        <item x="966"/>
        <item x="967"/>
        <item x="978"/>
        <item x="979"/>
        <item x="980"/>
        <item x="1003"/>
        <item x="1025"/>
        <item x="1020"/>
        <item x="1021"/>
        <item x="1037"/>
        <item x="1075"/>
        <item x="1035"/>
        <item x="1057"/>
        <item x="1051"/>
        <item x="1061"/>
        <item x="1112"/>
        <item x="1076"/>
        <item x="1096"/>
        <item x="1103"/>
        <item x="1104"/>
        <item x="1105"/>
        <item x="1121"/>
        <item x="1122"/>
        <item x="1130"/>
        <item x="1126"/>
        <item x="1131"/>
        <item x="1137"/>
        <item x="1141"/>
        <item x="1139"/>
        <item x="1148"/>
        <item x="1156"/>
        <item x="1157"/>
        <item x="1158"/>
        <item x="1183"/>
        <item x="1188"/>
        <item x="1184"/>
        <item x="1185"/>
        <item x="1187"/>
        <item x="1206"/>
        <item x="1221"/>
        <item x="1222"/>
        <item x="1223"/>
        <item x="1224"/>
        <item x="1225"/>
        <item x="1207"/>
        <item x="1208"/>
        <item x="1209"/>
        <item x="1210"/>
        <item x="1211"/>
        <item x="1239"/>
        <item x="1294"/>
        <item x="1295"/>
        <item x="1628"/>
        <item x="1629"/>
        <item x="1630"/>
        <item x="1296"/>
        <item x="1297"/>
        <item x="1298"/>
        <item x="1316"/>
        <item x="1300"/>
        <item x="1301"/>
        <item x="1305"/>
        <item x="1302"/>
        <item x="1303"/>
        <item x="1378"/>
        <item x="1379"/>
        <item x="1380"/>
        <item x="1381"/>
        <item x="1382"/>
        <item x="1343"/>
        <item x="1356"/>
        <item x="1357"/>
        <item x="1358"/>
        <item x="1365"/>
        <item x="1389"/>
        <item x="1390"/>
        <item x="1391"/>
        <item x="1392"/>
        <item x="1393"/>
        <item x="1401"/>
        <item x="1406"/>
        <item x="1407"/>
        <item x="1419"/>
        <item x="1440"/>
        <item x="1442"/>
        <item x="1449"/>
        <item x="1450"/>
        <item x="1447"/>
        <item x="1448"/>
        <item x="1469"/>
        <item x="1458"/>
        <item x="1459"/>
        <item x="1460"/>
        <item x="1463"/>
        <item x="1465"/>
        <item x="1466"/>
        <item x="1467"/>
        <item x="1468"/>
        <item x="1479"/>
        <item x="1480"/>
        <item x="1477"/>
        <item x="1485"/>
        <item x="1491"/>
        <item x="1492"/>
        <item x="1495"/>
        <item x="1496"/>
        <item x="1497"/>
        <item x="1504"/>
        <item x="1517"/>
        <item x="1631"/>
        <item x="1525"/>
        <item x="1529"/>
        <item x="1544"/>
        <item x="1541"/>
        <item x="1542"/>
        <item x="1543"/>
        <item x="1558"/>
        <item x="1559"/>
        <item x="1560"/>
        <item x="1551"/>
        <item x="1566"/>
        <item x="1567"/>
        <item x="1568"/>
        <item x="1572"/>
        <item x="1573"/>
        <item x="1574"/>
        <item x="1575"/>
        <item x="1582"/>
        <item x="1583"/>
        <item x="1584"/>
        <item x="1606"/>
        <item x="1618"/>
        <item x="1614"/>
        <item x="1615"/>
        <item x="1616"/>
        <item x="1624"/>
        <item x="1625"/>
        <item x="1626"/>
        <item x="1620"/>
        <item x="1621"/>
        <item x="1622"/>
        <item x="1623"/>
        <item x="1639"/>
        <item x="1741"/>
        <item x="1742"/>
        <item x="1667"/>
        <item x="1668"/>
        <item x="1669"/>
        <item x="1670"/>
        <item x="1680"/>
        <item x="1688"/>
        <item x="1689"/>
        <item x="1690"/>
        <item x="1691"/>
        <item x="1696"/>
        <item x="1716"/>
        <item x="1717"/>
        <item x="1718"/>
        <item x="1719"/>
        <item x="1720"/>
        <item x="1721"/>
        <item x="1722"/>
        <item x="1723"/>
        <item x="1736"/>
        <item x="1747"/>
        <item x="1748"/>
        <item x="1749"/>
        <item x="1750"/>
        <item x="1776"/>
        <item x="775"/>
        <item x="776"/>
        <item x="799"/>
        <item x="793"/>
        <item x="795"/>
        <item x="809"/>
        <item x="813"/>
        <item x="816"/>
        <item x="822"/>
        <item x="829"/>
        <item x="854"/>
        <item x="869"/>
        <item x="892"/>
        <item x="885"/>
        <item x="898"/>
        <item x="1218"/>
        <item x="1230"/>
        <item x="1385"/>
        <item x="1339"/>
        <item x="987"/>
        <item x="1078"/>
        <item x="1000"/>
        <item x="1006"/>
        <item x="1008"/>
        <item x="1034"/>
        <item x="1047"/>
        <item x="1072"/>
        <item x="1070"/>
        <item x="1073"/>
        <item x="1082"/>
        <item x="1085"/>
        <item x="1083"/>
        <item x="1086"/>
        <item x="1090"/>
        <item x="1089"/>
        <item x="1093"/>
        <item x="1094"/>
        <item x="1099"/>
        <item x="1107"/>
        <item x="1120"/>
        <item x="1134"/>
        <item x="1108"/>
        <item x="1117"/>
        <item x="1123"/>
        <item x="1118"/>
        <item x="1119"/>
        <item x="1135"/>
        <item x="1174"/>
        <item x="1136"/>
        <item x="1178"/>
        <item x="1179"/>
        <item x="1175"/>
        <item x="1180"/>
        <item x="1197"/>
        <item x="1198"/>
        <item x="1199"/>
        <item x="1200"/>
        <item x="1201"/>
        <item x="1202"/>
        <item x="1233"/>
        <item x="1234"/>
        <item x="1235"/>
        <item x="1236"/>
        <item x="1237"/>
        <item x="1238"/>
        <item x="1240"/>
        <item x="1241"/>
        <item x="1242"/>
        <item x="1244"/>
        <item x="1247"/>
        <item x="1248"/>
        <item x="1249"/>
        <item x="1250"/>
        <item x="1260"/>
        <item x="1245"/>
        <item x="1255"/>
        <item x="1253"/>
        <item x="1252"/>
        <item x="1254"/>
        <item x="1263"/>
        <item x="1256"/>
        <item x="1257"/>
        <item x="1258"/>
        <item x="1262"/>
        <item x="1261"/>
        <item x="1264"/>
        <item x="1265"/>
        <item x="1269"/>
        <item x="1270"/>
        <item x="1273"/>
        <item x="1274"/>
        <item x="1291"/>
        <item x="1292"/>
        <item x="1293"/>
        <item x="1310"/>
        <item x="1311"/>
        <item x="1312"/>
        <item x="1313"/>
        <item x="1314"/>
        <item x="1315"/>
        <item x="1327"/>
        <item x="1328"/>
        <item x="1329"/>
        <item x="1330"/>
        <item x="1335"/>
        <item x="1336"/>
        <item x="1337"/>
        <item x="1338"/>
        <item x="1341"/>
        <item x="1349"/>
        <item x="1351"/>
        <item x="1352"/>
        <item x="1371"/>
        <item x="1353"/>
        <item x="1354"/>
        <item x="1366"/>
        <item x="1373"/>
        <item x="1386"/>
        <item x="1395"/>
        <item x="1403"/>
        <item x="1408"/>
        <item x="1420"/>
        <item x="1409"/>
        <item x="1441"/>
        <item x="1428"/>
        <item x="1427"/>
        <item x="1429"/>
        <item x="1430"/>
        <item x="1431"/>
        <item x="1423"/>
        <item x="1444"/>
        <item x="1445"/>
        <item x="1454"/>
        <item x="1470"/>
        <item x="1471"/>
        <item x="1486"/>
        <item x="1487"/>
        <item x="1501"/>
        <item x="1511"/>
        <item x="1510"/>
        <item x="1512"/>
        <item x="1520"/>
        <item x="1519"/>
        <item x="1521"/>
        <item x="1522"/>
        <item x="1526"/>
        <item x="1527"/>
        <item x="1540"/>
        <item x="1546"/>
        <item x="1570"/>
        <item x="1576"/>
        <item x="1577"/>
        <item x="1571"/>
        <item x="1585"/>
        <item x="1586"/>
        <item x="1587"/>
        <item x="1617"/>
        <item x="1619"/>
        <item x="1632"/>
        <item x="1633"/>
        <item x="1644"/>
        <item x="1645"/>
        <item x="1646"/>
        <item x="1647"/>
        <item x="1657"/>
        <item x="1658"/>
        <item x="1659"/>
        <item x="1660"/>
        <item x="1671"/>
        <item x="1672"/>
        <item x="1708"/>
        <item x="1673"/>
        <item x="1679"/>
        <item x="1699"/>
        <item x="1700"/>
        <item x="1709"/>
        <item x="1751"/>
        <item x="1764"/>
        <item x="1765"/>
        <item x="1766"/>
        <item x="1767"/>
        <item x="1768"/>
        <item x="1772"/>
        <item x="1777"/>
        <item x="1778"/>
        <item x="1779"/>
        <item x="1781"/>
        <item x="1792"/>
        <item x="1793"/>
        <item x="1281"/>
        <item x="1289"/>
        <item x="1290"/>
        <item x="1346"/>
        <item x="1288"/>
        <item x="1304"/>
        <item x="1323"/>
        <item x="1324"/>
        <item x="1325"/>
        <item x="1331"/>
        <item x="1340"/>
        <item x="1342"/>
        <item x="1344"/>
        <item x="1345"/>
        <item x="1359"/>
        <item x="1368"/>
        <item x="1369"/>
        <item x="1384"/>
        <item x="1370"/>
        <item x="1396"/>
        <item x="1432"/>
        <item x="1400"/>
        <item x="777"/>
        <item x="778"/>
        <item x="779"/>
        <item x="780"/>
        <item x="781"/>
        <item x="2179"/>
        <item x="2180"/>
        <item x="782"/>
        <item x="783"/>
        <item x="784"/>
        <item x="1564"/>
        <item x="1565"/>
        <item x="1701"/>
        <item x="1728"/>
        <item x="1762"/>
        <item x="1769"/>
        <item x="1771"/>
        <item x="1773"/>
        <item x="1780"/>
        <item x="1788"/>
        <item x="1791"/>
        <item x="1812"/>
        <item x="1813"/>
        <item x="1816"/>
        <item x="1815"/>
        <item x="1817"/>
        <item x="1819"/>
        <item x="1818"/>
        <item x="1820"/>
        <item x="1822"/>
        <item x="1821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42"/>
        <item x="1834"/>
        <item x="1835"/>
        <item x="1836"/>
        <item x="1837"/>
        <item x="1838"/>
        <item x="1839"/>
        <item x="1840"/>
        <item x="1843"/>
        <item x="1841"/>
        <item x="1844"/>
        <item x="1845"/>
        <item x="1846"/>
        <item x="1847"/>
        <item x="1848"/>
        <item x="1849"/>
        <item x="1850"/>
        <item x="1858"/>
        <item x="1859"/>
        <item x="1851"/>
        <item x="1860"/>
        <item x="1852"/>
        <item x="1861"/>
        <item x="1862"/>
        <item x="1863"/>
        <item x="1853"/>
        <item x="1854"/>
        <item x="1864"/>
        <item x="1856"/>
        <item x="1857"/>
        <item x="1865"/>
        <item x="1866"/>
        <item x="1855"/>
        <item x="1868"/>
        <item x="1869"/>
        <item x="1870"/>
        <item x="1871"/>
        <item x="1872"/>
        <item x="1873"/>
        <item x="1874"/>
        <item x="1885"/>
        <item x="1875"/>
        <item x="1876"/>
        <item x="1877"/>
        <item x="1878"/>
        <item x="1879"/>
        <item x="1880"/>
        <item x="1881"/>
        <item x="1882"/>
        <item x="1883"/>
        <item x="1867"/>
        <item x="1884"/>
        <item x="1886"/>
        <item x="1887"/>
        <item x="1888"/>
        <item x="1889"/>
        <item x="1890"/>
        <item x="1891"/>
        <item x="1892"/>
        <item x="1907"/>
        <item x="1908"/>
        <item x="1909"/>
        <item x="1893"/>
        <item x="1894"/>
        <item x="1895"/>
        <item x="1910"/>
        <item x="1896"/>
        <item x="1897"/>
        <item x="1898"/>
        <item x="1899"/>
        <item x="1900"/>
        <item x="1901"/>
        <item x="1902"/>
        <item x="1903"/>
        <item x="1904"/>
        <item x="1905"/>
        <item x="1912"/>
        <item x="1906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9"/>
        <item x="1936"/>
        <item x="1951"/>
        <item x="1958"/>
        <item x="1957"/>
        <item x="1952"/>
        <item x="1945"/>
        <item x="1953"/>
        <item x="1946"/>
        <item x="1947"/>
        <item x="1948"/>
        <item x="1954"/>
        <item x="1955"/>
        <item x="1949"/>
        <item x="1959"/>
        <item x="1956"/>
        <item x="1960"/>
        <item x="1961"/>
        <item x="1962"/>
        <item x="1963"/>
        <item x="1940"/>
        <item x="1941"/>
        <item x="1942"/>
        <item x="1943"/>
        <item x="1937"/>
        <item x="1950"/>
        <item x="1938"/>
        <item x="1911"/>
        <item x="2009"/>
        <item x="2010"/>
        <item x="2033"/>
        <item x="1982"/>
        <item x="2032"/>
        <item x="2049"/>
        <item x="1965"/>
        <item x="2001"/>
        <item x="2002"/>
        <item x="2011"/>
        <item x="2045"/>
        <item x="1966"/>
        <item x="1983"/>
        <item x="1988"/>
        <item x="1984"/>
        <item x="2038"/>
        <item x="2012"/>
        <item x="1989"/>
        <item x="2046"/>
        <item x="2013"/>
        <item x="2078"/>
        <item x="1990"/>
        <item x="1967"/>
        <item x="1991"/>
        <item x="2156"/>
        <item x="2050"/>
        <item x="1968"/>
        <item x="2014"/>
        <item x="2051"/>
        <item x="2047"/>
        <item x="2015"/>
        <item x="2016"/>
        <item x="1992"/>
        <item x="2017"/>
        <item x="1944"/>
        <item x="2018"/>
        <item x="2019"/>
        <item x="1999"/>
        <item x="1969"/>
        <item x="1970"/>
        <item x="1993"/>
        <item x="2020"/>
        <item x="2021"/>
        <item x="1994"/>
        <item x="1995"/>
        <item x="2022"/>
        <item x="2052"/>
        <item x="1996"/>
        <item x="2053"/>
        <item x="2048"/>
        <item x="2023"/>
        <item x="2000"/>
        <item x="2034"/>
        <item x="2035"/>
        <item x="2003"/>
        <item x="2153"/>
        <item x="2054"/>
        <item x="2036"/>
        <item x="2055"/>
        <item x="1985"/>
        <item x="2040"/>
        <item x="1971"/>
        <item x="2024"/>
        <item x="2056"/>
        <item x="2004"/>
        <item x="1972"/>
        <item x="1973"/>
        <item x="1974"/>
        <item x="2041"/>
        <item x="2042"/>
        <item x="1986"/>
        <item x="2076"/>
        <item x="2025"/>
        <item x="2079"/>
        <item x="2026"/>
        <item x="2057"/>
        <item x="2043"/>
        <item x="2058"/>
        <item x="2059"/>
        <item x="1975"/>
        <item x="2027"/>
        <item x="1997"/>
        <item x="2060"/>
        <item x="1987"/>
        <item x="2028"/>
        <item x="2061"/>
        <item x="2029"/>
        <item x="2030"/>
        <item x="1976"/>
        <item x="2062"/>
        <item x="2063"/>
        <item x="2031"/>
        <item x="2005"/>
        <item x="2037"/>
        <item x="1977"/>
        <item x="2008"/>
        <item x="2064"/>
        <item x="1998"/>
        <item x="2065"/>
        <item x="1978"/>
        <item x="2066"/>
        <item x="1979"/>
        <item x="1980"/>
        <item x="2044"/>
        <item x="1981"/>
        <item x="2006"/>
        <item x="2007"/>
        <item x="2067"/>
        <item x="2068"/>
        <item x="2069"/>
        <item x="2070"/>
        <item x="2039"/>
        <item x="2071"/>
        <item x="2072"/>
        <item x="2073"/>
        <item x="2074"/>
        <item x="2077"/>
        <item x="2075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6"/>
        <item x="2095"/>
        <item x="2097"/>
        <item x="2098"/>
        <item x="2099"/>
        <item x="2100"/>
        <item x="2101"/>
        <item x="2102"/>
        <item x="2103"/>
        <item x="2131"/>
        <item x="2104"/>
        <item x="2105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49"/>
        <item x="2121"/>
        <item x="2122"/>
        <item x="2123"/>
        <item x="2124"/>
        <item x="2125"/>
        <item x="2128"/>
        <item x="2132"/>
        <item x="2133"/>
        <item x="2150"/>
        <item x="2106"/>
        <item x="2135"/>
        <item x="2136"/>
        <item x="2137"/>
        <item x="2134"/>
        <item x="2126"/>
        <item x="2127"/>
        <item x="2151"/>
        <item x="2138"/>
        <item x="2129"/>
        <item x="2139"/>
        <item x="2148"/>
        <item x="2140"/>
        <item x="2141"/>
        <item x="2142"/>
        <item x="2130"/>
        <item x="2152"/>
        <item x="2143"/>
        <item x="2144"/>
        <item x="2145"/>
        <item x="2146"/>
        <item x="2147"/>
        <item x="2226"/>
        <item x="2227"/>
        <item x="2191"/>
        <item x="2228"/>
        <item x="2231"/>
        <item x="2232"/>
        <item x="2233"/>
        <item x="2234"/>
        <item x="2229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58"/>
        <item x="2173"/>
        <item x="2174"/>
        <item x="2155"/>
        <item x="2157"/>
        <item x="2185"/>
        <item x="2176"/>
        <item x="2247"/>
        <item x="2175"/>
        <item x="2177"/>
        <item x="2178"/>
        <item x="2181"/>
        <item x="2192"/>
        <item x="2195"/>
        <item x="2255"/>
        <item x="2235"/>
        <item x="2194"/>
        <item x="2187"/>
        <item x="2188"/>
        <item x="2186"/>
        <item x="2200"/>
        <item x="2238"/>
        <item x="2236"/>
        <item x="2258"/>
        <item x="2237"/>
        <item x="2196"/>
        <item x="2205"/>
        <item x="2206"/>
        <item x="2209"/>
        <item x="2208"/>
        <item x="2212"/>
        <item x="2210"/>
        <item x="2211"/>
        <item x="2225"/>
        <item x="2213"/>
        <item x="2214"/>
        <item x="2215"/>
        <item x="2216"/>
        <item x="2218"/>
        <item x="2219"/>
        <item x="2220"/>
        <item x="2230"/>
        <item x="2239"/>
        <item x="2240"/>
        <item x="2241"/>
        <item x="2242"/>
        <item x="2243"/>
        <item x="2251"/>
        <item x="2244"/>
        <item x="2245"/>
        <item x="2246"/>
        <item x="2248"/>
        <item x="2250"/>
        <item x="2249"/>
        <item x="2252"/>
        <item x="2253"/>
        <item x="2254"/>
        <item x="2256"/>
        <item x="2259"/>
        <item x="2257"/>
      </items>
    </pivotField>
    <pivotField compact="0" outline="0" showAll="0"/>
    <pivotField compact="0" outline="0" showAll="0"/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7">
        <item x="1"/>
        <item x="3"/>
        <item x="2"/>
        <item x="4"/>
        <item x="0"/>
        <item m="1" x="6"/>
        <item x="5"/>
      </items>
    </pivotField>
    <pivotField axis="axisRow" compact="0" outline="0" showAll="0" defaultSubtotal="0">
      <items count="27">
        <item x="0"/>
        <item x="1"/>
        <item x="2"/>
        <item x="4"/>
        <item x="5"/>
        <item x="8"/>
        <item x="6"/>
        <item x="9"/>
        <item x="7"/>
        <item x="10"/>
        <item x="12"/>
        <item x="11"/>
        <item x="16"/>
        <item x="3"/>
        <item x="13"/>
        <item x="14"/>
        <item x="18"/>
        <item x="17"/>
        <item x="24"/>
        <item x="20"/>
        <item m="1" x="26"/>
        <item x="15"/>
        <item m="1" x="25"/>
        <item x="21"/>
        <item x="22"/>
        <item x="19"/>
        <item x="23"/>
      </items>
    </pivotField>
    <pivotField axis="axisRow" compact="0" outline="0" showAll="0" defaultSubtotal="0">
      <items count="13">
        <item x="3"/>
        <item x="4"/>
        <item x="0"/>
        <item x="5"/>
        <item x="7"/>
        <item x="8"/>
        <item x="9"/>
        <item x="10"/>
        <item x="6"/>
        <item x="11"/>
        <item x="1"/>
        <item x="2"/>
        <item m="1" x="12"/>
      </items>
    </pivotField>
    <pivotField axis="axisRow" compact="0" outline="0" showAll="0" defaultSubtotal="0">
      <items count="32">
        <item x="30"/>
        <item x="26"/>
        <item x="6"/>
        <item x="17"/>
        <item x="25"/>
        <item x="14"/>
        <item x="22"/>
        <item x="27"/>
        <item x="7"/>
        <item x="2"/>
        <item x="13"/>
        <item x="28"/>
        <item x="29"/>
        <item x="9"/>
        <item x="23"/>
        <item x="12"/>
        <item x="8"/>
        <item x="21"/>
        <item x="1"/>
        <item x="15"/>
        <item x="24"/>
        <item x="19"/>
        <item x="16"/>
        <item x="5"/>
        <item x="11"/>
        <item x="3"/>
        <item x="4"/>
        <item x="20"/>
        <item x="10"/>
        <item x="18"/>
        <item x="0"/>
        <item m="1" x="31"/>
      </items>
    </pivotField>
    <pivotField compact="0" outline="0" showAll="0"/>
    <pivotField compact="0" outline="0" showAll="0" defaultSubtotal="0"/>
    <pivotField compact="0" outline="0" showAll="0"/>
    <pivotField axis="axisRow" compact="0" outline="0" showAll="0" defaultSubtotal="0">
      <items count="952">
        <item x="353"/>
        <item x="775"/>
        <item x="800"/>
        <item x="356"/>
        <item x="640"/>
        <item x="763"/>
        <item x="26"/>
        <item x="173"/>
        <item x="768"/>
        <item x="329"/>
        <item x="511"/>
        <item x="169"/>
        <item x="716"/>
        <item x="625"/>
        <item x="406"/>
        <item x="489"/>
        <item x="126"/>
        <item x="755"/>
        <item x="57"/>
        <item x="647"/>
        <item x="578"/>
        <item x="518"/>
        <item x="180"/>
        <item x="496"/>
        <item x="382"/>
        <item x="575"/>
        <item x="380"/>
        <item x="139"/>
        <item x="91"/>
        <item x="77"/>
        <item x="534"/>
        <item x="587"/>
        <item x="153"/>
        <item x="129"/>
        <item x="555"/>
        <item x="78"/>
        <item x="152"/>
        <item x="148"/>
        <item x="80"/>
        <item x="49"/>
        <item x="512"/>
        <item x="760"/>
        <item x="390"/>
        <item x="586"/>
        <item x="125"/>
        <item x="120"/>
        <item x="645"/>
        <item x="141"/>
        <item x="596"/>
        <item x="610"/>
        <item x="23"/>
        <item x="72"/>
        <item x="121"/>
        <item x="657"/>
        <item x="521"/>
        <item x="398"/>
        <item x="65"/>
        <item x="150"/>
        <item x="528"/>
        <item x="195"/>
        <item x="124"/>
        <item x="515"/>
        <item x="198"/>
        <item x="205"/>
        <item x="24"/>
        <item x="400"/>
        <item x="172"/>
        <item x="60"/>
        <item x="371"/>
        <item m="1" x="920"/>
        <item x="627"/>
        <item x="483"/>
        <item x="526"/>
        <item x="105"/>
        <item x="383"/>
        <item m="1" x="887"/>
        <item x="270"/>
        <item x="362"/>
        <item x="646"/>
        <item x="76"/>
        <item x="273"/>
        <item x="178"/>
        <item x="116"/>
        <item x="193"/>
        <item x="31"/>
        <item x="730"/>
        <item x="344"/>
        <item x="537"/>
        <item x="204"/>
        <item x="643"/>
        <item x="16"/>
        <item x="346"/>
        <item x="337"/>
        <item x="140"/>
        <item x="330"/>
        <item x="265"/>
        <item x="339"/>
        <item x="428"/>
        <item x="430"/>
        <item x="4"/>
        <item x="36"/>
        <item x="189"/>
        <item x="579"/>
        <item x="376"/>
        <item x="659"/>
        <item x="593"/>
        <item x="287"/>
        <item x="10"/>
        <item x="322"/>
        <item x="432"/>
        <item x="628"/>
        <item x="255"/>
        <item x="652"/>
        <item x="547"/>
        <item x="2"/>
        <item x="38"/>
        <item x="480"/>
        <item x="203"/>
        <item x="235"/>
        <item x="559"/>
        <item x="28"/>
        <item x="411"/>
        <item x="167"/>
        <item x="281"/>
        <item x="656"/>
        <item x="735"/>
        <item x="582"/>
        <item x="365"/>
        <item x="191"/>
        <item x="598"/>
        <item x="594"/>
        <item x="458"/>
        <item x="61"/>
        <item x="86"/>
        <item x="387"/>
        <item x="69"/>
        <item x="588"/>
        <item x="567"/>
        <item x="510"/>
        <item x="51"/>
        <item x="118"/>
        <item x="585"/>
        <item x="479"/>
        <item x="96"/>
        <item x="18"/>
        <item x="590"/>
        <item x="368"/>
        <item x="563"/>
        <item x="738"/>
        <item x="658"/>
        <item x="290"/>
        <item x="32"/>
        <item x="0"/>
        <item x="212"/>
        <item x="202"/>
        <item x="63"/>
        <item x="341"/>
        <item x="236"/>
        <item x="1"/>
        <item x="106"/>
        <item x="115"/>
        <item x="328"/>
        <item x="474"/>
        <item x="502"/>
        <item x="144"/>
        <item x="338"/>
        <item x="222"/>
        <item x="285"/>
        <item x="201"/>
        <item x="84"/>
        <item x="70"/>
        <item m="1" x="945"/>
        <item x="95"/>
        <item x="638"/>
        <item x="47"/>
        <item x="729"/>
        <item x="40"/>
        <item x="217"/>
        <item x="757"/>
        <item x="564"/>
        <item x="58"/>
        <item x="171"/>
        <item x="361"/>
        <item x="164"/>
        <item x="133"/>
        <item x="375"/>
        <item x="93"/>
        <item x="372"/>
        <item x="176"/>
        <item x="648"/>
        <item x="452"/>
        <item x="239"/>
        <item x="308"/>
        <item x="29"/>
        <item x="460"/>
        <item x="50"/>
        <item x="749"/>
        <item x="743"/>
        <item x="48"/>
        <item x="296"/>
        <item x="302"/>
        <item x="22"/>
        <item x="345"/>
        <item x="745"/>
        <item x="731"/>
        <item x="347"/>
        <item x="83"/>
        <item x="424"/>
        <item x="45"/>
        <item x="30"/>
        <item x="449"/>
        <item x="454"/>
        <item x="733"/>
        <item x="25"/>
        <item x="12"/>
        <item x="455"/>
        <item x="366"/>
        <item x="370"/>
        <item x="607"/>
        <item x="385"/>
        <item x="188"/>
        <item x="200"/>
        <item x="641"/>
        <item x="215"/>
        <item x="218"/>
        <item x="89"/>
        <item x="44"/>
        <item x="54"/>
        <item x="576"/>
        <item x="351"/>
        <item x="5"/>
        <item x="131"/>
        <item x="17"/>
        <item x="19"/>
        <item x="754"/>
        <item x="20"/>
        <item x="43"/>
        <item x="602"/>
        <item x="632"/>
        <item x="655"/>
        <item x="336"/>
        <item x="300"/>
        <item x="232"/>
        <item x="138"/>
        <item x="8"/>
        <item x="128"/>
        <item x="566"/>
        <item x="155"/>
        <item x="66"/>
        <item x="584"/>
        <item x="117"/>
        <item x="660"/>
        <item x="92"/>
        <item x="132"/>
        <item x="756"/>
        <item x="100"/>
        <item x="725"/>
        <item x="211"/>
        <item x="726"/>
        <item x="7"/>
        <item x="257"/>
        <item x="724"/>
        <item x="286"/>
        <item x="134"/>
        <item x="293"/>
        <item x="531"/>
        <item x="544"/>
        <item x="513"/>
        <item x="386"/>
        <item x="490"/>
        <item x="562"/>
        <item x="394"/>
        <item x="565"/>
        <item x="499"/>
        <item x="21"/>
        <item x="68"/>
        <item x="42"/>
        <item x="107"/>
        <item x="109"/>
        <item x="271"/>
        <item x="309"/>
        <item x="288"/>
        <item x="608"/>
        <item x="159"/>
        <item x="181"/>
        <item x="392"/>
        <item x="589"/>
        <item x="165"/>
        <item x="146"/>
        <item x="642"/>
        <item x="622"/>
        <item x="82"/>
        <item x="388"/>
        <item x="397"/>
        <item x="158"/>
        <item x="484"/>
        <item x="123"/>
        <item x="85"/>
        <item x="258"/>
        <item x="599"/>
        <item x="103"/>
        <item x="613"/>
        <item x="367"/>
        <item x="461"/>
        <item x="98"/>
        <item x="156"/>
        <item x="136"/>
        <item x="112"/>
        <item x="264"/>
        <item x="389"/>
        <item x="467"/>
        <item x="154"/>
        <item x="532"/>
        <item x="130"/>
        <item x="9"/>
        <item x="149"/>
        <item x="644"/>
        <item x="517"/>
        <item x="13"/>
        <item x="581"/>
        <item x="364"/>
        <item x="609"/>
        <item x="475"/>
        <item x="530"/>
        <item x="119"/>
        <item x="727"/>
        <item x="55"/>
        <item x="504"/>
        <item x="137"/>
        <item x="104"/>
        <item x="373"/>
        <item x="280"/>
        <item x="233"/>
        <item x="294"/>
        <item x="246"/>
        <item x="307"/>
        <item x="223"/>
        <item x="263"/>
        <item x="469"/>
        <item x="268"/>
        <item x="192"/>
        <item x="101"/>
        <item x="35"/>
        <item x="498"/>
        <item x="508"/>
        <item x="284"/>
        <item x="295"/>
        <item x="261"/>
        <item x="262"/>
        <item x="298"/>
        <item x="313"/>
        <item x="266"/>
        <item x="612"/>
        <item x="59"/>
        <item x="75"/>
        <item x="621"/>
        <item x="381"/>
        <item x="649"/>
        <item x="145"/>
        <item x="99"/>
        <item x="199"/>
        <item x="11"/>
        <item x="113"/>
        <item x="661"/>
        <item x="342"/>
        <item x="334"/>
        <item x="186"/>
        <item x="67"/>
        <item x="473"/>
        <item x="6"/>
        <item x="166"/>
        <item x="316"/>
        <item x="618"/>
        <item x="747"/>
        <item x="209"/>
        <item x="282"/>
        <item x="3"/>
        <item x="160"/>
        <item x="623"/>
        <item x="615"/>
        <item x="448"/>
        <item x="73"/>
        <item x="611"/>
        <item x="327"/>
        <item x="571"/>
        <item x="580"/>
        <item x="595"/>
        <item x="27"/>
        <item x="34"/>
        <item x="256"/>
        <item x="248"/>
        <item x="752"/>
        <item x="33"/>
        <item x="122"/>
        <item x="260"/>
        <item x="759"/>
        <item x="297"/>
        <item x="162"/>
        <item x="14"/>
        <item x="56"/>
        <item x="314"/>
        <item x="352"/>
        <item x="110"/>
        <item x="335"/>
        <item x="88"/>
        <item x="561"/>
        <item x="15"/>
        <item x="639"/>
        <item x="360"/>
        <item x="723"/>
        <item x="348"/>
        <item x="350"/>
        <item x="349"/>
        <item x="651"/>
        <item x="310"/>
        <item x="305"/>
        <item x="303"/>
        <item x="301"/>
        <item x="278"/>
        <item x="213"/>
        <item x="333"/>
        <item m="1" x="888"/>
        <item x="636"/>
        <item x="715"/>
        <item x="728"/>
        <item m="1" x="863"/>
        <item x="817"/>
        <item x="769"/>
        <item x="416"/>
        <item x="326"/>
        <item x="52"/>
        <item x="525"/>
        <item x="74"/>
        <item x="603"/>
        <item x="617"/>
        <item x="497"/>
        <item x="457"/>
        <item x="654"/>
        <item x="501"/>
        <item x="62"/>
        <item x="535"/>
        <item x="527"/>
        <item x="503"/>
        <item x="487"/>
        <item x="241"/>
        <item x="379"/>
        <item x="53"/>
        <item x="39"/>
        <item x="41"/>
        <item x="552"/>
        <item x="230"/>
        <item x="161"/>
        <item x="393"/>
        <item x="495"/>
        <item x="519"/>
        <item x="174"/>
        <item x="214"/>
        <item x="548"/>
        <item x="94"/>
        <item x="506"/>
        <item x="102"/>
        <item x="546"/>
        <item x="37"/>
        <item x="250"/>
        <item x="556"/>
        <item x="245"/>
        <item x="71"/>
        <item x="523"/>
        <item x="485"/>
        <item x="463"/>
        <item x="182"/>
        <item x="183"/>
        <item x="524"/>
        <item x="522"/>
        <item x="170"/>
        <item x="187"/>
        <item x="558"/>
        <item x="229"/>
        <item x="243"/>
        <item x="377"/>
        <item x="505"/>
        <item x="196"/>
        <item x="244"/>
        <item x="197"/>
        <item x="384"/>
        <item x="550"/>
        <item x="551"/>
        <item x="468"/>
        <item x="491"/>
        <item x="279"/>
        <item x="500"/>
        <item x="476"/>
        <item x="545"/>
        <item x="272"/>
        <item x="269"/>
        <item x="194"/>
        <item x="142"/>
        <item x="247"/>
        <item x="306"/>
        <item x="81"/>
        <item x="583"/>
        <item x="259"/>
        <item x="540"/>
        <item x="560"/>
        <item x="465"/>
        <item x="292"/>
        <item x="572"/>
        <item x="478"/>
        <item x="283"/>
        <item x="267"/>
        <item x="251"/>
        <item x="486"/>
        <item x="630"/>
        <item x="289"/>
        <item x="291"/>
        <item x="620"/>
        <item x="482"/>
        <item x="90"/>
        <item x="570"/>
        <item x="653"/>
        <item x="396"/>
        <item x="184"/>
        <item x="399"/>
        <item x="573"/>
        <item x="363"/>
        <item x="64"/>
        <item x="87"/>
        <item x="277"/>
        <item x="234"/>
        <item x="111"/>
        <item x="516"/>
        <item x="185"/>
        <item x="253"/>
        <item x="46"/>
        <item x="488"/>
        <item x="533"/>
        <item x="633"/>
        <item x="542"/>
        <item x="629"/>
        <item x="207"/>
        <item x="732"/>
        <item x="464"/>
        <item x="252"/>
        <item x="157"/>
        <item x="208"/>
        <item x="569"/>
        <item x="557"/>
        <item x="220"/>
        <item x="242"/>
        <item x="577"/>
        <item x="275"/>
        <item x="470"/>
        <item x="340"/>
        <item x="179"/>
        <item x="225"/>
        <item x="591"/>
        <item x="221"/>
        <item x="509"/>
        <item x="529"/>
        <item x="507"/>
        <item x="477"/>
        <item x="635"/>
        <item x="151"/>
        <item x="226"/>
        <item x="240"/>
        <item x="127"/>
        <item x="574"/>
        <item x="168"/>
        <item x="374"/>
        <item x="97"/>
        <item x="163"/>
        <item x="378"/>
        <item x="600"/>
        <item x="492"/>
        <item x="108"/>
        <item x="604"/>
        <item x="597"/>
        <item x="391"/>
        <item x="175"/>
        <item x="453"/>
        <item x="224"/>
        <item x="304"/>
        <item x="631"/>
        <item m="1" x="860"/>
        <item x="686"/>
        <item x="459"/>
        <item x="541"/>
        <item x="637"/>
        <item x="231"/>
        <item x="662"/>
        <item x="514"/>
        <item x="634"/>
        <item x="228"/>
        <item x="520"/>
        <item m="1" x="910"/>
        <item x="237"/>
        <item x="216"/>
        <item x="626"/>
        <item x="714"/>
        <item x="539"/>
        <item x="568"/>
        <item m="1" x="897"/>
        <item x="249"/>
        <item x="147"/>
        <item x="538"/>
        <item x="254"/>
        <item x="471"/>
        <item x="549"/>
        <item x="624"/>
        <item x="481"/>
        <item x="536"/>
        <item x="456"/>
        <item x="462"/>
        <item x="671"/>
        <item x="742"/>
        <item x="431"/>
        <item x="682"/>
        <item x="466"/>
        <item m="1" x="909"/>
        <item m="1" x="943"/>
        <item m="1" x="875"/>
        <item x="673"/>
        <item m="1" x="916"/>
        <item x="684"/>
        <item x="694"/>
        <item x="674"/>
        <item x="614"/>
        <item x="707"/>
        <item x="672"/>
        <item x="670"/>
        <item x="665"/>
        <item x="669"/>
        <item x="690"/>
        <item x="493"/>
        <item x="702"/>
        <item x="679"/>
        <item x="667"/>
        <item x="668"/>
        <item x="666"/>
        <item x="676"/>
        <item x="664"/>
        <item m="1" x="915"/>
        <item m="1" x="937"/>
        <item m="1" x="856"/>
        <item m="1" x="931"/>
        <item m="1" x="933"/>
        <item m="1" x="932"/>
        <item m="1" x="947"/>
        <item m="1" x="934"/>
        <item m="1" x="900"/>
        <item x="494"/>
        <item x="323"/>
        <item m="1" x="948"/>
        <item m="1" x="927"/>
        <item m="1" x="940"/>
        <item m="1" x="925"/>
        <item m="1" x="929"/>
        <item x="697"/>
        <item m="1" x="901"/>
        <item m="1" x="907"/>
        <item m="1" x="867"/>
        <item x="695"/>
        <item m="1" x="951"/>
        <item x="321"/>
        <item m="1" x="912"/>
        <item m="1" x="891"/>
        <item m="1" x="905"/>
        <item x="680"/>
        <item x="691"/>
        <item m="1" x="950"/>
        <item m="1" x="938"/>
        <item m="1" x="890"/>
        <item m="1" x="889"/>
        <item m="1" x="882"/>
        <item m="1" x="861"/>
        <item x="320"/>
        <item m="1" x="906"/>
        <item m="1" x="877"/>
        <item m="1" x="922"/>
        <item m="1" x="858"/>
        <item x="699"/>
        <item x="325"/>
        <item m="1" x="918"/>
        <item m="1" x="908"/>
        <item x="681"/>
        <item m="1" x="926"/>
        <item m="1" x="913"/>
        <item x="324"/>
        <item x="601"/>
        <item x="606"/>
        <item x="274"/>
        <item x="543"/>
        <item x="472"/>
        <item x="605"/>
        <item x="592"/>
        <item x="553"/>
        <item x="554"/>
        <item x="238"/>
        <item m="1" x="883"/>
        <item x="675"/>
        <item m="1" x="857"/>
        <item m="1" x="935"/>
        <item x="705"/>
        <item m="1" x="946"/>
        <item m="1" x="881"/>
        <item x="663"/>
        <item x="210"/>
        <item x="190"/>
        <item x="395"/>
        <item x="114"/>
        <item x="135"/>
        <item x="177"/>
        <item x="79"/>
        <item x="143"/>
        <item x="227"/>
        <item x="696"/>
        <item x="698"/>
        <item m="1" x="939"/>
        <item m="1" x="942"/>
        <item m="1" x="872"/>
        <item x="331"/>
        <item x="450"/>
        <item m="1" x="859"/>
        <item m="1" x="884"/>
        <item x="410"/>
        <item m="1" x="941"/>
        <item m="1" x="936"/>
        <item m="1" x="911"/>
        <item m="1" x="873"/>
        <item m="1" x="917"/>
        <item m="1" x="878"/>
        <item x="619"/>
        <item m="1" x="879"/>
        <item m="1" x="924"/>
        <item m="1" x="928"/>
        <item m="1" x="869"/>
        <item m="1" x="914"/>
        <item m="1" x="921"/>
        <item x="713"/>
        <item x="712"/>
        <item x="718"/>
        <item x="717"/>
        <item x="719"/>
        <item m="1" x="930"/>
        <item m="1" x="871"/>
        <item m="1" x="864"/>
        <item m="1" x="868"/>
        <item m="1" x="944"/>
        <item x="720"/>
        <item m="1" x="885"/>
        <item m="1" x="898"/>
        <item m="1" x="892"/>
        <item m="1" x="949"/>
        <item m="1" x="874"/>
        <item m="1" x="923"/>
        <item m="1" x="899"/>
        <item m="1" x="894"/>
        <item m="1" x="876"/>
        <item m="1" x="870"/>
        <item x="737"/>
        <item x="401"/>
        <item m="1" x="895"/>
        <item m="1" x="903"/>
        <item x="788"/>
        <item m="1" x="902"/>
        <item x="791"/>
        <item x="650"/>
        <item x="746"/>
        <item m="1" x="919"/>
        <item m="1" x="866"/>
        <item m="1" x="893"/>
        <item x="343"/>
        <item x="772"/>
        <item x="740"/>
        <item m="1" x="896"/>
        <item x="761"/>
        <item x="765"/>
        <item x="766"/>
        <item x="770"/>
        <item x="771"/>
        <item x="776"/>
        <item x="778"/>
        <item x="780"/>
        <item x="783"/>
        <item x="784"/>
        <item x="786"/>
        <item x="787"/>
        <item x="789"/>
        <item x="792"/>
        <item x="795"/>
        <item x="451"/>
        <item x="332"/>
        <item x="781"/>
        <item x="616"/>
        <item x="764"/>
        <item x="794"/>
        <item x="796"/>
        <item x="798"/>
        <item x="773"/>
        <item x="369"/>
        <item x="767"/>
        <item x="777"/>
        <item x="779"/>
        <item x="793"/>
        <item x="797"/>
        <item x="801"/>
        <item x="803"/>
        <item x="802"/>
        <item x="806"/>
        <item m="1" x="865"/>
        <item x="808"/>
        <item x="809"/>
        <item x="799"/>
        <item x="206"/>
        <item x="219"/>
        <item x="276"/>
        <item x="299"/>
        <item x="311"/>
        <item x="312"/>
        <item x="315"/>
        <item x="317"/>
        <item x="318"/>
        <item x="319"/>
        <item x="354"/>
        <item x="355"/>
        <item x="357"/>
        <item x="358"/>
        <item x="359"/>
        <item x="402"/>
        <item x="403"/>
        <item x="404"/>
        <item x="405"/>
        <item x="407"/>
        <item x="408"/>
        <item x="409"/>
        <item m="1" x="904"/>
        <item m="1" x="886"/>
        <item x="413"/>
        <item x="414"/>
        <item x="415"/>
        <item x="417"/>
        <item x="418"/>
        <item x="419"/>
        <item x="420"/>
        <item x="421"/>
        <item x="422"/>
        <item x="423"/>
        <item x="425"/>
        <item x="426"/>
        <item x="427"/>
        <item x="429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677"/>
        <item x="678"/>
        <item x="683"/>
        <item x="685"/>
        <item x="687"/>
        <item x="688"/>
        <item x="689"/>
        <item x="692"/>
        <item x="693"/>
        <item x="700"/>
        <item x="701"/>
        <item x="703"/>
        <item x="704"/>
        <item x="706"/>
        <item x="708"/>
        <item x="709"/>
        <item x="710"/>
        <item x="711"/>
        <item x="721"/>
        <item x="722"/>
        <item x="734"/>
        <item x="736"/>
        <item x="739"/>
        <item x="741"/>
        <item x="744"/>
        <item x="748"/>
        <item x="750"/>
        <item x="751"/>
        <item x="753"/>
        <item x="758"/>
        <item m="1" x="880"/>
        <item m="1" x="862"/>
        <item x="785"/>
        <item x="790"/>
        <item x="804"/>
        <item x="805"/>
        <item x="810"/>
        <item x="782"/>
        <item x="807"/>
        <item x="412"/>
        <item x="815"/>
        <item x="814"/>
        <item x="762"/>
        <item x="774"/>
        <item x="811"/>
        <item x="812"/>
        <item x="819"/>
        <item x="820"/>
        <item x="813"/>
        <item x="816"/>
        <item x="818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</items>
    </pivotField>
    <pivotField axis="axisRow" compact="0" outline="0" showAll="0" defaultSubtotal="0">
      <items count="6">
        <item x="1"/>
        <item x="0"/>
        <item x="2"/>
        <item x="3"/>
        <item x="4"/>
        <item x="5"/>
      </items>
    </pivotField>
    <pivotField axis="axisRow" compact="0" outline="0" showAll="0" defaultSubtotal="0">
      <items count="58">
        <item x="11"/>
        <item x="10"/>
        <item x="0"/>
        <item x="1"/>
        <item x="13"/>
        <item x="36"/>
        <item x="39"/>
        <item x="20"/>
        <item x="44"/>
        <item x="45"/>
        <item x="46"/>
        <item x="43"/>
        <item x="9"/>
        <item x="47"/>
        <item x="2"/>
        <item x="3"/>
        <item x="4"/>
        <item x="5"/>
        <item x="6"/>
        <item x="7"/>
        <item x="8"/>
        <item x="12"/>
        <item x="14"/>
        <item x="15"/>
        <item x="16"/>
        <item x="17"/>
        <item x="18"/>
        <item x="19"/>
        <item x="4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40"/>
        <item x="41"/>
        <item x="42"/>
        <item x="49"/>
        <item x="50"/>
        <item x="51"/>
        <item x="52"/>
        <item x="53"/>
        <item x="54"/>
        <item x="55"/>
        <item x="56"/>
        <item x="57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83">
        <item x="12"/>
        <item x="13"/>
        <item x="9"/>
        <item x="21"/>
        <item x="11"/>
        <item x="35"/>
        <item x="20"/>
        <item x="7"/>
        <item x="25"/>
        <item x="32"/>
        <item x="37"/>
        <item x="17"/>
        <item m="1" x="71"/>
        <item m="1" x="80"/>
        <item x="33"/>
        <item x="15"/>
        <item m="1" x="75"/>
        <item x="8"/>
        <item x="24"/>
        <item x="22"/>
        <item x="34"/>
        <item x="30"/>
        <item x="14"/>
        <item x="38"/>
        <item x="18"/>
        <item x="23"/>
        <item x="29"/>
        <item m="1" x="62"/>
        <item m="1" x="81"/>
        <item x="61"/>
        <item x="54"/>
        <item m="1" x="72"/>
        <item m="1" x="68"/>
        <item m="1" x="65"/>
        <item x="58"/>
        <item x="28"/>
        <item x="41"/>
        <item x="40"/>
        <item x="59"/>
        <item x="31"/>
        <item m="1" x="79"/>
        <item x="60"/>
        <item x="1"/>
        <item x="26"/>
        <item x="57"/>
        <item x="36"/>
        <item x="10"/>
        <item x="16"/>
        <item x="45"/>
        <item x="47"/>
        <item x="19"/>
        <item x="46"/>
        <item x="44"/>
        <item x="50"/>
        <item m="1" x="67"/>
        <item x="27"/>
        <item m="1" x="74"/>
        <item m="1" x="64"/>
        <item x="55"/>
        <item x="52"/>
        <item x="49"/>
        <item x="51"/>
        <item x="48"/>
        <item x="42"/>
        <item x="39"/>
        <item x="43"/>
        <item m="1" x="69"/>
        <item m="1" x="66"/>
        <item m="1" x="63"/>
        <item m="1" x="76"/>
        <item x="56"/>
        <item m="1" x="77"/>
        <item m="1" x="73"/>
        <item m="1" x="82"/>
        <item x="53"/>
        <item m="1" x="78"/>
        <item x="0"/>
        <item m="1" x="70"/>
        <item x="2"/>
        <item x="6"/>
        <item x="3"/>
        <item x="4"/>
        <item x="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x="0"/>
        <item x="1"/>
        <item x="5"/>
        <item x="6"/>
        <item x="2"/>
        <item x="3"/>
        <item x="4"/>
        <item x="7"/>
      </items>
    </pivotField>
    <pivotField compact="0" outline="0" showAll="0"/>
    <pivotField axis="axisRow" compact="0" outline="0" showAll="0" defaultSubtotal="0">
      <items count="23">
        <item x="0"/>
        <item x="15"/>
        <item x="19"/>
        <item x="18"/>
        <item x="21"/>
        <item x="6"/>
        <item x="20"/>
        <item x="22"/>
        <item x="9"/>
        <item x="3"/>
        <item x="17"/>
        <item x="2"/>
        <item x="5"/>
        <item x="13"/>
        <item x="8"/>
        <item x="12"/>
        <item x="10"/>
        <item x="1"/>
        <item x="16"/>
        <item x="4"/>
        <item x="11"/>
        <item x="7"/>
        <item x="14"/>
      </items>
    </pivotField>
    <pivotField axis="axisRow" compact="0" outline="0" showAll="0" defaultSubtotal="0">
      <items count="13">
        <item x="0"/>
        <item x="4"/>
        <item x="12"/>
        <item x="5"/>
        <item x="2"/>
        <item x="8"/>
        <item x="9"/>
        <item x="11"/>
        <item x="7"/>
        <item x="10"/>
        <item x="1"/>
        <item x="3"/>
        <item x="6"/>
      </items>
    </pivotField>
    <pivotField axis="axisRow" compact="0" outline="0" showAll="0" defaultSubtotal="0">
      <items count="32">
        <item x="0"/>
        <item x="4"/>
        <item x="6"/>
        <item x="29"/>
        <item x="5"/>
        <item x="28"/>
        <item x="26"/>
        <item x="13"/>
        <item x="31"/>
        <item x="23"/>
        <item x="21"/>
        <item x="9"/>
        <item x="14"/>
        <item x="2"/>
        <item x="15"/>
        <item x="25"/>
        <item x="27"/>
        <item x="30"/>
        <item x="24"/>
        <item x="22"/>
        <item x="16"/>
        <item x="18"/>
        <item x="12"/>
        <item x="10"/>
        <item x="11"/>
        <item x="17"/>
        <item x="19"/>
        <item x="20"/>
        <item x="7"/>
        <item x="1"/>
        <item x="3"/>
        <item x="8"/>
      </items>
    </pivotField>
    <pivotField axis="axisRow" compact="0" outline="0" showAll="0" defaultSubtotal="0">
      <items count="9">
        <item x="1"/>
        <item m="1" x="7"/>
        <item m="1" x="8"/>
        <item m="1" x="6"/>
        <item x="0"/>
        <item x="2"/>
        <item x="4"/>
        <item x="5"/>
        <item x="3"/>
      </items>
    </pivotField>
    <pivotField axis="axisRow" compact="0" outline="0" showAll="0" defaultSubtotal="0">
      <items count="13">
        <item x="1"/>
        <item x="10"/>
        <item x="6"/>
        <item x="5"/>
        <item x="9"/>
        <item x="0"/>
        <item x="2"/>
        <item x="8"/>
        <item x="3"/>
        <item x="4"/>
        <item x="7"/>
        <item x="12"/>
        <item x="11"/>
      </items>
    </pivotField>
    <pivotField axis="axisRow" compact="0" outline="0" showAll="0" defaultSubtotal="0">
      <items count="32">
        <item x="1"/>
        <item x="2"/>
        <item x="26"/>
        <item x="25"/>
        <item x="29"/>
        <item x="11"/>
        <item x="8"/>
        <item x="5"/>
        <item x="27"/>
        <item x="19"/>
        <item x="4"/>
        <item x="18"/>
        <item x="10"/>
        <item x="13"/>
        <item x="9"/>
        <item x="21"/>
        <item x="16"/>
        <item x="14"/>
        <item x="7"/>
        <item x="3"/>
        <item x="0"/>
        <item x="28"/>
        <item x="30"/>
        <item x="6"/>
        <item x="31"/>
        <item x="23"/>
        <item x="12"/>
        <item x="17"/>
        <item x="20"/>
        <item x="22"/>
        <item x="15"/>
        <item x="24"/>
      </items>
    </pivotField>
    <pivotField axis="axisRow" compact="0" outline="0" showAll="0" defaultSubtotal="0">
      <items count="10">
        <item x="1"/>
        <item m="1" x="8"/>
        <item m="1" x="9"/>
        <item m="1" x="7"/>
        <item x="0"/>
        <item x="2"/>
        <item x="3"/>
        <item x="5"/>
        <item x="6"/>
        <item x="4"/>
      </items>
    </pivotField>
    <pivotField axis="axisRow" compact="0" outline="0" showAll="0" defaultSubtotal="0">
      <items count="13">
        <item x="1"/>
        <item x="12"/>
        <item x="6"/>
        <item x="5"/>
        <item x="7"/>
        <item x="0"/>
        <item x="10"/>
        <item x="2"/>
        <item x="8"/>
        <item x="4"/>
        <item x="9"/>
        <item x="3"/>
        <item x="11"/>
      </items>
    </pivotField>
    <pivotField axis="axisRow" compact="0" outline="0" showAll="0" defaultSubtotal="0">
      <items count="32">
        <item x="1"/>
        <item x="21"/>
        <item x="6"/>
        <item x="11"/>
        <item x="8"/>
        <item x="19"/>
        <item x="22"/>
        <item x="15"/>
        <item x="10"/>
        <item x="23"/>
        <item x="18"/>
        <item x="17"/>
        <item x="4"/>
        <item x="24"/>
        <item x="13"/>
        <item x="16"/>
        <item x="0"/>
        <item x="7"/>
        <item x="12"/>
        <item x="14"/>
        <item x="26"/>
        <item x="28"/>
        <item x="25"/>
        <item x="27"/>
        <item x="20"/>
        <item m="1" x="31"/>
        <item x="9"/>
        <item x="5"/>
        <item x="29"/>
        <item x="30"/>
        <item x="2"/>
        <item x="3"/>
      </items>
    </pivotField>
    <pivotField axis="axisRow" compact="0" outline="0" showAll="0" defaultSubtotal="0">
      <items count="3">
        <item x="2"/>
        <item x="1"/>
        <item x="0"/>
      </items>
    </pivotField>
    <pivotField axis="axisRow" compact="0" outline="0" showAll="0" defaultSubtotal="0">
      <items count="1307">
        <item x="129"/>
        <item x="542"/>
        <item x="347"/>
        <item x="265"/>
        <item x="568"/>
        <item x="599"/>
        <item x="625"/>
        <item x="576"/>
        <item x="621"/>
        <item m="1" x="1284"/>
        <item x="327"/>
        <item x="23"/>
        <item x="88"/>
        <item x="140"/>
        <item x="314"/>
        <item x="397"/>
        <item x="382"/>
        <item x="598"/>
        <item x="10"/>
        <item x="142"/>
        <item x="69"/>
        <item x="316"/>
        <item x="575"/>
        <item x="101"/>
        <item x="313"/>
        <item x="416"/>
        <item x="379"/>
        <item x="369"/>
        <item x="224"/>
        <item x="368"/>
        <item x="487"/>
        <item x="89"/>
        <item m="1" x="1303"/>
        <item x="250"/>
        <item x="85"/>
        <item x="14"/>
        <item x="537"/>
        <item x="227"/>
        <item x="267"/>
        <item x="547"/>
        <item x="315"/>
        <item x="234"/>
        <item x="156"/>
        <item x="116"/>
        <item x="208"/>
        <item x="176"/>
        <item x="363"/>
        <item x="392"/>
        <item x="351"/>
        <item x="546"/>
        <item x="528"/>
        <item x="573"/>
        <item x="179"/>
        <item x="320"/>
        <item x="536"/>
        <item x="442"/>
        <item x="19"/>
        <item x="480"/>
        <item x="230"/>
        <item x="123"/>
        <item m="1" x="1299"/>
        <item x="346"/>
        <item x="251"/>
        <item x="1"/>
        <item x="373"/>
        <item x="226"/>
        <item x="311"/>
        <item x="108"/>
        <item x="256"/>
        <item x="216"/>
        <item x="131"/>
        <item x="476"/>
        <item x="5"/>
        <item x="132"/>
        <item x="332"/>
        <item x="25"/>
        <item x="229"/>
        <item x="563"/>
        <item x="496"/>
        <item x="325"/>
        <item x="259"/>
        <item x="477"/>
        <item x="302"/>
        <item x="417"/>
        <item x="17"/>
        <item x="523"/>
        <item x="475"/>
        <item x="15"/>
        <item x="12"/>
        <item x="8"/>
        <item x="24"/>
        <item x="86"/>
        <item x="565"/>
        <item x="22"/>
        <item x="486"/>
        <item x="60"/>
        <item x="128"/>
        <item x="188"/>
        <item x="628"/>
        <item x="572"/>
        <item x="559"/>
        <item x="616"/>
        <item x="507"/>
        <item x="239"/>
        <item x="390"/>
        <item x="192"/>
        <item x="297"/>
        <item x="0"/>
        <item x="499"/>
        <item x="490"/>
        <item x="495"/>
        <item x="299"/>
        <item x="13"/>
        <item x="184"/>
        <item x="494"/>
        <item x="291"/>
        <item x="266"/>
        <item x="223"/>
        <item x="312"/>
        <item x="207"/>
        <item x="200"/>
        <item x="372"/>
        <item x="29"/>
        <item x="163"/>
        <item x="134"/>
        <item x="80"/>
        <item m="1" x="1300"/>
        <item x="160"/>
        <item x="610"/>
        <item x="389"/>
        <item x="333"/>
        <item x="35"/>
        <item x="448"/>
        <item x="306"/>
        <item x="597"/>
        <item x="125"/>
        <item x="435"/>
        <item x="343"/>
        <item x="257"/>
        <item x="533"/>
        <item x="219"/>
        <item x="94"/>
        <item x="274"/>
        <item x="474"/>
        <item x="460"/>
        <item x="58"/>
        <item x="467"/>
        <item x="606"/>
        <item x="561"/>
        <item x="357"/>
        <item x="469"/>
        <item x="385"/>
        <item x="419"/>
        <item m="1" x="1292"/>
        <item x="384"/>
        <item x="535"/>
        <item x="183"/>
        <item x="501"/>
        <item x="71"/>
        <item x="79"/>
        <item x="304"/>
        <item x="515"/>
        <item x="387"/>
        <item x="157"/>
        <item x="56"/>
        <item x="374"/>
        <item x="539"/>
        <item x="3"/>
        <item x="70"/>
        <item x="375"/>
        <item x="506"/>
        <item x="371"/>
        <item x="139"/>
        <item x="202"/>
        <item x="359"/>
        <item x="500"/>
        <item x="521"/>
        <item x="449"/>
        <item x="247"/>
        <item x="631"/>
        <item x="241"/>
        <item x="26"/>
        <item x="492"/>
        <item x="613"/>
        <item x="175"/>
        <item x="630"/>
        <item x="290"/>
        <item x="461"/>
        <item x="582"/>
        <item x="527"/>
        <item x="217"/>
        <item x="391"/>
        <item x="570"/>
        <item x="413"/>
        <item x="361"/>
        <item x="615"/>
        <item x="370"/>
        <item x="485"/>
        <item x="182"/>
        <item x="268"/>
        <item x="562"/>
        <item x="68"/>
        <item x="441"/>
        <item x="434"/>
        <item x="6"/>
        <item x="551"/>
        <item x="168"/>
        <item x="366"/>
        <item x="246"/>
        <item x="43"/>
        <item x="318"/>
        <item x="115"/>
        <item x="348"/>
        <item x="457"/>
        <item x="288"/>
        <item x="455"/>
        <item x="617"/>
        <item x="534"/>
        <item x="349"/>
        <item x="272"/>
        <item x="407"/>
        <item x="196"/>
        <item x="569"/>
        <item x="249"/>
        <item x="355"/>
        <item x="558"/>
        <item x="111"/>
        <item x="112"/>
        <item x="605"/>
        <item x="531"/>
        <item x="321"/>
        <item x="583"/>
        <item x="263"/>
        <item x="483"/>
        <item x="479"/>
        <item x="386"/>
        <item x="579"/>
        <item x="524"/>
        <item x="612"/>
        <item x="294"/>
        <item x="96"/>
        <item x="99"/>
        <item x="146"/>
        <item x="593"/>
        <item x="62"/>
        <item x="287"/>
        <item x="427"/>
        <item x="240"/>
        <item x="40"/>
        <item x="2"/>
        <item x="330"/>
        <item x="204"/>
        <item x="286"/>
        <item x="258"/>
        <item x="198"/>
        <item x="411"/>
        <item x="50"/>
        <item x="66"/>
        <item x="308"/>
        <item x="439"/>
        <item x="601"/>
        <item x="451"/>
        <item x="185"/>
        <item x="429"/>
        <item x="285"/>
        <item x="81"/>
        <item x="165"/>
        <item x="497"/>
        <item x="171"/>
        <item x="402"/>
        <item x="619"/>
        <item x="67"/>
        <item x="119"/>
        <item x="296"/>
        <item x="32"/>
        <item x="191"/>
        <item x="264"/>
        <item x="237"/>
        <item x="367"/>
        <item x="422"/>
        <item x="307"/>
        <item x="260"/>
        <item x="395"/>
        <item x="425"/>
        <item x="468"/>
        <item x="87"/>
        <item x="446"/>
        <item x="46"/>
        <item x="199"/>
        <item x="530"/>
        <item x="577"/>
        <item x="345"/>
        <item x="588"/>
        <item x="578"/>
        <item x="100"/>
        <item x="552"/>
        <item x="513"/>
        <item x="148"/>
        <item x="564"/>
        <item x="421"/>
        <item x="178"/>
        <item x="587"/>
        <item x="464"/>
        <item x="33"/>
        <item x="550"/>
        <item x="618"/>
        <item m="1" x="1279"/>
        <item x="342"/>
        <item x="415"/>
        <item x="61"/>
        <item x="75"/>
        <item x="430"/>
        <item x="74"/>
        <item x="53"/>
        <item x="114"/>
        <item x="331"/>
        <item x="498"/>
        <item x="438"/>
        <item x="39"/>
        <item x="82"/>
        <item x="335"/>
        <item x="283"/>
        <item x="529"/>
        <item x="620"/>
        <item x="543"/>
        <item x="118"/>
        <item x="511"/>
        <item x="144"/>
        <item x="289"/>
        <item x="138"/>
        <item x="381"/>
        <item x="253"/>
        <item x="399"/>
        <item x="300"/>
        <item x="440"/>
        <item x="431"/>
        <item x="560"/>
        <item x="59"/>
        <item x="48"/>
        <item x="580"/>
        <item x="634"/>
        <item x="162"/>
        <item x="255"/>
        <item x="20"/>
        <item x="124"/>
        <item x="30"/>
        <item m="1" x="1304"/>
        <item x="532"/>
        <item x="45"/>
        <item x="189"/>
        <item x="585"/>
        <item x="37"/>
        <item x="482"/>
        <item x="437"/>
        <item m="1" x="1287"/>
        <item x="556"/>
        <item x="18"/>
        <item x="484"/>
        <item x="514"/>
        <item x="282"/>
        <item x="190"/>
        <item x="193"/>
        <item x="554"/>
        <item x="608"/>
        <item x="166"/>
        <item x="209"/>
        <item x="44"/>
        <item x="454"/>
        <item x="47"/>
        <item x="211"/>
        <item x="604"/>
        <item x="350"/>
        <item x="117"/>
        <item x="453"/>
        <item x="622"/>
        <item x="233"/>
        <item x="324"/>
        <item x="526"/>
        <item x="262"/>
        <item x="228"/>
        <item x="301"/>
        <item x="122"/>
        <item x="261"/>
        <item x="502"/>
        <item x="36"/>
        <item x="423"/>
        <item x="567"/>
        <item x="447"/>
        <item x="472"/>
        <item x="186"/>
        <item x="55"/>
        <item x="398"/>
        <item x="450"/>
        <item x="77"/>
        <item x="319"/>
        <item x="52"/>
        <item x="42"/>
        <item x="586"/>
        <item x="624"/>
        <item x="383"/>
        <item x="92"/>
        <item x="236"/>
        <item x="103"/>
        <item x="553"/>
        <item x="63"/>
        <item x="544"/>
        <item x="403"/>
        <item x="362"/>
        <item x="409"/>
        <item x="213"/>
        <item x="136"/>
        <item x="462"/>
        <item x="481"/>
        <item x="504"/>
        <item x="280"/>
        <item x="410"/>
        <item x="408"/>
        <item x="590"/>
        <item x="225"/>
        <item x="420"/>
        <item x="478"/>
        <item x="594"/>
        <item x="102"/>
        <item x="603"/>
        <item x="205"/>
        <item x="155"/>
        <item x="242"/>
        <item x="244"/>
        <item x="201"/>
        <item x="91"/>
        <item x="231"/>
        <item x="388"/>
        <item x="456"/>
        <item x="34"/>
        <item x="623"/>
        <item x="169"/>
        <item x="107"/>
        <item x="426"/>
        <item x="360"/>
        <item x="41"/>
        <item x="488"/>
        <item x="503"/>
        <item x="518"/>
        <item x="137"/>
        <item x="28"/>
        <item x="305"/>
        <item x="510"/>
        <item x="406"/>
        <item x="232"/>
        <item x="281"/>
        <item x="626"/>
        <item x="353"/>
        <item x="104"/>
        <item x="632"/>
        <item x="505"/>
        <item x="275"/>
        <item x="508"/>
        <item x="541"/>
        <item x="538"/>
        <item x="72"/>
        <item x="522"/>
        <item x="284"/>
        <item x="84"/>
        <item x="358"/>
        <item x="592"/>
        <item x="106"/>
        <item x="180"/>
        <item x="555"/>
        <item x="445"/>
        <item x="629"/>
        <item m="1" x="1280"/>
        <item x="341"/>
        <item x="424"/>
        <item x="309"/>
        <item x="173"/>
        <item x="152"/>
        <item x="401"/>
        <item x="177"/>
        <item x="221"/>
        <item x="278"/>
        <item x="466"/>
        <item x="436"/>
        <item x="326"/>
        <item x="328"/>
        <item x="97"/>
        <item x="336"/>
        <item x="329"/>
        <item x="143"/>
        <item x="396"/>
        <item x="303"/>
        <item x="109"/>
        <item x="633"/>
        <item x="65"/>
        <item x="393"/>
        <item x="458"/>
        <item m="1" x="1288"/>
        <item x="609"/>
        <item x="574"/>
        <item x="105"/>
        <item x="120"/>
        <item x="340"/>
        <item x="95"/>
        <item x="365"/>
        <item x="277"/>
        <item x="607"/>
        <item x="525"/>
        <item x="153"/>
        <item x="252"/>
        <item x="377"/>
        <item x="141"/>
        <item x="627"/>
        <item x="31"/>
        <item x="269"/>
        <item x="174"/>
        <item x="443"/>
        <item x="394"/>
        <item x="378"/>
        <item x="127"/>
        <item x="245"/>
        <item x="64"/>
        <item x="215"/>
        <item x="520"/>
        <item x="7"/>
        <item x="589"/>
        <item x="276"/>
        <item x="164"/>
        <item x="93"/>
        <item x="549"/>
        <item x="517"/>
        <item x="412"/>
        <item x="151"/>
        <item x="195"/>
        <item x="444"/>
        <item x="566"/>
        <item x="154"/>
        <item x="147"/>
        <item x="493"/>
        <item x="405"/>
        <item x="596"/>
        <item x="470"/>
        <item x="380"/>
        <item x="376"/>
        <item x="298"/>
        <item x="83"/>
        <item x="203"/>
        <item x="149"/>
        <item x="167"/>
        <item x="113"/>
        <item x="540"/>
        <item x="323"/>
        <item x="133"/>
        <item x="16"/>
        <item x="158"/>
        <item x="548"/>
        <item x="254"/>
        <item x="337"/>
        <item x="271"/>
        <item x="4"/>
        <item x="463"/>
        <item x="172"/>
        <item m="1" x="1301"/>
        <item x="9"/>
        <item x="334"/>
        <item x="491"/>
        <item x="126"/>
        <item x="400"/>
        <item x="187"/>
        <item x="414"/>
        <item x="181"/>
        <item x="21"/>
        <item x="235"/>
        <item x="292"/>
        <item x="212"/>
        <item x="356"/>
        <item x="452"/>
        <item x="489"/>
        <item m="1" x="1296"/>
        <item x="238"/>
        <item x="57"/>
        <item x="218"/>
        <item x="595"/>
        <item x="210"/>
        <item x="130"/>
        <item x="404"/>
        <item x="364"/>
        <item x="11"/>
        <item x="270"/>
        <item x="150"/>
        <item x="49"/>
        <item x="145"/>
        <item x="110"/>
        <item x="418"/>
        <item x="473"/>
        <item x="509"/>
        <item x="428"/>
        <item x="73"/>
        <item x="38"/>
        <item x="295"/>
        <item x="27"/>
        <item x="516"/>
        <item x="159"/>
        <item x="545"/>
        <item x="206"/>
        <item x="194"/>
        <item x="584"/>
        <item x="222"/>
        <item x="512"/>
        <item x="54"/>
        <item x="273"/>
        <item x="600"/>
        <item x="465"/>
        <item x="279"/>
        <item x="519"/>
        <item x="322"/>
        <item x="433"/>
        <item x="76"/>
        <item x="170"/>
        <item x="90"/>
        <item x="344"/>
        <item x="243"/>
        <item x="614"/>
        <item x="214"/>
        <item x="51"/>
        <item x="432"/>
        <item x="352"/>
        <item x="98"/>
        <item x="78"/>
        <item x="161"/>
        <item x="591"/>
        <item x="354"/>
        <item x="339"/>
        <item m="1" x="1305"/>
        <item x="293"/>
        <item x="248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m="1" x="1281"/>
        <item x="647"/>
        <item x="648"/>
        <item x="646"/>
        <item x="649"/>
        <item x="650"/>
        <item x="651"/>
        <item x="652"/>
        <item m="1" x="1302"/>
        <item x="654"/>
        <item x="655"/>
        <item x="656"/>
        <item x="657"/>
        <item x="658"/>
        <item x="581"/>
        <item x="659"/>
        <item x="660"/>
        <item x="661"/>
        <item x="662"/>
        <item x="663"/>
        <item x="664"/>
        <item x="665"/>
        <item x="121"/>
        <item x="220"/>
        <item x="666"/>
        <item x="667"/>
        <item x="668"/>
        <item x="669"/>
        <item x="670"/>
        <item x="671"/>
        <item m="1" x="1295"/>
        <item x="673"/>
        <item x="674"/>
        <item x="675"/>
        <item x="676"/>
        <item m="1" x="1306"/>
        <item x="197"/>
        <item x="317"/>
        <item x="338"/>
        <item x="653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m="1" x="1282"/>
        <item x="310"/>
        <item x="692"/>
        <item x="693"/>
        <item x="694"/>
        <item x="695"/>
        <item x="696"/>
        <item x="697"/>
        <item m="1" x="1297"/>
        <item x="699"/>
        <item x="700"/>
        <item x="701"/>
        <item x="702"/>
        <item x="703"/>
        <item x="704"/>
        <item x="705"/>
        <item x="706"/>
        <item x="707"/>
        <item x="698"/>
        <item x="708"/>
        <item x="709"/>
        <item x="710"/>
        <item x="711"/>
        <item x="712"/>
        <item x="713"/>
        <item m="1" x="1283"/>
        <item m="1" x="1290"/>
        <item x="716"/>
        <item x="717"/>
        <item m="1" x="1298"/>
        <item x="719"/>
        <item x="720"/>
        <item x="721"/>
        <item x="722"/>
        <item x="723"/>
        <item x="724"/>
        <item x="725"/>
        <item x="726"/>
        <item x="727"/>
        <item x="728"/>
        <item x="714"/>
        <item x="71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602"/>
        <item x="742"/>
        <item x="744"/>
        <item x="745"/>
        <item x="746"/>
        <item x="747"/>
        <item x="757"/>
        <item x="758"/>
        <item x="753"/>
        <item x="743"/>
        <item x="748"/>
        <item x="749"/>
        <item x="750"/>
        <item x="751"/>
        <item x="752"/>
        <item x="754"/>
        <item x="755"/>
        <item x="756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m="1" x="1293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776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459"/>
        <item x="866"/>
        <item x="867"/>
        <item x="868"/>
        <item m="1" x="1286"/>
        <item x="870"/>
        <item x="871"/>
        <item x="872"/>
        <item x="873"/>
        <item x="874"/>
        <item x="875"/>
        <item x="876"/>
        <item x="877"/>
        <item x="878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4"/>
        <item x="915"/>
        <item x="916"/>
        <item x="691"/>
        <item x="879"/>
        <item x="917"/>
        <item x="918"/>
        <item x="919"/>
        <item x="920"/>
        <item x="921"/>
        <item x="922"/>
        <item x="923"/>
        <item x="135"/>
        <item x="924"/>
        <item x="925"/>
        <item x="926"/>
        <item x="927"/>
        <item x="928"/>
        <item x="929"/>
        <item m="1" x="1285"/>
        <item x="930"/>
        <item x="931"/>
        <item x="932"/>
        <item x="933"/>
        <item m="1" x="1291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715"/>
        <item x="1007"/>
        <item x="1008"/>
        <item x="1009"/>
        <item x="1010"/>
        <item x="1011"/>
        <item x="1012"/>
        <item x="1013"/>
        <item x="1014"/>
        <item x="1015"/>
        <item m="1" x="1294"/>
        <item x="1017"/>
        <item x="1018"/>
        <item x="1019"/>
        <item x="672"/>
        <item x="1020"/>
        <item x="1021"/>
        <item x="1022"/>
        <item x="1023"/>
        <item x="1024"/>
        <item x="1025"/>
        <item x="1026"/>
        <item x="1027"/>
        <item x="1028"/>
        <item x="1029"/>
        <item x="913"/>
        <item x="1030"/>
        <item x="1031"/>
        <item x="1032"/>
        <item x="1033"/>
        <item x="1034"/>
        <item x="1035"/>
        <item x="1036"/>
        <item x="1037"/>
        <item x="1038"/>
        <item x="1039"/>
        <item m="1" x="1289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471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55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131"/>
        <item x="1100"/>
        <item x="1101"/>
        <item x="1102"/>
        <item x="1103"/>
        <item x="1104"/>
        <item x="1105"/>
        <item x="1106"/>
        <item x="869"/>
        <item x="101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611"/>
        <item x="934"/>
        <item x="1040"/>
        <item x="1099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571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</items>
    </pivotField>
    <pivotField axis="axisRow" compact="0" outline="0" showAll="0" defaultSubtotal="0">
      <items count="1111">
        <item x="89"/>
        <item x="643"/>
        <item x="479"/>
        <item x="564"/>
        <item m="1" x="1103"/>
        <item x="359"/>
        <item x="393"/>
        <item x="580"/>
        <item x="604"/>
        <item x="449"/>
        <item x="540"/>
        <item x="590"/>
        <item x="641"/>
        <item x="481"/>
        <item x="619"/>
        <item x="599"/>
        <item x="642"/>
        <item x="518"/>
        <item x="567"/>
        <item x="612"/>
        <item x="636"/>
        <item x="517"/>
        <item x="640"/>
        <item x="382"/>
        <item x="598"/>
        <item x="593"/>
        <item x="613"/>
        <item x="504"/>
        <item x="557"/>
        <item x="380"/>
        <item x="307"/>
        <item x="300"/>
        <item x="530"/>
        <item x="388"/>
        <item x="370"/>
        <item x="509"/>
        <item x="584"/>
        <item x="592"/>
        <item x="487"/>
        <item x="588"/>
        <item x="456"/>
        <item x="596"/>
        <item x="375"/>
        <item x="378"/>
        <item x="594"/>
        <item x="379"/>
        <item x="477"/>
        <item x="602"/>
        <item x="468"/>
        <item x="367"/>
        <item x="665"/>
        <item x="534"/>
        <item x="591"/>
        <item x="386"/>
        <item x="476"/>
        <item x="489"/>
        <item x="466"/>
        <item x="315"/>
        <item x="589"/>
        <item x="478"/>
        <item x="506"/>
        <item x="543"/>
        <item x="587"/>
        <item x="369"/>
        <item x="482"/>
        <item x="357"/>
        <item x="499"/>
        <item x="610"/>
        <item x="372"/>
        <item x="371"/>
        <item x="301"/>
        <item x="467"/>
        <item x="445"/>
        <item x="531"/>
        <item x="387"/>
        <item x="298"/>
        <item x="510"/>
        <item x="626"/>
        <item x="469"/>
        <item x="302"/>
        <item x="297"/>
        <item x="376"/>
        <item x="465"/>
        <item x="600"/>
        <item x="313"/>
        <item x="391"/>
        <item x="384"/>
        <item x="381"/>
        <item x="548"/>
        <item x="569"/>
        <item x="617"/>
        <item x="667"/>
        <item x="628"/>
        <item x="501"/>
        <item x="595"/>
        <item x="486"/>
        <item x="303"/>
        <item x="461"/>
        <item x="498"/>
        <item x="545"/>
        <item x="630"/>
        <item x="521"/>
        <item x="415"/>
        <item x="475"/>
        <item x="582"/>
        <item x="603"/>
        <item x="663"/>
        <item x="633"/>
        <item x="448"/>
        <item x="310"/>
        <item x="522"/>
        <item x="455"/>
        <item x="631"/>
        <item x="308"/>
        <item x="526"/>
        <item x="601"/>
        <item x="664"/>
        <item x="361"/>
        <item x="556"/>
        <item x="473"/>
        <item x="394"/>
        <item x="306"/>
        <item x="493"/>
        <item x="363"/>
        <item x="472"/>
        <item x="669"/>
        <item x="666"/>
        <item x="314"/>
        <item x="560"/>
        <item x="362"/>
        <item x="512"/>
        <item x="659"/>
        <item x="529"/>
        <item x="463"/>
        <item x="462"/>
        <item x="544"/>
        <item x="480"/>
        <item x="299"/>
        <item x="507"/>
        <item x="532"/>
        <item x="312"/>
        <item x="583"/>
        <item x="671"/>
        <item x="464"/>
        <item x="374"/>
        <item x="647"/>
        <item x="648"/>
        <item x="355"/>
        <item x="621"/>
        <item x="662"/>
        <item x="649"/>
        <item x="453"/>
        <item x="565"/>
        <item x="657"/>
        <item x="495"/>
        <item x="505"/>
        <item x="515"/>
        <item x="447"/>
        <item x="441"/>
        <item x="360"/>
        <item x="637"/>
        <item x="623"/>
        <item x="546"/>
        <item x="616"/>
        <item x="492"/>
        <item x="377"/>
        <item x="536"/>
        <item x="658"/>
        <item x="561"/>
        <item x="670"/>
        <item m="1" x="1098"/>
        <item x="458"/>
        <item x="579"/>
        <item x="366"/>
        <item x="525"/>
        <item x="484"/>
        <item x="615"/>
        <item x="496"/>
        <item x="304"/>
        <item x="607"/>
        <item x="490"/>
        <item x="502"/>
        <item x="317"/>
        <item x="585"/>
        <item x="660"/>
        <item x="446"/>
        <item x="483"/>
        <item x="568"/>
        <item x="485"/>
        <item x="500"/>
        <item x="523"/>
        <item x="627"/>
        <item x="309"/>
        <item x="537"/>
        <item x="442"/>
        <item x="520"/>
        <item x="673"/>
        <item x="524"/>
        <item x="392"/>
        <item x="389"/>
        <item x="373"/>
        <item x="533"/>
        <item x="629"/>
        <item x="318"/>
        <item x="356"/>
        <item x="316"/>
        <item x="605"/>
        <item m="1" x="1104"/>
        <item x="454"/>
        <item x="586"/>
        <item x="516"/>
        <item x="541"/>
        <item x="452"/>
        <item x="620"/>
        <item x="519"/>
        <item x="635"/>
        <item x="305"/>
        <item x="547"/>
        <item x="488"/>
        <item x="503"/>
        <item x="655"/>
        <item x="656"/>
        <item x="390"/>
        <item x="577"/>
        <item x="514"/>
        <item x="535"/>
        <item x="597"/>
        <item x="614"/>
        <item x="470"/>
        <item x="457"/>
        <item x="578"/>
        <item x="645"/>
        <item x="451"/>
        <item x="59"/>
        <item x="652"/>
        <item x="46"/>
        <item x="243"/>
        <item x="39"/>
        <item x="339"/>
        <item x="21"/>
        <item x="527"/>
        <item x="158"/>
        <item x="622"/>
        <item x="311"/>
        <item x="624"/>
        <item x="192"/>
        <item x="217"/>
        <item x="38"/>
        <item x="341"/>
        <item x="248"/>
        <item x="43"/>
        <item x="84"/>
        <item x="428"/>
        <item x="126"/>
        <item x="407"/>
        <item x="553"/>
        <item x="58"/>
        <item x="228"/>
        <item x="186"/>
        <item x="350"/>
        <item x="408"/>
        <item x="290"/>
        <item x="285"/>
        <item x="418"/>
        <item x="351"/>
        <item x="132"/>
        <item x="323"/>
        <item m="1" x="1102"/>
        <item x="167"/>
        <item x="653"/>
        <item x="8"/>
        <item x="156"/>
        <item x="142"/>
        <item x="237"/>
        <item x="206"/>
        <item x="258"/>
        <item x="344"/>
        <item x="140"/>
        <item x="581"/>
        <item x="209"/>
        <item x="432"/>
        <item x="281"/>
        <item x="166"/>
        <item x="606"/>
        <item x="189"/>
        <item x="269"/>
        <item x="250"/>
        <item x="296"/>
        <item x="16"/>
        <item x="322"/>
        <item x="267"/>
        <item x="49"/>
        <item x="127"/>
        <item x="425"/>
        <item x="254"/>
        <item x="263"/>
        <item x="335"/>
        <item x="81"/>
        <item x="265"/>
        <item x="353"/>
        <item x="185"/>
        <item x="196"/>
        <item x="110"/>
        <item x="66"/>
        <item x="161"/>
        <item x="399"/>
        <item x="554"/>
        <item x="331"/>
        <item x="194"/>
        <item x="168"/>
        <item x="400"/>
        <item x="497"/>
        <item x="261"/>
        <item x="176"/>
        <item x="28"/>
        <item x="609"/>
        <item x="102"/>
        <item x="654"/>
        <item x="242"/>
        <item x="222"/>
        <item x="125"/>
        <item x="48"/>
        <item x="295"/>
        <item x="95"/>
        <item x="438"/>
        <item x="251"/>
        <item x="226"/>
        <item x="94"/>
        <item x="50"/>
        <item x="128"/>
        <item x="241"/>
        <item x="238"/>
        <item x="570"/>
        <item x="573"/>
        <item x="423"/>
        <item x="494"/>
        <item x="471"/>
        <item x="634"/>
        <item x="116"/>
        <item m="1" x="1100"/>
        <item x="249"/>
        <item x="246"/>
        <item x="326"/>
        <item x="211"/>
        <item x="47"/>
        <item x="245"/>
        <item x="151"/>
        <item x="661"/>
        <item x="90"/>
        <item x="123"/>
        <item x="268"/>
        <item x="78"/>
        <item x="163"/>
        <item x="420"/>
        <item x="210"/>
        <item x="528"/>
        <item x="247"/>
        <item x="133"/>
        <item x="365"/>
        <item x="416"/>
        <item x="294"/>
        <item x="117"/>
        <item x="204"/>
        <item x="405"/>
        <item x="1"/>
        <item x="9"/>
        <item x="191"/>
        <item x="172"/>
        <item x="104"/>
        <item x="538"/>
        <item x="404"/>
        <item x="41"/>
        <item x="562"/>
        <item x="244"/>
        <item x="53"/>
        <item x="200"/>
        <item x="433"/>
        <item x="175"/>
        <item x="342"/>
        <item x="146"/>
        <item x="82"/>
        <item x="257"/>
        <item x="650"/>
        <item x="644"/>
        <item x="417"/>
        <item x="419"/>
        <item x="262"/>
        <item x="672"/>
        <item x="173"/>
        <item x="352"/>
        <item x="57"/>
        <item x="264"/>
        <item x="474"/>
        <item x="293"/>
        <item x="169"/>
        <item x="64"/>
        <item x="80"/>
        <item x="284"/>
        <item x="275"/>
        <item x="219"/>
        <item x="14"/>
        <item x="229"/>
        <item x="99"/>
        <item x="411"/>
        <item x="178"/>
        <item x="197"/>
        <item x="325"/>
        <item x="426"/>
        <item x="180"/>
        <item x="240"/>
        <item x="364"/>
        <item x="199"/>
        <item x="549"/>
        <item x="227"/>
        <item x="121"/>
        <item x="5"/>
        <item x="160"/>
        <item x="368"/>
        <item x="646"/>
        <item x="4"/>
        <item x="131"/>
        <item x="113"/>
        <item x="651"/>
        <item x="434"/>
        <item x="22"/>
        <item x="184"/>
        <item x="291"/>
        <item x="272"/>
        <item x="119"/>
        <item x="213"/>
        <item x="71"/>
        <item x="208"/>
        <item x="403"/>
        <item x="162"/>
        <item x="70"/>
        <item x="608"/>
        <item x="182"/>
        <item x="216"/>
        <item x="203"/>
        <item x="576"/>
        <item x="3"/>
        <item x="138"/>
        <item x="349"/>
        <item x="148"/>
        <item x="188"/>
        <item x="328"/>
        <item x="26"/>
        <item x="340"/>
        <item x="20"/>
        <item x="383"/>
        <item x="232"/>
        <item x="287"/>
        <item x="330"/>
        <item x="571"/>
        <item x="135"/>
        <item x="0"/>
        <item x="61"/>
        <item x="118"/>
        <item x="559"/>
        <item x="280"/>
        <item x="13"/>
        <item x="279"/>
        <item x="24"/>
        <item x="124"/>
        <item x="32"/>
        <item x="122"/>
        <item x="625"/>
        <item x="333"/>
        <item x="552"/>
        <item x="278"/>
        <item x="255"/>
        <item x="402"/>
        <item x="144"/>
        <item x="143"/>
        <item x="137"/>
        <item x="225"/>
        <item x="406"/>
        <item x="10"/>
        <item x="336"/>
        <item x="259"/>
        <item x="157"/>
        <item x="233"/>
        <item x="320"/>
        <item x="572"/>
        <item x="398"/>
        <item x="412"/>
        <item x="76"/>
        <item x="73"/>
        <item x="171"/>
        <item x="62"/>
        <item x="668"/>
        <item x="395"/>
        <item x="18"/>
        <item x="11"/>
        <item x="444"/>
        <item x="436"/>
        <item x="134"/>
        <item x="105"/>
        <item x="443"/>
        <item x="177"/>
        <item x="413"/>
        <item x="35"/>
        <item x="429"/>
        <item x="55"/>
        <item x="252"/>
        <item x="23"/>
        <item x="338"/>
        <item x="345"/>
        <item x="212"/>
        <item x="67"/>
        <item x="63"/>
        <item x="52"/>
        <item x="439"/>
        <item x="618"/>
        <item x="286"/>
        <item x="611"/>
        <item x="153"/>
        <item x="92"/>
        <item x="491"/>
        <item x="170"/>
        <item x="348"/>
        <item x="231"/>
        <item x="459"/>
        <item x="103"/>
        <item x="230"/>
        <item x="221"/>
        <item m="1" x="1101"/>
        <item x="292"/>
        <item x="40"/>
        <item x="6"/>
        <item x="207"/>
        <item x="431"/>
        <item x="421"/>
        <item x="198"/>
        <item x="401"/>
        <item x="106"/>
        <item x="319"/>
        <item x="56"/>
        <item x="154"/>
        <item x="129"/>
        <item x="54"/>
        <item x="574"/>
        <item x="29"/>
        <item x="324"/>
        <item x="115"/>
        <item x="83"/>
        <item x="68"/>
        <item x="31"/>
        <item x="329"/>
        <item m="1" x="1108"/>
        <item x="266"/>
        <item x="155"/>
        <item x="256"/>
        <item x="218"/>
        <item x="253"/>
        <item x="181"/>
        <item x="274"/>
        <item x="19"/>
        <item x="220"/>
        <item x="17"/>
        <item x="575"/>
        <item x="152"/>
        <item x="101"/>
        <item x="77"/>
        <item x="202"/>
        <item x="130"/>
        <item x="86"/>
        <item x="223"/>
        <item x="111"/>
        <item x="539"/>
        <item x="187"/>
        <item x="283"/>
        <item x="15"/>
        <item x="282"/>
        <item x="45"/>
        <item x="235"/>
        <item x="139"/>
        <item x="239"/>
        <item x="555"/>
        <item x="460"/>
        <item x="75"/>
        <item x="159"/>
        <item x="114"/>
        <item x="136"/>
        <item x="215"/>
        <item x="276"/>
        <item x="44"/>
        <item x="437"/>
        <item x="147"/>
        <item x="100"/>
        <item x="334"/>
        <item x="396"/>
        <item x="201"/>
        <item x="424"/>
        <item x="109"/>
        <item x="639"/>
        <item x="427"/>
        <item x="542"/>
        <item x="558"/>
        <item x="397"/>
        <item x="96"/>
        <item x="511"/>
        <item x="450"/>
        <item x="174"/>
        <item x="30"/>
        <item x="36"/>
        <item x="79"/>
        <item x="273"/>
        <item x="513"/>
        <item x="193"/>
        <item x="141"/>
        <item x="289"/>
        <item x="112"/>
        <item x="12"/>
        <item x="414"/>
        <item x="270"/>
        <item x="72"/>
        <item x="409"/>
        <item x="337"/>
        <item x="2"/>
        <item x="107"/>
        <item x="74"/>
        <item x="214"/>
        <item x="277"/>
        <item x="165"/>
        <item x="440"/>
        <item x="260"/>
        <item x="566"/>
        <item x="149"/>
        <item x="435"/>
        <item x="327"/>
        <item x="34"/>
        <item x="150"/>
        <item x="25"/>
        <item x="145"/>
        <item x="190"/>
        <item x="37"/>
        <item x="97"/>
        <item x="183"/>
        <item x="91"/>
        <item x="93"/>
        <item x="550"/>
        <item x="288"/>
        <item x="87"/>
        <item x="332"/>
        <item x="33"/>
        <item x="205"/>
        <item x="195"/>
        <item x="7"/>
        <item x="422"/>
        <item x="638"/>
        <item x="430"/>
        <item x="234"/>
        <item x="346"/>
        <item x="385"/>
        <item x="42"/>
        <item x="551"/>
        <item x="236"/>
        <item x="343"/>
        <item x="358"/>
        <item x="98"/>
        <item x="179"/>
        <item x="354"/>
        <item x="65"/>
        <item x="120"/>
        <item x="88"/>
        <item x="27"/>
        <item x="69"/>
        <item x="108"/>
        <item x="271"/>
        <item x="321"/>
        <item x="164"/>
        <item x="410"/>
        <item x="224"/>
        <item x="674"/>
        <item x="675"/>
        <item x="676"/>
        <item x="677"/>
        <item x="678"/>
        <item m="1" x="1097"/>
        <item x="679"/>
        <item x="680"/>
        <item x="681"/>
        <item x="682"/>
        <item x="683"/>
        <item x="684"/>
        <item x="685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m="1" x="1105"/>
        <item x="686"/>
        <item x="701"/>
        <item x="702"/>
        <item x="703"/>
        <item x="347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m="1" x="1099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8"/>
        <item x="749"/>
        <item x="750"/>
        <item x="751"/>
        <item x="747"/>
        <item x="753"/>
        <item x="754"/>
        <item x="746"/>
        <item x="752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m="1" x="1106"/>
        <item x="768"/>
        <item x="767"/>
        <item x="769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m="1" x="1109"/>
        <item x="793"/>
        <item x="794"/>
        <item x="795"/>
        <item x="796"/>
        <item x="797"/>
        <item x="770"/>
        <item x="792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1024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50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107"/>
        <item x="898"/>
        <item x="899"/>
        <item x="900"/>
        <item x="901"/>
        <item x="902"/>
        <item x="903"/>
        <item x="904"/>
        <item x="905"/>
        <item x="906"/>
        <item x="907"/>
        <item x="829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85"/>
        <item x="848"/>
        <item x="923"/>
        <item x="924"/>
        <item x="925"/>
        <item x="926"/>
        <item x="927"/>
        <item x="928"/>
        <item x="929"/>
        <item x="930"/>
        <item x="931"/>
        <item x="932"/>
        <item x="563"/>
        <item x="6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60"/>
        <item x="897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5"/>
        <item x="1026"/>
        <item x="1027"/>
        <item m="1" x="1110"/>
        <item x="1029"/>
        <item x="1030"/>
        <item x="1031"/>
        <item x="1032"/>
        <item x="1033"/>
        <item x="1034"/>
        <item x="1035"/>
        <item x="1036"/>
        <item x="1028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51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</items>
    </pivotField>
    <pivotField axis="axisRow" compact="0" outline="0" showAll="0" defaultSubtotal="0">
      <items count="2071">
        <item x="771"/>
        <item x="812"/>
        <item x="428"/>
        <item x="811"/>
        <item x="779"/>
        <item x="557"/>
        <item x="733"/>
        <item x="346"/>
        <item x="745"/>
        <item x="744"/>
        <item x="720"/>
        <item x="732"/>
        <item x="648"/>
        <item x="765"/>
        <item x="671"/>
        <item x="425"/>
        <item x="334"/>
        <item x="649"/>
        <item x="558"/>
        <item x="713"/>
        <item x="647"/>
        <item m="1" x="2019"/>
        <item x="843"/>
        <item x="775"/>
        <item x="761"/>
        <item x="831"/>
        <item x="688"/>
        <item x="674"/>
        <item x="665"/>
        <item x="670"/>
        <item x="337"/>
        <item x="426"/>
        <item x="669"/>
        <item x="612"/>
        <item x="810"/>
        <item x="591"/>
        <item x="447"/>
        <item x="332"/>
        <item x="727"/>
        <item x="646"/>
        <item x="627"/>
        <item x="819"/>
        <item x="763"/>
        <item x="641"/>
        <item x="560"/>
        <item m="1" x="2022"/>
        <item x="730"/>
        <item x="637"/>
        <item x="676"/>
        <item x="736"/>
        <item x="711"/>
        <item x="613"/>
        <item x="846"/>
        <item x="667"/>
        <item x="828"/>
        <item x="628"/>
        <item x="718"/>
        <item x="773"/>
        <item x="548"/>
        <item x="734"/>
        <item x="764"/>
        <item x="600"/>
        <item x="589"/>
        <item x="751"/>
        <item x="456"/>
        <item x="622"/>
        <item x="619"/>
        <item x="832"/>
        <item x="759"/>
        <item x="723"/>
        <item x="573"/>
        <item x="695"/>
        <item x="651"/>
        <item x="714"/>
        <item x="825"/>
        <item x="803"/>
        <item x="578"/>
        <item x="793"/>
        <item x="639"/>
        <item x="432"/>
        <item x="333"/>
        <item x="631"/>
        <item x="420"/>
        <item x="595"/>
        <item x="814"/>
        <item x="615"/>
        <item x="580"/>
        <item x="621"/>
        <item x="569"/>
        <item x="335"/>
        <item x="576"/>
        <item x="638"/>
        <item x="606"/>
        <item x="722"/>
        <item x="451"/>
        <item x="783"/>
        <item x="752"/>
        <item x="567"/>
        <item x="796"/>
        <item x="760"/>
        <item x="748"/>
        <item x="633"/>
        <item x="755"/>
        <item x="749"/>
        <item x="833"/>
        <item x="556"/>
        <item x="581"/>
        <item x="716"/>
        <item m="1" x="2024"/>
        <item x="568"/>
        <item x="673"/>
        <item x="594"/>
        <item x="343"/>
        <item x="740"/>
        <item x="694"/>
        <item x="524"/>
        <item x="582"/>
        <item x="762"/>
        <item x="849"/>
        <item x="677"/>
        <item m="1" x="2049"/>
        <item x="724"/>
        <item x="585"/>
        <item x="593"/>
        <item m="1" x="2052"/>
        <item x="757"/>
        <item x="656"/>
        <item x="701"/>
        <item x="365"/>
        <item x="754"/>
        <item x="821"/>
        <item x="563"/>
        <item x="618"/>
        <item x="817"/>
        <item m="1" x="2035"/>
        <item x="837"/>
        <item x="424"/>
        <item x="717"/>
        <item x="446"/>
        <item x="609"/>
        <item x="336"/>
        <item x="455"/>
        <item x="678"/>
        <item x="809"/>
        <item x="572"/>
        <item x="607"/>
        <item x="614"/>
        <item x="795"/>
        <item x="839"/>
        <item x="700"/>
        <item x="753"/>
        <item x="741"/>
        <item x="629"/>
        <item x="653"/>
        <item x="363"/>
        <item x="800"/>
        <item x="565"/>
        <item x="650"/>
        <item x="804"/>
        <item x="691"/>
        <item x="546"/>
        <item x="596"/>
        <item x="816"/>
        <item x="620"/>
        <item x="838"/>
        <item x="555"/>
        <item x="566"/>
        <item x="577"/>
        <item x="799"/>
        <item x="663"/>
        <item x="693"/>
        <item x="536"/>
        <item x="364"/>
        <item x="357"/>
        <item x="738"/>
        <item x="735"/>
        <item x="712"/>
        <item x="802"/>
        <item x="756"/>
        <item x="604"/>
        <item x="844"/>
        <item m="1" x="2064"/>
        <item x="444"/>
        <item x="575"/>
        <item x="361"/>
        <item x="826"/>
        <item x="635"/>
        <item x="427"/>
        <item x="429"/>
        <item x="610"/>
        <item x="439"/>
        <item x="623"/>
        <item x="438"/>
        <item x="715"/>
        <item x="602"/>
        <item x="687"/>
        <item x="709"/>
        <item x="750"/>
        <item x="611"/>
        <item x="640"/>
        <item x="431"/>
        <item x="725"/>
        <item x="564"/>
        <item x="747"/>
        <item x="545"/>
        <item x="769"/>
        <item x="668"/>
        <item x="533"/>
        <item x="808"/>
        <item x="642"/>
        <item x="737"/>
        <item x="422"/>
        <item x="626"/>
        <item x="827"/>
        <item x="746"/>
        <item x="353"/>
        <item m="1" x="2067"/>
        <item x="632"/>
        <item x="728"/>
        <item x="436"/>
        <item x="523"/>
        <item x="418"/>
        <item x="625"/>
        <item x="780"/>
        <item x="726"/>
        <item x="587"/>
        <item x="550"/>
        <item x="719"/>
        <item x="450"/>
        <item x="571"/>
        <item x="549"/>
        <item x="616"/>
        <item x="664"/>
        <item x="419"/>
        <item x="561"/>
        <item x="806"/>
        <item x="531"/>
        <item x="630"/>
        <item x="562"/>
        <item x="645"/>
        <item x="692"/>
        <item x="579"/>
        <item x="705"/>
        <item x="742"/>
        <item x="792"/>
        <item x="696"/>
        <item x="452"/>
        <item x="355"/>
        <item x="813"/>
        <item x="362"/>
        <item x="708"/>
        <item x="710"/>
        <item x="586"/>
        <item x="448"/>
        <item x="599"/>
        <item x="829"/>
        <item x="731"/>
        <item x="584"/>
        <item x="777"/>
        <item x="583"/>
        <item x="801"/>
        <item x="739"/>
        <item x="454"/>
        <item x="342"/>
        <item x="840"/>
        <item x="781"/>
        <item x="836"/>
        <item m="1" x="2041"/>
        <item x="588"/>
        <item x="400"/>
        <item x="172"/>
        <item x="497"/>
        <item x="283"/>
        <item x="553"/>
        <item x="662"/>
        <item x="99"/>
        <item x="286"/>
        <item x="297"/>
        <item x="412"/>
        <item x="513"/>
        <item x="776"/>
        <item x="408"/>
        <item x="601"/>
        <item x="217"/>
        <item x="652"/>
        <item x="289"/>
        <item x="344"/>
        <item x="788"/>
        <item x="147"/>
        <item m="1" x="2062"/>
        <item x="453"/>
        <item x="396"/>
        <item x="129"/>
        <item x="551"/>
        <item x="434"/>
        <item x="154"/>
        <item x="165"/>
        <item x="511"/>
        <item m="1" x="2036"/>
        <item x="381"/>
        <item x="383"/>
        <item x="469"/>
        <item x="413"/>
        <item x="258"/>
        <item x="225"/>
        <item x="345"/>
        <item x="244"/>
        <item x="823"/>
        <item x="435"/>
        <item x="356"/>
        <item x="275"/>
        <item x="109"/>
        <item x="508"/>
        <item x="140"/>
        <item x="169"/>
        <item x="246"/>
        <item x="473"/>
        <item x="675"/>
        <item x="845"/>
        <item x="787"/>
        <item x="271"/>
        <item x="830"/>
        <item x="475"/>
        <item x="658"/>
        <item x="350"/>
        <item x="237"/>
        <item x="162"/>
        <item x="340"/>
        <item x="6"/>
        <item x="113"/>
        <item x="570"/>
        <item x="406"/>
        <item x="138"/>
        <item x="729"/>
        <item x="457"/>
        <item x="354"/>
        <item x="539"/>
        <item x="347"/>
        <item x="240"/>
        <item x="772"/>
        <item x="320"/>
        <item x="466"/>
        <item x="818"/>
        <item x="134"/>
        <item x="339"/>
        <item x="791"/>
        <item x="655"/>
        <item x="784"/>
        <item x="657"/>
        <item x="248"/>
        <item x="242"/>
        <item x="543"/>
        <item x="260"/>
        <item x="125"/>
        <item x="405"/>
        <item x="131"/>
        <item x="349"/>
        <item x="535"/>
        <item x="743"/>
        <item x="290"/>
        <item x="397"/>
        <item x="59"/>
        <item x="226"/>
        <item x="538"/>
        <item x="672"/>
        <item x="204"/>
        <item x="834"/>
        <item x="328"/>
        <item x="300"/>
        <item x="574"/>
        <item x="306"/>
        <item x="392"/>
        <item x="782"/>
        <item x="797"/>
        <item x="527"/>
        <item x="661"/>
        <item x="433"/>
        <item x="279"/>
        <item x="437"/>
        <item x="366"/>
        <item x="547"/>
        <item x="721"/>
        <item x="835"/>
        <item x="499"/>
        <item x="598"/>
        <item x="785"/>
        <item x="230"/>
        <item x="794"/>
        <item x="789"/>
        <item x="654"/>
        <item x="552"/>
        <item x="232"/>
        <item x="257"/>
        <item x="659"/>
        <item x="261"/>
        <item x="459"/>
        <item x="141"/>
        <item x="338"/>
        <item x="287"/>
        <item x="385"/>
        <item x="146"/>
        <item x="770"/>
        <item x="644"/>
        <item x="227"/>
        <item x="790"/>
        <item x="407"/>
        <item x="159"/>
        <item x="516"/>
        <item x="506"/>
        <item x="476"/>
        <item x="155"/>
        <item x="166"/>
        <item x="121"/>
        <item x="636"/>
        <item x="608"/>
        <item x="404"/>
        <item x="249"/>
        <item x="186"/>
        <item x="311"/>
        <item x="272"/>
        <item x="106"/>
        <item x="474"/>
        <item x="216"/>
        <item x="314"/>
        <item x="841"/>
        <item x="847"/>
        <item x="98"/>
        <item x="206"/>
        <item x="183"/>
        <item x="592"/>
        <item x="430"/>
        <item x="848"/>
        <item x="515"/>
        <item m="1" x="2032"/>
        <item x="822"/>
        <item x="778"/>
        <item x="307"/>
        <item x="534"/>
        <item x="443"/>
        <item x="359"/>
        <item x="110"/>
        <item x="820"/>
        <item x="842"/>
        <item x="351"/>
        <item x="207"/>
        <item m="1" x="2023"/>
        <item x="517"/>
        <item x="236"/>
        <item x="537"/>
        <item x="348"/>
        <item x="187"/>
        <item x="256"/>
        <item x="219"/>
        <item x="798"/>
        <item x="25"/>
        <item x="358"/>
        <item x="7"/>
        <item x="108"/>
        <item x="603"/>
        <item x="382"/>
        <item x="247"/>
        <item x="200"/>
        <item x="160"/>
        <item x="269"/>
        <item x="4"/>
        <item x="122"/>
        <item x="252"/>
        <item x="605"/>
        <item x="209"/>
        <item x="666"/>
        <item x="703"/>
        <item x="472"/>
        <item x="253"/>
        <item x="387"/>
        <item x="164"/>
        <item x="119"/>
        <item x="807"/>
        <item x="690"/>
        <item x="597"/>
        <item x="263"/>
        <item x="294"/>
        <item x="151"/>
        <item x="526"/>
        <item x="298"/>
        <item x="554"/>
        <item x="514"/>
        <item x="313"/>
        <item x="352"/>
        <item x="525"/>
        <item x="215"/>
        <item x="175"/>
        <item x="559"/>
        <item x="238"/>
        <item x="281"/>
        <item x="115"/>
        <item x="634"/>
        <item x="203"/>
        <item x="114"/>
        <item x="464"/>
        <item x="679"/>
        <item x="24"/>
        <item x="103"/>
        <item x="170"/>
        <item x="520"/>
        <item x="500"/>
        <item x="10"/>
        <item x="102"/>
        <item x="402"/>
        <item x="309"/>
        <item x="81"/>
        <item x="417"/>
        <item x="148"/>
        <item x="504"/>
        <item x="120"/>
        <item x="399"/>
        <item x="485"/>
        <item x="482"/>
        <item x="104"/>
        <item x="1724"/>
        <item x="321"/>
        <item x="14"/>
        <item x="401"/>
        <item x="188"/>
        <item x="139"/>
        <item x="255"/>
        <item x="210"/>
        <item x="477"/>
        <item x="460"/>
        <item x="214"/>
        <item x="494"/>
        <item x="521"/>
        <item x="40"/>
        <item x="19"/>
        <item x="322"/>
        <item x="1"/>
        <item x="490"/>
        <item x="285"/>
        <item x="331"/>
        <item x="267"/>
        <item x="157"/>
        <item x="5"/>
        <item x="29"/>
        <item x="158"/>
        <item x="27"/>
        <item x="288"/>
        <item x="386"/>
        <item x="17"/>
        <item x="15"/>
        <item x="12"/>
        <item x="8"/>
        <item x="26"/>
        <item x="100"/>
        <item x="767"/>
        <item x="22"/>
        <item x="70"/>
        <item x="222"/>
        <item x="229"/>
        <item x="302"/>
        <item x="234"/>
        <item x="486"/>
        <item x="0"/>
        <item x="470"/>
        <item x="13"/>
        <item x="23"/>
        <item x="231"/>
        <item x="79"/>
        <item x="449"/>
        <item x="415"/>
        <item x="505"/>
        <item x="374"/>
        <item x="282"/>
        <item x="398"/>
        <item x="251"/>
        <item x="489"/>
        <item x="33"/>
        <item x="291"/>
        <item x="196"/>
        <item x="161"/>
        <item x="94"/>
        <item x="1924"/>
        <item x="193"/>
        <item x="510"/>
        <item x="42"/>
        <item x="391"/>
        <item x="150"/>
        <item x="274"/>
        <item x="68"/>
        <item x="468"/>
        <item x="503"/>
        <item x="502"/>
        <item x="224"/>
        <item x="84"/>
        <item x="93"/>
        <item x="389"/>
        <item x="702"/>
        <item x="190"/>
        <item x="66"/>
        <item x="491"/>
        <item x="3"/>
        <item x="83"/>
        <item x="492"/>
        <item x="685"/>
        <item x="488"/>
        <item x="316"/>
        <item x="319"/>
        <item x="305"/>
        <item x="30"/>
        <item x="208"/>
        <item x="373"/>
        <item x="512"/>
        <item x="487"/>
        <item x="414"/>
        <item x="223"/>
        <item x="80"/>
        <item x="201"/>
        <item x="480"/>
        <item x="315"/>
        <item m="1" x="2020"/>
        <item x="118"/>
        <item x="371"/>
        <item x="133"/>
        <item x="416"/>
        <item x="507"/>
        <item x="378"/>
        <item x="111"/>
        <item x="116"/>
        <item x="176"/>
        <item x="72"/>
        <item x="370"/>
        <item x="304"/>
        <item x="47"/>
        <item x="2"/>
        <item x="369"/>
        <item x="375"/>
        <item x="153"/>
        <item x="76"/>
        <item x="393"/>
        <item x="368"/>
        <item x="95"/>
        <item x="198"/>
        <item x="532"/>
        <item x="529"/>
        <item x="78"/>
        <item x="143"/>
        <item x="380"/>
        <item x="36"/>
        <item x="233"/>
        <item x="341"/>
        <item x="461"/>
        <item x="481"/>
        <item x="518"/>
        <item x="101"/>
        <item x="55"/>
        <item x="243"/>
        <item x="117"/>
        <item x="697"/>
        <item x="178"/>
        <item x="766"/>
        <item x="212"/>
        <item x="699"/>
        <item x="38"/>
        <item m="1" x="2057"/>
        <item x="445"/>
        <item x="71"/>
        <item x="88"/>
        <item x="87"/>
        <item x="680"/>
        <item x="62"/>
        <item x="465"/>
        <item x="268"/>
        <item x="280"/>
        <item x="189"/>
        <item x="136"/>
        <item x="46"/>
        <item x="329"/>
        <item x="96"/>
        <item x="142"/>
        <item x="174"/>
        <item x="372"/>
        <item x="168"/>
        <item x="325"/>
        <item x="384"/>
        <item x="69"/>
        <item x="57"/>
        <item x="195"/>
        <item x="330"/>
        <item x="20"/>
        <item x="149"/>
        <item x="52"/>
        <item x="34"/>
        <item x="54"/>
        <item x="44"/>
        <item x="18"/>
        <item x="235"/>
        <item x="199"/>
        <item x="53"/>
        <item x="56"/>
        <item x="295"/>
        <item x="484"/>
        <item x="43"/>
        <item x="64"/>
        <item x="522"/>
        <item x="91"/>
        <item x="61"/>
        <item x="49"/>
        <item x="409"/>
        <item x="501"/>
        <item x="544"/>
        <item x="107"/>
        <item x="299"/>
        <item x="123"/>
        <item x="73"/>
        <item x="530"/>
        <item x="541"/>
        <item x="264"/>
        <item x="686"/>
        <item x="682"/>
        <item x="542"/>
        <item x="540"/>
        <item x="284"/>
        <item x="458"/>
        <item x="308"/>
        <item x="245"/>
        <item x="292"/>
        <item x="509"/>
        <item x="39"/>
        <item x="41"/>
        <item x="202"/>
        <item x="128"/>
        <item x="48"/>
        <item x="683"/>
        <item x="681"/>
        <item x="707"/>
        <item x="167"/>
        <item x="32"/>
        <item x="390"/>
        <item x="293"/>
        <item x="463"/>
        <item x="124"/>
        <item x="684"/>
        <item x="689"/>
        <item x="1845"/>
        <item x="367"/>
        <item x="471"/>
        <item x="127"/>
        <item x="218"/>
        <item x="394"/>
        <item x="528"/>
        <item x="211"/>
        <item x="278"/>
        <item x="112"/>
        <item x="173"/>
        <item x="519"/>
        <item x="388"/>
        <item x="130"/>
        <item x="75"/>
        <item x="126"/>
        <item x="144"/>
        <item x="254"/>
        <item x="479"/>
        <item x="137"/>
        <item x="184"/>
        <item x="323"/>
        <item x="495"/>
        <item x="171"/>
        <item x="35"/>
        <item x="496"/>
        <item x="152"/>
        <item x="312"/>
        <item x="74"/>
        <item x="266"/>
        <item x="277"/>
        <item x="28"/>
        <item x="296"/>
        <item x="698"/>
        <item x="483"/>
        <item x="220"/>
        <item x="303"/>
        <item x="37"/>
        <item x="89"/>
        <item x="197"/>
        <item x="706"/>
        <item x="181"/>
        <item x="239"/>
        <item x="185"/>
        <item x="177"/>
        <item x="498"/>
        <item x="493"/>
        <item x="97"/>
        <item x="179"/>
        <item x="135"/>
        <item x="16"/>
        <item x="423"/>
        <item x="65"/>
        <item x="191"/>
        <item x="327"/>
        <item x="440"/>
        <item x="182"/>
        <item x="326"/>
        <item x="205"/>
        <item m="1" x="2047"/>
        <item x="410"/>
        <item x="213"/>
        <item x="50"/>
        <item x="9"/>
        <item x="82"/>
        <item x="704"/>
        <item x="768"/>
        <item x="77"/>
        <item x="317"/>
        <item x="228"/>
        <item x="221"/>
        <item x="21"/>
        <item x="376"/>
        <item x="262"/>
        <item x="467"/>
        <item m="1" x="2061"/>
        <item x="301"/>
        <item x="324"/>
        <item x="67"/>
        <item x="273"/>
        <item x="259"/>
        <item x="156"/>
        <item x="478"/>
        <item x="270"/>
        <item x="11"/>
        <item x="360"/>
        <item x="180"/>
        <item x="58"/>
        <item x="132"/>
        <item x="86"/>
        <item x="45"/>
        <item m="1" x="2070"/>
        <item x="31"/>
        <item x="192"/>
        <item x="250"/>
        <item x="63"/>
        <item x="421"/>
        <item x="90"/>
        <item x="105"/>
        <item x="310"/>
        <item x="265"/>
        <item m="1" x="2038"/>
        <item m="1" x="2050"/>
        <item x="92"/>
        <item x="194"/>
        <item x="442"/>
        <item m="1" x="2046"/>
        <item x="377"/>
        <item x="318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m="1" x="2053"/>
        <item x="863"/>
        <item x="864"/>
        <item x="865"/>
        <item x="866"/>
        <item x="862"/>
        <item x="867"/>
        <item x="868"/>
        <item x="869"/>
        <item x="870"/>
        <item m="1" x="2060"/>
        <item x="872"/>
        <item x="873"/>
        <item x="874"/>
        <item x="875"/>
        <item x="876"/>
        <item x="877"/>
        <item x="878"/>
        <item x="879"/>
        <item x="880"/>
        <item x="786"/>
        <item x="881"/>
        <item x="882"/>
        <item x="883"/>
        <item x="884"/>
        <item x="885"/>
        <item x="886"/>
        <item x="887"/>
        <item x="145"/>
        <item x="276"/>
        <item x="888"/>
        <item x="889"/>
        <item x="890"/>
        <item x="891"/>
        <item x="892"/>
        <item x="893"/>
        <item x="894"/>
        <item x="895"/>
        <item m="1" x="2051"/>
        <item x="897"/>
        <item x="898"/>
        <item x="899"/>
        <item x="900"/>
        <item m="1" x="2048"/>
        <item x="241"/>
        <item m="1" x="2029"/>
        <item x="411"/>
        <item x="441"/>
        <item x="871"/>
        <item x="901"/>
        <item x="902"/>
        <item x="903"/>
        <item x="904"/>
        <item x="403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m="1" x="2030"/>
        <item x="395"/>
        <item x="921"/>
        <item x="922"/>
        <item x="923"/>
        <item x="924"/>
        <item x="925"/>
        <item x="926"/>
        <item x="927"/>
        <item m="1" x="2027"/>
        <item x="929"/>
        <item x="930"/>
        <item x="931"/>
        <item x="932"/>
        <item x="933"/>
        <item x="934"/>
        <item x="935"/>
        <item x="936"/>
        <item x="937"/>
        <item x="938"/>
        <item x="928"/>
        <item x="939"/>
        <item x="940"/>
        <item x="941"/>
        <item x="942"/>
        <item x="943"/>
        <item x="944"/>
        <item m="1" x="2026"/>
        <item m="1" x="2054"/>
        <item x="947"/>
        <item x="948"/>
        <item x="949"/>
        <item x="950"/>
        <item m="1" x="2045"/>
        <item x="952"/>
        <item x="953"/>
        <item x="954"/>
        <item x="955"/>
        <item x="956"/>
        <item x="957"/>
        <item x="958"/>
        <item x="959"/>
        <item x="960"/>
        <item x="961"/>
        <item m="1" x="2037"/>
        <item x="945"/>
        <item x="951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815"/>
        <item x="978"/>
        <item x="982"/>
        <item x="983"/>
        <item x="984"/>
        <item x="985"/>
        <item x="986"/>
        <item x="980"/>
        <item x="997"/>
        <item x="998"/>
        <item x="979"/>
        <item x="993"/>
        <item x="981"/>
        <item x="987"/>
        <item x="988"/>
        <item x="989"/>
        <item x="990"/>
        <item x="991"/>
        <item x="992"/>
        <item x="994"/>
        <item x="995"/>
        <item x="996"/>
        <item x="999"/>
        <item x="1002"/>
        <item x="1000"/>
        <item x="1001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617"/>
        <item x="1017"/>
        <item x="1018"/>
        <item x="1019"/>
        <item x="1020"/>
        <item x="1021"/>
        <item m="1" x="2034"/>
        <item x="1023"/>
        <item x="1024"/>
        <item x="1022"/>
        <item x="1025"/>
        <item x="1026"/>
        <item m="1" x="2033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m="1" x="2025"/>
        <item x="1075"/>
        <item x="1076"/>
        <item x="1077"/>
        <item x="1078"/>
        <item x="1079"/>
        <item x="1080"/>
        <item x="1081"/>
        <item x="1082"/>
        <item x="1027"/>
        <item x="1074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m="1" x="2056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01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624"/>
        <item x="1132"/>
        <item x="1133"/>
        <item x="1134"/>
        <item m="1" x="2043"/>
        <item x="1136"/>
        <item x="1137"/>
        <item x="1138"/>
        <item x="1139"/>
        <item x="1140"/>
        <item x="1141"/>
        <item x="1142"/>
        <item x="1143"/>
        <item x="1144"/>
        <item m="1" x="2031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m="1" x="2063"/>
        <item x="1186"/>
        <item x="1187"/>
        <item x="1188"/>
        <item x="1189"/>
        <item x="1190"/>
        <item x="1191"/>
        <item x="1192"/>
        <item x="920"/>
        <item x="1145"/>
        <item x="1193"/>
        <item x="1194"/>
        <item x="1195"/>
        <item x="1196"/>
        <item x="1197"/>
        <item x="1198"/>
        <item x="1199"/>
        <item x="1200"/>
        <item x="1201"/>
        <item x="163"/>
        <item x="1202"/>
        <item x="1203"/>
        <item x="1204"/>
        <item x="1205"/>
        <item x="1206"/>
        <item x="1207"/>
        <item x="1208"/>
        <item x="1209"/>
        <item m="1" x="2068"/>
        <item x="1210"/>
        <item x="1211"/>
        <item x="1212"/>
        <item x="1213"/>
        <item m="1" x="2069"/>
        <item x="1215"/>
        <item x="1216"/>
        <item x="590"/>
        <item x="1217"/>
        <item m="1" x="2042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94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m="1" x="2028"/>
        <item x="1320"/>
        <item x="1321"/>
        <item x="1322"/>
        <item x="1323"/>
        <item x="896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184"/>
        <item x="1185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m="1" x="204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85"/>
        <item x="643"/>
        <item x="1218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660"/>
        <item x="758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m="1" x="2065"/>
        <item x="1425"/>
        <item x="1426"/>
        <item x="1427"/>
        <item x="1428"/>
        <item x="1429"/>
        <item x="1430"/>
        <item x="1431"/>
        <item x="1432"/>
        <item x="1433"/>
        <item x="60"/>
        <item x="462"/>
        <item m="1" x="2044"/>
        <item x="1319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824"/>
        <item x="1214"/>
        <item x="1350"/>
        <item x="1424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m="1" x="2055"/>
        <item x="1552"/>
        <item x="1553"/>
        <item m="1" x="2039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774"/>
        <item x="1551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m="1" x="2021"/>
        <item x="1597"/>
        <item x="1598"/>
        <item x="1599"/>
        <item x="1600"/>
        <item x="1601"/>
        <item x="1602"/>
        <item x="1603"/>
        <item x="1604"/>
        <item x="1606"/>
        <item x="51"/>
        <item x="1607"/>
        <item x="1608"/>
        <item x="1609"/>
        <item x="1610"/>
        <item x="1611"/>
        <item x="1612"/>
        <item x="1613"/>
        <item m="1" x="2059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m="1" x="2066"/>
        <item x="1653"/>
        <item x="1654"/>
        <item x="1655"/>
        <item x="805"/>
        <item x="1554"/>
        <item x="160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962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135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m="1" x="205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614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379"/>
        <item x="1596"/>
        <item x="1898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</items>
    </pivotField>
    <pivotField axis="axisRow" compact="0" outline="0" showAll="0" defaultSubtotal="0">
      <items count="394">
        <item x="313"/>
        <item x="293"/>
        <item x="189"/>
        <item x="309"/>
        <item x="302"/>
        <item x="310"/>
        <item x="314"/>
        <item x="315"/>
        <item x="294"/>
        <item x="295"/>
        <item x="300"/>
        <item x="312"/>
        <item x="214"/>
        <item x="212"/>
        <item x="216"/>
        <item x="218"/>
        <item x="213"/>
        <item x="291"/>
        <item x="276"/>
        <item x="287"/>
        <item x="160"/>
        <item x="274"/>
        <item x="130"/>
        <item x="305"/>
        <item x="167"/>
        <item x="279"/>
        <item x="275"/>
        <item x="247"/>
        <item x="273"/>
        <item x="211"/>
        <item x="215"/>
        <item x="289"/>
        <item x="140"/>
        <item x="292"/>
        <item x="121"/>
        <item x="304"/>
        <item x="280"/>
        <item x="221"/>
        <item x="217"/>
        <item x="204"/>
        <item x="224"/>
        <item x="225"/>
        <item x="227"/>
        <item x="205"/>
        <item x="290"/>
        <item x="226"/>
        <item x="210"/>
        <item x="209"/>
        <item x="184"/>
        <item x="222"/>
        <item x="187"/>
        <item x="229"/>
        <item x="284"/>
        <item x="278"/>
        <item x="203"/>
        <item x="172"/>
        <item x="286"/>
        <item x="208"/>
        <item x="179"/>
        <item x="181"/>
        <item x="223"/>
        <item x="182"/>
        <item x="183"/>
        <item x="180"/>
        <item x="166"/>
        <item x="207"/>
        <item x="277"/>
        <item x="308"/>
        <item x="173"/>
        <item x="206"/>
        <item x="228"/>
        <item x="176"/>
        <item x="283"/>
        <item x="282"/>
        <item x="288"/>
        <item x="174"/>
        <item x="178"/>
        <item x="285"/>
        <item x="177"/>
        <item x="202"/>
        <item x="281"/>
        <item x="262"/>
        <item x="85"/>
        <item x="107"/>
        <item x="250"/>
        <item x="59"/>
        <item x="49"/>
        <item x="63"/>
        <item x="47"/>
        <item x="307"/>
        <item x="139"/>
        <item x="28"/>
        <item x="147"/>
        <item x="152"/>
        <item x="296"/>
        <item x="157"/>
        <item x="93"/>
        <item x="236"/>
        <item x="86"/>
        <item x="92"/>
        <item x="162"/>
        <item x="51"/>
        <item x="31"/>
        <item x="19"/>
        <item x="163"/>
        <item x="251"/>
        <item x="50"/>
        <item x="123"/>
        <item x="79"/>
        <item x="239"/>
        <item x="29"/>
        <item x="136"/>
        <item x="254"/>
        <item x="128"/>
        <item x="133"/>
        <item x="169"/>
        <item x="9"/>
        <item m="1" x="391"/>
        <item x="199"/>
        <item x="259"/>
        <item x="159"/>
        <item x="195"/>
        <item x="98"/>
        <item x="143"/>
        <item x="306"/>
        <item x="8"/>
        <item x="89"/>
        <item x="270"/>
        <item x="64"/>
        <item x="164"/>
        <item x="60"/>
        <item x="198"/>
        <item x="55"/>
        <item x="40"/>
        <item x="113"/>
        <item x="30"/>
        <item x="56"/>
        <item x="114"/>
        <item x="103"/>
        <item x="52"/>
        <item x="104"/>
        <item x="57"/>
        <item x="144"/>
        <item x="155"/>
        <item x="200"/>
        <item x="219"/>
        <item x="127"/>
        <item x="39"/>
        <item x="188"/>
        <item x="190"/>
        <item x="258"/>
        <item x="61"/>
        <item x="78"/>
        <item x="109"/>
        <item x="38"/>
        <item x="192"/>
        <item x="257"/>
        <item x="185"/>
        <item x="240"/>
        <item x="58"/>
        <item x="156"/>
        <item x="132"/>
        <item x="62"/>
        <item x="83"/>
        <item x="45"/>
        <item x="20"/>
        <item x="119"/>
        <item x="232"/>
        <item x="253"/>
        <item x="238"/>
        <item x="84"/>
        <item x="248"/>
        <item x="146"/>
        <item x="255"/>
        <item x="43"/>
        <item x="106"/>
        <item x="37"/>
        <item x="32"/>
        <item x="94"/>
        <item x="252"/>
        <item x="80"/>
        <item x="134"/>
        <item x="72"/>
        <item x="35"/>
        <item x="171"/>
        <item x="117"/>
        <item x="105"/>
        <item x="102"/>
        <item x="249"/>
        <item x="245"/>
        <item x="197"/>
        <item x="87"/>
        <item x="265"/>
        <item x="122"/>
        <item x="22"/>
        <item x="242"/>
        <item x="90"/>
        <item x="44"/>
        <item x="100"/>
        <item x="24"/>
        <item x="264"/>
        <item x="142"/>
        <item x="241"/>
        <item x="165"/>
        <item x="69"/>
        <item x="271"/>
        <item x="194"/>
        <item x="65"/>
        <item x="168"/>
        <item x="135"/>
        <item x="75"/>
        <item x="260"/>
        <item x="111"/>
        <item x="311"/>
        <item x="196"/>
        <item x="18"/>
        <item x="268"/>
        <item x="96"/>
        <item x="118"/>
        <item x="244"/>
        <item x="76"/>
        <item x="137"/>
        <item x="145"/>
        <item x="141"/>
        <item x="233"/>
        <item x="148"/>
        <item x="97"/>
        <item x="256"/>
        <item x="67"/>
        <item x="42"/>
        <item x="193"/>
        <item x="15"/>
        <item x="12"/>
        <item x="68"/>
        <item x="158"/>
        <item x="149"/>
        <item x="70"/>
        <item x="161"/>
        <item x="108"/>
        <item x="234"/>
        <item x="191"/>
        <item x="154"/>
        <item x="235"/>
        <item x="297"/>
        <item x="112"/>
        <item x="81"/>
        <item m="1" x="393"/>
        <item x="46"/>
        <item x="230"/>
        <item x="74"/>
        <item x="261"/>
        <item x="27"/>
        <item x="66"/>
        <item x="71"/>
        <item x="201"/>
        <item x="91"/>
        <item x="231"/>
        <item x="348"/>
        <item x="237"/>
        <item x="266"/>
        <item x="88"/>
        <item x="267"/>
        <item x="124"/>
        <item x="110"/>
        <item x="101"/>
        <item x="54"/>
        <item x="95"/>
        <item x="246"/>
        <item x="125"/>
        <item x="131"/>
        <item x="82"/>
        <item x="243"/>
        <item x="263"/>
        <item x="301"/>
        <item x="299"/>
        <item x="303"/>
        <item x="298"/>
        <item x="14"/>
        <item x="317"/>
        <item x="318"/>
        <item x="320"/>
        <item x="321"/>
        <item x="323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9"/>
        <item x="351"/>
        <item x="352"/>
        <item x="353"/>
        <item x="354"/>
        <item x="355"/>
        <item x="356"/>
        <item x="357"/>
        <item x="5"/>
        <item x="7"/>
        <item x="17"/>
        <item x="21"/>
        <item x="26"/>
        <item x="33"/>
        <item x="151"/>
        <item x="126"/>
        <item x="34"/>
        <item x="36"/>
        <item x="41"/>
        <item x="324"/>
        <item x="2"/>
        <item x="3"/>
        <item x="4"/>
        <item x="6"/>
        <item x="10"/>
        <item x="11"/>
        <item x="13"/>
        <item x="23"/>
        <item x="48"/>
        <item x="53"/>
        <item x="99"/>
        <item x="116"/>
        <item x="120"/>
        <item x="358"/>
        <item x="359"/>
        <item x="360"/>
        <item x="0"/>
        <item x="1"/>
        <item x="16"/>
        <item x="25"/>
        <item x="73"/>
        <item x="77"/>
        <item x="115"/>
        <item x="129"/>
        <item x="138"/>
        <item x="150"/>
        <item x="153"/>
        <item x="269"/>
        <item x="170"/>
        <item x="175"/>
        <item x="220"/>
        <item x="272"/>
        <item x="316"/>
        <item x="319"/>
        <item x="322"/>
        <item x="186"/>
        <item x="350"/>
        <item x="361"/>
        <item x="362"/>
        <item m="1" x="39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</items>
    </pivotField>
    <pivotField axis="axisRow" compact="0" outline="0" showAll="0" defaultSubtotal="0">
      <items count="395">
        <item x="131"/>
        <item x="82"/>
        <item x="243"/>
        <item x="290"/>
        <item m="1" x="390"/>
        <item x="85"/>
        <item x="107"/>
        <item x="250"/>
        <item x="59"/>
        <item x="275"/>
        <item x="49"/>
        <item x="63"/>
        <item x="220"/>
        <item x="47"/>
        <item x="286"/>
        <item x="305"/>
        <item x="139"/>
        <item x="217"/>
        <item x="160"/>
        <item x="28"/>
        <item x="147"/>
        <item x="152"/>
        <item x="294"/>
        <item x="157"/>
        <item x="93"/>
        <item x="283"/>
        <item x="235"/>
        <item x="204"/>
        <item x="86"/>
        <item x="309"/>
        <item x="92"/>
        <item x="162"/>
        <item x="51"/>
        <item x="31"/>
        <item x="19"/>
        <item x="163"/>
        <item x="251"/>
        <item x="50"/>
        <item x="277"/>
        <item x="123"/>
        <item x="79"/>
        <item x="239"/>
        <item x="136"/>
        <item x="311"/>
        <item x="29"/>
        <item x="254"/>
        <item x="14"/>
        <item x="128"/>
        <item x="133"/>
        <item x="169"/>
        <item x="9"/>
        <item x="199"/>
        <item x="259"/>
        <item x="296"/>
        <item x="159"/>
        <item x="203"/>
        <item x="195"/>
        <item x="98"/>
        <item x="143"/>
        <item x="304"/>
        <item x="8"/>
        <item x="89"/>
        <item x="300"/>
        <item x="172"/>
        <item x="285"/>
        <item x="208"/>
        <item x="179"/>
        <item x="64"/>
        <item x="181"/>
        <item x="214"/>
        <item x="164"/>
        <item x="60"/>
        <item x="222"/>
        <item x="198"/>
        <item m="1" x="392"/>
        <item m="1" x="393"/>
        <item x="40"/>
        <item x="113"/>
        <item x="212"/>
        <item x="30"/>
        <item x="56"/>
        <item x="114"/>
        <item x="182"/>
        <item x="183"/>
        <item x="103"/>
        <item x="130"/>
        <item x="52"/>
        <item x="104"/>
        <item x="303"/>
        <item x="167"/>
        <item x="57"/>
        <item x="144"/>
        <item x="280"/>
        <item x="155"/>
        <item x="200"/>
        <item x="218"/>
        <item x="127"/>
        <item x="39"/>
        <item x="216"/>
        <item x="188"/>
        <item x="190"/>
        <item x="180"/>
        <item x="166"/>
        <item x="258"/>
        <item x="223"/>
        <item x="61"/>
        <item x="78"/>
        <item m="1" x="394"/>
        <item x="38"/>
        <item x="192"/>
        <item x="257"/>
        <item x="185"/>
        <item x="240"/>
        <item x="58"/>
        <item x="156"/>
        <item x="132"/>
        <item x="224"/>
        <item x="207"/>
        <item x="62"/>
        <item x="83"/>
        <item x="297"/>
        <item x="45"/>
        <item x="20"/>
        <item x="119"/>
        <item x="231"/>
        <item x="310"/>
        <item x="226"/>
        <item x="253"/>
        <item x="237"/>
        <item x="84"/>
        <item x="248"/>
        <item x="146"/>
        <item x="255"/>
        <item x="43"/>
        <item x="106"/>
        <item x="37"/>
        <item x="32"/>
        <item x="94"/>
        <item x="252"/>
        <item x="80"/>
        <item x="134"/>
        <item x="72"/>
        <item x="35"/>
        <item x="276"/>
        <item x="171"/>
        <item x="117"/>
        <item x="105"/>
        <item x="102"/>
        <item x="205"/>
        <item x="249"/>
        <item x="306"/>
        <item x="278"/>
        <item x="245"/>
        <item x="197"/>
        <item x="87"/>
        <item x="265"/>
        <item x="298"/>
        <item x="122"/>
        <item x="22"/>
        <item x="242"/>
        <item x="90"/>
        <item x="213"/>
        <item x="44"/>
        <item x="100"/>
        <item x="24"/>
        <item x="264"/>
        <item x="142"/>
        <item x="241"/>
        <item x="173"/>
        <item x="165"/>
        <item x="289"/>
        <item x="69"/>
        <item x="225"/>
        <item x="270"/>
        <item x="194"/>
        <item x="206"/>
        <item x="65"/>
        <item x="168"/>
        <item x="135"/>
        <item x="75"/>
        <item x="260"/>
        <item x="312"/>
        <item x="274"/>
        <item x="111"/>
        <item x="308"/>
        <item x="196"/>
        <item x="18"/>
        <item x="268"/>
        <item x="227"/>
        <item x="96"/>
        <item x="118"/>
        <item x="244"/>
        <item x="76"/>
        <item x="307"/>
        <item x="210"/>
        <item x="209"/>
        <item x="137"/>
        <item x="145"/>
        <item x="247"/>
        <item x="176"/>
        <item x="141"/>
        <item x="189"/>
        <item x="232"/>
        <item x="148"/>
        <item x="97"/>
        <item x="256"/>
        <item x="67"/>
        <item m="1" x="387"/>
        <item x="42"/>
        <item x="193"/>
        <item x="293"/>
        <item x="15"/>
        <item x="272"/>
        <item x="12"/>
        <item x="68"/>
        <item x="158"/>
        <item x="238"/>
        <item x="282"/>
        <item x="70"/>
        <item m="1" x="388"/>
        <item x="211"/>
        <item x="161"/>
        <item x="301"/>
        <item x="215"/>
        <item x="108"/>
        <item x="287"/>
        <item x="263"/>
        <item x="233"/>
        <item x="288"/>
        <item x="191"/>
        <item x="154"/>
        <item x="234"/>
        <item x="295"/>
        <item x="112"/>
        <item x="81"/>
        <item x="46"/>
        <item x="299"/>
        <item x="229"/>
        <item x="74"/>
        <item x="292"/>
        <item x="261"/>
        <item x="140"/>
        <item x="27"/>
        <item x="174"/>
        <item x="66"/>
        <item x="71"/>
        <item x="201"/>
        <item x="91"/>
        <item x="291"/>
        <item x="230"/>
        <item x="121"/>
        <item x="221"/>
        <item x="178"/>
        <item x="236"/>
        <item m="1" x="391"/>
        <item x="284"/>
        <item x="266"/>
        <item x="88"/>
        <item x="187"/>
        <item x="267"/>
        <item x="228"/>
        <item x="124"/>
        <item x="110"/>
        <item x="177"/>
        <item x="101"/>
        <item x="202"/>
        <item x="54"/>
        <item x="95"/>
        <item x="279"/>
        <item x="246"/>
        <item x="125"/>
        <item x="314"/>
        <item x="315"/>
        <item x="317"/>
        <item x="318"/>
        <item x="320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55"/>
        <item x="109"/>
        <item x="184"/>
        <item x="262"/>
        <item x="273"/>
        <item x="281"/>
        <item x="302"/>
        <item x="338"/>
        <item x="339"/>
        <item x="340"/>
        <item x="341"/>
        <item x="342"/>
        <item x="343"/>
        <item x="344"/>
        <item x="346"/>
        <item x="347"/>
        <item x="348"/>
        <item x="349"/>
        <item x="350"/>
        <item x="351"/>
        <item x="352"/>
        <item x="5"/>
        <item x="7"/>
        <item x="17"/>
        <item x="21"/>
        <item x="26"/>
        <item x="33"/>
        <item x="151"/>
        <item x="126"/>
        <item x="34"/>
        <item x="36"/>
        <item x="41"/>
        <item x="321"/>
        <item x="2"/>
        <item x="3"/>
        <item x="4"/>
        <item x="6"/>
        <item x="10"/>
        <item x="11"/>
        <item x="13"/>
        <item x="23"/>
        <item x="48"/>
        <item x="53"/>
        <item x="99"/>
        <item x="116"/>
        <item x="120"/>
        <item x="353"/>
        <item x="354"/>
        <item x="355"/>
        <item x="0"/>
        <item x="1"/>
        <item x="16"/>
        <item x="25"/>
        <item x="73"/>
        <item x="77"/>
        <item x="115"/>
        <item x="129"/>
        <item x="138"/>
        <item x="150"/>
        <item x="153"/>
        <item x="269"/>
        <item x="170"/>
        <item x="175"/>
        <item x="219"/>
        <item x="271"/>
        <item x="313"/>
        <item x="316"/>
        <item x="319"/>
        <item x="186"/>
        <item x="345"/>
        <item x="356"/>
        <item x="357"/>
        <item m="1" x="389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149"/>
        <item x="381"/>
        <item x="382"/>
        <item x="383"/>
        <item x="384"/>
        <item x="385"/>
        <item x="386"/>
      </items>
    </pivotField>
    <pivotField axis="axisRow" compact="0" outline="0" showAll="0" defaultSubtotal="0">
      <items count="555">
        <item x="406"/>
        <item x="356"/>
        <item x="79"/>
        <item x="303"/>
        <item x="13"/>
        <item x="237"/>
        <item x="360"/>
        <item x="104"/>
        <item x="173"/>
        <item x="341"/>
        <item x="119"/>
        <item x="506"/>
        <item x="2"/>
        <item x="174"/>
        <item x="285"/>
        <item x="306"/>
        <item x="336"/>
        <item x="203"/>
        <item x="175"/>
        <item x="159"/>
        <item x="202"/>
        <item x="15"/>
        <item x="195"/>
        <item x="169"/>
        <item x="10"/>
        <item x="349"/>
        <item x="26"/>
        <item x="362"/>
        <item x="105"/>
        <item x="290"/>
        <item x="201"/>
        <item x="197"/>
        <item x="6"/>
        <item x="49"/>
        <item x="261"/>
        <item x="115"/>
        <item x="41"/>
        <item x="28"/>
        <item x="235"/>
        <item x="4"/>
        <item x="86"/>
        <item x="14"/>
        <item x="157"/>
        <item x="351"/>
        <item x="294"/>
        <item x="3"/>
        <item x="125"/>
        <item x="526"/>
        <item m="1" x="539"/>
        <item x="282"/>
        <item x="348"/>
        <item x="484"/>
        <item x="62"/>
        <item x="5"/>
        <item x="7"/>
        <item x="17"/>
        <item x="11"/>
        <item x="19"/>
        <item x="27"/>
        <item x="0"/>
        <item x="23"/>
        <item x="148"/>
        <item x="118"/>
        <item x="124"/>
        <item x="160"/>
        <item x="77"/>
        <item x="76"/>
        <item x="1"/>
        <item x="54"/>
        <item x="25"/>
        <item x="35"/>
        <item x="40"/>
        <item x="300"/>
        <item x="347"/>
        <item x="206"/>
        <item x="527"/>
        <item x="51"/>
        <item x="71"/>
        <item x="92"/>
        <item x="83"/>
        <item x="205"/>
        <item x="95"/>
        <item x="87"/>
        <item x="57"/>
        <item x="111"/>
        <item x="99"/>
        <item x="81"/>
        <item x="117"/>
        <item x="94"/>
        <item x="113"/>
        <item x="29"/>
        <item x="270"/>
        <item x="253"/>
        <item x="254"/>
        <item x="258"/>
        <item x="97"/>
        <item x="106"/>
        <item x="12"/>
        <item x="85"/>
        <item x="74"/>
        <item x="61"/>
        <item x="43"/>
        <item x="93"/>
        <item x="72"/>
        <item x="78"/>
        <item x="194"/>
        <item x="46"/>
        <item x="63"/>
        <item x="112"/>
        <item x="100"/>
        <item x="9"/>
        <item x="98"/>
        <item x="279"/>
        <item x="65"/>
        <item x="214"/>
        <item x="8"/>
        <item x="262"/>
        <item x="102"/>
        <item x="24"/>
        <item x="48"/>
        <item x="209"/>
        <item x="208"/>
        <item x="277"/>
        <item x="22"/>
        <item x="266"/>
        <item x="272"/>
        <item x="299"/>
        <item x="251"/>
        <item x="69"/>
        <item x="296"/>
        <item x="90"/>
        <item x="110"/>
        <item x="215"/>
        <item x="34"/>
        <item x="16"/>
        <item x="18"/>
        <item x="45"/>
        <item x="38"/>
        <item x="298"/>
        <item x="84"/>
        <item x="207"/>
        <item x="291"/>
        <item x="50"/>
        <item x="332"/>
        <item x="249"/>
        <item x="123"/>
        <item x="88"/>
        <item x="274"/>
        <item x="56"/>
        <item x="32"/>
        <item m="1" x="542"/>
        <item x="31"/>
        <item x="89"/>
        <item x="21"/>
        <item x="37"/>
        <item x="108"/>
        <item x="116"/>
        <item x="91"/>
        <item x="75"/>
        <item x="267"/>
        <item x="276"/>
        <item x="44"/>
        <item x="47"/>
        <item x="212"/>
        <item x="96"/>
        <item x="82"/>
        <item x="101"/>
        <item x="302"/>
        <item x="131"/>
        <item x="67"/>
        <item x="73"/>
        <item x="189"/>
        <item x="30"/>
        <item x="278"/>
        <item x="218"/>
        <item x="281"/>
        <item x="20"/>
        <item x="114"/>
        <item x="301"/>
        <item x="42"/>
        <item x="55"/>
        <item x="60"/>
        <item x="52"/>
        <item x="53"/>
        <item x="64"/>
        <item x="269"/>
        <item x="273"/>
        <item x="33"/>
        <item x="288"/>
        <item x="39"/>
        <item x="295"/>
        <item x="66"/>
        <item x="109"/>
        <item x="68"/>
        <item x="121"/>
        <item x="268"/>
        <item x="323"/>
        <item x="319"/>
        <item x="324"/>
        <item x="310"/>
        <item x="309"/>
        <item x="342"/>
        <item x="166"/>
        <item x="343"/>
        <item x="308"/>
        <item x="321"/>
        <item x="193"/>
        <item x="232"/>
        <item x="219"/>
        <item x="220"/>
        <item x="246"/>
        <item x="142"/>
        <item x="327"/>
        <item x="133"/>
        <item x="243"/>
        <item x="138"/>
        <item x="140"/>
        <item x="304"/>
        <item x="325"/>
        <item x="141"/>
        <item x="252"/>
        <item x="132"/>
        <item x="103"/>
        <item x="130"/>
        <item x="139"/>
        <item x="280"/>
        <item x="275"/>
        <item x="176"/>
        <item x="188"/>
        <item x="313"/>
        <item x="164"/>
        <item x="297"/>
        <item x="129"/>
        <item x="307"/>
        <item x="126"/>
        <item x="154"/>
        <item x="250"/>
        <item x="226"/>
        <item x="230"/>
        <item x="221"/>
        <item x="528"/>
        <item x="245"/>
        <item x="190"/>
        <item x="318"/>
        <item x="317"/>
        <item x="352"/>
        <item x="312"/>
        <item x="320"/>
        <item x="183"/>
        <item x="241"/>
        <item x="316"/>
        <item x="184"/>
        <item x="311"/>
        <item x="192"/>
        <item x="222"/>
        <item x="314"/>
        <item x="227"/>
        <item x="187"/>
        <item x="326"/>
        <item x="191"/>
        <item x="315"/>
        <item x="228"/>
        <item x="217"/>
        <item x="216"/>
        <item x="223"/>
        <item x="186"/>
        <item x="180"/>
        <item x="185"/>
        <item x="367"/>
        <item x="363"/>
        <item x="358"/>
        <item x="231"/>
        <item x="229"/>
        <item x="234"/>
        <item x="354"/>
        <item x="339"/>
        <item x="328"/>
        <item x="361"/>
        <item x="359"/>
        <item x="340"/>
        <item x="204"/>
        <item x="345"/>
        <item x="355"/>
        <item x="357"/>
        <item x="346"/>
        <item x="365"/>
        <item x="353"/>
        <item x="333"/>
        <item x="334"/>
        <item x="366"/>
        <item x="329"/>
        <item x="344"/>
        <item x="330"/>
        <item x="337"/>
        <item x="225"/>
        <item x="224"/>
        <item x="239"/>
        <item x="196"/>
        <item x="247"/>
        <item x="242"/>
        <item x="240"/>
        <item x="322"/>
        <item x="244"/>
        <item x="135"/>
        <item x="137"/>
        <item x="199"/>
        <item x="260"/>
        <item x="236"/>
        <item x="350"/>
        <item x="248"/>
        <item x="153"/>
        <item x="178"/>
        <item x="264"/>
        <item x="136"/>
        <item x="170"/>
        <item x="127"/>
        <item x="255"/>
        <item x="144"/>
        <item x="256"/>
        <item x="145"/>
        <item x="128"/>
        <item x="134"/>
        <item x="36"/>
        <item x="284"/>
        <item x="305"/>
        <item x="152"/>
        <item x="179"/>
        <item x="165"/>
        <item x="161"/>
        <item x="168"/>
        <item x="213"/>
        <item x="167"/>
        <item x="286"/>
        <item x="210"/>
        <item x="151"/>
        <item x="120"/>
        <item x="162"/>
        <item x="259"/>
        <item x="287"/>
        <item x="122"/>
        <item x="265"/>
        <item x="238"/>
        <item x="146"/>
        <item x="150"/>
        <item x="147"/>
        <item x="149"/>
        <item x="289"/>
        <item x="156"/>
        <item x="257"/>
        <item x="293"/>
        <item x="292"/>
        <item x="283"/>
        <item x="107"/>
        <item x="335"/>
        <item x="163"/>
        <item x="263"/>
        <item x="271"/>
        <item x="331"/>
        <item x="338"/>
        <item x="143"/>
        <item x="158"/>
        <item x="177"/>
        <item m="1" x="550"/>
        <item m="1" x="544"/>
        <item m="1" x="547"/>
        <item m="1" x="530"/>
        <item m="1" x="531"/>
        <item m="1" x="532"/>
        <item m="1" x="533"/>
        <item m="1" x="543"/>
        <item m="1" x="545"/>
        <item m="1" x="540"/>
        <item m="1" x="546"/>
        <item m="1" x="537"/>
        <item m="1" x="554"/>
        <item m="1" x="549"/>
        <item m="1" x="548"/>
        <item m="1" x="538"/>
        <item m="1" x="536"/>
        <item x="181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3"/>
        <item x="394"/>
        <item x="59"/>
        <item x="70"/>
        <item x="80"/>
        <item x="155"/>
        <item x="171"/>
        <item x="198"/>
        <item x="200"/>
        <item x="233"/>
        <item x="364"/>
        <item x="395"/>
        <item x="392"/>
        <item x="182"/>
        <item x="396"/>
        <item x="489"/>
        <item x="172"/>
        <item x="398"/>
        <item x="399"/>
        <item x="400"/>
        <item x="401"/>
        <item x="404"/>
        <item x="402"/>
        <item x="403"/>
        <item x="513"/>
        <item x="428"/>
        <item x="407"/>
        <item x="405"/>
        <item x="408"/>
        <item x="409"/>
        <item x="410"/>
        <item x="411"/>
        <item x="432"/>
        <item x="412"/>
        <item x="58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m="1" x="535"/>
        <item x="433"/>
        <item x="434"/>
        <item x="435"/>
        <item x="436"/>
        <item m="1" x="551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50"/>
        <item x="451"/>
        <item x="452"/>
        <item x="453"/>
        <item x="455"/>
        <item x="456"/>
        <item x="457"/>
        <item x="458"/>
        <item x="459"/>
        <item x="460"/>
        <item x="461"/>
        <item x="462"/>
        <item x="463"/>
        <item x="464"/>
        <item x="397"/>
        <item x="465"/>
        <item x="466"/>
        <item m="1" x="552"/>
        <item x="468"/>
        <item x="467"/>
        <item x="469"/>
        <item x="449"/>
        <item m="1" x="541"/>
        <item m="1" x="553"/>
        <item x="472"/>
        <item x="473"/>
        <item x="474"/>
        <item x="475"/>
        <item x="454"/>
        <item x="470"/>
        <item x="471"/>
        <item x="476"/>
        <item x="477"/>
        <item x="478"/>
        <item x="479"/>
        <item x="480"/>
        <item x="481"/>
        <item x="482"/>
        <item x="483"/>
        <item x="485"/>
        <item x="486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m="1" x="534"/>
        <item x="510"/>
        <item x="511"/>
        <item x="512"/>
        <item x="514"/>
        <item x="515"/>
        <item x="516"/>
        <item x="517"/>
        <item x="518"/>
        <item x="519"/>
        <item x="520"/>
        <item x="521"/>
        <item x="522"/>
        <item x="211"/>
        <item x="523"/>
        <item x="524"/>
        <item x="525"/>
        <item x="529"/>
      </items>
    </pivotField>
    <pivotField compact="0" outline="0" showAll="0"/>
    <pivotField axis="axisRow" compact="0" outline="0" showAll="0" defaultSubtotal="0">
      <items count="22">
        <item x="7"/>
        <item x="5"/>
        <item x="15"/>
        <item x="13"/>
        <item x="16"/>
        <item x="17"/>
        <item x="8"/>
        <item x="9"/>
        <item x="6"/>
        <item x="2"/>
        <item x="4"/>
        <item x="3"/>
        <item x="1"/>
        <item x="12"/>
        <item x="11"/>
        <item x="14"/>
        <item x="10"/>
        <item x="0"/>
        <item x="18"/>
        <item x="19"/>
        <item x="20"/>
        <item x="21"/>
      </items>
    </pivotField>
    <pivotField axis="axisRow" compact="0" outline="0" showAll="0" defaultSubtotal="0">
      <items count="23">
        <item x="7"/>
        <item x="1"/>
        <item x="0"/>
        <item x="11"/>
        <item x="17"/>
        <item x="13"/>
        <item x="4"/>
        <item x="6"/>
        <item x="3"/>
        <item x="14"/>
        <item x="16"/>
        <item x="12"/>
        <item x="10"/>
        <item x="18"/>
        <item x="5"/>
        <item x="9"/>
        <item x="2"/>
        <item x="15"/>
        <item x="8"/>
        <item x="19"/>
        <item x="20"/>
        <item x="21"/>
        <item x="22"/>
      </items>
    </pivotField>
    <pivotField axis="axisRow" compact="0" outline="0" showAll="0" defaultSubtotal="0">
      <items count="24">
        <item x="7"/>
        <item x="5"/>
        <item x="15"/>
        <item x="13"/>
        <item x="16"/>
        <item x="17"/>
        <item x="8"/>
        <item x="9"/>
        <item x="6"/>
        <item x="2"/>
        <item x="4"/>
        <item x="3"/>
        <item x="1"/>
        <item x="12"/>
        <item x="11"/>
        <item x="14"/>
        <item x="10"/>
        <item x="18"/>
        <item x="0"/>
        <item x="19"/>
        <item x="20"/>
        <item x="21"/>
        <item x="22"/>
        <item x="23"/>
      </items>
    </pivotField>
    <pivotField axis="axisRow" compact="0" outline="0" showAll="0" defaultSubtotal="0">
      <items count="23">
        <item x="7"/>
        <item x="1"/>
        <item x="0"/>
        <item x="11"/>
        <item x="17"/>
        <item x="13"/>
        <item x="4"/>
        <item x="6"/>
        <item x="3"/>
        <item x="14"/>
        <item x="16"/>
        <item x="12"/>
        <item x="10"/>
        <item x="18"/>
        <item x="5"/>
        <item x="9"/>
        <item x="2"/>
        <item x="15"/>
        <item x="8"/>
        <item x="19"/>
        <item x="20"/>
        <item x="21"/>
        <item x="22"/>
      </items>
    </pivotField>
    <pivotField compact="0" outline="0" showAll="0" defaultSubtotal="0"/>
    <pivotField compact="0" outline="0" showAll="0"/>
    <pivotField compact="0" outline="0" showAll="0" defaultSubtotal="0"/>
    <pivotField axis="axisRow" compact="0" outline="0" showAll="0" defaultSubtotal="0">
      <items count="5">
        <item x="1"/>
        <item x="4"/>
        <item x="3"/>
        <item x="0"/>
        <item x="2"/>
      </items>
    </pivotField>
    <pivotField axis="axisRow" compact="0" outline="0" showAll="0" defaultSubtotal="0">
      <items count="7">
        <item x="1"/>
        <item x="3"/>
        <item x="0"/>
        <item x="2"/>
        <item x="4"/>
        <item m="1" x="5"/>
        <item m="1" x="6"/>
      </items>
    </pivotField>
    <pivotField axis="axisRow" compact="0" outline="0" showAll="0" defaultSubtotal="0">
      <items count="11">
        <item x="0"/>
        <item x="1"/>
        <item x="5"/>
        <item x="6"/>
        <item x="2"/>
        <item x="7"/>
        <item x="3"/>
        <item x="10"/>
        <item x="9"/>
        <item x="4"/>
        <item x="8"/>
      </items>
    </pivotField>
    <pivotField compact="0" outline="0" showAll="0"/>
    <pivotField compact="0" outline="0" showAll="0"/>
    <pivotField axis="axisRow" compact="0" outline="0" showAll="0" defaultSubtotal="0">
      <items count="3">
        <item x="0"/>
        <item x="1"/>
        <item m="1" x="2"/>
      </items>
    </pivotField>
    <pivotField axis="axisRow" compact="0" outline="0" showAll="0" defaultSubtotal="0">
      <items count="1482">
        <item m="1" x="1062"/>
        <item m="1" x="450"/>
        <item m="1" x="1087"/>
        <item m="1" x="491"/>
        <item m="1" x="549"/>
        <item m="1" x="553"/>
        <item m="1" x="1149"/>
        <item m="1" x="446"/>
        <item m="1" x="1084"/>
        <item m="1" x="282"/>
        <item m="1" x="924"/>
        <item m="1" x="263"/>
        <item m="1" x="1476"/>
        <item m="1" x="888"/>
        <item m="1" x="1435"/>
        <item m="1" x="250"/>
        <item m="1" x="1460"/>
        <item m="1" x="867"/>
        <item m="1" x="896"/>
        <item m="1" x="237"/>
        <item m="1" x="214"/>
        <item m="1" x="1464"/>
        <item m="1" x="880"/>
        <item m="1" x="1470"/>
        <item m="1" x="948"/>
        <item m="1" x="921"/>
        <item m="1" x="882"/>
        <item m="1" x="830"/>
        <item m="1" x="223"/>
        <item m="1" x="1453"/>
        <item m="1" x="905"/>
        <item m="1" x="301"/>
        <item m="1" x="284"/>
        <item m="1" x="246"/>
        <item m="1" x="890"/>
        <item m="1" x="288"/>
        <item m="1" x="913"/>
        <item m="1" x="869"/>
        <item m="1" x="209"/>
        <item m="1" x="289"/>
        <item m="1" x="930"/>
        <item m="1" x="233"/>
        <item m="1" x="818"/>
        <item m="1" x="187"/>
        <item m="1" x="946"/>
        <item m="1" x="853"/>
        <item m="1" x="192"/>
        <item m="1" x="825"/>
        <item m="1" x="949"/>
        <item m="1" x="259"/>
        <item m="1" x="193"/>
        <item m="1" x="295"/>
        <item m="1" x="315"/>
        <item m="1" x="225"/>
        <item m="1" x="197"/>
        <item m="1" x="299"/>
        <item m="1" x="925"/>
        <item m="1" x="226"/>
        <item m="1" x="317"/>
        <item m="1" x="954"/>
        <item m="1" x="285"/>
        <item m="1" x="267"/>
        <item m="1" x="203"/>
        <item m="1" x="838"/>
        <item m="1" x="269"/>
        <item m="1" x="893"/>
        <item m="1" x="844"/>
        <item m="1" x="960"/>
        <item m="1" x="305"/>
        <item m="1" x="846"/>
        <item m="1" x="980"/>
        <item m="1" x="1214"/>
        <item m="1" x="1195"/>
        <item m="1" x="1260"/>
        <item m="1" x="608"/>
        <item m="1" x="672"/>
        <item m="1" x="1299"/>
        <item m="1" x="1282"/>
        <item m="1" x="1261"/>
        <item m="1" x="569"/>
        <item m="1" x="1182"/>
        <item m="1" x="676"/>
        <item m="1" x="1285"/>
        <item m="1" x="1184"/>
        <item m="1" x="679"/>
        <item m="1" x="1301"/>
        <item m="1" x="659"/>
        <item m="1" x="1246"/>
        <item m="1" x="683"/>
        <item m="1" x="1302"/>
        <item m="1" x="630"/>
        <item m="1" x="575"/>
        <item m="1" x="1186"/>
        <item m="1" x="661"/>
        <item m="1" x="1290"/>
        <item m="1" x="631"/>
        <item m="1" x="1204"/>
        <item m="1" x="1251"/>
        <item m="1" x="581"/>
        <item m="1" x="558"/>
        <item m="1" x="687"/>
        <item m="1" x="666"/>
        <item m="1" x="1231"/>
        <item m="1" x="601"/>
        <item m="1" x="1308"/>
        <item m="1" x="1234"/>
        <item m="1" x="561"/>
        <item m="1" x="693"/>
        <item m="1" x="652"/>
        <item m="1" x="1279"/>
        <item m="1" x="585"/>
        <item m="1" x="1295"/>
        <item m="1" x="638"/>
        <item m="1" x="695"/>
        <item m="1" x="1313"/>
        <item m="1" x="644"/>
        <item m="1" x="1241"/>
        <item m="1" x="1262"/>
        <item m="1" x="1317"/>
        <item m="1" x="1267"/>
        <item m="1" x="1223"/>
        <item m="1" x="646"/>
        <item m="1" x="1268"/>
        <item m="1" x="628"/>
        <item m="1" x="1247"/>
        <item m="1" x="1200"/>
        <item m="1" x="573"/>
        <item m="1" x="664"/>
        <item m="1" x="633"/>
        <item m="1" x="618"/>
        <item m="1" x="700"/>
        <item m="1" x="1276"/>
        <item m="1" x="598"/>
        <item m="1" x="701"/>
        <item m="1" x="1321"/>
        <item m="1" x="620"/>
        <item m="1" x="1232"/>
        <item m="1" x="602"/>
        <item m="1" x="1339"/>
        <item m="1" x="1324"/>
        <item m="1" x="689"/>
        <item m="1" x="1309"/>
        <item m="1" x="667"/>
        <item m="1" x="1252"/>
        <item m="1" x="1341"/>
        <item m="1" x="1325"/>
        <item m="1" x="690"/>
        <item m="1" x="1293"/>
        <item m="1" x="606"/>
        <item m="1" x="1211"/>
        <item m="1" x="587"/>
        <item m="1" x="1346"/>
        <item m="1" x="1310"/>
        <item m="1" x="670"/>
        <item m="1" x="1297"/>
        <item m="1" x="671"/>
        <item m="1" x="1349"/>
        <item m="1" x="655"/>
        <item m="1" x="1236"/>
        <item m="1" x="1212"/>
        <item m="1" x="1281"/>
        <item m="1" x="1311"/>
        <item m="1" x="588"/>
        <item m="1" x="607"/>
        <item m="1" x="1298"/>
        <item m="1" x="641"/>
        <item m="1" x="1259"/>
        <item m="1" x="622"/>
        <item m="1" x="708"/>
        <item m="1" x="656"/>
        <item m="1" x="675"/>
        <item m="1" x="1283"/>
        <item m="1" x="625"/>
        <item m="1" x="610"/>
        <item m="1" x="1242"/>
        <item m="1" x="1218"/>
        <item m="1" x="591"/>
        <item m="1" x="1352"/>
        <item m="1" x="696"/>
        <item m="1" x="1330"/>
        <item m="1" x="1315"/>
        <item m="1" x="611"/>
        <item m="1" x="626"/>
        <item m="1" x="658"/>
        <item m="1" x="1244"/>
        <item m="1" x="1220"/>
        <item m="1" x="677"/>
        <item m="1" x="1287"/>
        <item m="1" x="1269"/>
        <item m="1" x="629"/>
        <item m="1" x="660"/>
        <item m="1" x="647"/>
        <item m="1" x="613"/>
        <item m="1" x="1225"/>
        <item m="1" x="950"/>
        <item m="1" x="594"/>
        <item m="1" x="990"/>
        <item m="1" x="347"/>
        <item m="1" x="1359"/>
        <item m="1" x="328"/>
        <item m="1" x="1016"/>
        <item m="1" x="1361"/>
        <item m="1" x="713"/>
        <item m="1" x="595"/>
        <item m="1" x="698"/>
        <item m="1" x="312"/>
        <item m="1" x="1303"/>
        <item m="1" x="408"/>
        <item m="1" x="437"/>
        <item m="1" x="1055"/>
        <item m="1" x="1034"/>
        <item m="1" x="367"/>
        <item m="1" x="1018"/>
        <item m="1" x="373"/>
        <item m="1" x="1071"/>
        <item m="1" x="425"/>
        <item m="1" x="1056"/>
        <item m="1" x="1036"/>
        <item m="1" x="1081"/>
        <item m="1" x="953"/>
        <item m="1" x="951"/>
        <item m="1" x="329"/>
        <item m="1" x="1075"/>
        <item m="1" x="411"/>
        <item m="1" x="431"/>
        <item m="1" x="1088"/>
        <item m="1" x="414"/>
        <item m="1" x="1042"/>
        <item m="1" x="1001"/>
        <item m="1" x="335"/>
        <item m="1" x="356"/>
        <item m="1" x="1026"/>
        <item m="1" x="381"/>
        <item m="1" x="340"/>
        <item m="1" x="1050"/>
        <item m="1" x="401"/>
        <item m="1" x="336"/>
        <item m="1" x="323"/>
        <item m="1" x="1064"/>
        <item m="1" x="1002"/>
        <item m="1" x="319"/>
        <item m="1" x="416"/>
        <item m="1" x="1065"/>
        <item m="1" x="454"/>
        <item m="1" x="360"/>
        <item m="1" x="324"/>
        <item m="1" x="1092"/>
        <item m="1" x="983"/>
        <item m="1" x="341"/>
        <item m="1" x="963"/>
        <item m="1" x="1008"/>
        <item m="1" x="419"/>
        <item m="1" x="1030"/>
        <item m="1" x="458"/>
        <item m="1" x="1096"/>
        <item m="1" x="964"/>
        <item m="1" x="435"/>
        <item m="1" x="325"/>
        <item m="1" x="1067"/>
        <item m="1" x="327"/>
        <item m="1" x="1012"/>
        <item m="1" x="986"/>
        <item m="1" x="386"/>
        <item m="1" x="965"/>
        <item m="1" x="403"/>
        <item m="1" x="459"/>
        <item m="1" x="1053"/>
        <item m="1" x="1077"/>
        <item m="1" x="1068"/>
        <item m="1" x="404"/>
        <item m="1" x="330"/>
        <item m="1" x="1100"/>
        <item m="1" x="439"/>
        <item m="1" x="966"/>
        <item m="1" x="463"/>
        <item m="1" x="1054"/>
        <item m="1" x="422"/>
        <item m="1" x="375"/>
        <item m="1" x="369"/>
        <item m="1" x="972"/>
        <item m="1" x="447"/>
        <item m="1" x="1058"/>
        <item m="1" x="1072"/>
        <item m="1" x="409"/>
        <item m="1" x="1104"/>
        <item m="1" x="974"/>
        <item m="1" x="998"/>
        <item m="1" x="427"/>
        <item m="1" x="1059"/>
        <item m="1" x="1076"/>
        <item m="1" x="1044"/>
        <item m="1" x="394"/>
        <item m="1" x="334"/>
        <item m="1" x="1037"/>
        <item m="1" x="412"/>
        <item m="1" x="445"/>
        <item m="1" x="1057"/>
        <item m="1" x="393"/>
        <item m="1" x="1043"/>
        <item m="1" x="1024"/>
        <item m="1" x="466"/>
        <item m="1" x="357"/>
        <item m="1" x="378"/>
        <item m="1" x="471"/>
        <item m="1" x="1004"/>
        <item m="1" x="1028"/>
        <item m="1" x="976"/>
        <item m="1" x="398"/>
        <item m="1" x="451"/>
        <item m="1" x="1089"/>
        <item m="1" x="379"/>
        <item m="1" x="1048"/>
        <item m="1" x="399"/>
        <item m="1" x="473"/>
        <item m="1" x="1090"/>
        <item m="1" x="361"/>
        <item m="1" x="1029"/>
        <item m="1" x="433"/>
        <item m="1" x="342"/>
        <item m="1" x="1093"/>
        <item m="1" x="452"/>
        <item m="1" x="455"/>
        <item m="1" x="979"/>
        <item m="1" x="1109"/>
        <item m="1" x="382"/>
        <item m="1" x="338"/>
        <item m="1" x="1111"/>
        <item m="1" x="1051"/>
        <item m="1" x="383"/>
        <item m="1" x="417"/>
        <item m="1" x="1066"/>
        <item m="1" x="402"/>
        <item m="1" x="476"/>
        <item m="1" x="1013"/>
        <item m="1" x="362"/>
        <item m="1" x="1097"/>
        <item m="1" x="344"/>
        <item m="1" x="460"/>
        <item m="1" x="418"/>
        <item m="1" x="988"/>
        <item m="1" x="456"/>
        <item m="1" x="1094"/>
        <item m="1" x="984"/>
        <item m="1" x="1112"/>
        <item m="1" x="436"/>
        <item m="1" x="1078"/>
        <item m="1" x="1069"/>
        <item m="1" x="421"/>
        <item m="1" x="387"/>
        <item m="1" x="1032"/>
        <item m="1" x="365"/>
        <item m="1" x="461"/>
        <item m="1" x="1014"/>
        <item m="1" x="345"/>
        <item m="1" x="1114"/>
        <item m="1" x="438"/>
        <item m="1" x="1079"/>
        <item m="1" x="1098"/>
        <item m="1" x="406"/>
        <item m="1" x="1117"/>
        <item m="1" x="1033"/>
        <item m="1" x="388"/>
        <item m="1" x="410"/>
        <item m="1" x="1080"/>
        <item m="1" x="424"/>
        <item m="1" x="390"/>
        <item m="1" x="441"/>
        <item m="1" x="1101"/>
        <item m="1" x="1070"/>
        <item m="1" x="350"/>
        <item m="1" x="465"/>
        <item m="1" x="483"/>
        <item m="1" x="995"/>
        <item m="1" x="1118"/>
        <item m="1" x="1038"/>
        <item m="1" x="370"/>
        <item m="1" x="1019"/>
        <item m="1" x="443"/>
        <item m="1" x="391"/>
        <item m="1" x="1082"/>
        <item m="1" x="426"/>
        <item m="1" x="1102"/>
        <item m="1" x="353"/>
        <item m="1" x="1021"/>
        <item m="1" x="1085"/>
        <item m="1" x="1086"/>
        <item m="1" x="1040"/>
        <item m="1" x="1000"/>
        <item m="1" x="487"/>
        <item m="1" x="1073"/>
        <item m="1" x="428"/>
        <item m="1" x="371"/>
        <item m="1" x="468"/>
        <item m="1" x="352"/>
        <item m="1" x="1122"/>
        <item m="1" x="1105"/>
        <item m="1" x="449"/>
        <item m="1" x="413"/>
        <item m="1" x="1074"/>
        <item m="1" x="395"/>
        <item m="1" x="429"/>
        <item m="1" x="376"/>
        <item m="1" x="1045"/>
        <item m="1" x="469"/>
        <item m="1" x="1123"/>
        <item m="1" x="1392"/>
        <item m="1" x="1326"/>
        <item m="1" x="836"/>
        <item m="1" x="1478"/>
        <item m="1" x="1342"/>
        <item m="1" x="1107"/>
        <item m="1" x="798"/>
        <item m="1" x="1433"/>
        <item m="1" x="773"/>
        <item m="1" x="718"/>
        <item m="1" x="1343"/>
        <item m="1" x="837"/>
        <item m="1" x="775"/>
        <item m="1" x="707"/>
        <item m="1" x="1458"/>
        <item m="1" x="1434"/>
        <item m="1" x="1411"/>
        <item m="1" x="1329"/>
        <item m="1" x="1480"/>
        <item m="1" x="1416"/>
        <item m="1" x="780"/>
        <item m="1" x="1376"/>
        <item m="1" x="781"/>
        <item m="1" x="1418"/>
        <item m="1" x="1467"/>
        <item m="1" x="184"/>
        <item m="1" x="1462"/>
        <item m="1" x="1396"/>
        <item m="1" x="843"/>
        <item m="1" x="760"/>
        <item m="1" x="1468"/>
        <item m="1" x="787"/>
        <item m="1" x="1421"/>
        <item m="1" x="1356"/>
        <item m="1" x="1444"/>
        <item m="1" x="189"/>
        <item m="1" x="726"/>
        <item m="1" x="749"/>
        <item m="1" x="1381"/>
        <item m="1" x="1400"/>
        <item m="1" x="806"/>
        <item m="1" x="710"/>
        <item m="1" x="849"/>
        <item m="1" x="711"/>
        <item m="1" x="727"/>
        <item m="1" x="1382"/>
        <item m="1" x="750"/>
        <item m="1" x="1401"/>
        <item m="1" x="1424"/>
        <item m="1" x="730"/>
        <item m="1" x="1332"/>
        <item m="1" x="1450"/>
        <item m="1" x="792"/>
        <item m="1" x="1362"/>
        <item m="1" x="793"/>
        <item m="1" x="1336"/>
        <item m="1" x="827"/>
        <item m="1" x="855"/>
        <item m="1" x="1363"/>
        <item m="1" x="731"/>
        <item m="1" x="809"/>
        <item m="1" x="1386"/>
        <item m="1" x="1405"/>
        <item m="1" x="1337"/>
        <item m="1" x="1366"/>
        <item m="1" x="860"/>
        <item m="1" x="198"/>
        <item m="1" x="1338"/>
        <item m="1" x="1454"/>
        <item m="1" x="812"/>
        <item m="1" x="715"/>
        <item m="1" x="1473"/>
        <item m="1" x="1408"/>
        <item m="1" x="735"/>
        <item m="1" x="737"/>
        <item m="1" x="795"/>
        <item m="1" x="1428"/>
        <item m="1" x="1389"/>
        <item m="1" x="755"/>
        <item m="1" x="716"/>
        <item m="1" x="1368"/>
        <item m="1" x="1474"/>
        <item m="1" x="1340"/>
        <item m="1" x="813"/>
        <item m="1" x="833"/>
        <item m="1" x="1429"/>
        <item m="1" x="1372"/>
        <item m="1" x="1455"/>
        <item m="1" x="796"/>
        <item m="1" x="719"/>
        <item m="1" x="865"/>
        <item m="1" x="1344"/>
        <item m="1" x="204"/>
        <item m="1" x="815"/>
        <item m="1" x="839"/>
        <item m="1" x="1459"/>
        <item m="1" x="1436"/>
        <item m="1" x="799"/>
        <item m="1" x="776"/>
        <item m="1" x="720"/>
        <item m="1" x="742"/>
        <item m="1" x="1412"/>
        <item m="1" x="800"/>
        <item m="1" x="1461"/>
        <item m="1" x="211"/>
        <item m="1" x="758"/>
        <item m="1" x="1413"/>
        <item m="1" x="866"/>
        <item m="1" x="1437"/>
        <item m="1" x="1347"/>
        <item m="1" x="185"/>
        <item m="1" x="819"/>
        <item m="1" x="802"/>
        <item m="1" x="845"/>
        <item m="1" x="783"/>
        <item m="1" x="1419"/>
        <item m="1" x="761"/>
        <item m="1" x="722"/>
        <item m="1" x="1377"/>
        <item m="1" x="1397"/>
        <item m="1" x="847"/>
        <item m="1" x="1351"/>
        <item m="1" x="803"/>
        <item m="1" x="820"/>
        <item m="1" x="872"/>
        <item m="1" x="212"/>
        <item m="1" x="1463"/>
        <item m="1" x="1441"/>
        <item m="1" x="747"/>
        <item m="1" x="784"/>
        <item m="1" x="1379"/>
        <item m="1" x="724"/>
        <item m="1" x="765"/>
        <item m="1" x="1422"/>
        <item m="1" x="1353"/>
        <item m="1" x="789"/>
        <item m="1" x="1469"/>
        <item m="1" x="808"/>
        <item m="1" x="1447"/>
        <item m="1" x="851"/>
        <item m="1" x="790"/>
        <item m="1" x="219"/>
        <item m="1" x="1448"/>
        <item m="1" x="1403"/>
        <item m="1" x="824"/>
        <item m="1" x="1357"/>
        <item m="1" x="751"/>
        <item m="1" x="1383"/>
        <item m="1" x="766"/>
        <item m="1" x="1423"/>
        <item m="1" x="729"/>
        <item m="1" x="191"/>
        <item m="1" x="1425"/>
        <item m="1" x="220"/>
        <item m="1" x="881"/>
        <item m="1" x="1406"/>
        <item m="1" x="752"/>
        <item m="1" x="768"/>
        <item m="1" x="857"/>
        <item m="1" x="885"/>
        <item m="1" x="222"/>
        <item m="1" x="1364"/>
        <item m="1" x="1472"/>
        <item m="1" x="1452"/>
        <item m="1" x="831"/>
        <item m="1" x="196"/>
        <item m="1" x="1387"/>
        <item m="1" x="769"/>
        <item m="1" x="1426"/>
        <item m="1" x="832"/>
        <item m="1" x="732"/>
        <item m="1" x="858"/>
        <item m="1" x="1365"/>
        <item m="1" x="1407"/>
        <item m="1" x="811"/>
        <item m="1" x="1390"/>
        <item m="1" x="227"/>
        <item m="1" x="739"/>
        <item m="1" x="862"/>
        <item m="1" x="770"/>
        <item m="1" x="200"/>
        <item m="1" x="814"/>
        <item m="1" x="1430"/>
        <item m="1" x="834"/>
        <item m="1" x="1477"/>
        <item m="1" x="201"/>
        <item m="1" x="863"/>
        <item m="1" x="229"/>
        <item m="1" x="756"/>
        <item m="1" x="1370"/>
        <item m="1" x="771"/>
        <item m="1" x="1457"/>
        <item m="1" x="1431"/>
        <item m="1" x="797"/>
        <item m="1" x="206"/>
        <item m="1" x="841"/>
        <item m="1" x="1479"/>
        <item m="1" x="817"/>
        <item m="1" x="1414"/>
        <item m="1" x="1481"/>
        <item m="1" x="777"/>
        <item m="1" x="842"/>
        <item m="1" x="868"/>
        <item m="1" x="743"/>
        <item m="1" x="1393"/>
        <item m="1" x="231"/>
        <item m="1" x="892"/>
        <item m="1" x="207"/>
        <item m="1" x="1415"/>
        <item m="1" x="779"/>
        <item m="1" x="186"/>
        <item m="1" x="1395"/>
        <item m="1" x="821"/>
        <item m="1" x="745"/>
        <item m="1" x="1438"/>
        <item m="1" x="1465"/>
        <item m="1" x="748"/>
        <item m="1" x="804"/>
        <item m="1" x="1442"/>
        <item m="1" x="1398"/>
        <item m="1" x="897"/>
        <item m="1" x="1380"/>
        <item m="1" x="848"/>
        <item m="1" x="215"/>
        <item m="1" x="188"/>
        <item m="1" x="785"/>
        <item m="1" x="1420"/>
        <item m="1" x="823"/>
        <item m="1" x="762"/>
        <item m="1" x="898"/>
        <item m="1" x="1399"/>
        <item m="1" x="1126"/>
        <item m="1" x="514"/>
        <item m="1" x="457"/>
        <item m="1" x="1180"/>
        <item m="1" x="477"/>
        <item m="1" x="1216"/>
        <item m="1" x="566"/>
        <item m="1" x="217"/>
        <item m="1" x="1113"/>
        <item m="1" x="875"/>
        <item m="1" x="545"/>
        <item m="1" x="516"/>
        <item m="1" x="479"/>
        <item m="1" x="529"/>
        <item m="1" x="1127"/>
        <item m="1" x="496"/>
        <item m="1" x="1198"/>
        <item m="1" x="568"/>
        <item m="1" x="462"/>
        <item m="1" x="1181"/>
        <item m="1" x="1115"/>
        <item m="1" x="1224"/>
        <item m="1" x="593"/>
        <item m="1" x="464"/>
        <item m="1" x="1206"/>
        <item m="1" x="550"/>
        <item m="1" x="577"/>
        <item m="1" x="537"/>
        <item m="1" x="1189"/>
        <item m="1" x="554"/>
        <item m="1" x="1164"/>
        <item m="1" x="1148"/>
        <item m="1" x="503"/>
        <item m="1" x="556"/>
        <item m="1" x="1229"/>
        <item m="1" x="1119"/>
        <item m="1" x="579"/>
        <item m="1" x="1121"/>
        <item m="1" x="1165"/>
        <item m="1" x="1132"/>
        <item m="1" x="538"/>
        <item m="1" x="1152"/>
        <item m="1" x="524"/>
        <item m="1" x="467"/>
        <item m="1" x="560"/>
        <item m="1" x="470"/>
        <item m="1" x="506"/>
        <item m="1" x="1233"/>
        <item m="1" x="1192"/>
        <item m="1" x="603"/>
        <item m="1" x="1207"/>
        <item m="1" x="583"/>
        <item m="1" x="540"/>
        <item m="1" x="525"/>
        <item m="1" x="1154"/>
        <item m="1" x="604"/>
        <item m="1" x="492"/>
        <item m="1" x="510"/>
        <item m="1" x="1208"/>
        <item m="1" x="1138"/>
        <item m="1" x="1124"/>
        <item m="1" x="1125"/>
        <item m="1" x="1156"/>
        <item m="1" x="1237"/>
        <item m="1" x="472"/>
        <item m="1" x="1176"/>
        <item m="1" x="563"/>
        <item m="1" x="589"/>
        <item m="1" x="1196"/>
        <item m="1" x="527"/>
        <item m="1" x="1213"/>
        <item m="1" x="1157"/>
        <item m="1" x="512"/>
        <item m="1" x="1238"/>
        <item m="1" x="475"/>
        <item m="1" x="1139"/>
        <item m="1" x="493"/>
        <item m="1" x="1177"/>
        <item m="1" x="1215"/>
        <item m="1" x="497"/>
        <item m="1" x="543"/>
        <item m="1" x="1128"/>
        <item m="1" x="1219"/>
        <item m="1" x="480"/>
        <item m="1" x="592"/>
        <item m="1" x="570"/>
        <item m="1" x="1141"/>
        <item m="1" x="546"/>
        <item m="1" x="1158"/>
        <item m="1" x="1183"/>
        <item m="1" x="1221"/>
        <item m="1" x="498"/>
        <item m="1" x="530"/>
        <item m="1" x="518"/>
        <item m="1" x="531"/>
        <item m="1" x="1159"/>
        <item m="1" x="571"/>
        <item m="1" x="1199"/>
        <item m="1" x="547"/>
        <item m="1" x="1170"/>
        <item m="1" x="614"/>
        <item m="1" x="574"/>
        <item m="1" x="1202"/>
        <item m="1" x="1226"/>
        <item m="1" x="551"/>
        <item m="1" x="520"/>
        <item m="1" x="1130"/>
        <item m="1" x="500"/>
        <item m="1" x="1227"/>
        <item m="1" x="1203"/>
        <item m="1" x="482"/>
        <item m="1" x="576"/>
        <item m="1" x="1249"/>
        <item m="1" x="1187"/>
        <item m="1" x="1162"/>
        <item m="1" x="521"/>
        <item m="1" x="1144"/>
        <item m="1" x="534"/>
        <item m="1" x="557"/>
        <item m="1" x="1173"/>
        <item m="1" x="539"/>
        <item m="1" x="501"/>
        <item m="1" x="580"/>
        <item m="1" x="1190"/>
        <item m="1" x="485"/>
        <item m="1" x="1250"/>
        <item m="1" x="1133"/>
        <item m="1" x="504"/>
        <item m="1" x="1150"/>
        <item m="1" x="1166"/>
        <item m="1" x="599"/>
        <item m="1" x="582"/>
        <item m="1" x="1191"/>
        <item m="1" x="1167"/>
        <item m="1" x="1174"/>
        <item m="1" x="523"/>
        <item m="1" x="559"/>
        <item m="1" x="1135"/>
        <item m="1" x="1230"/>
        <item m="1" x="619"/>
        <item m="1" x="505"/>
        <item m="1" x="541"/>
        <item m="1" x="600"/>
        <item m="1" x="507"/>
        <item m="1" x="621"/>
        <item m="1" x="526"/>
        <item m="1" x="1254"/>
        <item m="1" x="488"/>
        <item m="1" x="1193"/>
        <item m="1" x="1136"/>
        <item m="1" x="1209"/>
        <item m="1" x="584"/>
        <item m="1" x="562"/>
        <item m="1" x="489"/>
        <item m="1" x="1255"/>
        <item m="1" x="1175"/>
        <item m="1" x="542"/>
        <item m="1" x="1155"/>
        <item m="1" x="508"/>
        <item m="1" x="1235"/>
        <item m="1" x="1210"/>
        <item m="1" x="605"/>
        <item m="1" x="1194"/>
        <item m="1" x="586"/>
        <item m="1" x="494"/>
        <item m="1" x="623"/>
        <item m="1" x="1239"/>
        <item m="1" x="544"/>
        <item m="1" x="1178"/>
        <item m="1" x="564"/>
        <item m="1" x="609"/>
        <item m="1" x="1168"/>
        <item m="1" x="495"/>
        <item m="1" x="1140"/>
        <item m="1" x="624"/>
        <item m="1" x="1217"/>
        <item m="1" x="1240"/>
        <item m="1" x="590"/>
        <item m="1" x="1197"/>
        <item m="1" x="1222"/>
        <item m="1" x="548"/>
        <item m="1" x="612"/>
        <item m="1" x="528"/>
        <item m="1" x="1245"/>
        <item m="1" x="627"/>
        <item m="1" x="572"/>
        <item m="1" x="532"/>
        <item m="1" x="1185"/>
        <item m="1" x="1179"/>
        <item m="1" x="567"/>
        <item m="1" x="552"/>
        <item m="1" x="1143"/>
        <item m="1" x="1205"/>
        <item m="1" x="1274"/>
        <item m="1" x="617"/>
        <item m="1" x="1171"/>
        <item m="1" x="535"/>
        <item m="1" x="596"/>
        <item m="1" x="1163"/>
        <item m="1" x="1228"/>
        <item m="1" x="1188"/>
        <item m="1" x="242"/>
        <item m="1" x="859"/>
        <item m="1" x="992"/>
        <item m="1" x="502"/>
        <item m="1" x="578"/>
        <item m="1" x="262"/>
        <item m="1" x="634"/>
        <item m="1" x="1147"/>
        <item m="1" x="224"/>
        <item m="1" x="887"/>
        <item m="1" x="536"/>
        <item m="1" x="597"/>
        <item m="1" x="349"/>
        <item m="1" x="906"/>
        <item m="1" x="968"/>
        <item m="1" x="938"/>
        <item m="1" x="907"/>
        <item m="1" x="300"/>
        <item m="1" x="244"/>
        <item m="1" x="994"/>
        <item m="1" x="891"/>
        <item m="1" x="293"/>
        <item m="1" x="234"/>
        <item m="1" x="975"/>
        <item m="1" x="252"/>
        <item m="1" x="977"/>
        <item m="1" x="1006"/>
        <item m="1" x="307"/>
        <item m="1" x="961"/>
        <item m="1" x="933"/>
        <item m="1" x="870"/>
        <item m="1" x="306"/>
        <item m="1" x="999"/>
        <item m="1" x="864"/>
        <item m="1" x="248"/>
        <item m="1" x="873"/>
        <item m="1" x="956"/>
        <item m="1" x="322"/>
        <item m="1" x="358"/>
        <item m="1" x="931"/>
        <item m="1" x="1005"/>
        <item m="1" x="339"/>
        <item m="1" x="947"/>
        <item m="1" x="916"/>
        <item m="1" x="928"/>
        <item m="1" x="895"/>
        <item m="1" x="268"/>
        <item m="1" x="945"/>
        <item m="1" x="910"/>
        <item m="1" x="877"/>
        <item m="1" x="919"/>
        <item m="1" x="276"/>
        <item m="1" x="363"/>
        <item m="1" x="1009"/>
        <item m="1" x="310"/>
        <item m="1" x="238"/>
        <item m="1" x="346"/>
        <item m="1" x="1015"/>
        <item m="1" x="1010"/>
        <item m="1" x="989"/>
        <item m="1" x="879"/>
        <item m="1" x="260"/>
        <item m="1" x="279"/>
        <item m="1" x="900"/>
        <item m="1" x="240"/>
        <item m="1" x="902"/>
        <item m="1" x="277"/>
        <item m="1" x="239"/>
        <item m="1" x="923"/>
        <item m="1" x="313"/>
        <item m="1" x="936"/>
        <item m="1" x="351"/>
        <item m="1" x="280"/>
        <item m="1" x="366"/>
        <item m="1" x="314"/>
        <item m="1" x="261"/>
        <item m="1" x="886"/>
        <item m="1" x="952"/>
        <item m="1" x="245"/>
        <item m="1" x="241"/>
        <item m="1" x="1020"/>
        <item m="1" x="991"/>
        <item m="1" x="1017"/>
        <item m="1" x="939"/>
        <item m="1" x="331"/>
        <item m="1" x="372"/>
        <item m="1" x="970"/>
        <item m="1" x="283"/>
        <item m="1" x="265"/>
        <item m="1" x="354"/>
        <item m="1" x="368"/>
        <item m="1" x="332"/>
        <item m="1" x="377"/>
        <item m="1" x="920"/>
        <item m="1" x="901"/>
        <item m="1" x="385"/>
        <item m="1" x="1031"/>
        <item m="1" x="308"/>
        <item m="1" x="957"/>
        <item m="1" x="1025"/>
        <item m="1" x="917"/>
        <item m="1" x="978"/>
        <item m="1" x="254"/>
        <item m="1" x="967"/>
        <item m="1" x="958"/>
        <item m="1" x="304"/>
        <item m="1" x="1011"/>
        <item m="1" x="374"/>
        <item m="1" x="392"/>
        <item m="1" x="255"/>
        <item m="1" x="389"/>
        <item m="1" x="971"/>
        <item m="1" x="903"/>
        <item m="1" x="997"/>
        <item m="1" x="256"/>
        <item m="1" x="326"/>
        <item m="1" x="309"/>
        <item m="1" x="987"/>
        <item m="1" x="298"/>
        <item m="1" x="311"/>
        <item m="1" x="271"/>
        <item m="1" x="929"/>
        <item m="1" x="927"/>
        <item m="1" x="297"/>
        <item m="1" x="343"/>
        <item m="1" x="981"/>
        <item m="1" x="273"/>
        <item m="1" x="359"/>
        <item m="1" x="270"/>
        <item m="1" x="337"/>
        <item m="1" x="940"/>
        <item m="1" x="348"/>
        <item m="1" x="1003"/>
        <item m="1" x="918"/>
        <item m="1" x="1035"/>
        <item m="1" x="355"/>
        <item m="1" x="274"/>
        <item m="1" x="962"/>
        <item m="1" x="1047"/>
        <item m="1" x="318"/>
        <item m="1" x="982"/>
        <item m="1" x="985"/>
        <item m="1" x="1022"/>
        <item m="1" x="996"/>
        <item m="1" x="1007"/>
        <item m="1" x="932"/>
        <item m="1" x="969"/>
        <item m="1" x="934"/>
        <item m="1" x="926"/>
        <item m="1" x="364"/>
        <item m="1" x="993"/>
        <item m="1" x="1041"/>
        <item m="1" x="1023"/>
        <item m="1" x="316"/>
        <item m="1" x="941"/>
        <item m="1" x="302"/>
        <item m="1" x="333"/>
        <item m="1" x="973"/>
        <item m="1" x="955"/>
        <item m="1" x="320"/>
        <item m="1" x="942"/>
        <item m="1" x="944"/>
        <item m="1" x="290"/>
        <item m="1" x="914"/>
        <item m="1" x="1027"/>
        <item m="1" x="959"/>
        <item m="1" x="321"/>
        <item m="1" x="1374"/>
        <item m="1" x="1296"/>
        <item m="1" x="721"/>
        <item m="1" x="1256"/>
        <item m="1" x="639"/>
        <item m="1" x="1280"/>
        <item m="1" x="654"/>
        <item m="1" x="1348"/>
        <item m="1" x="1312"/>
        <item m="1" x="1306"/>
        <item m="1" x="1323"/>
        <item m="1" x="697"/>
        <item m="1" x="1378"/>
        <item m="1" x="1271"/>
        <item m="1" x="682"/>
        <item m="1" x="702"/>
        <item m="1" x="1248"/>
        <item m="1" x="651"/>
        <item m="1" x="1358"/>
        <item m="1" x="636"/>
        <item m="1" x="699"/>
        <item m="1" x="733"/>
        <item m="1" x="1334"/>
        <item m="1" x="648"/>
        <item m="1" x="1391"/>
        <item m="1" x="1294"/>
        <item m="1" x="665"/>
        <item m="1" x="1270"/>
        <item m="1" x="728"/>
        <item m="1" x="1277"/>
        <item m="1" x="1354"/>
        <item m="1" x="1264"/>
        <item m="1" x="1278"/>
        <item m="1" x="1360"/>
        <item m="1" x="635"/>
        <item m="1" x="754"/>
        <item m="1" x="757"/>
        <item m="1" x="1333"/>
        <item m="1" x="678"/>
        <item m="1" x="1331"/>
        <item m="1" x="668"/>
        <item m="1" x="1316"/>
        <item m="1" x="753"/>
        <item m="1" x="1243"/>
        <item m="1" x="686"/>
        <item m="1" x="734"/>
        <item m="1" x="1318"/>
        <item m="1" x="1288"/>
        <item m="1" x="1284"/>
        <item m="1" x="1304"/>
        <item m="1" x="657"/>
        <item m="1" x="723"/>
        <item m="1" x="645"/>
        <item m="1" x="1263"/>
        <item m="1" x="1384"/>
        <item m="1" x="1322"/>
        <item m="1" x="1253"/>
        <item m="1" x="1307"/>
        <item m="1" x="1371"/>
        <item m="1" x="740"/>
        <item m="1" x="1327"/>
        <item m="1" x="703"/>
        <item m="1" x="717"/>
        <item x="9"/>
        <item m="1" x="725"/>
        <item m="1" x="744"/>
        <item m="1" x="694"/>
        <item m="1" x="1394"/>
        <item m="1" x="1335"/>
        <item m="1" x="709"/>
        <item m="1" x="714"/>
        <item x="52"/>
        <item x="59"/>
        <item x="61"/>
        <item m="1" x="662"/>
        <item x="72"/>
        <item m="1" x="642"/>
        <item x="73"/>
        <item m="1" x="763"/>
        <item m="1" x="684"/>
        <item m="1" x="1328"/>
        <item m="1" x="680"/>
        <item m="1" x="1300"/>
        <item m="1" x="673"/>
        <item m="1" x="704"/>
        <item m="1" x="1319"/>
        <item m="1" x="1355"/>
        <item m="1" x="759"/>
        <item m="1" x="746"/>
        <item m="1" x="1375"/>
        <item m="1" x="1350"/>
        <item x="141"/>
        <item x="143"/>
        <item m="1" x="1266"/>
        <item m="1" x="1289"/>
        <item m="1" x="1305"/>
        <item x="118"/>
        <item x="92"/>
        <item x="132"/>
        <item m="1" x="1320"/>
        <item m="1" x="663"/>
        <item m="1" x="1272"/>
        <item m="1" x="1404"/>
        <item m="1" x="1385"/>
        <item m="1" x="1291"/>
        <item m="1" x="685"/>
        <item m="1" x="767"/>
        <item m="1" x="1275"/>
        <item m="1" x="649"/>
        <item m="1" x="1367"/>
        <item x="133"/>
        <item m="1" x="736"/>
        <item m="1" x="688"/>
        <item m="1" x="1292"/>
        <item m="1" x="650"/>
        <item x="140"/>
        <item x="49"/>
        <item x="70"/>
        <item m="1" x="1409"/>
        <item m="1" x="1388"/>
        <item m="1" x="738"/>
        <item m="1" x="1369"/>
        <item m="1" x="653"/>
        <item m="1" x="1410"/>
        <item m="1" x="1345"/>
        <item m="1" x="741"/>
        <item m="1" x="774"/>
        <item m="1" x="1373"/>
        <item x="146"/>
        <item m="1" x="705"/>
        <item m="1" x="669"/>
        <item x="148"/>
        <item x="66"/>
        <item x="147"/>
        <item x="38"/>
        <item x="78"/>
        <item x="30"/>
        <item m="1" x="1417"/>
        <item m="1" x="706"/>
        <item m="1" x="712"/>
        <item x="16"/>
        <item x="91"/>
        <item x="100"/>
        <item x="114"/>
        <item x="125"/>
        <item x="127"/>
        <item m="1" x="674"/>
        <item m="1" x="1314"/>
        <item x="79"/>
        <item m="1" x="681"/>
        <item m="1" x="448"/>
        <item m="1" x="442"/>
        <item m="1" x="1099"/>
        <item m="1" x="1131"/>
        <item m="1" x="405"/>
        <item x="68"/>
        <item x="95"/>
        <item m="1" x="420"/>
        <item x="119"/>
        <item x="120"/>
        <item x="121"/>
        <item m="1" x="1402"/>
        <item x="135"/>
        <item x="138"/>
        <item m="1" x="1103"/>
        <item m="1" x="1039"/>
        <item m="1" x="1145"/>
        <item m="1" x="1106"/>
        <item m="1" x="444"/>
        <item x="90"/>
        <item m="1" x="1151"/>
        <item x="136"/>
        <item x="54"/>
        <item m="1" x="474"/>
        <item m="1" x="1049"/>
        <item x="113"/>
        <item m="1" x="1091"/>
        <item m="1" x="1063"/>
        <item x="144"/>
        <item m="1" x="430"/>
        <item m="1" x="1060"/>
        <item m="1" x="396"/>
        <item m="1" x="1046"/>
        <item m="1" x="453"/>
        <item m="1" x="400"/>
        <item m="1" x="490"/>
        <item m="1" x="513"/>
        <item m="1" x="1052"/>
        <item m="1" x="1110"/>
        <item x="88"/>
        <item m="1" x="509"/>
        <item x="128"/>
        <item m="1" x="384"/>
        <item m="1" x="380"/>
        <item m="1" x="1137"/>
        <item m="1" x="1095"/>
        <item m="1" x="1142"/>
        <item m="1" x="407"/>
        <item m="1" x="515"/>
        <item x="96"/>
        <item m="1" x="1116"/>
        <item x="112"/>
        <item m="1" x="1161"/>
        <item m="1" x="434"/>
        <item m="1" x="478"/>
        <item x="65"/>
        <item m="1" x="889"/>
        <item x="41"/>
        <item m="1" x="909"/>
        <item m="1" x="415"/>
        <item m="1" x="202"/>
        <item m="1" x="397"/>
        <item m="1" x="835"/>
        <item m="1" x="440"/>
        <item x="94"/>
        <item x="44"/>
        <item m="1" x="1153"/>
        <item x="53"/>
        <item x="55"/>
        <item m="1" x="511"/>
        <item x="56"/>
        <item x="58"/>
        <item x="60"/>
        <item x="62"/>
        <item x="63"/>
        <item x="67"/>
        <item m="1" x="499"/>
        <item x="75"/>
        <item x="77"/>
        <item m="1" x="1146"/>
        <item x="82"/>
        <item m="1" x="1172"/>
        <item x="85"/>
        <item x="97"/>
        <item x="98"/>
        <item x="102"/>
        <item m="1" x="533"/>
        <item x="105"/>
        <item x="106"/>
        <item x="108"/>
        <item m="1" x="266"/>
        <item m="1" x="1129"/>
        <item m="1" x="1083"/>
        <item x="126"/>
        <item m="1" x="522"/>
        <item m="1" x="519"/>
        <item m="1" x="481"/>
        <item m="1" x="486"/>
        <item m="1" x="517"/>
        <item m="1" x="1061"/>
        <item m="1" x="432"/>
        <item m="1" x="1108"/>
        <item m="1" x="1120"/>
        <item m="1" x="484"/>
        <item m="1" x="423"/>
        <item m="1" x="1456"/>
        <item m="1" x="230"/>
        <item m="1" x="1134"/>
        <item x="34"/>
        <item x="43"/>
        <item x="137"/>
        <item x="131"/>
        <item m="1" x="912"/>
        <item m="1" x="805"/>
        <item x="45"/>
        <item x="129"/>
        <item m="1" x="232"/>
        <item m="1" x="208"/>
        <item m="1" x="778"/>
        <item x="71"/>
        <item m="1" x="1466"/>
        <item m="1" x="822"/>
        <item m="1" x="210"/>
        <item m="1" x="786"/>
        <item m="1" x="216"/>
        <item m="1" x="1443"/>
        <item m="1" x="852"/>
        <item m="1" x="764"/>
        <item m="1" x="854"/>
        <item m="1" x="1471"/>
        <item m="1" x="257"/>
        <item x="87"/>
        <item m="1" x="221"/>
        <item m="1" x="791"/>
        <item m="1" x="826"/>
        <item m="1" x="883"/>
        <item m="1" x="922"/>
        <item m="1" x="258"/>
        <item x="122"/>
        <item m="1" x="1449"/>
        <item m="1" x="904"/>
        <item m="1" x="1427"/>
        <item m="1" x="243"/>
        <item x="149"/>
        <item x="37"/>
        <item m="1" x="1432"/>
        <item m="1" x="772"/>
        <item m="1" x="247"/>
        <item x="139"/>
        <item m="1" x="249"/>
        <item m="1" x="272"/>
        <item m="1" x="915"/>
        <item x="86"/>
        <item m="1" x="205"/>
        <item m="1" x="840"/>
        <item m="1" x="251"/>
        <item x="116"/>
        <item m="1" x="1439"/>
        <item m="1" x="291"/>
        <item m="1" x="894"/>
        <item m="1" x="235"/>
        <item m="1" x="871"/>
        <item m="1" x="801"/>
        <item m="1" x="1440"/>
        <item m="1" x="782"/>
        <item m="1" x="850"/>
        <item m="1" x="218"/>
        <item m="1" x="1445"/>
        <item m="1" x="275"/>
        <item m="1" x="876"/>
        <item m="1" x="190"/>
        <item m="1" x="899"/>
        <item m="1" x="788"/>
        <item m="1" x="292"/>
        <item m="1" x="878"/>
        <item m="1" x="807"/>
        <item m="1" x="1446"/>
        <item m="1" x="294"/>
        <item m="1" x="828"/>
        <item m="1" x="194"/>
        <item x="1"/>
        <item m="1" x="296"/>
        <item m="1" x="935"/>
        <item m="1" x="278"/>
        <item x="99"/>
        <item m="1" x="884"/>
        <item m="1" x="856"/>
        <item m="1" x="195"/>
        <item m="1" x="829"/>
        <item m="1" x="810"/>
        <item m="1" x="1451"/>
        <item m="1" x="794"/>
        <item m="1" x="281"/>
        <item m="1" x="937"/>
        <item x="31"/>
        <item x="74"/>
        <item x="76"/>
        <item m="1" x="908"/>
        <item m="1" x="1475"/>
        <item x="89"/>
        <item x="130"/>
        <item m="1" x="264"/>
        <item m="1" x="861"/>
        <item m="1" x="199"/>
        <item x="14"/>
        <item m="1" x="236"/>
        <item m="1" x="911"/>
        <item m="1" x="874"/>
        <item x="48"/>
        <item m="1" x="213"/>
        <item m="1" x="287"/>
        <item x="101"/>
        <item x="83"/>
        <item x="109"/>
        <item x="111"/>
        <item x="117"/>
        <item m="1" x="228"/>
        <item m="1" x="943"/>
        <item m="1" x="286"/>
        <item m="1" x="816"/>
        <item m="1" x="303"/>
        <item m="1" x="253"/>
        <item x="11"/>
        <item x="2"/>
        <item x="3"/>
        <item x="7"/>
        <item x="8"/>
        <item x="6"/>
        <item x="12"/>
        <item x="33"/>
        <item x="64"/>
        <item x="69"/>
        <item x="110"/>
        <item m="1" x="643"/>
        <item m="1" x="1160"/>
        <item m="1" x="1286"/>
        <item m="1" x="565"/>
        <item m="1" x="1273"/>
        <item x="27"/>
        <item x="39"/>
        <item m="1" x="632"/>
        <item x="150"/>
        <item m="1" x="637"/>
        <item x="15"/>
        <item x="19"/>
        <item x="28"/>
        <item x="42"/>
        <item m="1" x="640"/>
        <item x="103"/>
        <item m="1" x="1257"/>
        <item x="156"/>
        <item m="1" x="1258"/>
        <item x="50"/>
        <item x="93"/>
        <item x="107"/>
        <item x="158"/>
        <item x="24"/>
        <item x="29"/>
        <item x="151"/>
        <item x="159"/>
        <item m="1" x="1169"/>
        <item x="160"/>
        <item x="35"/>
        <item x="40"/>
        <item x="161"/>
        <item x="155"/>
        <item m="1" x="615"/>
        <item x="81"/>
        <item x="134"/>
        <item m="1" x="1201"/>
        <item x="5"/>
        <item x="123"/>
        <item x="157"/>
        <item m="1" x="555"/>
        <item x="162"/>
        <item x="163"/>
        <item x="164"/>
        <item x="36"/>
        <item x="165"/>
        <item x="166"/>
        <item x="26"/>
        <item x="32"/>
        <item x="46"/>
        <item x="80"/>
        <item m="1" x="692"/>
        <item x="145"/>
        <item x="171"/>
        <item x="154"/>
        <item m="1" x="691"/>
        <item x="168"/>
        <item x="169"/>
        <item x="170"/>
        <item x="10"/>
        <item x="17"/>
        <item x="18"/>
        <item x="20"/>
        <item x="22"/>
        <item x="23"/>
        <item x="25"/>
        <item x="47"/>
        <item x="84"/>
        <item x="104"/>
        <item x="142"/>
        <item x="153"/>
        <item x="172"/>
        <item x="173"/>
        <item x="174"/>
        <item x="175"/>
        <item x="177"/>
        <item x="4"/>
        <item x="124"/>
        <item m="1" x="1265"/>
        <item x="21"/>
        <item x="152"/>
        <item x="178"/>
        <item x="13"/>
        <item x="176"/>
        <item x="51"/>
        <item m="1" x="616"/>
        <item x="181"/>
        <item x="182"/>
        <item x="0"/>
        <item x="167"/>
        <item x="179"/>
        <item x="57"/>
        <item x="115"/>
        <item x="180"/>
        <item x="183"/>
      </items>
    </pivotField>
    <pivotField axis="axisRow" compact="0" outline="0" showAll="0" defaultSubtotal="0">
      <items count="5735">
        <item m="1" x="3122"/>
        <item m="1" x="975"/>
        <item m="1" x="1138"/>
        <item m="1" x="5322"/>
        <item m="1" x="3460"/>
        <item x="17"/>
        <item m="1" x="4580"/>
        <item m="1" x="4629"/>
        <item x="148"/>
        <item m="1" x="1267"/>
        <item x="225"/>
        <item x="506"/>
        <item m="1" x="1828"/>
        <item x="447"/>
        <item x="70"/>
        <item x="173"/>
        <item m="1" x="2571"/>
        <item m="1" x="2636"/>
        <item x="538"/>
        <item x="628"/>
        <item x="175"/>
        <item m="1" x="2673"/>
        <item x="140"/>
        <item x="143"/>
        <item m="1" x="4280"/>
        <item m="1" x="4327"/>
        <item m="1" x="5312"/>
        <item x="170"/>
        <item m="1" x="1965"/>
        <item m="1" x="2317"/>
        <item x="319"/>
        <item m="1" x="3318"/>
        <item m="1" x="1736"/>
        <item m="1" x="4107"/>
        <item m="1" x="4252"/>
        <item m="1" x="5713"/>
        <item m="1" x="1379"/>
        <item m="1" x="4377"/>
        <item m="1" x="4667"/>
        <item m="1" x="4682"/>
        <item m="1" x="4697"/>
        <item m="1" x="4736"/>
        <item m="1" x="4752"/>
        <item m="1" x="4765"/>
        <item m="1" x="4775"/>
        <item x="929"/>
        <item m="1" x="4887"/>
        <item x="821"/>
        <item x="947"/>
        <item m="1" x="5537"/>
        <item m="1" x="5573"/>
        <item x="900"/>
        <item m="1" x="5596"/>
        <item m="1" x="5658"/>
        <item x="901"/>
        <item m="1" x="1061"/>
        <item m="1" x="1072"/>
        <item m="1" x="1142"/>
        <item m="1" x="1187"/>
        <item m="1" x="1270"/>
        <item m="1" x="1454"/>
        <item m="1" x="1485"/>
        <item m="1" x="1581"/>
        <item m="1" x="2130"/>
        <item m="1" x="2193"/>
        <item m="1" x="2283"/>
        <item m="1" x="2327"/>
        <item m="1" x="1858"/>
        <item m="1" x="1876"/>
        <item m="1" x="1891"/>
        <item m="1" x="4512"/>
        <item m="1" x="4518"/>
        <item m="1" x="1255"/>
        <item m="1" x="2055"/>
        <item m="1" x="2065"/>
        <item m="1" x="2071"/>
        <item m="1" x="4881"/>
        <item m="1" x="4209"/>
        <item m="1" x="1619"/>
        <item m="1" x="4968"/>
        <item m="1" x="1413"/>
        <item m="1" x="3649"/>
        <item m="1" x="2264"/>
        <item m="1" x="5131"/>
        <item m="1" x="2034"/>
        <item m="1" x="2159"/>
        <item m="1" x="3624"/>
        <item m="1" x="5680"/>
        <item m="1" x="2146"/>
        <item m="1" x="2617"/>
        <item m="1" x="4774"/>
        <item m="1" x="4855"/>
        <item m="1" x="4937"/>
        <item m="1" x="5365"/>
        <item m="1" x="5385"/>
        <item m="1" x="5511"/>
        <item m="1" x="1407"/>
        <item m="1" x="1872"/>
        <item m="1" x="3412"/>
        <item m="1" x="4234"/>
        <item m="1" x="4292"/>
        <item m="1" x="4718"/>
        <item m="1" x="4816"/>
        <item m="1" x="5649"/>
        <item m="1" x="3622"/>
        <item m="1" x="5030"/>
        <item m="1" x="1756"/>
        <item m="1" x="2341"/>
        <item m="1" x="2409"/>
        <item m="1" x="2448"/>
        <item m="1" x="3003"/>
        <item m="1" x="3073"/>
        <item m="1" x="3627"/>
        <item m="1" x="4484"/>
        <item m="1" x="1632"/>
        <item m="1" x="1694"/>
        <item m="1" x="2554"/>
        <item m="1" x="2468"/>
        <item m="1" x="3875"/>
        <item m="1" x="5222"/>
        <item m="1" x="1190"/>
        <item m="1" x="1816"/>
        <item m="1" x="2035"/>
        <item m="1" x="3294"/>
        <item m="1" x="3435"/>
        <item m="1" x="3246"/>
        <item m="1" x="3923"/>
        <item m="1" x="1116"/>
        <item m="1" x="5209"/>
        <item m="1" x="2062"/>
        <item m="1" x="2715"/>
        <item m="1" x="4046"/>
        <item m="1" x="4725"/>
        <item m="1" x="1556"/>
        <item m="1" x="2026"/>
        <item m="1" x="2885"/>
        <item x="486"/>
        <item m="1" x="2665"/>
        <item m="1" x="2750"/>
        <item m="1" x="3422"/>
        <item m="1" x="4119"/>
        <item m="1" x="4145"/>
        <item m="1" x="4197"/>
        <item m="1" x="4950"/>
        <item m="1" x="5036"/>
        <item m="1" x="5060"/>
        <item m="1" x="5655"/>
        <item m="1" x="1618"/>
        <item m="1" x="2984"/>
        <item m="1" x="3796"/>
        <item m="1" x="4160"/>
        <item m="1" x="5694"/>
        <item m="1" x="3744"/>
        <item m="1" x="4304"/>
        <item m="1" x="5639"/>
        <item m="1" x="1066"/>
        <item m="1" x="1518"/>
        <item m="1" x="1733"/>
        <item x="500"/>
        <item m="1" x="2495"/>
        <item m="1" x="2511"/>
        <item m="1" x="2923"/>
        <item m="1" x="4384"/>
        <item m="1" x="4533"/>
        <item m="1" x="5207"/>
        <item m="1" x="5339"/>
        <item m="1" x="5356"/>
        <item m="1" x="1007"/>
        <item m="1" x="1122"/>
        <item m="1" x="1609"/>
        <item m="1" x="1638"/>
        <item m="1" x="1899"/>
        <item m="1" x="2445"/>
        <item m="1" x="2535"/>
        <item m="1" x="4402"/>
        <item m="1" x="4680"/>
        <item m="1" x="5151"/>
        <item m="1" x="5346"/>
        <item m="1" x="5454"/>
        <item m="1" x="1055"/>
        <item m="1" x="5702"/>
        <item m="1" x="1098"/>
        <item m="1" x="1576"/>
        <item m="1" x="2373"/>
        <item m="1" x="2538"/>
        <item m="1" x="2986"/>
        <item m="1" x="3060"/>
        <item m="1" x="3148"/>
        <item m="1" x="4444"/>
        <item m="1" x="5731"/>
        <item m="1" x="1603"/>
        <item m="1" x="2360"/>
        <item m="1" x="4722"/>
        <item m="1" x="1158"/>
        <item m="1" x="3935"/>
        <item m="1" x="4155"/>
        <item m="1" x="1400"/>
        <item m="1" x="2066"/>
        <item m="1" x="5016"/>
        <item m="1" x="4248"/>
        <item m="1" x="4339"/>
        <item m="1" x="974"/>
        <item m="1" x="1728"/>
        <item m="1" x="2188"/>
        <item m="1" x="2971"/>
        <item m="1" x="3872"/>
        <item m="1" x="4466"/>
        <item m="1" x="5118"/>
        <item m="1" x="5159"/>
        <item x="834"/>
        <item m="1" x="1582"/>
        <item m="1" x="1695"/>
        <item m="1" x="1786"/>
        <item m="1" x="2161"/>
        <item m="1" x="2269"/>
        <item m="1" x="2359"/>
        <item m="1" x="2945"/>
        <item m="1" x="3203"/>
        <item m="1" x="3613"/>
        <item m="1" x="5026"/>
        <item m="1" x="1459"/>
        <item m="1" x="2319"/>
        <item m="1" x="4217"/>
        <item m="1" x="4329"/>
        <item m="1" x="2246"/>
        <item m="1" x="2249"/>
        <item m="1" x="4316"/>
        <item m="1" x="4868"/>
        <item m="1" x="1221"/>
        <item m="1" x="2329"/>
        <item m="1" x="2613"/>
        <item m="1" x="3020"/>
        <item m="1" x="3360"/>
        <item m="1" x="4672"/>
        <item m="1" x="5324"/>
        <item m="1" x="5636"/>
        <item m="1" x="3051"/>
        <item m="1" x="4356"/>
        <item m="1" x="4833"/>
        <item m="1" x="5459"/>
        <item m="1" x="5490"/>
        <item m="1" x="5534"/>
        <item m="1" x="1083"/>
        <item m="1" x="1419"/>
        <item m="1" x="2650"/>
        <item m="1" x="3035"/>
        <item m="1" x="3096"/>
        <item m="1" x="3143"/>
        <item m="1" x="3519"/>
        <item m="1" x="4352"/>
        <item m="1" x="5075"/>
        <item m="1" x="2021"/>
        <item m="1" x="3640"/>
        <item m="1" x="3807"/>
        <item m="1" x="4088"/>
        <item m="1" x="4194"/>
        <item m="1" x="5072"/>
        <item m="1" x="5313"/>
        <item m="1" x="5376"/>
        <item m="1" x="5449"/>
        <item m="1" x="5687"/>
        <item m="1" x="1038"/>
        <item m="1" x="2014"/>
        <item m="1" x="4019"/>
        <item m="1" x="4454"/>
        <item m="1" x="5051"/>
        <item m="1" x="5412"/>
        <item m="1" x="5130"/>
        <item m="1" x="5217"/>
        <item m="1" x="1487"/>
        <item m="1" x="2850"/>
        <item m="1" x="3107"/>
        <item m="1" x="2943"/>
        <item m="1" x="3179"/>
        <item m="1" x="3255"/>
        <item m="1" x="3324"/>
        <item m="1" x="4059"/>
        <item m="1" x="4263"/>
        <item m="1" x="4368"/>
        <item m="1" x="4380"/>
        <item m="1" x="4614"/>
        <item m="1" x="4703"/>
        <item m="1" x="4762"/>
        <item m="1" x="4966"/>
        <item m="1" x="5064"/>
        <item m="1" x="5327"/>
        <item m="1" x="5338"/>
        <item m="1" x="5410"/>
        <item m="1" x="5609"/>
        <item m="1" x="1577"/>
        <item m="1" x="1777"/>
        <item m="1" x="1821"/>
        <item m="1" x="1950"/>
        <item m="1" x="3197"/>
        <item m="1" x="3554"/>
        <item m="1" x="4031"/>
        <item m="1" x="4985"/>
        <item m="1" x="5292"/>
        <item m="1" x="5651"/>
        <item m="1" x="1361"/>
        <item m="1" x="2346"/>
        <item m="1" x="2550"/>
        <item m="1" x="2608"/>
        <item m="1" x="3704"/>
        <item m="1" x="4168"/>
        <item m="1" x="4373"/>
        <item m="1" x="4804"/>
        <item m="1" x="5364"/>
        <item m="1" x="1333"/>
        <item m="1" x="1785"/>
        <item m="1" x="3357"/>
        <item m="1" x="3447"/>
        <item m="1" x="3251"/>
        <item m="1" x="5538"/>
        <item m="1" x="1591"/>
        <item m="1" x="1808"/>
        <item m="1" x="1878"/>
        <item m="1" x="2113"/>
        <item m="1" x="2169"/>
        <item m="1" x="2743"/>
        <item m="1" x="3211"/>
        <item m="1" x="3215"/>
        <item m="1" x="4568"/>
        <item m="1" x="5285"/>
        <item m="1" x="4892"/>
        <item m="1" x="1631"/>
        <item m="1" x="1639"/>
        <item m="1" x="3374"/>
        <item m="1" x="3592"/>
        <item m="1" x="4634"/>
        <item m="1" x="4744"/>
        <item m="1" x="2107"/>
        <item m="1" x="2662"/>
        <item m="1" x="2740"/>
        <item m="1" x="4233"/>
        <item m="1" x="4523"/>
        <item m="1" x="4776"/>
        <item m="1" x="2168"/>
        <item m="1" x="3755"/>
        <item m="1" x="3762"/>
        <item m="1" x="2173"/>
        <item m="1" x="5149"/>
        <item m="1" x="1100"/>
        <item m="1" x="2882"/>
        <item m="1" x="1704"/>
        <item m="1" x="1456"/>
        <item m="1" x="1139"/>
        <item m="1" x="2410"/>
        <item m="1" x="1731"/>
        <item m="1" x="1464"/>
        <item m="1" x="4895"/>
        <item m="1" x="2420"/>
        <item m="1" x="2434"/>
        <item m="1" x="3282"/>
        <item m="1" x="1748"/>
        <item m="1" x="3293"/>
        <item x="223"/>
        <item x="236"/>
        <item x="592"/>
        <item m="1" x="2475"/>
        <item m="1" x="3200"/>
        <item m="1" x="2568"/>
        <item m="1" x="2876"/>
        <item m="1" x="2166"/>
        <item m="1" x="1562"/>
        <item m="1" x="1182"/>
        <item m="1" x="3517"/>
        <item x="154"/>
        <item x="228"/>
        <item x="197"/>
        <item m="1" x="2783"/>
        <item m="1" x="2801"/>
        <item m="1" x="2996"/>
        <item x="672"/>
        <item m="1" x="5536"/>
        <item m="1" x="1546"/>
        <item m="1" x="1803"/>
        <item m="1" x="3486"/>
        <item m="1" x="3548"/>
        <item m="1" x="5125"/>
        <item m="1" x="4732"/>
        <item m="1" x="5297"/>
        <item m="1" x="3559"/>
        <item m="1" x="2235"/>
        <item m="1" x="2480"/>
        <item m="1" x="3142"/>
        <item m="1" x="3245"/>
        <item m="1" x="5695"/>
        <item m="1" x="2964"/>
        <item m="1" x="4297"/>
        <item x="685"/>
        <item x="549"/>
        <item x="182"/>
        <item x="80"/>
        <item m="1" x="3213"/>
        <item m="1" x="2624"/>
        <item x="582"/>
        <item x="446"/>
        <item m="1" x="5078"/>
        <item m="1" x="4761"/>
        <item m="1" x="5279"/>
        <item m="1" x="3670"/>
        <item m="1" x="4421"/>
        <item m="1" x="2216"/>
        <item m="1" x="3477"/>
        <item x="176"/>
        <item m="1" x="2748"/>
        <item m="1" x="2834"/>
        <item m="1" x="2972"/>
        <item x="435"/>
        <item m="1" x="5704"/>
        <item m="1" x="1009"/>
        <item x="754"/>
        <item m="1" x="3797"/>
        <item m="1" x="3068"/>
        <item m="1" x="5654"/>
        <item x="467"/>
        <item m="1" x="4353"/>
        <item m="1" x="2203"/>
        <item m="1" x="3244"/>
        <item m="1" x="1327"/>
        <item m="1" x="2369"/>
        <item m="1" x="3369"/>
        <item x="262"/>
        <item m="1" x="1519"/>
        <item m="1" x="3707"/>
        <item m="1" x="3838"/>
        <item m="1" x="5172"/>
        <item m="1" x="4344"/>
        <item m="1" x="2325"/>
        <item x="331"/>
        <item m="1" x="1336"/>
        <item m="1" x="2792"/>
        <item m="1" x="1204"/>
        <item m="1" x="3359"/>
        <item m="1" x="3602"/>
        <item m="1" x="3577"/>
        <item m="1" x="5048"/>
        <item m="1" x="3348"/>
        <item m="1" x="4277"/>
        <item m="1" x="4953"/>
        <item x="149"/>
        <item m="1" x="4175"/>
        <item m="1" x="2607"/>
        <item m="1" x="4052"/>
        <item m="1" x="5094"/>
        <item m="1" x="4040"/>
        <item m="1" x="4737"/>
        <item m="1" x="4032"/>
        <item m="1" x="5011"/>
        <item m="1" x="3849"/>
        <item m="1" x="3892"/>
        <item x="138"/>
        <item m="1" x="1064"/>
        <item x="918"/>
        <item m="1" x="4768"/>
        <item m="1" x="5185"/>
        <item m="1" x="5243"/>
        <item m="1" x="4313"/>
        <item m="1" x="3878"/>
        <item m="1" x="1989"/>
        <item m="1" x="3557"/>
        <item m="1" x="4183"/>
        <item m="1" x="5200"/>
        <item m="1" x="5174"/>
        <item x="46"/>
        <item m="1" x="5546"/>
        <item x="416"/>
        <item x="239"/>
        <item x="281"/>
        <item m="1" x="5632"/>
        <item x="621"/>
        <item m="1" x="2239"/>
        <item m="1" x="2243"/>
        <item m="1" x="3652"/>
        <item m="1" x="3794"/>
        <item m="1" x="4025"/>
        <item m="1" x="1462"/>
        <item m="1" x="1536"/>
        <item m="1" x="1628"/>
        <item m="1" x="2503"/>
        <item m="1" x="2564"/>
        <item m="1" x="2784"/>
        <item m="1" x="2894"/>
        <item m="1" x="2965"/>
        <item m="1" x="4084"/>
        <item m="1" x="4678"/>
        <item m="1" x="4345"/>
        <item m="1" x="4550"/>
        <item m="1" x="3965"/>
        <item m="1" x="1106"/>
        <item m="1" x="4617"/>
        <item m="1" x="5471"/>
        <item m="1" x="4176"/>
        <item m="1" x="4691"/>
        <item m="1" x="4405"/>
        <item m="1" x="4482"/>
        <item m="1" x="1240"/>
        <item m="1" x="2552"/>
        <item m="1" x="5058"/>
        <item m="1" x="3918"/>
        <item m="1" x="3469"/>
        <item m="1" x="3803"/>
        <item m="1" x="5392"/>
        <item m="1" x="4065"/>
        <item m="1" x="4491"/>
        <item m="1" x="1164"/>
        <item m="1" x="1910"/>
        <item m="1" x="4448"/>
        <item m="1" x="4274"/>
        <item x="658"/>
        <item m="1" x="1316"/>
        <item m="1" x="3459"/>
        <item m="1" x="2383"/>
        <item m="1" x="5598"/>
        <item m="1" x="4671"/>
        <item m="1" x="2174"/>
        <item m="1" x="2177"/>
        <item x="14"/>
        <item x="440"/>
        <item x="134"/>
        <item m="1" x="3963"/>
        <item m="1" x="1531"/>
        <item m="1" x="2204"/>
        <item m="1" x="2219"/>
        <item m="1" x="2232"/>
        <item m="1" x="5621"/>
        <item x="106"/>
        <item m="1" x="2248"/>
        <item m="1" x="2263"/>
        <item m="1" x="4983"/>
        <item x="63"/>
        <item m="1" x="2509"/>
        <item m="1" x="5239"/>
        <item m="1" x="4561"/>
        <item x="0"/>
        <item m="1" x="4442"/>
        <item x="193"/>
        <item x="317"/>
        <item x="155"/>
        <item m="1" x="4496"/>
        <item x="601"/>
        <item m="1" x="4748"/>
        <item m="1" x="4728"/>
        <item m="1" x="988"/>
        <item m="1" x="5557"/>
        <item m="1" x="4147"/>
        <item m="1" x="1319"/>
        <item m="1" x="2308"/>
        <item m="1" x="3904"/>
        <item m="1" x="3976"/>
        <item m="1" x="4003"/>
        <item m="1" x="2536"/>
        <item m="1" x="1723"/>
        <item x="27"/>
        <item m="1" x="2838"/>
        <item m="1" x="1306"/>
        <item m="1" x="2551"/>
        <item m="1" x="2102"/>
        <item m="1" x="4679"/>
        <item m="1" x="5513"/>
        <item m="1" x="2075"/>
        <item m="1" x="1886"/>
        <item m="1" x="3866"/>
        <item m="1" x="3313"/>
        <item m="1" x="3518"/>
        <item m="1" x="4229"/>
        <item m="1" x="4751"/>
        <item m="1" x="5389"/>
        <item m="1" x="2202"/>
        <item m="1" x="1372"/>
        <item m="1" x="2017"/>
        <item m="1" x="3300"/>
        <item m="1" x="1914"/>
        <item m="1" x="1932"/>
        <item m="1" x="1944"/>
        <item m="1" x="1041"/>
        <item m="1" x="4569"/>
        <item x="161"/>
        <item m="1" x="3926"/>
        <item x="514"/>
        <item m="1" x="2883"/>
        <item m="1" x="3154"/>
        <item m="1" x="2962"/>
        <item m="1" x="4846"/>
        <item x="2"/>
        <item x="54"/>
        <item x="113"/>
        <item x="398"/>
        <item m="1" x="5475"/>
        <item x="16"/>
        <item m="1" x="4616"/>
        <item m="1" x="3399"/>
        <item m="1" x="4205"/>
        <item x="74"/>
        <item x="62"/>
        <item m="1" x="4780"/>
        <item m="1" x="3424"/>
        <item m="1" x="1370"/>
        <item m="1" x="1429"/>
        <item m="1" x="5701"/>
        <item m="1" x="5519"/>
        <item m="1" x="4726"/>
        <item m="1" x="1465"/>
        <item m="1" x="4803"/>
        <item m="1" x="3048"/>
        <item m="1" x="3058"/>
        <item m="1" x="4817"/>
        <item x="12"/>
        <item x="490"/>
        <item x="15"/>
        <item x="718"/>
        <item m="1" x="4708"/>
        <item m="1" x="5424"/>
        <item m="1" x="5503"/>
        <item m="1" x="3586"/>
        <item m="1" x="5734"/>
        <item m="1" x="3679"/>
        <item m="1" x="5213"/>
        <item m="1" x="1135"/>
        <item m="1" x="1046"/>
        <item m="1" x="5204"/>
        <item m="1" x="4089"/>
        <item m="1" x="3981"/>
        <item m="1" x="2134"/>
        <item m="1" x="4627"/>
        <item m="1" x="2340"/>
        <item m="1" x="4403"/>
        <item m="1" x="5233"/>
        <item m="1" x="1974"/>
        <item m="1" x="3998"/>
        <item m="1" x="3974"/>
        <item m="1" x="2165"/>
        <item m="1" x="5465"/>
        <item m="1" x="2515"/>
        <item m="1" x="2257"/>
        <item m="1" x="1846"/>
        <item m="1" x="4525"/>
        <item m="1" x="1742"/>
        <item m="1" x="5533"/>
        <item m="1" x="1764"/>
        <item m="1" x="4596"/>
        <item x="163"/>
        <item m="1" x="4899"/>
        <item x="201"/>
        <item x="552"/>
        <item m="1" x="4130"/>
        <item m="1" x="4636"/>
        <item m="1" x="2220"/>
        <item m="1" x="4490"/>
        <item m="1" x="5128"/>
        <item m="1" x="3621"/>
        <item m="1" x="4576"/>
        <item x="216"/>
        <item x="88"/>
        <item m="1" x="1473"/>
        <item m="1" x="5145"/>
        <item m="1" x="971"/>
        <item m="1" x="1295"/>
        <item m="1" x="1144"/>
        <item m="1" x="1532"/>
        <item m="1" x="1593"/>
        <item m="1" x="4929"/>
        <item m="1" x="1854"/>
        <item m="1" x="2258"/>
        <item m="1" x="5284"/>
        <item m="1" x="1033"/>
        <item m="1" x="1352"/>
        <item m="1" x="3448"/>
        <item m="1" x="1067"/>
        <item m="1" x="4749"/>
        <item m="1" x="3761"/>
        <item x="3"/>
        <item x="34"/>
        <item m="1" x="3793"/>
        <item m="1" x="3814"/>
        <item m="1" x="2393"/>
        <item m="1" x="1000"/>
        <item m="1" x="2861"/>
        <item m="1" x="3291"/>
        <item m="1" x="2707"/>
        <item x="49"/>
        <item m="1" x="3941"/>
        <item x="11"/>
        <item x="24"/>
        <item m="1" x="3494"/>
        <item m="1" x="5263"/>
        <item m="1" x="3654"/>
        <item x="851"/>
        <item m="1" x="3900"/>
        <item x="274"/>
        <item m="1" x="4755"/>
        <item m="1" x="5600"/>
        <item x="105"/>
        <item x="32"/>
        <item x="97"/>
        <item m="1" x="3520"/>
        <item x="839"/>
        <item x="863"/>
        <item m="1" x="2397"/>
        <item m="1" x="3746"/>
        <item m="1" x="1575"/>
        <item m="1" x="4015"/>
        <item x="222"/>
        <item m="1" x="4826"/>
        <item m="1" x="3461"/>
        <item m="1" x="2815"/>
        <item x="30"/>
        <item m="1" x="4764"/>
        <item m="1" x="4186"/>
        <item m="1" x="3695"/>
        <item m="1" x="4249"/>
        <item m="1" x="1353"/>
        <item m="1" x="4460"/>
        <item x="840"/>
        <item x="5"/>
        <item x="73"/>
        <item m="1" x="3792"/>
        <item m="1" x="1490"/>
        <item x="740"/>
        <item m="1" x="1331"/>
        <item m="1" x="4158"/>
        <item m="1" x="4759"/>
        <item m="1" x="3914"/>
        <item m="1" x="3728"/>
        <item m="1" x="4343"/>
        <item m="1" x="4020"/>
        <item m="1" x="5071"/>
        <item m="1" x="3905"/>
        <item m="1" x="5605"/>
        <item m="1" x="3716"/>
        <item m="1" x="3919"/>
        <item m="1" x="3933"/>
        <item x="43"/>
        <item x="121"/>
        <item x="568"/>
        <item m="1" x="4427"/>
        <item m="1" x="5262"/>
        <item m="1" x="5182"/>
        <item m="1" x="1045"/>
        <item m="1" x="1099"/>
        <item m="1" x="1172"/>
        <item m="1" x="1406"/>
        <item m="1" x="1839"/>
        <item m="1" x="3693"/>
        <item m="1" x="3883"/>
        <item m="1" x="3985"/>
        <item m="1" x="2817"/>
        <item x="36"/>
        <item m="1" x="3964"/>
        <item m="1" x="2186"/>
        <item m="1" x="2261"/>
        <item m="1" x="3487"/>
        <item m="1" x="3498"/>
        <item m="1" x="3510"/>
        <item m="1" x="3526"/>
        <item m="1" x="3569"/>
        <item m="1" x="3584"/>
        <item m="1" x="3595"/>
        <item m="1" x="3617"/>
        <item m="1" x="3630"/>
        <item m="1" x="3641"/>
        <item m="1" x="3659"/>
        <item m="1" x="3669"/>
        <item m="1" x="3687"/>
        <item m="1" x="3705"/>
        <item m="1" x="4370"/>
        <item m="1" x="4379"/>
        <item m="1" x="4437"/>
        <item m="1" x="4463"/>
        <item m="1" x="4474"/>
        <item m="1" x="4539"/>
        <item m="1" x="4572"/>
        <item m="1" x="4606"/>
        <item m="1" x="4620"/>
        <item m="1" x="4638"/>
        <item m="1" x="4688"/>
        <item m="1" x="4700"/>
        <item m="1" x="4712"/>
        <item m="1" x="4723"/>
        <item m="1" x="4746"/>
        <item m="1" x="4756"/>
        <item m="1" x="4767"/>
        <item m="1" x="4779"/>
        <item m="1" x="4794"/>
        <item m="1" x="4812"/>
        <item m="1" x="4880"/>
        <item m="1" x="4893"/>
        <item m="1" x="4829"/>
        <item m="1" x="4854"/>
        <item m="1" x="4866"/>
        <item m="1" x="4935"/>
        <item m="1" x="4938"/>
        <item m="1" x="2379"/>
        <item x="682"/>
        <item m="1" x="1444"/>
        <item m="1" x="4275"/>
        <item m="1" x="4417"/>
        <item m="1" x="3608"/>
        <item m="1" x="1284"/>
        <item m="1" x="2301"/>
        <item x="260"/>
        <item m="1" x="982"/>
        <item m="1" x="3105"/>
        <item m="1" x="2714"/>
        <item m="1" x="2999"/>
        <item x="66"/>
        <item x="433"/>
        <item m="1" x="2405"/>
        <item x="129"/>
        <item x="596"/>
        <item x="231"/>
        <item m="1" x="1691"/>
        <item m="1" x="3842"/>
        <item m="1" x="3454"/>
        <item m="1" x="3066"/>
        <item m="1" x="2812"/>
        <item x="657"/>
        <item m="1" x="1721"/>
        <item m="1" x="4185"/>
        <item x="275"/>
        <item m="1" x="5352"/>
        <item m="1" x="5453"/>
        <item m="1" x="2082"/>
        <item m="1" x="1612"/>
        <item m="1" x="4243"/>
        <item m="1" x="4926"/>
        <item m="1" x="1484"/>
        <item m="1" x="3583"/>
        <item m="1" x="2465"/>
        <item m="1" x="1654"/>
        <item m="1" x="1970"/>
        <item m="1" x="968"/>
        <item m="1" x="1203"/>
        <item m="1" x="4681"/>
        <item m="1" x="2948"/>
        <item m="1" x="4439"/>
        <item x="537"/>
        <item m="1" x="4633"/>
        <item m="1" x="2842"/>
        <item x="159"/>
        <item x="380"/>
        <item m="1" x="2479"/>
        <item m="1" x="4956"/>
        <item m="1" x="4999"/>
        <item m="1" x="1557"/>
        <item m="1" x="5021"/>
        <item x="217"/>
        <item m="1" x="1665"/>
        <item m="1" x="3144"/>
        <item m="1" x="1360"/>
        <item m="1" x="1837"/>
        <item m="1" x="2154"/>
        <item m="1" x="4713"/>
        <item m="1" x="1043"/>
        <item m="1" x="4603"/>
        <item m="1" x="5309"/>
        <item m="1" x="2859"/>
        <item m="1" x="5625"/>
        <item x="229"/>
        <item m="1" x="4797"/>
        <item m="1" x="4977"/>
        <item m="1" x="5487"/>
        <item m="1" x="5640"/>
        <item m="1" x="1584"/>
        <item m="1" x="1363"/>
        <item m="1" x="2031"/>
        <item m="1" x="1145"/>
        <item m="1" x="2893"/>
        <item m="1" x="2205"/>
        <item m="1" x="3039"/>
        <item m="1" x="2270"/>
        <item m="1" x="2694"/>
        <item m="1" x="3393"/>
        <item m="1" x="3674"/>
        <item m="1" x="3174"/>
        <item m="1" x="5592"/>
        <item m="1" x="4254"/>
        <item m="1" x="4786"/>
        <item m="1" x="4979"/>
        <item m="1" x="2286"/>
        <item m="1" x="2074"/>
        <item m="1" x="1049"/>
        <item m="1" x="5342"/>
        <item m="1" x="1539"/>
        <item m="1" x="3249"/>
        <item m="1" x="2528"/>
        <item m="1" x="5476"/>
        <item x="499"/>
        <item m="1" x="1915"/>
        <item m="1" x="1218"/>
        <item m="1" x="1403"/>
        <item m="1" x="2840"/>
        <item m="1" x="2680"/>
        <item m="1" x="5480"/>
        <item m="1" x="3817"/>
        <item x="212"/>
        <item m="1" x="1969"/>
        <item m="1" x="1698"/>
        <item m="1" x="2741"/>
        <item m="1" x="3232"/>
        <item m="1" x="5333"/>
        <item m="1" x="2476"/>
        <item m="1" x="5277"/>
        <item m="1" x="2287"/>
        <item m="1" x="2951"/>
        <item m="1" x="2437"/>
        <item m="1" x="4213"/>
        <item m="1" x="2696"/>
        <item m="1" x="2710"/>
        <item m="1" x="1047"/>
        <item m="1" x="3789"/>
        <item m="1" x="5566"/>
        <item m="1" x="4585"/>
        <item m="1" x="1373"/>
        <item m="1" x="2429"/>
        <item m="1" x="3788"/>
        <item m="1" x="1460"/>
        <item m="1" x="4359"/>
        <item m="1" x="2098"/>
        <item m="1" x="1977"/>
        <item m="1" x="4041"/>
        <item x="692"/>
        <item m="1" x="3509"/>
        <item x="67"/>
        <item m="1" x="3977"/>
        <item x="858"/>
        <item m="1" x="2411"/>
        <item m="1" x="4599"/>
        <item m="1" x="4613"/>
        <item m="1" x="3056"/>
        <item x="695"/>
        <item x="273"/>
        <item m="1" x="4684"/>
        <item m="1" x="2275"/>
        <item m="1" x="1895"/>
        <item m="1" x="4798"/>
        <item m="1" x="1510"/>
        <item m="1" x="1768"/>
        <item m="1" x="1823"/>
        <item m="1" x="2440"/>
        <item m="1" x="3315"/>
        <item m="1" x="1070"/>
        <item m="1" x="2521"/>
        <item m="1" x="2703"/>
        <item m="1" x="3295"/>
        <item m="1" x="4511"/>
        <item m="1" x="4340"/>
        <item x="150"/>
        <item m="1" x="1201"/>
        <item m="1" x="2282"/>
        <item m="1" x="5602"/>
        <item m="1" x="1290"/>
        <item x="917"/>
        <item m="1" x="2757"/>
        <item x="233"/>
        <item m="1" x="2790"/>
        <item x="248"/>
        <item m="1" x="3079"/>
        <item m="1" x="3342"/>
        <item m="1" x="3773"/>
        <item m="1" x="2425"/>
        <item m="1" x="5360"/>
        <item m="1" x="5481"/>
        <item m="1" x="1788"/>
        <item m="1" x="4318"/>
        <item m="1" x="3754"/>
        <item m="1" x="5261"/>
        <item m="1" x="2370"/>
        <item x="91"/>
        <item m="1" x="5417"/>
        <item x="147"/>
        <item x="873"/>
        <item x="100"/>
        <item m="1" x="2407"/>
        <item m="1" x="5176"/>
        <item m="1" x="4560"/>
        <item m="1" x="4338"/>
        <item m="1" x="1341"/>
        <item m="1" x="1317"/>
        <item x="310"/>
        <item x="90"/>
        <item m="1" x="4549"/>
        <item m="1" x="4602"/>
        <item m="1" x="2299"/>
        <item m="1" x="4300"/>
        <item x="304"/>
        <item m="1" x="2058"/>
        <item m="1" x="4934"/>
        <item m="1" x="4630"/>
        <item m="1" x="2779"/>
        <item m="1" x="2845"/>
        <item m="1" x="2545"/>
        <item m="1" x="4452"/>
        <item m="1" x="5457"/>
        <item m="1" x="1716"/>
        <item m="1" x="1015"/>
        <item m="1" x="1378"/>
        <item m="1" x="1707"/>
        <item m="1" x="2051"/>
        <item m="1" x="2196"/>
        <item m="1" x="2505"/>
        <item m="1" x="2794"/>
        <item m="1" x="3150"/>
        <item m="1" x="3478"/>
        <item m="1" x="3825"/>
        <item m="1" x="3987"/>
        <item m="1" x="2860"/>
        <item m="1" x="2123"/>
        <item m="1" x="3308"/>
        <item x="117"/>
        <item m="1" x="4426"/>
        <item x="61"/>
        <item m="1" x="3582"/>
        <item m="1" x="3562"/>
        <item m="1" x="3196"/>
        <item m="1" x="1216"/>
        <item x="120"/>
        <item x="869"/>
        <item m="1" x="2676"/>
        <item m="1" x="4469"/>
        <item m="1" x="5153"/>
        <item m="1" x="5105"/>
        <item x="241"/>
        <item x="60"/>
        <item x="146"/>
        <item x="504"/>
        <item x="157"/>
        <item x="55"/>
        <item m="1" x="1415"/>
        <item m="1" x="4510"/>
        <item m="1" x="5483"/>
        <item m="1" x="5264"/>
        <item m="1" x="5310"/>
        <item m="1" x="5512"/>
        <item m="1" x="3966"/>
        <item x="102"/>
        <item x="137"/>
        <item m="1" x="1024"/>
        <item x="141"/>
        <item m="1" x="3591"/>
        <item m="1" x="2268"/>
        <item m="1" x="4863"/>
        <item m="1" x="4125"/>
        <item m="1" x="1814"/>
        <item m="1" x="5293"/>
        <item m="1" x="4760"/>
        <item m="1" x="3570"/>
        <item m="1" x="2604"/>
        <item m="1" x="3114"/>
        <item m="1" x="3894"/>
        <item m="1" x="4677"/>
        <item m="1" x="1871"/>
        <item x="114"/>
        <item m="1" x="1916"/>
        <item m="1" x="2478"/>
        <item x="258"/>
        <item m="1" x="2866"/>
        <item m="1" x="1840"/>
        <item m="1" x="2182"/>
        <item m="1" x="4957"/>
        <item m="1" x="4191"/>
        <item m="1" x="1947"/>
        <item m="1" x="1274"/>
        <item m="1" x="4695"/>
        <item m="1" x="2688"/>
        <item x="115"/>
        <item m="1" x="2946"/>
        <item m="1" x="2731"/>
        <item m="1" x="1397"/>
        <item m="1" x="1737"/>
        <item x="844"/>
        <item m="1" x="5195"/>
        <item m="1" x="1998"/>
        <item m="1" x="3618"/>
        <item m="1" x="5256"/>
        <item m="1" x="4475"/>
        <item m="1" x="2332"/>
        <item m="1" x="5177"/>
        <item m="1" x="3340"/>
        <item m="1" x="4067"/>
        <item m="1" x="4269"/>
        <item m="1" x="5241"/>
        <item m="1" x="4952"/>
        <item m="1" x="5116"/>
        <item m="1" x="4334"/>
        <item m="1" x="5023"/>
        <item m="1" x="5732"/>
        <item m="1" x="5539"/>
        <item m="1" x="5488"/>
        <item m="1" x="1805"/>
        <item m="1" x="4098"/>
        <item x="696"/>
        <item x="53"/>
        <item m="1" x="3094"/>
        <item m="1" x="4215"/>
        <item m="1" x="2414"/>
        <item m="1" x="4281"/>
        <item m="1" x="3355"/>
        <item m="1" x="1699"/>
        <item m="1" x="1744"/>
        <item m="1" x="3661"/>
        <item m="1" x="1020"/>
        <item x="199"/>
        <item m="1" x="2901"/>
        <item m="1" x="4375"/>
        <item m="1" x="2451"/>
        <item m="1" x="2614"/>
        <item x="313"/>
        <item m="1" x="3413"/>
        <item x="634"/>
        <item x="505"/>
        <item m="1" x="3070"/>
        <item x="379"/>
        <item m="1" x="2719"/>
        <item m="1" x="2013"/>
        <item m="1" x="2180"/>
        <item m="1" x="1898"/>
        <item m="1" x="3722"/>
        <item m="1" x="4982"/>
        <item m="1" x="5220"/>
        <item m="1" x="5495"/>
        <item m="1" x="1383"/>
        <item x="363"/>
        <item m="1" x="3506"/>
        <item m="1" x="996"/>
        <item m="1" x="1445"/>
        <item m="1" x="3834"/>
        <item m="1" x="1832"/>
        <item m="1" x="3202"/>
        <item m="1" x="2315"/>
        <item m="1" x="2473"/>
        <item m="1" x="1762"/>
        <item m="1" x="3377"/>
        <item x="783"/>
        <item m="1" x="5008"/>
        <item m="1" x="1896"/>
        <item m="1" x="1386"/>
        <item m="1" x="2005"/>
        <item m="1" x="5056"/>
        <item m="1" x="4501"/>
        <item m="1" x="5223"/>
        <item m="1" x="3428"/>
        <item m="1" x="3016"/>
        <item m="1" x="3059"/>
        <item m="1" x="3090"/>
        <item m="1" x="4777"/>
        <item m="1" x="2395"/>
        <item m="1" x="3806"/>
        <item m="1" x="2849"/>
        <item x="85"/>
        <item m="1" x="1087"/>
        <item m="1" x="2507"/>
        <item m="1" x="4654"/>
        <item m="1" x="2224"/>
        <item m="1" x="5418"/>
        <item m="1" x="2108"/>
        <item m="1" x="2009"/>
        <item m="1" x="2486"/>
        <item m="1" x="2047"/>
        <item m="1" x="4517"/>
        <item m="1" x="1722"/>
        <item m="1" x="2312"/>
        <item m="1" x="1952"/>
        <item m="1" x="1044"/>
        <item m="1" x="1566"/>
        <item m="1" x="2091"/>
        <item m="1" x="1806"/>
        <item m="1" x="1725"/>
        <item m="1" x="2532"/>
        <item x="128"/>
        <item m="1" x="3680"/>
        <item m="1" x="3772"/>
        <item x="633"/>
        <item m="1" x="1982"/>
        <item m="1" x="2089"/>
        <item m="1" x="1935"/>
        <item m="1" x="1747"/>
        <item x="780"/>
        <item x="191"/>
        <item m="1" x="3597"/>
        <item m="1" x="3698"/>
        <item m="1" x="1927"/>
        <item m="1" x="3802"/>
        <item m="1" x="1996"/>
        <item m="1" x="3994"/>
        <item m="1" x="2865"/>
        <item m="1" x="5123"/>
        <item m="1" x="3603"/>
        <item m="1" x="5510"/>
        <item m="1" x="1326"/>
        <item m="1" x="3414"/>
        <item m="1" x="3434"/>
        <item m="1" x="2813"/>
        <item m="1" x="3688"/>
        <item x="524"/>
        <item x="220"/>
        <item m="1" x="2194"/>
        <item m="1" x="3463"/>
        <item m="1" x="5193"/>
        <item m="1" x="5178"/>
        <item m="1" x="4467"/>
        <item x="44"/>
        <item x="561"/>
        <item x="616"/>
        <item m="1" x="3284"/>
        <item m="1" x="1389"/>
        <item m="1" x="1437"/>
        <item x="124"/>
        <item m="1" x="2557"/>
        <item m="1" x="5583"/>
        <item m="1" x="4745"/>
        <item m="1" x="4963"/>
        <item m="1" x="1836"/>
        <item x="753"/>
        <item m="1" x="2889"/>
        <item m="1" x="5278"/>
        <item m="1" x="5092"/>
        <item m="1" x="5158"/>
        <item m="1" x="5524"/>
        <item x="33"/>
        <item m="1" x="4494"/>
        <item m="1" x="1571"/>
        <item m="1" x="1702"/>
        <item m="1" x="4509"/>
        <item x="42"/>
        <item m="1" x="4577"/>
        <item x="125"/>
        <item x="237"/>
        <item m="1" x="4374"/>
        <item m="1" x="1933"/>
        <item m="1" x="2491"/>
        <item m="1" x="4945"/>
        <item m="1" x="1526"/>
        <item x="59"/>
        <item x="84"/>
        <item x="172"/>
        <item x="463"/>
        <item m="1" x="1452"/>
        <item x="64"/>
        <item m="1" x="2454"/>
        <item m="1" x="3072"/>
        <item m="1" x="2348"/>
        <item m="1" x="2720"/>
        <item m="1" x="1307"/>
        <item m="1" x="3893"/>
        <item m="1" x="1674"/>
        <item x="604"/>
        <item m="1" x="2587"/>
        <item m="1" x="3131"/>
        <item m="1" x="5661"/>
        <item m="1" x="1863"/>
        <item m="1" x="5551"/>
        <item m="1" x="3534"/>
        <item m="1" x="1988"/>
        <item m="1" x="3749"/>
        <item m="1" x="5225"/>
        <item m="1" x="2873"/>
        <item m="1" x="1994"/>
        <item m="1" x="5335"/>
        <item m="1" x="1168"/>
        <item m="1" x="4321"/>
        <item m="1" x="1123"/>
        <item m="1" x="1875"/>
        <item m="1" x="2569"/>
        <item m="1" x="1198"/>
        <item m="1" x="1888"/>
        <item m="1" x="2727"/>
        <item m="1" x="5022"/>
        <item m="1" x="2664"/>
        <item m="1" x="5437"/>
        <item x="28"/>
        <item m="1" x="1404"/>
        <item m="1" x="2349"/>
        <item x="29"/>
        <item x="41"/>
        <item m="1" x="4458"/>
        <item m="1" x="1104"/>
        <item m="1" x="1127"/>
        <item m="1" x="3531"/>
        <item m="1" x="4565"/>
        <item m="1" x="1167"/>
        <item m="1" x="5037"/>
        <item m="1" x="3392"/>
        <item x="133"/>
        <item m="1" x="1259"/>
        <item m="1" x="5647"/>
        <item m="1" x="2582"/>
        <item m="1" x="4210"/>
        <item m="1" x="4283"/>
        <item m="1" x="4869"/>
        <item m="1" x="3888"/>
        <item m="1" x="2640"/>
        <item m="1" x="2212"/>
        <item m="1" x="4951"/>
        <item m="1" x="2627"/>
        <item x="476"/>
        <item m="1" x="2404"/>
        <item m="1" x="1471"/>
        <item m="1" x="1126"/>
        <item m="1" x="1678"/>
        <item m="1" x="1750"/>
        <item m="1" x="4913"/>
        <item x="52"/>
        <item x="39"/>
        <item m="1" x="3539"/>
        <item x="670"/>
        <item m="1" x="4921"/>
        <item m="1" x="5429"/>
        <item m="1" x="3643"/>
        <item x="755"/>
        <item m="1" x="3843"/>
        <item m="1" x="1073"/>
        <item m="1" x="1812"/>
        <item m="1" x="1893"/>
        <item m="1" x="1783"/>
        <item m="1" x="1570"/>
        <item m="1" x="1608"/>
        <item x="581"/>
        <item m="1" x="4069"/>
        <item m="1" x="4372"/>
        <item m="1" x="2787"/>
        <item x="733"/>
        <item m="1" x="1599"/>
        <item m="1" x="3345"/>
        <item m="1" x="5591"/>
        <item x="707"/>
        <item m="1" x="3805"/>
        <item m="1" x="2210"/>
        <item x="50"/>
        <item x="79"/>
        <item m="1" x="4693"/>
        <item m="1" x="5357"/>
        <item m="1" x="5415"/>
        <item m="1" x="2884"/>
        <item m="1" x="1594"/>
        <item m="1" x="5070"/>
        <item m="1" x="2435"/>
        <item m="1" x="3189"/>
        <item m="1" x="2737"/>
        <item m="1" x="3418"/>
        <item m="1" x="2271"/>
        <item m="1" x="2206"/>
        <item m="1" x="2684"/>
        <item m="1" x="1887"/>
        <item m="1" x="1822"/>
        <item m="1" x="2331"/>
        <item m="1" x="1778"/>
        <item m="1" x="2138"/>
        <item m="1" x="1954"/>
        <item m="1" x="2178"/>
        <item m="1" x="3155"/>
        <item m="1" x="3227"/>
        <item m="1" x="4258"/>
        <item m="1" x="2245"/>
        <item m="1" x="5547"/>
        <item m="1" x="4715"/>
        <item m="1" x="1234"/>
        <item m="1" x="2595"/>
        <item m="1" x="3555"/>
        <item m="1" x="1703"/>
        <item m="1" x="1101"/>
        <item m="1" x="4073"/>
        <item m="1" x="2875"/>
        <item m="1" x="3080"/>
        <item x="18"/>
        <item x="31"/>
        <item m="1" x="4659"/>
        <item m="1" x="4930"/>
        <item m="1" x="4362"/>
        <item m="1" x="3551"/>
        <item x="503"/>
        <item m="1" x="5394"/>
        <item m="1" x="5344"/>
        <item m="1" x="4754"/>
        <item m="1" x="1443"/>
        <item m="1" x="2769"/>
        <item x="96"/>
        <item m="1" x="5156"/>
        <item m="1" x="1679"/>
        <item x="302"/>
        <item m="1" x="1696"/>
        <item m="1" x="4993"/>
        <item m="1" x="3483"/>
        <item m="1" x="1963"/>
        <item m="1" x="5710"/>
        <item m="1" x="1143"/>
        <item m="1" x="1281"/>
        <item m="1" x="2439"/>
        <item m="1" x="5380"/>
        <item m="1" x="5119"/>
        <item m="1" x="2618"/>
        <item m="1" x="2961"/>
        <item m="1" x="2721"/>
        <item x="75"/>
        <item m="1" x="4498"/>
        <item m="1" x="3995"/>
        <item m="1" x="5368"/>
        <item m="1" x="4100"/>
        <item m="1" x="1650"/>
        <item m="1" x="2989"/>
        <item m="1" x="2593"/>
        <item m="1" x="5274"/>
        <item m="1" x="1732"/>
        <item m="1" x="4535"/>
        <item m="1" x="4598"/>
        <item m="1" x="2722"/>
        <item m="1" x="5607"/>
        <item x="126"/>
        <item m="1" x="3233"/>
        <item m="1" x="3288"/>
        <item m="1" x="3165"/>
        <item x="409"/>
        <item m="1" x="5162"/>
        <item m="1" x="4928"/>
        <item m="1" x="5215"/>
        <item m="1" x="4972"/>
        <item m="1" x="5063"/>
        <item m="1" x="4707"/>
        <item m="1" x="5502"/>
        <item m="1" x="4162"/>
        <item m="1" x="2548"/>
        <item m="1" x="5670"/>
        <item m="1" x="2540"/>
        <item m="1" x="3861"/>
        <item x="202"/>
        <item m="1" x="5067"/>
        <item m="1" x="2892"/>
        <item x="963"/>
        <item m="1" x="3681"/>
        <item m="1" x="3021"/>
        <item m="1" x="4357"/>
        <item m="1" x="2992"/>
        <item m="1" x="1847"/>
        <item x="916"/>
        <item m="1" x="2736"/>
        <item x="453"/>
        <item m="1" x="5436"/>
        <item m="1" x="5619"/>
        <item m="1" x="3276"/>
        <item m="1" x="1296"/>
        <item m="1" x="2337"/>
        <item m="1" x="5073"/>
        <item m="1" x="1110"/>
        <item m="1" x="1926"/>
        <item m="1" x="5409"/>
        <item m="1" x="5720"/>
        <item x="393"/>
        <item m="1" x="5375"/>
        <item m="1" x="1157"/>
        <item m="1" x="1646"/>
        <item m="1" x="1374"/>
        <item m="1" x="5445"/>
        <item m="1" x="5506"/>
        <item m="1" x="3725"/>
        <item m="1" x="1227"/>
        <item m="1" x="1165"/>
        <item m="1" x="1112"/>
        <item m="1" x="1418"/>
        <item m="1" x="2982"/>
        <item m="1" x="2931"/>
        <item m="1" x="3159"/>
        <item m="1" x="4656"/>
        <item m="1" x="1224"/>
        <item m="1" x="1622"/>
        <item m="1" x="1973"/>
        <item m="1" x="2887"/>
        <item m="1" x="3296"/>
        <item m="1" x="4273"/>
        <item m="1" x="5390"/>
        <item m="1" x="5455"/>
        <item m="1" x="1689"/>
        <item m="1" x="5580"/>
        <item m="1" x="3715"/>
        <item m="1" x="3656"/>
        <item m="1" x="2869"/>
        <item m="1" x="5270"/>
        <item m="1" x="4514"/>
        <item m="1" x="2796"/>
        <item m="1" x="2987"/>
        <item m="1" x="1346"/>
        <item m="1" x="3901"/>
        <item m="1" x="5294"/>
        <item m="1" x="2276"/>
        <item m="1" x="2729"/>
        <item m="1" x="3975"/>
        <item m="1" x="2633"/>
        <item m="1" x="2858"/>
        <item m="1" x="3787"/>
        <item m="1" x="3721"/>
        <item m="1" x="3839"/>
        <item m="1" x="3887"/>
        <item m="1" x="3928"/>
        <item m="1" x="4293"/>
        <item m="1" x="4123"/>
        <item m="1" x="5613"/>
        <item m="1" x="3699"/>
        <item m="1" x="2090"/>
        <item m="1" x="3226"/>
        <item m="1" x="5423"/>
        <item m="1" x="5643"/>
        <item m="1" x="4878"/>
        <item m="1" x="1219"/>
        <item m="1" x="3731"/>
        <item m="1" x="3765"/>
        <item m="1" x="5648"/>
        <item x="833"/>
        <item m="1" x="5042"/>
        <item m="1" x="5076"/>
        <item m="1" x="5108"/>
        <item m="1" x="3644"/>
        <item m="1" x="5183"/>
        <item m="1" x="2125"/>
        <item m="1" x="3653"/>
        <item m="1" x="2135"/>
        <item m="1" x="5186"/>
        <item m="1" x="3589"/>
        <item m="1" x="2139"/>
        <item m="1" x="5192"/>
        <item m="1" x="2142"/>
        <item m="1" x="3758"/>
        <item m="1" x="3768"/>
        <item m="1" x="1672"/>
        <item m="1" x="2144"/>
        <item x="8"/>
        <item m="1" x="2148"/>
        <item x="9"/>
        <item m="1" x="2734"/>
        <item m="1" x="3409"/>
        <item m="1" x="2745"/>
        <item m="1" x="3411"/>
        <item m="1" x="1940"/>
        <item m="1" x="4242"/>
        <item m="1" x="4660"/>
        <item m="1" x="1942"/>
        <item m="1" x="4670"/>
        <item x="108"/>
        <item x="276"/>
        <item m="1" x="4251"/>
        <item m="1" x="3683"/>
        <item m="1" x="3852"/>
        <item m="1" x="1202"/>
        <item m="1" x="1655"/>
        <item x="135"/>
        <item m="1" x="2651"/>
        <item m="1" x="1579"/>
        <item m="1" x="3046"/>
        <item m="1" x="3152"/>
        <item m="1" x="2742"/>
        <item m="1" x="3833"/>
        <item x="87"/>
        <item x="525"/>
        <item m="1" x="3515"/>
        <item m="1" x="5099"/>
        <item m="1" x="2879"/>
        <item m="1" x="3742"/>
        <item m="1" x="3325"/>
        <item m="1" x="4152"/>
        <item m="1" x="2240"/>
        <item m="1" x="4690"/>
        <item m="1" x="2311"/>
        <item m="1" x="3033"/>
        <item m="1" x="2655"/>
        <item m="1" x="2920"/>
        <item m="1" x="2099"/>
        <item m="1" x="4520"/>
        <item m="1" x="4927"/>
        <item m="1" x="5127"/>
        <item m="1" x="1409"/>
        <item m="1" x="2364"/>
        <item x="430"/>
        <item m="1" x="1879"/>
        <item m="1" x="5100"/>
        <item m="1" x="5007"/>
        <item m="1" x="3309"/>
        <item m="1" x="2764"/>
        <item m="1" x="5404"/>
        <item m="1" x="4136"/>
        <item x="406"/>
        <item m="1" x="4105"/>
        <item m="1" x="2746"/>
        <item m="1" x="4253"/>
        <item m="1" x="4840"/>
        <item m="1" x="3019"/>
        <item m="1" x="3139"/>
        <item m="1" x="1439"/>
        <item m="1" x="3605"/>
        <item m="1" x="2063"/>
        <item m="1" x="2827"/>
        <item m="1" x="3208"/>
        <item m="1" x="3224"/>
        <item m="1" x="4459"/>
        <item m="1" x="2339"/>
        <item m="1" x="4579"/>
        <item m="1" x="2464"/>
        <item m="1" x="2922"/>
        <item x="48"/>
        <item m="1" x="4897"/>
        <item m="1" x="1730"/>
        <item m="1" x="4295"/>
        <item m="1" x="2351"/>
        <item m="1" x="3133"/>
        <item m="1" x="5317"/>
        <item m="1" x="4642"/>
        <item m="1" x="3263"/>
        <item m="1" x="1186"/>
        <item m="1" x="5341"/>
        <item m="1" x="3545"/>
        <item m="1" x="1012"/>
        <item m="1" x="1371"/>
        <item m="1" x="1170"/>
        <item m="1" x="1624"/>
        <item m="1" x="1864"/>
        <item m="1" x="5464"/>
        <item m="1" x="1743"/>
        <item m="1" x="2725"/>
        <item m="1" x="5079"/>
        <item m="1" x="1713"/>
        <item m="1" x="2531"/>
        <item m="1" x="3193"/>
        <item m="1" x="4839"/>
        <item m="1" x="1890"/>
        <item m="1" x="1600"/>
        <item m="1" x="1633"/>
        <item m="1" x="1637"/>
        <item m="1" x="2912"/>
        <item m="1" x="1850"/>
        <item m="1" x="5508"/>
        <item m="1" x="4848"/>
        <item m="1" x="2685"/>
        <item m="1" x="4908"/>
        <item m="1" x="4655"/>
        <item m="1" x="4412"/>
        <item m="1" x="5115"/>
        <item m="1" x="4808"/>
        <item m="1" x="5494"/>
        <item m="1" x="5501"/>
        <item m="1" x="3057"/>
        <item m="1" x="2674"/>
        <item m="1" x="3425"/>
        <item m="1" x="1344"/>
        <item m="1" x="4083"/>
        <item m="1" x="4140"/>
        <item m="1" x="3571"/>
        <item m="1" x="1906"/>
        <item m="1" x="4238"/>
        <item m="1" x="4592"/>
        <item m="1" x="4991"/>
        <item m="1" x="5046"/>
        <item m="1" x="2534"/>
        <item m="1" x="5349"/>
        <item m="1" x="1913"/>
        <item m="1" x="3525"/>
        <item m="1" x="3040"/>
        <item m="1" x="3745"/>
        <item m="1" x="4821"/>
        <item m="1" x="1980"/>
        <item m="1" x="4224"/>
        <item m="1" x="2431"/>
        <item m="1" x="5221"/>
        <item m="1" x="3388"/>
        <item m="1" x="3565"/>
        <item m="1" x="3691"/>
        <item m="1" x="3782"/>
        <item m="1" x="1252"/>
        <item m="1" x="3632"/>
        <item m="1" x="5139"/>
        <item m="1" x="3354"/>
        <item m="1" x="3558"/>
        <item m="1" x="1961"/>
        <item m="1" x="4683"/>
        <item m="1" x="5570"/>
        <item m="1" x="5250"/>
        <item m="1" x="1475"/>
        <item m="1" x="1508"/>
        <item x="56"/>
        <item m="1" x="2019"/>
        <item m="1" x="5311"/>
        <item m="1" x="5345"/>
        <item m="1" x="3858"/>
        <item m="1" x="4022"/>
        <item m="1" x="4028"/>
        <item m="1" x="4034"/>
        <item m="1" x="4039"/>
        <item m="1" x="1635"/>
        <item m="1" x="4291"/>
        <item m="1" x="1111"/>
        <item m="1" x="1486"/>
        <item m="1" x="3623"/>
        <item m="1" x="2925"/>
        <item m="1" x="3851"/>
        <item m="1" x="3391"/>
        <item m="1" x="3757"/>
        <item m="1" x="3781"/>
        <item m="1" x="3791"/>
        <item m="1" x="3915"/>
        <item m="1" x="5727"/>
        <item m="1" x="3134"/>
        <item m="1" x="5663"/>
        <item m="1" x="2896"/>
        <item m="1" x="3076"/>
        <item m="1" x="3089"/>
        <item m="1" x="5689"/>
        <item m="1" x="1738"/>
        <item m="1" x="2294"/>
        <item m="1" x="5396"/>
        <item m="1" x="5050"/>
        <item m="1" x="1303"/>
        <item m="1" x="3396"/>
        <item m="1" x="1029"/>
        <item m="1" x="4201"/>
        <item m="1" x="1549"/>
        <item m="1" x="5515"/>
        <item m="1" x="4896"/>
        <item m="1" x="4969"/>
        <item m="1" x="1680"/>
        <item m="1" x="2141"/>
        <item m="1" x="3018"/>
        <item m="1" x="5395"/>
        <item m="1" x="3718"/>
        <item m="1" x="4187"/>
        <item m="1" x="1967"/>
        <item m="1" x="2306"/>
        <item m="1" x="3929"/>
        <item m="1" x="4077"/>
        <item m="1" x="4447"/>
        <item m="1" x="4558"/>
        <item m="1" x="4758"/>
        <item m="1" x="1688"/>
        <item m="1" x="2415"/>
        <item m="1" x="2302"/>
        <item m="1" x="2403"/>
        <item m="1" x="5236"/>
        <item m="1" x="5018"/>
        <item m="1" x="4208"/>
        <item m="1" x="2805"/>
        <item m="1" x="1209"/>
        <item m="1" x="1588"/>
        <item m="1" x="1027"/>
        <item m="1" x="3129"/>
        <item m="1" x="2957"/>
        <item m="1" x="3561"/>
        <item m="1" x="1364"/>
        <item m="1" x="4311"/>
        <item m="1" x="2189"/>
        <item m="1" x="4223"/>
        <item m="1" x="5114"/>
        <item m="1" x="4154"/>
        <item m="1" x="5703"/>
        <item m="1" x="4528"/>
        <item m="1" x="3710"/>
        <item m="1" x="5137"/>
        <item m="1" x="4406"/>
        <item m="1" x="3828"/>
        <item m="1" x="5267"/>
        <item m="1" x="1595"/>
        <item m="1" x="1008"/>
        <item m="1" x="5526"/>
        <item m="1" x="1797"/>
        <item m="1" x="5631"/>
        <item m="1" x="1031"/>
        <item x="943"/>
        <item m="1" x="1663"/>
        <item m="1" x="2289"/>
        <item m="1" x="2097"/>
        <item m="1" x="1495"/>
        <item m="1" x="5015"/>
        <item m="1" x="1592"/>
        <item m="1" x="1767"/>
        <item m="1" x="1676"/>
        <item m="1" x="1229"/>
        <item m="1" x="2877"/>
        <item m="1" x="2432"/>
        <item m="1" x="2274"/>
        <item m="1" x="3556"/>
        <item m="1" x="3217"/>
        <item m="1" x="3662"/>
        <item m="1" x="3759"/>
        <item m="1" x="3026"/>
        <item x="543"/>
        <item m="1" x="3986"/>
        <item m="1" x="2400"/>
        <item m="1" x="4538"/>
        <item m="1" x="3701"/>
        <item m="1" x="4435"/>
        <item m="1" x="4366"/>
        <item m="1" x="4918"/>
        <item m="1" x="5403"/>
        <item m="1" x="4645"/>
        <item m="1" x="3881"/>
        <item m="1" x="5280"/>
        <item m="1" x="5126"/>
        <item m="1" x="5028"/>
        <item m="1" x="1953"/>
        <item m="1" x="2172"/>
        <item m="1" x="4581"/>
        <item m="1" x="1711"/>
        <item m="1" x="2983"/>
        <item m="1" x="4092"/>
        <item m="1" x="2934"/>
        <item m="1" x="2052"/>
        <item m="1" x="4401"/>
        <item m="1" x="5242"/>
        <item m="1" x="2187"/>
        <item m="1" x="2768"/>
        <item m="1" x="3594"/>
        <item m="1" x="2760"/>
        <item m="1" x="4825"/>
        <item m="1" x="5577"/>
        <item x="546"/>
        <item m="1" x="3001"/>
        <item m="1" x="3438"/>
        <item m="1" x="2092"/>
        <item m="1" x="2747"/>
        <item m="1" x="1416"/>
        <item m="1" x="3235"/>
        <item m="1" x="3960"/>
        <item m="1" x="1299"/>
        <item m="1" x="3252"/>
        <item m="1" x="2628"/>
        <item m="1" x="5535"/>
        <item x="78"/>
        <item m="1" x="1395"/>
        <item m="1" x="4757"/>
        <item m="1" x="5045"/>
        <item m="1" x="4578"/>
        <item m="1" x="4009"/>
        <item m="1" x="3845"/>
        <item m="1" x="1179"/>
        <item m="1" x="1503"/>
        <item m="1" x="2387"/>
        <item m="1" x="1311"/>
        <item m="1" x="1613"/>
        <item m="1" x="1687"/>
        <item m="1" x="1868"/>
        <item m="1" x="1960"/>
        <item m="1" x="2255"/>
        <item m="1" x="4349"/>
        <item m="1" x="4387"/>
        <item m="1" x="2119"/>
        <item m="1" x="2585"/>
        <item m="1" x="2643"/>
        <item m="1" x="2669"/>
        <item m="1" x="2974"/>
        <item m="1" x="2911"/>
        <item m="1" x="5620"/>
        <item m="1" x="1357"/>
        <item m="1" x="3390"/>
        <item m="1" x="2318"/>
        <item m="1" x="1021"/>
        <item m="1" x="2313"/>
        <item m="1" x="3588"/>
        <item m="1" x="3895"/>
        <item m="1" x="3173"/>
        <item x="928"/>
        <item m="1" x="4149"/>
        <item m="1" x="1114"/>
        <item m="1" x="5544"/>
        <item m="1" x="1641"/>
        <item m="1" x="1787"/>
        <item m="1" x="1801"/>
        <item m="1" x="1815"/>
        <item m="1" x="1831"/>
        <item x="523"/>
        <item m="1" x="4820"/>
        <item m="1" x="4781"/>
        <item m="1" x="3511"/>
        <item m="1" x="1820"/>
        <item m="1" x="1930"/>
        <item m="1" x="4267"/>
        <item m="1" x="4879"/>
        <item m="1" x="984"/>
        <item m="1" x="1411"/>
        <item m="1" x="1985"/>
        <item m="1" x="2504"/>
        <item m="1" x="4689"/>
        <item m="1" x="4874"/>
        <item m="1" x="5435"/>
        <item m="1" x="5644"/>
        <item m="1" x="2114"/>
        <item m="1" x="2942"/>
        <item m="1" x="3563"/>
        <item m="1" x="4367"/>
        <item m="1" x="5055"/>
        <item m="1" x="1036"/>
        <item m="1" x="2296"/>
        <item m="1" x="2899"/>
        <item m="1" x="3790"/>
        <item m="1" x="4284"/>
        <item m="1" x="4562"/>
        <item m="1" x="4111"/>
        <item x="188"/>
        <item m="1" x="2826"/>
        <item m="1" x="1420"/>
        <item m="1" x="1422"/>
        <item m="1" x="5029"/>
        <item m="1" x="5245"/>
        <item m="1" x="3180"/>
        <item m="1" x="2967"/>
        <item m="1" x="3299"/>
        <item m="1" x="1658"/>
        <item m="1" x="1818"/>
        <item m="1" x="1873"/>
        <item x="547"/>
        <item m="1" x="3612"/>
        <item m="1" x="3636"/>
        <item m="1" x="5227"/>
        <item m="1" x="5630"/>
        <item m="1" x="3330"/>
        <item m="1" x="5348"/>
        <item m="1" x="3397"/>
        <item m="1" x="5523"/>
        <item m="1" x="4279"/>
        <item m="1" x="4023"/>
        <item m="1" x="4411"/>
        <item m="1" x="1105"/>
        <item m="1" x="3250"/>
        <item m="1" x="5009"/>
        <item x="382"/>
        <item m="1" x="4574"/>
        <item m="1" x="4962"/>
        <item m="1" x="4907"/>
        <item m="1" x="4922"/>
        <item m="1" x="4079"/>
        <item m="1" x="4856"/>
        <item m="1" x="5260"/>
        <item m="1" x="4465"/>
        <item m="1" x="5350"/>
        <item m="1" x="3183"/>
        <item m="1" x="3804"/>
        <item m="1" x="4988"/>
        <item m="1" x="3832"/>
        <item m="1" x="1535"/>
        <item m="1" x="2799"/>
        <item m="1" x="2128"/>
        <item m="1" x="2228"/>
        <item x="801"/>
        <item m="1" x="2225"/>
        <item m="1" x="2392"/>
        <item m="1" x="3999"/>
        <item m="1" x="2579"/>
        <item m="1" x="2690"/>
        <item m="1" x="2562"/>
        <item m="1" x="3013"/>
        <item m="1" x="2237"/>
        <item m="1" x="3273"/>
        <item m="1" x="4519"/>
        <item m="1" x="1845"/>
        <item m="1" x="3455"/>
        <item m="1" x="3401"/>
        <item m="1" x="3356"/>
        <item m="1" x="3177"/>
        <item m="1" x="3882"/>
        <item m="1" x="4782"/>
        <item m="1" x="4488"/>
        <item m="1" x="5452"/>
        <item m="1" x="2059"/>
        <item m="1" x="3100"/>
        <item m="1" x="1550"/>
        <item m="1" x="1074"/>
        <item m="1" x="4226"/>
        <item m="1" x="3847"/>
        <item m="1" x="1882"/>
        <item m="1" x="2881"/>
        <item m="1" x="3542"/>
        <item m="1" x="4597"/>
        <item m="1" x="5584"/>
        <item x="13"/>
        <item m="1" x="3457"/>
        <item m="1" x="3735"/>
        <item m="1" x="3645"/>
        <item m="1" x="3367"/>
        <item m="1" x="4805"/>
        <item m="1" x="5697"/>
        <item m="1" x="2371"/>
        <item m="1" x="4479"/>
        <item m="1" x="1541"/>
        <item m="1" x="4727"/>
        <item m="1" x="5024"/>
        <item m="1" x="5518"/>
        <item m="1" x="5698"/>
        <item m="1" x="1402"/>
        <item m="1" x="2010"/>
        <item m="1" x="2670"/>
        <item m="1" x="3384"/>
        <item m="1" x="3575"/>
        <item m="1" x="4080"/>
        <item m="1" x="4247"/>
        <item m="1" x="1428"/>
        <item m="1" x="1598"/>
        <item m="1" x="2291"/>
        <item m="1" x="2793"/>
        <item m="1" x="3723"/>
        <item m="1" x="4193"/>
        <item x="824"/>
        <item m="1" x="4502"/>
        <item m="1" x="4936"/>
        <item m="1" x="5133"/>
        <item m="1" x="5532"/>
        <item m="1" x="5683"/>
        <item m="1" x="1081"/>
        <item m="1" x="3638"/>
        <item m="1" x="3827"/>
        <item m="1" x="4271"/>
        <item m="1" x="4398"/>
        <item m="1" x="2929"/>
        <item m="1" x="3225"/>
        <item m="1" x="3673"/>
        <item m="1" x="4473"/>
        <item m="1" x="4685"/>
        <item m="1" x="5258"/>
        <item m="1" x="5408"/>
        <item m="1" x="1034"/>
        <item m="1" x="1251"/>
        <item m="1" x="1700"/>
        <item m="1" x="1921"/>
        <item m="1" x="2418"/>
        <item m="1" x="3069"/>
        <item m="1" x="3229"/>
        <item m="1" x="3394"/>
        <item m="1" x="3870"/>
        <item m="1" x="4002"/>
        <item m="1" x="4420"/>
        <item m="1" x="5244"/>
        <item m="1" x="5359"/>
        <item m="1" x="1726"/>
        <item m="1" x="1881"/>
        <item m="1" x="4573"/>
        <item m="1" x="2447"/>
        <item m="1" x="2578"/>
        <item m="1" x="4724"/>
        <item m="1" x="5216"/>
        <item m="1" x="2704"/>
        <item m="1" x="3307"/>
        <item m="1" x="4536"/>
        <item m="1" x="3445"/>
        <item m="1" x="1094"/>
        <item m="1" x="3899"/>
        <item m="1" x="1883"/>
        <item m="1" x="4477"/>
        <item m="1" x="4075"/>
        <item m="1" x="1552"/>
        <item m="1" x="1819"/>
        <item m="1" x="5550"/>
        <item m="1" x="1903"/>
        <item m="1" x="1305"/>
        <item m="1" x="2814"/>
        <item m="1" x="989"/>
        <item m="1" x="4058"/>
        <item m="1" x="3694"/>
        <item m="1" x="5652"/>
        <item m="1" x="3956"/>
        <item x="912"/>
        <item x="76"/>
        <item m="1" x="1052"/>
        <item m="1" x="1686"/>
        <item m="1" x="5188"/>
        <item m="1" x="5517"/>
        <item m="1" x="1248"/>
        <item m="1" x="4322"/>
        <item m="1" x="3984"/>
        <item m="1" x="4739"/>
        <item m="1" x="5682"/>
        <item m="1" x="1461"/>
        <item m="1" x="3939"/>
        <item m="1" x="4838"/>
        <item m="1" x="5090"/>
        <item m="1" x="2819"/>
        <item m="1" x="3961"/>
        <item m="1" x="2726"/>
        <item m="1" x="4108"/>
        <item m="1" x="1078"/>
        <item m="1" x="5173"/>
        <item m="1" x="5240"/>
        <item m="1" x="5491"/>
        <item m="1" x="5439"/>
        <item m="1" x="3730"/>
        <item m="1" x="3770"/>
        <item m="1" x="5560"/>
        <item m="1" x="1830"/>
        <item m="1" x="5265"/>
        <item m="1" x="5002"/>
        <item m="1" x="3327"/>
        <item m="1" x="2116"/>
        <item x="358"/>
        <item m="1" x="1521"/>
        <item m="1" x="2822"/>
        <item x="181"/>
        <item m="1" x="4260"/>
        <item m="1" x="3676"/>
        <item m="1" x="5034"/>
        <item m="1" x="1141"/>
        <item m="1" x="1159"/>
        <item m="1" x="1640"/>
        <item x="144"/>
        <item m="1" x="5086"/>
        <item m="1" x="2786"/>
        <item m="1" x="1564"/>
        <item m="1" x="4137"/>
        <item m="1" x="3934"/>
        <item m="1" x="2800"/>
        <item m="1" x="4206"/>
        <item m="1" x="2109"/>
        <item m="1" x="1310"/>
        <item m="1" x="4861"/>
        <item m="1" x="4925"/>
        <item m="1" x="1621"/>
        <item m="1" x="2954"/>
        <item m="1" x="2516"/>
        <item m="1" x="5448"/>
        <item m="1" x="2648"/>
        <item m="1" x="3844"/>
        <item m="1" x="2908"/>
        <item x="22"/>
        <item m="1" x="3504"/>
        <item m="1" x="5286"/>
        <item m="1" x="4787"/>
        <item m="1" x="1714"/>
        <item m="1" x="2103"/>
        <item m="1" x="1966"/>
        <item m="1" x="5202"/>
        <item m="1" x="3760"/>
        <item m="1" x="4170"/>
        <item m="1" x="5611"/>
        <item m="1" x="3349"/>
        <item m="1" x="1587"/>
        <item m="1" x="5039"/>
        <item m="1" x="3642"/>
        <item m="1" x="4306"/>
        <item m="1" x="1347"/>
        <item m="1" x="5728"/>
        <item m="1" x="4413"/>
        <item m="1" x="3468"/>
        <item m="1" x="3352"/>
        <item m="1" x="4385"/>
        <item m="1" x="4272"/>
        <item m="1" x="2362"/>
        <item m="1" x="1174"/>
        <item m="1" x="5257"/>
        <item m="1" x="5400"/>
        <item m="1" x="3501"/>
        <item m="1" x="3917"/>
        <item m="1" x="3973"/>
        <item m="1" x="4057"/>
        <item m="1" x="4307"/>
        <item m="1" x="2997"/>
        <item m="1" x="2027"/>
        <item m="1" x="5354"/>
        <item m="1" x="1351"/>
        <item m="1" x="1919"/>
        <item m="1" x="2242"/>
        <item m="1" x="5563"/>
        <item m="1" x="1393"/>
        <item m="1" x="1636"/>
        <item m="1" x="2120"/>
        <item m="1" x="4027"/>
        <item m="1" x="3543"/>
        <item m="1" x="3767"/>
        <item m="1" x="4888"/>
        <item m="1" x="5180"/>
        <item m="1" x="3496"/>
        <item m="1" x="3598"/>
        <item m="1" x="3911"/>
        <item m="1" x="3979"/>
        <item m="1" x="4360"/>
        <item m="1" x="4588"/>
        <item m="1" x="4889"/>
        <item m="1" x="5269"/>
        <item m="1" x="4449"/>
        <item m="1" x="5460"/>
        <item m="1" x="5362"/>
        <item m="1" x="5283"/>
        <item m="1" x="1181"/>
        <item m="1" x="1257"/>
        <item m="1" x="1398"/>
        <item m="1" x="3812"/>
        <item m="1" x="4134"/>
        <item m="1" x="4244"/>
        <item x="297"/>
        <item m="1" x="5601"/>
        <item x="770"/>
        <item m="1" x="1362"/>
        <item m="1" x="1483"/>
        <item m="1" x="1752"/>
        <item m="1" x="2105"/>
        <item m="1" x="2378"/>
        <item m="1" x="3050"/>
        <item m="1" x="5666"/>
        <item m="1" x="1384"/>
        <item m="1" x="4350"/>
        <item m="1" x="1071"/>
        <item m="1" x="1153"/>
        <item m="1" x="1206"/>
        <item m="1" x="3771"/>
        <item m="1" x="2530"/>
        <item m="1" x="3404"/>
        <item m="1" x="3361"/>
        <item m="1" x="3912"/>
        <item m="1" x="4923"/>
        <item m="1" x="2149"/>
        <item m="1" x="1649"/>
        <item m="1" x="4513"/>
        <item m="1" x="4621"/>
        <item m="1" x="4664"/>
        <item m="1" x="2952"/>
        <item m="1" x="2508"/>
        <item m="1" x="5693"/>
        <item m="1" x="1254"/>
        <item m="1" x="1458"/>
        <item m="1" x="1176"/>
        <item m="1" x="1568"/>
        <item m="1" x="1572"/>
        <item m="1" x="3063"/>
        <item x="209"/>
        <item m="1" x="4601"/>
        <item m="1" x="1435"/>
        <item m="1" x="2221"/>
        <item m="1" x="3578"/>
        <item m="1" x="3910"/>
        <item m="1" x="5343"/>
        <item m="1" x="5585"/>
        <item m="1" x="1236"/>
        <item m="1" x="3005"/>
        <item m="1" x="2776"/>
        <item m="1" x="3639"/>
        <item m="1" x="3798"/>
        <item m="1" x="4106"/>
        <item m="1" x="4355"/>
        <item m="1" x="4487"/>
        <item m="1" x="4394"/>
        <item m="1" x="1063"/>
        <item m="1" x="5001"/>
        <item m="1" x="5171"/>
        <item m="1" x="5425"/>
        <item m="1" x="1630"/>
        <item m="1" x="1770"/>
        <item m="1" x="2016"/>
        <item m="1" x="2298"/>
        <item m="1" x="2417"/>
        <item m="1" x="2689"/>
        <item m="1" x="2980"/>
        <item m="1" x="2081"/>
        <item m="1" x="4358"/>
        <item m="1" x="5304"/>
        <item m="1" x="4312"/>
        <item m="1" x="3256"/>
        <item m="1" x="4008"/>
        <item m="1" x="3855"/>
        <item m="1" x="4124"/>
        <item m="1" x="4468"/>
        <item m="1" x="4407"/>
        <item m="1" x="4544"/>
        <item m="1" x="3303"/>
        <item m="1" x="3513"/>
        <item m="1" x="5138"/>
        <item m="1" x="2171"/>
        <item m="1" x="2501"/>
        <item m="1" x="1766"/>
        <item m="1" x="3560"/>
        <item m="1" x="3221"/>
        <item m="1" x="3482"/>
        <item m="1" x="1241"/>
        <item m="1" x="1068"/>
        <item m="1" x="3937"/>
        <item x="498"/>
        <item m="1" x="4198"/>
        <item m="1" x="4801"/>
        <item x="655"/>
        <item m="1" x="5612"/>
        <item m="1" x="4121"/>
        <item m="1" x="4328"/>
        <item m="1" x="4546"/>
        <item m="1" x="3363"/>
        <item m="1" x="5231"/>
        <item m="1" x="4770"/>
        <item m="1" x="3241"/>
        <item m="1" x="4778"/>
        <item m="1" x="5504"/>
        <item m="1" x="4810"/>
        <item m="1" x="1509"/>
        <item m="1" x="1155"/>
        <item m="1" x="1266"/>
        <item m="1" x="4504"/>
        <item m="1" x="4575"/>
        <item m="1" x="2167"/>
        <item m="1" x="2347"/>
        <item m="1" x="3027"/>
        <item m="1" x="965"/>
        <item m="1" x="4270"/>
        <item m="1" x="1096"/>
        <item m="1" x="3573"/>
        <item m="1" x="3205"/>
        <item m="1" x="1481"/>
        <item m="1" x="5229"/>
        <item m="1" x="3734"/>
        <item m="1" x="1421"/>
        <item m="1" x="2328"/>
        <item m="1" x="5336"/>
        <item m="1" x="2712"/>
        <item m="1" x="4390"/>
        <item m="1" x="4604"/>
        <item m="1" x="2442"/>
        <item m="1" x="2559"/>
        <item m="1" x="4867"/>
        <item m="1" x="4720"/>
        <item m="1" x="4989"/>
        <item m="1" x="1776"/>
        <item m="1" x="5121"/>
        <item m="1" x="5393"/>
        <item m="1" x="1547"/>
        <item m="1" x="3724"/>
        <item m="1" x="4959"/>
        <item m="1" x="3115"/>
        <item m="1" x="3011"/>
        <item m="1" x="1648"/>
        <item m="1" x="3909"/>
        <item m="1" x="2935"/>
        <item m="1" x="5599"/>
        <item m="1" x="1244"/>
        <item m="1" x="5212"/>
        <item m="1" x="2402"/>
        <item m="1" x="5025"/>
        <item m="1" x="4530"/>
        <item m="1" x="969"/>
        <item m="1" x="2853"/>
        <item m="1" x="2500"/>
        <item m="1" x="2227"/>
        <item m="1" x="1975"/>
        <item m="1" x="2522"/>
        <item m="1" x="5603"/>
        <item m="1" x="3323"/>
        <item m="1" x="1260"/>
        <item m="1" x="4884"/>
        <item m="1" x="3884"/>
        <item m="1" x="3426"/>
        <item m="1" x="1901"/>
        <item m="1" x="3848"/>
        <item m="1" x="1943"/>
        <item m="1" x="3492"/>
        <item m="1" x="4980"/>
        <item m="1" x="2054"/>
        <item m="1" x="2584"/>
        <item m="1" x="1669"/>
        <item m="1" x="5323"/>
        <item m="1" x="4037"/>
        <item m="1" x="2752"/>
        <item m="1" x="3160"/>
        <item m="1" x="3795"/>
        <item m="1" x="2150"/>
        <item m="1" x="2788"/>
        <item m="1" x="2497"/>
        <item m="1" x="1705"/>
        <item m="1" x="5717"/>
        <item m="1" x="5210"/>
        <item m="1" x="2293"/>
        <item m="1" x="1900"/>
        <item m="1" x="3713"/>
        <item m="1" x="3410"/>
        <item m="1" x="2015"/>
        <item m="1" x="3862"/>
        <item m="1" x="3978"/>
        <item m="1" x="3228"/>
        <item m="1" x="2266"/>
        <item m="1" x="2422"/>
        <item m="1" x="1958"/>
        <item m="1" x="2330"/>
        <item m="1" x="2231"/>
        <item m="1" x="2525"/>
        <item m="1" x="3908"/>
        <item m="1" x="2622"/>
        <item m="1" x="1297"/>
        <item m="1" x="4299"/>
        <item m="1" x="4227"/>
        <item m="1" x="2513"/>
        <item m="1" x="3550"/>
        <item m="1" x="4181"/>
        <item m="1" x="5248"/>
        <item m="1" x="1463"/>
        <item m="1" x="3931"/>
        <item m="1" x="2126"/>
        <item m="1" x="5411"/>
        <item m="1" x="3009"/>
        <item m="1" x="1660"/>
        <item m="1" x="4045"/>
        <item m="1" x="1152"/>
        <item m="1" x="5197"/>
        <item m="1" x="4537"/>
        <item m="1" x="2421"/>
        <item m="1" x="4605"/>
        <item m="1" x="2419"/>
        <item m="1" x="5315"/>
        <item m="1" x="5699"/>
        <item x="485"/>
        <item m="1" x="4948"/>
        <item m="1" x="5433"/>
        <item m="1" x="1971"/>
        <item m="1" x="2600"/>
        <item m="1" x="5372"/>
        <item m="1" x="2277"/>
        <item m="1" x="1118"/>
        <item m="1" x="4342"/>
        <item m="1" x="3528"/>
        <item m="1" x="1197"/>
        <item m="1" x="2656"/>
        <item m="1" x="3572"/>
        <item m="1" x="5635"/>
        <item m="1" x="1237"/>
        <item m="1" x="5540"/>
        <item m="1" x="3074"/>
        <item m="1" x="1668"/>
        <item m="1" x="4600"/>
        <item m="1" x="2675"/>
        <item m="1" x="1151"/>
        <item m="1" x="3358"/>
        <item m="1" x="1929"/>
        <item m="1" x="2891"/>
        <item m="1" x="5470"/>
        <item m="1" x="2100"/>
        <item m="1" x="1117"/>
        <item m="1" x="4422"/>
        <item m="1" x="5101"/>
        <item m="1" x="2250"/>
        <item m="1" x="1080"/>
        <item m="1" x="2517"/>
        <item m="1" x="3170"/>
        <item m="1" x="2423"/>
        <item m="1" x="4289"/>
        <item m="1" x="4485"/>
        <item m="1" x="4212"/>
        <item m="1" x="2295"/>
        <item m="1" x="1291"/>
        <item m="1" x="1559"/>
        <item m="1" x="3955"/>
        <item m="1" x="1211"/>
        <item m="1" x="1448"/>
        <item m="1" x="1601"/>
        <item m="1" x="2832"/>
        <item m="1" x="3304"/>
        <item m="1" x="1183"/>
        <item m="1" x="2751"/>
        <item m="1" x="1712"/>
        <item m="1" x="3726"/>
        <item m="1" x="2913"/>
        <item m="1" x="4567"/>
        <item m="1" x="5083"/>
        <item m="1" x="2960"/>
        <item m="1" x="3162"/>
        <item m="1" x="2574"/>
        <item m="1" x="2132"/>
        <item m="1" x="3320"/>
        <item m="1" x="1125"/>
        <item m="1" x="3124"/>
        <item m="1" x="5251"/>
        <item m="1" x="2900"/>
        <item m="1" x="3267"/>
        <item m="1" x="5366"/>
        <item m="1" x="4941"/>
        <item m="1" x="2072"/>
        <item m="1" x="3210"/>
        <item m="1" x="4901"/>
        <item m="1" x="5049"/>
        <item m="1" x="1671"/>
        <item x="881"/>
        <item m="1" x="2921"/>
        <item m="1" x="1423"/>
        <item m="1" x="1129"/>
        <item m="1" x="3275"/>
        <item m="1" x="2040"/>
        <item x="93"/>
        <item m="1" x="5626"/>
        <item m="1" x="5696"/>
        <item m="1" x="997"/>
        <item m="1" x="1195"/>
        <item m="1" x="5347"/>
        <item m="1" x="2847"/>
        <item m="1" x="2928"/>
        <item m="1" x="2825"/>
        <item m="1" x="2966"/>
        <item m="1" x="3034"/>
        <item m="1" x="3238"/>
        <item m="1" x="3286"/>
        <item m="1" x="3347"/>
        <item m="1" x="4552"/>
        <item m="1" x="4644"/>
        <item m="1" x="4446"/>
        <item m="1" x="3732"/>
        <item m="1" x="2953"/>
        <item m="1" x="4440"/>
        <item m="1" x="3321"/>
        <item m="1" x="3036"/>
        <item m="1" x="3112"/>
        <item m="1" x="3371"/>
        <item m="1" x="5440"/>
        <item m="1" x="3405"/>
        <item m="1" x="2200"/>
        <item m="1" x="2739"/>
        <item m="1" x="3479"/>
        <item m="1" x="3677"/>
        <item m="1" x="3736"/>
        <item m="1" x="3259"/>
        <item m="1" x="3837"/>
        <item m="1" x="2136"/>
        <item m="1" x="1056"/>
        <item m="1" x="4014"/>
        <item m="1" x="4637"/>
        <item m="1" x="1625"/>
        <item m="1" x="2064"/>
        <item x="71"/>
        <item m="1" x="3322"/>
        <item m="1" x="1492"/>
        <item m="1" x="4070"/>
        <item m="1" x="5187"/>
        <item m="1" x="1156"/>
        <item m="1" x="1826"/>
        <item m="1" x="2482"/>
        <item m="1" x="3240"/>
        <item x="51"/>
        <item m="1" x="2738"/>
        <item m="1" x="3971"/>
        <item m="1" x="1169"/>
        <item m="1" x="2163"/>
        <item m="1" x="2808"/>
        <item m="1" x="3576"/>
        <item m="1" x="5582"/>
        <item m="1" x="2841"/>
        <item m="1" x="3863"/>
        <item m="1" x="4441"/>
        <item m="1" x="5012"/>
        <item m="1" x="5499"/>
        <item m="1" x="5675"/>
        <item m="1" x="1500"/>
        <item m="1" x="2160"/>
        <item m="1" x="2755"/>
        <item m="1" x="3135"/>
        <item m="1" x="3811"/>
        <item m="1" x="5113"/>
        <item m="1" x="1563"/>
        <item m="1" x="2592"/>
        <item m="1" x="5430"/>
        <item m="1" x="3967"/>
        <item m="1" x="4177"/>
        <item x="218"/>
        <item m="1" x="2878"/>
        <item m="1" x="4555"/>
        <item m="1" x="3381"/>
        <item m="1" x="2488"/>
        <item m="1" x="2718"/>
        <item m="1" x="2483"/>
        <item m="1" x="1917"/>
        <item m="1" x="3437"/>
        <item m="1" x="4156"/>
        <item m="1" x="2678"/>
        <item m="1" x="2324"/>
        <item m="1" x="1149"/>
        <item m="1" x="2279"/>
        <item m="1" x="3123"/>
        <item x="47"/>
        <item m="1" x="3750"/>
        <item m="1" x="4135"/>
        <item m="1" x="4150"/>
        <item m="1" x="4174"/>
        <item x="732"/>
        <item m="1" x="3777"/>
        <item m="1" x="2338"/>
        <item m="1" x="4030"/>
        <item m="1" x="3580"/>
        <item m="1" x="4257"/>
        <item m="1" x="2556"/>
        <item m="1" x="4116"/>
        <item m="1" x="3253"/>
        <item m="1" x="4657"/>
        <item m="1" x="4332"/>
        <item m="1" x="1185"/>
        <item m="1" x="3522"/>
        <item x="103"/>
        <item m="1" x="4470"/>
        <item m="1" x="2903"/>
        <item m="1" x="5377"/>
        <item m="1" x="4717"/>
        <item m="1" x="5205"/>
        <item m="1" x="1479"/>
        <item m="1" x="4976"/>
        <item m="1" x="4696"/>
        <item m="1" x="3913"/>
        <item m="1" x="3102"/>
        <item m="1" x="966"/>
        <item m="1" x="3841"/>
        <item m="1" x="4799"/>
        <item m="1" x="4883"/>
        <item m="1" x="4831"/>
        <item m="1" x="3856"/>
        <item m="1" x="1529"/>
        <item m="1" x="3880"/>
        <item m="1" x="5148"/>
        <item x="759"/>
        <item m="1" x="1735"/>
        <item m="1" x="5726"/>
        <item m="1" x="3194"/>
        <item m="1" x="2637"/>
        <item m="1" x="5451"/>
        <item m="1" x="4348"/>
        <item m="1" x="4392"/>
        <item m="1" x="3476"/>
        <item m="1" x="1697"/>
        <item m="1" x="1922"/>
        <item m="1" x="2280"/>
        <item m="1" x="2350"/>
        <item m="1" x="1827"/>
        <item m="1" x="5035"/>
        <item m="1" x="5447"/>
        <item m="1" x="4497"/>
        <item m="1" x="3553"/>
        <item m="1" x="3490"/>
        <item m="1" x="3606"/>
        <item m="1" x="3822"/>
        <item m="1" x="3877"/>
        <item m="1" x="3940"/>
        <item m="1" x="3989"/>
        <item m="1" x="4190"/>
        <item m="1" x="4239"/>
        <item m="1" x="4399"/>
        <item m="1" x="4455"/>
        <item m="1" x="4548"/>
        <item m="1" x="5164"/>
        <item m="1" x="5218"/>
        <item m="1" x="4790"/>
        <item m="1" x="2654"/>
        <item m="1" x="3423"/>
        <item m="1" x="5290"/>
        <item m="1" x="5466"/>
        <item m="1" x="4044"/>
        <item m="1" x="5562"/>
        <item m="1" x="4393"/>
        <item m="1" x="3000"/>
        <item m="1" x="5413"/>
        <item m="1" x="1037"/>
        <item m="1" x="1069"/>
        <item m="1" x="4828"/>
        <item m="1" x="5677"/>
        <item m="1" x="1233"/>
        <item m="1" x="5031"/>
        <item m="1" x="3127"/>
        <item m="1" x="4478"/>
        <item m="1" x="4531"/>
        <item m="1" x="2281"/>
        <item m="1" x="2211"/>
        <item m="1" x="4643"/>
        <item m="1" x="5520"/>
        <item m="1" x="1513"/>
        <item x="474"/>
        <item m="1" x="4648"/>
        <item m="1" x="5656"/>
        <item x="717"/>
        <item m="1" x="3382"/>
        <item m="1" x="3799"/>
        <item m="1" x="4049"/>
        <item m="1" x="5189"/>
        <item m="1" x="5684"/>
        <item m="1" x="1399"/>
        <item m="1" x="2084"/>
        <item m="1" x="2093"/>
        <item m="1" x="3488"/>
        <item m="1" x="3903"/>
        <item m="1" x="5013"/>
        <item m="1" x="4492"/>
        <item m="1" x="5588"/>
        <item m="1" x="3270"/>
        <item m="1" x="3952"/>
        <item m="1" x="4961"/>
        <item m="1" x="5586"/>
        <item m="1" x="5154"/>
        <item m="1" x="1938"/>
        <item m="1" x="1923"/>
        <item m="1" x="2529"/>
        <item m="1" x="3236"/>
        <item m="1" x="3902"/>
        <item m="1" x="4954"/>
        <item m="1" x="1019"/>
        <item m="1" x="1589"/>
        <item m="1" x="2006"/>
        <item m="1" x="2576"/>
        <item m="1" x="3398"/>
        <item m="1" x="4331"/>
        <item m="1" x="5027"/>
        <item m="1" x="4200"/>
        <item m="1" x="4916"/>
        <item m="1" x="2514"/>
        <item m="1" x="3521"/>
        <item m="1" x="4173"/>
        <item m="1" x="4235"/>
        <item m="1" x="2499"/>
        <item m="1" x="4314"/>
        <item m="1" x="2804"/>
        <item m="1" x="2956"/>
        <item m="1" x="3223"/>
        <item x="69"/>
        <item m="1" x="3271"/>
        <item m="1" x="4516"/>
        <item m="1" x="3326"/>
        <item m="1" x="4949"/>
        <item m="1" x="3514"/>
        <item x="234"/>
        <item m="1" x="4131"/>
        <item m="1" x="1140"/>
        <item m="1" x="4795"/>
        <item m="1" x="1530"/>
        <item m="1" x="2190"/>
        <item m="1" x="2390"/>
        <item m="1" x="2456"/>
        <item m="1" x="2728"/>
        <item m="1" x="2802"/>
        <item m="1" x="3121"/>
        <item m="1" x="3184"/>
        <item m="1" x="4184"/>
        <item m="1" x="4230"/>
        <item m="1" x="3247"/>
        <item m="1" x="3485"/>
        <item m="1" x="3535"/>
        <item m="1" x="3821"/>
        <item m="1" x="3593"/>
        <item m="1" x="3885"/>
        <item m="1" x="3936"/>
        <item m="1" x="3988"/>
        <item m="1" x="5528"/>
        <item m="1" x="5638"/>
        <item m="1" x="3932"/>
        <item m="1" x="3869"/>
        <item m="1" x="5678"/>
        <item m="1" x="5117"/>
        <item m="1" x="5374"/>
        <item m="1" x="4381"/>
        <item m="1" x="3990"/>
        <item m="1" x="5714"/>
        <item m="1" x="1984"/>
        <item m="1" x="2553"/>
        <item m="1" x="3258"/>
        <item m="1" x="1410"/>
        <item m="1" x="5040"/>
        <item m="1" x="4995"/>
        <item m="1" x="2399"/>
        <item m="1" x="3480"/>
        <item m="1" x="2770"/>
        <item m="1" x="1745"/>
        <item m="1" x="1666"/>
        <item m="1" x="4225"/>
        <item m="1" x="5167"/>
        <item m="1" x="1032"/>
        <item m="1" x="1844"/>
        <item m="1" x="2444"/>
        <item m="1" x="4085"/>
        <item m="1" x="3077"/>
        <item m="1" x="4623"/>
        <item m="1" x="4942"/>
        <item m="1" x="1147"/>
        <item m="1" x="3368"/>
        <item m="1" x="3312"/>
        <item m="1" x="1412"/>
        <item m="1" x="1534"/>
        <item m="1" x="3132"/>
        <item m="1" x="2458"/>
        <item m="1" x="1189"/>
        <item m="1" x="1482"/>
        <item m="1" x="1498"/>
        <item m="1" x="5080"/>
        <item m="1" x="1626"/>
        <item m="1" x="3784"/>
        <item m="1" x="3185"/>
        <item m="1" x="3248"/>
        <item m="1" x="3432"/>
        <item m="1" x="1825"/>
        <item m="1" x="4062"/>
        <item m="1" x="5000"/>
        <item m="1" x="4207"/>
        <item m="1" x="2672"/>
        <item m="1" x="4733"/>
        <item m="1" x="4872"/>
        <item m="1" x="3453"/>
        <item m="1" x="1955"/>
        <item m="1" x="2115"/>
        <item m="1" x="1342"/>
        <item m="1" x="1515"/>
        <item m="1" x="2872"/>
        <item m="1" x="2932"/>
        <item m="1" x="3097"/>
        <item m="1" x="4750"/>
        <item m="1" x="4000"/>
        <item m="1" x="4857"/>
        <item m="1" x="5084"/>
        <item x="390"/>
        <item m="1" x="4222"/>
        <item m="1" x="4103"/>
        <item m="1" x="1092"/>
        <item m="1" x="1134"/>
        <item m="1" x="4376"/>
        <item m="1" x="4992"/>
        <item m="1" x="4499"/>
        <item m="1" x="4730"/>
        <item m="1" x="1338"/>
        <item m="1" x="1417"/>
        <item m="1" x="4818"/>
        <item m="1" x="1740"/>
        <item m="1" x="5463"/>
        <item m="1" x="1793"/>
        <item m="1" x="2765"/>
        <item m="1" x="2043"/>
        <item m="1" x="2278"/>
        <item m="1" x="3433"/>
        <item m="1" x="3685"/>
        <item m="1" x="4705"/>
        <item m="1" x="3190"/>
        <item m="1" x="998"/>
        <item m="1" x="4016"/>
        <item m="1" x="4086"/>
        <item m="1" x="4589"/>
        <item m="1" x="5561"/>
        <item m="1" x="1148"/>
        <item m="1" x="5624"/>
        <item m="1" x="1091"/>
        <item m="1" x="1212"/>
        <item m="1" x="1280"/>
        <item m="1" x="5004"/>
        <item m="1" x="1644"/>
        <item m="1" x="2158"/>
        <item m="1" x="2446"/>
        <item m="1" x="3287"/>
        <item m="1" x="4653"/>
        <item m="1" x="4973"/>
        <item m="1" x="5668"/>
        <item m="1" x="4129"/>
        <item m="1" x="5399"/>
        <item m="1" x="5527"/>
        <item m="1" x="1978"/>
        <item m="1" x="1616"/>
        <item m="1" x="4783"/>
        <item m="1" x="2375"/>
        <item m="1" x="5493"/>
        <item m="1" x="5196"/>
        <item m="1" x="1718"/>
        <item m="1" x="2110"/>
        <item m="1" x="1792"/>
        <item m="1" x="4425"/>
        <item m="1" x="2303"/>
        <item m="1" x="3166"/>
        <item m="1" x="3456"/>
        <item m="1" x="2890"/>
        <item m="1" x="5671"/>
        <item m="1" x="3748"/>
        <item m="1" x="5017"/>
        <item m="1" x="4743"/>
        <item m="1" x="3101"/>
        <item m="1" x="4076"/>
        <item m="1" x="4595"/>
        <item m="1" x="4102"/>
        <item m="1" x="1315"/>
        <item m="1" x="3873"/>
        <item m="1" x="5388"/>
        <item m="1" x="5479"/>
        <item m="1" x="3751"/>
        <item m="1" x="5298"/>
        <item m="1" x="1739"/>
        <item m="1" x="5287"/>
        <item m="1" x="2265"/>
        <item m="1" x="1573"/>
        <item m="1" x="5723"/>
        <item m="1" x="2184"/>
        <item m="1" x="4081"/>
        <item m="1" x="3095"/>
        <item m="1" x="3439"/>
        <item m="1" x="3209"/>
        <item m="1" x="3489"/>
        <item m="1" x="2032"/>
        <item m="1" x="3533"/>
        <item m="1" x="3568"/>
        <item m="1" x="3616"/>
        <item m="1" x="3813"/>
        <item m="1" x="3922"/>
        <item m="1" x="4159"/>
        <item m="1" x="4500"/>
        <item m="1" x="3254"/>
        <item m="1" x="3739"/>
        <item m="1" x="3310"/>
        <item m="1" x="1108"/>
        <item m="1" x="3169"/>
        <item m="1" x="4033"/>
        <item m="1" x="1077"/>
        <item m="1" x="4524"/>
        <item m="1" x="3523"/>
        <item m="1" x="2565"/>
        <item m="1" x="2754"/>
        <item m="1" x="5019"/>
        <item m="1" x="5032"/>
        <item m="1" x="1794"/>
        <item m="1" x="3689"/>
        <item m="1" x="3720"/>
        <item m="1" x="5054"/>
        <item m="1" x="4078"/>
        <item m="1" x="2361"/>
        <item m="1" x="2321"/>
        <item m="1" x="1956"/>
        <item m="1" x="3876"/>
        <item m="1" x="2586"/>
        <item m="1" x="4004"/>
        <item m="1" x="2975"/>
        <item m="1" x="2839"/>
        <item m="1" x="4278"/>
        <item m="1" x="5191"/>
        <item m="1" x="4547"/>
        <item m="1" x="2848"/>
        <item m="1" x="1892"/>
        <item m="1" x="1469"/>
        <item m="1" x="4309"/>
        <item m="1" x="4096"/>
        <item m="1" x="3800"/>
        <item m="1" x="5296"/>
        <item m="1" x="5458"/>
        <item m="1" x="4382"/>
        <item m="1" x="1948"/>
        <item m="1" x="5442"/>
        <item m="1" x="1796"/>
        <item m="1" x="3402"/>
        <item m="1" x="5623"/>
        <item m="1" x="5405"/>
        <item m="1" x="5617"/>
        <item m="1" x="2988"/>
        <item m="1" x="2970"/>
        <item m="1" x="4609"/>
        <item m="1" x="4202"/>
        <item m="1" x="5628"/>
        <item m="1" x="1489"/>
        <item m="1" x="3927"/>
        <item m="1" x="5232"/>
        <item m="1" x="4635"/>
        <item m="1" x="2549"/>
        <item m="1" x="2594"/>
        <item m="1" x="2631"/>
        <item m="1" x="2864"/>
        <item m="1" x="2821"/>
        <item m="1" x="2976"/>
        <item m="1" x="1807"/>
        <item m="1" x="4261"/>
        <item m="1" x="5472"/>
        <item m="1" x="2612"/>
        <item m="1" x="3141"/>
        <item m="1" x="3896"/>
        <item m="1" x="4900"/>
        <item m="1" x="1798"/>
        <item m="1" x="1976"/>
        <item m="1" x="1861"/>
        <item m="1" x="4378"/>
        <item m="1" x="3507"/>
        <item m="1" x="3663"/>
        <item m="1" x="4118"/>
        <item m="1" x="4126"/>
        <item m="1" x="1160"/>
        <item m="1" x="5674"/>
        <item m="1" x="4802"/>
        <item m="1" x="5252"/>
        <item m="1" x="5482"/>
        <item m="1" x="1010"/>
        <item m="1" x="5555"/>
        <item m="1" x="1089"/>
        <item m="1" x="5112"/>
        <item m="1" x="1161"/>
        <item m="1" x="1382"/>
        <item m="1" x="1734"/>
        <item m="1" x="1855"/>
        <item m="1" x="2477"/>
        <item m="1" x="2677"/>
        <item m="1" x="2749"/>
        <item m="1" x="2829"/>
        <item m="1" x="3220"/>
        <item m="1" x="3081"/>
        <item m="1" x="3158"/>
        <item m="1" x="3440"/>
        <item m="1" x="3529"/>
        <item m="1" x="4615"/>
        <item m="1" x="2133"/>
        <item m="1" x="4834"/>
        <item m="1" x="4898"/>
        <item m="1" x="2185"/>
        <item m="1" x="2260"/>
        <item m="1" x="2304"/>
        <item m="1" x="2494"/>
        <item m="1" x="2632"/>
        <item m="1" x="2823"/>
        <item m="1" x="2906"/>
        <item m="1" x="2949"/>
        <item m="1" x="1867"/>
        <item m="1" x="1205"/>
        <item m="1" x="3161"/>
        <item m="1" x="1810"/>
        <item m="1" x="2310"/>
        <item m="1" x="1673"/>
        <item m="1" x="2394"/>
        <item m="1" x="4735"/>
        <item m="1" x="3168"/>
        <item m="1" x="2433"/>
        <item m="1" x="1308"/>
        <item m="1" x="4315"/>
        <item m="1" x="2413"/>
        <item m="1" x="1050"/>
        <item m="1" x="3078"/>
        <item m="1" x="4800"/>
        <item m="1" x="2401"/>
        <item m="1" x="2498"/>
        <item m="1" x="3119"/>
        <item m="1" x="5402"/>
        <item m="1" x="1761"/>
        <item m="1" x="5722"/>
        <item m="1" x="3717"/>
        <item m="1" x="2003"/>
        <item m="1" x="5664"/>
        <item m="1" x="1335"/>
        <item m="1" x="2711"/>
        <item m="1" x="4882"/>
        <item m="1" x="3372"/>
        <item m="1" x="5705"/>
        <item m="1" x="2709"/>
        <item m="1" x="5468"/>
        <item m="1" x="1086"/>
        <item m="1" x="1997"/>
        <item m="1" x="1321"/>
        <item m="1" x="1359"/>
        <item m="1" x="1026"/>
        <item m="1" x="2033"/>
        <item m="1" x="5038"/>
        <item m="1" x="3242"/>
        <item m="1" x="5230"/>
        <item m="1" x="2073"/>
        <item m="1" x="4809"/>
        <item m="1" x="1058"/>
        <item m="1" x="2290"/>
        <item m="1" x="2391"/>
        <item m="1" x="2426"/>
        <item m="1" x="5633"/>
        <item m="1" x="1751"/>
        <item m="1" x="3207"/>
        <item m="1" x="2697"/>
        <item m="1" x="2679"/>
        <item m="1" x="1215"/>
        <item m="1" x="4495"/>
        <item m="1" x="1759"/>
        <item m="1" x="3816"/>
        <item m="1" x="4837"/>
        <item m="1" x="980"/>
        <item m="1" x="5095"/>
        <item m="1" x="5152"/>
        <item m="1" x="1692"/>
        <item m="1" x="2994"/>
        <item m="1" x="3429"/>
        <item m="1" x="1301"/>
        <item m="1" x="2803"/>
        <item m="1" x="3541"/>
        <item m="1" x="3920"/>
        <item m="1" x="4515"/>
        <item m="1" x="4738"/>
        <item m="1" x="2888"/>
        <item m="1" x="3167"/>
        <item m="1" x="3889"/>
        <item m="1" x="5219"/>
        <item m="1" x="1580"/>
        <item m="1" x="3031"/>
        <item m="1" x="2917"/>
        <item m="1" x="5318"/>
        <item m="1" x="1946"/>
        <item m="1" x="2438"/>
        <item m="1" x="2602"/>
        <item m="1" x="4146"/>
        <item m="1" x="4180"/>
        <item m="1" x="3860"/>
        <item m="1" x="4218"/>
        <item m="1" x="4082"/>
        <item m="1" x="5406"/>
        <item m="1" x="3419"/>
        <item m="1" x="4144"/>
        <item m="1" x="2042"/>
        <item m="1" x="4789"/>
        <item m="1" x="4822"/>
        <item m="1" x="3088"/>
        <item m="1" x="3118"/>
        <item m="1" x="3462"/>
        <item m="1" x="3633"/>
        <item m="1" x="5247"/>
        <item m="1" x="1470"/>
        <item m="1" x="2605"/>
        <item m="1" x="4870"/>
        <item m="1" x="4909"/>
        <item m="1" x="5288"/>
        <item m="1" x="2112"/>
        <item m="1" x="5157"/>
        <item m="1" x="1414"/>
        <item m="1" x="4785"/>
        <item m="1" x="5014"/>
        <item m="1" x="1511"/>
        <item m="1" x="1065"/>
        <item m="1" x="1276"/>
        <item m="1" x="2078"/>
        <item m="1" x="1011"/>
        <item m="1" x="5062"/>
        <item m="1" x="2774"/>
        <item m="1" x="4622"/>
        <item m="1" x="5548"/>
        <item m="1" x="1173"/>
        <item m="1" x="3353"/>
        <item m="1" x="1434"/>
        <item m="1" x="1749"/>
        <item m="1" x="4911"/>
        <item m="1" x="2067"/>
        <item m="1" x="1401"/>
        <item m="1" x="1709"/>
        <item m="1" x="1605"/>
        <item m="1" x="4967"/>
        <item m="1" x="1262"/>
        <item m="1" x="1782"/>
        <item m="1" x="1856"/>
        <item m="1" x="3171"/>
        <item m="1" x="2004"/>
        <item m="1" x="2645"/>
        <item m="1" x="1719"/>
        <item m="1" x="5712"/>
        <item m="1" x="4687"/>
        <item m="1" x="2088"/>
        <item m="1" x="3204"/>
        <item m="1" x="5109"/>
        <item m="1" x="2046"/>
        <item m="1" x="4310"/>
        <item m="1" x="2344"/>
        <item m="1" x="4912"/>
        <item m="1" x="5369"/>
        <item m="1" x="3658"/>
        <item m="1" x="3465"/>
        <item m="1" x="3625"/>
        <item m="1" x="5419"/>
        <item m="1" x="2778"/>
        <item m="1" x="3415"/>
        <item m="1" x="5371"/>
        <item m="1" x="1377"/>
        <item m="1" x="5615"/>
        <item m="1" x="4090"/>
        <item m="1" x="5571"/>
        <item m="1" x="2597"/>
        <item m="1" x="2101"/>
        <item m="1" x="1653"/>
        <item m="1" x="3692"/>
        <item m="1" x="3290"/>
        <item m="1" x="4865"/>
        <item m="1" x="1289"/>
        <item m="1" x="5198"/>
        <item m="1" x="2214"/>
        <item m="1" x="5302"/>
        <item m="1" x="5486"/>
        <item m="1" x="5461"/>
        <item m="1" x="1369"/>
        <item m="1" x="1003"/>
        <item m="1" x="5386"/>
        <item m="1" x="979"/>
        <item m="1" x="5662"/>
        <item m="1" x="2644"/>
        <item m="1" x="5211"/>
        <item m="1" x="2927"/>
        <item m="1" x="2955"/>
        <item m="1" x="1323"/>
        <item m="1" x="5120"/>
        <item m="1" x="2546"/>
        <item m="1" x="2357"/>
        <item m="1" x="1102"/>
        <item m="1" x="3906"/>
        <item m="1" x="5477"/>
        <item m="1" x="1862"/>
        <item m="1" x="5325"/>
        <item m="1" x="2995"/>
        <item m="1" x="2852"/>
        <item m="1" x="3609"/>
        <item m="1" x="2563"/>
        <item m="1" x="4886"/>
        <item m="1" x="2157"/>
        <item m="1" x="2472"/>
        <item m="1" x="1583"/>
        <item m="1" x="2701"/>
        <item m="1" x="1040"/>
        <item m="1" x="1232"/>
        <item x="119"/>
        <item m="1" x="2759"/>
        <item m="1" x="2667"/>
        <item m="1" x="2253"/>
        <item m="1" x="4364"/>
        <item m="1" x="1517"/>
        <item m="1" x="3651"/>
        <item m="1" x="1324"/>
        <item m="1" x="2843"/>
        <item m="1" x="3047"/>
        <item m="1" x="3103"/>
        <item m="1" x="3332"/>
        <item m="1" x="2430"/>
        <item m="1" x="2824"/>
        <item m="1" x="3022"/>
        <item m="1" x="2705"/>
        <item m="1" x="3497"/>
        <item m="1" x="1121"/>
        <item m="1" x="1264"/>
        <item m="1" x="1119"/>
        <item m="1" x="5688"/>
        <item m="1" x="3289"/>
        <item m="1" x="5194"/>
        <item m="1" x="1627"/>
        <item m="1" x="5383"/>
        <item m="1" x="2060"/>
        <item m="1" x="4161"/>
        <item m="1" x="3041"/>
        <item m="1" x="1175"/>
        <item m="1" x="4113"/>
        <item m="1" x="1493"/>
        <item m="1" x="1755"/>
        <item m="1" x="4317"/>
        <item m="1" x="5246"/>
        <item m="1" x="5355"/>
        <item m="1" x="1865"/>
        <item m="1" x="2152"/>
        <item m="1" x="1455"/>
        <item m="1" x="2723"/>
        <item m="1" x="5492"/>
        <item m="1" x="2874"/>
        <item m="1" x="1249"/>
        <item m="1" x="1375"/>
        <item m="1" x="1629"/>
        <item m="1" x="1717"/>
        <item m="1" x="1939"/>
        <item m="1" x="2028"/>
        <item m="1" x="2251"/>
        <item m="1" x="2335"/>
        <item m="1" x="3666"/>
        <item m="1" x="1001"/>
        <item m="1" x="1684"/>
        <item m="1" x="2544"/>
        <item m="1" x="3436"/>
        <item m="1" x="3752"/>
        <item m="1" x="5096"/>
        <item m="1" x="5163"/>
        <item m="1" x="2389"/>
        <item m="1" x="3421"/>
        <item x="378"/>
        <item m="1" x="4139"/>
        <item m="1" x="4462"/>
        <item m="1" x="4852"/>
        <item m="1" x="4793"/>
        <item m="1" x="2352"/>
        <item m="1" x="2406"/>
        <item m="1" x="4361"/>
        <item m="1" x="4527"/>
        <item m="1" x="1115"/>
        <item m="1" x="1184"/>
        <item m="1" x="4747"/>
        <item m="1" x="3711"/>
        <item m="1" x="3536"/>
        <item m="1" x="2649"/>
        <item m="1" x="2699"/>
        <item m="1" x="1990"/>
        <item m="1" x="1908"/>
        <item m="1" x="1925"/>
        <item m="1" x="2782"/>
        <item m="1" x="2797"/>
        <item m="1" x="4127"/>
        <item m="1" x="4133"/>
        <item m="1" x="4400"/>
        <item m="1" x="5224"/>
        <item m="1" x="2915"/>
        <item m="1" x="3740"/>
        <item m="1" x="2798"/>
        <item m="1" x="1934"/>
        <item m="1" x="4298"/>
        <item m="1" x="4594"/>
        <item m="1" x="4875"/>
        <item m="1" x="3864"/>
        <item m="1" x="2199"/>
        <item m="1" x="2463"/>
        <item m="1" x="2573"/>
        <item m="1" x="4011"/>
        <item x="483"/>
        <item m="1" x="3234"/>
        <item m="1" x="3865"/>
        <item m="1" x="4042"/>
        <item m="1" x="5255"/>
        <item m="1" x="5531"/>
        <item m="1" x="1907"/>
        <item m="1" x="3230"/>
        <item m="1" x="1449"/>
        <item m="1" x="5169"/>
        <item m="1" x="2615"/>
        <item m="1" x="4450"/>
        <item m="1" x="5068"/>
        <item m="1" x="4960"/>
        <item m="1" x="2036"/>
        <item m="1" x="3061"/>
        <item m="1" x="1313"/>
        <item m="1" x="3149"/>
        <item m="1" x="3106"/>
        <item m="1" x="2396"/>
        <item m="1" x="3600"/>
        <item m="1" x="3775"/>
        <item x="136"/>
        <item m="1" x="5549"/>
        <item m="1" x="1771"/>
        <item m="1" x="1048"/>
        <item m="1" x="1574"/>
        <item m="1" x="2045"/>
        <item m="1" x="1250"/>
        <item m="1" x="2634"/>
        <item m="1" x="4807"/>
        <item m="1" x="1760"/>
        <item m="1" x="1309"/>
        <item m="1" x="4563"/>
        <item m="1" x="2639"/>
        <item m="1" x="4692"/>
        <item m="1" x="5140"/>
        <item m="1" x="3306"/>
        <item m="1" x="983"/>
        <item m="1" x="3547"/>
        <item m="1" x="1538"/>
        <item m="1" x="1085"/>
        <item m="1" x="4540"/>
        <item m="1" x="3182"/>
        <item m="1" x="5170"/>
        <item m="1" x="2449"/>
        <item m="1" x="2598"/>
        <item m="1" x="2766"/>
        <item m="1" x="3128"/>
        <item m="1" x="5122"/>
        <item m="1" x="1272"/>
        <item m="1" x="3045"/>
        <item m="1" x="3942"/>
        <item m="1" x="2226"/>
        <item m="1" x="2668"/>
        <item m="1" x="2716"/>
        <item m="1" x="4122"/>
        <item m="1" x="1368"/>
        <item m="1" x="1610"/>
        <item m="1" x="2991"/>
        <item m="1" x="2385"/>
        <item m="1" x="4397"/>
        <item m="1" x="4489"/>
        <item m="1" x="1225"/>
        <item m="1" x="1365"/>
        <item m="1" x="1843"/>
        <item m="1" x="1042"/>
        <item m="1" x="972"/>
        <item m="1" x="4250"/>
        <item m="1" x="5179"/>
        <item m="1" x="2641"/>
        <item m="1" x="4093"/>
        <item m="1" x="4414"/>
        <item m="1" x="2904"/>
        <item m="1" x="3218"/>
        <item m="1" x="3138"/>
        <item m="1" x="3280"/>
        <item m="1" x="4931"/>
        <item m="1" x="2950"/>
        <item m="1" x="2023"/>
        <item m="1" x="1380"/>
        <item m="1" x="2629"/>
        <item x="482"/>
        <item m="1" x="1540"/>
        <item m="1" x="5545"/>
        <item m="1" x="4699"/>
        <item m="1" x="2978"/>
        <item m="1" x="1131"/>
        <item m="1" x="1177"/>
        <item m="1" x="4844"/>
        <item m="1" x="2635"/>
        <item m="1" x="4026"/>
        <item m="1" x="5667"/>
        <item m="1" x="2183"/>
        <item m="1" x="1431"/>
        <item m="1" x="3853"/>
        <item m="1" x="4434"/>
        <item m="1" x="4529"/>
        <item x="397"/>
        <item m="1" x="4114"/>
        <item m="1" x="4061"/>
        <item m="1" x="5692"/>
        <item m="1" x="1884"/>
        <item m="1" x="1312"/>
        <item m="1" x="4091"/>
        <item m="1" x="4860"/>
        <item m="1" x="5254"/>
        <item m="1" x="5543"/>
        <item m="1" x="5724"/>
        <item m="1" x="5184"/>
        <item m="1" x="1565"/>
        <item m="1" x="3672"/>
        <item m="1" x="5422"/>
        <item m="1" x="1809"/>
        <item m="1" x="4917"/>
        <item m="1" x="3113"/>
        <item m="1" x="3441"/>
        <item m="1" x="3785"/>
        <item x="564"/>
        <item m="1" x="1390"/>
        <item m="1" x="2334"/>
        <item m="1" x="1432"/>
        <item m="1" x="4157"/>
        <item x="475"/>
        <item m="1" x="1501"/>
        <item m="1" x="1634"/>
        <item m="1" x="4946"/>
        <item m="1" x="1275"/>
        <item m="1" x="2029"/>
        <item m="1" x="3590"/>
        <item m="1" x="3871"/>
        <item m="1" x="3098"/>
        <item m="1" x="1191"/>
        <item m="1" x="3464"/>
        <item m="1" x="4711"/>
        <item m="1" x="2993"/>
        <item m="1" x="2096"/>
        <item m="1" x="3191"/>
        <item m="1" x="3006"/>
        <item m="1" x="1451"/>
        <item m="1" x="3655"/>
        <item m="1" x="5569"/>
        <item m="1" x="5085"/>
        <item m="1" x="3614"/>
        <item m="1" x="4625"/>
        <item m="1" x="3946"/>
        <item m="1" x="4296"/>
        <item m="1" x="3700"/>
        <item m="1" x="2969"/>
        <item m="1" x="3239"/>
        <item m="1" x="2222"/>
        <item m="1" x="1911"/>
        <item m="1" x="3216"/>
        <item m="1" x="4386"/>
        <item m="1" x="4476"/>
        <item m="1" x="4056"/>
        <item m="1" x="3615"/>
        <item m="1" x="3140"/>
        <item m="1" x="3062"/>
        <item m="1" x="1228"/>
        <item m="1" x="4294"/>
        <item m="1" x="3830"/>
        <item m="1" x="1652"/>
        <item m="1" x="5467"/>
        <item m="1" x="1800"/>
        <item m="1" x="2358"/>
        <item m="1" x="4721"/>
        <item m="1" x="1278"/>
        <item m="1" x="2700"/>
        <item m="1" x="4570"/>
        <item m="1" x="2241"/>
        <item m="1" x="5276"/>
        <item m="1" x="3719"/>
        <item m="1" x="4611"/>
        <item m="1" x="4266"/>
        <item m="1" x="4619"/>
        <item m="1" x="3104"/>
        <item m="1" x="1962"/>
        <item m="1" x="2795"/>
        <item m="1" x="3153"/>
        <item m="1" x="2244"/>
        <item m="1" x="1769"/>
        <item m="1" x="4704"/>
        <item m="1" x="1833"/>
        <item m="1" x="4445"/>
        <item m="1" x="1710"/>
        <item m="1" x="3886"/>
        <item m="1" x="3610"/>
        <item m="1" x="5134"/>
        <item m="1" x="3684"/>
        <item m="1" x="1253"/>
        <item m="1" x="1496"/>
        <item m="1" x="3587"/>
        <item m="1" x="3157"/>
        <item m="1" x="4734"/>
        <item m="1" x="5427"/>
        <item m="1" x="3954"/>
        <item m="1" x="1528"/>
        <item m="1" x="2837"/>
        <item m="1" x="1554"/>
        <item m="1" x="1904"/>
        <item m="1" x="5052"/>
        <item m="1" x="2056"/>
        <item m="1" x="3495"/>
        <item m="1" x="1004"/>
        <item m="1" x="5610"/>
        <item m="1" x="2469"/>
        <item m="1" x="4424"/>
        <item m="1" x="3007"/>
        <item m="1" x="3043"/>
        <item m="1" x="3635"/>
        <item m="1" x="1196"/>
        <item m="1" x="4590"/>
        <item m="1" x="1180"/>
        <item m="1" x="1870"/>
        <item m="1" x="5066"/>
        <item m="1" x="5141"/>
        <item m="1" x="5155"/>
        <item m="1" x="5306"/>
        <item m="1" x="2687"/>
        <item x="168"/>
        <item m="1" x="5729"/>
        <item m="1" x="4189"/>
        <item m="1" x="5110"/>
        <item m="1" x="2666"/>
        <item m="1" x="4053"/>
        <item m="1" x="4661"/>
        <item x="936"/>
        <item m="1" x="3427"/>
        <item m="1" x="1992"/>
        <item m="1" x="3890"/>
        <item m="1" x="1124"/>
        <item m="1" x="2234"/>
        <item m="1" x="5552"/>
        <item m="1" x="2856"/>
        <item m="1" x="4701"/>
        <item m="1" x="3274"/>
        <item m="1" x="2851"/>
        <item m="1" x="3385"/>
        <item m="1" x="5497"/>
        <item m="1" x="5575"/>
        <item m="1" x="1746"/>
        <item m="1" x="2443"/>
        <item m="1" x="973"/>
        <item m="1" x="2484"/>
        <item m="1" x="1790"/>
        <item m="1" x="2518"/>
        <item m="1" x="3065"/>
        <item m="1" x="1775"/>
        <item m="1" x="4383"/>
        <item m="1" x="1271"/>
        <item m="1" x="2386"/>
        <item m="1" x="1959"/>
        <item m="1" x="4944"/>
        <item m="1" x="4978"/>
        <item m="1" x="3769"/>
        <item m="1" x="1561"/>
        <item m="1" x="2048"/>
        <item m="1" x="2658"/>
        <item m="1" x="1223"/>
        <item m="1" x="2455"/>
        <item m="1" x="5521"/>
        <item m="1" x="5044"/>
        <item m="1" x="3756"/>
        <item m="1" x="3186"/>
        <item m="1" x="3192"/>
        <item m="1" x="3386"/>
        <item m="1" x="2863"/>
        <item m="1" x="3053"/>
        <item m="1" x="1082"/>
        <item m="1" x="4416"/>
        <item m="1" x="5135"/>
        <item m="1" x="5391"/>
        <item m="1" x="4990"/>
        <item m="1" x="4013"/>
        <item m="1" x="5253"/>
        <item m="1" x="3146"/>
        <item m="1" x="2156"/>
        <item x="189"/>
        <item m="1" x="1824"/>
        <item m="1" x="1677"/>
        <item m="1" x="2131"/>
        <item m="1" x="5378"/>
        <item x="192"/>
        <item x="261"/>
        <item m="1" x="3607"/>
        <item m="1" x="5295"/>
        <item x="142"/>
        <item m="1" x="4068"/>
        <item m="1" x="3970"/>
        <item m="1" x="3620"/>
        <item m="1" x="1590"/>
        <item x="238"/>
        <item m="1" x="4219"/>
        <item m="1" x="2233"/>
        <item m="1" x="2153"/>
        <item m="1" x="4853"/>
        <item m="1" x="1132"/>
        <item m="1" x="2496"/>
        <item m="1" x="977"/>
        <item m="1" x="2547"/>
        <item m="1" x="4631"/>
        <item m="1" x="4906"/>
        <item m="1" x="5614"/>
        <item x="345"/>
        <item m="1" x="1339"/>
        <item m="1" x="2947"/>
        <item m="1" x="2981"/>
        <item x="160"/>
        <item m="1" x="5500"/>
        <item m="1" x="4940"/>
        <item m="1" x="2918"/>
        <item m="1" x="2085"/>
        <item m="1" x="2209"/>
        <item m="1" x="1853"/>
        <item m="1" x="5730"/>
        <item m="1" x="5275"/>
        <item x="279"/>
        <item x="282"/>
        <item x="756"/>
        <item x="726"/>
        <item x="671"/>
        <item x="831"/>
        <item x="614"/>
        <item m="1" x="2831"/>
        <item m="1" x="2590"/>
        <item m="1" x="3417"/>
        <item m="1" x="2195"/>
        <item m="1" x="2459"/>
        <item m="1" x="3943"/>
        <item m="1" x="5398"/>
        <item m="1" x="2898"/>
        <item m="1" x="1662"/>
        <item m="1" x="1093"/>
        <item m="1" x="3808"/>
        <item m="1" x="4920"/>
        <item m="1" x="3916"/>
        <item m="1" x="3083"/>
        <item m="1" x="2024"/>
        <item m="1" x="3874"/>
        <item m="1" x="3237"/>
        <item m="1" x="3283"/>
        <item m="1" x="4674"/>
        <item x="870"/>
        <item m="1" x="4796"/>
        <item m="1" x="1474"/>
        <item m="1" x="5166"/>
        <item m="1" x="3780"/>
        <item m="1" x="4586"/>
        <item m="1" x="3025"/>
        <item m="1" x="4842"/>
        <item m="1" x="1030"/>
        <item m="1" x="1505"/>
        <item m="1" x="1345"/>
        <item m="1" x="4947"/>
        <item m="1" x="3596"/>
        <item m="1" x="3145"/>
        <item m="1" x="1053"/>
        <item m="1" x="3493"/>
        <item m="1" x="1829"/>
        <item m="1" x="1269"/>
        <item m="1" x="4612"/>
        <item m="1" x="4766"/>
        <item m="1" x="4006"/>
        <item m="1" x="2867"/>
        <item m="1" x="5653"/>
        <item m="1" x="3696"/>
        <item m="1" x="1128"/>
        <item m="1" x="1795"/>
        <item m="1" x="1897"/>
        <item m="1" x="4902"/>
        <item m="1" x="2053"/>
        <item m="1" x="1491"/>
        <item m="1" x="3631"/>
        <item m="1" x="2791"/>
        <item m="1" x="1057"/>
        <item m="1" x="5303"/>
        <item m="1" x="1005"/>
        <item m="1" x="2025"/>
        <item m="1" x="2147"/>
        <item m="1" x="2207"/>
        <item m="1" x="2384"/>
        <item x="784"/>
        <item m="1" x="4071"/>
        <item m="1" x="2145"/>
        <item m="1" x="2462"/>
        <item m="1" x="2527"/>
        <item m="1" x="2706"/>
        <item m="1" x="991"/>
        <item m="1" x="1192"/>
        <item m="1" x="1567"/>
        <item m="1" x="1480"/>
        <item x="854"/>
        <item m="1" x="1512"/>
        <item m="1" x="1520"/>
        <item m="1" x="3467"/>
        <item m="1" x="4553"/>
        <item m="1" x="4024"/>
        <item m="1" x="5107"/>
        <item m="1" x="5446"/>
        <item m="1" x="2555"/>
        <item m="1" x="2621"/>
        <item m="1" x="5634"/>
        <item m="1" x="5496"/>
        <item m="1" x="2816"/>
        <item m="1" x="1426"/>
        <item m="1" x="2671"/>
        <item x="407"/>
        <item m="1" x="5587"/>
        <item m="1" x="2129"/>
        <item m="1" x="1779"/>
        <item m="1" x="1765"/>
        <item m="1" x="2620"/>
        <item m="1" x="3111"/>
        <item m="1" x="3969"/>
        <item m="1" x="1391"/>
        <item m="1" x="3188"/>
        <item m="1" x="5707"/>
        <item m="1" x="5271"/>
        <item m="1" x="1516"/>
        <item m="1" x="2121"/>
        <item m="1" x="5332"/>
        <item m="1" x="2122"/>
        <item m="1" x="2489"/>
        <item m="1" x="1246"/>
        <item m="1" x="3549"/>
        <item m="1" x="4055"/>
        <item m="1" x="4276"/>
        <item x="383"/>
        <item m="1" x="4740"/>
        <item m="1" x="4564"/>
        <item m="1" x="4493"/>
        <item m="1" x="4418"/>
        <item m="1" x="4264"/>
        <item m="1" x="2000"/>
        <item m="1" x="4336"/>
        <item m="1" x="1298"/>
        <item m="1" x="1343"/>
        <item m="1" x="4905"/>
        <item m="1" x="5340"/>
        <item m="1" x="2049"/>
        <item m="1" x="5161"/>
        <item x="10"/>
        <item m="1" x="4095"/>
        <item m="1" x="3567"/>
        <item m="1" x="1542"/>
        <item m="1" x="5081"/>
        <item m="1" x="1937"/>
        <item m="1" x="1394"/>
        <item m="1" x="2069"/>
        <item m="1" x="3815"/>
        <item m="1" x="2591"/>
        <item m="1" x="4302"/>
        <item m="1" x="4236"/>
        <item m="1" x="4986"/>
        <item m="1" x="2998"/>
        <item m="1" x="4419"/>
        <item m="1" x="1477"/>
        <item m="1" x="3054"/>
        <item m="1" x="5604"/>
        <item x="82"/>
        <item m="1" x="4087"/>
        <item m="1" x="1522"/>
        <item x="226"/>
        <item m="1" x="4163"/>
        <item m="1" x="2008"/>
        <item m="1" x="2223"/>
        <item m="1" x="1304"/>
        <item m="1" x="3281"/>
        <item m="1" x="1834"/>
        <item m="1" x="2646"/>
        <item m="1" x="3601"/>
        <item m="1" x="2691"/>
        <item m="1" x="5363"/>
        <item m="1" x="2367"/>
        <item m="1" x="5190"/>
        <item m="1" x="2753"/>
        <item m="1" x="3408"/>
        <item m="1" x="1924"/>
        <item m="1" x="3552"/>
        <item m="1" x="3835"/>
        <item m="1" x="5443"/>
        <item m="1" x="4246"/>
        <item x="292"/>
        <item x="295"/>
        <item m="1" x="3714"/>
        <item x="335"/>
        <item x="342"/>
        <item x="348"/>
        <item m="1" x="1720"/>
        <item m="1" x="4503"/>
        <item m="1" x="4216"/>
        <item m="1" x="1772"/>
        <item x="425"/>
        <item m="1" x="3004"/>
        <item m="1" x="2197"/>
        <item m="1" x="2461"/>
        <item x="263"/>
        <item m="1" x="3120"/>
        <item m="1" x="3301"/>
        <item m="1" x="4109"/>
        <item m="1" x="4303"/>
        <item m="1" x="2094"/>
        <item m="1" x="4148"/>
        <item m="1" x="2272"/>
        <item m="1" x="5456"/>
        <item x="623"/>
        <item m="1" x="5272"/>
        <item m="1" x="4859"/>
        <item m="1" x="4624"/>
        <item m="1" x="2492"/>
        <item m="1" x="1261"/>
        <item m="1" x="4814"/>
        <item x="665"/>
        <item m="1" x="3958"/>
        <item x="699"/>
        <item x="701"/>
        <item m="1" x="4428"/>
        <item x="714"/>
        <item x="730"/>
        <item m="1" x="4915"/>
        <item m="1" x="4265"/>
        <item m="1" x="2247"/>
        <item m="1" x="2936"/>
        <item m="1" x="2256"/>
        <item m="1" x="1874"/>
        <item m="1" x="4714"/>
        <item m="1" x="3198"/>
        <item m="1" x="4706"/>
        <item m="1" x="3671"/>
        <item m="1" x="1268"/>
        <item m="1" x="3657"/>
        <item m="1" x="1146"/>
        <item x="926"/>
        <item m="1" x="4651"/>
        <item m="1" x="4662"/>
        <item m="1" x="4542"/>
        <item m="1" x="4164"/>
        <item m="1" x="2785"/>
        <item m="1" x="4038"/>
        <item m="1" x="4843"/>
        <item m="1" x="4894"/>
        <item m="1" x="4904"/>
        <item m="1" x="5564"/>
        <item m="1" x="990"/>
        <item m="1" x="1090"/>
        <item m="1" x="2408"/>
        <item m="1" x="5175"/>
        <item m="1" x="2526"/>
        <item m="1" x="5005"/>
        <item x="813"/>
        <item m="1" x="3925"/>
        <item m="1" x="5238"/>
        <item m="1" x="2181"/>
        <item m="1" x="2625"/>
        <item m="1" x="3091"/>
        <item x="819"/>
        <item x="820"/>
        <item m="1" x="1754"/>
        <item m="1" x="3206"/>
        <item m="1" x="2939"/>
        <item m="1" x="4453"/>
        <item m="1" x="1166"/>
        <item m="1" x="1729"/>
        <item m="1" x="3451"/>
        <item m="1" x="2724"/>
        <item m="1" x="3375"/>
        <item m="1" x="3344"/>
        <item m="1" x="2647"/>
        <item x="615"/>
        <item m="1" x="2007"/>
        <item m="1" x="3831"/>
        <item m="1" x="1023"/>
        <item x="691"/>
        <item m="1" x="4182"/>
        <item x="747"/>
        <item m="1" x="2342"/>
        <item m="1" x="2076"/>
        <item m="1" x="1242"/>
        <item m="1" x="4132"/>
        <item x="952"/>
        <item m="1" x="3136"/>
        <item m="1" x="1017"/>
        <item m="1" x="2466"/>
        <item m="1" x="2767"/>
        <item m="1" x="5685"/>
        <item m="1" x="1753"/>
        <item m="1" x="3084"/>
        <item m="1" x="2368"/>
        <item m="1" x="1548"/>
        <item m="1" x="3764"/>
        <item m="1" x="3778"/>
        <item m="1" x="4220"/>
        <item m="1" x="4432"/>
        <item m="1" x="1277"/>
        <item x="246"/>
        <item m="1" x="1300"/>
        <item m="1" x="3032"/>
        <item m="1" x="5629"/>
        <item m="1" x="1025"/>
        <item m="1" x="1130"/>
        <item m="1" x="1213"/>
        <item m="1" x="4709"/>
        <item m="1" x="4943"/>
        <item m="1" x="5553"/>
        <item m="1" x="2117"/>
        <item x="219"/>
        <item m="1" x="5576"/>
        <item x="268"/>
        <item m="1" x="994"/>
        <item x="337"/>
        <item x="417"/>
        <item m="1" x="2485"/>
        <item m="1" x="1607"/>
        <item m="1" x="1436"/>
        <item m="1" x="5237"/>
        <item x="786"/>
        <item x="787"/>
        <item m="1" x="3292"/>
        <item m="1" x="1320"/>
        <item m="1" x="5061"/>
        <item m="1" x="2681"/>
        <item m="1" x="4607"/>
        <item m="1" x="5516"/>
        <item m="1" x="1226"/>
        <item m="1" x="4141"/>
        <item m="1" x="4626"/>
        <item m="1" x="1902"/>
        <item m="1" x="4047"/>
        <item m="1" x="4862"/>
        <item m="1" x="3951"/>
        <item m="1" x="2164"/>
        <item m="1" x="2416"/>
        <item m="1" x="3540"/>
        <item m="1" x="5367"/>
        <item m="1" x="2020"/>
        <item m="1" x="4066"/>
        <item m="1" x="1441"/>
        <item m="1" x="1981"/>
        <item m="1" x="3458"/>
        <item m="1" x="2137"/>
        <item m="1" x="5567"/>
        <item m="1" x="2599"/>
        <item m="1" x="3737"/>
        <item m="1" x="1611"/>
        <item m="1" x="4719"/>
        <item m="1" x="3172"/>
        <item m="1" x="3264"/>
        <item x="950"/>
        <item m="1" x="4583"/>
        <item m="1" x="1773"/>
        <item m="1" x="3574"/>
        <item m="1" x="1838"/>
        <item m="1" x="1028"/>
        <item m="1" x="5645"/>
        <item m="1" x="2916"/>
        <item x="859"/>
        <item x="860"/>
        <item m="1" x="3786"/>
        <item m="1" x="5673"/>
        <item m="1" x="1615"/>
        <item x="169"/>
        <item m="1" x="1842"/>
        <item m="1" x="2481"/>
        <item m="1" x="2577"/>
        <item x="267"/>
        <item m="1" x="5594"/>
        <item x="118"/>
        <item m="1" x="3297"/>
        <item m="1" x="2810"/>
        <item m="1" x="2762"/>
        <item m="1" x="3334"/>
        <item x="545"/>
        <item m="1" x="2940"/>
        <item m="1" x="2192"/>
        <item m="1" x="3199"/>
        <item m="1" x="3383"/>
        <item x="841"/>
        <item m="1" x="3442"/>
        <item m="1" x="3116"/>
        <item m="1" x="5438"/>
        <item x="703"/>
        <item m="1" x="2661"/>
        <item m="1" x="2985"/>
        <item m="1" x="3854"/>
        <item m="1" x="2533"/>
        <item m="1" x="3897"/>
        <item m="1" x="3049"/>
        <item m="1" x="3481"/>
        <item m="1" x="4169"/>
        <item m="1" x="2561"/>
        <item m="1" x="3331"/>
        <item m="1" x="3709"/>
        <item m="1" x="4741"/>
        <item x="865"/>
        <item x="866"/>
        <item x="867"/>
        <item x="868"/>
        <item m="1" x="4166"/>
        <item m="1" x="3117"/>
        <item x="23"/>
        <item m="1" x="3626"/>
        <item m="1" x="4423"/>
        <item m="1" x="2510"/>
        <item m="1" x="4117"/>
        <item m="1" x="3850"/>
        <item m="1" x="4526"/>
        <item m="1" x="4668"/>
        <item x="494"/>
        <item m="1" x="3505"/>
        <item m="1" x="4262"/>
        <item x="516"/>
        <item x="526"/>
        <item x="544"/>
        <item x="548"/>
        <item x="550"/>
        <item x="551"/>
        <item x="553"/>
        <item x="554"/>
        <item x="556"/>
        <item x="557"/>
        <item x="558"/>
        <item x="559"/>
        <item x="562"/>
        <item x="569"/>
        <item x="570"/>
        <item x="573"/>
        <item x="574"/>
        <item x="575"/>
        <item x="576"/>
        <item x="579"/>
        <item x="586"/>
        <item x="587"/>
        <item x="588"/>
        <item m="1" x="5273"/>
        <item x="631"/>
        <item x="185"/>
        <item x="632"/>
        <item x="638"/>
        <item x="639"/>
        <item x="642"/>
        <item x="643"/>
        <item x="644"/>
        <item x="646"/>
        <item x="653"/>
        <item x="654"/>
        <item x="656"/>
        <item x="661"/>
        <item x="662"/>
        <item x="663"/>
        <item x="664"/>
        <item x="669"/>
        <item x="674"/>
        <item x="675"/>
        <item x="676"/>
        <item x="680"/>
        <item x="686"/>
        <item m="1" x="5565"/>
        <item m="1" x="3949"/>
        <item m="1" x="4319"/>
        <item m="1" x="1330"/>
        <item m="1" x="1848"/>
        <item x="704"/>
        <item m="1" x="5087"/>
        <item x="735"/>
        <item x="778"/>
        <item x="779"/>
        <item x="788"/>
        <item x="789"/>
        <item x="790"/>
        <item x="791"/>
        <item m="1" x="4330"/>
        <item x="796"/>
        <item x="797"/>
        <item x="798"/>
        <item x="799"/>
        <item x="808"/>
        <item x="809"/>
        <item x="810"/>
        <item x="812"/>
        <item x="827"/>
        <item x="828"/>
        <item x="835"/>
        <item m="1" x="3991"/>
        <item m="1" x="4203"/>
        <item m="1" x="2609"/>
        <item m="1" x="4464"/>
        <item m="1" x="4507"/>
        <item m="1" x="3938"/>
        <item m="1" x="4545"/>
        <item m="1" x="4647"/>
        <item m="1" x="3508"/>
        <item m="1" x="3857"/>
        <item m="1" x="3017"/>
        <item m="1" x="2037"/>
        <item m="1" x="2846"/>
        <item x="396"/>
        <item m="1" x="4138"/>
        <item m="1" x="993"/>
        <item m="1" x="2543"/>
        <item m="1" x="5690"/>
        <item m="1" x="4566"/>
        <item m="1" x="2155"/>
        <item m="1" x="2519"/>
        <item m="1" x="5428"/>
        <item x="330"/>
        <item m="1" x="1869"/>
        <item x="392"/>
        <item m="1" x="1265"/>
        <item m="1" x="1450"/>
        <item x="479"/>
        <item m="1" x="1664"/>
        <item x="541"/>
        <item x="77"/>
        <item m="1" x="5706"/>
        <item m="1" x="5379"/>
        <item x="626"/>
        <item m="1" x="5301"/>
        <item x="636"/>
        <item x="637"/>
        <item x="660"/>
        <item m="1" x="1889"/>
        <item m="1" x="1527"/>
        <item x="688"/>
        <item m="1" x="1604"/>
        <item x="700"/>
        <item m="1" x="3317"/>
        <item m="1" x="1329"/>
        <item m="1" x="3370"/>
        <item m="1" x="3431"/>
        <item m="1" x="5616"/>
        <item m="1" x="5053"/>
        <item m="1" x="1606"/>
        <item m="1" x="3044"/>
        <item m="1" x="3664"/>
        <item m="1" x="1972"/>
        <item m="1" x="4965"/>
        <item x="768"/>
        <item x="769"/>
        <item x="771"/>
        <item x="772"/>
        <item x="774"/>
        <item x="775"/>
        <item x="776"/>
        <item x="777"/>
        <item m="1" x="3268"/>
        <item x="804"/>
        <item x="805"/>
        <item x="806"/>
        <item x="807"/>
        <item m="1" x="3947"/>
        <item m="1" x="1941"/>
        <item m="1" x="3055"/>
        <item m="1" x="3921"/>
        <item m="1" x="4480"/>
        <item x="842"/>
        <item x="843"/>
        <item x="845"/>
        <item x="846"/>
        <item x="847"/>
        <item x="848"/>
        <item x="849"/>
        <item x="855"/>
        <item m="1" x="3779"/>
        <item m="1" x="3181"/>
        <item m="1" x="5065"/>
        <item m="1" x="3231"/>
        <item m="1" x="1506"/>
        <item m="1" x="1928"/>
        <item m="1" x="5334"/>
        <item m="1" x="4431"/>
        <item m="1" x="1214"/>
        <item x="244"/>
        <item m="1" x="4143"/>
        <item x="466"/>
        <item m="1" x="1799"/>
        <item x="585"/>
        <item m="1" x="1909"/>
        <item m="1" x="1002"/>
        <item m="1" x="3763"/>
        <item m="1" x="3178"/>
        <item x="761"/>
        <item m="1" x="1150"/>
        <item m="1" x="3924"/>
        <item m="1" x="4658"/>
        <item m="1" x="3544"/>
        <item m="1" x="3311"/>
        <item m="1" x="3667"/>
        <item m="1" x="5642"/>
        <item m="1" x="5669"/>
        <item m="1" x="5679"/>
        <item m="1" x="5691"/>
        <item m="1" x="5719"/>
        <item m="1" x="4415"/>
        <item m="1" x="5300"/>
        <item m="1" x="5421"/>
        <item m="1" x="1006"/>
        <item m="1" x="1120"/>
        <item x="111"/>
        <item m="1" x="4731"/>
        <item m="1" x="1667"/>
        <item m="1" x="4153"/>
        <item x="452"/>
        <item m="1" x="1263"/>
        <item m="1" x="3278"/>
        <item m="1" x="4457"/>
        <item m="1" x="4301"/>
        <item x="719"/>
        <item m="1" x="5181"/>
        <item m="1" x="3634"/>
        <item m="1" x="5069"/>
        <item m="1" x="4593"/>
        <item m="1" x="5314"/>
        <item m="1" x="4521"/>
        <item m="1" x="2835"/>
        <item m="1" x="1488"/>
        <item m="1" x="4939"/>
        <item m="1" x="978"/>
        <item m="1" x="5568"/>
        <item m="1" x="2457"/>
        <item m="1" x="4984"/>
        <item m="1" x="5608"/>
        <item m="1" x="2083"/>
        <item m="1" x="2487"/>
        <item x="683"/>
        <item m="1" x="5505"/>
        <item m="1" x="2660"/>
        <item x="725"/>
        <item m="1" x="5320"/>
        <item m="1" x="4456"/>
        <item m="1" x="1427"/>
        <item x="879"/>
        <item x="880"/>
        <item x="882"/>
        <item x="883"/>
        <item m="1" x="5328"/>
        <item m="1" x="3968"/>
        <item m="1" x="3512"/>
        <item m="1" x="3629"/>
        <item m="1" x="3879"/>
        <item m="1" x="3953"/>
        <item m="1" x="4007"/>
        <item m="1" x="4196"/>
        <item m="1" x="4286"/>
        <item m="1" x="4347"/>
        <item m="1" x="4541"/>
        <item x="179"/>
        <item m="1" x="4640"/>
        <item m="1" x="4910"/>
        <item m="1" x="4981"/>
        <item m="1" x="3010"/>
        <item m="1" x="5041"/>
        <item m="1" x="5266"/>
        <item m="1" x="5321"/>
        <item m="1" x="5370"/>
        <item m="1" x="5559"/>
        <item m="1" x="5646"/>
        <item m="1" x="5718"/>
        <item m="1" x="1137"/>
        <item m="1" x="1193"/>
        <item m="1" x="1258"/>
        <item m="1" x="1476"/>
        <item m="1" x="1596"/>
        <item m="1" x="1657"/>
        <item m="1" x="1817"/>
        <item m="1" x="1877"/>
        <item m="1" x="1949"/>
        <item m="1" x="2002"/>
        <item m="1" x="2176"/>
        <item m="1" x="2217"/>
        <item m="1" x="2284"/>
        <item m="1" x="2523"/>
        <item m="1" x="2566"/>
        <item m="1" x="2603"/>
        <item m="1" x="2642"/>
        <item m="1" x="2854"/>
        <item m="1" x="2919"/>
        <item m="1" x="2963"/>
        <item m="1" x="3008"/>
        <item m="1" x="3212"/>
        <item m="1" x="3285"/>
        <item m="1" x="3338"/>
        <item m="1" x="3537"/>
        <item m="1" x="3585"/>
        <item m="1" x="1724"/>
        <item m="1" x="3628"/>
        <item m="1" x="3678"/>
        <item m="1" x="3962"/>
        <item m="1" x="3738"/>
        <item m="1" x="4018"/>
        <item m="1" x="4063"/>
        <item m="1" x="4120"/>
        <item m="1" x="4288"/>
        <item m="1" x="4335"/>
        <item m="1" x="4371"/>
        <item m="1" x="4410"/>
        <item m="1" x="4591"/>
        <item m="1" x="4639"/>
        <item m="1" x="1060"/>
        <item m="1" x="4955"/>
        <item m="1" x="5033"/>
        <item m="1" x="5097"/>
        <item m="1" x="5307"/>
        <item m="1" x="5351"/>
        <item m="1" x="2061"/>
        <item m="1" x="5397"/>
        <item m="1" x="5441"/>
        <item m="1" x="5478"/>
        <item m="1" x="5637"/>
        <item m="1" x="1446"/>
        <item m="1" x="5672"/>
        <item m="1" x="992"/>
        <item m="1" x="1207"/>
        <item m="1" x="1256"/>
        <item m="1" x="1328"/>
        <item m="1" x="1387"/>
        <item m="1" x="1586"/>
        <item m="1" x="1645"/>
        <item m="1" x="1693"/>
        <item m="1" x="1741"/>
        <item m="1" x="1912"/>
        <item m="1" x="1991"/>
        <item m="1" x="2039"/>
        <item m="1" x="2254"/>
        <item m="1" x="2314"/>
        <item m="1" x="2372"/>
        <item m="1" x="2558"/>
        <item m="1" x="2610"/>
        <item m="1" x="2652"/>
        <item m="1" x="2708"/>
        <item m="1" x="2933"/>
        <item m="1" x="2977"/>
        <item m="1" x="3037"/>
        <item m="1" x="1062"/>
        <item m="1" x="3093"/>
        <item m="1" x="3277"/>
        <item m="1" x="3335"/>
        <item m="1" x="3387"/>
        <item m="1" x="3446"/>
        <item m="1" x="3682"/>
        <item m="1" x="3753"/>
        <item m="1" x="4005"/>
        <item m="1" x="4192"/>
        <item m="1" x="4395"/>
        <item m="1" x="4433"/>
        <item m="1" x="4483"/>
        <item m="1" x="4694"/>
        <item m="1" x="5201"/>
        <item m="1" x="5006"/>
        <item m="1" x="5291"/>
        <item m="1" x="5401"/>
        <item m="1" x="5432"/>
        <item m="1" x="5593"/>
        <item m="1" x="1283"/>
        <item m="1" x="1294"/>
        <item m="1" x="1701"/>
        <item m="1" x="1885"/>
        <item m="1" x="1979"/>
        <item m="1" x="2030"/>
        <item m="1" x="2218"/>
        <item m="1" x="2273"/>
        <item m="1" x="2143"/>
        <item m="1" x="2323"/>
        <item m="1" x="2366"/>
        <item m="1" x="2537"/>
        <item m="1" x="2580"/>
        <item m="1" x="2638"/>
        <item m="1" x="2914"/>
        <item m="1" x="3305"/>
        <item m="1" x="3362"/>
        <item m="1" x="3407"/>
        <item m="1" x="3475"/>
        <item m="1" x="3690"/>
        <item m="1" x="3741"/>
        <item m="1" x="3801"/>
        <item m="1" x="3859"/>
        <item m="1" x="4043"/>
        <item m="1" x="4142"/>
        <item m="1" x="4365"/>
        <item m="1" x="4408"/>
        <item m="1" x="4461"/>
        <item m="1" x="4729"/>
        <item m="1" x="4773"/>
        <item m="1" x="4847"/>
        <item m="1" x="5057"/>
        <item m="1" x="5106"/>
        <item m="1" x="5206"/>
        <item m="1" x="5384"/>
        <item m="1" x="5431"/>
        <item m="1" x="5721"/>
        <item m="1" x="999"/>
        <item m="1" x="1076"/>
        <item m="1" x="1293"/>
        <item m="1" x="1388"/>
        <item m="1" x="1453"/>
        <item m="1" x="1675"/>
        <item m="1" x="1763"/>
        <item m="1" x="1968"/>
        <item m="1" x="2012"/>
        <item m="1" x="2057"/>
        <item m="1" x="2106"/>
        <item m="1" x="2297"/>
        <item m="1" x="2356"/>
        <item m="1" x="2381"/>
        <item m="1" x="2428"/>
        <item m="1" x="2630"/>
        <item m="1" x="2657"/>
        <item m="1" x="2695"/>
        <item m="1" x="2763"/>
        <item m="1" x="2979"/>
        <item x="203"/>
        <item m="1" x="3023"/>
        <item m="1" x="3075"/>
        <item m="1" x="3452"/>
        <item m="1" x="3491"/>
        <item m="1" x="3532"/>
        <item m="1" x="3774"/>
        <item m="1" x="3829"/>
        <item m="1" x="1385"/>
        <item m="1" x="4806"/>
        <item m="1" x="4851"/>
        <item m="1" x="5168"/>
        <item x="206"/>
        <item m="1" x="5226"/>
        <item m="1" x="5268"/>
        <item m="1" x="5509"/>
        <item m="1" x="5558"/>
        <item m="1" x="5590"/>
        <item m="1" x="1136"/>
        <item m="1" x="1171"/>
        <item m="1" x="1424"/>
        <item m="1" x="1504"/>
        <item m="1" x="2441"/>
        <item m="1" x="1661"/>
        <item m="1" x="2162"/>
        <item m="1" x="2512"/>
        <item m="1" x="3266"/>
        <item m="1" x="3314"/>
        <item m="1" x="3343"/>
        <item m="1" x="3530"/>
        <item m="1" x="5103"/>
        <item x="256"/>
        <item m="1" x="3898"/>
        <item m="1" x="3945"/>
        <item m="1" x="3997"/>
        <item m="1" x="4241"/>
        <item m="1" x="4753"/>
        <item m="1" x="4919"/>
        <item m="1" x="4964"/>
        <item m="1" x="3187"/>
        <item m="1" x="5088"/>
        <item m="1" x="5136"/>
        <item m="1" x="5326"/>
        <item x="291"/>
        <item x="294"/>
        <item x="296"/>
        <item x="318"/>
        <item x="329"/>
        <item m="1" x="2259"/>
        <item m="1" x="5102"/>
        <item m="1" x="2201"/>
        <item m="1" x="1054"/>
        <item m="1" x="1715"/>
        <item m="1" x="1348"/>
        <item m="1" x="2070"/>
        <item m="1" x="1835"/>
        <item m="1" x="2818"/>
        <item m="1" x="1220"/>
        <item m="1" x="2857"/>
        <item m="1" x="3092"/>
        <item m="1" x="2781"/>
        <item m="1" x="2623"/>
        <item m="1" x="1022"/>
        <item x="410"/>
        <item m="1" x="2683"/>
        <item m="1" x="1245"/>
        <item m="1" x="1781"/>
        <item m="1" x="5444"/>
        <item m="1" x="3450"/>
        <item x="422"/>
        <item m="1" x="4287"/>
        <item m="1" x="3846"/>
        <item m="1" x="5305"/>
        <item m="1" x="3646"/>
        <item m="1" x="4582"/>
        <item x="432"/>
        <item m="1" x="3538"/>
        <item m="1" x="3944"/>
        <item m="1" x="3499"/>
        <item x="441"/>
        <item m="1" x="3980"/>
        <item m="1" x="5618"/>
        <item m="1" x="4305"/>
        <item x="451"/>
        <item m="1" x="4337"/>
        <item m="1" x="3579"/>
        <item m="1" x="1758"/>
        <item m="1" x="3262"/>
        <item x="465"/>
        <item x="468"/>
        <item m="1" x="4554"/>
        <item x="478"/>
        <item m="1" x="4998"/>
        <item m="1" x="4228"/>
        <item m="1" x="4663"/>
        <item m="1" x="5665"/>
        <item m="1" x="987"/>
        <item m="1" x="5249"/>
        <item m="1" x="5554"/>
        <item x="511"/>
        <item m="1" x="4932"/>
        <item m="1" x="4971"/>
        <item x="520"/>
        <item m="1" x="1178"/>
        <item m="1" x="2453"/>
        <item m="1" x="5484"/>
        <item m="1" x="4522"/>
        <item x="539"/>
        <item m="1" x="1647"/>
        <item m="1" x="1188"/>
        <item m="1" x="1222"/>
        <item m="1" x="5361"/>
        <item m="1" x="5214"/>
        <item m="1" x="5581"/>
        <item m="1" x="1859"/>
        <item m="1" x="1802"/>
        <item m="1" x="1597"/>
        <item m="1" x="1433"/>
        <item m="1" x="2285"/>
        <item m="1" x="2541"/>
        <item m="1" x="5711"/>
        <item m="1" x="2973"/>
        <item m="1" x="5282"/>
        <item m="1" x="2773"/>
        <item m="1" x="5579"/>
        <item m="1" x="2583"/>
        <item m="1" x="2910"/>
        <item m="1" x="3611"/>
        <item m="1" x="4628"/>
        <item m="1" x="3564"/>
        <item m="1" x="1502"/>
        <item m="1" x="3333"/>
        <item m="1" x="2229"/>
        <item x="605"/>
        <item m="1" x="3302"/>
        <item m="1" x="3706"/>
        <item m="1" x="3527"/>
        <item m="1" x="1945"/>
        <item m="1" x="4048"/>
        <item m="1" x="4325"/>
        <item m="1" x="3972"/>
        <item m="1" x="3201"/>
        <item m="1" x="1986"/>
        <item m="1" x="4285"/>
        <item m="1" x="4584"/>
        <item m="1" x="2807"/>
        <item x="625"/>
        <item m="1" x="1544"/>
        <item x="630"/>
        <item m="1" x="2772"/>
        <item m="1" x="4665"/>
        <item m="1" x="4571"/>
        <item m="1" x="4396"/>
        <item x="648"/>
        <item m="1" x="4970"/>
        <item m="1" x="3015"/>
        <item m="1" x="5700"/>
        <item m="1" x="2855"/>
        <item m="1" x="3648"/>
        <item m="1" x="5387"/>
        <item m="1" x="2490"/>
        <item m="1" x="5289"/>
        <item m="1" x="4742"/>
        <item m="1" x="1334"/>
        <item m="1" x="4010"/>
        <item m="1" x="5098"/>
        <item m="1" x="5330"/>
        <item m="1" x="4171"/>
        <item x="690"/>
        <item m="1" x="5473"/>
        <item m="1" x="5627"/>
        <item m="1" x="3164"/>
        <item m="1" x="5434"/>
        <item x="694"/>
        <item x="702"/>
        <item m="1" x="4326"/>
        <item m="1" x="1367"/>
        <item m="1" x="5043"/>
        <item m="1" x="5708"/>
        <item m="1" x="1292"/>
        <item m="1" x="1243"/>
        <item m="1" x="1340"/>
        <item m="1" x="4610"/>
        <item m="1" x="4996"/>
        <item m="1" x="1376"/>
        <item m="1" x="1659"/>
        <item m="1" x="1208"/>
        <item m="1" x="1623"/>
        <item m="1" x="1555"/>
        <item x="589"/>
        <item m="1" x="2567"/>
        <item m="1" x="1651"/>
        <item m="1" x="981"/>
        <item m="1" x="4245"/>
        <item m="1" x="1670"/>
        <item m="1" x="1553"/>
        <item m="1" x="5373"/>
        <item m="1" x="1602"/>
        <item m="1" x="1791"/>
        <item m="1" x="2087"/>
        <item m="1" x="2924"/>
        <item m="1" x="1035"/>
        <item m="1" x="3125"/>
        <item m="1" x="1681"/>
        <item m="1" x="1841"/>
        <item m="1" x="1920"/>
        <item m="1" x="1880"/>
        <item m="1" x="2198"/>
        <item m="1" x="5462"/>
        <item m="1" x="2502"/>
        <item m="1" x="2288"/>
        <item m="1" x="1983"/>
        <item x="826"/>
        <item m="1" x="2601"/>
        <item m="1" x="2809"/>
        <item m="1" x="2968"/>
        <item m="1" x="3473"/>
        <item m="1" x="2539"/>
        <item m="1" x="3222"/>
        <item m="1" x="2930"/>
        <item m="1" x="3637"/>
        <item m="1" x="1708"/>
        <item m="1" x="2761"/>
        <item m="1" x="3675"/>
        <item m="1" x="1217"/>
        <item m="1" x="3389"/>
        <item m="1" x="3581"/>
        <item m="1" x="2581"/>
        <item m="1" x="1392"/>
        <item m="1" x="2124"/>
        <item m="1" x="5165"/>
        <item m="1" x="2572"/>
        <item m="1" x="4788"/>
        <item m="1" x="2732"/>
        <item m="1" x="3110"/>
        <item m="1" x="3466"/>
        <item x="887"/>
        <item m="1" x="1690"/>
        <item m="1" x="3599"/>
        <item m="1" x="2698"/>
        <item m="1" x="3195"/>
        <item m="1" x="4771"/>
        <item m="1" x="3993"/>
        <item m="1" x="5074"/>
        <item m="1" x="3099"/>
        <item m="1" x="1995"/>
        <item m="1" x="1199"/>
        <item m="1" x="2079"/>
        <item m="1" x="2230"/>
        <item m="1" x="1642"/>
        <item m="1" x="2320"/>
        <item m="1" x="5659"/>
        <item m="1" x="5725"/>
        <item m="1" x="2619"/>
        <item m="1" x="2262"/>
        <item m="1" x="1210"/>
        <item x="763"/>
        <item m="1" x="1964"/>
        <item m="1" x="4975"/>
        <item m="1" x="2292"/>
        <item m="1" x="1288"/>
        <item m="1" x="2682"/>
        <item m="1" x="1356"/>
        <item m="1" x="2907"/>
        <item m="1" x="2322"/>
        <item m="1" x="2944"/>
        <item m="1" x="2354"/>
        <item m="1" x="2376"/>
        <item m="1" x="1780"/>
        <item m="1" x="2990"/>
        <item m="1" x="2616"/>
        <item m="1" x="1685"/>
        <item m="1" x="3030"/>
        <item m="1" x="2902"/>
        <item m="1" x="2937"/>
        <item m="1" x="3071"/>
        <item m="1" x="3261"/>
        <item m="1" x="1931"/>
        <item m="1" x="3029"/>
        <item m="1" x="1813"/>
        <item m="1" x="1860"/>
        <item m="1" x="3319"/>
        <item m="1" x="3064"/>
        <item m="1" x="1987"/>
        <item m="1" x="3430"/>
        <item m="1" x="5281"/>
        <item m="1" x="5319"/>
        <item m="1" x="1936"/>
        <item m="1" x="3619"/>
        <item m="1" x="3809"/>
        <item m="1" x="2236"/>
        <item m="1" x="3982"/>
        <item m="1" x="2041"/>
        <item m="1" x="3647"/>
        <item m="1" x="4029"/>
        <item m="1" x="3416"/>
        <item m="1" x="4064"/>
        <item m="1" x="2238"/>
        <item m="1" x="2300"/>
        <item m="1" x="4341"/>
        <item m="1" x="2460"/>
        <item m="1" x="2345"/>
        <item m="1" x="2524"/>
        <item m="1" x="2570"/>
        <item m="1" x="4505"/>
        <item m="1" x="2775"/>
        <item m="1" x="4101"/>
        <item m="1" x="2811"/>
        <item m="1" x="4650"/>
        <item m="1" x="4823"/>
        <item m="1" x="2252"/>
        <item m="1" x="2871"/>
        <item m="1" x="4997"/>
        <item m="1" x="5093"/>
        <item m="1" x="2926"/>
        <item m="1" x="5144"/>
        <item m="1" x="2958"/>
        <item m="1" x="5353"/>
        <item m="1" x="4534"/>
        <item m="1" x="5199"/>
        <item m="1" x="2663"/>
        <item m="1" x="4559"/>
        <item m="1" x="3373"/>
        <item m="1" x="5426"/>
        <item m="1" x="2702"/>
        <item m="1" x="2388"/>
        <item m="1" x="2575"/>
        <item m="1" x="970"/>
        <item m="1" x="2626"/>
        <item m="1" x="5382"/>
        <item m="1" x="1013"/>
        <item m="1" x="4587"/>
        <item m="1" x="4676"/>
        <item m="1" x="2756"/>
        <item m="1" x="3650"/>
        <item m="1" x="2659"/>
        <item m="1" x="4608"/>
        <item m="1" x="3776"/>
        <item m="1" x="1396"/>
        <item m="1" x="4876"/>
        <item m="1" x="4958"/>
        <item m="1" x="1682"/>
        <item m="1" x="5420"/>
        <item m="1" x="4652"/>
        <item m="1" x="5010"/>
        <item m="1" x="2355"/>
        <item m="1" x="2022"/>
        <item m="1" x="5228"/>
        <item m="1" x="4824"/>
        <item m="1" x="3783"/>
        <item m="1" x="2077"/>
        <item m="1" x="2111"/>
        <item m="1" x="5299"/>
        <item m="1" x="3826"/>
        <item m="1" x="3836"/>
        <item m="1" x="2959"/>
        <item m="1" x="4050"/>
        <item m="1" x="2307"/>
        <item m="1" x="1851"/>
        <item m="1" x="3012"/>
        <item m="1" x="2380"/>
        <item m="1" x="5329"/>
        <item m="1" x="4354"/>
        <item x="158"/>
        <item m="1" x="5358"/>
        <item m="1" x="4388"/>
        <item m="1" x="2588"/>
        <item m="1" x="2050"/>
        <item m="1" x="5450"/>
        <item m="1" x="3086"/>
        <item x="459"/>
        <item m="1" x="3052"/>
        <item m="1" x="5514"/>
        <item m="1" x="5556"/>
        <item m="1" x="2343"/>
        <item m="1" x="4486"/>
        <item m="1" x="4669"/>
        <item m="1" x="4885"/>
        <item m="1" x="3500"/>
        <item m="1" x="5589"/>
        <item m="1" x="2382"/>
        <item m="1" x="2686"/>
        <item m="1" x="2735"/>
        <item m="1" x="3820"/>
        <item m="1" x="3002"/>
        <item m="1" x="4924"/>
        <item m="1" x="2895"/>
        <item m="1" x="2941"/>
        <item m="1" x="3038"/>
        <item m="1" x="4987"/>
        <item m="1" x="3109"/>
        <item m="1" x="1238"/>
        <item m="1" x="5208"/>
        <item m="1" x="1405"/>
        <item m="1" x="5595"/>
        <item m="1" x="5660"/>
        <item m="1" x="5709"/>
        <item m="1" x="5507"/>
        <item m="1" x="3472"/>
        <item m="1" x="2095"/>
        <item m="1" x="5541"/>
        <item m="1" x="4151"/>
        <item m="1" x="2104"/>
        <item x="198"/>
        <item m="1" x="985"/>
        <item x="200"/>
        <item m="1" x="2170"/>
        <item m="1" x="3067"/>
        <item m="1" x="3156"/>
        <item m="1" x="1018"/>
        <item m="1" x="2215"/>
        <item m="1" x="2520"/>
        <item m="1" x="2789"/>
        <item x="211"/>
        <item m="1" x="4035"/>
        <item m="1" x="5681"/>
        <item m="1" x="2897"/>
        <item m="1" x="2830"/>
        <item m="1" x="2140"/>
        <item m="1" x="3341"/>
        <item m="1" x="3087"/>
        <item m="1" x="3137"/>
        <item m="1" x="3175"/>
        <item m="1" x="1163"/>
        <item m="1" x="3502"/>
        <item m="1" x="3891"/>
        <item m="1" x="3364"/>
        <item m="1" x="3992"/>
        <item m="1" x="4438"/>
        <item m="1" x="4072"/>
        <item m="1" x="4850"/>
        <item m="1" x="1113"/>
        <item m="1" x="1162"/>
        <item x="245"/>
        <item x="247"/>
        <item m="1" x="5381"/>
        <item m="1" x="5542"/>
        <item x="270"/>
        <item m="1" x="5715"/>
        <item m="1" x="995"/>
        <item m="1" x="3444"/>
        <item m="1" x="4167"/>
        <item m="1" x="4211"/>
        <item m="1" x="5147"/>
        <item m="1" x="3566"/>
        <item x="341"/>
        <item x="343"/>
        <item m="1" x="3474"/>
        <item m="1" x="3443"/>
        <item m="1" x="3930"/>
        <item m="1" x="3868"/>
        <item m="1" x="1200"/>
        <item m="1" x="3546"/>
        <item m="1" x="4017"/>
        <item m="1" x="4115"/>
        <item x="394"/>
        <item m="1" x="4290"/>
        <item m="1" x="4188"/>
        <item m="1" x="4508"/>
        <item m="1" x="3403"/>
        <item m="1" x="3733"/>
        <item m="1" x="3819"/>
        <item x="412"/>
        <item m="1" x="4815"/>
        <item m="1" x="1239"/>
        <item m="1" x="4543"/>
        <item x="423"/>
        <item x="424"/>
        <item m="1" x="3378"/>
        <item m="1" x="5574"/>
        <item m="1" x="5641"/>
        <item m="1" x="3668"/>
        <item m="1" x="4165"/>
        <item m="1" x="5089"/>
        <item m="1" x="1095"/>
        <item m="1" x="3524"/>
        <item m="1" x="1282"/>
        <item m="1" x="5606"/>
        <item m="1" x="3747"/>
        <item m="1" x="1279"/>
        <item m="1" x="1097"/>
        <item m="1" x="5235"/>
        <item m="1" x="3400"/>
        <item m="1" x="1350"/>
        <item m="1" x="5129"/>
        <item m="1" x="1286"/>
        <item m="1" x="2208"/>
        <item m="1" x="4845"/>
        <item m="1" x="4903"/>
        <item m="1" x="4933"/>
        <item m="1" x="3818"/>
        <item m="1" x="4481"/>
        <item m="1" x="2377"/>
        <item m="1" x="2427"/>
        <item m="1" x="3665"/>
        <item m="1" x="1318"/>
        <item m="1" x="2175"/>
        <item m="1" x="1494"/>
        <item m="1" x="4112"/>
        <item m="1" x="4001"/>
        <item m="1" x="1683"/>
        <item m="1" x="4784"/>
        <item m="1" x="5124"/>
        <item m="1" x="5082"/>
        <item m="1" x="4178"/>
        <item m="1" x="5331"/>
        <item m="1" x="5308"/>
        <item m="1" x="5337"/>
        <item m="1" x="4641"/>
        <item m="1" x="1560"/>
        <item m="1" x="2471"/>
        <item m="1" x="4324"/>
        <item m="1" x="4763"/>
        <item m="1" x="2018"/>
        <item m="1" x="1425"/>
        <item m="1" x="5142"/>
        <item m="1" x="4666"/>
        <item m="1" x="4391"/>
        <item m="1" x="4649"/>
        <item m="1" x="4429"/>
        <item m="1" x="5597"/>
        <item x="613"/>
        <item m="1" x="4710"/>
        <item m="1" x="1133"/>
        <item m="1" x="1558"/>
        <item m="1" x="1016"/>
        <item m="1" x="5676"/>
        <item m="1" x="4346"/>
        <item m="1" x="5650"/>
        <item x="353"/>
        <item x="640"/>
        <item m="1" x="5416"/>
        <item m="1" x="2068"/>
        <item m="1" x="5657"/>
        <item m="1" x="4890"/>
        <item m="1" x="4097"/>
        <item m="1" x="2151"/>
        <item m="1" x="4506"/>
        <item m="1" x="4769"/>
        <item m="1" x="4268"/>
        <item x="673"/>
        <item m="1" x="1774"/>
        <item m="1" x="4179"/>
        <item m="1" x="1231"/>
        <item m="1" x="2693"/>
        <item m="1" x="1905"/>
        <item m="1" x="2542"/>
        <item x="705"/>
        <item x="709"/>
        <item m="1" x="1014"/>
        <item m="1" x="1194"/>
        <item m="1" x="2733"/>
        <item m="1" x="4232"/>
        <item m="1" x="4551"/>
        <item m="1" x="2880"/>
        <item x="727"/>
        <item x="728"/>
        <item x="729"/>
        <item m="1" x="4830"/>
        <item m="1" x="5047"/>
        <item x="734"/>
        <item m="1" x="4409"/>
        <item m="1" x="1332"/>
        <item x="741"/>
        <item x="743"/>
        <item x="744"/>
        <item m="1" x="2436"/>
        <item m="1" x="1537"/>
        <item m="1" x="967"/>
        <item m="1" x="4451"/>
        <item m="1" x="3082"/>
        <item m="1" x="1852"/>
        <item m="1" x="1578"/>
        <item m="1" x="4532"/>
        <item m="1" x="1355"/>
        <item m="1" x="1230"/>
        <item m="1" x="2305"/>
        <item m="1" x="3147"/>
        <item x="792"/>
        <item m="1" x="1727"/>
        <item m="1" x="1322"/>
        <item m="1" x="3176"/>
        <item m="1" x="1366"/>
        <item x="825"/>
        <item m="1" x="1551"/>
        <item m="1" x="1467"/>
        <item x="850"/>
        <item m="1" x="5489"/>
        <item m="1" x="2127"/>
        <item m="1" x="5146"/>
        <item m="1" x="1514"/>
        <item m="1" x="1951"/>
        <item m="1" x="1706"/>
        <item m="1" x="1468"/>
        <item m="1" x="1273"/>
        <item m="1" x="5234"/>
        <item m="1" x="5522"/>
        <item m="1" x="1354"/>
        <item m="1" x="1804"/>
        <item m="1" x="1524"/>
        <item m="1" x="3810"/>
        <item m="1" x="1757"/>
        <item m="1" x="3703"/>
        <item m="1" x="3727"/>
        <item m="1" x="5077"/>
        <item m="1" x="1497"/>
        <item m="1" x="1325"/>
        <item m="1" x="1507"/>
        <item m="1" x="3108"/>
        <item x="450"/>
        <item x="555"/>
        <item x="617"/>
        <item m="1" x="5530"/>
        <item m="1" x="1533"/>
        <item x="745"/>
        <item m="1" x="986"/>
        <item m="1" x="4686"/>
        <item m="1" x="2365"/>
        <item m="1" x="2267"/>
        <item m="1" x="4472"/>
        <item m="1" x="4698"/>
        <item m="1" x="4772"/>
        <item m="1" x="4835"/>
        <item m="1" x="5203"/>
        <item m="1" x="5407"/>
        <item m="1" x="5474"/>
        <item x="666"/>
        <item m="1" x="4791"/>
        <item m="1" x="5259"/>
        <item m="1" x="2080"/>
        <item m="1" x="4871"/>
        <item m="1" x="5020"/>
        <item x="871"/>
        <item x="162"/>
        <item m="1" x="5316"/>
        <item m="1" x="1109"/>
        <item m="1" x="1235"/>
        <item m="1" x="2452"/>
        <item m="1" x="2777"/>
        <item x="773"/>
        <item m="1" x="2118"/>
        <item m="1" x="3950"/>
        <item m="1" x="2836"/>
        <item m="1" x="2596"/>
        <item m="1" x="2653"/>
        <item m="1" x="3042"/>
        <item m="1" x="3126"/>
        <item m="1" x="3824"/>
        <item m="1" x="3907"/>
        <item m="1" x="4320"/>
        <item m="1" x="5578"/>
        <item x="444"/>
        <item m="1" x="4256"/>
        <item m="1" x="4557"/>
        <item m="1" x="1075"/>
        <item m="1" x="4436"/>
        <item m="1" x="4172"/>
        <item m="1" x="4323"/>
        <item x="81"/>
        <item m="1" x="1358"/>
        <item m="1" x="5160"/>
        <item m="1" x="2086"/>
        <item m="1" x="5414"/>
        <item m="1" x="4051"/>
        <item x="602"/>
        <item m="1" x="4813"/>
        <item m="1" x="5485"/>
        <item m="1" x="1107"/>
        <item m="1" x="2467"/>
        <item m="1" x="1349"/>
        <item m="1" x="1993"/>
        <item m="1" x="1039"/>
        <item m="1" x="2844"/>
        <item m="1" x="4128"/>
        <item m="1" x="3420"/>
        <item m="1" x="3449"/>
        <item m="1" x="3471"/>
        <item m="1" x="3484"/>
        <item m="1" x="2744"/>
        <item m="1" x="2758"/>
        <item m="1" x="2771"/>
        <item m="1" x="2780"/>
        <item m="1" x="3257"/>
        <item m="1" x="3265"/>
        <item m="1" x="4099"/>
        <item m="1" x="3329"/>
        <item m="1" x="3337"/>
        <item m="1" x="3339"/>
        <item m="1" x="3346"/>
        <item m="1" x="3351"/>
        <item m="1" x="3365"/>
        <item m="1" x="3823"/>
        <item m="1" x="3840"/>
        <item m="1" x="4819"/>
        <item m="1" x="4832"/>
        <item m="1" x="4841"/>
        <item m="1" x="4849"/>
        <item m="1" x="4858"/>
        <item m="1" x="1447"/>
        <item m="1" x="2374"/>
        <item m="1" x="2398"/>
        <item m="1" x="2412"/>
        <item m="1" x="3279"/>
        <item m="1" x="3298"/>
        <item m="1" x="3316"/>
        <item m="1" x="3336"/>
        <item m="1" x="3350"/>
        <item m="1" x="3366"/>
        <item m="1" x="3379"/>
        <item m="1" x="3702"/>
        <item m="1" x="4259"/>
        <item m="1" x="3163"/>
        <item m="1" x="4914"/>
        <item m="1" x="1088"/>
        <item m="1" x="2001"/>
        <item m="1" x="2011"/>
        <item m="1" x="2038"/>
        <item m="1" x="2862"/>
        <item m="1" x="2886"/>
        <item m="1" x="2909"/>
        <item m="1" x="3214"/>
        <item m="1" x="3395"/>
        <item m="1" x="3406"/>
        <item m="1" x="3260"/>
        <item m="1" x="3269"/>
        <item m="1" x="3743"/>
        <item m="1" x="4237"/>
        <item m="1" x="1617"/>
        <item m="1" x="2611"/>
        <item m="1" x="2868"/>
        <item m="1" x="2806"/>
        <item m="1" x="1849"/>
        <item x="20"/>
        <item m="1" x="2870"/>
        <item m="1" x="1084"/>
        <item m="1" x="3957"/>
        <item m="1" x="3328"/>
        <item m="1" x="3380"/>
        <item m="1" x="3604"/>
        <item m="1" x="3660"/>
        <item m="1" x="3729"/>
        <item m="1" x="3686"/>
        <item m="1" x="3697"/>
        <item m="1" x="3708"/>
        <item m="1" x="3712"/>
        <item m="1" x="2044"/>
        <item m="1" x="4195"/>
        <item m="1" x="4199"/>
        <item m="1" x="4204"/>
        <item m="1" x="1430"/>
        <item m="1" x="1438"/>
        <item m="1" x="1442"/>
        <item m="1" x="5529"/>
        <item m="1" x="4060"/>
        <item m="1" x="4074"/>
        <item m="1" x="4094"/>
        <item m="1" x="5686"/>
        <item m="1" x="5716"/>
        <item m="1" x="1051"/>
        <item m="1" x="1103"/>
        <item m="1" x="1154"/>
        <item m="1" x="1247"/>
        <item m="1" x="1287"/>
        <item m="1" x="1314"/>
        <item m="1" x="1337"/>
        <item m="1" x="1381"/>
        <item m="1" x="1408"/>
        <item m="1" x="3024"/>
        <item m="1" x="3085"/>
        <item m="1" x="3983"/>
        <item m="1" x="3996"/>
        <item m="1" x="4012"/>
        <item m="1" x="4021"/>
        <item m="1" x="4036"/>
        <item m="1" x="4873"/>
        <item m="1" x="4877"/>
        <item m="1" x="4891"/>
        <item m="1" x="5733"/>
        <item m="1" x="2713"/>
        <item x="4"/>
        <item x="890"/>
        <item x="961"/>
        <item m="1" x="1957"/>
        <item x="38"/>
        <item m="1" x="5469"/>
        <item m="1" x="1079"/>
        <item m="1" x="4333"/>
        <item m="1" x="4351"/>
        <item m="1" x="4389"/>
        <item m="1" x="4443"/>
        <item x="948"/>
        <item x="953"/>
        <item m="1" x="4556"/>
        <item x="960"/>
        <item m="1" x="4716"/>
        <item m="1" x="4811"/>
        <item m="1" x="4827"/>
        <item m="1" x="4836"/>
        <item m="1" x="4864"/>
        <item x="1"/>
        <item x="312"/>
        <item m="1" x="1643"/>
        <item m="1" x="1656"/>
        <item m="1" x="1784"/>
        <item m="1" x="1789"/>
        <item m="1" x="1499"/>
        <item m="1" x="2833"/>
        <item m="1" x="3503"/>
        <item m="1" x="3516"/>
        <item x="487"/>
        <item m="1" x="5143"/>
        <item m="1" x="1523"/>
        <item m="1" x="1525"/>
        <item m="1" x="1543"/>
        <item m="1" x="1545"/>
        <item m="1" x="1585"/>
        <item m="1" x="1620"/>
        <item m="1" x="3766"/>
        <item m="1" x="4214"/>
        <item m="1" x="4646"/>
        <item m="1" x="2179"/>
        <item x="139"/>
        <item x="235"/>
        <item m="1" x="3867"/>
        <item m="1" x="4104"/>
        <item m="1" x="4974"/>
        <item x="920"/>
        <item x="95"/>
        <item x="26"/>
        <item x="957"/>
        <item m="1" x="4221"/>
        <item m="1" x="4255"/>
        <item m="1" x="4282"/>
        <item m="1" x="4308"/>
        <item m="1" x="4404"/>
        <item m="1" x="4471"/>
        <item x="949"/>
        <item x="958"/>
        <item m="1" x="5622"/>
        <item x="932"/>
        <item m="1" x="2213"/>
        <item x="122"/>
        <item x="350"/>
        <item x="351"/>
        <item x="352"/>
        <item x="354"/>
        <item x="355"/>
        <item x="356"/>
        <item x="357"/>
        <item x="359"/>
        <item x="360"/>
        <item x="361"/>
        <item x="362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81"/>
        <item x="386"/>
        <item x="387"/>
        <item x="388"/>
        <item x="395"/>
        <item x="401"/>
        <item x="408"/>
        <item x="411"/>
        <item x="892"/>
        <item x="414"/>
        <item x="421"/>
        <item x="426"/>
        <item x="431"/>
        <item x="434"/>
        <item x="571"/>
        <item m="1" x="2730"/>
        <item x="651"/>
        <item x="652"/>
        <item m="1" x="4054"/>
        <item m="1" x="3014"/>
        <item x="739"/>
        <item m="1" x="3151"/>
        <item m="1" x="3470"/>
        <item x="930"/>
        <item x="305"/>
        <item x="72"/>
        <item x="207"/>
        <item x="37"/>
        <item x="213"/>
        <item x="109"/>
        <item x="94"/>
        <item x="931"/>
        <item m="1" x="2363"/>
        <item x="21"/>
        <item x="45"/>
        <item m="1" x="1811"/>
        <item m="1" x="2333"/>
        <item m="1" x="2606"/>
        <item m="1" x="3028"/>
        <item x="436"/>
        <item x="438"/>
        <item x="439"/>
        <item x="442"/>
        <item x="443"/>
        <item x="445"/>
        <item x="449"/>
        <item x="454"/>
        <item x="455"/>
        <item x="456"/>
        <item x="457"/>
        <item x="458"/>
        <item x="462"/>
        <item x="471"/>
        <item x="472"/>
        <item x="473"/>
        <item x="480"/>
        <item x="481"/>
        <item x="497"/>
        <item x="508"/>
        <item x="509"/>
        <item x="517"/>
        <item x="519"/>
        <item x="529"/>
        <item x="534"/>
        <item x="560"/>
        <item x="565"/>
        <item x="566"/>
        <item x="567"/>
        <item x="572"/>
        <item x="577"/>
        <item x="578"/>
        <item x="580"/>
        <item x="583"/>
        <item x="584"/>
        <item x="591"/>
        <item x="595"/>
        <item x="599"/>
        <item x="600"/>
        <item x="68"/>
        <item x="609"/>
        <item x="610"/>
        <item x="611"/>
        <item m="1" x="2905"/>
        <item x="619"/>
        <item x="708"/>
        <item x="715"/>
        <item x="816"/>
        <item x="829"/>
        <item x="164"/>
        <item x="477"/>
        <item m="1" x="4363"/>
        <item m="1" x="5059"/>
        <item x="35"/>
        <item m="1" x="1614"/>
        <item m="1" x="4632"/>
        <item m="1" x="5104"/>
        <item m="1" x="5111"/>
        <item x="252"/>
        <item m="1" x="1440"/>
        <item m="1" x="1466"/>
        <item m="1" x="1472"/>
        <item x="964"/>
        <item m="1" x="2316"/>
        <item m="1" x="2326"/>
        <item m="1" x="2336"/>
        <item m="1" x="2353"/>
        <item m="1" x="3219"/>
        <item x="104"/>
        <item x="7"/>
        <item x="19"/>
        <item x="25"/>
        <item x="57"/>
        <item x="58"/>
        <item m="1" x="4618"/>
        <item x="65"/>
        <item x="86"/>
        <item x="802"/>
        <item x="98"/>
        <item x="99"/>
        <item x="208"/>
        <item m="1" x="5572"/>
        <item x="107"/>
        <item x="174"/>
        <item x="110"/>
        <item x="112"/>
        <item x="116"/>
        <item x="123"/>
        <item x="127"/>
        <item m="1" x="2506"/>
        <item x="131"/>
        <item m="1" x="2589"/>
        <item m="1" x="3272"/>
        <item x="145"/>
        <item x="151"/>
        <item x="152"/>
        <item x="153"/>
        <item x="156"/>
        <item x="227"/>
        <item x="165"/>
        <item x="166"/>
        <item x="167"/>
        <item x="178"/>
        <item m="1" x="2938"/>
        <item x="180"/>
        <item x="183"/>
        <item x="184"/>
        <item m="1" x="5498"/>
        <item x="187"/>
        <item x="190"/>
        <item x="195"/>
        <item x="204"/>
        <item x="205"/>
        <item x="210"/>
        <item x="215"/>
        <item x="224"/>
        <item x="230"/>
        <item x="232"/>
        <item x="259"/>
        <item x="290"/>
        <item x="293"/>
        <item x="298"/>
        <item x="299"/>
        <item x="300"/>
        <item x="301"/>
        <item x="303"/>
        <item x="306"/>
        <item x="307"/>
        <item x="308"/>
        <item x="811"/>
        <item x="309"/>
        <item x="311"/>
        <item x="314"/>
        <item x="315"/>
        <item x="316"/>
        <item x="320"/>
        <item x="321"/>
        <item x="322"/>
        <item x="323"/>
        <item x="324"/>
        <item x="325"/>
        <item x="326"/>
        <item x="327"/>
        <item x="328"/>
        <item x="332"/>
        <item x="333"/>
        <item x="334"/>
        <item x="336"/>
        <item x="338"/>
        <item x="339"/>
        <item x="344"/>
        <item x="346"/>
        <item x="347"/>
        <item x="349"/>
        <item x="385"/>
        <item x="389"/>
        <item x="391"/>
        <item x="400"/>
        <item x="402"/>
        <item x="403"/>
        <item x="404"/>
        <item m="1" x="4792"/>
        <item m="1" x="5003"/>
        <item x="418"/>
        <item x="419"/>
        <item x="864"/>
        <item x="429"/>
        <item m="1" x="2424"/>
        <item x="448"/>
        <item x="460"/>
        <item x="464"/>
        <item x="469"/>
        <item x="470"/>
        <item x="484"/>
        <item x="489"/>
        <item x="495"/>
        <item x="501"/>
        <item x="502"/>
        <item x="507"/>
        <item x="510"/>
        <item x="513"/>
        <item x="283"/>
        <item x="522"/>
        <item m="1" x="4994"/>
        <item x="531"/>
        <item x="532"/>
        <item x="533"/>
        <item x="536"/>
        <item x="540"/>
        <item x="563"/>
        <item x="593"/>
        <item x="594"/>
        <item x="597"/>
        <item x="606"/>
        <item x="607"/>
        <item x="608"/>
        <item x="250"/>
        <item x="618"/>
        <item x="620"/>
        <item x="624"/>
        <item x="627"/>
        <item x="629"/>
        <item x="635"/>
        <item m="1" x="3243"/>
        <item x="647"/>
        <item x="649"/>
        <item x="659"/>
        <item x="677"/>
        <item x="678"/>
        <item x="496"/>
        <item x="684"/>
        <item x="687"/>
        <item x="689"/>
        <item x="285"/>
        <item x="697"/>
        <item x="698"/>
        <item x="706"/>
        <item x="710"/>
        <item x="711"/>
        <item x="712"/>
        <item x="713"/>
        <item m="1" x="4369"/>
        <item x="720"/>
        <item x="721"/>
        <item x="724"/>
        <item x="284"/>
        <item x="288"/>
        <item x="731"/>
        <item x="736"/>
        <item x="737"/>
        <item x="738"/>
        <item x="742"/>
        <item x="748"/>
        <item m="1" x="4240"/>
        <item x="750"/>
        <item x="280"/>
        <item x="751"/>
        <item x="286"/>
        <item x="289"/>
        <item x="757"/>
        <item x="760"/>
        <item x="762"/>
        <item x="287"/>
        <item x="766"/>
        <item x="767"/>
        <item x="781"/>
        <item x="782"/>
        <item x="785"/>
        <item m="1" x="4110"/>
        <item x="795"/>
        <item x="800"/>
        <item x="803"/>
        <item m="1" x="4231"/>
        <item x="818"/>
        <item x="822"/>
        <item x="823"/>
        <item x="836"/>
        <item x="837"/>
        <item x="838"/>
        <item x="861"/>
        <item x="862"/>
        <item m="1" x="1857"/>
        <item m="1" x="2470"/>
        <item m="1" x="3130"/>
        <item m="1" x="1918"/>
        <item m="1" x="2309"/>
        <item m="1" x="1478"/>
        <item x="83"/>
        <item x="89"/>
        <item x="171"/>
        <item x="196"/>
        <item x="249"/>
        <item x="251"/>
        <item x="253"/>
        <item x="254"/>
        <item x="255"/>
        <item x="257"/>
        <item x="264"/>
        <item x="265"/>
        <item x="266"/>
        <item x="271"/>
        <item x="277"/>
        <item x="278"/>
        <item x="340"/>
        <item x="384"/>
        <item x="415"/>
        <item x="420"/>
        <item x="427"/>
        <item x="437"/>
        <item x="461"/>
        <item x="488"/>
        <item x="491"/>
        <item x="492"/>
        <item x="515"/>
        <item x="518"/>
        <item x="521"/>
        <item x="527"/>
        <item x="530"/>
        <item x="535"/>
        <item x="542"/>
        <item x="590"/>
        <item x="622"/>
        <item x="641"/>
        <item x="667"/>
        <item m="1" x="3376"/>
        <item x="681"/>
        <item x="693"/>
        <item x="746"/>
        <item x="764"/>
        <item x="765"/>
        <item x="794"/>
        <item x="852"/>
        <item x="853"/>
        <item x="856"/>
        <item x="857"/>
        <item x="874"/>
        <item x="40"/>
        <item x="92"/>
        <item m="1" x="1894"/>
        <item x="177"/>
        <item x="186"/>
        <item x="194"/>
        <item x="240"/>
        <item x="242"/>
        <item x="243"/>
        <item m="1" x="2560"/>
        <item x="399"/>
        <item x="512"/>
        <item x="872"/>
        <item x="875"/>
        <item x="876"/>
        <item x="877"/>
        <item x="886"/>
        <item m="1" x="4702"/>
        <item m="1" x="2474"/>
        <item m="1" x="1457"/>
        <item x="894"/>
        <item x="895"/>
        <item x="896"/>
        <item x="897"/>
        <item m="1" x="5132"/>
        <item m="1" x="1569"/>
        <item x="221"/>
        <item m="1" x="1866"/>
        <item x="528"/>
        <item m="1" x="1999"/>
        <item m="1" x="2191"/>
        <item x="898"/>
        <item x="884"/>
        <item x="899"/>
        <item m="1" x="2692"/>
        <item x="749"/>
        <item m="1" x="2828"/>
        <item x="903"/>
        <item m="1" x="3948"/>
        <item m="1" x="3959"/>
        <item x="909"/>
        <item x="6"/>
        <item m="1" x="4430"/>
        <item m="1" x="4673"/>
        <item x="214"/>
        <item x="269"/>
        <item x="413"/>
        <item m="1" x="5091"/>
        <item x="603"/>
        <item x="645"/>
        <item x="668"/>
        <item x="723"/>
        <item m="1" x="1059"/>
        <item m="1" x="976"/>
        <item m="1" x="1302"/>
        <item x="907"/>
        <item m="1" x="2717"/>
        <item x="910"/>
        <item x="911"/>
        <item x="913"/>
        <item x="914"/>
        <item x="915"/>
        <item x="919"/>
        <item x="405"/>
        <item x="956"/>
        <item x="830"/>
        <item x="832"/>
        <item m="1" x="1285"/>
        <item x="893"/>
        <item m="1" x="5150"/>
        <item m="1" x="2820"/>
        <item x="922"/>
        <item m="1" x="5525"/>
        <item x="924"/>
        <item x="925"/>
        <item x="927"/>
        <item x="101"/>
        <item x="933"/>
        <item x="934"/>
        <item x="935"/>
        <item m="1" x="2493"/>
        <item x="130"/>
        <item x="132"/>
        <item x="650"/>
        <item x="716"/>
        <item x="752"/>
        <item x="758"/>
        <item x="814"/>
        <item x="817"/>
        <item x="878"/>
        <item x="889"/>
        <item x="891"/>
        <item x="902"/>
        <item x="904"/>
        <item x="905"/>
        <item x="906"/>
        <item x="908"/>
        <item m="1" x="2450"/>
        <item x="921"/>
        <item x="923"/>
        <item x="937"/>
        <item x="938"/>
        <item x="939"/>
        <item x="940"/>
        <item x="941"/>
        <item x="942"/>
        <item x="944"/>
        <item x="945"/>
        <item x="946"/>
        <item x="951"/>
        <item x="954"/>
        <item x="955"/>
        <item x="679"/>
        <item x="885"/>
        <item m="1" x="4675"/>
        <item x="959"/>
        <item x="962"/>
        <item x="272"/>
        <item x="428"/>
        <item x="493"/>
        <item x="598"/>
        <item x="612"/>
        <item x="722"/>
        <item x="793"/>
        <item x="815"/>
        <item x="888"/>
      </items>
    </pivotField>
    <pivotField axis="axisRow" compact="0" outline="0" showAll="0" defaultSubtotal="0">
      <items count="40">
        <item m="1" x="17"/>
        <item x="1"/>
        <item x="8"/>
        <item x="0"/>
        <item m="1" x="37"/>
        <item m="1" x="31"/>
        <item m="1" x="29"/>
        <item x="9"/>
        <item x="5"/>
        <item m="1" x="18"/>
        <item m="1" x="35"/>
        <item m="1" x="24"/>
        <item m="1" x="27"/>
        <item x="13"/>
        <item m="1" x="25"/>
        <item m="1" x="19"/>
        <item m="1" x="21"/>
        <item m="1" x="20"/>
        <item x="7"/>
        <item m="1" x="22"/>
        <item m="1" x="16"/>
        <item m="1" x="23"/>
        <item m="1" x="33"/>
        <item x="12"/>
        <item m="1" x="39"/>
        <item m="1" x="38"/>
        <item m="1" x="34"/>
        <item m="1" x="15"/>
        <item m="1" x="32"/>
        <item m="1" x="30"/>
        <item x="10"/>
        <item m="1" x="36"/>
        <item x="11"/>
        <item m="1" x="14"/>
        <item x="3"/>
        <item x="2"/>
        <item x="4"/>
        <item x="6"/>
        <item m="1" x="26"/>
        <item m="1" x="28"/>
      </items>
    </pivotField>
    <pivotField compact="0" outline="0" showAll="0"/>
    <pivotField compact="0" outline="0" showAll="0"/>
    <pivotField axis="axisRow" compact="0" outline="0" showAll="0" defaultSubtotal="0">
      <items count="23">
        <item x="13"/>
        <item x="12"/>
        <item x="4"/>
        <item x="3"/>
        <item x="1"/>
        <item x="7"/>
        <item x="8"/>
        <item x="6"/>
        <item x="9"/>
        <item x="5"/>
        <item x="11"/>
        <item m="1" x="20"/>
        <item x="16"/>
        <item x="10"/>
        <item m="1" x="21"/>
        <item x="19"/>
        <item x="17"/>
        <item x="14"/>
        <item x="15"/>
        <item m="1" x="22"/>
        <item x="18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x="1"/>
        <item x="2"/>
        <item x="4"/>
        <item x="0"/>
        <item m="1" x="6"/>
        <item x="5"/>
        <item x="3"/>
      </items>
    </pivotField>
    <pivotField axis="axisRow" compact="0" outline="0" showAll="0" defaultSubtotal="0">
      <items count="1277">
        <item x="16"/>
        <item m="1" x="1228"/>
        <item m="1" x="1236"/>
        <item m="1" x="1248"/>
        <item m="1" x="1234"/>
        <item x="909"/>
        <item x="921"/>
        <item x="920"/>
        <item x="913"/>
        <item x="911"/>
        <item x="933"/>
        <item x="910"/>
        <item x="922"/>
        <item x="924"/>
        <item x="902"/>
        <item x="418"/>
        <item x="406"/>
        <item x="900"/>
        <item x="236"/>
        <item x="405"/>
        <item x="156"/>
        <item x="169"/>
        <item x="421"/>
        <item x="164"/>
        <item x="859"/>
        <item x="165"/>
        <item x="366"/>
        <item x="334"/>
        <item x="795"/>
        <item x="417"/>
        <item x="835"/>
        <item x="863"/>
        <item x="39"/>
        <item x="173"/>
        <item x="37"/>
        <item x="407"/>
        <item x="51"/>
        <item x="149"/>
        <item x="382"/>
        <item x="342"/>
        <item x="353"/>
        <item x="409"/>
        <item x="541"/>
        <item x="379"/>
        <item x="360"/>
        <item x="538"/>
        <item x="327"/>
        <item x="352"/>
        <item x="548"/>
        <item x="367"/>
        <item x="923"/>
        <item x="375"/>
        <item x="274"/>
        <item x="386"/>
        <item x="68"/>
        <item x="112"/>
        <item x="408"/>
        <item x="332"/>
        <item x="281"/>
        <item x="447"/>
        <item x="87"/>
        <item x="158"/>
        <item x="359"/>
        <item x="74"/>
        <item x="521"/>
        <item x="887"/>
        <item x="518"/>
        <item m="1" x="1250"/>
        <item x="239"/>
        <item x="775"/>
        <item x="519"/>
        <item x="441"/>
        <item x="905"/>
        <item x="879"/>
        <item x="903"/>
        <item x="131"/>
        <item x="505"/>
        <item x="474"/>
        <item x="485"/>
        <item x="326"/>
        <item x="640"/>
        <item x="880"/>
        <item x="22"/>
        <item x="483"/>
        <item x="466"/>
        <item x="456"/>
        <item x="719"/>
        <item x="899"/>
        <item x="69"/>
        <item x="895"/>
        <item x="770"/>
        <item x="508"/>
        <item x="490"/>
        <item x="157"/>
        <item x="55"/>
        <item x="440"/>
        <item x="174"/>
        <item x="686"/>
        <item x="639"/>
        <item x="705"/>
        <item x="763"/>
        <item x="591"/>
        <item x="799"/>
        <item x="585"/>
        <item x="644"/>
        <item x="1157"/>
        <item x="658"/>
        <item x="603"/>
        <item x="63"/>
        <item x="330"/>
        <item x="30"/>
        <item x="559"/>
        <item x="733"/>
        <item x="347"/>
        <item x="855"/>
        <item x="10"/>
        <item x="141"/>
        <item x="849"/>
        <item x="723"/>
        <item x="938"/>
        <item m="1" x="1251"/>
        <item x="299"/>
        <item x="182"/>
        <item x="453"/>
        <item x="116"/>
        <item x="253"/>
        <item x="172"/>
        <item x="882"/>
        <item x="609"/>
        <item x="797"/>
        <item x="661"/>
        <item x="929"/>
        <item x="772"/>
        <item x="765"/>
        <item x="738"/>
        <item x="873"/>
        <item x="89"/>
        <item x="830"/>
        <item x="636"/>
        <item x="574"/>
        <item x="832"/>
        <item x="646"/>
        <item x="716"/>
        <item x="293"/>
        <item x="555"/>
        <item x="736"/>
        <item x="681"/>
        <item x="804"/>
        <item x="139"/>
        <item x="802"/>
        <item x="286"/>
        <item x="486"/>
        <item x="819"/>
        <item x="807"/>
        <item x="851"/>
        <item x="838"/>
        <item x="192"/>
        <item x="129"/>
        <item x="222"/>
        <item x="140"/>
        <item x="340"/>
        <item x="513"/>
        <item x="862"/>
        <item x="301"/>
        <item x="237"/>
        <item x="713"/>
        <item x="467"/>
        <item x="261"/>
        <item x="892"/>
        <item x="744"/>
        <item x="817"/>
        <item x="314"/>
        <item x="619"/>
        <item x="240"/>
        <item x="756"/>
        <item x="291"/>
        <item x="111"/>
        <item x="378"/>
        <item x="383"/>
        <item x="228"/>
        <item x="669"/>
        <item x="503"/>
        <item x="889"/>
        <item x="130"/>
        <item x="2"/>
        <item x="232"/>
        <item x="108"/>
        <item x="761"/>
        <item x="47"/>
        <item x="263"/>
        <item x="229"/>
        <item x="150"/>
        <item x="162"/>
        <item x="791"/>
        <item x="730"/>
        <item x="782"/>
        <item x="227"/>
        <item x="77"/>
        <item x="596"/>
        <item x="748"/>
        <item x="264"/>
        <item x="376"/>
        <item x="374"/>
        <item x="137"/>
        <item x="14"/>
        <item x="4"/>
        <item x="250"/>
        <item x="590"/>
        <item x="282"/>
        <item x="869"/>
        <item x="861"/>
        <item x="664"/>
        <item x="671"/>
        <item x="692"/>
        <item x="3"/>
        <item x="673"/>
        <item x="842"/>
        <item x="307"/>
        <item x="276"/>
        <item x="864"/>
        <item x="628"/>
        <item x="814"/>
        <item x="506"/>
        <item x="930"/>
        <item x="54"/>
        <item x="481"/>
        <item x="296"/>
        <item x="113"/>
        <item x="824"/>
        <item x="601"/>
        <item x="853"/>
        <item x="245"/>
        <item x="117"/>
        <item x="289"/>
        <item x="267"/>
        <item x="826"/>
        <item x="850"/>
        <item x="396"/>
        <item x="288"/>
        <item x="683"/>
        <item x="473"/>
        <item x="32"/>
        <item x="148"/>
        <item x="168"/>
        <item x="811"/>
        <item x="455"/>
        <item x="936"/>
        <item x="283"/>
        <item x="23"/>
        <item x="703"/>
        <item x="437"/>
        <item x="321"/>
        <item x="152"/>
        <item x="904"/>
        <item x="96"/>
        <item x="939"/>
        <item x="233"/>
        <item x="65"/>
        <item x="656"/>
        <item x="215"/>
        <item x="564"/>
        <item x="614"/>
        <item x="217"/>
        <item x="298"/>
        <item x="423"/>
        <item x="433"/>
        <item x="790"/>
        <item x="120"/>
        <item x="875"/>
        <item x="803"/>
        <item x="694"/>
        <item x="161"/>
        <item x="767"/>
        <item x="442"/>
        <item x="737"/>
        <item x="839"/>
        <item x="15"/>
        <item x="6"/>
        <item x="595"/>
        <item x="349"/>
        <item x="271"/>
        <item x="277"/>
        <item x="854"/>
        <item x="704"/>
        <item x="653"/>
        <item x="801"/>
        <item x="707"/>
        <item x="260"/>
        <item x="1179"/>
        <item x="641"/>
        <item x="582"/>
        <item x="816"/>
        <item x="305"/>
        <item x="575"/>
        <item x="840"/>
        <item x="246"/>
        <item x="796"/>
        <item x="33"/>
        <item x="783"/>
        <item x="205"/>
        <item x="665"/>
        <item x="569"/>
        <item x="706"/>
        <item x="468"/>
        <item x="248"/>
        <item x="11"/>
        <item x="26"/>
        <item x="868"/>
        <item x="865"/>
        <item x="702"/>
        <item x="841"/>
        <item x="829"/>
        <item x="187"/>
        <item x="300"/>
        <item x="84"/>
        <item x="398"/>
        <item x="715"/>
        <item x="476"/>
        <item x="607"/>
        <item x="207"/>
        <item x="660"/>
        <item x="70"/>
        <item x="687"/>
        <item x="793"/>
        <item x="825"/>
        <item x="625"/>
        <item x="573"/>
        <item m="1" x="1269"/>
        <item x="823"/>
        <item x="893"/>
        <item x="774"/>
        <item x="181"/>
        <item x="198"/>
        <item x="105"/>
        <item x="809"/>
        <item x="254"/>
        <item x="223"/>
        <item x="752"/>
        <item x="499"/>
        <item x="608"/>
        <item x="594"/>
        <item x="99"/>
        <item x="743"/>
        <item x="627"/>
        <item m="1" x="1207"/>
        <item x="741"/>
        <item x="650"/>
        <item x="834"/>
        <item x="48"/>
        <item x="179"/>
        <item x="171"/>
        <item x="292"/>
        <item x="230"/>
        <item x="235"/>
        <item x="178"/>
        <item x="501"/>
        <item x="606"/>
        <item x="604"/>
        <item x="599"/>
        <item x="323"/>
        <item x="726"/>
        <item x="934"/>
        <item x="890"/>
        <item x="615"/>
        <item x="176"/>
        <item x="401"/>
        <item x="623"/>
        <item x="679"/>
        <item x="279"/>
        <item x="262"/>
        <item x="195"/>
        <item x="815"/>
        <item x="303"/>
        <item x="558"/>
        <item x="183"/>
        <item x="846"/>
        <item x="251"/>
        <item x="571"/>
        <item x="21"/>
        <item x="101"/>
        <item x="5"/>
        <item x="304"/>
        <item x="768"/>
        <item x="845"/>
        <item x="626"/>
        <item x="122"/>
        <item x="58"/>
        <item x="652"/>
        <item x="397"/>
        <item x="742"/>
        <item x="496"/>
        <item x="238"/>
        <item x="577"/>
        <item x="806"/>
        <item x="268"/>
        <item x="297"/>
        <item x="284"/>
        <item x="812"/>
        <item x="888"/>
        <item x="856"/>
        <item x="12"/>
        <item x="672"/>
        <item x="295"/>
        <item x="103"/>
        <item x="80"/>
        <item x="273"/>
        <item x="191"/>
        <item x="926"/>
        <item x="24"/>
        <item x="784"/>
        <item x="872"/>
        <item x="674"/>
        <item x="600"/>
        <item x="43"/>
        <item x="682"/>
        <item x="700"/>
        <item x="500"/>
        <item x="29"/>
        <item x="61"/>
        <item x="333"/>
        <item x="860"/>
        <item x="100"/>
        <item x="724"/>
        <item x="844"/>
        <item x="46"/>
        <item x="708"/>
        <item x="866"/>
        <item x="115"/>
        <item x="252"/>
        <item x="912"/>
        <item x="224"/>
        <item x="617"/>
        <item x="306"/>
        <item x="578"/>
        <item x="633"/>
        <item x="208"/>
        <item x="722"/>
        <item x="701"/>
        <item x="886"/>
        <item x="613"/>
        <item x="810"/>
        <item x="666"/>
        <item x="190"/>
        <item x="857"/>
        <item x="399"/>
        <item x="621"/>
        <item x="1"/>
        <item x="867"/>
        <item x="369"/>
        <item x="189"/>
        <item x="219"/>
        <item x="651"/>
        <item x="124"/>
        <item x="634"/>
        <item x="740"/>
        <item x="678"/>
        <item x="7"/>
        <item x="34"/>
        <item x="629"/>
        <item x="709"/>
        <item x="147"/>
        <item x="429"/>
        <item x="52"/>
        <item x="556"/>
        <item x="107"/>
        <item x="45"/>
        <item x="79"/>
        <item x="1178"/>
        <item x="213"/>
        <item x="611"/>
        <item x="56"/>
        <item x="31"/>
        <item x="73"/>
        <item x="680"/>
        <item x="751"/>
        <item x="798"/>
        <item x="699"/>
        <item x="498"/>
        <item x="0"/>
        <item x="272"/>
        <item x="28"/>
        <item x="438"/>
        <item x="794"/>
        <item x="927"/>
        <item m="1" x="1274"/>
        <item x="940"/>
        <item x="760"/>
        <item x="85"/>
        <item x="95"/>
        <item x="38"/>
        <item x="211"/>
        <item x="662"/>
        <item x="42"/>
        <item x="533"/>
        <item x="624"/>
        <item x="520"/>
        <item m="1" x="1258"/>
        <item x="833"/>
        <item x="827"/>
        <item x="554"/>
        <item x="302"/>
        <item x="616"/>
        <item x="932"/>
        <item x="813"/>
        <item x="410"/>
        <item x="448"/>
        <item x="745"/>
        <item x="194"/>
        <item x="597"/>
        <item x="259"/>
        <item x="907"/>
        <item x="509"/>
        <item x="18"/>
        <item x="128"/>
        <item x="256"/>
        <item x="53"/>
        <item x="464"/>
        <item x="265"/>
        <item x="584"/>
        <item x="773"/>
        <item x="654"/>
        <item x="690"/>
        <item x="415"/>
        <item x="41"/>
        <item x="771"/>
        <item x="587"/>
        <item x="67"/>
        <item x="919"/>
        <item x="204"/>
        <item x="443"/>
        <item x="511"/>
        <item x="504"/>
        <item x="822"/>
        <item x="75"/>
        <item x="266"/>
        <item x="317"/>
        <item x="670"/>
        <item x="426"/>
        <item x="917"/>
        <item x="316"/>
        <item x="914"/>
        <item x="491"/>
        <item m="1" x="1225"/>
        <item x="649"/>
        <item x="19"/>
        <item x="725"/>
        <item x="290"/>
        <item x="516"/>
        <item x="668"/>
        <item x="565"/>
        <item x="346"/>
        <item x="40"/>
        <item x="684"/>
        <item x="647"/>
        <item x="13"/>
        <item x="419"/>
        <item x="524"/>
        <item x="449"/>
        <item x="836"/>
        <item x="689"/>
        <item x="133"/>
        <item x="425"/>
        <item x="320"/>
        <item x="8"/>
        <item x="163"/>
        <item x="119"/>
        <item x="92"/>
        <item x="180"/>
        <item x="465"/>
        <item x="459"/>
        <item x="675"/>
        <item x="127"/>
        <item x="177"/>
        <item x="17"/>
        <item x="697"/>
        <item x="372"/>
        <item x="97"/>
        <item x="877"/>
        <item x="319"/>
        <item m="1" x="1239"/>
        <item x="9"/>
        <item x="135"/>
        <item x="659"/>
        <item x="718"/>
        <item x="428"/>
        <item x="143"/>
        <item x="471"/>
        <item x="734"/>
        <item x="714"/>
        <item x="480"/>
        <item x="36"/>
        <item x="762"/>
        <item x="739"/>
        <item x="146"/>
        <item x="142"/>
        <item x="98"/>
        <item x="110"/>
        <item x="138"/>
        <item x="688"/>
        <item x="758"/>
        <item x="422"/>
        <item x="870"/>
        <item x="424"/>
        <item x="72"/>
        <item x="81"/>
        <item x="605"/>
        <item x="134"/>
        <item x="908"/>
        <item x="155"/>
        <item x="655"/>
        <item x="144"/>
        <item x="502"/>
        <item x="445"/>
        <item x="479"/>
        <item x="338"/>
        <item x="831"/>
        <item x="446"/>
        <item x="82"/>
        <item x="871"/>
        <item x="59"/>
        <item x="510"/>
        <item x="458"/>
        <item x="64"/>
        <item x="883"/>
        <item x="450"/>
        <item x="759"/>
        <item x="27"/>
        <item x="78"/>
        <item x="848"/>
        <item x="331"/>
        <item x="225"/>
        <item x="897"/>
        <item x="769"/>
        <item x="324"/>
        <item x="427"/>
        <item x="454"/>
        <item x="721"/>
        <item x="735"/>
        <item x="475"/>
        <item x="49"/>
        <item x="711"/>
        <item x="57"/>
        <item x="66"/>
        <item x="470"/>
        <item x="343"/>
        <item x="444"/>
        <item x="90"/>
        <item x="876"/>
        <item x="469"/>
        <item x="766"/>
        <item x="339"/>
        <item x="20"/>
        <item x="747"/>
        <item x="931"/>
        <item x="884"/>
        <item x="126"/>
        <item x="663"/>
        <item x="685"/>
        <item x="71"/>
        <item x="93"/>
        <item x="638"/>
        <item x="337"/>
        <item x="50"/>
        <item x="696"/>
        <item x="785"/>
        <item x="322"/>
        <item x="335"/>
        <item x="231"/>
        <item x="463"/>
        <item x="153"/>
        <item x="88"/>
        <item x="727"/>
        <item x="808"/>
        <item x="691"/>
        <item x="336"/>
        <item x="121"/>
        <item x="786"/>
        <item x="749"/>
        <item x="114"/>
        <item x="318"/>
        <item x="123"/>
        <item x="136"/>
        <item x="732"/>
        <item x="632"/>
        <item x="818"/>
        <item x="109"/>
        <item x="592"/>
        <item x="166"/>
        <item x="776"/>
        <item x="800"/>
        <item x="898"/>
        <item x="523"/>
        <item x="792"/>
        <item x="247"/>
        <item x="788"/>
        <item x="789"/>
        <item x="517"/>
        <item x="598"/>
        <item x="657"/>
        <item x="586"/>
        <item x="94"/>
        <item x="514"/>
        <item x="315"/>
        <item x="432"/>
        <item x="60"/>
        <item x="76"/>
        <item x="345"/>
        <item x="25"/>
        <item x="618"/>
        <item x="151"/>
        <item x="106"/>
        <item x="753"/>
        <item x="132"/>
        <item x="635"/>
        <item x="645"/>
        <item x="102"/>
        <item x="695"/>
        <item x="416"/>
        <item x="918"/>
        <item x="285"/>
        <item x="435"/>
        <item x="462"/>
        <item x="35"/>
        <item m="1" x="1235"/>
        <item x="91"/>
        <item x="62"/>
        <item x="731"/>
        <item x="287"/>
        <item x="160"/>
        <item m="1" x="1261"/>
        <item x="881"/>
        <item x="460"/>
        <item x="83"/>
        <item x="384"/>
        <item x="764"/>
        <item x="328"/>
        <item x="828"/>
        <item x="561"/>
        <item x="536"/>
        <item x="348"/>
        <item x="894"/>
        <item x="344"/>
        <item x="170"/>
        <item x="436"/>
        <item x="325"/>
        <item x="86"/>
        <item x="385"/>
        <item x="757"/>
        <item x="154"/>
        <item x="118"/>
        <item x="125"/>
        <item x="488"/>
        <item x="104"/>
        <item x="159"/>
        <item x="457"/>
        <item x="167"/>
        <item x="244"/>
        <item x="206"/>
        <item x="341"/>
        <item x="515"/>
        <item x="402"/>
        <item x="495"/>
        <item x="201"/>
        <item x="925"/>
        <item x="188"/>
        <item x="351"/>
        <item x="545"/>
        <item x="537"/>
        <item x="588"/>
        <item x="676"/>
        <item x="492"/>
        <item x="777"/>
        <item x="175"/>
        <item x="218"/>
        <item x="411"/>
        <item x="728"/>
        <item x="44"/>
        <item x="821"/>
        <item x="234"/>
        <item x="280"/>
        <item x="484"/>
        <item x="371"/>
        <item x="216"/>
        <item x="380"/>
        <item x="350"/>
        <item x="214"/>
        <item x="531"/>
        <item x="852"/>
        <item x="487"/>
        <item x="185"/>
        <item x="220"/>
        <item x="529"/>
        <item x="145"/>
        <item x="746"/>
        <item x="365"/>
        <item x="412"/>
        <item x="358"/>
        <item x="781"/>
        <item x="620"/>
        <item x="221"/>
        <item x="482"/>
        <item x="557"/>
        <item x="420"/>
        <item x="532"/>
        <item x="275"/>
        <item x="193"/>
        <item x="249"/>
        <item x="270"/>
        <item x="413"/>
        <item x="226"/>
        <item x="568"/>
        <item x="534"/>
        <item m="1" x="1272"/>
        <item x="472"/>
        <item x="602"/>
        <item x="212"/>
        <item x="667"/>
        <item x="535"/>
        <item x="430"/>
        <item x="567"/>
        <item x="209"/>
        <item x="278"/>
        <item x="434"/>
        <item x="197"/>
        <item x="477"/>
        <item x="395"/>
        <item x="241"/>
        <item x="570"/>
        <item x="452"/>
        <item x="507"/>
        <item x="461"/>
        <item x="414"/>
        <item x="630"/>
        <item x="439"/>
        <item x="381"/>
        <item x="528"/>
        <item x="258"/>
        <item x="580"/>
        <item x="184"/>
        <item x="540"/>
        <item x="755"/>
        <item x="242"/>
        <item x="431"/>
        <item x="186"/>
        <item x="935"/>
        <item x="778"/>
        <item x="779"/>
        <item x="243"/>
        <item x="357"/>
        <item x="843"/>
        <item x="837"/>
        <item x="901"/>
        <item x="549"/>
        <item x="364"/>
        <item x="891"/>
        <item x="750"/>
        <item x="525"/>
        <item x="202"/>
        <item x="522"/>
        <item x="493"/>
        <item x="858"/>
        <item x="393"/>
        <item x="539"/>
        <item x="712"/>
        <item x="526"/>
        <item x="362"/>
        <item x="544"/>
        <item x="805"/>
        <item x="543"/>
        <item x="203"/>
        <item x="497"/>
        <item x="370"/>
        <item x="547"/>
        <item x="720"/>
        <item x="542"/>
        <item x="404"/>
        <item x="478"/>
        <item x="451"/>
        <item x="494"/>
        <item x="200"/>
        <item m="1" x="1241"/>
        <item x="729"/>
        <item x="255"/>
        <item x="527"/>
        <item x="546"/>
        <item x="199"/>
        <item x="196"/>
        <item x="403"/>
        <item x="550"/>
        <item x="257"/>
        <item x="294"/>
        <item x="269"/>
        <item x="530"/>
        <item x="210"/>
        <item x="387"/>
        <item x="356"/>
        <item x="394"/>
        <item x="355"/>
        <item x="400"/>
        <item x="563"/>
        <item x="377"/>
        <item x="373"/>
        <item x="368"/>
        <item x="363"/>
        <item x="391"/>
        <item x="389"/>
        <item x="553"/>
        <item x="392"/>
        <item x="390"/>
        <item x="361"/>
        <item x="388"/>
        <item x="637"/>
        <item x="885"/>
        <item x="552"/>
        <item x="313"/>
        <item x="560"/>
        <item x="581"/>
        <item x="551"/>
        <item x="593"/>
        <item x="310"/>
        <item x="309"/>
        <item x="562"/>
        <item x="308"/>
        <item x="312"/>
        <item x="622"/>
        <item x="643"/>
        <item x="612"/>
        <item x="576"/>
        <item x="311"/>
        <item x="572"/>
        <item x="610"/>
        <item x="579"/>
        <item x="589"/>
        <item x="566"/>
        <item x="631"/>
        <item x="878"/>
        <item x="648"/>
        <item x="583"/>
        <item m="1" x="1268"/>
        <item x="941"/>
        <item x="942"/>
        <item x="943"/>
        <item x="944"/>
        <item x="945"/>
        <item x="946"/>
        <item x="947"/>
        <item x="948"/>
        <item x="949"/>
        <item m="1" x="1219"/>
        <item x="951"/>
        <item m="1" x="1245"/>
        <item m="1" x="1216"/>
        <item x="953"/>
        <item m="1" x="1265"/>
        <item x="955"/>
        <item x="956"/>
        <item x="957"/>
        <item x="958"/>
        <item x="959"/>
        <item x="960"/>
        <item m="1" x="1223"/>
        <item x="962"/>
        <item x="963"/>
        <item x="964"/>
        <item m="1" x="1264"/>
        <item x="966"/>
        <item x="967"/>
        <item x="968"/>
        <item x="969"/>
        <item x="970"/>
        <item m="1" x="1230"/>
        <item x="972"/>
        <item x="973"/>
        <item m="1" x="1273"/>
        <item x="974"/>
        <item x="975"/>
        <item x="976"/>
        <item x="977"/>
        <item x="978"/>
        <item m="1" x="1244"/>
        <item x="896"/>
        <item x="906"/>
        <item x="915"/>
        <item x="937"/>
        <item x="979"/>
        <item x="980"/>
        <item x="981"/>
        <item x="982"/>
        <item x="983"/>
        <item x="984"/>
        <item x="985"/>
        <item x="489"/>
        <item x="698"/>
        <item x="780"/>
        <item x="820"/>
        <item x="928"/>
        <item x="950"/>
        <item x="952"/>
        <item x="954"/>
        <item x="961"/>
        <item m="1" x="1246"/>
        <item x="986"/>
        <item x="987"/>
        <item x="988"/>
        <item x="990"/>
        <item x="991"/>
        <item x="992"/>
        <item x="993"/>
        <item x="994"/>
        <item x="995"/>
        <item x="996"/>
        <item x="997"/>
        <item x="989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512"/>
        <item x="693"/>
        <item m="1" x="1233"/>
        <item x="965"/>
        <item x="971"/>
        <item x="1010"/>
        <item x="1011"/>
        <item x="1012"/>
        <item x="1013"/>
        <item x="1014"/>
        <item x="1015"/>
        <item x="1016"/>
        <item x="1017"/>
        <item x="1018"/>
        <item x="1177"/>
        <item x="1020"/>
        <item x="1021"/>
        <item x="1022"/>
        <item x="1023"/>
        <item x="1024"/>
        <item x="1025"/>
        <item x="1026"/>
        <item x="1027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m="1" x="1259"/>
        <item x="1044"/>
        <item x="1045"/>
        <item x="1046"/>
        <item x="1047"/>
        <item x="1048"/>
        <item x="1049"/>
        <item m="1" x="1266"/>
        <item x="1051"/>
        <item x="1052"/>
        <item x="1053"/>
        <item x="1054"/>
        <item x="1055"/>
        <item x="1056"/>
        <item x="1057"/>
        <item x="1058"/>
        <item x="1059"/>
        <item m="1" x="1243"/>
        <item x="1061"/>
        <item x="1062"/>
        <item x="1063"/>
        <item x="1064"/>
        <item x="1065"/>
        <item x="1066"/>
        <item x="1067"/>
        <item m="1" x="1208"/>
        <item x="1069"/>
        <item x="1070"/>
        <item x="1071"/>
        <item m="1" x="1257"/>
        <item x="1073"/>
        <item x="1075"/>
        <item m="1" x="1263"/>
        <item x="847"/>
        <item x="1043"/>
        <item x="1050"/>
        <item x="1060"/>
        <item x="1072"/>
        <item x="1076"/>
        <item x="1077"/>
        <item x="329"/>
        <item x="677"/>
        <item x="1068"/>
        <item x="1074"/>
        <item m="1" x="1221"/>
        <item x="1079"/>
        <item m="1" x="1238"/>
        <item m="1" x="1227"/>
        <item x="1082"/>
        <item x="1083"/>
        <item m="1" x="1217"/>
        <item m="1" x="1226"/>
        <item m="1" x="1271"/>
        <item m="1" x="1211"/>
        <item x="1088"/>
        <item x="1089"/>
        <item x="354"/>
        <item x="916"/>
        <item x="1019"/>
        <item x="1090"/>
        <item m="1" x="1267"/>
        <item x="1092"/>
        <item x="787"/>
        <item x="874"/>
        <item x="1093"/>
        <item x="1094"/>
        <item m="1" x="1224"/>
        <item m="1" x="1276"/>
        <item x="1097"/>
        <item x="1098"/>
        <item x="1099"/>
        <item x="1100"/>
        <item m="1" x="1255"/>
        <item m="1" x="1254"/>
        <item m="1" x="1275"/>
        <item m="1" x="1253"/>
        <item m="1" x="1222"/>
        <item m="1" x="1262"/>
        <item m="1" x="1231"/>
        <item m="1" x="1242"/>
        <item x="1108"/>
        <item x="1109"/>
        <item m="1" x="1220"/>
        <item m="1" x="1260"/>
        <item x="1112"/>
        <item m="1" x="1232"/>
        <item m="1" x="1229"/>
        <item m="1" x="1252"/>
        <item m="1" x="1249"/>
        <item x="1117"/>
        <item m="1" x="1214"/>
        <item x="1110"/>
        <item x="1120"/>
        <item x="1121"/>
        <item m="1" x="1256"/>
        <item x="1123"/>
        <item x="1124"/>
        <item m="1" x="1240"/>
        <item m="1" x="1215"/>
        <item m="1" x="1212"/>
        <item m="1" x="1209"/>
        <item x="1129"/>
        <item m="1" x="1218"/>
        <item x="1131"/>
        <item x="1132"/>
        <item x="1133"/>
        <item x="1134"/>
        <item x="1135"/>
        <item x="1080"/>
        <item x="1081"/>
        <item x="1085"/>
        <item x="1086"/>
        <item x="1087"/>
        <item x="1091"/>
        <item x="1095"/>
        <item x="1096"/>
        <item x="1101"/>
        <item m="1" x="1237"/>
        <item x="1103"/>
        <item x="1104"/>
        <item x="1105"/>
        <item x="1106"/>
        <item x="1111"/>
        <item x="1113"/>
        <item x="1114"/>
        <item x="1115"/>
        <item x="1116"/>
        <item x="1122"/>
        <item x="1125"/>
        <item x="1126"/>
        <item x="1127"/>
        <item x="1128"/>
        <item x="1130"/>
        <item x="1136"/>
        <item x="1137"/>
        <item x="1138"/>
        <item x="1139"/>
        <item x="1140"/>
        <item x="1141"/>
        <item x="1142"/>
        <item x="1143"/>
        <item x="717"/>
        <item x="1028"/>
        <item x="1144"/>
        <item x="1145"/>
        <item x="1146"/>
        <item x="1147"/>
        <item x="1148"/>
        <item m="1" x="1210"/>
        <item x="1149"/>
        <item x="1150"/>
        <item x="1151"/>
        <item x="1152"/>
        <item x="1153"/>
        <item x="1154"/>
        <item x="1155"/>
        <item m="1" x="1213"/>
        <item m="1" x="1270"/>
        <item x="1118"/>
        <item m="1" x="1247"/>
        <item x="1156"/>
        <item x="1084"/>
        <item x="1107"/>
        <item x="1119"/>
        <item x="1158"/>
        <item x="710"/>
        <item x="1159"/>
        <item x="1160"/>
        <item x="1161"/>
        <item x="1162"/>
        <item x="1163"/>
        <item x="1164"/>
        <item x="1165"/>
        <item x="1166"/>
        <item x="642"/>
        <item x="754"/>
        <item x="1102"/>
        <item x="1167"/>
        <item x="1169"/>
        <item x="1170"/>
        <item x="1171"/>
        <item x="1172"/>
        <item x="1173"/>
        <item x="1174"/>
        <item x="1078"/>
        <item x="1168"/>
        <item x="1175"/>
        <item x="1176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</items>
    </pivotField>
    <pivotField axis="axisRow" compact="0" outline="0" showAll="0" defaultSubtotal="0">
      <items count="2">
        <item x="1"/>
        <item x="0"/>
      </items>
    </pivotField>
    <pivotField axis="axisRow" compact="0" outline="0" showAll="0">
      <items count="1277">
        <item x="16"/>
        <item x="887"/>
        <item x="581"/>
        <item x="566"/>
        <item x="593"/>
        <item x="560"/>
        <item x="562"/>
        <item x="572"/>
        <item x="623"/>
        <item x="644"/>
        <item x="309"/>
        <item x="576"/>
        <item x="308"/>
        <item x="589"/>
        <item x="311"/>
        <item x="310"/>
        <item x="312"/>
        <item x="551"/>
        <item x="579"/>
        <item x="313"/>
        <item x="613"/>
        <item x="552"/>
        <item x="632"/>
        <item x="611"/>
        <item x="880"/>
        <item x="649"/>
        <item x="583"/>
        <item x="638"/>
        <item x="588"/>
        <item x="371"/>
        <item x="375"/>
        <item x="902"/>
        <item x="925"/>
        <item x="367"/>
        <item x="365"/>
        <item x="366"/>
        <item x="920"/>
        <item x="358"/>
        <item x="353"/>
        <item x="896"/>
        <item x="536"/>
        <item x="532"/>
        <item x="384"/>
        <item x="382"/>
        <item x="534"/>
        <item x="529"/>
        <item x="541"/>
        <item x="360"/>
        <item x="548"/>
        <item x="538"/>
        <item x="352"/>
        <item x="379"/>
        <item x="373"/>
        <item x="387"/>
        <item x="389"/>
        <item x="535"/>
        <item x="807"/>
        <item x="533"/>
        <item x="362"/>
        <item x="370"/>
        <item x="568"/>
        <item x="357"/>
        <item x="751"/>
        <item x="845"/>
        <item x="893"/>
        <item x="781"/>
        <item x="839"/>
        <item x="937"/>
        <item x="780"/>
        <item x="364"/>
        <item x="756"/>
        <item x="549"/>
        <item x="903"/>
        <item x="351"/>
        <item x="537"/>
        <item x="545"/>
        <item m="1" x="1242"/>
        <item x="392"/>
        <item x="381"/>
        <item x="553"/>
        <item x="393"/>
        <item x="860"/>
        <item x="282"/>
        <item x="854"/>
        <item x="395"/>
        <item x="361"/>
        <item x="388"/>
        <item x="281"/>
        <item x="386"/>
        <item x="274"/>
        <item x="280"/>
        <item x="275"/>
        <item x="363"/>
        <item x="368"/>
        <item x="390"/>
        <item x="359"/>
        <item x="278"/>
        <item x="355"/>
        <item x="394"/>
        <item x="356"/>
        <item x="531"/>
        <item x="543"/>
        <item x="544"/>
        <item x="721"/>
        <item x="526"/>
        <item x="539"/>
        <item x="713"/>
        <item x="265"/>
        <item x="927"/>
        <item x="747"/>
        <item x="547"/>
        <item x="380"/>
        <item x="350"/>
        <item x="243"/>
        <item x="184"/>
        <item x="540"/>
        <item x="542"/>
        <item x="528"/>
        <item x="580"/>
        <item x="570"/>
        <item x="241"/>
        <item x="452"/>
        <item x="461"/>
        <item x="477"/>
        <item x="391"/>
        <item x="196"/>
        <item x="472"/>
        <item x="668"/>
        <item x="527"/>
        <item x="221"/>
        <item x="621"/>
        <item x="482"/>
        <item x="210"/>
        <item x="546"/>
        <item x="522"/>
        <item x="493"/>
        <item m="1" x="1212"/>
        <item x="202"/>
        <item x="525"/>
        <item x="550"/>
        <item x="530"/>
        <item x="567"/>
        <item x="209"/>
        <item x="188"/>
        <item x="201"/>
        <item x="193"/>
        <item x="203"/>
        <item x="497"/>
        <item x="145"/>
        <item x="414"/>
        <item x="411"/>
        <item x="507"/>
        <item x="170"/>
        <item x="344"/>
        <item x="270"/>
        <item x="125"/>
        <item x="106"/>
        <item x="160"/>
        <item x="136"/>
        <item x="736"/>
        <item x="820"/>
        <item x="758"/>
        <item x="225"/>
        <item x="76"/>
        <item x="167"/>
        <item x="132"/>
        <item x="155"/>
        <item x="764"/>
        <item x="719"/>
        <item x="220"/>
        <item x="879"/>
        <item x="750"/>
        <item x="754"/>
        <item x="86"/>
        <item x="133"/>
        <item x="244"/>
        <item m="1" x="1257"/>
        <item x="488"/>
        <item x="114"/>
        <item x="126"/>
        <item x="142"/>
        <item x="910"/>
        <item x="83"/>
        <item x="206"/>
        <item m="1" x="1225"/>
        <item x="231"/>
        <item x="62"/>
        <item x="778"/>
        <item x="646"/>
        <item x="561"/>
        <item x="432"/>
        <item x="315"/>
        <item x="339"/>
        <item x="492"/>
        <item x="104"/>
        <item x="166"/>
        <item x="34"/>
        <item x="93"/>
        <item x="109"/>
        <item x="633"/>
        <item x="732"/>
        <item x="692"/>
        <item x="598"/>
        <item x="121"/>
        <item x="514"/>
        <item x="715"/>
        <item x="147"/>
        <item x="709"/>
        <item x="345"/>
        <item x="144"/>
        <item x="523"/>
        <item x="346"/>
        <item x="95"/>
        <item x="319"/>
        <item x="586"/>
        <item x="348"/>
        <item x="285"/>
        <item x="92"/>
        <item x="636"/>
        <item x="723"/>
        <item x="443"/>
        <item x="619"/>
        <item x="872"/>
        <item x="79"/>
        <item x="177"/>
        <item x="316"/>
        <item x="94"/>
        <item x="81"/>
        <item x="725"/>
        <item x="658"/>
        <item x="53"/>
        <item x="247"/>
        <item x="827"/>
        <item x="103"/>
        <item x="435"/>
        <item x="890"/>
        <item x="146"/>
        <item x="517"/>
        <item x="338"/>
        <item x="238"/>
        <item x="847"/>
        <item x="592"/>
        <item x="909"/>
        <item x="836"/>
        <item x="101"/>
        <item x="885"/>
        <item x="127"/>
        <item x="869"/>
        <item x="698"/>
        <item x="464"/>
        <item x="273"/>
        <item x="796"/>
        <item x="606"/>
        <item x="679"/>
        <item x="304"/>
        <item x="651"/>
        <item x="235"/>
        <item x="634"/>
        <item x="504"/>
        <item x="868"/>
        <item x="449"/>
        <item x="627"/>
        <item x="254"/>
        <item x="98"/>
        <item x="680"/>
        <item x="230"/>
        <item x="284"/>
        <item x="279"/>
        <item x="848"/>
        <item x="727"/>
        <item x="57"/>
        <item x="604"/>
        <item x="703"/>
        <item x="123"/>
        <item x="888"/>
        <item x="823"/>
        <item x="171"/>
        <item x="246"/>
        <item x="44"/>
        <item x="628"/>
        <item x="689"/>
        <item x="688"/>
        <item x="107"/>
        <item x="100"/>
        <item x="305"/>
        <item x="180"/>
        <item x="744"/>
        <item x="470"/>
        <item x="892"/>
        <item x="702"/>
        <item x="324"/>
        <item x="302"/>
        <item x="862"/>
        <item x="843"/>
        <item x="652"/>
        <item x="657"/>
        <item x="669"/>
        <item x="945"/>
        <item x="13"/>
        <item x="198"/>
        <item x="72"/>
        <item x="614"/>
        <item x="690"/>
        <item x="742"/>
        <item x="762"/>
        <item x="260"/>
        <item x="786"/>
        <item x="624"/>
        <item x="866"/>
        <item x="211"/>
        <item x="509"/>
        <item x="510"/>
        <item x="594"/>
        <item x="251"/>
        <item x="1"/>
        <item x="695"/>
        <item x="792"/>
        <item x="870"/>
        <item x="292"/>
        <item x="654"/>
        <item x="61"/>
        <item x="855"/>
        <item x="295"/>
        <item x="729"/>
        <item x="462"/>
        <item x="795"/>
        <item x="479"/>
        <item x="215"/>
        <item x="936"/>
        <item m="1" x="1223"/>
        <item x="906"/>
        <item x="814"/>
        <item x="1179"/>
        <item x="88"/>
        <item x="701"/>
        <item x="28"/>
        <item x="653"/>
        <item x="825"/>
        <item x="696"/>
        <item x="707"/>
        <item x="179"/>
        <item x="102"/>
        <item x="716"/>
        <item x="331"/>
        <item x="250"/>
        <item x="245"/>
        <item x="749"/>
        <item x="134"/>
        <item x="208"/>
        <item x="844"/>
        <item x="556"/>
        <item x="625"/>
        <item x="738"/>
        <item x="233"/>
        <item x="399"/>
        <item x="664"/>
        <item x="809"/>
        <item x="776"/>
        <item x="705"/>
        <item x="921"/>
        <item x="615"/>
        <item x="205"/>
        <item x="451"/>
        <item x="272"/>
        <item x="97"/>
        <item x="494"/>
        <item x="256"/>
        <item x="105"/>
        <item x="264"/>
        <item x="267"/>
        <item x="138"/>
        <item x="856"/>
        <item x="271"/>
        <item x="573"/>
        <item x="276"/>
        <item x="465"/>
        <item x="152"/>
        <item x="806"/>
        <item x="818"/>
        <item x="841"/>
        <item m="1" x="1264"/>
        <item x="867"/>
        <item x="289"/>
        <item x="261"/>
        <item x="229"/>
        <item x="0"/>
        <item x="298"/>
        <item x="163"/>
        <item x="647"/>
        <item x="941"/>
        <item x="607"/>
        <item x="672"/>
        <item x="895"/>
        <item x="914"/>
        <item x="11"/>
        <item x="737"/>
        <item x="871"/>
        <item x="821"/>
        <item x="745"/>
        <item x="228"/>
        <item x="933"/>
        <item x="884"/>
        <item x="666"/>
        <item x="852"/>
        <item x="520"/>
        <item x="642"/>
        <item x="300"/>
        <item x="731"/>
        <item x="650"/>
        <item x="9"/>
        <item x="743"/>
        <item x="574"/>
        <item x="6"/>
        <item x="495"/>
        <item x="21"/>
        <item x="864"/>
        <item x="704"/>
        <item x="601"/>
        <item x="851"/>
        <item x="307"/>
        <item x="831"/>
        <item x="288"/>
        <item x="31"/>
        <item x="616"/>
        <item x="150"/>
        <item x="717"/>
        <item x="65"/>
        <item x="850"/>
        <item x="457"/>
        <item x="222"/>
        <item x="191"/>
        <item x="803"/>
        <item x="571"/>
        <item x="700"/>
        <item x="480"/>
        <item x="48"/>
        <item x="682"/>
        <item x="826"/>
        <item x="190"/>
        <item x="378"/>
        <item x="763"/>
        <item x="753"/>
        <item x="630"/>
        <item x="691"/>
        <item x="590"/>
        <item x="816"/>
        <item x="739"/>
        <item x="811"/>
        <item x="423"/>
        <item x="486"/>
        <item x="667"/>
        <item x="337"/>
        <item x="277"/>
        <item x="84"/>
        <item x="303"/>
        <item x="714"/>
        <item x="793"/>
        <item x="194"/>
        <item x="14"/>
        <item x="660"/>
        <item x="894"/>
        <item x="296"/>
        <item x="341"/>
        <item x="511"/>
        <item x="578"/>
        <item x="863"/>
        <item x="168"/>
        <item x="502"/>
        <item x="928"/>
        <item x="804"/>
        <item x="842"/>
        <item x="726"/>
        <item x="808"/>
        <item x="263"/>
        <item x="670"/>
        <item x="891"/>
        <item x="877"/>
        <item x="135"/>
        <item x="476"/>
        <item x="662"/>
        <item x="459"/>
        <item x="674"/>
        <item x="45"/>
        <item x="262"/>
        <item x="46"/>
        <item x="426"/>
        <item x="498"/>
        <item x="248"/>
        <item x="499"/>
        <item x="812"/>
        <item x="875"/>
        <item x="54"/>
        <item x="524"/>
        <item x="661"/>
        <item x="513"/>
        <item x="516"/>
        <item x="2"/>
        <item x="834"/>
        <item x="813"/>
        <item x="38"/>
        <item x="207"/>
        <item x="119"/>
        <item x="268"/>
        <item x="600"/>
        <item x="376"/>
        <item x="172"/>
        <item x="597"/>
        <item x="575"/>
        <item x="491"/>
        <item x="919"/>
        <item x="587"/>
        <item x="828"/>
        <item x="501"/>
        <item x="648"/>
        <item x="883"/>
        <item x="291"/>
        <item x="460"/>
        <item x="15"/>
        <item x="187"/>
        <item x="840"/>
        <item x="794"/>
        <item x="708"/>
        <item x="800"/>
        <item x="232"/>
        <item x="195"/>
        <item x="784"/>
        <item x="18"/>
        <item x="32"/>
        <item x="4"/>
        <item x="372"/>
        <item x="12"/>
        <item x="785"/>
        <item x="113"/>
        <item x="56"/>
        <item x="253"/>
        <item m="1" x="1222"/>
        <item x="286"/>
        <item x="599"/>
        <item x="293"/>
        <item x="503"/>
        <item x="217"/>
        <item x="595"/>
        <item x="181"/>
        <item x="471"/>
        <item x="33"/>
        <item x="773"/>
        <item x="153"/>
        <item x="830"/>
        <item x="853"/>
        <item x="554"/>
        <item x="788"/>
        <item x="5"/>
        <item m="1" x="1268"/>
        <item x="639"/>
        <item x="227"/>
        <item x="10"/>
        <item x="681"/>
        <item x="620"/>
        <item x="189"/>
        <item x="301"/>
        <item x="455"/>
        <item x="686"/>
        <item x="577"/>
        <item x="64"/>
        <item x="374"/>
        <item x="453"/>
        <item x="559"/>
        <item x="24"/>
        <item x="637"/>
        <item x="558"/>
        <item x="629"/>
        <item x="328"/>
        <item x="306"/>
        <item x="130"/>
        <item x="242"/>
        <item x="26"/>
        <item x="159"/>
        <item x="7"/>
        <item x="223"/>
        <item x="30"/>
        <item x="500"/>
        <item x="817"/>
        <item x="3"/>
        <item x="684"/>
        <item x="436"/>
        <item x="182"/>
        <item x="85"/>
        <item x="582"/>
        <item x="118"/>
        <item x="564"/>
        <item x="428"/>
        <item x="835"/>
        <item x="151"/>
        <item x="857"/>
        <item x="204"/>
        <item x="775"/>
        <item x="584"/>
        <item x="19"/>
        <item x="224"/>
        <item x="899"/>
        <item x="8"/>
        <item x="473"/>
        <item x="565"/>
        <item x="290"/>
        <item x="299"/>
        <item x="802"/>
        <item x="900"/>
        <item x="741"/>
        <item x="178"/>
        <item x="916"/>
        <item x="728"/>
        <item x="569"/>
        <item x="463"/>
        <item x="398"/>
        <item x="859"/>
        <item x="52"/>
        <item x="665"/>
        <item x="318"/>
        <item x="610"/>
        <item x="929"/>
        <item x="433"/>
        <item x="27"/>
        <item x="401"/>
        <item x="122"/>
        <item x="425"/>
        <item x="90"/>
        <item x="655"/>
        <item x="768"/>
        <item x="832"/>
        <item x="325"/>
        <item x="438"/>
        <item x="617"/>
        <item x="143"/>
        <item x="481"/>
        <item x="124"/>
        <item x="148"/>
        <item x="555"/>
        <item x="335"/>
        <item x="41"/>
        <item x="710"/>
        <item x="297"/>
        <item x="283"/>
        <item x="442"/>
        <item x="42"/>
        <item x="618"/>
        <item x="819"/>
        <item x="693"/>
        <item x="185"/>
        <item x="759"/>
        <item x="676"/>
        <item x="487"/>
        <item x="815"/>
        <item x="468"/>
        <item x="752"/>
        <item x="266"/>
        <item x="874"/>
        <item x="396"/>
        <item x="733"/>
        <item x="833"/>
        <item x="91"/>
        <item x="322"/>
        <item x="259"/>
        <item x="320"/>
        <item x="685"/>
        <item m="1" x="1230"/>
        <item x="252"/>
        <item x="445"/>
        <item x="683"/>
        <item x="783"/>
        <item x="609"/>
        <item x="626"/>
        <item x="415"/>
        <item x="724"/>
        <item x="60"/>
        <item x="767"/>
        <item x="635"/>
        <item x="824"/>
        <item x="608"/>
        <item x="734"/>
        <item x="663"/>
        <item x="70"/>
        <item x="656"/>
        <item x="343"/>
        <item x="154"/>
        <item x="40"/>
        <item x="80"/>
        <item x="410"/>
        <item x="746"/>
        <item x="622"/>
        <item x="427"/>
        <item x="117"/>
        <item x="383"/>
        <item x="675"/>
        <item x="942"/>
        <item x="496"/>
        <item x="790"/>
        <item x="858"/>
        <item x="43"/>
        <item x="612"/>
        <item x="791"/>
        <item x="369"/>
        <item x="128"/>
        <item x="846"/>
        <item x="397"/>
        <item x="336"/>
        <item x="810"/>
        <item x="17"/>
        <item x="450"/>
        <item x="437"/>
        <item x="429"/>
        <item x="673"/>
        <item x="596"/>
        <item x="25"/>
        <item x="29"/>
        <item x="317"/>
        <item x="934"/>
        <item x="139"/>
        <item x="448"/>
        <item x="49"/>
        <item x="422"/>
        <item x="722"/>
        <item x="748"/>
        <item x="829"/>
        <item x="20"/>
        <item x="873"/>
        <item x="878"/>
        <item x="456"/>
        <item x="111"/>
        <item x="67"/>
        <item x="137"/>
        <item x="23"/>
        <item x="176"/>
        <item x="757"/>
        <item x="907"/>
        <item x="490"/>
        <item x="772"/>
        <item x="22"/>
        <item x="805"/>
        <item x="116"/>
        <item x="838"/>
        <item x="131"/>
        <item x="591"/>
        <item x="466"/>
        <item x="1157"/>
        <item x="424"/>
        <item x="740"/>
        <item x="897"/>
        <item x="183"/>
        <item x="110"/>
        <item x="141"/>
        <item x="519"/>
        <item x="932"/>
        <item x="777"/>
        <item x="905"/>
        <item x="77"/>
        <item x="441"/>
        <item x="712"/>
        <item x="349"/>
        <item x="82"/>
        <item x="889"/>
        <item x="469"/>
        <item x="505"/>
        <item x="47"/>
        <item m="1" x="1219"/>
        <item x="761"/>
        <item x="59"/>
        <item x="447"/>
        <item x="446"/>
        <item x="605"/>
        <item x="645"/>
        <item x="321"/>
        <item x="74"/>
        <item x="458"/>
        <item x="521"/>
        <item x="66"/>
        <item x="454"/>
        <item x="518"/>
        <item x="347"/>
        <item x="294"/>
        <item x="112"/>
        <item x="474"/>
        <item x="769"/>
        <item x="475"/>
        <item x="332"/>
        <item x="483"/>
        <item x="931"/>
        <item x="440"/>
        <item x="63"/>
        <item x="50"/>
        <item x="720"/>
        <item x="557"/>
        <item x="765"/>
        <item x="340"/>
        <item x="901"/>
        <item x="603"/>
        <item x="408"/>
        <item x="787"/>
        <item x="882"/>
        <item x="508"/>
        <item x="640"/>
        <item x="881"/>
        <item x="55"/>
        <item x="115"/>
        <item x="585"/>
        <item x="687"/>
        <item m="1" x="1262"/>
        <item x="940"/>
        <item x="659"/>
        <item x="886"/>
        <item x="706"/>
        <item x="330"/>
        <item x="157"/>
        <item x="237"/>
        <item x="771"/>
        <item x="641"/>
        <item x="120"/>
        <item x="162"/>
        <item x="506"/>
        <item x="774"/>
        <item x="99"/>
        <item x="333"/>
        <item x="69"/>
        <item x="314"/>
        <item x="485"/>
        <item x="68"/>
        <item x="801"/>
        <item x="71"/>
        <item x="770"/>
        <item x="161"/>
        <item x="326"/>
        <item x="58"/>
        <item x="760"/>
        <item x="799"/>
        <item x="798"/>
        <item x="108"/>
        <item x="129"/>
        <item x="697"/>
        <item x="87"/>
        <item x="323"/>
        <item x="73"/>
        <item x="467"/>
        <item x="75"/>
        <item x="671"/>
        <item x="149"/>
        <item x="240"/>
        <item x="140"/>
        <item x="51"/>
        <item x="419"/>
        <item x="403"/>
        <item x="37"/>
        <item x="39"/>
        <item x="407"/>
        <item x="192"/>
        <item x="602"/>
        <item x="36"/>
        <item x="342"/>
        <item x="212"/>
        <item x="735"/>
        <item x="78"/>
        <item x="402"/>
        <item x="515"/>
        <item x="444"/>
        <item x="89"/>
        <item x="200"/>
        <item x="216"/>
        <item x="96"/>
        <item x="439"/>
        <item x="938"/>
        <item x="377"/>
        <item x="287"/>
        <item x="35"/>
        <item x="677"/>
        <item x="186"/>
        <item x="431"/>
        <item x="158"/>
        <item x="218"/>
        <item x="214"/>
        <item x="197"/>
        <item x="385"/>
        <item x="478"/>
        <item x="404"/>
        <item x="563"/>
        <item x="174"/>
        <item x="327"/>
        <item x="409"/>
        <item x="199"/>
        <item x="420"/>
        <item x="213"/>
        <item x="269"/>
        <item x="400"/>
        <item x="175"/>
        <item x="837"/>
        <item x="417"/>
        <item x="255"/>
        <item x="730"/>
        <item x="334"/>
        <item x="257"/>
        <item x="413"/>
        <item x="779"/>
        <item x="226"/>
        <item x="173"/>
        <item x="258"/>
        <item x="434"/>
        <item x="236"/>
        <item x="418"/>
        <item x="219"/>
        <item x="406"/>
        <item x="234"/>
        <item x="484"/>
        <item x="797"/>
        <item x="249"/>
        <item x="239"/>
        <item x="405"/>
        <item x="165"/>
        <item x="164"/>
        <item x="421"/>
        <item x="861"/>
        <item x="169"/>
        <item x="430"/>
        <item x="156"/>
        <item x="766"/>
        <item x="865"/>
        <item x="412"/>
        <item x="631"/>
        <item x="416"/>
        <item x="904"/>
        <item x="924"/>
        <item x="926"/>
        <item m="1" x="1229"/>
        <item x="922"/>
        <item m="1" x="1254"/>
        <item x="915"/>
        <item x="912"/>
        <item x="911"/>
        <item x="923"/>
        <item x="935"/>
        <item x="913"/>
        <item m="1" x="1273"/>
        <item m="1" x="1259"/>
        <item m="1" x="1256"/>
        <item x="943"/>
        <item x="944"/>
        <item x="946"/>
        <item x="947"/>
        <item x="948"/>
        <item x="949"/>
        <item x="950"/>
        <item x="951"/>
        <item m="1" x="1235"/>
        <item x="953"/>
        <item m="1" x="1228"/>
        <item m="1" x="1263"/>
        <item x="955"/>
        <item m="1" x="1240"/>
        <item x="957"/>
        <item x="958"/>
        <item x="959"/>
        <item x="960"/>
        <item x="961"/>
        <item x="962"/>
        <item m="1" x="1215"/>
        <item x="964"/>
        <item x="965"/>
        <item x="966"/>
        <item m="1" x="1232"/>
        <item x="968"/>
        <item x="969"/>
        <item x="970"/>
        <item x="971"/>
        <item x="972"/>
        <item m="1" x="1220"/>
        <item x="974"/>
        <item x="975"/>
        <item m="1" x="1245"/>
        <item x="976"/>
        <item x="977"/>
        <item x="978"/>
        <item x="979"/>
        <item x="980"/>
        <item m="1" x="1250"/>
        <item x="898"/>
        <item x="908"/>
        <item x="917"/>
        <item x="939"/>
        <item x="981"/>
        <item x="982"/>
        <item x="983"/>
        <item x="984"/>
        <item x="985"/>
        <item x="986"/>
        <item x="987"/>
        <item x="489"/>
        <item x="699"/>
        <item x="782"/>
        <item x="822"/>
        <item x="930"/>
        <item x="952"/>
        <item x="954"/>
        <item x="956"/>
        <item x="963"/>
        <item m="1" x="1213"/>
        <item x="988"/>
        <item x="989"/>
        <item x="990"/>
        <item x="992"/>
        <item x="993"/>
        <item x="994"/>
        <item x="995"/>
        <item x="996"/>
        <item x="997"/>
        <item x="998"/>
        <item x="999"/>
        <item x="991"/>
        <item x="1000"/>
        <item x="1001"/>
        <item x="1002"/>
        <item x="1003"/>
        <item x="1004"/>
        <item x="1005"/>
        <item x="1006"/>
        <item x="1007"/>
        <item x="1008"/>
        <item x="1009"/>
        <item x="512"/>
        <item x="694"/>
        <item m="1" x="1253"/>
        <item x="967"/>
        <item x="973"/>
        <item x="1010"/>
        <item x="1011"/>
        <item x="1012"/>
        <item x="1013"/>
        <item x="1014"/>
        <item x="1015"/>
        <item x="1016"/>
        <item x="1017"/>
        <item x="1018"/>
        <item x="1178"/>
        <item x="1020"/>
        <item x="1021"/>
        <item x="1022"/>
        <item x="1023"/>
        <item x="1024"/>
        <item x="1025"/>
        <item x="1026"/>
        <item x="1027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m="1" x="1267"/>
        <item x="1043"/>
        <item x="1044"/>
        <item x="1045"/>
        <item x="1046"/>
        <item x="1047"/>
        <item x="1048"/>
        <item m="1" x="1208"/>
        <item x="1050"/>
        <item x="1051"/>
        <item x="1052"/>
        <item x="1053"/>
        <item x="1054"/>
        <item x="1055"/>
        <item x="1056"/>
        <item x="1057"/>
        <item x="1058"/>
        <item m="1" x="1255"/>
        <item x="1060"/>
        <item x="1061"/>
        <item x="1062"/>
        <item x="1063"/>
        <item x="1064"/>
        <item x="1065"/>
        <item x="1066"/>
        <item m="1" x="1252"/>
        <item x="1068"/>
        <item x="1069"/>
        <item x="1070"/>
        <item m="1" x="1249"/>
        <item x="1072"/>
        <item x="1074"/>
        <item m="1" x="1209"/>
        <item x="849"/>
        <item x="1042"/>
        <item x="1049"/>
        <item x="1059"/>
        <item x="1071"/>
        <item x="1075"/>
        <item x="1076"/>
        <item x="329"/>
        <item x="678"/>
        <item x="1067"/>
        <item x="1073"/>
        <item m="1" x="1231"/>
        <item x="1078"/>
        <item m="1" x="1227"/>
        <item m="1" x="1265"/>
        <item x="1081"/>
        <item x="1082"/>
        <item m="1" x="1266"/>
        <item m="1" x="1260"/>
        <item m="1" x="1271"/>
        <item m="1" x="1274"/>
        <item x="1087"/>
        <item x="1088"/>
        <item x="354"/>
        <item x="918"/>
        <item x="1019"/>
        <item x="1089"/>
        <item m="1" x="1272"/>
        <item x="1091"/>
        <item x="789"/>
        <item x="876"/>
        <item x="1092"/>
        <item x="1093"/>
        <item m="1" x="1275"/>
        <item m="1" x="1217"/>
        <item x="1096"/>
        <item x="1097"/>
        <item x="1098"/>
        <item x="1099"/>
        <item m="1" x="1244"/>
        <item m="1" x="1233"/>
        <item m="1" x="1236"/>
        <item m="1" x="1269"/>
        <item m="1" x="1243"/>
        <item m="1" x="1246"/>
        <item m="1" x="1241"/>
        <item m="1" x="1234"/>
        <item x="1107"/>
        <item x="1108"/>
        <item m="1" x="1247"/>
        <item m="1" x="1226"/>
        <item x="1111"/>
        <item m="1" x="1238"/>
        <item m="1" x="1261"/>
        <item m="1" x="1251"/>
        <item m="1" x="1211"/>
        <item x="1116"/>
        <item m="1" x="1270"/>
        <item x="1109"/>
        <item x="1119"/>
        <item x="1120"/>
        <item x="1121"/>
        <item m="1" x="1210"/>
        <item x="1123"/>
        <item x="1124"/>
        <item m="1" x="1218"/>
        <item m="1" x="1214"/>
        <item m="1" x="1258"/>
        <item m="1" x="1221"/>
        <item x="1129"/>
        <item m="1" x="1239"/>
        <item x="1131"/>
        <item x="1132"/>
        <item x="1133"/>
        <item x="1134"/>
        <item x="1135"/>
        <item x="1079"/>
        <item x="1080"/>
        <item x="1084"/>
        <item x="1085"/>
        <item x="1086"/>
        <item x="1090"/>
        <item x="1094"/>
        <item x="1095"/>
        <item x="1100"/>
        <item x="1102"/>
        <item x="1103"/>
        <item x="1104"/>
        <item x="1105"/>
        <item x="1110"/>
        <item x="1112"/>
        <item x="1113"/>
        <item x="1114"/>
        <item x="1115"/>
        <item x="1122"/>
        <item x="1125"/>
        <item x="1126"/>
        <item x="1127"/>
        <item x="1128"/>
        <item m="1" x="1216"/>
        <item x="1136"/>
        <item x="1137"/>
        <item x="1138"/>
        <item x="1139"/>
        <item x="1140"/>
        <item x="1141"/>
        <item x="1142"/>
        <item x="1143"/>
        <item x="718"/>
        <item x="1028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m="1" x="1248"/>
        <item m="1" x="1237"/>
        <item x="1117"/>
        <item m="1" x="1224"/>
        <item x="1156"/>
        <item x="1083"/>
        <item x="1106"/>
        <item x="1118"/>
        <item x="1158"/>
        <item x="711"/>
        <item x="1159"/>
        <item x="1160"/>
        <item x="1130"/>
        <item x="1161"/>
        <item x="1162"/>
        <item x="1163"/>
        <item x="1164"/>
        <item x="1165"/>
        <item x="1166"/>
        <item x="643"/>
        <item x="755"/>
        <item x="1101"/>
        <item x="1167"/>
        <item x="1169"/>
        <item x="1170"/>
        <item x="1171"/>
        <item x="1172"/>
        <item x="1173"/>
        <item x="1174"/>
        <item x="1077"/>
        <item x="1168"/>
        <item x="1175"/>
        <item x="1176"/>
        <item x="1177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t="default"/>
      </items>
    </pivotField>
    <pivotField axis="axisRow" compact="0" outline="0" showAll="0" defaultSubtotal="0">
      <items count="2">
        <item x="1"/>
        <item sd="0" x="0"/>
      </items>
    </pivotField>
  </pivotFields>
  <rowFields count="46">
    <field x="2"/>
    <field x="56"/>
    <field x="0"/>
    <field x="1"/>
    <field x="25"/>
    <field x="53"/>
    <field x="7"/>
    <field x="8"/>
    <field x="9"/>
    <field x="30"/>
    <field x="31"/>
    <field x="32"/>
    <field x="33"/>
    <field x="34"/>
    <field x="35"/>
    <field x="27"/>
    <field x="28"/>
    <field x="29"/>
    <field x="37"/>
    <field x="36"/>
    <field x="39"/>
    <field x="38"/>
    <field x="40"/>
    <field x="41"/>
    <field x="42"/>
    <field x="13"/>
    <field x="46"/>
    <field x="47"/>
    <field x="45"/>
    <field x="44"/>
    <field x="15"/>
    <field x="14"/>
    <field x="52"/>
    <field x="51"/>
    <field x="5"/>
    <field x="6"/>
    <field x="67"/>
    <field x="20"/>
    <field x="62"/>
    <field x="59"/>
    <field x="57"/>
    <field x="58"/>
    <field x="69"/>
    <field x="68"/>
    <field x="71"/>
    <field x="70"/>
  </rowFields>
  <rowItems count="2280">
    <i>
      <x/>
      <x/>
      <x/>
      <x/>
      <x/>
      <x/>
      <x/>
      <x v="2"/>
      <x v="30"/>
      <x v="4"/>
      <x v="5"/>
      <x v="20"/>
      <x v="4"/>
      <x v="5"/>
      <x v="16"/>
      <x/>
      <x/>
      <x/>
      <x v="107"/>
      <x v="2"/>
      <x v="560"/>
      <x v="455"/>
      <x v="342"/>
      <x v="341"/>
      <x v="59"/>
      <x v="152"/>
      <x v="18"/>
      <x v="2"/>
      <x v="2"/>
      <x v="17"/>
      <x v="2"/>
      <x v="1"/>
      <x v="2"/>
      <x v="3"/>
      <x/>
      <x v="4"/>
      <x v="3"/>
      <x v="76"/>
      <x v="21"/>
      <x v="3"/>
      <x v="1475"/>
      <x v="535"/>
      <x v="1"/>
      <x v="478"/>
      <x v="1"/>
    </i>
    <i>
      <x v="1"/>
      <x/>
      <x/>
      <x v="2"/>
      <x/>
      <x/>
      <x/>
      <x v="2"/>
      <x v="30"/>
      <x/>
      <x/>
      <x/>
      <x/>
      <x/>
      <x/>
      <x/>
      <x/>
      <x/>
      <x v="63"/>
      <x v="2"/>
      <x v="534"/>
      <x v="364"/>
      <x v="343"/>
      <x v="342"/>
      <x v="67"/>
      <x v="158"/>
      <x v="18"/>
      <x v="2"/>
      <x v="2"/>
      <x v="17"/>
      <x v="2"/>
      <x v="1"/>
      <x v="2"/>
      <x v="3"/>
      <x/>
      <x v="4"/>
      <x v="3"/>
      <x v="42"/>
      <x v="4"/>
      <x v="1"/>
      <x v="1334"/>
      <x v="5186"/>
      <x v="1"/>
      <x v="446"/>
      <x v="1"/>
    </i>
    <i>
      <x v="2"/>
      <x/>
      <x v="1"/>
      <x v="4"/>
      <x v="1"/>
      <x v="1"/>
      <x/>
      <x v="2"/>
      <x v="30"/>
      <x/>
      <x/>
      <x/>
      <x/>
      <x/>
      <x/>
      <x/>
      <x/>
      <x/>
      <x v="249"/>
      <x v="2"/>
      <x v="631"/>
      <x v="619"/>
      <x v="326"/>
      <x v="325"/>
      <x v="12"/>
      <x v="114"/>
      <x v="18"/>
      <x v="2"/>
      <x v="2"/>
      <x v="17"/>
      <x v="2"/>
      <x v="1"/>
      <x v="2"/>
      <x v="3"/>
      <x/>
      <x v="4"/>
      <x v="3"/>
      <x v="78"/>
      <x v="21"/>
      <x v="3"/>
      <x v="1377"/>
      <x v="585"/>
      <x v="1"/>
      <x v="184"/>
      <x v="1"/>
    </i>
    <i>
      <x v="3"/>
      <x/>
      <x v="1"/>
      <x v="4"/>
      <x v="1"/>
      <x v="1"/>
      <x/>
      <x v="2"/>
      <x v="30"/>
      <x/>
      <x/>
      <x/>
      <x/>
      <x/>
      <x/>
      <x/>
      <x/>
      <x/>
      <x v="167"/>
      <x v="2"/>
      <x v="598"/>
      <x v="440"/>
      <x v="327"/>
      <x v="326"/>
      <x v="45"/>
      <x v="376"/>
      <x v="18"/>
      <x v="2"/>
      <x v="2"/>
      <x v="17"/>
      <x v="2"/>
      <x v="1"/>
      <x v="2"/>
      <x v="3"/>
      <x/>
      <x v="4"/>
      <x v="3"/>
      <x v="78"/>
      <x v="21"/>
      <x v="3"/>
      <x v="1378"/>
      <x v="672"/>
      <x v="1"/>
      <x v="214"/>
      <x v="1"/>
    </i>
    <i>
      <x v="4"/>
      <x/>
      <x v="1"/>
      <x v="5"/>
      <x v="1"/>
      <x v="1"/>
      <x/>
      <x v="2"/>
      <x v="30"/>
      <x/>
      <x/>
      <x/>
      <x/>
      <x/>
      <x/>
      <x/>
      <x/>
      <x/>
      <x v="557"/>
      <x v="1"/>
      <x v="464"/>
      <x v="419"/>
      <x v="328"/>
      <x v="327"/>
      <x v="39"/>
      <x v="99"/>
      <x v="18"/>
      <x v="2"/>
      <x v="2"/>
      <x v="17"/>
      <x v="2"/>
      <x v="1"/>
      <x v="2"/>
      <x v="3"/>
      <x/>
      <x v="4"/>
      <x v="3"/>
      <x v="76"/>
      <x v="21"/>
      <x v="3"/>
      <x v="1463"/>
      <x v="5166"/>
      <x v="1"/>
      <x v="205"/>
      <x v="1"/>
    </i>
    <i>
      <x v="5"/>
      <x/>
      <x v="1"/>
      <x v="4"/>
      <x v="1"/>
      <x v="1"/>
      <x/>
      <x v="2"/>
      <x v="30"/>
      <x/>
      <x/>
      <x/>
      <x/>
      <x/>
      <x/>
      <x/>
      <x/>
      <x/>
      <x v="72"/>
      <x v="2"/>
      <x v="540"/>
      <x v="415"/>
      <x v="314"/>
      <x v="313"/>
      <x v="53"/>
      <x v="230"/>
      <x v="18"/>
      <x v="2"/>
      <x v="2"/>
      <x v="17"/>
      <x v="2"/>
      <x v="1"/>
      <x v="2"/>
      <x v="3"/>
      <x/>
      <x v="4"/>
      <x v="3"/>
      <x v="76"/>
      <x v="21"/>
      <x v="3"/>
      <x v="1377"/>
      <x v="715"/>
      <x v="1"/>
      <x v="380"/>
      <x v="1"/>
    </i>
    <i>
      <x v="6"/>
      <x/>
      <x/>
      <x/>
      <x/>
      <x/>
      <x/>
      <x v="10"/>
      <x v="18"/>
      <x v="4"/>
      <x v="6"/>
      <x v="1"/>
      <x v="4"/>
      <x v="7"/>
      <x v="30"/>
      <x/>
      <x/>
      <x/>
      <x v="204"/>
      <x v="1"/>
      <x v="328"/>
      <x v="529"/>
      <x v="329"/>
      <x v="328"/>
      <x v="32"/>
      <x v="369"/>
      <x v="18"/>
      <x v="2"/>
      <x v="2"/>
      <x v="17"/>
      <x v="2"/>
      <x v="1"/>
      <x v="2"/>
      <x v="3"/>
      <x/>
      <x v="4"/>
      <x v="3"/>
      <x v="80"/>
      <x v="21"/>
      <x v="35"/>
      <x v="1424"/>
      <x v="5650"/>
      <x v="1"/>
      <x v="277"/>
      <x v="1"/>
    </i>
    <i>
      <x v="7"/>
      <x/>
      <x v="1"/>
      <x v="4"/>
      <x v="1"/>
      <x v="1"/>
      <x/>
      <x v="11"/>
      <x v="9"/>
      <x/>
      <x/>
      <x/>
      <x/>
      <x/>
      <x/>
      <x/>
      <x/>
      <x/>
      <x v="522"/>
      <x v="1"/>
      <x v="456"/>
      <x v="648"/>
      <x v="315"/>
      <x v="314"/>
      <x v="54"/>
      <x v="259"/>
      <x v="18"/>
      <x v="2"/>
      <x v="2"/>
      <x v="17"/>
      <x v="2"/>
      <x v="1"/>
      <x v="2"/>
      <x v="3"/>
      <x/>
      <x v="4"/>
      <x v="3"/>
      <x v="76"/>
      <x v="21"/>
      <x v="3"/>
      <x v="1377"/>
      <x v="5362"/>
      <x v="1"/>
      <x v="456"/>
      <x v="1"/>
    </i>
    <i>
      <x v="8"/>
      <x/>
      <x/>
      <x v="1"/>
      <x/>
      <x/>
      <x/>
      <x v="11"/>
      <x v="18"/>
      <x/>
      <x/>
      <x/>
      <x/>
      <x/>
      <x/>
      <x/>
      <x/>
      <x/>
      <x v="89"/>
      <x v="2"/>
      <x v="549"/>
      <x v="270"/>
      <x v="125"/>
      <x v="60"/>
      <x v="115"/>
      <x v="244"/>
      <x v="12"/>
      <x v="1"/>
      <x v="1"/>
      <x v="12"/>
      <x v="2"/>
      <x v="1"/>
      <x v="2"/>
      <x v="3"/>
      <x/>
      <x v="4"/>
      <x v="3"/>
      <x v="81"/>
      <x v="22"/>
      <x v="3"/>
      <x v="1381"/>
      <x v="672"/>
      <x v="1"/>
      <x v="563"/>
      <x v="1"/>
    </i>
    <i>
      <x v="9"/>
      <x/>
      <x/>
      <x v="1"/>
      <x/>
      <x/>
      <x v="1"/>
      <x/>
      <x v="25"/>
      <x/>
      <x/>
      <x/>
      <x/>
      <x/>
      <x/>
      <x/>
      <x/>
      <x/>
      <x v="561"/>
      <x v="2"/>
      <x v="804"/>
      <x v="365"/>
      <x v="116"/>
      <x v="50"/>
      <x v="110"/>
      <x v="314"/>
      <x v="12"/>
      <x v="1"/>
      <x v="1"/>
      <x v="12"/>
      <x v="2"/>
      <x v="1"/>
      <x v="2"/>
      <x v="3"/>
      <x/>
      <x v="4"/>
      <x v="3"/>
      <x v="82"/>
      <x v="22"/>
      <x v="3"/>
      <x v="1378"/>
      <x v="1524"/>
      <x v="1"/>
      <x v="580"/>
      <x v="1"/>
    </i>
    <i>
      <x v="10"/>
      <x/>
      <x v="1"/>
      <x v="5"/>
      <x v="1"/>
      <x v="1"/>
      <x v="1"/>
      <x v="1"/>
      <x v="18"/>
      <x/>
      <x/>
      <x/>
      <x/>
      <x/>
      <x/>
      <x/>
      <x/>
      <x/>
      <x v="18"/>
      <x v="2"/>
      <x v="505"/>
      <x v="477"/>
      <x v="330"/>
      <x v="329"/>
      <x v="24"/>
      <x v="107"/>
      <x v="18"/>
      <x v="2"/>
      <x v="2"/>
      <x v="17"/>
      <x v="2"/>
      <x v="1"/>
      <x v="2"/>
      <x v="3"/>
      <x/>
      <x v="4"/>
      <x v="3"/>
      <x v="79"/>
      <x v="22"/>
      <x v="3"/>
      <x v="1379"/>
      <x v="5362"/>
      <x v="1"/>
      <x v="115"/>
      <x v="1"/>
    </i>
    <i>
      <x v="11"/>
      <x/>
      <x/>
      <x/>
      <x/>
      <x/>
      <x v="1"/>
      <x v="2"/>
      <x v="26"/>
      <x/>
      <x/>
      <x/>
      <x/>
      <x/>
      <x/>
      <x/>
      <x/>
      <x/>
      <x v="585"/>
      <x v="2"/>
      <x v="825"/>
      <x v="493"/>
      <x v="331"/>
      <x v="330"/>
      <x v="56"/>
      <x v="361"/>
      <x v="18"/>
      <x v="2"/>
      <x v="2"/>
      <x v="17"/>
      <x v="2"/>
      <x v="1"/>
      <x/>
      <x/>
      <x/>
      <x v="4"/>
      <x v="3"/>
      <x v="80"/>
      <x v="21"/>
      <x v="3"/>
      <x v="1380"/>
      <x v="672"/>
      <x v="1"/>
      <x v="305"/>
      <x v="1"/>
    </i>
    <i>
      <x v="12"/>
      <x/>
      <x v="1"/>
      <x v="4"/>
      <x v="1"/>
      <x v="1"/>
      <x v="1"/>
      <x v="3"/>
      <x v="23"/>
      <x/>
      <x/>
      <x/>
      <x/>
      <x/>
      <x/>
      <x/>
      <x/>
      <x/>
      <x v="88"/>
      <x v="2"/>
      <x v="548"/>
      <x v="613"/>
      <x v="314"/>
      <x v="313"/>
      <x v="53"/>
      <x v="214"/>
      <x v="18"/>
      <x v="2"/>
      <x v="2"/>
      <x v="17"/>
      <x v="2"/>
      <x v="1"/>
      <x v="2"/>
      <x v="3"/>
      <x/>
      <x v="4"/>
      <x v="3"/>
      <x v="80"/>
      <x v="21"/>
      <x v="3"/>
      <x v="1380"/>
      <x v="1526"/>
      <x v="1"/>
      <x v="400"/>
      <x v="1"/>
    </i>
    <i>
      <x v="13"/>
      <x/>
      <x/>
      <x v="1"/>
      <x/>
      <x/>
      <x v="1"/>
      <x v="3"/>
      <x v="2"/>
      <x/>
      <x/>
      <x/>
      <x/>
      <x/>
      <x/>
      <x/>
      <x/>
      <x/>
      <x v="112"/>
      <x v="2"/>
      <x v="562"/>
      <x v="460"/>
      <x v="232"/>
      <x v="213"/>
      <x v="97"/>
      <x v="318"/>
      <x v="12"/>
      <x v="1"/>
      <x v="1"/>
      <x v="12"/>
      <x v="2"/>
      <x v="1"/>
      <x/>
      <x/>
      <x/>
      <x v="4"/>
      <x v="3"/>
      <x v="82"/>
      <x v="22"/>
      <x v="3"/>
      <x v="1379"/>
      <x v="535"/>
      <x v="1"/>
      <x v="554"/>
      <x v="1"/>
    </i>
    <i>
      <x v="14"/>
      <x v="1"/>
      <x v="4"/>
      <x v="14"/>
      <x v="4"/>
      <x v="4"/>
      <x v="1"/>
      <x v="8"/>
      <x v="8"/>
      <x/>
      <x/>
      <x/>
      <x/>
      <x/>
      <x/>
      <x v="17"/>
      <x v="10"/>
      <x v="29"/>
      <x v="35"/>
      <x v="2"/>
      <x v="520"/>
      <x v="400"/>
      <x v="326"/>
      <x v="325"/>
      <x v="4"/>
      <x v="398"/>
      <x v="18"/>
      <x v="2"/>
      <x v="2"/>
      <x v="17"/>
      <x v="2"/>
      <x v="1"/>
      <x v="2"/>
      <x v="3"/>
      <x/>
      <x v="4"/>
      <x v="3"/>
      <x v="7"/>
      <x v="3"/>
      <x v="34"/>
      <x v="1067"/>
      <x v="3719"/>
      <x v="1"/>
      <x v="204"/>
      <x v="1"/>
    </i>
    <i>
      <x v="15"/>
      <x/>
      <x v="1"/>
      <x v="4"/>
      <x v="1"/>
      <x v="1"/>
      <x v="1"/>
      <x v="3"/>
      <x v="16"/>
      <x/>
      <x/>
      <x/>
      <x/>
      <x/>
      <x/>
      <x/>
      <x/>
      <x/>
      <x v="87"/>
      <x v="2"/>
      <x v="547"/>
      <x v="572"/>
      <x v="332"/>
      <x v="331"/>
      <x v="41"/>
      <x v="406"/>
      <x v="18"/>
      <x v="2"/>
      <x v="2"/>
      <x v="17"/>
      <x v="2"/>
      <x v="1"/>
      <x v="2"/>
      <x v="3"/>
      <x/>
      <x v="4"/>
      <x v="3"/>
      <x v="80"/>
      <x v="21"/>
      <x v="3"/>
      <x v="1380"/>
      <x v="683"/>
      <x v="1"/>
      <x v="276"/>
      <x v="1"/>
    </i>
    <i>
      <x v="16"/>
      <x v="1"/>
      <x v="1"/>
      <x v="5"/>
      <x v="1"/>
      <x v="1"/>
      <x v="1"/>
      <x v="4"/>
      <x v="26"/>
      <x/>
      <x/>
      <x/>
      <x/>
      <x/>
      <x/>
      <x v="11"/>
      <x v="10"/>
      <x v="13"/>
      <x v="551"/>
      <x v="2"/>
      <x v="791"/>
      <x v="288"/>
      <x v="277"/>
      <x v="46"/>
      <x v="21"/>
      <x v="90"/>
      <x v="18"/>
      <x v="2"/>
      <x v="2"/>
      <x v="17"/>
      <x v="2"/>
      <x v="1"/>
      <x/>
      <x/>
      <x/>
      <x/>
      <x v="3"/>
      <x v="17"/>
      <x v="2"/>
      <x v="34"/>
      <x v="1067"/>
      <x v="3719"/>
      <x/>
      <x/>
      <x/>
      <x/>
    </i>
    <i>
      <x v="17"/>
      <x v="1"/>
      <x/>
      <x/>
      <x/>
      <x/>
      <x v="1"/>
      <x v="4"/>
      <x v="13"/>
      <x v="5"/>
      <x v="8"/>
      <x v="19"/>
      <x v="5"/>
      <x v="11"/>
      <x v="31"/>
      <x v="9"/>
      <x v="4"/>
      <x v="30"/>
      <x v="84"/>
      <x v="2"/>
      <x v="546"/>
      <x v="559"/>
      <x v="277"/>
      <x v="46"/>
      <x v="59"/>
      <x v="232"/>
      <x v="18"/>
      <x v="2"/>
      <x v="2"/>
      <x v="17"/>
      <x v="2"/>
      <x v="1"/>
      <x/>
      <x/>
      <x/>
      <x/>
      <x v="3"/>
      <x v="2"/>
      <x v="2"/>
      <x v="34"/>
      <x v="1067"/>
      <x v="3719"/>
      <x/>
      <x/>
      <x/>
      <x/>
    </i>
    <i>
      <x v="18"/>
      <x/>
      <x v="1"/>
      <x v="5"/>
      <x v="1"/>
      <x/>
      <x v="1"/>
      <x v="4"/>
      <x v="28"/>
      <x/>
      <x/>
      <x/>
      <x/>
      <x/>
      <x/>
      <x/>
      <x/>
      <x/>
      <x v="356"/>
      <x v="2"/>
      <x v="692"/>
      <x v="492"/>
      <x v="231"/>
      <x v="211"/>
      <x v="134"/>
      <x v="144"/>
      <x v="12"/>
      <x v="1"/>
      <x v="1"/>
      <x v="12"/>
      <x v="2"/>
      <x v="1"/>
      <x v="2"/>
      <x v="3"/>
      <x/>
      <x v="4"/>
      <x v="3"/>
      <x v="82"/>
      <x v="22"/>
      <x v="3"/>
      <x v="1379"/>
      <x v="608"/>
      <x v="1"/>
      <x v="573"/>
      <x v="1"/>
    </i>
    <i>
      <x v="19"/>
      <x/>
      <x/>
      <x/>
      <x/>
      <x/>
      <x v="1"/>
      <x v="5"/>
      <x v="24"/>
      <x v="4"/>
      <x v="9"/>
      <x v="19"/>
      <x v="4"/>
      <x v="9"/>
      <x v="12"/>
      <x/>
      <x/>
      <x/>
      <x v="56"/>
      <x v="2"/>
      <x v="532"/>
      <x v="557"/>
      <x v="344"/>
      <x v="343"/>
      <x v="54"/>
      <x v="233"/>
      <x v="18"/>
      <x v="2"/>
      <x v="2"/>
      <x v="17"/>
      <x v="2"/>
      <x v="1"/>
      <x v="2"/>
      <x v="3"/>
      <x/>
      <x v="4"/>
      <x v="3"/>
      <x v="78"/>
      <x v="21"/>
      <x v="3"/>
      <x v="1378"/>
      <x v="683"/>
      <x v="1"/>
      <x v="512"/>
      <x v="1"/>
    </i>
    <i>
      <x v="20"/>
      <x/>
      <x v="1"/>
      <x v="5"/>
      <x v="1"/>
      <x v="1"/>
      <x v="1"/>
      <x v="11"/>
      <x v="8"/>
      <x/>
      <x/>
      <x/>
      <x/>
      <x/>
      <x/>
      <x/>
      <x/>
      <x/>
      <x v="343"/>
      <x v="2"/>
      <x v="686"/>
      <x v="448"/>
      <x v="316"/>
      <x v="315"/>
      <x v="55"/>
      <x v="235"/>
      <x v="18"/>
      <x v="2"/>
      <x v="2"/>
      <x v="17"/>
      <x v="2"/>
      <x v="1"/>
      <x v="2"/>
      <x v="3"/>
      <x/>
      <x v="4"/>
      <x v="3"/>
      <x v="79"/>
      <x v="22"/>
      <x v="3"/>
      <x v="1379"/>
      <x v="1967"/>
      <x v="1"/>
      <x v="544"/>
      <x v="1"/>
    </i>
    <i>
      <x v="21"/>
      <x/>
      <x v="1"/>
      <x v="5"/>
      <x v="1"/>
      <x v="1"/>
      <x v="1"/>
      <x v="6"/>
      <x v="15"/>
      <x v="5"/>
      <x v="8"/>
      <x v="10"/>
      <x v="6"/>
      <x v="7"/>
      <x v="27"/>
      <x/>
      <x/>
      <x/>
      <x v="569"/>
      <x v="2"/>
      <x v="812"/>
      <x v="239"/>
      <x v="215"/>
      <x v="186"/>
      <x v="135"/>
      <x v="274"/>
      <x v="12"/>
      <x v="1"/>
      <x v="1"/>
      <x v="12"/>
      <x v="2"/>
      <x v="1"/>
      <x/>
      <x/>
      <x/>
      <x v="4"/>
      <x v="3"/>
      <x v="79"/>
      <x v="22"/>
      <x v="3"/>
      <x v="1446"/>
      <x v="518"/>
      <x v="1"/>
      <x v="651"/>
      <x v="1"/>
    </i>
    <i>
      <x v="22"/>
      <x/>
      <x/>
      <x/>
      <x/>
      <x/>
      <x v="1"/>
      <x v="8"/>
      <x v="10"/>
      <x/>
      <x/>
      <x/>
      <x/>
      <x/>
      <x/>
      <x/>
      <x/>
      <x/>
      <x v="93"/>
      <x v="2"/>
      <x v="553"/>
      <x v="424"/>
      <x v="331"/>
      <x v="330"/>
      <x v="57"/>
      <x v="201"/>
      <x v="18"/>
      <x v="2"/>
      <x v="2"/>
      <x v="17"/>
      <x v="2"/>
      <x v="1"/>
      <x v="2"/>
      <x v="3"/>
      <x/>
      <x v="4"/>
      <x v="3"/>
      <x v="78"/>
      <x v="21"/>
      <x v="3"/>
      <x v="1376"/>
      <x v="585"/>
      <x v="1"/>
      <x v="378"/>
      <x v="1"/>
    </i>
    <i>
      <x v="23"/>
      <x/>
      <x v="1"/>
      <x v="4"/>
      <x v="1"/>
      <x v="1"/>
      <x v="1"/>
      <x v="10"/>
      <x v="5"/>
      <x/>
      <x/>
      <x/>
      <x/>
      <x/>
      <x/>
      <x/>
      <x/>
      <x/>
      <x v="112"/>
      <x v="2"/>
      <x v="563"/>
      <x v="505"/>
      <x v="103"/>
      <x v="34"/>
      <x v="176"/>
      <x v="50"/>
      <x v="12"/>
      <x v="1"/>
      <x v="1"/>
      <x v="12"/>
      <x v="2"/>
      <x v="1"/>
      <x v="2"/>
      <x v="3"/>
      <x/>
      <x v="4"/>
      <x v="3"/>
      <x v="76"/>
      <x v="21"/>
      <x v="3"/>
      <x v="1377"/>
      <x v="610"/>
      <x v="1"/>
      <x v="82"/>
      <x v="1"/>
    </i>
    <i>
      <x v="24"/>
      <x/>
      <x v="1"/>
      <x v="5"/>
      <x v="1"/>
      <x v="1"/>
      <x v="1"/>
      <x v="10"/>
      <x v="19"/>
      <x/>
      <x/>
      <x/>
      <x/>
      <x/>
      <x/>
      <x/>
      <x/>
      <x/>
      <x v="11"/>
      <x v="2"/>
      <x v="500"/>
      <x v="462"/>
      <x v="165"/>
      <x v="122"/>
      <x v="153"/>
      <x v="64"/>
      <x v="12"/>
      <x v="1"/>
      <x v="1"/>
      <x v="12"/>
      <x v="2"/>
      <x v="1"/>
      <x/>
      <x/>
      <x/>
      <x v="4"/>
      <x v="3"/>
      <x v="79"/>
      <x v="22"/>
      <x v="3"/>
      <x v="1379"/>
      <x v="590"/>
      <x v="1"/>
      <x v="248"/>
      <x v="1"/>
    </i>
    <i>
      <x v="25"/>
      <x/>
      <x v="1"/>
      <x v="4"/>
      <x v="1"/>
      <x v="1"/>
      <x v="1"/>
      <x v="11"/>
      <x v="22"/>
      <x/>
      <x/>
      <x/>
      <x/>
      <x/>
      <x/>
      <x/>
      <x/>
      <x/>
      <x v="522"/>
      <x v="1"/>
      <x v="454"/>
      <x v="633"/>
      <x v="317"/>
      <x v="316"/>
      <x v="54"/>
      <x v="213"/>
      <x v="18"/>
      <x v="2"/>
      <x v="2"/>
      <x v="17"/>
      <x v="2"/>
      <x v="1"/>
      <x v="2"/>
      <x v="3"/>
      <x/>
      <x v="4"/>
      <x v="3"/>
      <x v="80"/>
      <x v="21"/>
      <x v="3"/>
      <x v="1380"/>
      <x v="5"/>
      <x v="1"/>
      <x v="408"/>
      <x v="1"/>
    </i>
    <i>
      <x v="26"/>
      <x/>
      <x v="1"/>
      <x v="5"/>
      <x v="1"/>
      <x v="1"/>
      <x v="1"/>
      <x v="10"/>
      <x v="3"/>
      <x/>
      <x/>
      <x/>
      <x/>
      <x/>
      <x/>
      <x/>
      <x/>
      <x/>
      <x v="90"/>
      <x v="2"/>
      <x v="550"/>
      <x v="446"/>
      <x v="194"/>
      <x v="158"/>
      <x v="123"/>
      <x v="6"/>
      <x v="12"/>
      <x v="1"/>
      <x v="1"/>
      <x v="12"/>
      <x v="3"/>
      <x v="1"/>
      <x/>
      <x/>
      <x/>
      <x v="4"/>
      <x v="3"/>
      <x v="79"/>
      <x v="22"/>
      <x v="3"/>
      <x v="1379"/>
      <x v="1365"/>
      <x v="1"/>
      <x v="707"/>
      <x v="1"/>
    </i>
    <i>
      <x v="27"/>
      <x/>
      <x v="1"/>
      <x v="4"/>
      <x v="1"/>
      <x v="1"/>
      <x v="2"/>
      <x v="1"/>
      <x v="26"/>
      <x/>
      <x/>
      <x/>
      <x/>
      <x/>
      <x/>
      <x/>
      <x/>
      <x/>
      <x v="75"/>
      <x v="2"/>
      <x v="543"/>
      <x v="666"/>
      <x v="333"/>
      <x v="332"/>
      <x v="60"/>
      <x v="387"/>
      <x v="18"/>
      <x v="2"/>
      <x v="2"/>
      <x v="17"/>
      <x v="2"/>
      <x v="1"/>
      <x v="2"/>
      <x v="3"/>
      <x/>
      <x v="4"/>
      <x v="3"/>
      <x v="76"/>
      <x v="21"/>
      <x v="36"/>
      <x v="1382"/>
      <x v="5363"/>
      <x v="1"/>
      <x v="306"/>
      <x v="1"/>
    </i>
    <i>
      <x v="28"/>
      <x/>
      <x/>
      <x/>
      <x/>
      <x/>
      <x v="2"/>
      <x v="2"/>
      <x v="9"/>
      <x v="4"/>
      <x v="3"/>
      <x v="7"/>
      <x v="4"/>
      <x v="3"/>
      <x v="2"/>
      <x/>
      <x/>
      <x/>
      <x v="522"/>
      <x v="2"/>
      <x v="772"/>
      <x v="314"/>
      <x v="199"/>
      <x v="164"/>
      <x v="118"/>
      <x v="120"/>
      <x v="12"/>
      <x v="1"/>
      <x v="1"/>
      <x v="12"/>
      <x v="2"/>
      <x v="1"/>
      <x/>
      <x/>
      <x/>
      <x v="4"/>
      <x v="3"/>
      <x v="76"/>
      <x v="21"/>
      <x v="3"/>
      <x v="1469"/>
      <x v="5119"/>
      <x v="1"/>
      <x v="626"/>
      <x v="1"/>
    </i>
    <i>
      <x v="29"/>
      <x/>
      <x/>
      <x/>
      <x/>
      <x/>
      <x v="1"/>
      <x v="11"/>
      <x v="29"/>
      <x/>
      <x/>
      <x/>
      <x/>
      <x/>
      <x/>
      <x/>
      <x/>
      <x/>
      <x v="72"/>
      <x v="2"/>
      <x v="541"/>
      <x v="542"/>
      <x v="345"/>
      <x v="344"/>
      <x v="59"/>
      <x v="193"/>
      <x v="18"/>
      <x v="2"/>
      <x v="2"/>
      <x v="17"/>
      <x v="2"/>
      <x v="1"/>
      <x v="2"/>
      <x v="3"/>
      <x/>
      <x/>
      <x v="3"/>
      <x v="76"/>
      <x v="21"/>
      <x v="3"/>
      <x v="1358"/>
      <x v="5287"/>
      <x v="1"/>
      <x v="480"/>
      <x v="1"/>
    </i>
    <i>
      <x v="30"/>
      <x/>
      <x v="1"/>
      <x v="5"/>
      <x v="1"/>
      <x/>
      <x v="1"/>
      <x v="11"/>
      <x v="28"/>
      <x/>
      <x/>
      <x/>
      <x/>
      <x/>
      <x/>
      <x/>
      <x/>
      <x/>
      <x v="181"/>
      <x v="2"/>
      <x v="606"/>
      <x v="604"/>
      <x v="318"/>
      <x v="317"/>
      <x v="69"/>
      <x v="209"/>
      <x v="18"/>
      <x v="2"/>
      <x v="2"/>
      <x v="17"/>
      <x v="2"/>
      <x v="1"/>
      <x v="2"/>
      <x v="3"/>
      <x/>
      <x v="4"/>
      <x v="3"/>
      <x v="79"/>
      <x v="22"/>
      <x v="3"/>
      <x v="1379"/>
      <x v="5"/>
      <x v="1"/>
      <x v="417"/>
      <x v="1"/>
    </i>
    <i>
      <x v="31"/>
      <x/>
      <x v="1"/>
      <x v="5"/>
      <x v="1"/>
      <x v="1"/>
      <x v="1"/>
      <x v="11"/>
      <x v="21"/>
      <x/>
      <x/>
      <x/>
      <x/>
      <x/>
      <x/>
      <x/>
      <x/>
      <x/>
      <x v="598"/>
      <x v="2"/>
      <x v="833"/>
      <x v="547"/>
      <x v="330"/>
      <x v="329"/>
      <x v="26"/>
      <x v="84"/>
      <x v="18"/>
      <x v="2"/>
      <x v="2"/>
      <x v="17"/>
      <x v="2"/>
      <x v="1"/>
      <x v="2"/>
      <x v="3"/>
      <x/>
      <x v="4"/>
      <x v="3"/>
      <x v="82"/>
      <x v="22"/>
      <x v="3"/>
      <x v="1397"/>
      <x v="2113"/>
      <x v="1"/>
      <x v="110"/>
      <x v="1"/>
    </i>
    <i>
      <x v="32"/>
      <x v="1"/>
      <x/>
      <x/>
      <x/>
      <x/>
      <x v="2"/>
      <x/>
      <x v="26"/>
      <x/>
      <x/>
      <x/>
      <x/>
      <x/>
      <x/>
      <x v="19"/>
      <x v="11"/>
      <x v="1"/>
      <x v="444"/>
      <x v="2"/>
      <x v="734"/>
      <x v="464"/>
      <x v="342"/>
      <x v="341"/>
      <x v="58"/>
      <x v="151"/>
      <x v="18"/>
      <x v="2"/>
      <x v="2"/>
      <x v="17"/>
      <x v="2"/>
      <x v="1"/>
      <x/>
      <x/>
      <x/>
      <x v="4"/>
      <x v="3"/>
      <x v="46"/>
      <x v="9"/>
      <x v="8"/>
      <x v="1144"/>
      <x v="3977"/>
      <x v="1"/>
      <x v="471"/>
      <x v="1"/>
    </i>
    <i>
      <x v="33"/>
      <x/>
      <x v="1"/>
      <x v="4"/>
      <x v="1"/>
      <x v="1"/>
      <x v="1"/>
      <x v="11"/>
      <x v="16"/>
      <x/>
      <x/>
      <x/>
      <x/>
      <x/>
      <x/>
      <x/>
      <x/>
      <x/>
      <x v="122"/>
      <x v="2"/>
      <x v="574"/>
      <x v="645"/>
      <x v="333"/>
      <x v="332"/>
      <x v="37"/>
      <x v="392"/>
      <x v="18"/>
      <x v="2"/>
      <x v="2"/>
      <x v="17"/>
      <x v="2"/>
      <x v="1"/>
      <x v="2"/>
      <x v="3"/>
      <x/>
      <x v="4"/>
      <x v="3"/>
      <x v="78"/>
      <x v="21"/>
      <x v="3"/>
      <x v="1377"/>
      <x v="684"/>
      <x v="1"/>
      <x v="241"/>
      <x v="1"/>
    </i>
    <i>
      <x v="34"/>
      <x/>
      <x v="1"/>
      <x v="4"/>
      <x v="1"/>
      <x v="1"/>
      <x v="2"/>
      <x/>
      <x v="29"/>
      <x/>
      <x/>
      <x/>
      <x/>
      <x/>
      <x/>
      <x/>
      <x/>
      <x/>
      <x v="345"/>
      <x v="2"/>
      <x v="689"/>
      <x v="631"/>
      <x v="333"/>
      <x v="332"/>
      <x v="60"/>
      <x v="388"/>
      <x v="18"/>
      <x v="2"/>
      <x v="2"/>
      <x v="17"/>
      <x v="2"/>
      <x v="1"/>
      <x v="2"/>
      <x v="3"/>
      <x/>
      <x v="4"/>
      <x v="3"/>
      <x v="76"/>
      <x v="21"/>
      <x v="36"/>
      <x v="1382"/>
      <x v="5364"/>
      <x v="1"/>
      <x v="297"/>
      <x v="1"/>
    </i>
    <i>
      <x v="35"/>
      <x/>
      <x/>
      <x/>
      <x/>
      <x/>
      <x v="2"/>
      <x v="1"/>
      <x v="9"/>
      <x v="4"/>
      <x v="3"/>
      <x v="23"/>
      <x v="4"/>
      <x v="3"/>
      <x v="17"/>
      <x/>
      <x/>
      <x/>
      <x v="511"/>
      <x v="2"/>
      <x v="765"/>
      <x v="501"/>
      <x v="251"/>
      <x v="242"/>
      <x v="90"/>
      <x v="342"/>
      <x v="12"/>
      <x v="1"/>
      <x v="1"/>
      <x v="12"/>
      <x v="2"/>
      <x v="1"/>
      <x v="2"/>
      <x v="3"/>
      <x/>
      <x v="4"/>
      <x v="3"/>
      <x v="76"/>
      <x v="21"/>
      <x v="3"/>
      <x v="1358"/>
      <x v="5215"/>
      <x v="1"/>
      <x v="457"/>
      <x v="1"/>
    </i>
    <i>
      <x v="36"/>
      <x v="1"/>
      <x/>
      <x/>
      <x v="1"/>
      <x v="1"/>
      <x v="13"/>
      <x v="11"/>
      <x v="30"/>
      <x v="5"/>
      <x v="8"/>
      <x v="19"/>
      <x v="5"/>
      <x v="11"/>
      <x v="31"/>
      <x v="12"/>
      <x v="1"/>
      <x v="1"/>
      <x v="274"/>
      <x v="2"/>
      <x v="645"/>
      <x v="605"/>
      <x v="91"/>
      <x v="19"/>
      <x v="172"/>
      <x v="100"/>
      <x v="12"/>
      <x v="1"/>
      <x v="1"/>
      <x v="12"/>
      <x v="2"/>
      <x v="1"/>
      <x/>
      <x/>
      <x/>
      <x/>
      <x v="3"/>
      <x v="4"/>
      <x v="2"/>
      <x v="34"/>
      <x v="1067"/>
      <x v="3719"/>
      <x/>
      <x/>
      <x/>
      <x/>
    </i>
    <i>
      <x v="37"/>
      <x/>
      <x v="1"/>
      <x v="4"/>
      <x v="1"/>
      <x v="1"/>
      <x v="2"/>
      <x v="2"/>
      <x v="30"/>
      <x/>
      <x/>
      <x/>
      <x/>
      <x/>
      <x/>
      <x/>
      <x/>
      <x/>
      <x v="522"/>
      <x v="2"/>
      <x v="778"/>
      <x v="636"/>
      <x v="110"/>
      <x v="44"/>
      <x v="151"/>
      <x v="462"/>
      <x v="12"/>
      <x v="1"/>
      <x v="1"/>
      <x v="12"/>
      <x v="2"/>
      <x v="1"/>
      <x/>
      <x/>
      <x/>
      <x v="4"/>
      <x v="3"/>
      <x v="76"/>
      <x v="21"/>
      <x v="3"/>
      <x v="1377"/>
      <x v="554"/>
      <x v="1"/>
      <x v="722"/>
      <x v="1"/>
    </i>
    <i>
      <x v="38"/>
      <x/>
      <x v="1"/>
      <x v="5"/>
      <x v="1"/>
      <x/>
      <x v="2"/>
      <x v="1"/>
      <x v="24"/>
      <x/>
      <x/>
      <x/>
      <x/>
      <x/>
      <x/>
      <x/>
      <x/>
      <x/>
      <x v="303"/>
      <x v="2"/>
      <x v="660"/>
      <x v="247"/>
      <x v="135"/>
      <x v="79"/>
      <x v="149"/>
      <x v="115"/>
      <x v="12"/>
      <x v="1"/>
      <x v="1"/>
      <x v="12"/>
      <x v="2"/>
      <x v="1"/>
      <x v="2"/>
      <x v="3"/>
      <x/>
      <x v="4"/>
      <x v="3"/>
      <x v="79"/>
      <x v="22"/>
      <x v="3"/>
      <x v="1379"/>
      <x v="1271"/>
      <x v="1"/>
      <x v="590"/>
      <x v="1"/>
    </i>
    <i>
      <x v="39"/>
      <x/>
      <x v="1"/>
      <x v="4"/>
      <x v="1"/>
      <x/>
      <x v="2"/>
      <x v="3"/>
      <x v="27"/>
      <x v="4"/>
      <x v="2"/>
      <x v="7"/>
      <x v="4"/>
      <x v="2"/>
      <x v="4"/>
      <x/>
      <x/>
      <x/>
      <x v="433"/>
      <x v="2"/>
      <x v="725"/>
      <x v="237"/>
      <x v="102"/>
      <x v="33"/>
      <x v="187"/>
      <x v="447"/>
      <x v="12"/>
      <x v="1"/>
      <x v="1"/>
      <x v="12"/>
      <x v="2"/>
      <x v="1"/>
      <x/>
      <x/>
      <x/>
      <x v="4"/>
      <x v="3"/>
      <x v="76"/>
      <x v="21"/>
      <x v="3"/>
      <x v="1377"/>
      <x v="1274"/>
      <x v="1"/>
      <x v="34"/>
      <x v="1"/>
    </i>
    <i>
      <x v="40"/>
      <x/>
      <x/>
      <x/>
      <x/>
      <x/>
      <x v="2"/>
      <x v="1"/>
      <x v="17"/>
      <x/>
      <x/>
      <x/>
      <x/>
      <x/>
      <x/>
      <x/>
      <x/>
      <x/>
      <x v="56"/>
      <x v="2"/>
      <x v="531"/>
      <x v="528"/>
      <x v="344"/>
      <x v="343"/>
      <x v="54"/>
      <x v="176"/>
      <x v="18"/>
      <x v="2"/>
      <x v="2"/>
      <x v="17"/>
      <x v="2"/>
      <x v="1"/>
      <x v="2"/>
      <x v="3"/>
      <x/>
      <x v="4"/>
      <x v="3"/>
      <x v="78"/>
      <x v="21"/>
      <x v="3"/>
      <x v="1376"/>
      <x v="707"/>
      <x v="1"/>
      <x v="489"/>
      <x v="1"/>
    </i>
    <i>
      <x v="41"/>
      <x/>
      <x v="1"/>
      <x v="4"/>
      <x v="1"/>
      <x/>
      <x v="2"/>
      <x v="2"/>
      <x v="30"/>
      <x/>
      <x/>
      <x/>
      <x/>
      <x/>
      <x/>
      <x/>
      <x/>
      <x/>
      <x v="433"/>
      <x v="2"/>
      <x v="726"/>
      <x v="371"/>
      <x v="102"/>
      <x v="33"/>
      <x v="187"/>
      <x v="448"/>
      <x v="12"/>
      <x v="1"/>
      <x v="1"/>
      <x v="12"/>
      <x v="2"/>
      <x v="1"/>
      <x v="2"/>
      <x v="3"/>
      <x/>
      <x v="4"/>
      <x v="3"/>
      <x v="80"/>
      <x v="21"/>
      <x v="3"/>
      <x v="1380"/>
      <x v="1366"/>
      <x v="1"/>
      <x v="32"/>
      <x/>
      <x v="850"/>
    </i>
    <i>
      <x v="42"/>
      <x/>
      <x v="1"/>
      <x v="5"/>
      <x v="1"/>
      <x v="1"/>
      <x v="2"/>
      <x v="1"/>
      <x v="2"/>
      <x/>
      <x/>
      <x/>
      <x/>
      <x/>
      <x/>
      <x/>
      <x/>
      <x/>
      <x v="131"/>
      <x v="2"/>
      <x v="582"/>
      <x v="655"/>
      <x v="177"/>
      <x v="136"/>
      <x v="133"/>
      <x v="276"/>
      <x v="12"/>
      <x v="1"/>
      <x v="1"/>
      <x v="12"/>
      <x v="2"/>
      <x v="1"/>
      <x v="2"/>
      <x v="3"/>
      <x/>
      <x v="4"/>
      <x v="3"/>
      <x v="79"/>
      <x v="22"/>
      <x v="3"/>
      <x v="1379"/>
      <x v="694"/>
      <x v="1"/>
      <x v="551"/>
      <x v="1"/>
    </i>
    <i>
      <x v="43"/>
      <x/>
      <x v="1"/>
      <x v="4"/>
      <x v="1"/>
      <x v="1"/>
      <x v="2"/>
      <x v="1"/>
      <x v="23"/>
      <x/>
      <x/>
      <x/>
      <x/>
      <x/>
      <x/>
      <x/>
      <x/>
      <x/>
      <x v="384"/>
      <x v="2"/>
      <x v="699"/>
      <x v="250"/>
      <x v="319"/>
      <x v="318"/>
      <x v="55"/>
      <x v="236"/>
      <x v="18"/>
      <x v="2"/>
      <x v="2"/>
      <x v="17"/>
      <x v="2"/>
      <x v="1"/>
      <x v="2"/>
      <x v="3"/>
      <x/>
      <x v="4"/>
      <x v="3"/>
      <x v="76"/>
      <x v="21"/>
      <x v="3"/>
      <x v="1377"/>
      <x v="1220"/>
      <x v="1"/>
      <x v="523"/>
      <x v="1"/>
    </i>
    <i>
      <x v="44"/>
      <x/>
      <x v="1"/>
      <x v="4"/>
      <x v="1"/>
      <x v="1"/>
      <x v="2"/>
      <x v="3"/>
      <x v="25"/>
      <x/>
      <x/>
      <x/>
      <x/>
      <x/>
      <x/>
      <x/>
      <x/>
      <x/>
      <x v="351"/>
      <x v="2"/>
      <x v="691"/>
      <x v="586"/>
      <x v="319"/>
      <x v="318"/>
      <x v="70"/>
      <x v="226"/>
      <x v="18"/>
      <x v="2"/>
      <x v="2"/>
      <x v="17"/>
      <x v="2"/>
      <x v="1"/>
      <x v="2"/>
      <x v="3"/>
      <x/>
      <x v="4"/>
      <x v="3"/>
      <x v="80"/>
      <x v="21"/>
      <x v="3"/>
      <x v="1380"/>
      <x v="673"/>
      <x v="1"/>
      <x v="492"/>
      <x v="1"/>
    </i>
    <i>
      <x v="45"/>
      <x/>
      <x v="1"/>
      <x v="5"/>
      <x v="1"/>
      <x v="1"/>
      <x v="2"/>
      <x v="2"/>
      <x v="25"/>
      <x/>
      <x/>
      <x/>
      <x/>
      <x/>
      <x/>
      <x/>
      <x/>
      <x/>
      <x v="596"/>
      <x v="2"/>
      <x v="831"/>
      <x v="574"/>
      <x v="322"/>
      <x v="321"/>
      <x v="69"/>
      <x v="208"/>
      <x v="18"/>
      <x v="2"/>
      <x v="2"/>
      <x v="17"/>
      <x v="2"/>
      <x v="1"/>
      <x v="2"/>
      <x v="3"/>
      <x/>
      <x v="4"/>
      <x v="3"/>
      <x v="79"/>
      <x v="22"/>
      <x v="35"/>
      <x v="1447"/>
      <x v="5346"/>
      <x v="1"/>
      <x v="413"/>
      <x v="1"/>
    </i>
    <i>
      <x v="46"/>
      <x/>
      <x v="5"/>
      <x v="28"/>
      <x v="5"/>
      <x v="6"/>
      <x v="2"/>
      <x v="2"/>
      <x v="18"/>
      <x v="4"/>
      <x v="2"/>
      <x v="18"/>
      <x v="4"/>
      <x v="2"/>
      <x v="26"/>
      <x/>
      <x/>
      <x/>
      <x v="318"/>
      <x v="2"/>
      <x v="673"/>
      <x v="235"/>
      <x v="183"/>
      <x v="142"/>
      <x v="322"/>
      <x v="533"/>
      <x v="12"/>
      <x v="1"/>
      <x v="1"/>
      <x v="12"/>
      <x v="2"/>
      <x v="1"/>
      <x/>
      <x/>
      <x/>
      <x v="4"/>
      <x v="3"/>
      <x v="76"/>
      <x v="21"/>
      <x v="3"/>
      <x v="1446"/>
      <x v="748"/>
      <x v="1"/>
      <x v="776"/>
      <x v="1"/>
    </i>
    <i>
      <x v="47"/>
      <x/>
      <x/>
      <x/>
      <x/>
      <x/>
      <x v="2"/>
      <x v="3"/>
      <x v="25"/>
      <x/>
      <x/>
      <x/>
      <x/>
      <x/>
      <x/>
      <x/>
      <x/>
      <x/>
      <x v="248"/>
      <x v="2"/>
      <x v="630"/>
      <x v="344"/>
      <x v="323"/>
      <x v="322"/>
      <x v="54"/>
      <x v="174"/>
      <x v="18"/>
      <x v="2"/>
      <x v="2"/>
      <x v="17"/>
      <x v="2"/>
      <x v="1"/>
      <x v="2"/>
      <x v="3"/>
      <x/>
      <x v="4"/>
      <x v="3"/>
      <x v="76"/>
      <x v="21"/>
      <x v="3"/>
      <x v="1358"/>
      <x v="5281"/>
      <x v="1"/>
      <x v="465"/>
      <x v="1"/>
    </i>
    <i>
      <x v="48"/>
      <x/>
      <x/>
      <x/>
      <x/>
      <x/>
      <x v="2"/>
      <x v="3"/>
      <x v="6"/>
      <x v="4"/>
      <x v="10"/>
      <x v="6"/>
      <x v="4"/>
      <x v="11"/>
      <x v="31"/>
      <x/>
      <x/>
      <x/>
      <x v="439"/>
      <x v="2"/>
      <x v="729"/>
      <x v="321"/>
      <x v="323"/>
      <x v="322"/>
      <x v="57"/>
      <x v="198"/>
      <x v="18"/>
      <x v="2"/>
      <x v="2"/>
      <x v="17"/>
      <x v="2"/>
      <x v="1"/>
      <x v="2"/>
      <x v="3"/>
      <x/>
      <x v="4"/>
      <x v="3"/>
      <x v="78"/>
      <x v="21"/>
      <x v="3"/>
      <x v="1448"/>
      <x v="5170"/>
      <x v="1"/>
      <x v="424"/>
      <x v="1"/>
    </i>
    <i>
      <x v="49"/>
      <x/>
      <x v="1"/>
      <x v="4"/>
      <x v="1"/>
      <x/>
      <x v="2"/>
      <x v="3"/>
      <x v="14"/>
      <x v="4"/>
      <x v="3"/>
      <x v="14"/>
      <x v="4"/>
      <x v="3"/>
      <x v="8"/>
      <x/>
      <x/>
      <x/>
      <x v="396"/>
      <x v="2"/>
      <x v="704"/>
      <x v="291"/>
      <x v="176"/>
      <x v="135"/>
      <x v="154"/>
      <x v="39"/>
      <x v="12"/>
      <x v="1"/>
      <x v="1"/>
      <x v="12"/>
      <x v="2"/>
      <x v="1"/>
      <x/>
      <x/>
      <x/>
      <x v="4"/>
      <x v="3"/>
      <x v="76"/>
      <x v="21"/>
      <x v="3"/>
      <x v="1377"/>
      <x v="1304"/>
      <x v="1"/>
      <x v="188"/>
      <x v="1"/>
    </i>
    <i>
      <x v="50"/>
      <x/>
      <x/>
      <x/>
      <x/>
      <x/>
      <x v="2"/>
      <x v="3"/>
      <x v="22"/>
      <x/>
      <x/>
      <x/>
      <x/>
      <x/>
      <x/>
      <x/>
      <x/>
      <x/>
      <x v="561"/>
      <x v="2"/>
      <x v="803"/>
      <x v="328"/>
      <x v="331"/>
      <x v="330"/>
      <x v="57"/>
      <x v="195"/>
      <x v="18"/>
      <x v="2"/>
      <x v="2"/>
      <x v="17"/>
      <x v="2"/>
      <x v="1"/>
      <x v="2"/>
      <x v="3"/>
      <x/>
      <x v="4"/>
      <x v="3"/>
      <x v="78"/>
      <x v="21"/>
      <x v="35"/>
      <x v="1398"/>
      <x v="5609"/>
      <x v="1"/>
      <x v="348"/>
      <x v="1"/>
    </i>
    <i>
      <x v="51"/>
      <x/>
      <x v="1"/>
      <x v="5"/>
      <x v="1"/>
      <x/>
      <x v="2"/>
      <x v="4"/>
      <x v="13"/>
      <x v="5"/>
      <x v="7"/>
      <x v="12"/>
      <x v="6"/>
      <x v="7"/>
      <x v="3"/>
      <x/>
      <x/>
      <x/>
      <x v="209"/>
      <x v="2"/>
      <x v="1651"/>
      <x v="1071"/>
      <x v="154"/>
      <x v="108"/>
      <x v="135"/>
      <x v="139"/>
      <x v="12"/>
      <x v="1"/>
      <x v="1"/>
      <x v="12"/>
      <x v="2"/>
      <x v="1"/>
      <x v="2"/>
      <x v="3"/>
      <x/>
      <x v="4"/>
      <x v="3"/>
      <x v="79"/>
      <x v="22"/>
      <x v="3"/>
      <x v="1379"/>
      <x v="1275"/>
      <x v="1"/>
      <x v="639"/>
      <x v="1"/>
    </i>
    <i>
      <x v="52"/>
      <x/>
      <x v="1"/>
      <x v="5"/>
      <x v="1"/>
      <x/>
      <x v="2"/>
      <x v="4"/>
      <x v="13"/>
      <x/>
      <x/>
      <x/>
      <x/>
      <x/>
      <x/>
      <x/>
      <x/>
      <x/>
      <x v="345"/>
      <x v="2"/>
      <x v="688"/>
      <x v="511"/>
      <x v="147"/>
      <x v="97"/>
      <x v="137"/>
      <x v="430"/>
      <x v="12"/>
      <x v="1"/>
      <x v="1"/>
      <x v="12"/>
      <x v="2"/>
      <x v="1"/>
      <x/>
      <x/>
      <x/>
      <x v="4"/>
      <x v="3"/>
      <x v="82"/>
      <x v="22"/>
      <x v="3"/>
      <x v="1379"/>
      <x v="1225"/>
      <x v="1"/>
      <x v="662"/>
      <x v="1"/>
    </i>
    <i>
      <x v="53"/>
      <x/>
      <x v="1"/>
      <x v="4"/>
      <x v="1"/>
      <x v="1"/>
      <x v="2"/>
      <x v="11"/>
      <x v="14"/>
      <x/>
      <x/>
      <x/>
      <x/>
      <x/>
      <x/>
      <x/>
      <x/>
      <x/>
      <x v="366"/>
      <x v="2"/>
      <x v="695"/>
      <x v="374"/>
      <x v="133"/>
      <x v="76"/>
      <x v="189"/>
      <x v="446"/>
      <x v="12"/>
      <x v="1"/>
      <x v="1"/>
      <x v="12"/>
      <x v="2"/>
      <x v="1"/>
      <x/>
      <x/>
      <x/>
      <x v="4"/>
      <x v="3"/>
      <x v="80"/>
      <x v="21"/>
      <x v="3"/>
      <x v="1380"/>
      <x v="733"/>
      <x v="1"/>
      <x v="36"/>
      <x v="1"/>
    </i>
    <i>
      <x v="54"/>
      <x/>
      <x v="1"/>
      <x v="4"/>
      <x v="1"/>
      <x v="1"/>
      <x v="2"/>
      <x v="4"/>
      <x v="19"/>
      <x/>
      <x/>
      <x/>
      <x/>
      <x/>
      <x/>
      <x/>
      <x/>
      <x/>
      <x v="348"/>
      <x v="2"/>
      <x v="690"/>
      <x v="540"/>
      <x v="324"/>
      <x v="323"/>
      <x v="54"/>
      <x v="227"/>
      <x v="18"/>
      <x v="2"/>
      <x v="2"/>
      <x v="17"/>
      <x v="2"/>
      <x v="1"/>
      <x v="2"/>
      <x v="3"/>
      <x/>
      <x v="4"/>
      <x v="3"/>
      <x v="78"/>
      <x v="21"/>
      <x v="3"/>
      <x v="1377"/>
      <x v="1202"/>
      <x v="1"/>
      <x v="462"/>
      <x v="1"/>
    </i>
    <i>
      <x v="55"/>
      <x/>
      <x/>
      <x/>
      <x/>
      <x/>
      <x v="2"/>
      <x v="4"/>
      <x v="20"/>
      <x/>
      <x/>
      <x/>
      <x/>
      <x/>
      <x/>
      <x/>
      <x/>
      <x/>
      <x v="287"/>
      <x v="2"/>
      <x v="652"/>
      <x v="503"/>
      <x v="251"/>
      <x v="242"/>
      <x v="71"/>
      <x v="326"/>
      <x v="12"/>
      <x v="1"/>
      <x v="1"/>
      <x v="12"/>
      <x v="2"/>
      <x v="1"/>
      <x v="2"/>
      <x v="3"/>
      <x/>
      <x v="4"/>
      <x v="3"/>
      <x v="76"/>
      <x v="21"/>
      <x v="3"/>
      <x v="1358"/>
      <x v="5288"/>
      <x v="1"/>
      <x v="515"/>
      <x v="1"/>
    </i>
    <i>
      <x v="56"/>
      <x/>
      <x v="1"/>
      <x v="4"/>
      <x v="1"/>
      <x v="1"/>
      <x v="3"/>
      <x v="11"/>
      <x v="22"/>
      <x/>
      <x/>
      <x/>
      <x/>
      <x/>
      <x/>
      <x/>
      <x/>
      <x/>
      <x v="368"/>
      <x v="2"/>
      <x v="696"/>
      <x v="537"/>
      <x v="326"/>
      <x v="325"/>
      <x v="36"/>
      <x v="399"/>
      <x v="18"/>
      <x v="2"/>
      <x v="2"/>
      <x v="17"/>
      <x v="2"/>
      <x v="1"/>
      <x v="2"/>
      <x v="3"/>
      <x/>
      <x v="4"/>
      <x v="3"/>
      <x v="76"/>
      <x v="21"/>
      <x v="3"/>
      <x v="1378"/>
      <x v="5"/>
      <x v="1"/>
      <x v="224"/>
      <x v="1"/>
    </i>
    <i>
      <x v="57"/>
      <x/>
      <x v="1"/>
      <x v="5"/>
      <x v="1"/>
      <x/>
      <x v="2"/>
      <x v="5"/>
      <x v="3"/>
      <x/>
      <x/>
      <x/>
      <x/>
      <x/>
      <x/>
      <x/>
      <x/>
      <x/>
      <x v="338"/>
      <x v="2"/>
      <x v="683"/>
      <x v="390"/>
      <x v="229"/>
      <x v="208"/>
      <x v="179"/>
      <x v="18"/>
      <x v="12"/>
      <x v="1"/>
      <x v="1"/>
      <x v="12"/>
      <x v="2"/>
      <x v="1"/>
      <x/>
      <x/>
      <x/>
      <x v="4"/>
      <x v="3"/>
      <x v="82"/>
      <x v="22"/>
      <x v="3"/>
      <x v="1379"/>
      <x v="465"/>
      <x v="1"/>
      <x v="94"/>
      <x v="1"/>
    </i>
    <i>
      <x v="58"/>
      <x/>
      <x/>
      <x/>
      <x/>
      <x/>
      <x v="2"/>
      <x v="8"/>
      <x v="29"/>
      <x/>
      <x/>
      <x/>
      <x/>
      <x/>
      <x/>
      <x/>
      <x/>
      <x/>
      <x v="588"/>
      <x v="2"/>
      <x v="828"/>
      <x v="256"/>
      <x v="317"/>
      <x v="316"/>
      <x v="54"/>
      <x v="180"/>
      <x v="18"/>
      <x v="2"/>
      <x v="2"/>
      <x v="17"/>
      <x v="2"/>
      <x v="1"/>
      <x v="2"/>
      <x v="3"/>
      <x/>
      <x v="4"/>
      <x v="3"/>
      <x v="76"/>
      <x v="21"/>
      <x v="3"/>
      <x v="1358"/>
      <x v="2556"/>
      <x v="1"/>
      <x v="470"/>
      <x v="1"/>
    </i>
    <i>
      <x v="59"/>
      <x/>
      <x/>
      <x v="1"/>
      <x/>
      <x/>
      <x v="2"/>
      <x v="5"/>
      <x v="8"/>
      <x/>
      <x/>
      <x/>
      <x/>
      <x/>
      <x/>
      <x/>
      <x/>
      <x/>
      <x v="256"/>
      <x v="1"/>
      <x v="361"/>
      <x v="233"/>
      <x v="174"/>
      <x v="133"/>
      <x v="101"/>
      <x v="353"/>
      <x v="12"/>
      <x v="1"/>
      <x v="1"/>
      <x v="12"/>
      <x v="2"/>
      <x v="1"/>
      <x v="2"/>
      <x v="3"/>
      <x/>
      <x v="4"/>
      <x v="3"/>
      <x v="82"/>
      <x v="22"/>
      <x v="3"/>
      <x v="1379"/>
      <x v="1304"/>
      <x v="1"/>
      <x v="641"/>
      <x v="1"/>
    </i>
    <i>
      <x v="60"/>
      <x/>
      <x v="1"/>
      <x v="4"/>
      <x v="1"/>
      <x/>
      <x v="2"/>
      <x v="7"/>
      <x v="8"/>
      <x/>
      <x/>
      <x/>
      <x/>
      <x/>
      <x/>
      <x/>
      <x/>
      <x/>
      <x v="622"/>
      <x v="2"/>
      <x v="1469"/>
      <x v="968"/>
      <x v="197"/>
      <x v="162"/>
      <x v="161"/>
      <x v="67"/>
      <x v="12"/>
      <x v="1"/>
      <x v="1"/>
      <x v="12"/>
      <x v="2"/>
      <x v="1"/>
      <x/>
      <x/>
      <x/>
      <x v="4"/>
      <x v="3"/>
      <x v="76"/>
      <x v="21"/>
      <x v="3"/>
      <x v="1377"/>
      <x v="1596"/>
      <x v="1"/>
      <x v="386"/>
      <x v="1"/>
    </i>
    <i>
      <x v="61"/>
      <x/>
      <x v="1"/>
      <x v="5"/>
      <x v="1"/>
      <x/>
      <x v="2"/>
      <x v="5"/>
      <x v="13"/>
      <x/>
      <x/>
      <x/>
      <x/>
      <x/>
      <x/>
      <x/>
      <x/>
      <x/>
      <x v="395"/>
      <x v="2"/>
      <x v="703"/>
      <x v="456"/>
      <x v="164"/>
      <x v="121"/>
      <x v="136"/>
      <x v="132"/>
      <x v="12"/>
      <x v="1"/>
      <x v="1"/>
      <x v="12"/>
      <x v="2"/>
      <x v="1"/>
      <x/>
      <x/>
      <x/>
      <x v="4"/>
      <x v="3"/>
      <x v="79"/>
      <x v="22"/>
      <x v="3"/>
      <x v="1379"/>
      <x v="681"/>
      <x v="1"/>
      <x v="619"/>
      <x v="1"/>
    </i>
    <i>
      <x v="62"/>
      <x/>
      <x/>
      <x v="1"/>
      <x/>
      <x/>
      <x v="2"/>
      <x v="4"/>
      <x v="27"/>
      <x/>
      <x/>
      <x/>
      <x/>
      <x/>
      <x/>
      <x/>
      <x/>
      <x/>
      <x v="313"/>
      <x v="2"/>
      <x v="667"/>
      <x v="489"/>
      <x v="194"/>
      <x v="158"/>
      <x v="123"/>
      <x v="439"/>
      <x v="12"/>
      <x v="1"/>
      <x v="1"/>
      <x v="12"/>
      <x v="2"/>
      <x v="1"/>
      <x/>
      <x/>
      <x/>
      <x v="4"/>
      <x v="3"/>
      <x v="79"/>
      <x v="22"/>
      <x v="3"/>
      <x v="1379"/>
      <x v="1329"/>
      <x v="1"/>
      <x v="704"/>
      <x v="1"/>
    </i>
    <i>
      <x v="63"/>
      <x/>
      <x/>
      <x/>
      <x/>
      <x/>
      <x v="2"/>
      <x v="4"/>
      <x v="19"/>
      <x v="4"/>
      <x v="10"/>
      <x v="5"/>
      <x v="4"/>
      <x v="9"/>
      <x v="26"/>
      <x/>
      <x/>
      <x/>
      <x v="607"/>
      <x v="2"/>
      <x v="836"/>
      <x v="510"/>
      <x v="343"/>
      <x v="342"/>
      <x v="67"/>
      <x v="155"/>
      <x v="18"/>
      <x v="2"/>
      <x v="2"/>
      <x v="17"/>
      <x v="2"/>
      <x v="1"/>
      <x v="2"/>
      <x v="3"/>
      <x/>
      <x v="4"/>
      <x v="3"/>
      <x v="76"/>
      <x v="21"/>
      <x v="3"/>
      <x v="1358"/>
      <x v="2516"/>
      <x v="1"/>
      <x v="418"/>
      <x v="1"/>
    </i>
    <i>
      <x v="64"/>
      <x/>
      <x/>
      <x v="1"/>
      <x/>
      <x/>
      <x v="2"/>
      <x v="5"/>
      <x v="13"/>
      <x/>
      <x/>
      <x/>
      <x/>
      <x/>
      <x/>
      <x/>
      <x/>
      <x/>
      <x v="390"/>
      <x v="2"/>
      <x v="700"/>
      <x v="395"/>
      <x v="247"/>
      <x v="235"/>
      <x v="106"/>
      <x v="525"/>
      <x v="12"/>
      <x v="1"/>
      <x v="1"/>
      <x v="12"/>
      <x v="2"/>
      <x v="1"/>
      <x v="2"/>
      <x v="3"/>
      <x/>
      <x v="4"/>
      <x v="3"/>
      <x v="79"/>
      <x v="22"/>
      <x v="3"/>
      <x v="1379"/>
      <x v="1303"/>
      <x v="1"/>
      <x v="725"/>
      <x v="1"/>
    </i>
    <i>
      <x v="65"/>
      <x/>
      <x v="1"/>
      <x v="5"/>
      <x v="1"/>
      <x v="1"/>
      <x v="2"/>
      <x v="8"/>
      <x v="10"/>
      <x/>
      <x/>
      <x/>
      <x/>
      <x/>
      <x/>
      <x/>
      <x/>
      <x/>
      <x v="551"/>
      <x v="2"/>
      <x v="793"/>
      <x v="663"/>
      <x v="88"/>
      <x v="13"/>
      <x v="162"/>
      <x v="56"/>
      <x v="12"/>
      <x v="1"/>
      <x v="1"/>
      <x v="12"/>
      <x v="2"/>
      <x v="1"/>
      <x v="2"/>
      <x v="3"/>
      <x/>
      <x v="4"/>
      <x v="3"/>
      <x v="82"/>
      <x v="22"/>
      <x v="3"/>
      <x v="1379"/>
      <x v="1093"/>
      <x v="1"/>
      <x v="108"/>
      <x v="1"/>
    </i>
    <i>
      <x v="66"/>
      <x/>
      <x/>
      <x v="1"/>
      <x/>
      <x/>
      <x v="2"/>
      <x v="7"/>
      <x v="29"/>
      <x/>
      <x/>
      <x/>
      <x/>
      <x/>
      <x/>
      <x/>
      <x/>
      <x/>
      <x v="164"/>
      <x v="2"/>
      <x v="596"/>
      <x v="303"/>
      <x v="199"/>
      <x v="164"/>
      <x v="119"/>
      <x v="248"/>
      <x v="12"/>
      <x v="1"/>
      <x v="1"/>
      <x v="12"/>
      <x v="2"/>
      <x v="1"/>
      <x/>
      <x/>
      <x/>
      <x v="4"/>
      <x v="3"/>
      <x v="82"/>
      <x v="22"/>
      <x v="3"/>
      <x v="1379"/>
      <x v="586"/>
      <x v="1"/>
      <x v="622"/>
      <x v="1"/>
    </i>
    <i>
      <x v="67"/>
      <x/>
      <x v="1"/>
      <x v="4"/>
      <x v="1"/>
      <x v="1"/>
      <x v="2"/>
      <x v="7"/>
      <x v="4"/>
      <x/>
      <x/>
      <x/>
      <x/>
      <x/>
      <x/>
      <x/>
      <x/>
      <x/>
      <x v="578"/>
      <x v="2"/>
      <x v="819"/>
      <x v="509"/>
      <x v="334"/>
      <x v="333"/>
      <x v="33"/>
      <x v="367"/>
      <x v="18"/>
      <x v="2"/>
      <x v="2"/>
      <x v="17"/>
      <x v="2"/>
      <x v="1"/>
      <x v="2"/>
      <x v="3"/>
      <x/>
      <x v="4"/>
      <x v="3"/>
      <x v="76"/>
      <x v="21"/>
      <x v="3"/>
      <x v="1377"/>
      <x v="1028"/>
      <x v="1"/>
      <x v="257"/>
      <x v="1"/>
    </i>
    <i>
      <x v="68"/>
      <x/>
      <x v="1"/>
      <x v="5"/>
      <x v="1"/>
      <x/>
      <x v="2"/>
      <x v="5"/>
      <x v="23"/>
      <x/>
      <x/>
      <x/>
      <x/>
      <x/>
      <x/>
      <x/>
      <x/>
      <x/>
      <x v="145"/>
      <x v="2"/>
      <x v="586"/>
      <x v="546"/>
      <x v="215"/>
      <x v="186"/>
      <x v="135"/>
      <x v="275"/>
      <x v="12"/>
      <x v="1"/>
      <x v="1"/>
      <x v="12"/>
      <x v="2"/>
      <x v="1"/>
      <x v="2"/>
      <x v="3"/>
      <x/>
      <x v="4"/>
      <x v="3"/>
      <x v="79"/>
      <x v="22"/>
      <x v="3"/>
      <x v="1379"/>
      <x v="1675"/>
      <x v="1"/>
      <x v="642"/>
      <x v="1"/>
    </i>
    <i>
      <x v="69"/>
      <x/>
      <x v="1"/>
      <x v="4"/>
      <x v="1"/>
      <x/>
      <x v="2"/>
      <x v="7"/>
      <x v="8"/>
      <x v="5"/>
      <x v="4"/>
      <x v="26"/>
      <x v="6"/>
      <x v="4"/>
      <x v="18"/>
      <x/>
      <x/>
      <x/>
      <x v="337"/>
      <x v="2"/>
      <x v="682"/>
      <x v="667"/>
      <x v="86"/>
      <x v="10"/>
      <x v="142"/>
      <x v="135"/>
      <x v="12"/>
      <x v="1"/>
      <x v="1"/>
      <x v="12"/>
      <x v="2"/>
      <x v="1"/>
      <x/>
      <x/>
      <x/>
      <x v="4"/>
      <x v="3"/>
      <x v="76"/>
      <x v="21"/>
      <x v="3"/>
      <x v="1377"/>
      <x v="5365"/>
      <x v="1"/>
      <x v="526"/>
      <x v="1"/>
    </i>
    <i>
      <x v="70"/>
      <x v="1"/>
      <x/>
      <x/>
      <x/>
      <x/>
      <x v="13"/>
      <x v="11"/>
      <x v="30"/>
      <x v="5"/>
      <x v="8"/>
      <x v="18"/>
      <x v="5"/>
      <x v="11"/>
      <x v="31"/>
      <x v="12"/>
      <x v="1"/>
      <x v="1"/>
      <x v="95"/>
      <x v="2"/>
      <x v="554"/>
      <x v="434"/>
      <x v="106"/>
      <x v="37"/>
      <x v="76"/>
      <x v="170"/>
      <x v="12"/>
      <x v="1"/>
      <x v="1"/>
      <x v="12"/>
      <x v="2"/>
      <x v="1"/>
      <x/>
      <x/>
      <x/>
      <x/>
      <x v="3"/>
      <x/>
      <x v="2"/>
      <x v="34"/>
      <x v="1067"/>
      <x v="3719"/>
      <x/>
      <x/>
      <x/>
      <x/>
    </i>
    <i>
      <x v="71"/>
      <x/>
      <x v="1"/>
      <x v="5"/>
      <x v="1"/>
      <x v="1"/>
      <x v="3"/>
      <x v="2"/>
      <x v="26"/>
      <x/>
      <x/>
      <x/>
      <x/>
      <x/>
      <x/>
      <x/>
      <x/>
      <x/>
      <x v="309"/>
      <x v="2"/>
      <x v="663"/>
      <x v="430"/>
      <x v="101"/>
      <x v="32"/>
      <x v="182"/>
      <x v="466"/>
      <x v="12"/>
      <x v="1"/>
      <x v="1"/>
      <x v="12"/>
      <x v="2"/>
      <x v="1"/>
      <x v="2"/>
      <x v="3"/>
      <x/>
      <x v="4"/>
      <x v="3"/>
      <x v="79"/>
      <x v="22"/>
      <x v="3"/>
      <x v="1379"/>
      <x v="5366"/>
      <x v="1"/>
      <x v="54"/>
      <x v="1"/>
    </i>
    <i>
      <x v="72"/>
      <x/>
      <x v="1"/>
      <x v="5"/>
      <x v="1"/>
      <x/>
      <x v="2"/>
      <x v="7"/>
      <x v="23"/>
      <x/>
      <x/>
      <x/>
      <x/>
      <x/>
      <x/>
      <x/>
      <x/>
      <x/>
      <x v="244"/>
      <x v="2"/>
      <x v="627"/>
      <x v="616"/>
      <x v="139"/>
      <x v="86"/>
      <x v="183"/>
      <x v="51"/>
      <x v="12"/>
      <x v="1"/>
      <x v="1"/>
      <x v="12"/>
      <x v="2"/>
      <x v="1"/>
      <x v="2"/>
      <x v="3"/>
      <x/>
      <x v="4"/>
      <x v="3"/>
      <x v="79"/>
      <x v="22"/>
      <x v="3"/>
      <x v="1379"/>
      <x v="1234"/>
      <x v="1"/>
      <x v="88"/>
      <x v="1"/>
    </i>
    <i>
      <x v="73"/>
      <x/>
      <x v="1"/>
      <x v="5"/>
      <x v="1"/>
      <x v="1"/>
      <x v="2"/>
      <x v="6"/>
      <x v="14"/>
      <x/>
      <x/>
      <x/>
      <x/>
      <x/>
      <x/>
      <x/>
      <x/>
      <x/>
      <x v="404"/>
      <x v="2"/>
      <x v="711"/>
      <x v="487"/>
      <x v="335"/>
      <x v="334"/>
      <x v="68"/>
      <x v="381"/>
      <x v="18"/>
      <x v="2"/>
      <x v="2"/>
      <x v="17"/>
      <x v="2"/>
      <x v="1"/>
      <x v="2"/>
      <x v="3"/>
      <x/>
      <x v="4"/>
      <x v="3"/>
      <x v="79"/>
      <x v="22"/>
      <x v="3"/>
      <x v="1379"/>
      <x v="1024"/>
      <x v="1"/>
      <x v="321"/>
      <x v="1"/>
    </i>
    <i>
      <x v="74"/>
      <x/>
      <x v="1"/>
      <x v="5"/>
      <x v="1"/>
      <x/>
      <x v="2"/>
      <x v="7"/>
      <x v="4"/>
      <x/>
      <x/>
      <x/>
      <x/>
      <x/>
      <x/>
      <x/>
      <x/>
      <x/>
      <x v="519"/>
      <x v="2"/>
      <x v="769"/>
      <x v="621"/>
      <x v="265"/>
      <x v="266"/>
      <x v="137"/>
      <x v="432"/>
      <x v="12"/>
      <x v="1"/>
      <x v="1"/>
      <x v="12"/>
      <x v="2"/>
      <x v="1"/>
      <x/>
      <x/>
      <x/>
      <x v="4"/>
      <x v="3"/>
      <x v="79"/>
      <x v="22"/>
      <x v="3"/>
      <x v="1379"/>
      <x v="1012"/>
      <x v="1"/>
      <x v="658"/>
      <x v="1"/>
    </i>
    <i>
      <x v="75"/>
      <x/>
      <x/>
      <x v="1"/>
      <x/>
      <x/>
      <x v="2"/>
      <x v="8"/>
      <x v="29"/>
      <x/>
      <x/>
      <x/>
      <x/>
      <x/>
      <x/>
      <x/>
      <x/>
      <x/>
      <x v="492"/>
      <x v="2"/>
      <x v="755"/>
      <x v="580"/>
      <x v="232"/>
      <x v="213"/>
      <x v="97"/>
      <x v="354"/>
      <x v="12"/>
      <x v="1"/>
      <x v="1"/>
      <x v="12"/>
      <x v="2"/>
      <x v="1"/>
      <x v="2"/>
      <x v="3"/>
      <x/>
      <x v="4"/>
      <x v="3"/>
      <x v="82"/>
      <x v="22"/>
      <x v="3"/>
      <x v="1397"/>
      <x v="595"/>
      <x v="1"/>
      <x v="603"/>
      <x v="1"/>
    </i>
    <i>
      <x v="76"/>
      <x/>
      <x v="1"/>
      <x v="5"/>
      <x v="1"/>
      <x/>
      <x v="2"/>
      <x v="7"/>
      <x v="25"/>
      <x/>
      <x/>
      <x/>
      <x/>
      <x/>
      <x/>
      <x/>
      <x/>
      <x/>
      <x v="257"/>
      <x v="2"/>
      <x v="635"/>
      <x v="486"/>
      <x v="132"/>
      <x v="292"/>
      <x v="161"/>
      <x v="79"/>
      <x v="12"/>
      <x v="1"/>
      <x v="1"/>
      <x v="12"/>
      <x v="2"/>
      <x v="1"/>
      <x/>
      <x/>
      <x/>
      <x v="4"/>
      <x v="3"/>
      <x v="82"/>
      <x v="22"/>
      <x v="3"/>
      <x v="1397"/>
      <x v="531"/>
      <x v="1"/>
      <x v="472"/>
      <x v="1"/>
    </i>
    <i>
      <x v="77"/>
      <x/>
      <x v="1"/>
      <x v="5"/>
      <x v="1"/>
      <x v="1"/>
      <x v="2"/>
      <x v="7"/>
      <x v="29"/>
      <x/>
      <x/>
      <x/>
      <x/>
      <x/>
      <x/>
      <x/>
      <x/>
      <x/>
      <x v="561"/>
      <x v="2"/>
      <x v="808"/>
      <x v="563"/>
      <x v="136"/>
      <x v="80"/>
      <x v="180"/>
      <x v="29"/>
      <x v="12"/>
      <x v="1"/>
      <x v="1"/>
      <x v="12"/>
      <x v="2"/>
      <x v="1"/>
      <x v="2"/>
      <x v="3"/>
      <x/>
      <x v="4"/>
      <x v="3"/>
      <x v="79"/>
      <x v="22"/>
      <x v="3"/>
      <x v="1379"/>
      <x v="1239"/>
      <x v="1"/>
      <x v="63"/>
      <x v="1"/>
    </i>
    <i>
      <x v="78"/>
      <x/>
      <x v="1"/>
      <x v="5"/>
      <x v="1"/>
      <x/>
      <x v="2"/>
      <x v="7"/>
      <x v="29"/>
      <x v="5"/>
      <x v="7"/>
      <x v="13"/>
      <x v="6"/>
      <x v="7"/>
      <x v="4"/>
      <x/>
      <x/>
      <x/>
      <x v="271"/>
      <x v="2"/>
      <x v="642"/>
      <x v="351"/>
      <x v="135"/>
      <x v="79"/>
      <x v="148"/>
      <x v="35"/>
      <x v="12"/>
      <x v="1"/>
      <x v="1"/>
      <x v="12"/>
      <x v="2"/>
      <x v="1"/>
      <x/>
      <x/>
      <x/>
      <x v="4"/>
      <x v="3"/>
      <x v="79"/>
      <x v="22"/>
      <x v="3"/>
      <x v="1379"/>
      <x v="5368"/>
      <x v="1"/>
      <x v="533"/>
      <x v="1"/>
    </i>
    <i>
      <x v="79"/>
      <x/>
      <x/>
      <x v="1"/>
      <x/>
      <x/>
      <x v="2"/>
      <x v="7"/>
      <x v="29"/>
      <x/>
      <x/>
      <x/>
      <x/>
      <x/>
      <x/>
      <x/>
      <x/>
      <x/>
      <x v="112"/>
      <x v="2"/>
      <x v="565"/>
      <x v="606"/>
      <x v="141"/>
      <x v="90"/>
      <x v="83"/>
      <x v="712"/>
      <x v="12"/>
      <x v="1"/>
      <x v="1"/>
      <x v="12"/>
      <x v="2"/>
      <x v="1"/>
      <x v="2"/>
      <x v="3"/>
      <x/>
      <x v="4"/>
      <x v="3"/>
      <x v="79"/>
      <x v="22"/>
      <x v="3"/>
      <x v="1379"/>
      <x v="806"/>
      <x v="1"/>
      <x v="705"/>
      <x v="1"/>
    </i>
    <i>
      <x v="80"/>
      <x/>
      <x v="1"/>
      <x v="4"/>
      <x v="1"/>
      <x v="1"/>
      <x v="2"/>
      <x v="7"/>
      <x v="29"/>
      <x/>
      <x/>
      <x/>
      <x/>
      <x/>
      <x/>
      <x/>
      <x/>
      <x/>
      <x v="201"/>
      <x v="2"/>
      <x v="613"/>
      <x v="396"/>
      <x v="165"/>
      <x v="122"/>
      <x v="438"/>
      <x v="38"/>
      <x v="12"/>
      <x v="1"/>
      <x v="1"/>
      <x v="12"/>
      <x v="2"/>
      <x v="1"/>
      <x/>
      <x/>
      <x/>
      <x v="4"/>
      <x v="3"/>
      <x v="76"/>
      <x v="21"/>
      <x v="3"/>
      <x v="1377"/>
      <x v="1675"/>
      <x v="1"/>
      <x v="197"/>
      <x v="1"/>
    </i>
    <i>
      <x v="81"/>
      <x/>
      <x v="1"/>
      <x v="5"/>
      <x v="1"/>
      <x/>
      <x v="2"/>
      <x v="7"/>
      <x v="29"/>
      <x/>
      <x/>
      <x/>
      <x/>
      <x/>
      <x/>
      <x/>
      <x/>
      <x/>
      <x v="20"/>
      <x v="2"/>
      <x v="509"/>
      <x v="297"/>
      <x v="135"/>
      <x v="79"/>
      <x v="406"/>
      <x v="499"/>
      <x v="12"/>
      <x v="1"/>
      <x v="1"/>
      <x v="12"/>
      <x v="2"/>
      <x v="1"/>
      <x v="2"/>
      <x v="3"/>
      <x/>
      <x v="4"/>
      <x v="3"/>
      <x v="79"/>
      <x v="22"/>
      <x v="3"/>
      <x v="1449"/>
      <x v="5119"/>
      <x v="1"/>
      <x v="627"/>
      <x v="1"/>
    </i>
    <i>
      <x v="82"/>
      <x/>
      <x/>
      <x/>
      <x/>
      <x/>
      <x v="2"/>
      <x v="7"/>
      <x v="4"/>
      <x/>
      <x/>
      <x/>
      <x/>
      <x/>
      <x/>
      <x/>
      <x/>
      <x/>
      <x v="561"/>
      <x v="2"/>
      <x v="805"/>
      <x v="380"/>
      <x v="251"/>
      <x v="242"/>
      <x v="71"/>
      <x v="291"/>
      <x v="12"/>
      <x v="1"/>
      <x v="1"/>
      <x v="12"/>
      <x v="2"/>
      <x v="1"/>
      <x v="2"/>
      <x v="3"/>
      <x/>
      <x v="4"/>
      <x v="3"/>
      <x v="76"/>
      <x v="21"/>
      <x v="3"/>
      <x v="1358"/>
      <x v="924"/>
      <x v="1"/>
      <x v="466"/>
      <x v="1"/>
    </i>
    <i>
      <x v="83"/>
      <x/>
      <x v="1"/>
      <x v="5"/>
      <x v="1"/>
      <x v="1"/>
      <x v="2"/>
      <x v="8"/>
      <x v="2"/>
      <x/>
      <x/>
      <x/>
      <x/>
      <x/>
      <x/>
      <x/>
      <x/>
      <x/>
      <x v="168"/>
      <x v="2"/>
      <x v="599"/>
      <x v="545"/>
      <x v="335"/>
      <x v="334"/>
      <x v="69"/>
      <x v="206"/>
      <x v="18"/>
      <x v="2"/>
      <x v="2"/>
      <x v="17"/>
      <x v="2"/>
      <x v="1"/>
      <x v="2"/>
      <x v="3"/>
      <x/>
      <x v="4"/>
      <x v="3"/>
      <x v="79"/>
      <x v="22"/>
      <x v="3"/>
      <x v="1446"/>
      <x v="5332"/>
      <x v="1"/>
      <x v="404"/>
      <x v="1"/>
    </i>
    <i>
      <x v="84"/>
      <x v="1"/>
      <x/>
      <x/>
      <x v="1"/>
      <x v="1"/>
      <x v="13"/>
      <x v="11"/>
      <x v="30"/>
      <x v="5"/>
      <x v="8"/>
      <x v="17"/>
      <x v="5"/>
      <x v="11"/>
      <x v="31"/>
      <x v="12"/>
      <x v="1"/>
      <x v="1"/>
      <x v="158"/>
      <x v="2"/>
      <x v="591"/>
      <x v="251"/>
      <x v="101"/>
      <x v="32"/>
      <x v="181"/>
      <x v="169"/>
      <x v="12"/>
      <x v="1"/>
      <x v="1"/>
      <x v="12"/>
      <x v="2"/>
      <x v="1"/>
      <x/>
      <x/>
      <x/>
      <x/>
      <x v="3"/>
      <x v="4"/>
      <x v="2"/>
      <x v="34"/>
      <x v="1067"/>
      <x v="3719"/>
      <x/>
      <x/>
      <x/>
      <x/>
    </i>
    <i>
      <x v="85"/>
      <x/>
      <x/>
      <x v="1"/>
      <x/>
      <x/>
      <x v="2"/>
      <x v="11"/>
      <x v="9"/>
      <x/>
      <x/>
      <x/>
      <x/>
      <x/>
      <x/>
      <x/>
      <x/>
      <x/>
      <x v="459"/>
      <x v="2"/>
      <x v="1398"/>
      <x v="930"/>
      <x v="159"/>
      <x v="113"/>
      <x v="100"/>
      <x v="297"/>
      <x v="12"/>
      <x v="1"/>
      <x v="1"/>
      <x v="12"/>
      <x v="2"/>
      <x v="1"/>
      <x v="2"/>
      <x v="3"/>
      <x/>
      <x v="4"/>
      <x v="3"/>
      <x v="79"/>
      <x v="22"/>
      <x v="3"/>
      <x v="1466"/>
      <x v="5287"/>
      <x v="1"/>
      <x v="604"/>
      <x v="1"/>
    </i>
    <i>
      <x v="86"/>
      <x/>
      <x v="1"/>
      <x v="5"/>
      <x v="1"/>
      <x/>
      <x v="2"/>
      <x v="9"/>
      <x v="13"/>
      <x v="5"/>
      <x v="8"/>
      <x v="17"/>
      <x v="6"/>
      <x v="8"/>
      <x v="8"/>
      <x/>
      <x/>
      <x/>
      <x v="595"/>
      <x v="2"/>
      <x v="830"/>
      <x v="566"/>
      <x v="215"/>
      <x v="186"/>
      <x v="136"/>
      <x v="133"/>
      <x v="12"/>
      <x v="1"/>
      <x v="1"/>
      <x v="12"/>
      <x v="2"/>
      <x v="1"/>
      <x v="2"/>
      <x v="3"/>
      <x/>
      <x v="4"/>
      <x v="3"/>
      <x v="79"/>
      <x v="22"/>
      <x v="3"/>
      <x v="1450"/>
      <x v="2695"/>
      <x v="1"/>
      <x v="617"/>
      <x v="1"/>
    </i>
    <i>
      <x v="87"/>
      <x/>
      <x/>
      <x v="1"/>
      <x/>
      <x/>
      <x v="2"/>
      <x v="10"/>
      <x v="29"/>
      <x/>
      <x/>
      <x/>
      <x/>
      <x/>
      <x/>
      <x/>
      <x/>
      <x/>
      <x v="312"/>
      <x v="2"/>
      <x v="665"/>
      <x v="537"/>
      <x v="85"/>
      <x v="8"/>
      <x v="106"/>
      <x v="526"/>
      <x v="12"/>
      <x v="1"/>
      <x v="1"/>
      <x v="12"/>
      <x v="2"/>
      <x v="1"/>
      <x v="2"/>
      <x v="3"/>
      <x/>
      <x v="4"/>
      <x v="3"/>
      <x v="79"/>
      <x v="22"/>
      <x v="3"/>
      <x v="1379"/>
      <x v="14"/>
      <x v="1"/>
      <x v="732"/>
      <x v="1"/>
    </i>
    <i>
      <x v="88"/>
      <x/>
      <x/>
      <x/>
      <x/>
      <x/>
      <x v="2"/>
      <x v="10"/>
      <x v="29"/>
      <x/>
      <x/>
      <x/>
      <x/>
      <x/>
      <x/>
      <x/>
      <x/>
      <x/>
      <x v="310"/>
      <x v="2"/>
      <x v="664"/>
      <x v="643"/>
      <x v="331"/>
      <x v="330"/>
      <x v="52"/>
      <x v="404"/>
      <x v="18"/>
      <x v="2"/>
      <x v="2"/>
      <x v="17"/>
      <x v="2"/>
      <x v="1"/>
      <x v="2"/>
      <x v="3"/>
      <x/>
      <x v="4"/>
      <x v="3"/>
      <x v="76"/>
      <x v="21"/>
      <x v="3"/>
      <x v="1358"/>
      <x v="2113"/>
      <x v="1"/>
      <x v="314"/>
      <x v="1"/>
    </i>
    <i>
      <x v="89"/>
      <x/>
      <x v="1"/>
      <x v="4"/>
      <x v="1"/>
      <x v="1"/>
      <x v="2"/>
      <x v="9"/>
      <x v="20"/>
      <x/>
      <x/>
      <x/>
      <x/>
      <x/>
      <x/>
      <x/>
      <x/>
      <x/>
      <x v="522"/>
      <x v="2"/>
      <x v="779"/>
      <x v="665"/>
      <x v="324"/>
      <x v="323"/>
      <x v="54"/>
      <x v="225"/>
      <x v="18"/>
      <x v="2"/>
      <x v="2"/>
      <x v="17"/>
      <x v="2"/>
      <x v="1"/>
      <x v="2"/>
      <x v="3"/>
      <x/>
      <x v="4"/>
      <x v="3"/>
      <x v="76"/>
      <x v="21"/>
      <x v="3"/>
      <x v="1449"/>
      <x v="2507"/>
      <x v="1"/>
      <x v="487"/>
      <x v="1"/>
    </i>
    <i>
      <x v="90"/>
      <x/>
      <x/>
      <x v="1"/>
      <x/>
      <x/>
      <x v="2"/>
      <x v="9"/>
      <x v="27"/>
      <x v="8"/>
      <x v="10"/>
      <x v="26"/>
      <x v="9"/>
      <x v="9"/>
      <x v="31"/>
      <x/>
      <x/>
      <x/>
      <x v="615"/>
      <x v="2"/>
      <x v="838"/>
      <x/>
      <x v="130"/>
      <x v="71"/>
      <x v="107"/>
      <x v="517"/>
      <x v="12"/>
      <x v="1"/>
      <x v="1"/>
      <x v="12"/>
      <x v="2"/>
      <x v="1"/>
      <x v="2"/>
      <x v="3"/>
      <x/>
      <x v="4"/>
      <x v="3"/>
      <x v="79"/>
      <x v="22"/>
      <x v="3"/>
      <x v="1451"/>
      <x v="748"/>
      <x v="1"/>
      <x v="745"/>
      <x v="1"/>
    </i>
    <i>
      <x v="91"/>
      <x/>
      <x v="1"/>
      <x v="5"/>
      <x v="1"/>
      <x/>
      <x v="3"/>
      <x v="8"/>
      <x v="6"/>
      <x/>
      <x/>
      <x/>
      <x/>
      <x/>
      <x/>
      <x/>
      <x/>
      <x/>
      <x v="393"/>
      <x v="2"/>
      <x v="702"/>
      <x v="348"/>
      <x v="139"/>
      <x v="86"/>
      <x v="184"/>
      <x v="28"/>
      <x v="12"/>
      <x v="1"/>
      <x v="1"/>
      <x v="12"/>
      <x v="2"/>
      <x v="1"/>
      <x v="2"/>
      <x v="3"/>
      <x/>
      <x v="4"/>
      <x v="3"/>
      <x v="79"/>
      <x v="22"/>
      <x v="3"/>
      <x v="1450"/>
      <x v="585"/>
      <x v="1"/>
      <x v="60"/>
      <x v="1"/>
    </i>
    <i>
      <x v="92"/>
      <x/>
      <x/>
      <x v="1"/>
      <x/>
      <x/>
      <x v="2"/>
      <x v="8"/>
      <x v="29"/>
      <x/>
      <x/>
      <x/>
      <x/>
      <x/>
      <x/>
      <x/>
      <x/>
      <x/>
      <x v="626"/>
      <x v="2"/>
      <x v="844"/>
      <x/>
      <x v="151"/>
      <x v="105"/>
      <x v="113"/>
      <x v="252"/>
      <x v="12"/>
      <x v="1"/>
      <x v="1"/>
      <x v="12"/>
      <x v="2"/>
      <x v="1"/>
      <x v="2"/>
      <x v="3"/>
      <x/>
      <x v="4"/>
      <x v="3"/>
      <x v="82"/>
      <x v="22"/>
      <x v="3"/>
      <x v="1410"/>
      <x v="5279"/>
      <x v="1"/>
      <x v="670"/>
      <x v="1"/>
    </i>
    <i>
      <x v="93"/>
      <x v="1"/>
      <x/>
      <x/>
      <x v="1"/>
      <x v="1"/>
      <x v="13"/>
      <x v="11"/>
      <x v="30"/>
      <x v="5"/>
      <x v="6"/>
      <x v="18"/>
      <x v="5"/>
      <x v="11"/>
      <x v="31"/>
      <x v="12"/>
      <x v="1"/>
      <x v="1"/>
      <x v="159"/>
      <x v="2"/>
      <x v="592"/>
      <x v="639"/>
      <x v="162"/>
      <x v="118"/>
      <x v="191"/>
      <x v="186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94"/>
      <x/>
      <x v="1"/>
      <x v="5"/>
      <x v="1"/>
      <x/>
      <x v="2"/>
      <x v="11"/>
      <x v="1"/>
      <x/>
      <x/>
      <x/>
      <x/>
      <x/>
      <x/>
      <x/>
      <x/>
      <x/>
      <x v="125"/>
      <x v="2"/>
      <x v="578"/>
      <x v="517"/>
      <x v="87"/>
      <x v="11"/>
      <x v="169"/>
      <x v="458"/>
      <x v="12"/>
      <x v="1"/>
      <x v="1"/>
      <x v="12"/>
      <x v="2"/>
      <x v="1"/>
      <x v="2"/>
      <x v="3"/>
      <x/>
      <x v="4"/>
      <x v="3"/>
      <x v="79"/>
      <x v="22"/>
      <x v="3"/>
      <x v="1450"/>
      <x v="716"/>
      <x v="1"/>
      <x v="136"/>
      <x v="1"/>
    </i>
    <i>
      <x v="95"/>
      <x v="1"/>
      <x/>
      <x/>
      <x v="1"/>
      <x v="1"/>
      <x v="13"/>
      <x v="11"/>
      <x v="30"/>
      <x v="5"/>
      <x v="7"/>
      <x v="18"/>
      <x v="5"/>
      <x v="11"/>
      <x v="31"/>
      <x v="12"/>
      <x v="1"/>
      <x v="1"/>
      <x v="265"/>
      <x v="2"/>
      <x v="638"/>
      <x v="640"/>
      <x v="128"/>
      <x v="67"/>
      <x v="193"/>
      <x v="172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96"/>
      <x/>
      <x/>
      <x/>
      <x/>
      <x/>
      <x v="2"/>
      <x v="10"/>
      <x v="19"/>
      <x/>
      <x/>
      <x/>
      <x/>
      <x/>
      <x/>
      <x/>
      <x/>
      <x/>
      <x v="319"/>
      <x v="2"/>
      <x v="675"/>
      <x v="327"/>
      <x v="199"/>
      <x v="164"/>
      <x v="119"/>
      <x v="143"/>
      <x v="12"/>
      <x v="1"/>
      <x v="1"/>
      <x v="12"/>
      <x v="2"/>
      <x v="1"/>
      <x v="2"/>
      <x v="3"/>
      <x/>
      <x v="4"/>
      <x v="3"/>
      <x v="80"/>
      <x v="21"/>
      <x v="3"/>
      <x v="1380"/>
      <x v="465"/>
      <x v="1"/>
      <x v="646"/>
      <x v="1"/>
    </i>
    <i>
      <x v="97"/>
      <x/>
      <x/>
      <x v="1"/>
      <x/>
      <x/>
      <x v="2"/>
      <x v="10"/>
      <x v="25"/>
      <x/>
      <x/>
      <x/>
      <x/>
      <x/>
      <x/>
      <x/>
      <x/>
      <x/>
      <x v="543"/>
      <x v="2"/>
      <x v="788"/>
      <x v="323"/>
      <x v="207"/>
      <x v="176"/>
      <x v="128"/>
      <x v="569"/>
      <x v="12"/>
      <x v="1"/>
      <x v="1"/>
      <x v="12"/>
      <x v="2"/>
      <x v="1"/>
      <x v="2"/>
      <x v="3"/>
      <x/>
      <x v="4"/>
      <x v="3"/>
      <x v="79"/>
      <x v="22"/>
      <x v="3"/>
      <x v="1452"/>
      <x v="594"/>
      <x v="1"/>
      <x v="724"/>
      <x v="1"/>
    </i>
    <i>
      <x v="98"/>
      <x/>
      <x/>
      <x/>
      <x/>
      <x/>
      <x v="3"/>
      <x v="2"/>
      <x v="29"/>
      <x/>
      <x/>
      <x/>
      <x/>
      <x/>
      <x/>
      <x/>
      <x/>
      <x/>
      <x v="462"/>
      <x v="1"/>
      <x v="426"/>
      <x v="600"/>
      <x v="252"/>
      <x v="244"/>
      <x v="407"/>
      <x v="304"/>
      <x v="12"/>
      <x v="1"/>
      <x v="1"/>
      <x v="12"/>
      <x v="2"/>
      <x v="1"/>
      <x v="2"/>
      <x v="3"/>
      <x/>
      <x v="4"/>
      <x v="3"/>
      <x v="80"/>
      <x v="21"/>
      <x v="3"/>
      <x v="1380"/>
      <x v="1394"/>
      <x v="1"/>
      <x v="566"/>
      <x v="1"/>
    </i>
    <i>
      <x v="99"/>
      <x/>
      <x/>
      <x/>
      <x/>
      <x/>
      <x v="2"/>
      <x v="10"/>
      <x v="17"/>
      <x/>
      <x/>
      <x/>
      <x/>
      <x/>
      <x/>
      <x/>
      <x/>
      <x/>
      <x v="34"/>
      <x v="1"/>
      <x v="275"/>
      <x v="637"/>
      <x v="228"/>
      <x v="206"/>
      <x v="77"/>
      <x v="359"/>
      <x v="12"/>
      <x v="1"/>
      <x v="1"/>
      <x v="12"/>
      <x v="2"/>
      <x v="1"/>
      <x v="2"/>
      <x v="3"/>
      <x/>
      <x v="4"/>
      <x v="3"/>
      <x v="76"/>
      <x v="21"/>
      <x v="3"/>
      <x v="1358"/>
      <x v="2053"/>
      <x v="1"/>
      <x v="659"/>
      <x v="1"/>
    </i>
    <i>
      <x v="100"/>
      <x/>
      <x/>
      <x v="1"/>
      <x/>
      <x/>
      <x v="2"/>
      <x v="10"/>
      <x v="19"/>
      <x/>
      <x/>
      <x/>
      <x/>
      <x/>
      <x/>
      <x/>
      <x/>
      <x/>
      <x v="91"/>
      <x v="2"/>
      <x v="551"/>
      <x v="660"/>
      <x v="233"/>
      <x v="214"/>
      <x v="103"/>
      <x v="255"/>
      <x v="12"/>
      <x v="1"/>
      <x v="1"/>
      <x v="12"/>
      <x v="2"/>
      <x v="1"/>
      <x v="2"/>
      <x v="3"/>
      <x/>
      <x v="4"/>
      <x v="3"/>
      <x v="82"/>
      <x v="22"/>
      <x v="3"/>
      <x v="1379"/>
      <x v="4090"/>
      <x v="1"/>
      <x v="700"/>
      <x v="1"/>
    </i>
    <i>
      <x v="101"/>
      <x/>
      <x/>
      <x/>
      <x/>
      <x/>
      <x v="2"/>
      <x v="10"/>
      <x v="24"/>
      <x/>
      <x/>
      <x/>
      <x/>
      <x/>
      <x/>
      <x/>
      <x/>
      <x/>
      <x v="285"/>
      <x v="2"/>
      <x v="651"/>
      <x v="402"/>
      <x v="204"/>
      <x v="171"/>
      <x v="90"/>
      <x v="341"/>
      <x v="12"/>
      <x v="1"/>
      <x v="1"/>
      <x v="12"/>
      <x v="2"/>
      <x v="1"/>
      <x/>
      <x/>
      <x/>
      <x v="4"/>
      <x v="3"/>
      <x v="76"/>
      <x v="21"/>
      <x v="3"/>
      <x v="1434"/>
      <x v="1821"/>
      <x v="1"/>
      <x v="488"/>
      <x v="1"/>
    </i>
    <i>
      <x v="102"/>
      <x/>
      <x v="1"/>
      <x v="4"/>
      <x v="1"/>
      <x/>
      <x v="2"/>
      <x v="11"/>
      <x v="1"/>
      <x v="4"/>
      <x v="4"/>
      <x v="18"/>
      <x v="4"/>
      <x v="4"/>
      <x v="14"/>
      <x/>
      <x/>
      <x/>
      <x v="20"/>
      <x v="2"/>
      <x v="506"/>
      <x/>
      <x v="236"/>
      <x v="218"/>
      <x v="170"/>
      <x v="460"/>
      <x v="12"/>
      <x v="1"/>
      <x v="1"/>
      <x v="12"/>
      <x v="2"/>
      <x v="1"/>
      <x/>
      <x/>
      <x/>
      <x v="4"/>
      <x v="3"/>
      <x v="78"/>
      <x v="21"/>
      <x v="3"/>
      <x v="1377"/>
      <x v="1330"/>
      <x v="1"/>
      <x v="254"/>
      <x v="1"/>
    </i>
    <i>
      <x v="103"/>
      <x/>
      <x/>
      <x v="1"/>
      <x/>
      <x/>
      <x v="2"/>
      <x v="11"/>
      <x v="16"/>
      <x/>
      <x/>
      <x/>
      <x/>
      <x/>
      <x/>
      <x/>
      <x/>
      <x/>
      <x v="12"/>
      <x v="2"/>
      <x v="501"/>
      <x v="589"/>
      <x v="232"/>
      <x v="213"/>
      <x v="97"/>
      <x v="300"/>
      <x v="12"/>
      <x v="1"/>
      <x v="1"/>
      <x v="12"/>
      <x v="2"/>
      <x v="1"/>
      <x v="2"/>
      <x v="3"/>
      <x/>
      <x v="4"/>
      <x v="3"/>
      <x v="79"/>
      <x v="22"/>
      <x v="3"/>
      <x v="1379"/>
      <x v="393"/>
      <x v="1"/>
      <x v="576"/>
      <x v="1"/>
    </i>
    <i>
      <x v="104"/>
      <x/>
      <x/>
      <x v="1"/>
      <x/>
      <x/>
      <x v="2"/>
      <x v="11"/>
      <x v="22"/>
      <x/>
      <x/>
      <x/>
      <x/>
      <x/>
      <x/>
      <x/>
      <x/>
      <x/>
      <x v="31"/>
      <x v="2"/>
      <x v="517"/>
      <x v="562"/>
      <x v="253"/>
      <x v="245"/>
      <x v="99"/>
      <x v="329"/>
      <x v="12"/>
      <x v="1"/>
      <x v="1"/>
      <x v="12"/>
      <x v="2"/>
      <x v="1"/>
      <x v="2"/>
      <x v="3"/>
      <x/>
      <x v="4"/>
      <x v="3"/>
      <x v="79"/>
      <x v="22"/>
      <x v="3"/>
      <x v="1379"/>
      <x v="5045"/>
      <x v="1"/>
      <x v="595"/>
      <x v="1"/>
    </i>
    <i>
      <x v="105"/>
      <x/>
      <x v="1"/>
      <x v="5"/>
      <x v="1"/>
      <x/>
      <x v="3"/>
      <x/>
      <x v="24"/>
      <x v="5"/>
      <x v="8"/>
      <x v="10"/>
      <x v="6"/>
      <x v="7"/>
      <x v="27"/>
      <x/>
      <x/>
      <x/>
      <x v="617"/>
      <x v="2"/>
      <x v="839"/>
      <x v="316"/>
      <x v="182"/>
      <x v="141"/>
      <x v="158"/>
      <x v="73"/>
      <x v="12"/>
      <x v="1"/>
      <x v="1"/>
      <x v="12"/>
      <x v="2"/>
      <x v="1"/>
      <x/>
      <x/>
      <x/>
      <x v="4"/>
      <x v="3"/>
      <x v="79"/>
      <x v="22"/>
      <x v="3"/>
      <x v="1379"/>
      <x v="3737"/>
      <x v="1"/>
      <x v="341"/>
      <x v="1"/>
    </i>
    <i>
      <x v="106"/>
      <x/>
      <x/>
      <x/>
      <x/>
      <x/>
      <x v="3"/>
      <x/>
      <x v="30"/>
      <x/>
      <x/>
      <x/>
      <x/>
      <x/>
      <x/>
      <x/>
      <x/>
      <x/>
      <x v="429"/>
      <x v="1"/>
      <x v="420"/>
      <x v="523"/>
      <x v="343"/>
      <x v="342"/>
      <x v="66"/>
      <x v="159"/>
      <x v="18"/>
      <x v="2"/>
      <x v="2"/>
      <x v="17"/>
      <x v="2"/>
      <x v="1"/>
      <x/>
      <x/>
      <x/>
      <x v="4"/>
      <x v="3"/>
      <x v="76"/>
      <x v="21"/>
      <x v="3"/>
      <x v="1358"/>
      <x v="590"/>
      <x v="1"/>
      <x v="421"/>
      <x v="1"/>
    </i>
    <i>
      <x v="107"/>
      <x/>
      <x/>
      <x/>
      <x/>
      <x/>
      <x v="3"/>
      <x v="1"/>
      <x v="21"/>
      <x/>
      <x/>
      <x/>
      <x/>
      <x/>
      <x/>
      <x/>
      <x/>
      <x/>
      <x v="400"/>
      <x v="2"/>
      <x v="708"/>
      <x v="368"/>
      <x v="346"/>
      <x v="345"/>
      <x v="65"/>
      <x v="277"/>
      <x v="18"/>
      <x v="2"/>
      <x v="2"/>
      <x v="17"/>
      <x v="2"/>
      <x v="1"/>
      <x v="2"/>
      <x v="3"/>
      <x/>
      <x v="4"/>
      <x v="3"/>
      <x v="78"/>
      <x v="21"/>
      <x v="37"/>
      <x v="1392"/>
      <x v="5560"/>
      <x v="1"/>
      <x v="379"/>
      <x v="1"/>
    </i>
    <i>
      <x v="108"/>
      <x/>
      <x/>
      <x v="1"/>
      <x/>
      <x/>
      <x v="3"/>
      <x v="2"/>
      <x v="22"/>
      <x/>
      <x/>
      <x/>
      <x/>
      <x/>
      <x/>
      <x/>
      <x/>
      <x/>
      <x v="526"/>
      <x v="1"/>
      <x v="457"/>
      <x v="497"/>
      <x v="249"/>
      <x v="238"/>
      <x v="104"/>
      <x v="574"/>
      <x v="12"/>
      <x v="1"/>
      <x v="1"/>
      <x v="12"/>
      <x v="2"/>
      <x v="1"/>
      <x v="2"/>
      <x v="3"/>
      <x/>
      <x v="4"/>
      <x v="3"/>
      <x v="79"/>
      <x v="22"/>
      <x v="3"/>
      <x v="1379"/>
      <x v="1235"/>
      <x v="1"/>
      <x v="715"/>
      <x v="1"/>
    </i>
    <i>
      <x v="109"/>
      <x/>
      <x/>
      <x/>
      <x/>
      <x/>
      <x v="3"/>
      <x v="2"/>
      <x v="15"/>
      <x/>
      <x/>
      <x/>
      <x/>
      <x/>
      <x/>
      <x/>
      <x/>
      <x/>
      <x v="141"/>
      <x v="1"/>
      <x v="311"/>
      <x v="535"/>
      <x v="346"/>
      <x v="345"/>
      <x v="65"/>
      <x v="278"/>
      <x v="18"/>
      <x v="2"/>
      <x v="2"/>
      <x v="17"/>
      <x v="2"/>
      <x v="1"/>
      <x/>
      <x/>
      <x/>
      <x v="4"/>
      <x v="3"/>
      <x v="80"/>
      <x v="21"/>
      <x v="3"/>
      <x v="1380"/>
      <x v="1150"/>
      <x v="1"/>
      <x v="403"/>
      <x v="1"/>
    </i>
    <i>
      <x v="110"/>
      <x v="1"/>
      <x v="1"/>
      <x v="5"/>
      <x v="1"/>
      <x v="1"/>
      <x v="3"/>
      <x v="4"/>
      <x v="17"/>
      <x/>
      <x/>
      <x/>
      <x/>
      <x/>
      <x/>
      <x v="11"/>
      <x v="3"/>
      <x v="4"/>
      <x v="501"/>
      <x v="1"/>
      <x v="440"/>
      <x v="620"/>
      <x v="277"/>
      <x v="46"/>
      <x v="2"/>
      <x v="402"/>
      <x v="18"/>
      <x v="2"/>
      <x v="2"/>
      <x v="17"/>
      <x v="2"/>
      <x v="1"/>
      <x/>
      <x/>
      <x/>
      <x/>
      <x v="3"/>
      <x v="22"/>
      <x v="5"/>
      <x v="34"/>
      <x v="1067"/>
      <x v="3719"/>
      <x/>
      <x/>
      <x/>
      <x/>
    </i>
    <i>
      <x v="111"/>
      <x/>
      <x/>
      <x v="1"/>
      <x/>
      <x/>
      <x v="3"/>
      <x v="6"/>
      <x v="17"/>
      <x/>
      <x/>
      <x/>
      <x/>
      <x/>
      <x/>
      <x/>
      <x/>
      <x/>
      <x v="240"/>
      <x v="2"/>
      <x v="624"/>
      <x/>
      <x v="210"/>
      <x v="179"/>
      <x v="408"/>
      <x v="529"/>
      <x v="12"/>
      <x v="1"/>
      <x v="1"/>
      <x v="12"/>
      <x v="2"/>
      <x v="1"/>
      <x v="2"/>
      <x v="3"/>
      <x/>
      <x v="4"/>
      <x v="3"/>
      <x v="79"/>
      <x v="22"/>
      <x v="3"/>
      <x v="1379"/>
      <x v="5369"/>
      <x v="1"/>
      <x v="752"/>
      <x v="1"/>
    </i>
    <i>
      <x v="112"/>
      <x/>
      <x/>
      <x/>
      <x v="1"/>
      <x/>
      <x v="3"/>
      <x v="3"/>
      <x v="19"/>
      <x v="5"/>
      <x v="8"/>
      <x v="19"/>
      <x v="5"/>
      <x v="11"/>
      <x v="31"/>
      <x/>
      <x/>
      <x/>
      <x v="484"/>
      <x v="2"/>
      <x v="750"/>
      <x v="668"/>
      <x v="220"/>
      <x v="192"/>
      <x v="101"/>
      <x v="307"/>
      <x v="12"/>
      <x v="1"/>
      <x v="1"/>
      <x v="12"/>
      <x v="2"/>
      <x v="1"/>
      <x/>
      <x/>
      <x/>
      <x/>
      <x v="3"/>
      <x v="1"/>
      <x v="2"/>
      <x v="34"/>
      <x v="1067"/>
      <x v="3719"/>
      <x/>
      <x/>
      <x/>
      <x/>
    </i>
    <i>
      <x v="113"/>
      <x/>
      <x/>
      <x/>
      <x/>
      <x/>
      <x v="3"/>
      <x v="4"/>
      <x v="19"/>
      <x/>
      <x/>
      <x/>
      <x/>
      <x/>
      <x/>
      <x/>
      <x/>
      <x/>
      <x v="204"/>
      <x v="1"/>
      <x v="329"/>
      <x v="594"/>
      <x v="347"/>
      <x v="346"/>
      <x v="56"/>
      <x v="362"/>
      <x v="18"/>
      <x v="2"/>
      <x v="2"/>
      <x v="17"/>
      <x v="2"/>
      <x v="1"/>
      <x/>
      <x/>
      <x/>
      <x v="4"/>
      <x v="3"/>
      <x v="76"/>
      <x v="21"/>
      <x v="3"/>
      <x v="1358"/>
      <x v="1550"/>
      <x v="1"/>
      <x v="333"/>
      <x v="1"/>
    </i>
    <i>
      <x v="114"/>
      <x/>
      <x/>
      <x/>
      <x/>
      <x/>
      <x v="3"/>
      <x v="3"/>
      <x v="19"/>
      <x/>
      <x/>
      <x/>
      <x/>
      <x/>
      <x/>
      <x/>
      <x/>
      <x/>
      <x v="625"/>
      <x v="1"/>
      <x v="497"/>
      <x v="302"/>
      <x v="152"/>
      <x v="106"/>
      <x v="86"/>
      <x v="709"/>
      <x v="12"/>
      <x v="1"/>
      <x v="1"/>
      <x v="12"/>
      <x v="2"/>
      <x v="1"/>
      <x v="2"/>
      <x v="3"/>
      <x/>
      <x v="4"/>
      <x v="3"/>
      <x v="76"/>
      <x v="21"/>
      <x v="3"/>
      <x v="1378"/>
      <x v="654"/>
      <x v="1"/>
      <x v="710"/>
      <x v="1"/>
    </i>
    <i>
      <x v="115"/>
      <x/>
      <x/>
      <x/>
      <x/>
      <x/>
      <x v="3"/>
      <x v="3"/>
      <x v="5"/>
      <x v="4"/>
      <x v="9"/>
      <x v="30"/>
      <x v="4"/>
      <x v="9"/>
      <x v="19"/>
      <x/>
      <x/>
      <x/>
      <x v="607"/>
      <x v="1"/>
      <x v="494"/>
      <x v="568"/>
      <x v="343"/>
      <x v="342"/>
      <x v="67"/>
      <x v="160"/>
      <x v="18"/>
      <x v="2"/>
      <x v="2"/>
      <x v="17"/>
      <x v="2"/>
      <x v="1"/>
      <x v="2"/>
      <x v="3"/>
      <x/>
      <x v="4"/>
      <x v="3"/>
      <x v="78"/>
      <x v="21"/>
      <x v="37"/>
      <x v="1392"/>
      <x v="5561"/>
      <x v="1"/>
      <x v="464"/>
      <x v="1"/>
    </i>
    <i>
      <x v="116"/>
      <x/>
      <x v="1"/>
      <x v="5"/>
      <x v="1"/>
      <x/>
      <x v="3"/>
      <x v="1"/>
      <x v="24"/>
      <x/>
      <x/>
      <x/>
      <x/>
      <x/>
      <x/>
      <x/>
      <x/>
      <x/>
      <x v="241"/>
      <x v="2"/>
      <x v="625"/>
      <x v="612"/>
      <x v="108"/>
      <x v="40"/>
      <x v="165"/>
      <x v="82"/>
      <x v="12"/>
      <x v="1"/>
      <x v="1"/>
      <x v="12"/>
      <x v="2"/>
      <x v="1"/>
      <x v="2"/>
      <x v="3"/>
      <x/>
      <x v="4"/>
      <x v="3"/>
      <x v="79"/>
      <x v="22"/>
      <x v="3"/>
      <x v="1379"/>
      <x v="981"/>
      <x v="1"/>
      <x v="186"/>
      <x v="1"/>
    </i>
    <i>
      <x v="117"/>
      <x/>
      <x/>
      <x v="1"/>
      <x/>
      <x/>
      <x v="3"/>
      <x v="3"/>
      <x v="15"/>
      <x/>
      <x/>
      <x/>
      <x/>
      <x/>
      <x/>
      <x/>
      <x/>
      <x/>
      <x v="294"/>
      <x v="2"/>
      <x v="654"/>
      <x v="421"/>
      <x v="180"/>
      <x v="139"/>
      <x v="79"/>
      <x v="250"/>
      <x v="12"/>
      <x v="1"/>
      <x v="1"/>
      <x v="12"/>
      <x v="2"/>
      <x v="1"/>
      <x v="2"/>
      <x v="3"/>
      <x/>
      <x v="4"/>
      <x v="3"/>
      <x v="82"/>
      <x v="22"/>
      <x v="3"/>
      <x v="1379"/>
      <x v="969"/>
      <x v="1"/>
      <x v="685"/>
      <x v="1"/>
    </i>
    <i>
      <x v="118"/>
      <x/>
      <x v="1"/>
      <x v="5"/>
      <x v="1"/>
      <x/>
      <x v="3"/>
      <x v="6"/>
      <x v="25"/>
      <x/>
      <x/>
      <x/>
      <x/>
      <x/>
      <x/>
      <x/>
      <x/>
      <x/>
      <x v="209"/>
      <x v="2"/>
      <x v="618"/>
      <x v="582"/>
      <x v="154"/>
      <x v="108"/>
      <x v="139"/>
      <x v="140"/>
      <x v="12"/>
      <x v="1"/>
      <x v="1"/>
      <x v="12"/>
      <x v="2"/>
      <x v="1"/>
      <x v="2"/>
      <x v="3"/>
      <x/>
      <x v="4"/>
      <x v="3"/>
      <x v="82"/>
      <x v="22"/>
      <x v="35"/>
      <x v="1399"/>
      <x v="5610"/>
      <x v="1"/>
      <x v="596"/>
      <x v="1"/>
    </i>
    <i>
      <x v="119"/>
      <x v="1"/>
      <x/>
      <x/>
      <x v="1"/>
      <x/>
      <x v="3"/>
      <x v="3"/>
      <x v="23"/>
      <x v="5"/>
      <x v="8"/>
      <x v="18"/>
      <x v="5"/>
      <x v="11"/>
      <x v="31"/>
      <x v="5"/>
      <x v="4"/>
      <x v="2"/>
      <x v="561"/>
      <x v="1"/>
      <x v="475"/>
      <x v="544"/>
      <x v="251"/>
      <x v="242"/>
      <x v="98"/>
      <x v="324"/>
      <x v="12"/>
      <x v="1"/>
      <x v="1"/>
      <x v="12"/>
      <x v="2"/>
      <x v="1"/>
      <x/>
      <x/>
      <x/>
      <x/>
      <x v="3"/>
      <x/>
      <x v="2"/>
      <x v="34"/>
      <x v="1067"/>
      <x v="3719"/>
      <x/>
      <x/>
      <x/>
      <x/>
    </i>
    <i>
      <x v="120"/>
      <x/>
      <x v="1"/>
      <x v="5"/>
      <x v="1"/>
      <x v="1"/>
      <x v="3"/>
      <x v="3"/>
      <x v="19"/>
      <x/>
      <x/>
      <x/>
      <x/>
      <x/>
      <x/>
      <x/>
      <x/>
      <x/>
      <x v="23"/>
      <x v="2"/>
      <x v="513"/>
      <x v="338"/>
      <x v="165"/>
      <x v="122"/>
      <x v="153"/>
      <x v="45"/>
      <x v="12"/>
      <x v="1"/>
      <x v="1"/>
      <x v="12"/>
      <x v="2"/>
      <x v="1"/>
      <x/>
      <x/>
      <x/>
      <x v="4"/>
      <x v="3"/>
      <x v="78"/>
      <x v="21"/>
      <x v="3"/>
      <x v="1411"/>
      <x v="2468"/>
      <x v="1"/>
      <x v="176"/>
      <x v="1"/>
    </i>
    <i>
      <x v="121"/>
      <x/>
      <x v="1"/>
      <x v="5"/>
      <x v="1"/>
      <x/>
      <x v="3"/>
      <x v="3"/>
      <x v="20"/>
      <x v="5"/>
      <x v="8"/>
      <x v="16"/>
      <x v="6"/>
      <x v="8"/>
      <x v="7"/>
      <x/>
      <x/>
      <x/>
      <x v="422"/>
      <x v="1"/>
      <x v="412"/>
      <x v="361"/>
      <x v="101"/>
      <x v="32"/>
      <x v="181"/>
      <x v="52"/>
      <x v="12"/>
      <x v="1"/>
      <x v="1"/>
      <x v="12"/>
      <x v="2"/>
      <x v="1"/>
      <x v="2"/>
      <x v="3"/>
      <x/>
      <x v="4"/>
      <x v="3"/>
      <x v="79"/>
      <x v="22"/>
      <x v="3"/>
      <x v="1466"/>
      <x v="5284"/>
      <x v="1"/>
      <x v="55"/>
      <x v="1"/>
    </i>
    <i>
      <x v="122"/>
      <x/>
      <x v="1"/>
      <x v="4"/>
      <x v="1"/>
      <x v="1"/>
      <x v="3"/>
      <x v="7"/>
      <x v="30"/>
      <x/>
      <x/>
      <x/>
      <x/>
      <x/>
      <x/>
      <x/>
      <x/>
      <x/>
      <x v="557"/>
      <x v="1"/>
      <x v="465"/>
      <x v="457"/>
      <x v="333"/>
      <x v="332"/>
      <x v="40"/>
      <x v="393"/>
      <x v="18"/>
      <x v="2"/>
      <x v="2"/>
      <x v="17"/>
      <x v="2"/>
      <x v="1"/>
      <x v="2"/>
      <x v="3"/>
      <x/>
      <x v="4"/>
      <x v="3"/>
      <x v="76"/>
      <x v="21"/>
      <x v="3"/>
      <x v="1463"/>
      <x v="5214"/>
      <x v="1"/>
      <x v="227"/>
      <x v="1"/>
    </i>
    <i>
      <x v="123"/>
      <x/>
      <x/>
      <x v="1"/>
      <x/>
      <x/>
      <x v="3"/>
      <x v="4"/>
      <x v="22"/>
      <x/>
      <x/>
      <x/>
      <x/>
      <x/>
      <x/>
      <x/>
      <x/>
      <x/>
      <x v="402"/>
      <x v="2"/>
      <x v="710"/>
      <x v="428"/>
      <x v="245"/>
      <x v="234"/>
      <x v="82"/>
      <x v="296"/>
      <x v="12"/>
      <x v="1"/>
      <x v="1"/>
      <x v="12"/>
      <x v="2"/>
      <x v="1"/>
      <x v="2"/>
      <x v="3"/>
      <x/>
      <x v="4"/>
      <x v="3"/>
      <x v="81"/>
      <x v="22"/>
      <x v="3"/>
      <x v="1381"/>
      <x v="1377"/>
      <x v="1"/>
      <x v="678"/>
      <x v="1"/>
    </i>
    <i>
      <x v="124"/>
      <x/>
      <x v="1"/>
      <x v="5"/>
      <x v="1"/>
      <x/>
      <x v="3"/>
      <x v="4"/>
      <x v="22"/>
      <x/>
      <x/>
      <x/>
      <x/>
      <x/>
      <x/>
      <x/>
      <x/>
      <x/>
      <x v="452"/>
      <x v="2"/>
      <x v="738"/>
      <x v="664"/>
      <x v="270"/>
      <x v="1"/>
      <x v="146"/>
      <x v="60"/>
      <x v="12"/>
      <x v="1"/>
      <x v="1"/>
      <x v="12"/>
      <x v="2"/>
      <x v="1"/>
      <x v="2"/>
      <x v="3"/>
      <x/>
      <x v="4"/>
      <x v="3"/>
      <x v="79"/>
      <x v="22"/>
      <x v="3"/>
      <x v="1379"/>
      <x v="695"/>
      <x v="1"/>
      <x v="427"/>
      <x v="1"/>
    </i>
    <i>
      <x v="125"/>
      <x/>
      <x v="1"/>
      <x v="5"/>
      <x v="1"/>
      <x v="1"/>
      <x v="3"/>
      <x v="4"/>
      <x v="29"/>
      <x/>
      <x/>
      <x/>
      <x/>
      <x/>
      <x/>
      <x/>
      <x/>
      <x/>
      <x v="256"/>
      <x v="1"/>
      <x v="353"/>
      <x v="414"/>
      <x v="165"/>
      <x v="122"/>
      <x v="153"/>
      <x v="44"/>
      <x v="12"/>
      <x v="1"/>
      <x v="1"/>
      <x v="12"/>
      <x v="2"/>
      <x v="1"/>
      <x v="2"/>
      <x v="3"/>
      <x/>
      <x v="4"/>
      <x v="3"/>
      <x v="79"/>
      <x v="22"/>
      <x v="3"/>
      <x v="1379"/>
      <x v="5371"/>
      <x v="1"/>
      <x v="124"/>
      <x v="1"/>
    </i>
    <i>
      <x v="126"/>
      <x/>
      <x v="1"/>
      <x v="5"/>
      <x v="1"/>
      <x v="1"/>
      <x v="3"/>
      <x v="6"/>
      <x v="5"/>
      <x/>
      <x/>
      <x/>
      <x/>
      <x/>
      <x/>
      <x/>
      <x/>
      <x/>
      <x v="498"/>
      <x v="2"/>
      <x v="756"/>
      <x v="465"/>
      <x v="165"/>
      <x v="122"/>
      <x v="152"/>
      <x v="16"/>
      <x v="12"/>
      <x v="1"/>
      <x v="1"/>
      <x v="12"/>
      <x v="2"/>
      <x v="1"/>
      <x/>
      <x/>
      <x/>
      <x v="4"/>
      <x v="3"/>
      <x v="79"/>
      <x v="22"/>
      <x v="3"/>
      <x v="1379"/>
      <x v="5372"/>
      <x v="1"/>
      <x v="232"/>
      <x v="1"/>
    </i>
    <i>
      <x v="127"/>
      <x/>
      <x/>
      <x v="1"/>
      <x/>
      <x/>
      <x v="3"/>
      <x v="4"/>
      <x v="29"/>
      <x v="8"/>
      <x v="10"/>
      <x v="27"/>
      <x v="9"/>
      <x v="9"/>
      <x v="31"/>
      <x/>
      <x/>
      <x/>
      <x v="465"/>
      <x v="2"/>
      <x v="744"/>
      <x v="349"/>
      <x v="163"/>
      <x v="119"/>
      <x v="130"/>
      <x v="565"/>
      <x v="12"/>
      <x v="1"/>
      <x v="1"/>
      <x v="12"/>
      <x v="2"/>
      <x v="1"/>
      <x v="2"/>
      <x v="3"/>
      <x/>
      <x v="4"/>
      <x v="3"/>
      <x v="79"/>
      <x v="22"/>
      <x v="3"/>
      <x v="1451"/>
      <x v="748"/>
      <x v="1"/>
      <x v="749"/>
      <x v="1"/>
    </i>
    <i>
      <x v="128"/>
      <x/>
      <x/>
      <x v="1"/>
      <x/>
      <x/>
      <x v="3"/>
      <x v="7"/>
      <x v="16"/>
      <x/>
      <x/>
      <x/>
      <x/>
      <x/>
      <x/>
      <x/>
      <x/>
      <x/>
      <x v="436"/>
      <x v="2"/>
      <x v="728"/>
      <x v="463"/>
      <x v="125"/>
      <x v="60"/>
      <x v="115"/>
      <x v="245"/>
      <x v="12"/>
      <x v="1"/>
      <x v="1"/>
      <x v="12"/>
      <x v="2"/>
      <x v="1"/>
      <x v="2"/>
      <x v="3"/>
      <x/>
      <x v="4"/>
      <x v="3"/>
      <x v="79"/>
      <x v="22"/>
      <x v="3"/>
      <x v="1379"/>
      <x v="973"/>
      <x v="1"/>
      <x v="565"/>
      <x v="1"/>
    </i>
    <i>
      <x v="129"/>
      <x/>
      <x v="1"/>
      <x v="5"/>
      <x v="1"/>
      <x/>
      <x v="3"/>
      <x v="9"/>
      <x v="27"/>
      <x v="5"/>
      <x v="8"/>
      <x v="23"/>
      <x v="6"/>
      <x v="8"/>
      <x v="15"/>
      <x/>
      <x/>
      <x/>
      <x v="67"/>
      <x v="1"/>
      <x v="292"/>
      <x v="320"/>
      <x v="170"/>
      <x v="129"/>
      <x v="157"/>
      <x v="33"/>
      <x v="12"/>
      <x v="1"/>
      <x v="1"/>
      <x v="12"/>
      <x v="2"/>
      <x v="1"/>
      <x v="2"/>
      <x v="3"/>
      <x/>
      <x v="4"/>
      <x v="3"/>
      <x v="79"/>
      <x v="22"/>
      <x v="3"/>
      <x v="1466"/>
      <x v="5685"/>
      <x v="1"/>
      <x v="267"/>
      <x v="1"/>
    </i>
    <i>
      <x v="130"/>
      <x/>
      <x/>
      <x v="1"/>
      <x/>
      <x/>
      <x v="3"/>
      <x v="5"/>
      <x v="16"/>
      <x v="8"/>
      <x v="10"/>
      <x v="27"/>
      <x v="9"/>
      <x v="9"/>
      <x v="31"/>
      <x/>
      <x/>
      <x/>
      <x v="490"/>
      <x v="2"/>
      <x v="754"/>
      <x v="253"/>
      <x v="82"/>
      <x v="5"/>
      <x v="78"/>
      <x v="313"/>
      <x v="12"/>
      <x v="1"/>
      <x v="1"/>
      <x v="12"/>
      <x v="2"/>
      <x v="1"/>
      <x v="2"/>
      <x v="3"/>
      <x/>
      <x v="4"/>
      <x v="3"/>
      <x v="79"/>
      <x v="22"/>
      <x v="3"/>
      <x v="1451"/>
      <x v="748"/>
      <x v="1"/>
      <x v="675"/>
      <x v="1"/>
    </i>
    <i>
      <x v="131"/>
      <x/>
      <x v="1"/>
      <x v="5"/>
      <x v="1"/>
      <x v="1"/>
      <x v="3"/>
      <x v="8"/>
      <x v="7"/>
      <x/>
      <x/>
      <x/>
      <x/>
      <x/>
      <x/>
      <x/>
      <x/>
      <x/>
      <x v="256"/>
      <x v="1"/>
      <x v="355"/>
      <x v="497"/>
      <x v="314"/>
      <x v="313"/>
      <x v="54"/>
      <x v="231"/>
      <x v="18"/>
      <x v="2"/>
      <x v="2"/>
      <x v="17"/>
      <x v="2"/>
      <x v="1"/>
      <x v="2"/>
      <x v="3"/>
      <x/>
      <x v="4"/>
      <x v="3"/>
      <x v="81"/>
      <x v="22"/>
      <x v="3"/>
      <x v="1381"/>
      <x v="5"/>
      <x v="1"/>
      <x v="385"/>
      <x v="1"/>
    </i>
    <i>
      <x v="132"/>
      <x/>
      <x/>
      <x v="1"/>
      <x/>
      <x/>
      <x v="3"/>
      <x v="6"/>
      <x v="26"/>
      <x/>
      <x/>
      <x/>
      <x/>
      <x/>
      <x/>
      <x/>
      <x/>
      <x/>
      <x v="590"/>
      <x v="2"/>
      <x v="829"/>
      <x v="292"/>
      <x v="98"/>
      <x v="28"/>
      <x v="102"/>
      <x v="253"/>
      <x v="12"/>
      <x v="1"/>
      <x v="1"/>
      <x v="12"/>
      <x v="2"/>
      <x v="1"/>
      <x v="2"/>
      <x v="3"/>
      <x/>
      <x v="4"/>
      <x v="3"/>
      <x v="76"/>
      <x v="21"/>
      <x v="3"/>
      <x v="1449"/>
      <x v="2516"/>
      <x v="1"/>
      <x v="680"/>
      <x v="1"/>
    </i>
    <i>
      <x v="133"/>
      <x v="1"/>
      <x/>
      <x/>
      <x v="1"/>
      <x v="1"/>
      <x v="13"/>
      <x v="11"/>
      <x v="30"/>
      <x v="5"/>
      <x v="6"/>
      <x v="18"/>
      <x v="5"/>
      <x v="11"/>
      <x v="31"/>
      <x v="12"/>
      <x v="1"/>
      <x v="1"/>
      <x v="226"/>
      <x v="2"/>
      <x v="620"/>
      <x v="329"/>
      <x v="165"/>
      <x v="122"/>
      <x v="153"/>
      <x v="184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134"/>
      <x/>
      <x v="1"/>
      <x v="4"/>
      <x v="1"/>
      <x v="1"/>
      <x v="3"/>
      <x v="7"/>
      <x v="24"/>
      <x/>
      <x/>
      <x/>
      <x/>
      <x/>
      <x/>
      <x/>
      <x/>
      <x/>
      <x v="227"/>
      <x v="1"/>
      <x v="343"/>
      <x v="539"/>
      <x v="324"/>
      <x v="323"/>
      <x v="54"/>
      <x v="263"/>
      <x v="18"/>
      <x v="2"/>
      <x v="2"/>
      <x v="17"/>
      <x v="2"/>
      <x v="1"/>
      <x v="2"/>
      <x v="3"/>
      <x/>
      <x v="4"/>
      <x v="3"/>
      <x v="76"/>
      <x v="21"/>
      <x v="3"/>
      <x v="1377"/>
      <x v="1036"/>
      <x v="1"/>
      <x v="452"/>
      <x v="1"/>
    </i>
    <i>
      <x v="135"/>
      <x/>
      <x/>
      <x/>
      <x/>
      <x/>
      <x v="3"/>
      <x v="7"/>
      <x v="24"/>
      <x v="4"/>
      <x v="3"/>
      <x v="14"/>
      <x v="4"/>
      <x v="4"/>
      <x v="8"/>
      <x/>
      <x/>
      <x/>
      <x v="547"/>
      <x v="2"/>
      <x v="790"/>
      <x/>
      <x v="191"/>
      <x v="154"/>
      <x v="88"/>
      <x v="710"/>
      <x v="12"/>
      <x v="1"/>
      <x v="1"/>
      <x v="12"/>
      <x v="2"/>
      <x v="1"/>
      <x v="2"/>
      <x v="3"/>
      <x/>
      <x v="4"/>
      <x v="3"/>
      <x v="76"/>
      <x v="21"/>
      <x v="3"/>
      <x v="1358"/>
      <x v="2574"/>
      <x v="1"/>
      <x v="750"/>
      <x v="1"/>
    </i>
    <i>
      <x v="136"/>
      <x/>
      <x/>
      <x/>
      <x/>
      <x/>
      <x v="3"/>
      <x v="6"/>
      <x v="27"/>
      <x/>
      <x/>
      <x/>
      <x/>
      <x/>
      <x/>
      <x/>
      <x/>
      <x/>
      <x v="314"/>
      <x v="2"/>
      <x v="672"/>
      <x v="565"/>
      <x v="245"/>
      <x v="234"/>
      <x v="81"/>
      <x v="306"/>
      <x v="12"/>
      <x v="1"/>
      <x v="1"/>
      <x v="12"/>
      <x v="2"/>
      <x v="1"/>
      <x v="2"/>
      <x v="3"/>
      <x/>
      <x v="4"/>
      <x v="3"/>
      <x v="76"/>
      <x v="21"/>
      <x v="3"/>
      <x v="1449"/>
      <x v="5361"/>
      <x v="1"/>
      <x v="655"/>
      <x v="1"/>
    </i>
    <i>
      <x v="137"/>
      <x/>
      <x/>
      <x/>
      <x/>
      <x/>
      <x v="3"/>
      <x v="6"/>
      <x v="20"/>
      <x v="4"/>
      <x v="2"/>
      <x v="11"/>
      <x v="4"/>
      <x v="2"/>
      <x v="11"/>
      <x/>
      <x/>
      <x/>
      <x v="501"/>
      <x v="2"/>
      <x v="760"/>
      <x v="420"/>
      <x v="253"/>
      <x v="245"/>
      <x v="99"/>
      <x v="328"/>
      <x v="12"/>
      <x v="1"/>
      <x v="1"/>
      <x v="12"/>
      <x v="2"/>
      <x v="1"/>
      <x/>
      <x/>
      <x/>
      <x v="4"/>
      <x v="3"/>
      <x v="76"/>
      <x v="21"/>
      <x v="3"/>
      <x v="1358"/>
      <x v="693"/>
      <x v="1"/>
      <x v="571"/>
      <x v="1"/>
    </i>
    <i>
      <x v="138"/>
      <x/>
      <x v="1"/>
      <x v="5"/>
      <x v="1"/>
      <x v="1"/>
      <x v="3"/>
      <x v="5"/>
      <x v="21"/>
      <x/>
      <x/>
      <x/>
      <x/>
      <x/>
      <x/>
      <x/>
      <x/>
      <x/>
      <x v="211"/>
      <x v="1"/>
      <x v="332"/>
      <x v="667"/>
      <x v="260"/>
      <x v="257"/>
      <x v="133"/>
      <x v="243"/>
      <x v="12"/>
      <x v="1"/>
      <x v="1"/>
      <x v="12"/>
      <x v="2"/>
      <x v="1"/>
      <x/>
      <x/>
      <x/>
      <x v="4"/>
      <x v="3"/>
      <x v="81"/>
      <x v="22"/>
      <x v="3"/>
      <x v="1381"/>
      <x v="654"/>
      <x v="1"/>
      <x v="513"/>
      <x v="1"/>
    </i>
    <i>
      <x v="139"/>
      <x/>
      <x v="1"/>
      <x v="5"/>
      <x v="1"/>
      <x/>
      <x v="3"/>
      <x v="9"/>
      <x v="4"/>
      <x/>
      <x/>
      <x/>
      <x/>
      <x/>
      <x/>
      <x/>
      <x/>
      <x/>
      <x v="43"/>
      <x v="2"/>
      <x v="523"/>
      <x v="265"/>
      <x v="126"/>
      <x v="61"/>
      <x v="164"/>
      <x v="27"/>
      <x v="12"/>
      <x v="1"/>
      <x v="1"/>
      <x v="12"/>
      <x v="2"/>
      <x v="1"/>
      <x v="2"/>
      <x v="3"/>
      <x/>
      <x v="4"/>
      <x v="3"/>
      <x v="81"/>
      <x v="22"/>
      <x v="3"/>
      <x v="1381"/>
      <x v="527"/>
      <x v="1"/>
      <x v="157"/>
      <x v="1"/>
    </i>
    <i>
      <x v="140"/>
      <x/>
      <x v="1"/>
      <x v="5"/>
      <x v="1"/>
      <x v="1"/>
      <x v="3"/>
      <x v="8"/>
      <x v="28"/>
      <x/>
      <x/>
      <x/>
      <x/>
      <x/>
      <x/>
      <x/>
      <x/>
      <x/>
      <x v="167"/>
      <x v="1"/>
      <x v="313"/>
      <x v="357"/>
      <x v="327"/>
      <x v="326"/>
      <x v="45"/>
      <x v="93"/>
      <x v="18"/>
      <x v="2"/>
      <x v="2"/>
      <x v="17"/>
      <x v="2"/>
      <x v="1"/>
      <x v="2"/>
      <x v="3"/>
      <x/>
      <x v="4"/>
      <x v="3"/>
      <x v="82"/>
      <x v="22"/>
      <x v="3"/>
      <x v="1379"/>
      <x v="5375"/>
      <x v="1"/>
      <x v="183"/>
      <x v="1"/>
    </i>
    <i>
      <x v="141"/>
      <x/>
      <x v="1"/>
      <x v="4"/>
      <x v="1"/>
      <x v="1"/>
      <x v="3"/>
      <x v="9"/>
      <x v="11"/>
      <x/>
      <x/>
      <x/>
      <x/>
      <x/>
      <x/>
      <x/>
      <x/>
      <x/>
      <x v="372"/>
      <x v="1"/>
      <x v="396"/>
      <x/>
      <x v="103"/>
      <x v="34"/>
      <x v="176"/>
      <x v="47"/>
      <x v="12"/>
      <x v="1"/>
      <x v="1"/>
      <x v="12"/>
      <x v="2"/>
      <x v="1"/>
      <x v="2"/>
      <x v="3"/>
      <x/>
      <x v="4"/>
      <x v="3"/>
      <x v="78"/>
      <x v="21"/>
      <x v="3"/>
      <x v="1377"/>
      <x v="1536"/>
      <x v="1"/>
      <x v="75"/>
      <x v="1"/>
    </i>
    <i>
      <x v="142"/>
      <x v="1"/>
      <x v="1"/>
      <x v="4"/>
      <x v="1"/>
      <x/>
      <x v="3"/>
      <x v="7"/>
      <x v="29"/>
      <x/>
      <x/>
      <x/>
      <x/>
      <x/>
      <x/>
      <x v="9"/>
      <x v="12"/>
      <x v="29"/>
      <x v="325"/>
      <x v="2"/>
      <x v="676"/>
      <x/>
      <x v="196"/>
      <x v="160"/>
      <x v="176"/>
      <x v="496"/>
      <x v="12"/>
      <x v="1"/>
      <x v="1"/>
      <x v="12"/>
      <x v="2"/>
      <x v="1"/>
      <x/>
      <x/>
      <x/>
      <x/>
      <x v="3"/>
      <x v="15"/>
      <x v="2"/>
      <x v="34"/>
      <x v="1067"/>
      <x v="3719"/>
      <x/>
      <x/>
      <x/>
      <x/>
    </i>
    <i>
      <x v="143"/>
      <x/>
      <x/>
      <x v="1"/>
      <x/>
      <x/>
      <x v="3"/>
      <x v="5"/>
      <x v="21"/>
      <x/>
      <x/>
      <x/>
      <x/>
      <x/>
      <x/>
      <x/>
      <x/>
      <x/>
      <x v="272"/>
      <x v="2"/>
      <x v="643"/>
      <x v="496"/>
      <x v="141"/>
      <x v="90"/>
      <x v="83"/>
      <x v="713"/>
      <x v="12"/>
      <x v="1"/>
      <x v="1"/>
      <x v="12"/>
      <x v="2"/>
      <x v="1"/>
      <x v="2"/>
      <x v="3"/>
      <x/>
      <x v="4"/>
      <x v="3"/>
      <x v="79"/>
      <x v="22"/>
      <x v="3"/>
      <x v="1466"/>
      <x v="5283"/>
      <x v="1"/>
      <x v="712"/>
      <x v="1"/>
    </i>
    <i>
      <x v="144"/>
      <x/>
      <x/>
      <x/>
      <x/>
      <x/>
      <x v="3"/>
      <x v="7"/>
      <x v="29"/>
      <x/>
      <x/>
      <x/>
      <x/>
      <x/>
      <x/>
      <x/>
      <x/>
      <x/>
      <x v="499"/>
      <x v="2"/>
      <x v="757"/>
      <x v="454"/>
      <x v="228"/>
      <x v="206"/>
      <x v="95"/>
      <x v="164"/>
      <x v="12"/>
      <x v="1"/>
      <x v="1"/>
      <x v="12"/>
      <x v="2"/>
      <x v="1"/>
      <x v="2"/>
      <x v="3"/>
      <x/>
      <x v="4"/>
      <x v="3"/>
      <x v="76"/>
      <x v="21"/>
      <x v="3"/>
      <x v="1358"/>
      <x v="733"/>
      <x v="1"/>
      <x v="560"/>
      <x v="1"/>
    </i>
    <i>
      <x v="145"/>
      <x/>
      <x/>
      <x v="1"/>
      <x/>
      <x/>
      <x v="3"/>
      <x v="8"/>
      <x v="13"/>
      <x/>
      <x/>
      <x/>
      <x/>
      <x/>
      <x/>
      <x/>
      <x/>
      <x/>
      <x v="667"/>
      <x v="2"/>
      <x v="890"/>
      <x v="583"/>
      <x v="255"/>
      <x v="247"/>
      <x v="111"/>
      <x v="358"/>
      <x v="12"/>
      <x v="1"/>
      <x v="1"/>
      <x v="12"/>
      <x v="2"/>
      <x v="1"/>
      <x v="2"/>
      <x v="3"/>
      <x/>
      <x v="4"/>
      <x v="3"/>
      <x v="79"/>
      <x v="22"/>
      <x v="3"/>
      <x v="1379"/>
      <x v="5377"/>
      <x v="1"/>
      <x v="606"/>
      <x v="1"/>
    </i>
    <i>
      <x v="146"/>
      <x/>
      <x/>
      <x v="1"/>
      <x/>
      <x/>
      <x v="3"/>
      <x v="7"/>
      <x v="30"/>
      <x/>
      <x/>
      <x/>
      <x/>
      <x/>
      <x/>
      <x/>
      <x/>
      <x/>
      <x v="381"/>
      <x v="1"/>
      <x v="400"/>
      <x v="474"/>
      <x v="116"/>
      <x v="50"/>
      <x v="110"/>
      <x v="288"/>
      <x v="12"/>
      <x v="1"/>
      <x v="1"/>
      <x v="12"/>
      <x v="2"/>
      <x v="1"/>
      <x v="2"/>
      <x v="3"/>
      <x/>
      <x v="4"/>
      <x v="3"/>
      <x v="79"/>
      <x v="22"/>
      <x v="3"/>
      <x v="1379"/>
      <x v="4175"/>
      <x v="1"/>
      <x v="581"/>
      <x v="1"/>
    </i>
    <i>
      <x v="147"/>
      <x/>
      <x/>
      <x v="1"/>
      <x/>
      <x/>
      <x v="3"/>
      <x v="7"/>
      <x v="4"/>
      <x/>
      <x/>
      <x/>
      <x/>
      <x/>
      <x/>
      <x/>
      <x/>
      <x/>
      <x v="59"/>
      <x v="1"/>
      <x v="288"/>
      <x v="441"/>
      <x v="99"/>
      <x v="30"/>
      <x v="85"/>
      <x v="603"/>
      <x v="12"/>
      <x v="1"/>
      <x v="1"/>
      <x v="12"/>
      <x v="2"/>
      <x v="1"/>
      <x v="2"/>
      <x v="3"/>
      <x/>
      <x v="4"/>
      <x v="3"/>
      <x v="79"/>
      <x v="22"/>
      <x v="3"/>
      <x v="1379"/>
      <x v="5378"/>
      <x v="1"/>
      <x v="681"/>
      <x v="1"/>
    </i>
    <i>
      <x v="148"/>
      <x/>
      <x v="1"/>
      <x v="4"/>
      <x v="1"/>
      <x v="1"/>
      <x v="3"/>
      <x v="6"/>
      <x v="27"/>
      <x/>
      <x/>
      <x/>
      <x/>
      <x/>
      <x/>
      <x/>
      <x/>
      <x/>
      <x v="20"/>
      <x v="2"/>
      <x v="511"/>
      <x v="576"/>
      <x v="165"/>
      <x v="122"/>
      <x v="153"/>
      <x v="37"/>
      <x v="12"/>
      <x v="1"/>
      <x v="1"/>
      <x v="12"/>
      <x v="2"/>
      <x v="1"/>
      <x v="2"/>
      <x v="3"/>
      <x/>
      <x v="4"/>
      <x v="3"/>
      <x v="76"/>
      <x v="21"/>
      <x v="3"/>
      <x v="1469"/>
      <x v="587"/>
      <x v="1"/>
      <x v="203"/>
      <x v="1"/>
    </i>
    <i>
      <x v="149"/>
      <x/>
      <x/>
      <x v="1"/>
      <x/>
      <x/>
      <x v="3"/>
      <x v="8"/>
      <x v="13"/>
      <x/>
      <x/>
      <x/>
      <x/>
      <x/>
      <x/>
      <x/>
      <x/>
      <x/>
      <x v="344"/>
      <x v="2"/>
      <x v="687"/>
      <x v="277"/>
      <x v="255"/>
      <x v="247"/>
      <x v="111"/>
      <x v="315"/>
      <x v="12"/>
      <x v="1"/>
      <x v="1"/>
      <x v="12"/>
      <x v="2"/>
      <x v="1"/>
      <x v="2"/>
      <x v="3"/>
      <x/>
      <x v="4"/>
      <x v="3"/>
      <x v="79"/>
      <x v="22"/>
      <x v="3"/>
      <x v="1379"/>
      <x v="1053"/>
      <x v="1"/>
      <x v="597"/>
      <x v="1"/>
    </i>
    <i>
      <x v="150"/>
      <x/>
      <x v="1"/>
      <x v="5"/>
      <x v="1"/>
      <x v="1"/>
      <x v="3"/>
      <x v="11"/>
      <x v="14"/>
      <x/>
      <x/>
      <x/>
      <x/>
      <x/>
      <x/>
      <x/>
      <x/>
      <x/>
      <x v="135"/>
      <x v="2"/>
      <x v="584"/>
      <x v="610"/>
      <x v="165"/>
      <x v="122"/>
      <x v="153"/>
      <x v="57"/>
      <x v="12"/>
      <x v="1"/>
      <x v="1"/>
      <x v="12"/>
      <x v="2"/>
      <x v="1"/>
      <x v="2"/>
      <x v="3"/>
      <x/>
      <x v="4"/>
      <x v="3"/>
      <x v="79"/>
      <x v="22"/>
      <x v="3"/>
      <x v="1379"/>
      <x v="1066"/>
      <x v="1"/>
      <x v="148"/>
      <x v="1"/>
    </i>
    <i>
      <x v="151"/>
      <x v="1"/>
      <x/>
      <x/>
      <x/>
      <x/>
      <x v="13"/>
      <x v="11"/>
      <x v="30"/>
      <x v="5"/>
      <x v="6"/>
      <x v="18"/>
      <x v="5"/>
      <x v="11"/>
      <x v="31"/>
      <x v="12"/>
      <x v="1"/>
      <x v="1"/>
      <x v="564"/>
      <x v="1"/>
      <x v="481"/>
      <x/>
      <x v="96"/>
      <x v="24"/>
      <x v="109"/>
      <x v="562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152"/>
      <x/>
      <x v="1"/>
      <x v="5"/>
      <x v="1"/>
      <x/>
      <x v="3"/>
      <x v="11"/>
      <x v="1"/>
      <x v="5"/>
      <x v="7"/>
      <x v="20"/>
      <x v="6"/>
      <x v="7"/>
      <x v="11"/>
      <x/>
      <x/>
      <x/>
      <x v="517"/>
      <x v="2"/>
      <x v="767"/>
      <x v="272"/>
      <x v="178"/>
      <x v="137"/>
      <x v="166"/>
      <x v="36"/>
      <x v="12"/>
      <x v="1"/>
      <x v="1"/>
      <x v="12"/>
      <x v="2"/>
      <x v="1"/>
      <x v="2"/>
      <x v="3"/>
      <x/>
      <x v="4"/>
      <x v="3"/>
      <x v="82"/>
      <x v="22"/>
      <x v="3"/>
      <x v="1379"/>
      <x v="5379"/>
      <x v="1"/>
      <x v="159"/>
      <x v="1"/>
    </i>
    <i>
      <x v="153"/>
      <x/>
      <x v="1"/>
      <x v="5"/>
      <x v="1"/>
      <x v="1"/>
      <x v="3"/>
      <x v="10"/>
      <x v="28"/>
      <x/>
      <x/>
      <x/>
      <x/>
      <x/>
      <x/>
      <x/>
      <x/>
      <x/>
      <x v="256"/>
      <x v="2"/>
      <x v="634"/>
      <x v="473"/>
      <x v="165"/>
      <x v="122"/>
      <x v="153"/>
      <x v="32"/>
      <x v="12"/>
      <x v="1"/>
      <x v="1"/>
      <x v="12"/>
      <x v="2"/>
      <x v="1"/>
      <x/>
      <x/>
      <x/>
      <x v="4"/>
      <x v="3"/>
      <x v="82"/>
      <x v="22"/>
      <x v="3"/>
      <x v="1379"/>
      <x v="1010"/>
      <x v="1"/>
      <x v="116"/>
      <x v="1"/>
    </i>
    <i>
      <x v="154"/>
      <x/>
      <x/>
      <x v="1"/>
      <x/>
      <x/>
      <x v="3"/>
      <x v="9"/>
      <x v="5"/>
      <x/>
      <x/>
      <x/>
      <x/>
      <x/>
      <x/>
      <x/>
      <x/>
      <x/>
      <x v="96"/>
      <x v="1"/>
      <x v="295"/>
      <x v="472"/>
      <x v="266"/>
      <x v="267"/>
      <x v="95"/>
      <x v="311"/>
      <x v="12"/>
      <x v="1"/>
      <x v="1"/>
      <x v="12"/>
      <x v="2"/>
      <x v="1"/>
      <x v="2"/>
      <x v="3"/>
      <x/>
      <x v="4"/>
      <x v="3"/>
      <x v="79"/>
      <x v="22"/>
      <x v="3"/>
      <x v="1379"/>
      <x v="1010"/>
      <x v="1"/>
      <x v="594"/>
      <x v="1"/>
    </i>
    <i>
      <x v="155"/>
      <x/>
      <x/>
      <x/>
      <x/>
      <x/>
      <x v="4"/>
      <x v="2"/>
      <x v="7"/>
      <x/>
      <x/>
      <x/>
      <x/>
      <x/>
      <x/>
      <x/>
      <x/>
      <x/>
      <x/>
      <x v="1"/>
      <x v="410"/>
      <x v="634"/>
      <x v="217"/>
      <x v="189"/>
      <x v="117"/>
      <x v="247"/>
      <x v="12"/>
      <x v="1"/>
      <x v="1"/>
      <x v="12"/>
      <x v="2"/>
      <x v="1"/>
      <x/>
      <x/>
      <x/>
      <x v="4"/>
      <x v="3"/>
      <x v="78"/>
      <x v="21"/>
      <x v="3"/>
      <x v="1376"/>
      <x v="595"/>
      <x v="1"/>
      <x v="585"/>
      <x v="1"/>
    </i>
    <i>
      <x v="156"/>
      <x/>
      <x/>
      <x v="1"/>
      <x/>
      <x/>
      <x v="3"/>
      <x v="9"/>
      <x v="10"/>
      <x/>
      <x/>
      <x/>
      <x/>
      <x/>
      <x/>
      <x/>
      <x/>
      <x/>
      <x v="582"/>
      <x v="2"/>
      <x v="822"/>
      <x/>
      <x v="106"/>
      <x v="37"/>
      <x v="76"/>
      <x v="305"/>
      <x v="12"/>
      <x v="1"/>
      <x v="1"/>
      <x v="12"/>
      <x v="2"/>
      <x v="1"/>
      <x v="2"/>
      <x v="3"/>
      <x/>
      <x v="4"/>
      <x v="3"/>
      <x v="79"/>
      <x v="22"/>
      <x v="3"/>
      <x v="1379"/>
      <x v="3944"/>
      <x v="1"/>
      <x v="610"/>
      <x v="1"/>
    </i>
    <i>
      <x v="157"/>
      <x v="1"/>
      <x v="6"/>
      <x v="31"/>
      <x v="6"/>
      <x v="9"/>
      <x v="6"/>
      <x v="7"/>
      <x v="15"/>
      <x/>
      <x/>
      <x/>
      <x/>
      <x/>
      <x/>
      <x v="19"/>
      <x v="10"/>
      <x v="28"/>
      <x v="70"/>
      <x v="2"/>
      <x v="539"/>
      <x v="379"/>
      <x v="226"/>
      <x v="204"/>
      <x v="222"/>
      <x v="543"/>
      <x v="12"/>
      <x v="1"/>
      <x v="1"/>
      <x v="12"/>
      <x v="2"/>
      <x v="1"/>
      <x/>
      <x/>
      <x/>
      <x v="4"/>
      <x v="3"/>
      <x v="47"/>
      <x v="9"/>
      <x v="18"/>
      <x v="1140"/>
      <x v="3181"/>
      <x v="1"/>
      <x v="792"/>
      <x v="1"/>
    </i>
    <i>
      <x v="158"/>
      <x/>
      <x/>
      <x v="1"/>
      <x/>
      <x/>
      <x v="3"/>
      <x v="10"/>
      <x v="24"/>
      <x/>
      <x/>
      <x/>
      <x/>
      <x/>
      <x/>
      <x/>
      <x/>
      <x/>
      <x v="73"/>
      <x v="2"/>
      <x v="542"/>
      <x v="588"/>
      <x v="122"/>
      <x v="57"/>
      <x v="100"/>
      <x v="294"/>
      <x v="12"/>
      <x v="1"/>
      <x v="1"/>
      <x v="12"/>
      <x v="2"/>
      <x v="1"/>
      <x v="2"/>
      <x v="3"/>
      <x/>
      <x v="4"/>
      <x v="3"/>
      <x v="79"/>
      <x v="22"/>
      <x v="3"/>
      <x v="1379"/>
      <x v="1017"/>
      <x v="1"/>
      <x v="593"/>
      <x v="1"/>
    </i>
    <i>
      <x v="159"/>
      <x/>
      <x/>
      <x/>
      <x/>
      <x/>
      <x v="3"/>
      <x v="9"/>
      <x v="13"/>
      <x v="4"/>
      <x v="10"/>
      <x v="17"/>
      <x v="4"/>
      <x v="10"/>
      <x v="10"/>
      <x/>
      <x/>
      <x/>
      <x v="396"/>
      <x v="1"/>
      <x v="406"/>
      <x v="443"/>
      <x v="204"/>
      <x v="171"/>
      <x v="90"/>
      <x v="283"/>
      <x v="12"/>
      <x v="1"/>
      <x v="1"/>
      <x v="12"/>
      <x v="2"/>
      <x v="1"/>
      <x v="2"/>
      <x v="3"/>
      <x/>
      <x v="4"/>
      <x v="3"/>
      <x v="76"/>
      <x v="21"/>
      <x v="3"/>
      <x v="1358"/>
      <x v="734"/>
      <x v="1"/>
      <x v="460"/>
      <x v="1"/>
    </i>
    <i>
      <x v="160"/>
      <x v="1"/>
      <x v="4"/>
      <x v="15"/>
      <x v="4"/>
      <x v="4"/>
      <x v="3"/>
      <x v="11"/>
      <x v="28"/>
      <x/>
      <x/>
      <x/>
      <x/>
      <x/>
      <x/>
      <x v="21"/>
      <x v="10"/>
      <x v="1"/>
      <x v="550"/>
      <x v="1"/>
      <x v="462"/>
      <x v="628"/>
      <x v="336"/>
      <x v="335"/>
      <x v="68"/>
      <x v="377"/>
      <x v="18"/>
      <x v="2"/>
      <x v="2"/>
      <x v="17"/>
      <x v="2"/>
      <x v="1"/>
      <x v="2"/>
      <x v="3"/>
      <x/>
      <x v="4"/>
      <x v="3"/>
      <x v="11"/>
      <x v="5"/>
      <x v="8"/>
      <x v="1348"/>
      <x v="5228"/>
      <x v="1"/>
      <x v="242"/>
      <x v="1"/>
    </i>
    <i>
      <x v="161"/>
      <x/>
      <x v="1"/>
      <x v="5"/>
      <x v="1"/>
      <x/>
      <x v="3"/>
      <x v="11"/>
      <x v="22"/>
      <x/>
      <x/>
      <x/>
      <x/>
      <x/>
      <x/>
      <x/>
      <x/>
      <x/>
      <x v="124"/>
      <x v="2"/>
      <x v="577"/>
      <x v="632"/>
      <x v="133"/>
      <x v="76"/>
      <x v="189"/>
      <x v="451"/>
      <x v="12"/>
      <x v="1"/>
      <x v="1"/>
      <x v="12"/>
      <x v="2"/>
      <x v="1"/>
      <x/>
      <x/>
      <x/>
      <x v="4"/>
      <x v="3"/>
      <x v="79"/>
      <x v="22"/>
      <x v="3"/>
      <x v="1379"/>
      <x v="5380"/>
      <x v="1"/>
      <x v="37"/>
      <x v="1"/>
    </i>
    <i>
      <x v="162"/>
      <x/>
      <x v="1"/>
      <x v="4"/>
      <x v="1"/>
      <x v="1"/>
      <x v="3"/>
      <x v="11"/>
      <x v="21"/>
      <x/>
      <x/>
      <x/>
      <x/>
      <x/>
      <x/>
      <x/>
      <x/>
      <x/>
      <x v="204"/>
      <x v="1"/>
      <x v="326"/>
      <x v="346"/>
      <x v="326"/>
      <x v="325"/>
      <x v="7"/>
      <x v="397"/>
      <x v="18"/>
      <x v="2"/>
      <x v="2"/>
      <x v="17"/>
      <x v="2"/>
      <x v="1"/>
      <x v="2"/>
      <x v="3"/>
      <x/>
      <x v="4"/>
      <x v="3"/>
      <x v="76"/>
      <x v="21"/>
      <x v="3"/>
      <x v="1377"/>
      <x v="1208"/>
      <x v="1"/>
      <x v="191"/>
      <x v="1"/>
    </i>
    <i>
      <x v="163"/>
      <x/>
      <x/>
      <x v="1"/>
      <x/>
      <x/>
      <x v="3"/>
      <x v="11"/>
      <x v="13"/>
      <x/>
      <x/>
      <x/>
      <x/>
      <x/>
      <x/>
      <x/>
      <x/>
      <x/>
      <x v="939"/>
      <x v="1"/>
      <x v="1225"/>
      <x v="561"/>
      <x v="198"/>
      <x v="163"/>
      <x v="130"/>
      <x v="570"/>
      <x v="12"/>
      <x v="1"/>
      <x v="1"/>
      <x v="12"/>
      <x v="2"/>
      <x v="1"/>
      <x v="2"/>
      <x v="3"/>
      <x/>
      <x v="4"/>
      <x v="3"/>
      <x v="81"/>
      <x v="22"/>
      <x v="3"/>
      <x v="1381"/>
      <x v="465"/>
      <x v="1"/>
      <x v="709"/>
      <x v="1"/>
    </i>
    <i>
      <x v="164"/>
      <x v="1"/>
      <x/>
      <x/>
      <x/>
      <x/>
      <x v="13"/>
      <x v="11"/>
      <x v="30"/>
      <x v="5"/>
      <x v="6"/>
      <x v="18"/>
      <x v="5"/>
      <x v="11"/>
      <x v="31"/>
      <x v="12"/>
      <x v="1"/>
      <x v="1"/>
      <x v="561"/>
      <x v="1"/>
      <x v="474"/>
      <x v="516"/>
      <x v="165"/>
      <x v="122"/>
      <x v="153"/>
      <x v="183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165"/>
      <x/>
      <x/>
      <x/>
      <x/>
      <x/>
      <x v="3"/>
      <x v="11"/>
      <x v="6"/>
      <x v="5"/>
      <x v="8"/>
      <x v="12"/>
      <x v="5"/>
      <x v="11"/>
      <x v="31"/>
      <x/>
      <x/>
      <x/>
      <x v="96"/>
      <x v="1"/>
      <x v="296"/>
      <x v="538"/>
      <x v="266"/>
      <x v="267"/>
      <x v="95"/>
      <x v="287"/>
      <x v="12"/>
      <x v="1"/>
      <x v="1"/>
      <x v="12"/>
      <x v="2"/>
      <x v="1"/>
      <x/>
      <x/>
      <x/>
      <x/>
      <x v="3"/>
      <x/>
      <x v="2"/>
      <x v="34"/>
      <x v="1067"/>
      <x v="3719"/>
      <x/>
      <x/>
      <x/>
      <x/>
    </i>
    <i>
      <x v="166"/>
      <x/>
      <x/>
      <x/>
      <x/>
      <x/>
      <x v="3"/>
      <x v="10"/>
      <x v="23"/>
      <x/>
      <x/>
      <x/>
      <x/>
      <x/>
      <x/>
      <x/>
      <x/>
      <x/>
      <x v="410"/>
      <x v="1"/>
      <x v="411"/>
      <x v="265"/>
      <x v="331"/>
      <x v="330"/>
      <x v="28"/>
      <x v="370"/>
      <x v="18"/>
      <x v="2"/>
      <x v="2"/>
      <x v="17"/>
      <x v="2"/>
      <x v="1"/>
      <x/>
      <x/>
      <x/>
      <x v="4"/>
      <x v="3"/>
      <x v="76"/>
      <x v="21"/>
      <x v="3"/>
      <x v="1358"/>
      <x v="1227"/>
      <x v="1"/>
      <x v="252"/>
      <x v="1"/>
    </i>
    <i>
      <x v="167"/>
      <x/>
      <x/>
      <x/>
      <x/>
      <x/>
      <x v="13"/>
      <x v="4"/>
      <x v="12"/>
      <x/>
      <x/>
      <x/>
      <x/>
      <x/>
      <x/>
      <x/>
      <x/>
      <x/>
      <x v="443"/>
      <x v="2"/>
      <x v="733"/>
      <x v="551"/>
      <x v="264"/>
      <x v="264"/>
      <x v="113"/>
      <x v="122"/>
      <x v="12"/>
      <x v="1"/>
      <x v="1"/>
      <x v="12"/>
      <x v="2"/>
      <x v="1"/>
      <x v="2"/>
      <x v="3"/>
      <x/>
      <x v="4"/>
      <x v="3"/>
      <x v="80"/>
      <x v="21"/>
      <x v="3"/>
      <x v="1380"/>
      <x v="1408"/>
      <x v="1"/>
      <x v="669"/>
      <x v="1"/>
    </i>
    <i>
      <x v="168"/>
      <x/>
      <x/>
      <x v="1"/>
      <x/>
      <x/>
      <x v="8"/>
      <x v="11"/>
      <x v="29"/>
      <x/>
      <x/>
      <x/>
      <x/>
      <x/>
      <x/>
      <x/>
      <x/>
      <x/>
      <x v="329"/>
      <x v="2"/>
      <x v="679"/>
      <x v="421"/>
      <x v="198"/>
      <x v="163"/>
      <x v="130"/>
      <x v="567"/>
      <x v="12"/>
      <x v="1"/>
      <x v="1"/>
      <x v="12"/>
      <x v="2"/>
      <x v="1"/>
      <x/>
      <x/>
      <x/>
      <x v="4"/>
      <x v="3"/>
      <x v="79"/>
      <x v="22"/>
      <x v="3"/>
      <x v="1379"/>
      <x v="5381"/>
      <x v="1"/>
      <x v="748"/>
      <x v="1"/>
    </i>
    <i>
      <x v="169"/>
      <x/>
      <x/>
      <x/>
      <x/>
      <x/>
      <x v="4"/>
      <x v="2"/>
      <x v="21"/>
      <x/>
      <x/>
      <x/>
      <x/>
      <x/>
      <x/>
      <x/>
      <x/>
      <x/>
      <x v="172"/>
      <x v="1"/>
      <x v="314"/>
      <x v="271"/>
      <x v="245"/>
      <x v="234"/>
      <x v="96"/>
      <x v="11"/>
      <x v="12"/>
      <x v="1"/>
      <x v="1"/>
      <x v="12"/>
      <x v="2"/>
      <x v="1"/>
      <x v="2"/>
      <x v="3"/>
      <x/>
      <x v="4"/>
      <x v="3"/>
      <x v="80"/>
      <x v="21"/>
      <x v="3"/>
      <x v="1380"/>
      <x v="1170"/>
      <x v="1"/>
      <x v="608"/>
      <x v="1"/>
    </i>
    <i>
      <x v="170"/>
      <x/>
      <x v="1"/>
      <x v="4"/>
      <x v="1"/>
      <x v="1"/>
      <x v="3"/>
      <x v="11"/>
      <x v="22"/>
      <x/>
      <x/>
      <x/>
      <x/>
      <x/>
      <x/>
      <x/>
      <x/>
      <x/>
      <x v="13"/>
      <x v="2"/>
      <x v="502"/>
      <x v="480"/>
      <x v="187"/>
      <x v="147"/>
      <x v="352"/>
      <x v="474"/>
      <x v="12"/>
      <x v="1"/>
      <x v="1"/>
      <x v="12"/>
      <x v="2"/>
      <x v="1"/>
      <x/>
      <x/>
      <x/>
      <x v="4"/>
      <x v="3"/>
      <x v="78"/>
      <x v="21"/>
      <x v="3"/>
      <x v="1377"/>
      <x v="809"/>
      <x v="1"/>
      <x v="20"/>
      <x v="1"/>
    </i>
    <i>
      <x v="171"/>
      <x v="1"/>
      <x/>
      <x/>
      <x v="1"/>
      <x v="1"/>
      <x v="13"/>
      <x v="11"/>
      <x v="30"/>
      <x v="5"/>
      <x v="5"/>
      <x v="18"/>
      <x v="5"/>
      <x v="11"/>
      <x v="31"/>
      <x v="12"/>
      <x v="1"/>
      <x v="1"/>
      <x v="509"/>
      <x v="2"/>
      <x v="764"/>
      <x v="241"/>
      <x v="197"/>
      <x v="162"/>
      <x v="161"/>
      <x v="181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172"/>
      <x/>
      <x v="1"/>
      <x v="5"/>
      <x v="1"/>
      <x/>
      <x v="3"/>
      <x v="11"/>
      <x v="15"/>
      <x/>
      <x/>
      <x/>
      <x/>
      <x/>
      <x/>
      <x/>
      <x/>
      <x/>
      <x v="19"/>
      <x v="1"/>
      <x v="270"/>
      <x v="581"/>
      <x v="229"/>
      <x v="208"/>
      <x v="162"/>
      <x v="66"/>
      <x v="12"/>
      <x v="1"/>
      <x v="1"/>
      <x v="12"/>
      <x v="2"/>
      <x v="1"/>
      <x v="2"/>
      <x v="3"/>
      <x/>
      <x v="4"/>
      <x v="3"/>
      <x v="79"/>
      <x v="22"/>
      <x v="35"/>
      <x v="1447"/>
      <x v="5690"/>
      <x v="1"/>
      <x v="93"/>
      <x v="1"/>
    </i>
    <i>
      <x v="173"/>
      <x v="1"/>
      <x/>
      <x/>
      <x v="1"/>
      <x v="1"/>
      <x v="13"/>
      <x v="11"/>
      <x v="30"/>
      <x v="5"/>
      <x v="6"/>
      <x v="18"/>
      <x v="5"/>
      <x v="11"/>
      <x v="31"/>
      <x v="12"/>
      <x v="1"/>
      <x v="1"/>
      <x v="487"/>
      <x v="2"/>
      <x v="751"/>
      <x v="416"/>
      <x v="138"/>
      <x v="84"/>
      <x v="155"/>
      <x v="7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174"/>
      <x/>
      <x v="1"/>
      <x v="4"/>
      <x v="1"/>
      <x v="1"/>
      <x v="3"/>
      <x v="11"/>
      <x v="14"/>
      <x v="4"/>
      <x v="3"/>
      <x v="9"/>
      <x v="4"/>
      <x v="3"/>
      <x v="2"/>
      <x/>
      <x/>
      <x/>
      <x v="327"/>
      <x v="2"/>
      <x v="677"/>
      <x/>
      <x v="128"/>
      <x v="67"/>
      <x v="192"/>
      <x v="455"/>
      <x v="12"/>
      <x v="1"/>
      <x v="1"/>
      <x v="12"/>
      <x v="2"/>
      <x v="1"/>
      <x/>
      <x/>
      <x/>
      <x v="4"/>
      <x v="3"/>
      <x v="76"/>
      <x v="21"/>
      <x v="3"/>
      <x v="1377"/>
      <x v="5383"/>
      <x v="1"/>
      <x v="61"/>
      <x v="1"/>
    </i>
    <i>
      <x v="175"/>
      <x/>
      <x/>
      <x v="1"/>
      <x/>
      <x/>
      <x v="8"/>
      <x v="10"/>
      <x v="28"/>
      <x/>
      <x/>
      <x/>
      <x/>
      <x/>
      <x/>
      <x/>
      <x/>
      <x/>
      <x v="589"/>
      <x v="1"/>
      <x v="490"/>
      <x v="304"/>
      <x v="140"/>
      <x v="87"/>
      <x v="131"/>
      <x v="578"/>
      <x v="12"/>
      <x v="1"/>
      <x v="1"/>
      <x v="12"/>
      <x v="2"/>
      <x v="1"/>
      <x v="2"/>
      <x v="3"/>
      <x/>
      <x v="4"/>
      <x v="3"/>
      <x v="82"/>
      <x v="22"/>
      <x v="35"/>
      <x v="1447"/>
      <x v="5691"/>
      <x v="1"/>
      <x v="753"/>
      <x v="1"/>
    </i>
    <i>
      <x v="176"/>
      <x v="1"/>
      <x/>
      <x/>
      <x v="1"/>
      <x v="1"/>
      <x v="13"/>
      <x v="11"/>
      <x v="30"/>
      <x v="5"/>
      <x v="8"/>
      <x v="19"/>
      <x v="5"/>
      <x v="11"/>
      <x v="31"/>
      <x v="12"/>
      <x v="1"/>
      <x v="1"/>
      <x v="242"/>
      <x v="2"/>
      <x v="626"/>
      <x v="433"/>
      <x v="197"/>
      <x v="162"/>
      <x v="161"/>
      <x v="188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177"/>
      <x/>
      <x/>
      <x v="1"/>
      <x/>
      <x/>
      <x v="3"/>
      <x v="10"/>
      <x v="29"/>
      <x v="8"/>
      <x v="10"/>
      <x v="26"/>
      <x v="9"/>
      <x v="9"/>
      <x v="31"/>
      <x/>
      <x/>
      <x/>
      <x v="535"/>
      <x v="2"/>
      <x v="785"/>
      <x/>
      <x v="186"/>
      <x v="146"/>
      <x v="162"/>
      <x v="711"/>
      <x v="12"/>
      <x v="1"/>
      <x v="1"/>
      <x v="12"/>
      <x v="2"/>
      <x v="1"/>
      <x v="2"/>
      <x v="3"/>
      <x/>
      <x v="4"/>
      <x v="3"/>
      <x v="79"/>
      <x v="22"/>
      <x v="3"/>
      <x v="1451"/>
      <x v="748"/>
      <x v="1"/>
      <x v="728"/>
      <x v="1"/>
    </i>
    <i>
      <x v="178"/>
      <x/>
      <x v="1"/>
      <x v="5"/>
      <x v="1"/>
      <x/>
      <x v="3"/>
      <x v="11"/>
      <x v="15"/>
      <x/>
      <x/>
      <x/>
      <x/>
      <x/>
      <x/>
      <x/>
      <x/>
      <x/>
      <x v="297"/>
      <x v="2"/>
      <x v="656"/>
      <x v="352"/>
      <x v="175"/>
      <x v="134"/>
      <x v="84"/>
      <x v="81"/>
      <x v="12"/>
      <x v="1"/>
      <x v="1"/>
      <x v="12"/>
      <x v="2"/>
      <x v="1"/>
      <x v="2"/>
      <x v="3"/>
      <x/>
      <x v="4"/>
      <x v="3"/>
      <x v="81"/>
      <x v="22"/>
      <x v="3"/>
      <x v="1381"/>
      <x v="1284"/>
      <x v="1"/>
      <x v="271"/>
      <x v="1"/>
    </i>
    <i>
      <x v="179"/>
      <x v="1"/>
      <x/>
      <x/>
      <x/>
      <x/>
      <x v="13"/>
      <x v="11"/>
      <x v="30"/>
      <x v="5"/>
      <x v="6"/>
      <x v="18"/>
      <x v="5"/>
      <x v="11"/>
      <x v="31"/>
      <x v="12"/>
      <x v="1"/>
      <x v="1"/>
      <x v="545"/>
      <x v="2"/>
      <x v="789"/>
      <x v="671"/>
      <x v="245"/>
      <x v="234"/>
      <x v="96"/>
      <x v="553"/>
      <x v="12"/>
      <x v="1"/>
      <x v="1"/>
      <x v="12"/>
      <x v="2"/>
      <x v="1"/>
      <x/>
      <x/>
      <x/>
      <x/>
      <x v="3"/>
      <x/>
      <x v="2"/>
      <x v="34"/>
      <x v="1067"/>
      <x v="3719"/>
      <x/>
      <x/>
      <x/>
      <x/>
    </i>
    <i>
      <x v="180"/>
      <x/>
      <x v="1"/>
      <x v="4"/>
      <x v="1"/>
      <x/>
      <x v="4"/>
      <x/>
      <x v="17"/>
      <x v="4"/>
      <x v="7"/>
      <x v="11"/>
      <x v="4"/>
      <x v="7"/>
      <x v="5"/>
      <x/>
      <x/>
      <x/>
      <x v="587"/>
      <x v="2"/>
      <x v="827"/>
      <x v="624"/>
      <x v="83"/>
      <x v="6"/>
      <x v="162"/>
      <x v="22"/>
      <x v="12"/>
      <x v="1"/>
      <x v="1"/>
      <x v="12"/>
      <x v="2"/>
      <x v="1"/>
      <x v="2"/>
      <x v="3"/>
      <x/>
      <x v="4"/>
      <x v="3"/>
      <x v="76"/>
      <x v="21"/>
      <x v="3"/>
      <x v="1448"/>
      <x v="5170"/>
      <x v="1"/>
      <x v="192"/>
      <x v="1"/>
    </i>
    <i>
      <x v="181"/>
      <x/>
      <x/>
      <x v="1"/>
      <x/>
      <x/>
      <x v="3"/>
      <x v="11"/>
      <x v="30"/>
      <x/>
      <x/>
      <x/>
      <x/>
      <x/>
      <x/>
      <x/>
      <x/>
      <x/>
      <x v="530"/>
      <x v="2"/>
      <x v="782"/>
      <x v="282"/>
      <x v="238"/>
      <x v="224"/>
      <x v="108"/>
      <x v="284"/>
      <x v="12"/>
      <x v="1"/>
      <x v="1"/>
      <x v="12"/>
      <x v="2"/>
      <x v="1"/>
      <x v="2"/>
      <x v="3"/>
      <x/>
      <x v="4"/>
      <x v="3"/>
      <x v="79"/>
      <x v="22"/>
      <x v="3"/>
      <x v="1379"/>
      <x v="520"/>
      <x v="1"/>
      <x v="564"/>
      <x v="1"/>
    </i>
    <i>
      <x v="182"/>
      <x/>
      <x v="1"/>
      <x v="4"/>
      <x v="1"/>
      <x v="1"/>
      <x v="3"/>
      <x v="11"/>
      <x v="30"/>
      <x/>
      <x/>
      <x/>
      <x/>
      <x/>
      <x/>
      <x/>
      <x/>
      <x/>
      <x v="557"/>
      <x v="2"/>
      <x v="797"/>
      <x v="268"/>
      <x v="187"/>
      <x v="147"/>
      <x v="352"/>
      <x v="470"/>
      <x v="12"/>
      <x v="1"/>
      <x v="1"/>
      <x v="12"/>
      <x v="2"/>
      <x v="1"/>
      <x v="2"/>
      <x v="3"/>
      <x/>
      <x v="4"/>
      <x v="3"/>
      <x v="76"/>
      <x v="21"/>
      <x v="3"/>
      <x v="1377"/>
      <x v="1543"/>
      <x v="1"/>
      <x v="23"/>
      <x v="1"/>
    </i>
    <i>
      <x v="183"/>
      <x/>
      <x v="1"/>
      <x v="4"/>
      <x v="1"/>
      <x v="1"/>
      <x v="3"/>
      <x v="11"/>
      <x v="22"/>
      <x/>
      <x/>
      <x/>
      <x/>
      <x/>
      <x/>
      <x/>
      <x/>
      <x/>
      <x v="475"/>
      <x v="1"/>
      <x v="428"/>
      <x v="309"/>
      <x v="187"/>
      <x v="147"/>
      <x v="352"/>
      <x v="471"/>
      <x v="12"/>
      <x v="1"/>
      <x v="1"/>
      <x v="12"/>
      <x v="2"/>
      <x v="1"/>
      <x v="2"/>
      <x v="3"/>
      <x/>
      <x v="4"/>
      <x v="3"/>
      <x v="76"/>
      <x v="21"/>
      <x v="3"/>
      <x v="1377"/>
      <x v="3299"/>
      <x v="1"/>
      <x v="25"/>
      <x v="1"/>
    </i>
    <i>
      <x v="184"/>
      <x/>
      <x/>
      <x v="1"/>
      <x/>
      <x/>
      <x v="3"/>
      <x v="11"/>
      <x v="26"/>
      <x/>
      <x/>
      <x/>
      <x/>
      <x/>
      <x/>
      <x/>
      <x/>
      <x/>
      <x v="506"/>
      <x v="2"/>
      <x v="761"/>
      <x v="394"/>
      <x v="153"/>
      <x v="293"/>
      <x v="79"/>
      <x v="521"/>
      <x v="12"/>
      <x v="1"/>
      <x v="1"/>
      <x v="12"/>
      <x v="2"/>
      <x v="1"/>
      <x v="2"/>
      <x v="3"/>
      <x/>
      <x v="4"/>
      <x v="3"/>
      <x v="79"/>
      <x v="22"/>
      <x v="3"/>
      <x v="1379"/>
      <x v="1037"/>
      <x v="1"/>
      <x v="687"/>
      <x v="1"/>
    </i>
    <i>
      <x v="185"/>
      <x/>
      <x/>
      <x v="1"/>
      <x/>
      <x/>
      <x v="3"/>
      <x v="11"/>
      <x v="28"/>
      <x/>
      <x/>
      <x/>
      <x/>
      <x/>
      <x/>
      <x/>
      <x/>
      <x/>
      <x v="534"/>
      <x v="2"/>
      <x v="784"/>
      <x v="519"/>
      <x v="263"/>
      <x v="262"/>
      <x v="89"/>
      <x v="531"/>
      <x v="12"/>
      <x v="1"/>
      <x v="1"/>
      <x v="12"/>
      <x v="2"/>
      <x v="1"/>
      <x v="2"/>
      <x v="3"/>
      <x/>
      <x v="4"/>
      <x v="3"/>
      <x v="79"/>
      <x v="22"/>
      <x v="3"/>
      <x v="1379"/>
      <x v="452"/>
      <x v="1"/>
      <x v="755"/>
      <x v="1"/>
    </i>
    <i>
      <x v="186"/>
      <x v="1"/>
      <x/>
      <x/>
      <x v="1"/>
      <x v="1"/>
      <x v="13"/>
      <x v="11"/>
      <x v="30"/>
      <x v="5"/>
      <x v="6"/>
      <x v="18"/>
      <x v="5"/>
      <x v="11"/>
      <x v="31"/>
      <x v="12"/>
      <x v="1"/>
      <x v="1"/>
      <x v="425"/>
      <x v="1"/>
      <x v="417"/>
      <x/>
      <x v="212"/>
      <x v="183"/>
      <x v="177"/>
      <x v="7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187"/>
      <x/>
      <x v="1"/>
      <x v="4"/>
      <x v="1"/>
      <x v="1"/>
      <x v="4"/>
      <x v="3"/>
      <x v="4"/>
      <x/>
      <x/>
      <x/>
      <x/>
      <x/>
      <x/>
      <x/>
      <x/>
      <x/>
      <x v="522"/>
      <x v="1"/>
      <x v="450"/>
      <x v="488"/>
      <x v="329"/>
      <x v="328"/>
      <x v="35"/>
      <x v="366"/>
      <x v="18"/>
      <x v="2"/>
      <x v="2"/>
      <x v="17"/>
      <x v="2"/>
      <x v="1"/>
      <x v="2"/>
      <x v="3"/>
      <x/>
      <x v="4"/>
      <x v="3"/>
      <x v="80"/>
      <x v="21"/>
      <x v="3"/>
      <x v="1435"/>
      <x v="5208"/>
      <x v="1"/>
      <x v="243"/>
      <x v="1"/>
    </i>
    <i>
      <x v="188"/>
      <x/>
      <x v="1"/>
      <x v="4"/>
      <x v="1"/>
      <x v="1"/>
      <x v="3"/>
      <x v="11"/>
      <x v="30"/>
      <x/>
      <x/>
      <x/>
      <x/>
      <x/>
      <x/>
      <x/>
      <x/>
      <x/>
      <x v="42"/>
      <x v="2"/>
      <x v="522"/>
      <x v="367"/>
      <x v="187"/>
      <x v="147"/>
      <x v="352"/>
      <x v="475"/>
      <x v="12"/>
      <x v="1"/>
      <x v="1"/>
      <x v="12"/>
      <x v="2"/>
      <x v="1"/>
      <x v="2"/>
      <x v="3"/>
      <x/>
      <x v="4"/>
      <x v="3"/>
      <x v="76"/>
      <x v="21"/>
      <x v="3"/>
      <x v="1377"/>
      <x v="22"/>
      <x v="1"/>
      <x v="21"/>
      <x v="1"/>
    </i>
    <i>
      <x v="189"/>
      <x v="1"/>
      <x/>
      <x/>
      <x v="1"/>
      <x v="1"/>
      <x v="13"/>
      <x v="11"/>
      <x v="30"/>
      <x v="5"/>
      <x v="6"/>
      <x v="12"/>
      <x v="5"/>
      <x v="11"/>
      <x v="31"/>
      <x v="12"/>
      <x v="1"/>
      <x v="1"/>
      <x v="314"/>
      <x v="2"/>
      <x v="671"/>
      <x v="388"/>
      <x v="165"/>
      <x v="122"/>
      <x v="153"/>
      <x v="181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190"/>
      <x v="1"/>
      <x/>
      <x/>
      <x v="1"/>
      <x v="1"/>
      <x v="13"/>
      <x v="11"/>
      <x v="30"/>
      <x v="5"/>
      <x v="6"/>
      <x v="18"/>
      <x v="5"/>
      <x v="11"/>
      <x v="31"/>
      <x v="12"/>
      <x v="1"/>
      <x v="1"/>
      <x v="163"/>
      <x v="2"/>
      <x v="595"/>
      <x v="603"/>
      <x v="244"/>
      <x v="233"/>
      <x v="156"/>
      <x v="220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191"/>
      <x v="1"/>
      <x/>
      <x/>
      <x v="1"/>
      <x v="1"/>
      <x v="13"/>
      <x v="11"/>
      <x v="30"/>
      <x v="5"/>
      <x v="6"/>
      <x v="12"/>
      <x v="5"/>
      <x v="11"/>
      <x v="31"/>
      <x v="12"/>
      <x v="1"/>
      <x v="1"/>
      <x v="552"/>
      <x v="2"/>
      <x v="794"/>
      <x/>
      <x v="88"/>
      <x v="13"/>
      <x v="162"/>
      <x v="101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192"/>
      <x/>
      <x/>
      <x v="1"/>
      <x/>
      <x/>
      <x v="4"/>
      <x v="11"/>
      <x v="12"/>
      <x/>
      <x/>
      <x/>
      <x/>
      <x/>
      <x/>
      <x/>
      <x/>
      <x/>
      <x v="600"/>
      <x v="2"/>
      <x v="834"/>
      <x v="377"/>
      <x v="134"/>
      <x v="77"/>
      <x v="87"/>
      <x v="707"/>
      <x v="12"/>
      <x v="1"/>
      <x v="1"/>
      <x v="12"/>
      <x v="2"/>
      <x v="1"/>
      <x v="2"/>
      <x v="3"/>
      <x/>
      <x v="4"/>
      <x v="3"/>
      <x v="79"/>
      <x v="22"/>
      <x v="3"/>
      <x v="1379"/>
      <x v="1039"/>
      <x v="1"/>
      <x v="742"/>
      <x v="1"/>
    </i>
    <i>
      <x v="193"/>
      <x v="1"/>
      <x/>
      <x/>
      <x v="1"/>
      <x v="1"/>
      <x v="13"/>
      <x v="11"/>
      <x v="30"/>
      <x v="5"/>
      <x v="6"/>
      <x v="18"/>
      <x v="5"/>
      <x v="11"/>
      <x v="31"/>
      <x v="12"/>
      <x v="1"/>
      <x v="1"/>
      <x v="127"/>
      <x v="2"/>
      <x v="580"/>
      <x v="313"/>
      <x v="137"/>
      <x v="81"/>
      <x v="161"/>
      <x v="128"/>
      <x v="12"/>
      <x v="1"/>
      <x v="1"/>
      <x v="12"/>
      <x v="2"/>
      <x v="1"/>
      <x/>
      <x/>
      <x/>
      <x/>
      <x v="3"/>
      <x v="4"/>
      <x v="2"/>
      <x v="34"/>
      <x v="1067"/>
      <x v="3719"/>
      <x/>
      <x/>
      <x/>
      <x/>
    </i>
    <i>
      <x v="194"/>
      <x v="1"/>
      <x/>
      <x/>
      <x v="1"/>
      <x v="1"/>
      <x v="13"/>
      <x v="11"/>
      <x v="30"/>
      <x v="5"/>
      <x v="8"/>
      <x v="12"/>
      <x v="5"/>
      <x v="11"/>
      <x v="31"/>
      <x v="12"/>
      <x v="1"/>
      <x v="1"/>
      <x v="627"/>
      <x v="2"/>
      <x v="845"/>
      <x v="499"/>
      <x v="126"/>
      <x v="61"/>
      <x v="164"/>
      <x v="183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195"/>
      <x/>
      <x/>
      <x/>
      <x/>
      <x/>
      <x v="4"/>
      <x v="4"/>
      <x v="30"/>
      <x v="4"/>
      <x v="6"/>
      <x v="12"/>
      <x v="4"/>
      <x v="5"/>
      <x v="30"/>
      <x/>
      <x/>
      <x/>
      <x v="341"/>
      <x v="2"/>
      <x v="684"/>
      <x v="404"/>
      <x v="348"/>
      <x v="347"/>
      <x v="62"/>
      <x v="340"/>
      <x v="18"/>
      <x v="2"/>
      <x v="2"/>
      <x v="17"/>
      <x v="2"/>
      <x v="1"/>
      <x v="2"/>
      <x v="3"/>
      <x/>
      <x v="4"/>
      <x v="3"/>
      <x v="24"/>
      <x v="3"/>
      <x v="1"/>
      <x v="1334"/>
      <x v="5186"/>
      <x v="1"/>
      <x v="350"/>
      <x v="1"/>
    </i>
    <i>
      <x v="196"/>
      <x/>
      <x v="1"/>
      <x v="4"/>
      <x v="1"/>
      <x v="1"/>
      <x v="4"/>
      <x v="6"/>
      <x v="12"/>
      <x/>
      <x/>
      <x/>
      <x/>
      <x/>
      <x/>
      <x/>
      <x/>
      <x/>
      <x v="123"/>
      <x v="2"/>
      <x v="576"/>
      <x v="661"/>
      <x v="337"/>
      <x v="336"/>
      <x v="10"/>
      <x v="83"/>
      <x v="18"/>
      <x v="2"/>
      <x v="2"/>
      <x v="17"/>
      <x v="2"/>
      <x v="1"/>
      <x v="2"/>
      <x v="3"/>
      <x/>
      <x v="4"/>
      <x v="3"/>
      <x v="76"/>
      <x v="21"/>
      <x v="3"/>
      <x v="1377"/>
      <x v="3564"/>
      <x v="1"/>
      <x v="126"/>
      <x v="1"/>
    </i>
    <i>
      <x v="197"/>
      <x/>
      <x v="1"/>
      <x v="4"/>
      <x v="1"/>
      <x v="1"/>
      <x v="4"/>
      <x v="2"/>
      <x v="21"/>
      <x/>
      <x/>
      <x/>
      <x/>
      <x/>
      <x/>
      <x/>
      <x/>
      <x/>
      <x v="525"/>
      <x v="2"/>
      <x v="780"/>
      <x v="408"/>
      <x v="185"/>
      <x v="145"/>
      <x v="335"/>
      <x v="495"/>
      <x v="12"/>
      <x v="1"/>
      <x v="1"/>
      <x v="12"/>
      <x v="2"/>
      <x v="1"/>
      <x/>
      <x/>
      <x/>
      <x v="4"/>
      <x v="3"/>
      <x v="76"/>
      <x v="21"/>
      <x v="3"/>
      <x v="1377"/>
      <x v="23"/>
      <x v="1"/>
      <x v="33"/>
      <x v="1"/>
    </i>
    <i>
      <x v="198"/>
      <x/>
      <x/>
      <x/>
      <x/>
      <x/>
      <x v="4"/>
      <x v="2"/>
      <x v="14"/>
      <x v="5"/>
      <x v="8"/>
      <x v="18"/>
      <x v="5"/>
      <x v="11"/>
      <x v="31"/>
      <x/>
      <x/>
      <x/>
      <x v="266"/>
      <x v="2"/>
      <x v="639"/>
      <x v="555"/>
      <x v="126"/>
      <x v="61"/>
      <x v="164"/>
      <x v="59"/>
      <x v="12"/>
      <x v="1"/>
      <x v="1"/>
      <x v="12"/>
      <x v="2"/>
      <x v="1"/>
      <x/>
      <x/>
      <x/>
      <x/>
      <x v="3"/>
      <x/>
      <x v="2"/>
      <x v="34"/>
      <x v="1067"/>
      <x v="3719"/>
      <x/>
      <x/>
      <x/>
      <x/>
    </i>
    <i>
      <x v="199"/>
      <x/>
      <x v="1"/>
      <x v="4"/>
      <x v="1"/>
      <x/>
      <x v="4"/>
      <x v="6"/>
      <x v="30"/>
      <x/>
      <x/>
      <x/>
      <x/>
      <x/>
      <x/>
      <x/>
      <x/>
      <x/>
      <x v="364"/>
      <x v="2"/>
      <x v="694"/>
      <x v="436"/>
      <x v="218"/>
      <x v="190"/>
      <x v="194"/>
      <x v="481"/>
      <x v="12"/>
      <x v="1"/>
      <x v="1"/>
      <x v="12"/>
      <x v="2"/>
      <x v="1"/>
      <x v="2"/>
      <x v="3"/>
      <x/>
      <x v="4"/>
      <x v="3"/>
      <x v="76"/>
      <x v="21"/>
      <x v="3"/>
      <x v="1377"/>
      <x v="2094"/>
      <x v="1"/>
      <x v="96"/>
      <x v="1"/>
    </i>
    <i>
      <x v="200"/>
      <x/>
      <x v="1"/>
      <x v="4"/>
      <x v="1"/>
      <x v="1"/>
      <x v="4"/>
      <x v="3"/>
      <x v="5"/>
      <x/>
      <x/>
      <x/>
      <x/>
      <x/>
      <x/>
      <x/>
      <x/>
      <x/>
      <x v="546"/>
      <x v="1"/>
      <x v="461"/>
      <x v="638"/>
      <x v="166"/>
      <x v="123"/>
      <x v="339"/>
      <x v="483"/>
      <x v="12"/>
      <x v="1"/>
      <x v="1"/>
      <x v="12"/>
      <x v="2"/>
      <x v="1"/>
      <x/>
      <x/>
      <x/>
      <x v="4"/>
      <x v="3"/>
      <x v="76"/>
      <x v="21"/>
      <x v="3"/>
      <x v="1377"/>
      <x v="393"/>
      <x v="1"/>
      <x v="772"/>
      <x v="1"/>
    </i>
    <i>
      <x v="201"/>
      <x/>
      <x v="1"/>
      <x v="5"/>
      <x v="1"/>
      <x v="1"/>
      <x v="4"/>
      <x v="1"/>
      <x v="27"/>
      <x/>
      <x/>
      <x/>
      <x/>
      <x/>
      <x/>
      <x/>
      <x/>
      <x/>
      <x v="206"/>
      <x v="2"/>
      <x v="614"/>
      <x v="425"/>
      <x v="176"/>
      <x v="135"/>
      <x v="145"/>
      <x v="62"/>
      <x v="12"/>
      <x v="1"/>
      <x v="1"/>
      <x v="12"/>
      <x v="2"/>
      <x v="1"/>
      <x v="2"/>
      <x v="3"/>
      <x/>
      <x v="4"/>
      <x v="3"/>
      <x v="82"/>
      <x v="22"/>
      <x v="3"/>
      <x v="1379"/>
      <x v="5386"/>
      <x v="1"/>
      <x v="364"/>
      <x v="1"/>
    </i>
    <i>
      <x v="202"/>
      <x/>
      <x/>
      <x/>
      <x/>
      <x/>
      <x v="5"/>
      <x v="11"/>
      <x v="18"/>
      <x/>
      <x/>
      <x/>
      <x/>
      <x/>
      <x/>
      <x/>
      <x/>
      <x/>
      <x v="435"/>
      <x v="2"/>
      <x v="727"/>
      <x v="300"/>
      <x v="232"/>
      <x v="213"/>
      <x v="99"/>
      <x v="360"/>
      <x v="12"/>
      <x v="1"/>
      <x v="1"/>
      <x v="12"/>
      <x v="2"/>
      <x v="1"/>
      <x v="2"/>
      <x v="3"/>
      <x/>
      <x v="4"/>
      <x v="3"/>
      <x v="80"/>
      <x v="21"/>
      <x v="3"/>
      <x v="1380"/>
      <x v="1025"/>
      <x v="1"/>
      <x v="572"/>
      <x v="1"/>
    </i>
    <i>
      <x v="203"/>
      <x/>
      <x v="1"/>
      <x v="4"/>
      <x v="1"/>
      <x v="1"/>
      <x v="4"/>
      <x v="7"/>
      <x v="1"/>
      <x/>
      <x/>
      <x/>
      <x/>
      <x/>
      <x/>
      <x/>
      <x/>
      <x/>
      <x v="616"/>
      <x v="1"/>
      <x v="496"/>
      <x v="258"/>
      <x v="314"/>
      <x v="313"/>
      <x v="53"/>
      <x v="221"/>
      <x v="18"/>
      <x v="2"/>
      <x v="2"/>
      <x v="17"/>
      <x v="2"/>
      <x v="1"/>
      <x v="2"/>
      <x v="3"/>
      <x/>
      <x v="4"/>
      <x v="3"/>
      <x v="76"/>
      <x v="21"/>
      <x v="3"/>
      <x v="1377"/>
      <x v="971"/>
      <x v="1"/>
      <x v="354"/>
      <x v="1"/>
    </i>
    <i>
      <x v="204"/>
      <x/>
      <x/>
      <x/>
      <x/>
      <x/>
      <x v="4"/>
      <x v="5"/>
      <x v="13"/>
      <x v="4"/>
      <x v="3"/>
      <x v="28"/>
      <x v="4"/>
      <x v="3"/>
      <x v="24"/>
      <x/>
      <x/>
      <x/>
      <x v="268"/>
      <x v="1"/>
      <x v="365"/>
      <x v="570"/>
      <x v="347"/>
      <x v="346"/>
      <x v="63"/>
      <x v="168"/>
      <x v="18"/>
      <x v="2"/>
      <x v="2"/>
      <x v="17"/>
      <x v="2"/>
      <x v="1"/>
      <x v="2"/>
      <x v="3"/>
      <x/>
      <x v="4"/>
      <x v="3"/>
      <x v="76"/>
      <x v="21"/>
      <x v="3"/>
      <x v="1358"/>
      <x v="8"/>
      <x v="1"/>
      <x v="349"/>
      <x v="1"/>
    </i>
    <i>
      <x v="205"/>
      <x/>
      <x/>
      <x/>
      <x/>
      <x/>
      <x v="4"/>
      <x v="4"/>
      <x v="16"/>
      <x/>
      <x/>
      <x/>
      <x/>
      <x/>
      <x/>
      <x/>
      <x/>
      <x/>
      <x v="559"/>
      <x v="2"/>
      <x v="799"/>
      <x v="444"/>
      <x v="232"/>
      <x v="213"/>
      <x v="98"/>
      <x v="154"/>
      <x v="12"/>
      <x v="1"/>
      <x v="1"/>
      <x v="12"/>
      <x v="2"/>
      <x v="1"/>
      <x v="2"/>
      <x v="3"/>
      <x/>
      <x v="4"/>
      <x v="3"/>
      <x v="78"/>
      <x v="21"/>
      <x v="3"/>
      <x v="1376"/>
      <x v="1365"/>
      <x v="1"/>
      <x v="567"/>
      <x v="1"/>
    </i>
    <i>
      <x v="206"/>
      <x/>
      <x v="1"/>
      <x v="4"/>
      <x v="1"/>
      <x v="1"/>
      <x v="4"/>
      <x v="7"/>
      <x v="15"/>
      <x/>
      <x/>
      <x/>
      <x/>
      <x/>
      <x/>
      <x/>
      <x/>
      <x/>
      <x v="474"/>
      <x v="1"/>
      <x v="427"/>
      <x v="284"/>
      <x v="332"/>
      <x v="331"/>
      <x v="53"/>
      <x v="117"/>
      <x v="18"/>
      <x v="2"/>
      <x v="2"/>
      <x v="17"/>
      <x v="2"/>
      <x v="1"/>
      <x v="2"/>
      <x v="3"/>
      <x/>
      <x v="4"/>
      <x v="3"/>
      <x v="78"/>
      <x v="21"/>
      <x v="3"/>
      <x v="1377"/>
      <x v="441"/>
      <x v="1"/>
      <x v="331"/>
      <x v="1"/>
    </i>
    <i>
      <x v="207"/>
      <x/>
      <x v="1"/>
      <x v="4"/>
      <x v="1"/>
      <x v="1"/>
      <x v="4"/>
      <x v="5"/>
      <x v="28"/>
      <x/>
      <x/>
      <x/>
      <x/>
      <x/>
      <x/>
      <x/>
      <x/>
      <x/>
      <x v="513"/>
      <x v="1"/>
      <x v="444"/>
      <x v="635"/>
      <x v="338"/>
      <x v="337"/>
      <x v="46"/>
      <x v="88"/>
      <x v="18"/>
      <x v="2"/>
      <x v="2"/>
      <x v="17"/>
      <x v="2"/>
      <x v="1"/>
      <x v="2"/>
      <x v="3"/>
      <x/>
      <x v="4"/>
      <x v="3"/>
      <x v="76"/>
      <x v="21"/>
      <x v="3"/>
      <x v="1377"/>
      <x v="948"/>
      <x v="1"/>
      <x v="122"/>
      <x v="1"/>
    </i>
    <i>
      <x v="208"/>
      <x/>
      <x v="1"/>
      <x v="5"/>
      <x v="1"/>
      <x v="1"/>
      <x v="4"/>
      <x v="5"/>
      <x v="28"/>
      <x/>
      <x/>
      <x/>
      <x/>
      <x/>
      <x/>
      <x/>
      <x/>
      <x/>
      <x v="184"/>
      <x v="2"/>
      <x v="607"/>
      <x v="366"/>
      <x v="176"/>
      <x v="135"/>
      <x v="145"/>
      <x v="63"/>
      <x v="12"/>
      <x v="1"/>
      <x v="1"/>
      <x v="12"/>
      <x v="2"/>
      <x v="1"/>
      <x v="2"/>
      <x v="3"/>
      <x/>
      <x v="4"/>
      <x v="3"/>
      <x v="79"/>
      <x v="22"/>
      <x v="35"/>
      <x v="1383"/>
      <x v="5387"/>
      <x v="1"/>
      <x v="374"/>
      <x v="1"/>
    </i>
    <i>
      <x v="209"/>
      <x/>
      <x v="5"/>
      <x v="28"/>
      <x v="5"/>
      <x v="6"/>
      <x v="4"/>
      <x v="11"/>
      <x v="30"/>
      <x/>
      <x/>
      <x/>
      <x/>
      <x/>
      <x/>
      <x/>
      <x/>
      <x/>
      <x v="561"/>
      <x v="1"/>
      <x v="468"/>
      <x v="245"/>
      <x v="34"/>
      <x v="250"/>
      <x v="234"/>
      <x v="813"/>
      <x v="9"/>
      <x v="16"/>
      <x v="16"/>
      <x v="9"/>
      <x v="14"/>
      <x v="1"/>
      <x v="2"/>
      <x v="3"/>
      <x/>
      <x v="4"/>
      <x v="3"/>
      <x v="76"/>
      <x v="21"/>
      <x v="3"/>
      <x v="1377"/>
      <x v="5388"/>
      <x v="1"/>
      <x v="838"/>
      <x v="1"/>
    </i>
    <i>
      <x v="210"/>
      <x/>
      <x v="5"/>
      <x v="28"/>
      <x v="5"/>
      <x v="6"/>
      <x v="6"/>
      <x v="4"/>
      <x v="23"/>
      <x/>
      <x/>
      <x/>
      <x/>
      <x/>
      <x/>
      <x/>
      <x/>
      <x/>
      <x v="45"/>
      <x v="2"/>
      <x v="525"/>
      <x v="609"/>
      <x v="193"/>
      <x v="157"/>
      <x v="315"/>
      <x v="539"/>
      <x v="12"/>
      <x v="1"/>
      <x v="1"/>
      <x v="12"/>
      <x v="2"/>
      <x v="1"/>
      <x/>
      <x/>
      <x/>
      <x v="4"/>
      <x v="3"/>
      <x v="76"/>
      <x v="21"/>
      <x v="3"/>
      <x v="1377"/>
      <x v="5389"/>
      <x v="1"/>
      <x v="789"/>
      <x v="1"/>
    </i>
    <i>
      <x v="211"/>
      <x/>
      <x v="5"/>
      <x v="28"/>
      <x v="5"/>
      <x v="6"/>
      <x v="6"/>
      <x v="4"/>
      <x v="15"/>
      <x/>
      <x/>
      <x/>
      <x/>
      <x/>
      <x/>
      <x/>
      <x/>
      <x/>
      <x v="477"/>
      <x v="2"/>
      <x v="748"/>
      <x v="308"/>
      <x v="107"/>
      <x v="39"/>
      <x v="320"/>
      <x v="544"/>
      <x v="12"/>
      <x v="1"/>
      <x v="1"/>
      <x v="12"/>
      <x v="2"/>
      <x v="1"/>
      <x v="2"/>
      <x v="3"/>
      <x/>
      <x v="4"/>
      <x v="3"/>
      <x v="50"/>
      <x v="9"/>
      <x v="1"/>
      <x v="1334"/>
      <x v="5186"/>
      <x v="1"/>
      <x v="843"/>
      <x v="1"/>
    </i>
    <i>
      <x v="212"/>
      <x/>
      <x v="1"/>
      <x v="4"/>
      <x v="1"/>
      <x v="1"/>
      <x v="4"/>
      <x v="7"/>
      <x v="30"/>
      <x/>
      <x/>
      <x/>
      <x/>
      <x/>
      <x/>
      <x/>
      <x/>
      <x/>
      <x v="300"/>
      <x v="2"/>
      <x v="658"/>
      <x v="647"/>
      <x v="332"/>
      <x v="331"/>
      <x v="60"/>
      <x v="374"/>
      <x v="18"/>
      <x v="2"/>
      <x v="2"/>
      <x v="17"/>
      <x v="2"/>
      <x v="1"/>
      <x v="2"/>
      <x v="3"/>
      <x/>
      <x v="4"/>
      <x v="3"/>
      <x v="80"/>
      <x v="21"/>
      <x v="3"/>
      <x v="1380"/>
      <x v="367"/>
      <x v="1"/>
      <x v="312"/>
      <x v="1"/>
    </i>
    <i>
      <x v="213"/>
      <x v="1"/>
      <x/>
      <x/>
      <x/>
      <x/>
      <x v="13"/>
      <x v="11"/>
      <x v="30"/>
      <x v="5"/>
      <x v="5"/>
      <x v="15"/>
      <x v="5"/>
      <x v="11"/>
      <x v="31"/>
      <x v="12"/>
      <x v="1"/>
      <x v="1"/>
      <x v="561"/>
      <x v="2"/>
      <x v="802"/>
      <x v="301"/>
      <x v="262"/>
      <x v="261"/>
      <x v="232"/>
      <x v="188"/>
      <x v="12"/>
      <x v="1"/>
      <x v="1"/>
      <x v="12"/>
      <x v="2"/>
      <x v="1"/>
      <x/>
      <x/>
      <x/>
      <x/>
      <x v="3"/>
      <x/>
      <x v="2"/>
      <x v="34"/>
      <x v="1067"/>
      <x v="3719"/>
      <x/>
      <x/>
      <x/>
      <x/>
    </i>
    <i>
      <x v="214"/>
      <x/>
      <x v="5"/>
      <x v="28"/>
      <x v="5"/>
      <x v="6"/>
      <x v="4"/>
      <x v="8"/>
      <x v="26"/>
      <x v="4"/>
      <x v="6"/>
      <x v="29"/>
      <x v="4"/>
      <x v="6"/>
      <x v="1"/>
      <x/>
      <x/>
      <x/>
      <x v="52"/>
      <x v="2"/>
      <x v="528"/>
      <x v="405"/>
      <x v="268"/>
      <x v="270"/>
      <x v="223"/>
      <x v="706"/>
      <x v="12"/>
      <x v="1"/>
      <x v="1"/>
      <x v="12"/>
      <x v="2"/>
      <x v="1"/>
      <x v="2"/>
      <x v="3"/>
      <x/>
      <x v="4"/>
      <x v="3"/>
      <x v="76"/>
      <x v="21"/>
      <x v="3"/>
      <x v="1377"/>
      <x v="539"/>
      <x v="1"/>
      <x v="764"/>
      <x v="1"/>
    </i>
    <i>
      <x v="215"/>
      <x/>
      <x v="1"/>
      <x v="4"/>
      <x v="1"/>
      <x v="1"/>
      <x v="4"/>
      <x v="8"/>
      <x v="19"/>
      <x/>
      <x/>
      <x/>
      <x/>
      <x/>
      <x/>
      <x/>
      <x/>
      <x/>
      <x v="588"/>
      <x v="1"/>
      <x v="489"/>
      <x v="533"/>
      <x v="315"/>
      <x v="314"/>
      <x v="54"/>
      <x v="257"/>
      <x v="18"/>
      <x v="2"/>
      <x v="2"/>
      <x v="17"/>
      <x v="2"/>
      <x v="1"/>
      <x v="2"/>
      <x v="3"/>
      <x/>
      <x v="4"/>
      <x v="3"/>
      <x v="76"/>
      <x v="21"/>
      <x v="3"/>
      <x v="1377"/>
      <x v="5390"/>
      <x v="1"/>
      <x v="449"/>
      <x v="1"/>
    </i>
    <i>
      <x v="216"/>
      <x/>
      <x/>
      <x/>
      <x/>
      <x/>
      <x v="4"/>
      <x v="10"/>
      <x v="22"/>
      <x/>
      <x/>
      <x/>
      <x/>
      <x/>
      <x/>
      <x/>
      <x/>
      <x/>
      <x v="439"/>
      <x v="1"/>
      <x v="422"/>
      <x v="411"/>
      <x v="342"/>
      <x v="341"/>
      <x v="58"/>
      <x v="153"/>
      <x v="18"/>
      <x v="2"/>
      <x v="2"/>
      <x v="17"/>
      <x v="2"/>
      <x v="1"/>
      <x v="2"/>
      <x v="3"/>
      <x/>
      <x v="4"/>
      <x v="3"/>
      <x v="80"/>
      <x v="21"/>
      <x v="3"/>
      <x v="1380"/>
      <x v="1027"/>
      <x v="1"/>
      <x v="442"/>
      <x v="1"/>
    </i>
    <i>
      <x v="217"/>
      <x/>
      <x/>
      <x/>
      <x/>
      <x/>
      <x v="4"/>
      <x v="10"/>
      <x v="21"/>
      <x/>
      <x/>
      <x/>
      <x/>
      <x/>
      <x/>
      <x/>
      <x/>
      <x/>
      <x v="56"/>
      <x v="1"/>
      <x v="283"/>
      <x v="375"/>
      <x v="321"/>
      <x v="320"/>
      <x v="57"/>
      <x v="419"/>
      <x v="18"/>
      <x v="2"/>
      <x v="2"/>
      <x v="17"/>
      <x v="2"/>
      <x v="1"/>
      <x v="2"/>
      <x v="3"/>
      <x/>
      <x v="4"/>
      <x v="3"/>
      <x v="24"/>
      <x v="3"/>
      <x v="35"/>
      <x v="1262"/>
      <x v="4750"/>
      <x v="1"/>
      <x v="406"/>
      <x v="1"/>
    </i>
    <i>
      <x v="218"/>
      <x/>
      <x v="1"/>
      <x v="5"/>
      <x v="1"/>
      <x/>
      <x v="4"/>
      <x v="8"/>
      <x v="20"/>
      <x/>
      <x/>
      <x/>
      <x/>
      <x/>
      <x/>
      <x/>
      <x/>
      <x/>
      <x v="466"/>
      <x v="2"/>
      <x v="745"/>
      <x/>
      <x v="146"/>
      <x v="96"/>
      <x v="168"/>
      <x v="456"/>
      <x v="12"/>
      <x v="1"/>
      <x v="1"/>
      <x v="12"/>
      <x v="2"/>
      <x v="1"/>
      <x v="2"/>
      <x v="3"/>
      <x/>
      <x v="4"/>
      <x v="3"/>
      <x v="79"/>
      <x v="22"/>
      <x v="3"/>
      <x v="1416"/>
      <x v="840"/>
      <x v="1"/>
      <x v="156"/>
      <x v="1"/>
    </i>
    <i>
      <x v="219"/>
      <x v="1"/>
      <x v="1"/>
      <x v="4"/>
      <x v="1"/>
      <x v="1"/>
      <x v="4"/>
      <x v="8"/>
      <x v="27"/>
      <x v="4"/>
      <x v="1"/>
      <x v="1"/>
      <x v="4"/>
      <x v="11"/>
      <x v="31"/>
      <x v="12"/>
      <x v="8"/>
      <x v="31"/>
      <x v="522"/>
      <x v="1"/>
      <x v="452"/>
      <x v="592"/>
      <x v="277"/>
      <x v="46"/>
      <x v="53"/>
      <x v="223"/>
      <x v="18"/>
      <x v="2"/>
      <x v="2"/>
      <x v="17"/>
      <x v="2"/>
      <x v="1"/>
      <x/>
      <x/>
      <x/>
      <x/>
      <x v="3"/>
      <x v="2"/>
      <x v="2"/>
      <x v="34"/>
      <x v="1067"/>
      <x v="3719"/>
      <x/>
      <x/>
      <x/>
      <x/>
    </i>
    <i>
      <x v="220"/>
      <x/>
      <x v="5"/>
      <x v="28"/>
      <x v="5"/>
      <x v="6"/>
      <x v="4"/>
      <x v="8"/>
      <x v="27"/>
      <x/>
      <x/>
      <x/>
      <x/>
      <x/>
      <x/>
      <x/>
      <x/>
      <x/>
      <x v="522"/>
      <x v="2"/>
      <x v="776"/>
      <x v="564"/>
      <x v="113"/>
      <x v="47"/>
      <x v="221"/>
      <x v="596"/>
      <x v="12"/>
      <x v="1"/>
      <x v="1"/>
      <x v="12"/>
      <x v="2"/>
      <x v="1"/>
      <x v="2"/>
      <x v="3"/>
      <x/>
      <x v="4"/>
      <x v="3"/>
      <x v="76"/>
      <x v="21"/>
      <x v="3"/>
      <x v="1377"/>
      <x v="3585"/>
      <x v="1"/>
      <x v="805"/>
      <x v="1"/>
    </i>
    <i>
      <x v="221"/>
      <x/>
      <x/>
      <x/>
      <x/>
      <x/>
      <x v="4"/>
      <x v="11"/>
      <x v="5"/>
      <x/>
      <x/>
      <x/>
      <x/>
      <x/>
      <x/>
      <x/>
      <x/>
      <x/>
      <x v="568"/>
      <x v="2"/>
      <x v="811"/>
      <x v="438"/>
      <x v="349"/>
      <x v="348"/>
      <x v="58"/>
      <x v="177"/>
      <x v="18"/>
      <x v="2"/>
      <x v="2"/>
      <x v="17"/>
      <x v="2"/>
      <x v="1"/>
      <x v="2"/>
      <x v="3"/>
      <x/>
      <x v="4"/>
      <x v="3"/>
      <x v="76"/>
      <x v="21"/>
      <x v="3"/>
      <x v="1358"/>
      <x v="1284"/>
      <x v="1"/>
      <x v="507"/>
      <x v="1"/>
    </i>
    <i>
      <x v="222"/>
      <x/>
      <x/>
      <x/>
      <x/>
      <x/>
      <x v="4"/>
      <x v="9"/>
      <x v="17"/>
      <x/>
      <x/>
      <x/>
      <x/>
      <x/>
      <x/>
      <x/>
      <x/>
      <x/>
      <x v="96"/>
      <x v="2"/>
      <x v="555"/>
      <x v="362"/>
      <x v="332"/>
      <x v="331"/>
      <x v="53"/>
      <x v="224"/>
      <x v="18"/>
      <x v="2"/>
      <x v="2"/>
      <x v="17"/>
      <x v="2"/>
      <x v="1"/>
      <x v="2"/>
      <x v="3"/>
      <x/>
      <x v="4"/>
      <x v="3"/>
      <x v="76"/>
      <x v="21"/>
      <x v="3"/>
      <x v="1431"/>
      <x v="578"/>
      <x v="1"/>
      <x v="370"/>
      <x v="1"/>
    </i>
    <i>
      <x v="223"/>
      <x/>
      <x v="5"/>
      <x v="28"/>
      <x v="5"/>
      <x v="6"/>
      <x v="4"/>
      <x v="9"/>
      <x v="30"/>
      <x/>
      <x/>
      <x/>
      <x/>
      <x/>
      <x/>
      <x/>
      <x/>
      <x/>
      <x v="198"/>
      <x v="2"/>
      <x v="612"/>
      <x v="646"/>
      <x v="22"/>
      <x v="85"/>
      <x v="213"/>
      <x v="814"/>
      <x v="9"/>
      <x v="16"/>
      <x v="16"/>
      <x v="9"/>
      <x v="15"/>
      <x v="1"/>
      <x v="2"/>
      <x v="3"/>
      <x/>
      <x v="4"/>
      <x v="3"/>
      <x v="80"/>
      <x v="21"/>
      <x v="3"/>
      <x v="1378"/>
      <x v="465"/>
      <x v="1"/>
      <x v="886"/>
      <x v="1"/>
    </i>
    <i>
      <x v="224"/>
      <x/>
      <x v="1"/>
      <x v="4"/>
      <x v="1"/>
      <x/>
      <x v="6"/>
      <x v="7"/>
      <x v="22"/>
      <x/>
      <x/>
      <x/>
      <x/>
      <x/>
      <x/>
      <x/>
      <x/>
      <x/>
      <x v="156"/>
      <x v="2"/>
      <x v="590"/>
      <x v="274"/>
      <x v="269"/>
      <x/>
      <x v="321"/>
      <x v="547"/>
      <x v="12"/>
      <x v="1"/>
      <x v="1"/>
      <x v="12"/>
      <x v="2"/>
      <x v="1"/>
      <x v="2"/>
      <x v="3"/>
      <x/>
      <x v="4"/>
      <x v="3"/>
      <x v="76"/>
      <x v="21"/>
      <x v="3"/>
      <x v="1378"/>
      <x v="1394"/>
      <x v="1"/>
      <x v="823"/>
      <x v="1"/>
    </i>
    <i>
      <x v="225"/>
      <x v="1"/>
      <x/>
      <x/>
      <x/>
      <x/>
      <x v="4"/>
      <x v="9"/>
      <x v="30"/>
      <x v="5"/>
      <x v="5"/>
      <x v="20"/>
      <x v="5"/>
      <x v="11"/>
      <x v="31"/>
      <x v="14"/>
      <x v="12"/>
      <x v="29"/>
      <x v="113"/>
      <x v="1"/>
      <x v="304"/>
      <x v="530"/>
      <x v="161"/>
      <x v="115"/>
      <x v="303"/>
      <x v="556"/>
      <x v="12"/>
      <x v="1"/>
      <x v="1"/>
      <x v="12"/>
      <x v="2"/>
      <x v="1"/>
      <x/>
      <x/>
      <x/>
      <x/>
      <x v="3"/>
      <x v="6"/>
      <x v="3"/>
      <x v="34"/>
      <x v="1067"/>
      <x v="3719"/>
      <x/>
      <x/>
      <x/>
      <x/>
    </i>
    <i>
      <x v="226"/>
      <x v="1"/>
      <x/>
      <x/>
      <x/>
      <x/>
      <x v="4"/>
      <x v="9"/>
      <x v="29"/>
      <x/>
      <x/>
      <x/>
      <x/>
      <x/>
      <x/>
      <x v="21"/>
      <x v="5"/>
      <x v="1"/>
      <x v="262"/>
      <x v="1"/>
      <x v="362"/>
      <x v="431"/>
      <x v="348"/>
      <x v="347"/>
      <x v="62"/>
      <x v="166"/>
      <x v="18"/>
      <x v="2"/>
      <x v="2"/>
      <x v="17"/>
      <x v="2"/>
      <x v="1"/>
      <x/>
      <x/>
      <x/>
      <x v="4"/>
      <x v="3"/>
      <x v="6"/>
      <x v="3"/>
      <x v="8"/>
      <x v="1298"/>
      <x v="5020"/>
      <x v="1"/>
      <x v="332"/>
      <x v="1"/>
    </i>
    <i>
      <x v="227"/>
      <x v="1"/>
      <x/>
      <x/>
      <x/>
      <x/>
      <x v="4"/>
      <x v="9"/>
      <x v="25"/>
      <x v="5"/>
      <x v="5"/>
      <x v="12"/>
      <x v="5"/>
      <x v="11"/>
      <x v="31"/>
      <x v="8"/>
      <x v="1"/>
      <x v="1"/>
      <x v="389"/>
      <x v="1"/>
      <x v="403"/>
      <x v="279"/>
      <x v="277"/>
      <x v="46"/>
      <x v="62"/>
      <x v="336"/>
      <x v="18"/>
      <x v="2"/>
      <x v="2"/>
      <x v="17"/>
      <x v="2"/>
      <x v="1"/>
      <x/>
      <x/>
      <x/>
      <x/>
      <x v="3"/>
      <x v="3"/>
      <x v="2"/>
      <x v="34"/>
      <x v="1067"/>
      <x v="3719"/>
      <x/>
      <x/>
      <x/>
      <x/>
    </i>
    <i>
      <x v="228"/>
      <x/>
      <x v="5"/>
      <x v="28"/>
      <x v="5"/>
      <x v="6"/>
      <x v="8"/>
      <x/>
      <x v="13"/>
      <x/>
      <x/>
      <x/>
      <x/>
      <x/>
      <x/>
      <x/>
      <x/>
      <x/>
      <x v="566"/>
      <x v="2"/>
      <x v="810"/>
      <x/>
      <x v="114"/>
      <x v="48"/>
      <x v="313"/>
      <x v="580"/>
      <x v="12"/>
      <x v="1"/>
      <x v="1"/>
      <x v="12"/>
      <x v="2"/>
      <x v="1"/>
      <x v="2"/>
      <x v="3"/>
      <x/>
      <x v="4"/>
      <x v="3"/>
      <x v="80"/>
      <x v="21"/>
      <x v="3"/>
      <x v="1378"/>
      <x v="1150"/>
      <x v="1"/>
      <x v="885"/>
      <x v="1"/>
    </i>
    <i>
      <x v="229"/>
      <x/>
      <x v="5"/>
      <x v="28"/>
      <x v="5"/>
      <x v="6"/>
      <x v="7"/>
      <x v="2"/>
      <x v="5"/>
      <x/>
      <x/>
      <x/>
      <x/>
      <x/>
      <x/>
      <x/>
      <x/>
      <x/>
      <x v="97"/>
      <x v="2"/>
      <x v="556"/>
      <x v="354"/>
      <x v="181"/>
      <x v="140"/>
      <x v="304"/>
      <x v="554"/>
      <x v="12"/>
      <x v="1"/>
      <x v="1"/>
      <x v="12"/>
      <x v="2"/>
      <x v="1"/>
      <x v="2"/>
      <x v="3"/>
      <x/>
      <x v="4"/>
      <x v="3"/>
      <x v="78"/>
      <x v="21"/>
      <x v="3"/>
      <x v="1377"/>
      <x v="642"/>
      <x v="1"/>
      <x v="879"/>
      <x v="1"/>
    </i>
    <i>
      <x v="230"/>
      <x v="1"/>
      <x/>
      <x/>
      <x/>
      <x/>
      <x v="13"/>
      <x v="11"/>
      <x v="30"/>
      <x v="5"/>
      <x v="5"/>
      <x v="12"/>
      <x v="5"/>
      <x v="11"/>
      <x v="31"/>
      <x v="12"/>
      <x v="1"/>
      <x v="1"/>
      <x v="349"/>
      <x v="1"/>
      <x v="386"/>
      <x v="343"/>
      <x v="209"/>
      <x v="178"/>
      <x v="215"/>
      <x v="563"/>
      <x v="12"/>
      <x v="1"/>
      <x v="1"/>
      <x v="12"/>
      <x v="2"/>
      <x v="1"/>
      <x/>
      <x/>
      <x/>
      <x/>
      <x v="3"/>
      <x/>
      <x v="2"/>
      <x v="34"/>
      <x v="1067"/>
      <x v="3719"/>
      <x/>
      <x/>
      <x/>
      <x/>
    </i>
    <i>
      <x v="231"/>
      <x/>
      <x v="5"/>
      <x v="28"/>
      <x v="5"/>
      <x v="6"/>
      <x v="4"/>
      <x v="9"/>
      <x v="24"/>
      <x/>
      <x/>
      <x/>
      <x/>
      <x/>
      <x/>
      <x/>
      <x/>
      <x/>
      <x v="112"/>
      <x v="2"/>
      <x v="564"/>
      <x v="508"/>
      <x v="111"/>
      <x v="42"/>
      <x v="224"/>
      <x v="714"/>
      <x v="12"/>
      <x v="1"/>
      <x v="1"/>
      <x v="12"/>
      <x v="2"/>
      <x v="1"/>
      <x v="2"/>
      <x v="3"/>
      <x/>
      <x v="4"/>
      <x v="3"/>
      <x v="80"/>
      <x v="21"/>
      <x v="3"/>
      <x v="1380"/>
      <x v="5342"/>
      <x v="1"/>
      <x v="762"/>
      <x v="1"/>
    </i>
    <i>
      <x v="232"/>
      <x/>
      <x v="5"/>
      <x v="28"/>
      <x v="5"/>
      <x v="6"/>
      <x v="6"/>
      <x v="10"/>
      <x v="5"/>
      <x/>
      <x/>
      <x/>
      <x/>
      <x/>
      <x/>
      <x/>
      <x/>
      <x/>
      <x v="360"/>
      <x v="1"/>
      <x v="391"/>
      <x v="429"/>
      <x v="209"/>
      <x v="178"/>
      <x v="215"/>
      <x v="592"/>
      <x v="12"/>
      <x v="1"/>
      <x v="1"/>
      <x v="12"/>
      <x v="2"/>
      <x v="1"/>
      <x v="2"/>
      <x v="3"/>
      <x/>
      <x v="4"/>
      <x v="3"/>
      <x v="76"/>
      <x v="21"/>
      <x v="3"/>
      <x v="1377"/>
      <x v="5392"/>
      <x v="1"/>
      <x v="857"/>
      <x v="1"/>
    </i>
    <i>
      <x v="233"/>
      <x v="1"/>
      <x/>
      <x/>
      <x/>
      <x/>
      <x v="13"/>
      <x v="11"/>
      <x v="30"/>
      <x v="5"/>
      <x v="6"/>
      <x v="25"/>
      <x v="5"/>
      <x v="11"/>
      <x v="31"/>
      <x v="12"/>
      <x v="1"/>
      <x v="1"/>
      <x v="275"/>
      <x v="2"/>
      <x v="646"/>
      <x v="622"/>
      <x v="268"/>
      <x v="270"/>
      <x v="223"/>
      <x v="477"/>
      <x v="12"/>
      <x v="1"/>
      <x v="1"/>
      <x v="12"/>
      <x v="2"/>
      <x v="1"/>
      <x/>
      <x/>
      <x/>
      <x/>
      <x v="3"/>
      <x/>
      <x v="2"/>
      <x v="34"/>
      <x v="1067"/>
      <x v="3719"/>
      <x/>
      <x/>
      <x/>
      <x/>
    </i>
    <i>
      <x v="234"/>
      <x v="1"/>
      <x/>
      <x/>
      <x v="1"/>
      <x v="1"/>
      <x v="13"/>
      <x v="11"/>
      <x v="30"/>
      <x v="5"/>
      <x v="5"/>
      <x v="18"/>
      <x v="5"/>
      <x v="11"/>
      <x v="31"/>
      <x v="12"/>
      <x v="1"/>
      <x v="1"/>
      <x v="105"/>
      <x v="2"/>
      <x v="558"/>
      <x v="584"/>
      <x v="102"/>
      <x v="33"/>
      <x v="187"/>
      <x v="450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235"/>
      <x/>
      <x v="5"/>
      <x v="28"/>
      <x v="5"/>
      <x v="6"/>
      <x v="6"/>
      <x v="3"/>
      <x v="24"/>
      <x v="4"/>
      <x v="4"/>
      <x v="11"/>
      <x v="4"/>
      <x v="4"/>
      <x v="6"/>
      <x/>
      <x/>
      <x/>
      <x v="361"/>
      <x v="2"/>
      <x v="693"/>
      <x v="437"/>
      <x v="221"/>
      <x v="196"/>
      <x v="216"/>
      <x v="588"/>
      <x v="12"/>
      <x v="1"/>
      <x v="1"/>
      <x v="12"/>
      <x v="2"/>
      <x v="1"/>
      <x v="2"/>
      <x v="3"/>
      <x/>
      <x v="4"/>
      <x v="3"/>
      <x v="76"/>
      <x v="21"/>
      <x v="3"/>
      <x v="1377"/>
      <x v="5393"/>
      <x v="1"/>
      <x v="869"/>
      <x v="1"/>
    </i>
    <i>
      <x v="236"/>
      <x/>
      <x v="1"/>
      <x v="4"/>
      <x v="1"/>
      <x v="1"/>
      <x v="4"/>
      <x v="10"/>
      <x v="29"/>
      <x/>
      <x/>
      <x/>
      <x/>
      <x/>
      <x/>
      <x/>
      <x/>
      <x/>
      <x v="522"/>
      <x v="1"/>
      <x v="447"/>
      <x v="246"/>
      <x v="316"/>
      <x v="315"/>
      <x v="55"/>
      <x v="242"/>
      <x v="18"/>
      <x v="2"/>
      <x v="2"/>
      <x v="17"/>
      <x v="2"/>
      <x v="1"/>
      <x v="2"/>
      <x v="3"/>
      <x/>
      <x v="4"/>
      <x v="3"/>
      <x v="76"/>
      <x v="21"/>
      <x v="3"/>
      <x v="1377"/>
      <x v="5394"/>
      <x v="1"/>
      <x v="528"/>
      <x v="1"/>
    </i>
    <i>
      <x v="237"/>
      <x/>
      <x/>
      <x/>
      <x/>
      <x/>
      <x v="4"/>
      <x v="11"/>
      <x v="20"/>
      <x/>
      <x/>
      <x/>
      <x/>
      <x/>
      <x/>
      <x/>
      <x/>
      <x/>
      <x v="198"/>
      <x v="1"/>
      <x v="325"/>
      <x v="553"/>
      <x v="331"/>
      <x v="330"/>
      <x v="56"/>
      <x v="332"/>
      <x v="18"/>
      <x v="2"/>
      <x v="2"/>
      <x v="17"/>
      <x v="2"/>
      <x v="1"/>
      <x v="2"/>
      <x v="3"/>
      <x/>
      <x v="4"/>
      <x v="3"/>
      <x v="80"/>
      <x v="21"/>
      <x v="3"/>
      <x v="1380"/>
      <x v="3497"/>
      <x v="1"/>
      <x v="299"/>
      <x v="1"/>
    </i>
    <i>
      <x v="238"/>
      <x v="1"/>
      <x v="6"/>
      <x v="31"/>
      <x v="6"/>
      <x v="9"/>
      <x v="4"/>
      <x v="11"/>
      <x v="30"/>
      <x/>
      <x/>
      <x/>
      <x/>
      <x/>
      <x/>
      <x v="19"/>
      <x v="10"/>
      <x v="29"/>
      <x v="603"/>
      <x v="1"/>
      <x v="492"/>
      <x v="235"/>
      <x v="210"/>
      <x v="179"/>
      <x v="89"/>
      <x v="528"/>
      <x v="12"/>
      <x v="1"/>
      <x v="1"/>
      <x v="12"/>
      <x v="2"/>
      <x v="1"/>
      <x/>
      <x/>
      <x/>
      <x/>
      <x v="3"/>
      <x v="19"/>
      <x v="6"/>
      <x v="8"/>
      <x v="1138"/>
      <x v="3938"/>
      <x v="1"/>
      <x v="757"/>
      <x v="1"/>
    </i>
    <i>
      <x v="239"/>
      <x/>
      <x v="1"/>
      <x v="4"/>
      <x v="1"/>
      <x v="1"/>
      <x v="4"/>
      <x v="11"/>
      <x v="19"/>
      <x/>
      <x/>
      <x/>
      <x/>
      <x/>
      <x/>
      <x/>
      <x/>
      <x/>
      <x v="531"/>
      <x v="2"/>
      <x v="783"/>
      <x v="399"/>
      <x v="332"/>
      <x v="331"/>
      <x v="52"/>
      <x v="118"/>
      <x v="18"/>
      <x v="2"/>
      <x v="2"/>
      <x v="17"/>
      <x v="2"/>
      <x v="1"/>
      <x v="2"/>
      <x v="3"/>
      <x/>
      <x v="4"/>
      <x v="3"/>
      <x v="76"/>
      <x v="21"/>
      <x v="3"/>
      <x v="1377"/>
      <x v="27"/>
      <x v="1"/>
      <x v="319"/>
      <x v="1"/>
    </i>
    <i>
      <x v="240"/>
      <x/>
      <x/>
      <x/>
      <x/>
      <x/>
      <x v="4"/>
      <x v="11"/>
      <x v="19"/>
      <x/>
      <x/>
      <x/>
      <x/>
      <x/>
      <x/>
      <x/>
      <x/>
      <x/>
      <x v="221"/>
      <x v="1"/>
      <x v="338"/>
      <x v="558"/>
      <x v="350"/>
      <x v="349"/>
      <x v="63"/>
      <x v="157"/>
      <x v="18"/>
      <x v="2"/>
      <x v="2"/>
      <x v="17"/>
      <x v="2"/>
      <x v="1"/>
      <x v="2"/>
      <x v="3"/>
      <x/>
      <x v="4"/>
      <x v="3"/>
      <x v="78"/>
      <x v="21"/>
      <x v="37"/>
      <x v="1392"/>
      <x v="5562"/>
      <x v="1"/>
      <x v="435"/>
      <x v="1"/>
    </i>
    <i>
      <x v="241"/>
      <x/>
      <x v="5"/>
      <x v="28"/>
      <x v="5"/>
      <x v="6"/>
      <x v="6"/>
      <x v="11"/>
      <x v="19"/>
      <x/>
      <x/>
      <x/>
      <x/>
      <x/>
      <x/>
      <x/>
      <x/>
      <x/>
      <x v="681"/>
      <x v="2"/>
      <x v="906"/>
      <x v="525"/>
      <x v="90"/>
      <x v="16"/>
      <x v="219"/>
      <x v="595"/>
      <x v="12"/>
      <x v="1"/>
      <x v="1"/>
      <x v="12"/>
      <x v="2"/>
      <x v="1"/>
      <x v="2"/>
      <x v="3"/>
      <x/>
      <x v="4"/>
      <x v="3"/>
      <x v="80"/>
      <x v="21"/>
      <x v="3"/>
      <x v="1380"/>
      <x v="1236"/>
      <x v="1"/>
      <x v="820"/>
      <x v="1"/>
    </i>
    <i>
      <x v="242"/>
      <x/>
      <x v="5"/>
      <x v="29"/>
      <x v="5"/>
      <x v="6"/>
      <x v="4"/>
      <x v="10"/>
      <x v="21"/>
      <x v="4"/>
      <x v="4"/>
      <x v="23"/>
      <x v="4"/>
      <x v="5"/>
      <x v="30"/>
      <x/>
      <x/>
      <x/>
      <x v="254"/>
      <x v="1"/>
      <x v="350"/>
      <x v="319"/>
      <x v="32"/>
      <x v="241"/>
      <x v="211"/>
      <x v="697"/>
      <x v="9"/>
      <x v="16"/>
      <x v="16"/>
      <x v="9"/>
      <x v="2"/>
      <x v="1"/>
      <x v="2"/>
      <x v="3"/>
      <x/>
      <x v="2"/>
      <x v="3"/>
      <x v="25"/>
      <x v="8"/>
      <x v="3"/>
      <x v="1393"/>
      <x v="5284"/>
      <x v="1"/>
      <x v="893"/>
      <x v="1"/>
    </i>
    <i>
      <x v="243"/>
      <x/>
      <x/>
      <x/>
      <x/>
      <x/>
      <x v="4"/>
      <x v="11"/>
      <x v="20"/>
      <x/>
      <x/>
      <x/>
      <x/>
      <x/>
      <x/>
      <x/>
      <x/>
      <x/>
      <x v="288"/>
      <x v="2"/>
      <x v="653"/>
      <x v="567"/>
      <x v="345"/>
      <x v="344"/>
      <x v="59"/>
      <x v="191"/>
      <x v="18"/>
      <x v="2"/>
      <x v="2"/>
      <x v="17"/>
      <x v="2"/>
      <x v="1"/>
      <x/>
      <x v="4"/>
      <x/>
      <x v="4"/>
      <x v="3"/>
      <x v="80"/>
      <x v="21"/>
      <x v="3"/>
      <x v="1380"/>
      <x v="15"/>
      <x v="1"/>
      <x v="490"/>
      <x v="1"/>
    </i>
    <i>
      <x v="244"/>
      <x v="1"/>
      <x/>
      <x/>
      <x v="1"/>
      <x v="1"/>
      <x v="13"/>
      <x v="11"/>
      <x v="30"/>
      <x v="5"/>
      <x v="5"/>
      <x v="5"/>
      <x v="5"/>
      <x v="11"/>
      <x v="31"/>
      <x v="12"/>
      <x v="1"/>
      <x v="1"/>
      <x v="120"/>
      <x v="1"/>
      <x v="306"/>
      <x v="673"/>
      <x v="223"/>
      <x v="200"/>
      <x v="359"/>
      <x v="564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245"/>
      <x v="1"/>
      <x/>
      <x/>
      <x v="1"/>
      <x v="1"/>
      <x v="13"/>
      <x v="11"/>
      <x v="30"/>
      <x v="5"/>
      <x v="5"/>
      <x v="5"/>
      <x v="5"/>
      <x v="11"/>
      <x v="31"/>
      <x v="12"/>
      <x v="1"/>
      <x v="1"/>
      <x v="428"/>
      <x v="2"/>
      <x v="722"/>
      <x v="475"/>
      <x v="201"/>
      <x v="166"/>
      <x v="317"/>
      <x v="444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246"/>
      <x/>
      <x v="5"/>
      <x v="28"/>
      <x v="5"/>
      <x v="6"/>
      <x v="4"/>
      <x v="10"/>
      <x v="29"/>
      <x/>
      <x/>
      <x/>
      <x/>
      <x/>
      <x/>
      <x/>
      <x/>
      <x/>
      <x v="173"/>
      <x v="1"/>
      <x v="315"/>
      <x v="326"/>
      <x v="123"/>
      <x v="58"/>
      <x v="319"/>
      <x v="548"/>
      <x v="12"/>
      <x v="1"/>
      <x v="1"/>
      <x v="12"/>
      <x v="2"/>
      <x v="1"/>
      <x v="2"/>
      <x v="3"/>
      <x/>
      <x v="4"/>
      <x v="3"/>
      <x v="76"/>
      <x v="21"/>
      <x v="3"/>
      <x v="1377"/>
      <x v="5376"/>
      <x v="1"/>
      <x v="815"/>
      <x v="1"/>
    </i>
    <i>
      <x v="247"/>
      <x v="1"/>
      <x/>
      <x/>
      <x/>
      <x/>
      <x v="13"/>
      <x v="11"/>
      <x v="30"/>
      <x v="5"/>
      <x v="5"/>
      <x v="5"/>
      <x v="5"/>
      <x v="11"/>
      <x v="31"/>
      <x v="12"/>
      <x v="1"/>
      <x v="1"/>
      <x v="544"/>
      <x v="1"/>
      <x v="460"/>
      <x v="413"/>
      <x v="245"/>
      <x v="234"/>
      <x v="96"/>
      <x v="478"/>
      <x v="12"/>
      <x v="1"/>
      <x v="1"/>
      <x v="12"/>
      <x v="2"/>
      <x v="1"/>
      <x/>
      <x/>
      <x/>
      <x/>
      <x v="3"/>
      <x/>
      <x v="2"/>
      <x v="34"/>
      <x v="1067"/>
      <x v="3719"/>
      <x/>
      <x/>
      <x/>
      <x/>
    </i>
    <i>
      <x v="248"/>
      <x/>
      <x v="1"/>
      <x v="4"/>
      <x v="1"/>
      <x v="1"/>
      <x v="5"/>
      <x v="9"/>
      <x v="10"/>
      <x v="4"/>
      <x v="12"/>
      <x v="25"/>
      <x v="6"/>
      <x v="12"/>
      <x v="11"/>
      <x/>
      <x/>
      <x/>
      <x v="251"/>
      <x v="1"/>
      <x v="349"/>
      <x v="616"/>
      <x v="142"/>
      <x v="91"/>
      <x v="342"/>
      <x v="482"/>
      <x v="12"/>
      <x v="1"/>
      <x v="1"/>
      <x v="12"/>
      <x v="2"/>
      <x v="1"/>
      <x v="2"/>
      <x v="3"/>
      <x/>
      <x v="4"/>
      <x v="3"/>
      <x v="80"/>
      <x v="21"/>
      <x v="3"/>
      <x v="1380"/>
      <x v="20"/>
      <x v="1"/>
      <x v="468"/>
      <x v="1"/>
    </i>
    <i>
      <x v="249"/>
      <x/>
      <x v="1"/>
      <x v="4"/>
      <x v="1"/>
      <x/>
      <x v="6"/>
      <x v="1"/>
      <x v="26"/>
      <x/>
      <x/>
      <x/>
      <x/>
      <x/>
      <x/>
      <x/>
      <x/>
      <x/>
      <x v="424"/>
      <x v="1"/>
      <x v="416"/>
      <x v="257"/>
      <x v="222"/>
      <x v="197"/>
      <x v="344"/>
      <x v="465"/>
      <x v="12"/>
      <x v="1"/>
      <x v="1"/>
      <x v="12"/>
      <x v="2"/>
      <x v="1"/>
      <x v="2"/>
      <x v="3"/>
      <x/>
      <x v="4"/>
      <x v="3"/>
      <x v="80"/>
      <x v="21"/>
      <x v="3"/>
      <x v="1380"/>
      <x v="405"/>
      <x v="1"/>
      <x v="785"/>
      <x v="1"/>
    </i>
    <i>
      <x v="250"/>
      <x/>
      <x/>
      <x/>
      <x/>
      <x/>
      <x v="5"/>
      <x v="9"/>
      <x v="30"/>
      <x/>
      <x/>
      <x/>
      <x/>
      <x/>
      <x/>
      <x/>
      <x/>
      <x/>
      <x v="602"/>
      <x v="2"/>
      <x v="835"/>
      <x v="401"/>
      <x v="334"/>
      <x v="333"/>
      <x v="61"/>
      <x v="334"/>
      <x v="18"/>
      <x v="2"/>
      <x v="2"/>
      <x v="17"/>
      <x v="2"/>
      <x v="1"/>
      <x v="2"/>
      <x v="3"/>
      <x/>
      <x v="4"/>
      <x v="3"/>
      <x v="80"/>
      <x v="21"/>
      <x v="35"/>
      <x v="1398"/>
      <x v="5612"/>
      <x v="1"/>
      <x v="259"/>
      <x v="1"/>
    </i>
    <i>
      <x v="251"/>
      <x/>
      <x v="1"/>
      <x v="4"/>
      <x v="1"/>
      <x/>
      <x v="6"/>
      <x v="7"/>
      <x v="22"/>
      <x/>
      <x/>
      <x/>
      <x/>
      <x/>
      <x/>
      <x/>
      <x/>
      <x/>
      <x v="119"/>
      <x v="2"/>
      <x v="572"/>
      <x v="524"/>
      <x v="201"/>
      <x v="166"/>
      <x v="317"/>
      <x v="497"/>
      <x v="12"/>
      <x v="1"/>
      <x v="1"/>
      <x v="12"/>
      <x v="2"/>
      <x v="1"/>
      <x v="2"/>
      <x v="3"/>
      <x/>
      <x v="4"/>
      <x v="3"/>
      <x v="76"/>
      <x v="21"/>
      <x v="3"/>
      <x v="1377"/>
      <x v="5395"/>
      <x v="1"/>
      <x v="782"/>
      <x v="1"/>
    </i>
    <i>
      <x v="252"/>
      <x/>
      <x v="1"/>
      <x v="4"/>
      <x v="1"/>
      <x v="1"/>
      <x v="5"/>
      <x v="8"/>
      <x v="25"/>
      <x/>
      <x/>
      <x/>
      <x/>
      <x/>
      <x/>
      <x/>
      <x/>
      <x/>
      <x v="557"/>
      <x v="1"/>
      <x v="466"/>
      <x v="521"/>
      <x v="333"/>
      <x v="332"/>
      <x v="40"/>
      <x v="390"/>
      <x v="18"/>
      <x v="2"/>
      <x v="2"/>
      <x v="17"/>
      <x v="2"/>
      <x v="1"/>
      <x v="2"/>
      <x v="3"/>
      <x/>
      <x v="4"/>
      <x v="3"/>
      <x v="76"/>
      <x v="21"/>
      <x v="3"/>
      <x v="1417"/>
      <x v="716"/>
      <x v="1"/>
      <x v="262"/>
      <x v="1"/>
    </i>
    <i>
      <x v="253"/>
      <x v="1"/>
      <x/>
      <x/>
      <x v="1"/>
      <x v="1"/>
      <x v="13"/>
      <x v="11"/>
      <x v="30"/>
      <x v="5"/>
      <x v="5"/>
      <x v="5"/>
      <x v="5"/>
      <x v="11"/>
      <x v="31"/>
      <x v="12"/>
      <x v="1"/>
      <x v="1"/>
      <x v="561"/>
      <x v="1"/>
      <x v="472"/>
      <x v="450"/>
      <x v="223"/>
      <x v="200"/>
      <x v="345"/>
      <x v="602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254"/>
      <x/>
      <x v="1"/>
      <x v="4"/>
      <x v="1"/>
      <x/>
      <x v="7"/>
      <x v="2"/>
      <x v="24"/>
      <x/>
      <x/>
      <x/>
      <x/>
      <x/>
      <x/>
      <x/>
      <x/>
      <x/>
      <x v="499"/>
      <x v="2"/>
      <x v="758"/>
      <x v="481"/>
      <x v="172"/>
      <x v="131"/>
      <x v="343"/>
      <x v="463"/>
      <x v="12"/>
      <x v="1"/>
      <x v="1"/>
      <x v="12"/>
      <x v="2"/>
      <x v="1"/>
      <x v="2"/>
      <x v="3"/>
      <x/>
      <x v="4"/>
      <x v="3"/>
      <x v="76"/>
      <x v="21"/>
      <x v="3"/>
      <x v="1377"/>
      <x v="1053"/>
      <x v="1"/>
      <x v="773"/>
      <x v="1"/>
    </i>
    <i>
      <x v="255"/>
      <x/>
      <x v="1"/>
      <x v="4"/>
      <x v="1"/>
      <x v="1"/>
      <x v="6"/>
      <x v="5"/>
      <x v="4"/>
      <x/>
      <x/>
      <x/>
      <x/>
      <x/>
      <x/>
      <x/>
      <x/>
      <x/>
      <x v="44"/>
      <x v="2"/>
      <x v="524"/>
      <x v="652"/>
      <x v="92"/>
      <x v="20"/>
      <x v="334"/>
      <x v="510"/>
      <x v="12"/>
      <x v="1"/>
      <x v="1"/>
      <x v="12"/>
      <x v="2"/>
      <x v="1"/>
      <x/>
      <x/>
      <x/>
      <x v="4"/>
      <x v="3"/>
      <x v="50"/>
      <x v="9"/>
      <x v="1"/>
      <x v="1211"/>
      <x v="4223"/>
      <x v="1"/>
      <x v="450"/>
      <x v="1"/>
    </i>
    <i>
      <x v="256"/>
      <x/>
      <x v="5"/>
      <x v="28"/>
      <x v="5"/>
      <x v="6"/>
      <x v="6"/>
      <x v="9"/>
      <x v="30"/>
      <x/>
      <x/>
      <x/>
      <x/>
      <x/>
      <x/>
      <x/>
      <x/>
      <x/>
      <x v="522"/>
      <x v="1"/>
      <x v="451"/>
      <x v="575"/>
      <x v="225"/>
      <x v="203"/>
      <x v="325"/>
      <x v="542"/>
      <x v="12"/>
      <x v="1"/>
      <x v="1"/>
      <x v="12"/>
      <x v="2"/>
      <x v="1"/>
      <x v="2"/>
      <x v="3"/>
      <x/>
      <x v="4"/>
      <x v="3"/>
      <x v="24"/>
      <x v="3"/>
      <x v="1"/>
      <x v="1334"/>
      <x v="5186"/>
      <x v="1"/>
      <x v="790"/>
      <x v="1"/>
    </i>
    <i>
      <x v="257"/>
      <x v="1"/>
      <x/>
      <x/>
      <x/>
      <x/>
      <x v="13"/>
      <x v="11"/>
      <x v="30"/>
      <x v="5"/>
      <x v="5"/>
      <x v="5"/>
      <x v="5"/>
      <x v="11"/>
      <x v="31"/>
      <x v="12"/>
      <x v="1"/>
      <x v="1"/>
      <x v="365"/>
      <x v="1"/>
      <x v="392"/>
      <x/>
      <x v="210"/>
      <x v="179"/>
      <x v="310"/>
      <x v="532"/>
      <x v="12"/>
      <x v="1"/>
      <x v="1"/>
      <x v="12"/>
      <x v="2"/>
      <x v="1"/>
      <x/>
      <x/>
      <x/>
      <x/>
      <x v="3"/>
      <x v="4"/>
      <x v="2"/>
      <x v="34"/>
      <x v="1067"/>
      <x v="3719"/>
      <x/>
      <x/>
      <x/>
      <x/>
    </i>
    <i>
      <x v="258"/>
      <x/>
      <x v="5"/>
      <x v="28"/>
      <x v="5"/>
      <x v="6"/>
      <x v="7"/>
      <x v="2"/>
      <x v="5"/>
      <x/>
      <x/>
      <x/>
      <x/>
      <x/>
      <x/>
      <x/>
      <x/>
      <x/>
      <x v="112"/>
      <x v="1"/>
      <x v="303"/>
      <x v="657"/>
      <x v="235"/>
      <x v="388"/>
      <x v="235"/>
      <x v="605"/>
      <x v="12"/>
      <x v="1"/>
      <x v="1"/>
      <x v="12"/>
      <x v="2"/>
      <x v="1"/>
      <x/>
      <x/>
      <x/>
      <x v="4"/>
      <x v="3"/>
      <x v="76"/>
      <x v="21"/>
      <x v="3"/>
      <x v="1377"/>
      <x v="5397"/>
      <x v="1"/>
      <x v="799"/>
      <x v="1"/>
    </i>
    <i>
      <x v="259"/>
      <x/>
      <x v="1"/>
      <x v="4"/>
      <x v="1"/>
      <x v="1"/>
      <x v="5"/>
      <x v="9"/>
      <x v="17"/>
      <x/>
      <x/>
      <x/>
      <x/>
      <x/>
      <x/>
      <x/>
      <x/>
      <x/>
      <x v="581"/>
      <x v="2"/>
      <x v="821"/>
      <x v="273"/>
      <x v="337"/>
      <x v="336"/>
      <x v="409"/>
      <x v="111"/>
      <x v="18"/>
      <x v="2"/>
      <x v="2"/>
      <x v="17"/>
      <x v="2"/>
      <x v="1"/>
      <x v="2"/>
      <x v="3"/>
      <x/>
      <x v="4"/>
      <x v="3"/>
      <x v="80"/>
      <x v="21"/>
      <x v="3"/>
      <x v="1380"/>
      <x v="2087"/>
      <x v="1"/>
      <x v="158"/>
      <x v="1"/>
    </i>
    <i>
      <x v="260"/>
      <x/>
      <x v="1"/>
      <x v="4"/>
      <x v="1"/>
      <x v="1"/>
      <x v="5"/>
      <x v="11"/>
      <x v="13"/>
      <x/>
      <x/>
      <x/>
      <x/>
      <x/>
      <x/>
      <x/>
      <x/>
      <x/>
      <x v="256"/>
      <x v="1"/>
      <x v="352"/>
      <x v="331"/>
      <x v="351"/>
      <x v="350"/>
      <x v="53"/>
      <x v="389"/>
      <x v="18"/>
      <x v="2"/>
      <x v="2"/>
      <x v="17"/>
      <x v="2"/>
      <x v="1"/>
      <x v="2"/>
      <x v="3"/>
      <x/>
      <x v="4"/>
      <x v="3"/>
      <x v="80"/>
      <x v="21"/>
      <x v="3"/>
      <x v="1380"/>
      <x v="392"/>
      <x v="1"/>
      <x v="336"/>
      <x v="1"/>
    </i>
    <i>
      <x v="261"/>
      <x/>
      <x v="1"/>
      <x v="4"/>
      <x v="1"/>
      <x v="1"/>
      <x v="5"/>
      <x v="10"/>
      <x v="28"/>
      <x v="5"/>
      <x v="5"/>
      <x v="31"/>
      <x v="6"/>
      <x v="5"/>
      <x v="26"/>
      <x/>
      <x/>
      <x/>
      <x v="369"/>
      <x v="1"/>
      <x v="394"/>
      <x v="577"/>
      <x v="320"/>
      <x v="319"/>
      <x v="54"/>
      <x v="260"/>
      <x v="18"/>
      <x v="2"/>
      <x v="2"/>
      <x v="17"/>
      <x v="2"/>
      <x v="1"/>
      <x v="2"/>
      <x v="3"/>
      <x/>
      <x v="4"/>
      <x v="3"/>
      <x v="80"/>
      <x v="21"/>
      <x v="3"/>
      <x v="1380"/>
      <x v="971"/>
      <x v="1"/>
      <x v="430"/>
      <x v="1"/>
    </i>
    <i>
      <x v="262"/>
      <x/>
      <x/>
      <x v="1"/>
      <x/>
      <x/>
      <x v="5"/>
      <x v="11"/>
      <x v="29"/>
      <x/>
      <x/>
      <x/>
      <x/>
      <x/>
      <x/>
      <x/>
      <x/>
      <x/>
      <x v="572"/>
      <x v="2"/>
      <x v="814"/>
      <x v="409"/>
      <x v="245"/>
      <x v="234"/>
      <x v="77"/>
      <x v="298"/>
      <x v="12"/>
      <x v="1"/>
      <x v="1"/>
      <x v="12"/>
      <x v="2"/>
      <x v="1"/>
      <x v="2"/>
      <x v="3"/>
      <x/>
      <x v="4"/>
      <x v="3"/>
      <x v="79"/>
      <x v="22"/>
      <x v="3"/>
      <x v="1379"/>
      <x v="5398"/>
      <x v="1"/>
      <x v="630"/>
      <x v="1"/>
    </i>
    <i>
      <x v="263"/>
      <x/>
      <x v="1"/>
      <x v="4"/>
      <x v="1"/>
      <x v="1"/>
      <x v="6"/>
      <x v="8"/>
      <x v="26"/>
      <x/>
      <x/>
      <x/>
      <x/>
      <x/>
      <x/>
      <x/>
      <x/>
      <x/>
      <x v="561"/>
      <x v="1"/>
      <x v="479"/>
      <x v="609"/>
      <x v="93"/>
      <x v="21"/>
      <x v="347"/>
      <x v="501"/>
      <x v="12"/>
      <x v="1"/>
      <x v="1"/>
      <x v="12"/>
      <x v="2"/>
      <x v="1"/>
      <x v="2"/>
      <x v="3"/>
      <x/>
      <x v="4"/>
      <x v="3"/>
      <x v="76"/>
      <x v="21"/>
      <x v="3"/>
      <x v="1377"/>
      <x v="5399"/>
      <x v="1"/>
      <x v="809"/>
      <x v="1"/>
    </i>
    <i>
      <x v="264"/>
      <x/>
      <x v="1"/>
      <x v="4"/>
      <x v="1"/>
      <x v="1"/>
      <x v="5"/>
      <x v="11"/>
      <x v="19"/>
      <x/>
      <x/>
      <x/>
      <x/>
      <x/>
      <x/>
      <x/>
      <x/>
      <x/>
      <x v="409"/>
      <x v="2"/>
      <x v="714"/>
      <x v="330"/>
      <x v="327"/>
      <x v="326"/>
      <x v="42"/>
      <x v="394"/>
      <x v="18"/>
      <x v="2"/>
      <x v="2"/>
      <x v="17"/>
      <x v="2"/>
      <x v="1"/>
      <x/>
      <x/>
      <x/>
      <x v="4"/>
      <x v="3"/>
      <x v="80"/>
      <x v="21"/>
      <x v="3"/>
      <x v="1380"/>
      <x v="441"/>
      <x v="1"/>
      <x v="196"/>
      <x v="1"/>
    </i>
    <i>
      <x v="265"/>
      <x v="1"/>
      <x v="4"/>
      <x v="14"/>
      <x v="4"/>
      <x v="4"/>
      <x v="6"/>
      <x v="1"/>
      <x v="27"/>
      <x/>
      <x/>
      <x/>
      <x/>
      <x/>
      <x/>
      <x v="16"/>
      <x v="12"/>
      <x v="1"/>
      <x v="621"/>
      <x v="2"/>
      <x v="841"/>
      <x v="318"/>
      <x v="277"/>
      <x v="46"/>
      <x v="360"/>
      <x v="347"/>
      <x v="18"/>
      <x v="2"/>
      <x v="2"/>
      <x v="17"/>
      <x v="2"/>
      <x v="1"/>
      <x/>
      <x/>
      <x/>
      <x/>
      <x v="3"/>
      <x v="1"/>
      <x v="7"/>
      <x v="34"/>
      <x v="1067"/>
      <x v="3719"/>
      <x v="1"/>
      <x v="179"/>
      <x v="1"/>
    </i>
    <i>
      <x v="266"/>
      <x/>
      <x/>
      <x/>
      <x/>
      <x/>
      <x v="6"/>
      <x v="3"/>
      <x v="9"/>
      <x/>
      <x/>
      <x/>
      <x/>
      <x/>
      <x/>
      <x/>
      <x/>
      <x/>
      <x v="520"/>
      <x v="2"/>
      <x v="770"/>
      <x v="236"/>
      <x v="352"/>
      <x v="351"/>
      <x v="19"/>
      <x v="348"/>
      <x v="18"/>
      <x v="2"/>
      <x v="2"/>
      <x v="17"/>
      <x v="2"/>
      <x v="1"/>
      <x v="2"/>
      <x v="3"/>
      <x/>
      <x v="4"/>
      <x v="3"/>
      <x v="50"/>
      <x v="9"/>
      <x v="35"/>
      <x v="1262"/>
      <x v="4013"/>
      <x v="1"/>
      <x v="190"/>
      <x v="1"/>
    </i>
    <i>
      <x v="267"/>
      <x/>
      <x/>
      <x v="2"/>
      <x/>
      <x/>
      <x v="6"/>
      <x v="3"/>
      <x v="24"/>
      <x/>
      <x/>
      <x/>
      <x/>
      <x/>
      <x/>
      <x/>
      <x/>
      <x/>
      <x v="69"/>
      <x v="2"/>
      <x v="538"/>
      <x v="373"/>
      <x v="346"/>
      <x v="345"/>
      <x v="64"/>
      <x v="337"/>
      <x v="18"/>
      <x v="2"/>
      <x v="2"/>
      <x v="17"/>
      <x v="2"/>
      <x v="1"/>
      <x v="2"/>
      <x v="3"/>
      <x/>
      <x v="4"/>
      <x v="3"/>
      <x v="42"/>
      <x v="4"/>
      <x v="1"/>
      <x v="1334"/>
      <x v="5186"/>
      <x v="1"/>
      <x v="352"/>
      <x v="1"/>
    </i>
    <i>
      <x v="268"/>
      <x/>
      <x/>
      <x v="1"/>
      <x/>
      <x/>
      <x v="6"/>
      <x v="4"/>
      <x v="30"/>
      <x/>
      <x/>
      <x/>
      <x/>
      <x/>
      <x/>
      <x/>
      <x/>
      <x/>
      <x v="314"/>
      <x v="2"/>
      <x v="669"/>
      <x v="345"/>
      <x v="245"/>
      <x v="234"/>
      <x v="82"/>
      <x v="308"/>
      <x v="12"/>
      <x v="1"/>
      <x v="1"/>
      <x v="12"/>
      <x v="2"/>
      <x v="1"/>
      <x v="2"/>
      <x v="3"/>
      <x/>
      <x v="4"/>
      <x v="3"/>
      <x v="81"/>
      <x v="22"/>
      <x v="35"/>
      <x v="1399"/>
      <x v="5613"/>
      <x v="1"/>
      <x v="667"/>
      <x v="1"/>
    </i>
    <i>
      <x v="269"/>
      <x/>
      <x v="1"/>
      <x v="4"/>
      <x v="1"/>
      <x v="1"/>
      <x v="6"/>
      <x v="4"/>
      <x v="29"/>
      <x/>
      <x/>
      <x/>
      <x/>
      <x/>
      <x/>
      <x/>
      <x/>
      <x/>
      <x v="557"/>
      <x v="1"/>
      <x v="463"/>
      <x v="341"/>
      <x v="328"/>
      <x v="327"/>
      <x v="39"/>
      <x v="95"/>
      <x v="18"/>
      <x v="2"/>
      <x v="2"/>
      <x v="17"/>
      <x v="2"/>
      <x v="1"/>
      <x v="2"/>
      <x v="3"/>
      <x/>
      <x v="4"/>
      <x v="3"/>
      <x v="78"/>
      <x v="21"/>
      <x v="3"/>
      <x v="1377"/>
      <x v="5401"/>
      <x v="1"/>
      <x v="185"/>
      <x v="1"/>
    </i>
    <i>
      <x v="270"/>
      <x/>
      <x/>
      <x/>
      <x/>
      <x/>
      <x v="6"/>
      <x v="3"/>
      <x v="25"/>
      <x/>
      <x/>
      <x/>
      <x/>
      <x/>
      <x/>
      <x/>
      <x/>
      <x/>
      <x v="585"/>
      <x v="2"/>
      <x v="824"/>
      <x v="356"/>
      <x v="334"/>
      <x v="333"/>
      <x v="61"/>
      <x v="351"/>
      <x v="18"/>
      <x v="2"/>
      <x v="2"/>
      <x v="17"/>
      <x v="2"/>
      <x v="1"/>
      <x v="2"/>
      <x v="3"/>
      <x/>
      <x v="4"/>
      <x v="3"/>
      <x v="76"/>
      <x v="21"/>
      <x v="3"/>
      <x v="1358"/>
      <x v="1891"/>
      <x v="1"/>
      <x v="256"/>
      <x v="1"/>
    </i>
    <i>
      <x v="271"/>
      <x/>
      <x v="1"/>
      <x v="4"/>
      <x v="1"/>
      <x v="1"/>
      <x v="6"/>
      <x v="11"/>
      <x v="29"/>
      <x/>
      <x/>
      <x/>
      <x/>
      <x/>
      <x/>
      <x/>
      <x/>
      <x/>
      <x v="190"/>
      <x v="1"/>
      <x v="320"/>
      <x v="249"/>
      <x v="241"/>
      <x v="230"/>
      <x v="328"/>
      <x v="509"/>
      <x v="12"/>
      <x v="1"/>
      <x v="1"/>
      <x v="12"/>
      <x v="2"/>
      <x v="1"/>
      <x v="2"/>
      <x v="3"/>
      <x/>
      <x v="4"/>
      <x v="3"/>
      <x v="80"/>
      <x v="21"/>
      <x v="3"/>
      <x v="1380"/>
      <x v="3555"/>
      <x v="1"/>
      <x v="778"/>
      <x v="1"/>
    </i>
    <i>
      <x v="272"/>
      <x/>
      <x/>
      <x/>
      <x/>
      <x/>
      <x v="6"/>
      <x v="6"/>
      <x v="24"/>
      <x/>
      <x/>
      <x/>
      <x/>
      <x/>
      <x/>
      <x/>
      <x/>
      <x/>
      <x v="429"/>
      <x v="1"/>
      <x v="419"/>
      <x v="340"/>
      <x v="346"/>
      <x v="345"/>
      <x v="64"/>
      <x v="339"/>
      <x v="18"/>
      <x v="2"/>
      <x v="2"/>
      <x v="17"/>
      <x v="2"/>
      <x v="1"/>
      <x v="2"/>
      <x v="3"/>
      <x/>
      <x v="4"/>
      <x v="3"/>
      <x v="50"/>
      <x v="9"/>
      <x v="1"/>
      <x v="1334"/>
      <x v="5186"/>
      <x v="1"/>
      <x v="353"/>
      <x v="1"/>
    </i>
    <i>
      <x v="273"/>
      <x/>
      <x v="1"/>
      <x v="4"/>
      <x v="1"/>
      <x v="1"/>
      <x v="6"/>
      <x v="11"/>
      <x v="29"/>
      <x/>
      <x/>
      <x/>
      <x/>
      <x/>
      <x/>
      <x/>
      <x/>
      <x/>
      <x v="579"/>
      <x v="2"/>
      <x v="820"/>
      <x v="286"/>
      <x v="143"/>
      <x v="93"/>
      <x v="336"/>
      <x v="494"/>
      <x v="12"/>
      <x v="1"/>
      <x v="1"/>
      <x v="12"/>
      <x v="2"/>
      <x v="1"/>
      <x/>
      <x/>
      <x/>
      <x v="4"/>
      <x v="3"/>
      <x v="76"/>
      <x v="21"/>
      <x v="3"/>
      <x v="1377"/>
      <x v="5402"/>
      <x v="1"/>
      <x v="18"/>
      <x v="1"/>
    </i>
    <i>
      <x v="274"/>
      <x/>
      <x v="1"/>
      <x v="4"/>
      <x v="1"/>
      <x/>
      <x v="6"/>
      <x v="10"/>
      <x v="28"/>
      <x/>
      <x/>
      <x/>
      <x/>
      <x/>
      <x/>
      <x/>
      <x/>
      <x/>
      <x v="140"/>
      <x v="2"/>
      <x v="585"/>
      <x v="325"/>
      <x v="160"/>
      <x v="114"/>
      <x v="162"/>
      <x v="76"/>
      <x v="12"/>
      <x v="1"/>
      <x v="1"/>
      <x v="12"/>
      <x v="2"/>
      <x v="1"/>
      <x v="2"/>
      <x v="3"/>
      <x/>
      <x v="4"/>
      <x v="3"/>
      <x v="80"/>
      <x v="21"/>
      <x v="3"/>
      <x v="1380"/>
      <x v="981"/>
      <x v="1"/>
      <x v="164"/>
      <x v="1"/>
    </i>
    <i>
      <x v="275"/>
      <x/>
      <x/>
      <x/>
      <x/>
      <x/>
      <x v="6"/>
      <x v="6"/>
      <x v="23"/>
      <x/>
      <x/>
      <x/>
      <x/>
      <x/>
      <x/>
      <x/>
      <x/>
      <x/>
      <x v="141"/>
      <x v="1"/>
      <x v="310"/>
      <x v="504"/>
      <x v="346"/>
      <x v="345"/>
      <x v="65"/>
      <x v="279"/>
      <x v="18"/>
      <x v="2"/>
      <x v="2"/>
      <x v="17"/>
      <x v="2"/>
      <x v="1"/>
      <x v="2"/>
      <x v="3"/>
      <x/>
      <x v="4"/>
      <x v="3"/>
      <x v="76"/>
      <x v="21"/>
      <x v="3"/>
      <x v="1358"/>
      <x v="1179"/>
      <x v="1"/>
      <x v="391"/>
      <x v="1"/>
    </i>
    <i>
      <x v="276"/>
      <x/>
      <x v="1"/>
      <x v="4"/>
      <x v="1"/>
      <x v="1"/>
      <x v="6"/>
      <x v="11"/>
      <x v="30"/>
      <x/>
      <x/>
      <x/>
      <x/>
      <x/>
      <x/>
      <x/>
      <x/>
      <x/>
      <x v="668"/>
      <x v="2"/>
      <x v="891"/>
      <x v="554"/>
      <x v="95"/>
      <x v="23"/>
      <x v="354"/>
      <x v="493"/>
      <x v="12"/>
      <x v="1"/>
      <x v="1"/>
      <x v="12"/>
      <x v="2"/>
      <x v="1"/>
      <x v="2"/>
      <x v="3"/>
      <x/>
      <x v="4"/>
      <x v="3"/>
      <x v="80"/>
      <x v="21"/>
      <x v="3"/>
      <x v="1378"/>
      <x v="1303"/>
      <x v="1"/>
      <x v="68"/>
      <x v="1"/>
    </i>
    <i>
      <x v="277"/>
      <x/>
      <x v="1"/>
      <x v="5"/>
      <x v="1"/>
      <x/>
      <x v="6"/>
      <x v="9"/>
      <x v="23"/>
      <x/>
      <x/>
      <x/>
      <x/>
      <x/>
      <x/>
      <x/>
      <x/>
      <x/>
      <x v="522"/>
      <x v="2"/>
      <x v="771"/>
      <x v="294"/>
      <x v="178"/>
      <x v="137"/>
      <x v="166"/>
      <x v="80"/>
      <x v="12"/>
      <x v="1"/>
      <x v="1"/>
      <x v="12"/>
      <x v="2"/>
      <x v="1"/>
      <x v="2"/>
      <x v="3"/>
      <x/>
      <x v="4"/>
      <x v="3"/>
      <x v="81"/>
      <x v="22"/>
      <x v="3"/>
      <x v="1381"/>
      <x v="1179"/>
      <x v="1"/>
      <x v="173"/>
      <x v="1"/>
    </i>
    <i>
      <x v="278"/>
      <x/>
      <x v="5"/>
      <x v="28"/>
      <x v="5"/>
      <x v="6"/>
      <x v="7"/>
      <x v="6"/>
      <x/>
      <x/>
      <x/>
      <x/>
      <x/>
      <x/>
      <x/>
      <x/>
      <x/>
      <x/>
      <x v="478"/>
      <x v="2"/>
      <x v="749"/>
      <x v="470"/>
      <x v="234"/>
      <x v="215"/>
      <x v="230"/>
      <x v="690"/>
      <x v="12"/>
      <x v="1"/>
      <x v="1"/>
      <x v="12"/>
      <x v="2"/>
      <x v="1"/>
      <x v="2"/>
      <x v="3"/>
      <x/>
      <x v="4"/>
      <x v="3"/>
      <x v="80"/>
      <x v="21"/>
      <x v="3"/>
      <x v="1380"/>
      <x v="3560"/>
      <x v="1"/>
      <x v="826"/>
      <x v="1"/>
    </i>
    <i>
      <x v="279"/>
      <x/>
      <x v="5"/>
      <x v="28"/>
      <x v="5"/>
      <x v="6"/>
      <x v="7"/>
      <x v="6"/>
      <x v="15"/>
      <x/>
      <x/>
      <x/>
      <x/>
      <x/>
      <x/>
      <x/>
      <x/>
      <x/>
      <x v="314"/>
      <x v="1"/>
      <x v="377"/>
      <x v="552"/>
      <x v="120"/>
      <x v="54"/>
      <x v="327"/>
      <x v="550"/>
      <x v="12"/>
      <x v="1"/>
      <x v="1"/>
      <x v="12"/>
      <x v="2"/>
      <x v="1"/>
      <x v="2"/>
      <x v="3"/>
      <x/>
      <x v="4"/>
      <x v="3"/>
      <x v="80"/>
      <x v="21"/>
      <x v="3"/>
      <x v="1380"/>
      <x v="537"/>
      <x v="1"/>
      <x v="841"/>
      <x v="1"/>
    </i>
    <i>
      <x v="280"/>
      <x/>
      <x v="5"/>
      <x v="28"/>
      <x v="5"/>
      <x v="6"/>
      <x v="6"/>
      <x v="7"/>
      <x v="29"/>
      <x/>
      <x/>
      <x/>
      <x/>
      <x/>
      <x/>
      <x/>
      <x/>
      <x/>
      <x v="314"/>
      <x v="2"/>
      <x v="670"/>
      <x v="381"/>
      <x v="20"/>
      <x v="18"/>
      <x v="202"/>
      <x v="815"/>
      <x v="9"/>
      <x v="16"/>
      <x v="16"/>
      <x v="9"/>
      <x v="16"/>
      <x v="1"/>
      <x v="2"/>
      <x v="3"/>
      <x/>
      <x v="4"/>
      <x v="3"/>
      <x v="80"/>
      <x v="21"/>
      <x v="35"/>
      <x v="1400"/>
      <x v="5614"/>
      <x v="1"/>
      <x v="847"/>
      <x v="1"/>
    </i>
    <i>
      <x v="281"/>
      <x/>
      <x/>
      <x v="1"/>
      <x/>
      <x/>
      <x v="6"/>
      <x v="10"/>
      <x v="13"/>
      <x/>
      <x/>
      <x/>
      <x/>
      <x/>
      <x/>
      <x/>
      <x/>
      <x/>
      <x v="605"/>
      <x v="1"/>
      <x v="493"/>
      <x v="275"/>
      <x v="210"/>
      <x v="179"/>
      <x v="89"/>
      <x v="527"/>
      <x v="12"/>
      <x v="1"/>
      <x v="1"/>
      <x v="12"/>
      <x v="2"/>
      <x v="1"/>
      <x v="2"/>
      <x v="3"/>
      <x/>
      <x v="4"/>
      <x v="3"/>
      <x v="79"/>
      <x v="22"/>
      <x v="3"/>
      <x v="1379"/>
      <x v="5403"/>
      <x v="1"/>
      <x v="756"/>
      <x v="1"/>
    </i>
    <i>
      <x v="282"/>
      <x/>
      <x/>
      <x v="2"/>
      <x/>
      <x/>
      <x v="6"/>
      <x v="7"/>
      <x v="29"/>
      <x/>
      <x/>
      <x/>
      <x/>
      <x/>
      <x/>
      <x/>
      <x/>
      <x/>
      <x v="117"/>
      <x v="2"/>
      <x v="570"/>
      <x v="479"/>
      <x v="334"/>
      <x v="333"/>
      <x v="61"/>
      <x v="418"/>
      <x v="18"/>
      <x v="2"/>
      <x v="2"/>
      <x v="17"/>
      <x v="2"/>
      <x v="1"/>
      <x v="2"/>
      <x v="3"/>
      <x/>
      <x v="4"/>
      <x v="3"/>
      <x v="42"/>
      <x v="4"/>
      <x v="3"/>
      <x v="1393"/>
      <x v="5279"/>
      <x v="1"/>
      <x v="231"/>
      <x v="1"/>
    </i>
    <i>
      <x v="283"/>
      <x v="1"/>
      <x/>
      <x/>
      <x v="1"/>
      <x v="1"/>
      <x v="13"/>
      <x v="11"/>
      <x v="30"/>
      <x v="5"/>
      <x v="5"/>
      <x v="5"/>
      <x v="5"/>
      <x v="11"/>
      <x v="31"/>
      <x v="12"/>
      <x v="1"/>
      <x v="1"/>
      <x v="28"/>
      <x v="1"/>
      <x v="272"/>
      <x/>
      <x v="237"/>
      <x v="221"/>
      <x v="331"/>
      <x v="489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284"/>
      <x/>
      <x/>
      <x/>
      <x/>
      <x/>
      <x v="6"/>
      <x v="11"/>
      <x v="11"/>
      <x/>
      <x/>
      <x/>
      <x/>
      <x/>
      <x/>
      <x/>
      <x/>
      <x/>
      <x v="418"/>
      <x v="2"/>
      <x v="719"/>
      <x v="626"/>
      <x v="334"/>
      <x v="333"/>
      <x v="62"/>
      <x v="331"/>
      <x v="18"/>
      <x v="2"/>
      <x v="2"/>
      <x v="17"/>
      <x v="2"/>
      <x v="1"/>
      <x v="2"/>
      <x v="3"/>
      <x/>
      <x v="4"/>
      <x v="3"/>
      <x v="78"/>
      <x v="21"/>
      <x v="37"/>
      <x v="1392"/>
      <x v="5563"/>
      <x v="1"/>
      <x v="295"/>
      <x v="1"/>
    </i>
    <i>
      <x v="285"/>
      <x/>
      <x/>
      <x/>
      <x/>
      <x/>
      <x v="6"/>
      <x v="9"/>
      <x v="30"/>
      <x/>
      <x/>
      <x/>
      <x/>
      <x/>
      <x/>
      <x/>
      <x/>
      <x/>
      <x v="65"/>
      <x v="2"/>
      <x v="536"/>
      <x v="312"/>
      <x v="233"/>
      <x v="214"/>
      <x v="103"/>
      <x v="123"/>
      <x v="12"/>
      <x v="1"/>
      <x v="1"/>
      <x v="12"/>
      <x v="2"/>
      <x v="1"/>
      <x v="2"/>
      <x v="3"/>
      <x/>
      <x v="4"/>
      <x v="3"/>
      <x v="80"/>
      <x v="21"/>
      <x v="3"/>
      <x v="1380"/>
      <x v="369"/>
      <x v="1"/>
      <x v="693"/>
      <x v="1"/>
    </i>
    <i>
      <x v="286"/>
      <x/>
      <x/>
      <x v="2"/>
      <x/>
      <x/>
      <x v="6"/>
      <x v="9"/>
      <x v="22"/>
      <x/>
      <x/>
      <x/>
      <x/>
      <x/>
      <x/>
      <x/>
      <x/>
      <x/>
      <x v="37"/>
      <x v="1"/>
      <x v="276"/>
      <x v="386"/>
      <x v="332"/>
      <x v="331"/>
      <x v="52"/>
      <x v="375"/>
      <x v="18"/>
      <x v="2"/>
      <x v="2"/>
      <x v="17"/>
      <x v="2"/>
      <x v="1"/>
      <x v="2"/>
      <x v="3"/>
      <x/>
      <x v="4"/>
      <x v="3"/>
      <x v="42"/>
      <x v="4"/>
      <x v="35"/>
      <x v="1262"/>
      <x v="4790"/>
      <x v="1"/>
      <x v="304"/>
      <x v="1"/>
    </i>
    <i>
      <x v="287"/>
      <x/>
      <x v="1"/>
      <x v="4"/>
      <x v="1"/>
      <x v="1"/>
      <x v="7"/>
      <x v="2"/>
      <x v="5"/>
      <x/>
      <x/>
      <x/>
      <x/>
      <x/>
      <x/>
      <x/>
      <x/>
      <x/>
      <x v="379"/>
      <x v="1"/>
      <x v="398"/>
      <x v="295"/>
      <x v="100"/>
      <x v="31"/>
      <x v="329"/>
      <x v="508"/>
      <x v="12"/>
      <x v="1"/>
      <x v="1"/>
      <x v="12"/>
      <x v="2"/>
      <x v="1"/>
      <x v="2"/>
      <x v="3"/>
      <x/>
      <x v="4"/>
      <x v="3"/>
      <x v="80"/>
      <x v="21"/>
      <x v="3"/>
      <x v="1378"/>
      <x v="1103"/>
      <x v="1"/>
      <x v="806"/>
      <x v="1"/>
    </i>
    <i>
      <x v="288"/>
      <x/>
      <x/>
      <x/>
      <x/>
      <x/>
      <x v="6"/>
      <x v="10"/>
      <x v="27"/>
      <x/>
      <x/>
      <x/>
      <x/>
      <x/>
      <x/>
      <x/>
      <x/>
      <x/>
      <x v="76"/>
      <x v="2"/>
      <x v="544"/>
      <x v="391"/>
      <x v="352"/>
      <x v="351"/>
      <x v="61"/>
      <x v="345"/>
      <x v="18"/>
      <x v="2"/>
      <x v="2"/>
      <x v="17"/>
      <x v="2"/>
      <x v="1"/>
      <x v="2"/>
      <x v="3"/>
      <x/>
      <x v="4"/>
      <x v="3"/>
      <x v="24"/>
      <x v="3"/>
      <x v="35"/>
      <x v="1263"/>
      <x v="4792"/>
      <x v="1"/>
      <x v="206"/>
      <x v="1"/>
    </i>
    <i>
      <x v="289"/>
      <x/>
      <x/>
      <x/>
      <x/>
      <x/>
      <x v="6"/>
      <x v="10"/>
      <x v="26"/>
      <x v="4"/>
      <x v="4"/>
      <x v="19"/>
      <x v="4"/>
      <x v="4"/>
      <x v="14"/>
      <x/>
      <x/>
      <x/>
      <x v="58"/>
      <x v="1"/>
      <x v="285"/>
      <x v="298"/>
      <x v="347"/>
      <x v="346"/>
      <x v="63"/>
      <x v="167"/>
      <x v="18"/>
      <x v="2"/>
      <x v="2"/>
      <x v="17"/>
      <x v="2"/>
      <x v="1"/>
      <x v="2"/>
      <x v="3"/>
      <x/>
      <x v="4"/>
      <x v="3"/>
      <x v="76"/>
      <x v="21"/>
      <x v="3"/>
      <x v="1376"/>
      <x v="644"/>
      <x v="1"/>
      <x v="376"/>
      <x v="1"/>
    </i>
    <i>
      <x v="290"/>
      <x v="1"/>
      <x v="4"/>
      <x v="15"/>
      <x v="4"/>
      <x v="4"/>
      <x v="6"/>
      <x v="11"/>
      <x v="12"/>
      <x/>
      <x/>
      <x/>
      <x/>
      <x/>
      <x/>
      <x v="17"/>
      <x v="10"/>
      <x v="29"/>
      <x v="256"/>
      <x v="1"/>
      <x v="359"/>
      <x v="550"/>
      <x v="319"/>
      <x v="318"/>
      <x v="69"/>
      <x v="262"/>
      <x v="18"/>
      <x v="2"/>
      <x v="2"/>
      <x v="17"/>
      <x v="2"/>
      <x v="1"/>
      <x/>
      <x/>
      <x/>
      <x/>
      <x v="3"/>
      <x v="18"/>
      <x v="6"/>
      <x v="34"/>
      <x v="1067"/>
      <x v="3719"/>
      <x v="1"/>
      <x v="428"/>
      <x v="1"/>
    </i>
    <i>
      <x v="291"/>
      <x/>
      <x v="1"/>
      <x v="5"/>
      <x v="1"/>
      <x v="1"/>
      <x v="6"/>
      <x v="10"/>
      <x v="28"/>
      <x/>
      <x/>
      <x/>
      <x/>
      <x/>
      <x/>
      <x/>
      <x/>
      <x/>
      <x v="123"/>
      <x v="2"/>
      <x v="575"/>
      <x v="290"/>
      <x v="337"/>
      <x v="336"/>
      <x v="23"/>
      <x v="106"/>
      <x v="18"/>
      <x v="2"/>
      <x v="2"/>
      <x v="17"/>
      <x v="2"/>
      <x v="1"/>
      <x v="2"/>
      <x v="3"/>
      <x/>
      <x v="4"/>
      <x v="3"/>
      <x v="81"/>
      <x v="22"/>
      <x v="3"/>
      <x v="1381"/>
      <x v="1425"/>
      <x v="1"/>
      <x v="125"/>
      <x v="1"/>
    </i>
    <i>
      <x v="292"/>
      <x v="1"/>
      <x v="6"/>
      <x v="31"/>
      <x v="6"/>
      <x v="9"/>
      <x v="6"/>
      <x v="11"/>
      <x v="18"/>
      <x/>
      <x/>
      <x/>
      <x/>
      <x/>
      <x/>
      <x v="20"/>
      <x v="11"/>
      <x v="11"/>
      <x v="430"/>
      <x v="2"/>
      <x v="723"/>
      <x v="350"/>
      <x v="346"/>
      <x v="345"/>
      <x v="64"/>
      <x v="281"/>
      <x v="18"/>
      <x v="2"/>
      <x v="2"/>
      <x v="17"/>
      <x v="2"/>
      <x v="1"/>
      <x v="2"/>
      <x v="3"/>
      <x/>
      <x v="4"/>
      <x v="3"/>
      <x v="47"/>
      <x v="9"/>
      <x v="8"/>
      <x v="1219"/>
      <x v="4387"/>
      <x v="1"/>
      <x v="335"/>
      <x v="1"/>
    </i>
    <i>
      <x v="293"/>
      <x v="1"/>
      <x v="1"/>
      <x v="4"/>
      <x v="1"/>
      <x/>
      <x v="7"/>
      <x v="3"/>
      <x v="28"/>
      <x/>
      <x/>
      <x/>
      <x/>
      <x/>
      <x/>
      <x v="15"/>
      <x v="6"/>
      <x v="23"/>
      <x v="448"/>
      <x v="2"/>
      <x v="736"/>
      <x v="285"/>
      <x v="104"/>
      <x v="35"/>
      <x v="314"/>
      <x v="513"/>
      <x v="12"/>
      <x v="1"/>
      <x v="1"/>
      <x v="12"/>
      <x v="2"/>
      <x v="1"/>
      <x/>
      <x/>
      <x/>
      <x/>
      <x v="3"/>
      <x v="4"/>
      <x v="7"/>
      <x v="34"/>
      <x v="1067"/>
      <x v="3719"/>
      <x v="1"/>
      <x v="882"/>
      <x v="1"/>
    </i>
    <i>
      <x v="294"/>
      <x v="1"/>
      <x/>
      <x/>
      <x/>
      <x/>
      <x v="6"/>
      <x v="11"/>
      <x v="22"/>
      <x/>
      <x/>
      <x/>
      <x/>
      <x/>
      <x/>
      <x v="19"/>
      <x v="3"/>
      <x v="30"/>
      <x v="561"/>
      <x v="1"/>
      <x v="480"/>
      <x v="615"/>
      <x v="349"/>
      <x v="348"/>
      <x v="59"/>
      <x v="150"/>
      <x v="18"/>
      <x v="2"/>
      <x v="2"/>
      <x v="17"/>
      <x v="2"/>
      <x v="1"/>
      <x v="2"/>
      <x v="3"/>
      <x/>
      <x v="4"/>
      <x v="3"/>
      <x v="7"/>
      <x v="3"/>
      <x v="34"/>
      <x v="1067"/>
      <x v="3719"/>
      <x v="1"/>
      <x v="514"/>
      <x v="1"/>
    </i>
    <i>
      <x v="295"/>
      <x/>
      <x v="1"/>
      <x v="4"/>
      <x v="1"/>
      <x/>
      <x v="7"/>
      <x v="3"/>
      <x v="29"/>
      <x v="5"/>
      <x v="5"/>
      <x v="18"/>
      <x v="6"/>
      <x v="5"/>
      <x v="9"/>
      <x/>
      <x/>
      <x/>
      <x v="375"/>
      <x v="2"/>
      <x v="697"/>
      <x v="669"/>
      <x v="129"/>
      <x v="70"/>
      <x v="410"/>
      <x v="514"/>
      <x v="12"/>
      <x v="1"/>
      <x v="1"/>
      <x v="12"/>
      <x v="2"/>
      <x v="1"/>
      <x v="2"/>
      <x v="3"/>
      <x/>
      <x v="4"/>
      <x v="3"/>
      <x v="76"/>
      <x v="21"/>
      <x v="3"/>
      <x v="1377"/>
      <x v="5404"/>
      <x v="1"/>
      <x v="889"/>
      <x v="1"/>
    </i>
    <i>
      <x v="296"/>
      <x/>
      <x v="1"/>
      <x v="4"/>
      <x v="1"/>
      <x v="1"/>
      <x v="7"/>
      <x v="5"/>
      <x v="24"/>
      <x/>
      <x/>
      <x/>
      <x/>
      <x/>
      <x/>
      <x/>
      <x/>
      <x/>
      <x v="522"/>
      <x v="2"/>
      <x v="773"/>
      <x v="427"/>
      <x v="203"/>
      <x v="169"/>
      <x v="420"/>
      <x v="505"/>
      <x v="12"/>
      <x v="1"/>
      <x v="1"/>
      <x v="12"/>
      <x v="2"/>
      <x v="1"/>
      <x v="2"/>
      <x v="3"/>
      <x/>
      <x v="4"/>
      <x v="3"/>
      <x v="80"/>
      <x v="21"/>
      <x v="35"/>
      <x v="1383"/>
      <x v="5405"/>
      <x v="1"/>
      <x v="836"/>
      <x v="1"/>
    </i>
    <i>
      <x v="297"/>
      <x/>
      <x v="1"/>
      <x v="4"/>
      <x v="1"/>
      <x v="1"/>
      <x v="7"/>
      <x v="6"/>
      <x v="29"/>
      <x/>
      <x/>
      <x/>
      <x/>
      <x/>
      <x/>
      <x/>
      <x/>
      <x/>
      <x v="41"/>
      <x v="1"/>
      <x v="277"/>
      <x v="607"/>
      <x v="319"/>
      <x v="318"/>
      <x v="70"/>
      <x v="264"/>
      <x v="18"/>
      <x v="2"/>
      <x v="2"/>
      <x v="17"/>
      <x v="2"/>
      <x v="1"/>
      <x/>
      <x/>
      <x/>
      <x v="4"/>
      <x v="3"/>
      <x v="80"/>
      <x v="21"/>
      <x v="3"/>
      <x v="1380"/>
      <x v="4399"/>
      <x v="1"/>
      <x v="509"/>
      <x v="1"/>
    </i>
    <i>
      <x v="298"/>
      <x/>
      <x/>
      <x/>
      <x/>
      <x/>
      <x v="7"/>
      <x v="4"/>
      <x v="26"/>
      <x/>
      <x/>
      <x/>
      <x/>
      <x/>
      <x/>
      <x/>
      <x/>
      <x/>
      <x v="570"/>
      <x v="1"/>
      <x v="483"/>
      <x v="556"/>
      <x v="334"/>
      <x v="333"/>
      <x v="61"/>
      <x v="333"/>
      <x v="18"/>
      <x v="2"/>
      <x v="2"/>
      <x v="17"/>
      <x v="2"/>
      <x v="1"/>
      <x v="2"/>
      <x v="3"/>
      <x/>
      <x v="4"/>
      <x v="3"/>
      <x v="76"/>
      <x v="21"/>
      <x v="3"/>
      <x v="1358"/>
      <x v="1425"/>
      <x v="1"/>
      <x v="287"/>
      <x v="1"/>
    </i>
    <i>
      <x v="299"/>
      <x/>
      <x/>
      <x v="2"/>
      <x/>
      <x/>
      <x v="7"/>
      <x v="4"/>
      <x v="27"/>
      <x/>
      <x/>
      <x/>
      <x/>
      <x/>
      <x/>
      <x/>
      <x/>
      <x/>
      <x v="401"/>
      <x v="2"/>
      <x v="709"/>
      <x v="288"/>
      <x v="352"/>
      <x v="351"/>
      <x v="8"/>
      <x v="346"/>
      <x v="18"/>
      <x v="2"/>
      <x v="2"/>
      <x v="17"/>
      <x v="2"/>
      <x v="1"/>
      <x/>
      <x/>
      <x/>
      <x v="4"/>
      <x v="3"/>
      <x v="42"/>
      <x v="4"/>
      <x v="3"/>
      <x v="1393"/>
      <x v="5280"/>
      <x v="1"/>
      <x v="167"/>
      <x v="1"/>
    </i>
    <i>
      <x v="300"/>
      <x/>
      <x/>
      <x/>
      <x/>
      <x/>
      <x v="7"/>
      <x v="5"/>
      <x v="25"/>
      <x/>
      <x/>
      <x/>
      <x/>
      <x/>
      <x/>
      <x/>
      <x/>
      <x/>
      <x v="277"/>
      <x v="1"/>
      <x v="368"/>
      <x v="398"/>
      <x v="314"/>
      <x v="313"/>
      <x v="57"/>
      <x v="199"/>
      <x v="18"/>
      <x v="2"/>
      <x v="2"/>
      <x v="17"/>
      <x v="2"/>
      <x v="1"/>
      <x v="2"/>
      <x v="3"/>
      <x/>
      <x v="4"/>
      <x v="3"/>
      <x v="76"/>
      <x v="21"/>
      <x v="3"/>
      <x v="1448"/>
      <x v="5170"/>
      <x v="1"/>
      <x v="369"/>
      <x v="1"/>
    </i>
    <i>
      <x v="301"/>
      <x/>
      <x v="1"/>
      <x v="4"/>
      <x v="1"/>
      <x v="1"/>
      <x v="7"/>
      <x v="6"/>
      <x v="29"/>
      <x/>
      <x/>
      <x/>
      <x/>
      <x/>
      <x/>
      <x/>
      <x/>
      <x/>
      <x v="577"/>
      <x v="2"/>
      <x v="817"/>
      <x v="416"/>
      <x v="326"/>
      <x v="325"/>
      <x v="13"/>
      <x v="396"/>
      <x v="18"/>
      <x v="2"/>
      <x v="2"/>
      <x v="17"/>
      <x v="2"/>
      <x v="1"/>
      <x/>
      <x/>
      <x/>
      <x v="4"/>
      <x v="3"/>
      <x v="80"/>
      <x v="21"/>
      <x v="3"/>
      <x v="1380"/>
      <x v="5373"/>
      <x v="1"/>
      <x v="189"/>
      <x v="1"/>
    </i>
    <i>
      <x v="302"/>
      <x/>
      <x/>
      <x/>
      <x/>
      <x/>
      <x v="7"/>
      <x v="7"/>
      <x v="19"/>
      <x/>
      <x/>
      <x/>
      <x/>
      <x/>
      <x/>
      <x/>
      <x/>
      <x/>
      <x v="103"/>
      <x v="2"/>
      <x v="557"/>
      <x v="288"/>
      <x v="352"/>
      <x v="351"/>
      <x v="18"/>
      <x v="349"/>
      <x v="18"/>
      <x v="2"/>
      <x v="2"/>
      <x v="17"/>
      <x v="2"/>
      <x v="1"/>
      <x v="2"/>
      <x v="3"/>
      <x/>
      <x v="4"/>
      <x v="3"/>
      <x v="76"/>
      <x v="21"/>
      <x v="3"/>
      <x v="1358"/>
      <x v="2213"/>
      <x v="1"/>
      <x v="200"/>
      <x v="1"/>
    </i>
    <i>
      <x v="303"/>
      <x/>
      <x v="5"/>
      <x v="28"/>
      <x v="5"/>
      <x v="6"/>
      <x v="7"/>
      <x v="10"/>
      <x v="26"/>
      <x v="4"/>
      <x v="4"/>
      <x v="11"/>
      <x v="4"/>
      <x v="4"/>
      <x v="6"/>
      <x/>
      <x/>
      <x/>
      <x v="522"/>
      <x v="2"/>
      <x v="777"/>
      <x v="585"/>
      <x v="64"/>
      <x v="102"/>
      <x v="227"/>
      <x v="816"/>
      <x v="11"/>
      <x v="8"/>
      <x v="8"/>
      <x v="11"/>
      <x v="17"/>
      <x v="1"/>
      <x v="2"/>
      <x v="3"/>
      <x/>
      <x v="4"/>
      <x v="3"/>
      <x v="76"/>
      <x v="21"/>
      <x v="3"/>
      <x v="1377"/>
      <x v="5406"/>
      <x v="1"/>
      <x v="517"/>
      <x v="1"/>
    </i>
    <i>
      <x v="304"/>
      <x/>
      <x v="1"/>
      <x v="4"/>
      <x v="1"/>
      <x v="1"/>
      <x v="7"/>
      <x v="9"/>
      <x v="14"/>
      <x/>
      <x/>
      <x/>
      <x/>
      <x/>
      <x/>
      <x/>
      <x/>
      <x/>
      <x v="247"/>
      <x v="2"/>
      <x v="629"/>
      <x v="623"/>
      <x v="316"/>
      <x v="315"/>
      <x v="55"/>
      <x v="241"/>
      <x v="18"/>
      <x v="2"/>
      <x v="2"/>
      <x v="17"/>
      <x v="2"/>
      <x v="1"/>
      <x v="2"/>
      <x v="3"/>
      <x/>
      <x v="4"/>
      <x v="3"/>
      <x v="50"/>
      <x v="9"/>
      <x v="35"/>
      <x v="1268"/>
      <x v="4800"/>
      <x v="1"/>
      <x v="534"/>
      <x v="1"/>
    </i>
    <i>
      <x v="305"/>
      <x/>
      <x/>
      <x/>
      <x/>
      <x/>
      <x v="7"/>
      <x v="9"/>
      <x v="28"/>
      <x/>
      <x/>
      <x/>
      <x/>
      <x/>
      <x/>
      <x/>
      <x/>
      <x/>
      <x v="180"/>
      <x v="2"/>
      <x v="605"/>
      <x v="469"/>
      <x v="352"/>
      <x v="351"/>
      <x v="61"/>
      <x v="417"/>
      <x v="18"/>
      <x v="2"/>
      <x v="2"/>
      <x v="17"/>
      <x v="2"/>
      <x v="1"/>
      <x v="2"/>
      <x v="3"/>
      <x/>
      <x v="4"/>
      <x v="3"/>
      <x v="50"/>
      <x v="9"/>
      <x v="35"/>
      <x v="1262"/>
      <x v="896"/>
      <x v="1"/>
      <x v="234"/>
      <x v="1"/>
    </i>
    <i>
      <x v="306"/>
      <x/>
      <x/>
      <x/>
      <x/>
      <x/>
      <x v="7"/>
      <x v="8"/>
      <x v="23"/>
      <x/>
      <x/>
      <x/>
      <x/>
      <x/>
      <x/>
      <x/>
      <x/>
      <x/>
      <x v="277"/>
      <x v="1"/>
      <x v="370"/>
      <x v="461"/>
      <x v="321"/>
      <x v="320"/>
      <x v="57"/>
      <x v="200"/>
      <x v="18"/>
      <x v="2"/>
      <x v="2"/>
      <x v="17"/>
      <x v="2"/>
      <x v="1"/>
      <x v="2"/>
      <x v="3"/>
      <x/>
      <x v="4"/>
      <x v="3"/>
      <x v="76"/>
      <x v="21"/>
      <x v="3"/>
      <x v="1436"/>
      <x v="5282"/>
      <x v="1"/>
      <x v="394"/>
      <x v="1"/>
    </i>
    <i>
      <x v="307"/>
      <x v="1"/>
      <x/>
      <x/>
      <x/>
      <x/>
      <x v="13"/>
      <x v="11"/>
      <x v="30"/>
      <x v="5"/>
      <x v="5"/>
      <x v="5"/>
      <x v="5"/>
      <x v="11"/>
      <x v="31"/>
      <x v="12"/>
      <x v="1"/>
      <x v="1"/>
      <x v="499"/>
      <x v="1"/>
      <x v="436"/>
      <x v="505"/>
      <x v="24"/>
      <x v="89"/>
      <x v="361"/>
      <x v="416"/>
      <x v="9"/>
      <x v="16"/>
      <x v="16"/>
      <x v="9"/>
      <x v="2"/>
      <x v="1"/>
      <x/>
      <x/>
      <x/>
      <x/>
      <x v="3"/>
      <x v="8"/>
      <x v="2"/>
      <x v="34"/>
      <x v="1067"/>
      <x v="3719"/>
      <x/>
      <x/>
      <x/>
      <x/>
    </i>
    <i>
      <x v="308"/>
      <x/>
      <x v="5"/>
      <x v="28"/>
      <x v="5"/>
      <x v="6"/>
      <x v="7"/>
      <x v="11"/>
      <x v="30"/>
      <x/>
      <x/>
      <x/>
      <x/>
      <x/>
      <x/>
      <x/>
      <x/>
      <x/>
      <x v="426"/>
      <x v="2"/>
      <x v="721"/>
      <x v="459"/>
      <x v="208"/>
      <x v="177"/>
      <x v="311"/>
      <x v="581"/>
      <x v="12"/>
      <x v="1"/>
      <x v="1"/>
      <x v="12"/>
      <x v="2"/>
      <x v="1"/>
      <x v="2"/>
      <x v="3"/>
      <x/>
      <x v="4"/>
      <x v="3"/>
      <x v="76"/>
      <x v="21"/>
      <x v="35"/>
      <x v="1424"/>
      <x v="5653"/>
      <x v="1"/>
      <x v="891"/>
      <x v="1"/>
    </i>
    <i>
      <x v="309"/>
      <x v="1"/>
      <x/>
      <x/>
      <x/>
      <x/>
      <x v="13"/>
      <x v="11"/>
      <x v="30"/>
      <x v="5"/>
      <x v="5"/>
      <x v="5"/>
      <x v="6"/>
      <x v="11"/>
      <x v="31"/>
      <x v="12"/>
      <x v="1"/>
      <x v="1"/>
      <x v="20"/>
      <x v="2"/>
      <x v="508"/>
      <x v="281"/>
      <x v="91"/>
      <x v="19"/>
      <x v="361"/>
      <x v="415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310"/>
      <x v="1"/>
      <x/>
      <x/>
      <x v="1"/>
      <x v="1"/>
      <x v="13"/>
      <x v="11"/>
      <x v="30"/>
      <x v="5"/>
      <x v="5"/>
      <x v="31"/>
      <x v="5"/>
      <x v="11"/>
      <x v="31"/>
      <x v="12"/>
      <x v="1"/>
      <x v="1"/>
      <x v="619"/>
      <x v="2"/>
      <x v="840"/>
      <x v="573"/>
      <x v="277"/>
      <x v="46"/>
      <x v="361"/>
      <x v="416"/>
      <x v="18"/>
      <x v="2"/>
      <x v="2"/>
      <x v="17"/>
      <x v="2"/>
      <x v="1"/>
      <x/>
      <x/>
      <x/>
      <x/>
      <x v="3"/>
      <x v="1"/>
      <x v="7"/>
      <x v="34"/>
      <x v="1067"/>
      <x v="3719"/>
      <x/>
      <x/>
      <x/>
      <x/>
    </i>
    <i>
      <x v="311"/>
      <x/>
      <x v="5"/>
      <x v="28"/>
      <x v="5"/>
      <x v="6"/>
      <x v="7"/>
      <x v="11"/>
      <x v="10"/>
      <x/>
      <x/>
      <x/>
      <x/>
      <x/>
      <x/>
      <x/>
      <x/>
      <x/>
      <x v="427"/>
      <x v="1"/>
      <x v="418"/>
      <x v="571"/>
      <x v="115"/>
      <x v="49"/>
      <x v="326"/>
      <x v="498"/>
      <x v="12"/>
      <x v="1"/>
      <x v="1"/>
      <x v="12"/>
      <x v="2"/>
      <x v="1"/>
      <x/>
      <x/>
      <x/>
      <x v="4"/>
      <x v="3"/>
      <x v="76"/>
      <x v="21"/>
      <x v="3"/>
      <x v="1377"/>
      <x v="5407"/>
      <x v="1"/>
      <x v="807"/>
      <x v="1"/>
    </i>
    <i>
      <x v="312"/>
      <x v="1"/>
      <x/>
      <x/>
      <x/>
      <x/>
      <x v="13"/>
      <x v="11"/>
      <x v="30"/>
      <x v="5"/>
      <x v="5"/>
      <x v="5"/>
      <x v="5"/>
      <x v="11"/>
      <x v="31"/>
      <x v="12"/>
      <x v="1"/>
      <x v="1"/>
      <x v="518"/>
      <x v="2"/>
      <x v="768"/>
      <x v="397"/>
      <x v="277"/>
      <x v="46"/>
      <x v="361"/>
      <x v="416"/>
      <x v="18"/>
      <x v="2"/>
      <x v="2"/>
      <x v="17"/>
      <x v="2"/>
      <x v="1"/>
      <x/>
      <x/>
      <x/>
      <x/>
      <x v="3"/>
      <x v="1"/>
      <x v="7"/>
      <x v="34"/>
      <x v="1067"/>
      <x v="3719"/>
      <x/>
      <x/>
      <x/>
      <x/>
    </i>
    <i>
      <x v="313"/>
      <x v="1"/>
      <x v="4"/>
      <x v="14"/>
      <x v="4"/>
      <x v="4"/>
      <x v="7"/>
      <x v="11"/>
      <x v="16"/>
      <x/>
      <x/>
      <x/>
      <x/>
      <x/>
      <x/>
      <x v="16"/>
      <x v="12"/>
      <x v="1"/>
      <x v="585"/>
      <x v="1"/>
      <x v="486"/>
      <x v="262"/>
      <x v="277"/>
      <x v="46"/>
      <x v="56"/>
      <x v="335"/>
      <x v="18"/>
      <x v="2"/>
      <x v="2"/>
      <x v="17"/>
      <x v="2"/>
      <x v="1"/>
      <x v="2"/>
      <x v="3"/>
      <x/>
      <x v="4"/>
      <x v="3"/>
      <x v="8"/>
      <x v="3"/>
      <x v="34"/>
      <x v="1067"/>
      <x v="3719"/>
      <x v="1"/>
      <x v="280"/>
      <x v="1"/>
    </i>
    <i>
      <x v="314"/>
      <x/>
      <x/>
      <x/>
      <x/>
      <x/>
      <x v="7"/>
      <x v="11"/>
      <x v="23"/>
      <x/>
      <x/>
      <x/>
      <x/>
      <x/>
      <x/>
      <x/>
      <x/>
      <x/>
      <x v="439"/>
      <x v="1"/>
      <x v="423"/>
      <x v="514"/>
      <x v="354"/>
      <x v="353"/>
      <x v="59"/>
      <x v="192"/>
      <x v="18"/>
      <x v="2"/>
      <x v="2"/>
      <x v="17"/>
      <x v="2"/>
      <x v="1"/>
      <x v="2"/>
      <x v="3"/>
      <x/>
      <x v="4"/>
      <x v="3"/>
      <x v="76"/>
      <x v="21"/>
      <x v="3"/>
      <x v="1376"/>
      <x v="673"/>
      <x v="1"/>
      <x v="479"/>
      <x v="1"/>
    </i>
    <i>
      <x v="315"/>
      <x/>
      <x/>
      <x/>
      <x/>
      <x/>
      <x v="7"/>
      <x v="11"/>
      <x v="30"/>
      <x/>
      <x/>
      <x/>
      <x/>
      <x/>
      <x/>
      <x/>
      <x/>
      <x/>
      <x v="208"/>
      <x v="2"/>
      <x v="616"/>
      <x v="451"/>
      <x v="346"/>
      <x v="345"/>
      <x v="65"/>
      <x v="280"/>
      <x v="18"/>
      <x v="2"/>
      <x v="2"/>
      <x v="17"/>
      <x v="2"/>
      <x v="1"/>
      <x v="2"/>
      <x v="3"/>
      <x/>
      <x v="4"/>
      <x v="3"/>
      <x v="80"/>
      <x v="21"/>
      <x v="3"/>
      <x v="1453"/>
      <x v="653"/>
      <x v="1"/>
      <x v="405"/>
      <x v="1"/>
    </i>
    <i>
      <x v="316"/>
      <x v="1"/>
      <x/>
      <x/>
      <x v="1"/>
      <x v="1"/>
      <x v="13"/>
      <x v="11"/>
      <x v="30"/>
      <x v="5"/>
      <x v="5"/>
      <x v="31"/>
      <x v="5"/>
      <x v="11"/>
      <x v="31"/>
      <x v="12"/>
      <x v="1"/>
      <x v="1"/>
      <x v="178"/>
      <x v="2"/>
      <x v="603"/>
      <x v="642"/>
      <x v="184"/>
      <x v="144"/>
      <x v="361"/>
      <x v="414"/>
      <x v="12"/>
      <x v="1"/>
      <x v="1"/>
      <x v="12"/>
      <x v="2"/>
      <x v="1"/>
      <x/>
      <x/>
      <x/>
      <x/>
      <x v="3"/>
      <x v="1"/>
      <x v="7"/>
      <x v="34"/>
      <x v="1067"/>
      <x v="3719"/>
      <x/>
      <x/>
      <x/>
      <x/>
    </i>
    <i>
      <x v="317"/>
      <x/>
      <x v="5"/>
      <x v="29"/>
      <x v="5"/>
      <x v="6"/>
      <x v="8"/>
      <x v="6"/>
      <x v="13"/>
      <x v="4"/>
      <x v="8"/>
      <x v="13"/>
      <x v="4"/>
      <x v="9"/>
      <x v="13"/>
      <x/>
      <x/>
      <x/>
      <x v="561"/>
      <x v="2"/>
      <x v="809"/>
      <x v="611"/>
      <x v="55"/>
      <x v="63"/>
      <x v="266"/>
      <x v="817"/>
      <x v="11"/>
      <x v="8"/>
      <x v="8"/>
      <x v="11"/>
      <x v="18"/>
      <x v="1"/>
      <x/>
      <x/>
      <x/>
      <x v="2"/>
      <x v="3"/>
      <x v="25"/>
      <x v="8"/>
      <x v="3"/>
      <x v="1393"/>
      <x v="5119"/>
      <x v="1"/>
      <x v="52"/>
      <x v="1"/>
    </i>
    <i>
      <x v="318"/>
      <x/>
      <x v="5"/>
      <x v="28"/>
      <x v="5"/>
      <x v="6"/>
      <x v="8"/>
      <x v="4"/>
      <x v="18"/>
      <x/>
      <x/>
      <x/>
      <x/>
      <x/>
      <x/>
      <x/>
      <x/>
      <x/>
      <x v="633"/>
      <x v="2"/>
      <x v="849"/>
      <x v="261"/>
      <x v="68"/>
      <x v="168"/>
      <x v="379"/>
      <x v="818"/>
      <x v="11"/>
      <x v="8"/>
      <x v="8"/>
      <x v="11"/>
      <x v="19"/>
      <x v="1"/>
      <x/>
      <x/>
      <x/>
      <x v="4"/>
      <x v="3"/>
      <x v="78"/>
      <x v="21"/>
      <x v="3"/>
      <x v="1377"/>
      <x v="847"/>
      <x v="1"/>
      <x v="804"/>
      <x v="1"/>
    </i>
    <i>
      <x v="319"/>
      <x/>
      <x/>
      <x/>
      <x/>
      <x/>
      <x v="8"/>
      <x v="8"/>
      <x v="29"/>
      <x/>
      <x/>
      <x/>
      <x/>
      <x/>
      <x/>
      <x/>
      <x/>
      <x/>
      <x v="180"/>
      <x v="2"/>
      <x v="604"/>
      <x v="426"/>
      <x v="352"/>
      <x v="351"/>
      <x v="61"/>
      <x v="350"/>
      <x v="18"/>
      <x v="2"/>
      <x v="2"/>
      <x v="17"/>
      <x v="2"/>
      <x v="1"/>
      <x v="2"/>
      <x v="3"/>
      <x/>
      <x v="4"/>
      <x v="3"/>
      <x v="76"/>
      <x v="21"/>
      <x v="3"/>
      <x v="1362"/>
      <x v="2541"/>
      <x v="1"/>
      <x v="218"/>
      <x v="1"/>
    </i>
    <i>
      <x v="320"/>
      <x v="1"/>
      <x v="4"/>
      <x v="14"/>
      <x v="4"/>
      <x v="4"/>
      <x v="8"/>
      <x v="8"/>
      <x v="22"/>
      <x/>
      <x/>
      <x/>
      <x/>
      <x/>
      <x/>
      <x v="19"/>
      <x v="9"/>
      <x v="28"/>
      <x v="223"/>
      <x v="1"/>
      <x v="340"/>
      <x v="527"/>
      <x v="329"/>
      <x v="328"/>
      <x v="417"/>
      <x v="400"/>
      <x v="18"/>
      <x v="2"/>
      <x v="2"/>
      <x v="17"/>
      <x v="2"/>
      <x v="1"/>
      <x/>
      <x/>
      <x/>
      <x v="4"/>
      <x v="3"/>
      <x v="43"/>
      <x v="9"/>
      <x v="8"/>
      <x v="1120"/>
      <x v="3883"/>
      <x v="1"/>
      <x v="281"/>
      <x v="1"/>
    </i>
    <i>
      <x v="321"/>
      <x/>
      <x v="5"/>
      <x v="28"/>
      <x v="5"/>
      <x v="6"/>
      <x v="8"/>
      <x v="8"/>
      <x v="29"/>
      <x/>
      <x/>
      <x/>
      <x/>
      <x/>
      <x/>
      <x/>
      <x/>
      <x/>
      <x v="33"/>
      <x v="2"/>
      <x v="519"/>
      <x v="295"/>
      <x v="75"/>
      <x v="243"/>
      <x v="248"/>
      <x v="819"/>
      <x v="11"/>
      <x v="8"/>
      <x v="8"/>
      <x v="11"/>
      <x v="20"/>
      <x v="1"/>
      <x v="2"/>
      <x v="3"/>
      <x/>
      <x v="4"/>
      <x v="3"/>
      <x v="78"/>
      <x v="21"/>
      <x v="3"/>
      <x v="1378"/>
      <x v="1196"/>
      <x v="1"/>
      <x v="821"/>
      <x v="1"/>
    </i>
    <i>
      <x v="322"/>
      <x/>
      <x/>
      <x/>
      <x/>
      <x/>
      <x v="8"/>
      <x v="11"/>
      <x/>
      <x/>
      <x/>
      <x/>
      <x/>
      <x/>
      <x/>
      <x/>
      <x/>
      <x/>
      <x v="62"/>
      <x v="2"/>
      <x v="533"/>
      <x v="393"/>
      <x v="355"/>
      <x v="354"/>
      <x v="64"/>
      <x v="371"/>
      <x v="18"/>
      <x v="2"/>
      <x v="2"/>
      <x v="17"/>
      <x v="2"/>
      <x v="1"/>
      <x/>
      <x/>
      <x/>
      <x v="4"/>
      <x v="3"/>
      <x v="80"/>
      <x v="21"/>
      <x v="3"/>
      <x v="1380"/>
      <x v="5373"/>
      <x v="1"/>
      <x v="368"/>
      <x v="1"/>
    </i>
    <i>
      <x v="323"/>
      <x/>
      <x v="5"/>
      <x v="28"/>
      <x v="5"/>
      <x v="6"/>
      <x v="8"/>
      <x v="10"/>
      <x v="24"/>
      <x/>
      <x/>
      <x/>
      <x/>
      <x/>
      <x/>
      <x/>
      <x/>
      <x/>
      <x v="507"/>
      <x v="2"/>
      <x v="762"/>
      <x v="360"/>
      <x v="71"/>
      <x v="199"/>
      <x v="251"/>
      <x v="820"/>
      <x v="11"/>
      <x v="8"/>
      <x v="8"/>
      <x v="11"/>
      <x v="12"/>
      <x v="1"/>
      <x/>
      <x/>
      <x/>
      <x v="4"/>
      <x v="3"/>
      <x v="76"/>
      <x v="21"/>
      <x v="3"/>
      <x v="1377"/>
      <x v="1039"/>
      <x v="1"/>
      <x v="779"/>
      <x v="1"/>
    </i>
    <i>
      <x v="324"/>
      <x/>
      <x v="5"/>
      <x v="28"/>
      <x v="5"/>
      <x v="6"/>
      <x v="9"/>
      <x v="5"/>
      <x v="22"/>
      <x/>
      <x/>
      <x/>
      <x/>
      <x/>
      <x/>
      <x/>
      <x/>
      <x/>
      <x v="578"/>
      <x v="2"/>
      <x v="818"/>
      <x v="322"/>
      <x v="78"/>
      <x v="263"/>
      <x v="267"/>
      <x v="821"/>
      <x v="11"/>
      <x v="8"/>
      <x v="8"/>
      <x v="11"/>
      <x v="18"/>
      <x v="1"/>
      <x v="2"/>
      <x v="3"/>
      <x/>
      <x v="4"/>
      <x v="3"/>
      <x v="76"/>
      <x v="21"/>
      <x v="35"/>
      <x v="1406"/>
      <x v="5635"/>
      <x v="1"/>
      <x v="58"/>
      <x v="1"/>
    </i>
    <i>
      <x v="325"/>
      <x/>
      <x v="5"/>
      <x v="28"/>
      <x v="5"/>
      <x v="6"/>
      <x v="9"/>
      <x v="6"/>
      <x v="13"/>
      <x/>
      <x/>
      <x/>
      <x/>
      <x/>
      <x/>
      <x/>
      <x/>
      <x/>
      <x v="331"/>
      <x v="2"/>
      <x v="680"/>
      <x v="287"/>
      <x v="76"/>
      <x v="252"/>
      <x v="265"/>
      <x v="822"/>
      <x v="11"/>
      <x v="8"/>
      <x v="8"/>
      <x v="11"/>
      <x v="18"/>
      <x v="1"/>
      <x/>
      <x/>
      <x/>
      <x v="4"/>
      <x v="3"/>
      <x v="76"/>
      <x v="21"/>
      <x v="3"/>
      <x v="1377"/>
      <x v="703"/>
      <x v="1"/>
      <x v="208"/>
      <x v="1"/>
    </i>
    <i>
      <x v="326"/>
      <x v="1"/>
      <x/>
      <x/>
      <x/>
      <x/>
      <x v="9"/>
      <x v="11"/>
      <x v="5"/>
      <x v="5"/>
      <x v="5"/>
      <x v="31"/>
      <x v="5"/>
      <x v="11"/>
      <x v="31"/>
      <x v="9"/>
      <x v="12"/>
      <x v="29"/>
      <x v="557"/>
      <x v="2"/>
      <x v="798"/>
      <x v="80"/>
      <x v="58"/>
      <x v="66"/>
      <x v="257"/>
      <x v="675"/>
      <x v="11"/>
      <x v="8"/>
      <x v="8"/>
      <x v="11"/>
      <x v="2"/>
      <x v="1"/>
      <x/>
      <x/>
      <x/>
      <x v="1"/>
      <x v="3"/>
      <x v="15"/>
      <x v="2"/>
      <x v="34"/>
      <x v="1067"/>
      <x v="3719"/>
      <x/>
      <x/>
      <x/>
      <x/>
    </i>
    <i>
      <x v="327"/>
      <x v="1"/>
      <x/>
      <x/>
      <x/>
      <x/>
      <x v="9"/>
      <x v="11"/>
      <x v="12"/>
      <x v="5"/>
      <x v="5"/>
      <x v="31"/>
      <x v="5"/>
      <x v="11"/>
      <x v="31"/>
      <x v="9"/>
      <x v="12"/>
      <x v="29"/>
      <x v="554"/>
      <x v="2"/>
      <x v="795"/>
      <x/>
      <x v="63"/>
      <x v="101"/>
      <x v="228"/>
      <x v="663"/>
      <x v="11"/>
      <x v="8"/>
      <x v="8"/>
      <x v="11"/>
      <x v="2"/>
      <x v="1"/>
      <x/>
      <x/>
      <x/>
      <x v="1"/>
      <x v="3"/>
      <x v="15"/>
      <x v="2"/>
      <x v="34"/>
      <x v="1067"/>
      <x v="3719"/>
      <x/>
      <x/>
      <x/>
      <x/>
    </i>
    <i>
      <x v="328"/>
      <x v="1"/>
      <x v="1"/>
      <x v="4"/>
      <x v="1"/>
      <x v="1"/>
      <x v="11"/>
      <x v="2"/>
      <x v="28"/>
      <x/>
      <x/>
      <x/>
      <x/>
      <x/>
      <x/>
      <x v="9"/>
      <x v="12"/>
      <x v="29"/>
      <x v="274"/>
      <x v="1"/>
      <x v="367"/>
      <x v="75"/>
      <x v="91"/>
      <x v="19"/>
      <x v="171"/>
      <x v="108"/>
      <x v="12"/>
      <x v="1"/>
      <x v="1"/>
      <x v="12"/>
      <x v="1"/>
      <x v="1"/>
      <x/>
      <x/>
      <x/>
      <x v="1"/>
      <x v="3"/>
      <x v="15"/>
      <x v="2"/>
      <x v="34"/>
      <x v="1067"/>
      <x v="3719"/>
      <x/>
      <x/>
      <x/>
      <x/>
    </i>
    <i>
      <x v="329"/>
      <x v="1"/>
      <x/>
      <x/>
      <x/>
      <x/>
      <x v="10"/>
      <x v="8"/>
      <x v="20"/>
      <x v="5"/>
      <x v="5"/>
      <x v="12"/>
      <x v="6"/>
      <x v="11"/>
      <x v="31"/>
      <x v="9"/>
      <x v="12"/>
      <x v="29"/>
      <x v="319"/>
      <x v="2"/>
      <x v="674"/>
      <x v="137"/>
      <x v="59"/>
      <x v="68"/>
      <x v="242"/>
      <x v="651"/>
      <x v="11"/>
      <x v="8"/>
      <x v="8"/>
      <x v="11"/>
      <x v="2"/>
      <x v="1"/>
      <x/>
      <x/>
      <x/>
      <x v="1"/>
      <x v="3"/>
      <x v="15"/>
      <x v="2"/>
      <x v="34"/>
      <x v="1067"/>
      <x v="3719"/>
      <x/>
      <x/>
      <x/>
      <x/>
    </i>
    <i>
      <x v="330"/>
      <x v="1"/>
      <x/>
      <x/>
      <x/>
      <x/>
      <x v="11"/>
      <x v="2"/>
      <x v="20"/>
      <x v="5"/>
      <x v="5"/>
      <x v="5"/>
      <x v="5"/>
      <x v="11"/>
      <x v="31"/>
      <x v="9"/>
      <x v="12"/>
      <x v="29"/>
      <x v="342"/>
      <x v="2"/>
      <x v="685"/>
      <x v="31"/>
      <x v="61"/>
      <x v="82"/>
      <x v="259"/>
      <x v="687"/>
      <x v="11"/>
      <x v="8"/>
      <x v="8"/>
      <x v="11"/>
      <x v="2"/>
      <x v="1"/>
      <x/>
      <x/>
      <x/>
      <x v="1"/>
      <x v="3"/>
      <x v="15"/>
      <x v="2"/>
      <x v="34"/>
      <x v="1067"/>
      <x v="3719"/>
      <x/>
      <x/>
      <x/>
      <x/>
    </i>
    <i>
      <x v="331"/>
      <x v="1"/>
      <x/>
      <x/>
      <x/>
      <x/>
      <x v="11"/>
      <x v="3"/>
      <x v="10"/>
      <x v="5"/>
      <x v="5"/>
      <x v="5"/>
      <x v="5"/>
      <x v="11"/>
      <x v="31"/>
      <x v="9"/>
      <x v="12"/>
      <x v="29"/>
      <x v="68"/>
      <x v="2"/>
      <x v="537"/>
      <x v="70"/>
      <x v="62"/>
      <x v="83"/>
      <x v="253"/>
      <x v="681"/>
      <x v="11"/>
      <x v="8"/>
      <x v="8"/>
      <x v="11"/>
      <x v="2"/>
      <x v="1"/>
      <x/>
      <x/>
      <x/>
      <x v="1"/>
      <x v="3"/>
      <x v="15"/>
      <x v="2"/>
      <x v="34"/>
      <x v="1067"/>
      <x v="3719"/>
      <x/>
      <x/>
      <x/>
      <x/>
    </i>
    <i>
      <x v="332"/>
      <x/>
      <x/>
      <x/>
      <x/>
      <x/>
      <x v="13"/>
      <x v="11"/>
      <x v="30"/>
      <x v="5"/>
      <x v="8"/>
      <x v="19"/>
      <x v="5"/>
      <x v="11"/>
      <x v="31"/>
      <x/>
      <x/>
      <x/>
      <x v="138"/>
      <x/>
      <x v="37"/>
      <x v="79"/>
      <x v="48"/>
      <x v="294"/>
      <x v="206"/>
      <x v="429"/>
      <x v="10"/>
      <x v="6"/>
      <x v="6"/>
      <x v="10"/>
      <x v="2"/>
      <x v="1"/>
      <x/>
      <x/>
      <x/>
      <x v="4"/>
      <x v="3"/>
      <x v="7"/>
      <x v="2"/>
      <x v="34"/>
      <x v="1067"/>
      <x v="3719"/>
      <x/>
      <x/>
      <x/>
      <x/>
    </i>
    <i>
      <x v="333"/>
      <x/>
      <x v="1"/>
      <x v="5"/>
      <x v="1"/>
      <x v="1"/>
      <x v="13"/>
      <x v="10"/>
      <x v="10"/>
      <x/>
      <x/>
      <x/>
      <x/>
      <x/>
      <x/>
      <x/>
      <x/>
      <x/>
      <x v="253"/>
      <x/>
      <x v="80"/>
      <x v="96"/>
      <x v="336"/>
      <x v="335"/>
      <x v="68"/>
      <x v="383"/>
      <x v="18"/>
      <x v="2"/>
      <x v="2"/>
      <x v="17"/>
      <x v="2"/>
      <x v="1"/>
      <x v="2"/>
      <x v="3"/>
      <x/>
      <x v="4"/>
      <x v="3"/>
      <x v="79"/>
      <x v="22"/>
      <x v="3"/>
      <x v="1379"/>
      <x v="356"/>
      <x v="1"/>
      <x v="247"/>
      <x v="1"/>
    </i>
    <i>
      <x v="334"/>
      <x/>
      <x/>
      <x/>
      <x/>
      <x/>
      <x v="13"/>
      <x v="11"/>
      <x v="9"/>
      <x v="4"/>
      <x v="8"/>
      <x v="19"/>
      <x v="4"/>
      <x v="8"/>
      <x v="11"/>
      <x/>
      <x/>
      <x/>
      <x v="80"/>
      <x/>
      <x v="16"/>
      <x v="178"/>
      <x v="355"/>
      <x v="354"/>
      <x v="66"/>
      <x v="161"/>
      <x v="18"/>
      <x v="2"/>
      <x v="2"/>
      <x v="17"/>
      <x v="2"/>
      <x v="1"/>
      <x/>
      <x/>
      <x/>
      <x v="4"/>
      <x v="3"/>
      <x v="76"/>
      <x v="21"/>
      <x v="3"/>
      <x v="1376"/>
      <x v="733"/>
      <x v="1"/>
      <x v="396"/>
      <x v="1"/>
    </i>
    <i>
      <x v="335"/>
      <x/>
      <x/>
      <x v="1"/>
      <x/>
      <x/>
      <x v="14"/>
      <x v="11"/>
      <x v="28"/>
      <x/>
      <x/>
      <x/>
      <x/>
      <x/>
      <x/>
      <x/>
      <x/>
      <x/>
      <x v="281"/>
      <x/>
      <x v="89"/>
      <x v="216"/>
      <x v="157"/>
      <x v="111"/>
      <x v="105"/>
      <x v="9"/>
      <x v="12"/>
      <x v="1"/>
      <x v="1"/>
      <x v="12"/>
      <x v="2"/>
      <x v="1"/>
      <x v="2"/>
      <x v="3"/>
      <x/>
      <x v="4"/>
      <x v="3"/>
      <x v="79"/>
      <x v="22"/>
      <x v="3"/>
      <x v="1379"/>
      <x v="5408"/>
      <x v="1"/>
      <x v="719"/>
      <x v="1"/>
    </i>
    <i>
      <x v="336"/>
      <x/>
      <x v="1"/>
      <x v="4"/>
      <x v="1"/>
      <x v="1"/>
      <x v="13"/>
      <x v="6"/>
      <x v="28"/>
      <x/>
      <x/>
      <x/>
      <x/>
      <x/>
      <x/>
      <x/>
      <x/>
      <x/>
      <x v="382"/>
      <x/>
      <x v="140"/>
      <x v="121"/>
      <x v="361"/>
      <x v="360"/>
      <x v="22"/>
      <x v="94"/>
      <x v="18"/>
      <x v="2"/>
      <x v="2"/>
      <x v="17"/>
      <x v="2"/>
      <x v="1"/>
      <x/>
      <x/>
      <x/>
      <x v="4"/>
      <x v="3"/>
      <x v="76"/>
      <x v="21"/>
      <x v="3"/>
      <x v="1378"/>
      <x v="10"/>
      <x v="1"/>
      <x v="150"/>
      <x v="1"/>
    </i>
    <i>
      <x v="337"/>
      <x v="1"/>
      <x v="2"/>
      <x v="8"/>
      <x v="2"/>
      <x v="2"/>
      <x v="13"/>
      <x v="8"/>
      <x v="9"/>
      <x/>
      <x/>
      <x/>
      <x/>
      <x/>
      <x/>
      <x v="14"/>
      <x v="7"/>
      <x v="29"/>
      <x v="112"/>
      <x/>
      <x v="30"/>
      <x v="30"/>
      <x v="50"/>
      <x v="258"/>
      <x v="297"/>
      <x v="720"/>
      <x v="10"/>
      <x v="6"/>
      <x v="6"/>
      <x v="10"/>
      <x v="2"/>
      <x v="1"/>
      <x/>
      <x/>
      <x/>
      <x v="4"/>
      <x v="3"/>
      <x v="7"/>
      <x v="2"/>
      <x v="34"/>
      <x v="1067"/>
      <x v="3719"/>
      <x/>
      <x/>
      <x/>
      <x/>
    </i>
    <i>
      <x v="338"/>
      <x v="1"/>
      <x/>
      <x/>
      <x/>
      <x/>
      <x v="14"/>
      <x/>
      <x v="4"/>
      <x v="5"/>
      <x v="8"/>
      <x v="19"/>
      <x v="5"/>
      <x v="11"/>
      <x v="31"/>
      <x v="12"/>
      <x v="1"/>
      <x v="6"/>
      <x v="409"/>
      <x/>
      <x v="1286"/>
      <x v="874"/>
      <x v="232"/>
      <x v="213"/>
      <x v="97"/>
      <x/>
      <x v="12"/>
      <x v="1"/>
      <x v="1"/>
      <x v="12"/>
      <x/>
      <x/>
      <x/>
      <x/>
      <x/>
      <x v="4"/>
      <x v="3"/>
      <x v="7"/>
      <x v="3"/>
      <x v="34"/>
      <x v="1067"/>
      <x v="3719"/>
      <x/>
      <x/>
      <x/>
      <x/>
    </i>
    <i>
      <x v="339"/>
      <x/>
      <x v="1"/>
      <x v="4"/>
      <x v="1"/>
      <x v="1"/>
      <x v="15"/>
      <x v="7"/>
      <x v="29"/>
      <x v="5"/>
      <x v="4"/>
      <x v="12"/>
      <x v="6"/>
      <x v="4"/>
      <x v="1"/>
      <x/>
      <x/>
      <x/>
      <x v="378"/>
      <x v="1"/>
      <x v="397"/>
      <x v="113"/>
      <x v="110"/>
      <x v="44"/>
      <x v="151"/>
      <x v="791"/>
      <x v="12"/>
      <x v="1"/>
      <x v="1"/>
      <x v="12"/>
      <x v="2"/>
      <x v="1"/>
      <x/>
      <x/>
      <x/>
      <x v="4"/>
      <x v="3"/>
      <x v="79"/>
      <x v="22"/>
      <x v="3"/>
      <x v="1471"/>
      <x v="518"/>
      <x v="1"/>
      <x v="727"/>
      <x v="1"/>
    </i>
    <i>
      <x v="340"/>
      <x v="1"/>
      <x v="1"/>
      <x v="4"/>
      <x v="1"/>
      <x v="1"/>
      <x v="15"/>
      <x v="5"/>
      <x v="24"/>
      <x/>
      <x/>
      <x/>
      <x/>
      <x/>
      <x/>
      <x v="13"/>
      <x v="6"/>
      <x v="24"/>
      <x v="232"/>
      <x v="1"/>
      <x v="344"/>
      <x/>
      <x v="277"/>
      <x v="46"/>
      <x v="53"/>
      <x v="420"/>
      <x v="18"/>
      <x v="2"/>
      <x v="2"/>
      <x v="17"/>
      <x v="2"/>
      <x v="1"/>
      <x/>
      <x/>
      <x/>
      <x v="4"/>
      <x v="3"/>
      <x v="8"/>
      <x v="2"/>
      <x v="8"/>
      <x v="1075"/>
      <x v="3740"/>
      <x/>
      <x/>
      <x/>
      <x/>
    </i>
    <i>
      <x v="341"/>
      <x/>
      <x v="1"/>
      <x v="4"/>
      <x v="1"/>
      <x v="1"/>
      <x v="14"/>
      <x v="8"/>
      <x v="1"/>
      <x/>
      <x/>
      <x/>
      <x/>
      <x/>
      <x/>
      <x/>
      <x/>
      <x/>
      <x v="204"/>
      <x v="1"/>
      <x v="327"/>
      <x v="192"/>
      <x v="326"/>
      <x v="325"/>
      <x v="31"/>
      <x v="365"/>
      <x v="18"/>
      <x v="2"/>
      <x v="2"/>
      <x v="17"/>
      <x v="2"/>
      <x v="1"/>
      <x v="2"/>
      <x v="3"/>
      <x/>
      <x v="4"/>
      <x v="3"/>
      <x v="76"/>
      <x v="21"/>
      <x v="3"/>
      <x v="1377"/>
      <x v="5391"/>
      <x v="1"/>
      <x v="238"/>
      <x v="1"/>
    </i>
    <i>
      <x v="342"/>
      <x/>
      <x/>
      <x/>
      <x/>
      <x/>
      <x v="15"/>
      <x v="5"/>
      <x v="27"/>
      <x/>
      <x/>
      <x/>
      <x/>
      <x/>
      <x/>
      <x/>
      <x/>
      <x/>
      <x v="276"/>
      <x v="2"/>
      <x v="647"/>
      <x v="109"/>
      <x v="329"/>
      <x v="328"/>
      <x v="61"/>
      <x v="403"/>
      <x v="18"/>
      <x v="2"/>
      <x v="2"/>
      <x v="17"/>
      <x v="2"/>
      <x v="1"/>
      <x v="2"/>
      <x v="3"/>
      <x/>
      <x v="4"/>
      <x v="3"/>
      <x v="78"/>
      <x v="21"/>
      <x v="3"/>
      <x v="1378"/>
      <x v="368"/>
      <x v="1"/>
      <x v="233"/>
      <x v="1"/>
    </i>
    <i>
      <x v="343"/>
      <x/>
      <x v="1"/>
      <x v="5"/>
      <x v="1"/>
      <x v="1"/>
      <x v="16"/>
      <x v="10"/>
      <x v="27"/>
      <x/>
      <x/>
      <x/>
      <x/>
      <x/>
      <x/>
      <x/>
      <x/>
      <x/>
      <x v="256"/>
      <x v="1"/>
      <x v="865"/>
      <x v="681"/>
      <x v="319"/>
      <x v="318"/>
      <x v="69"/>
      <x v="121"/>
      <x v="18"/>
      <x v="2"/>
      <x v="2"/>
      <x v="17"/>
      <x v="2"/>
      <x v="1"/>
      <x v="2"/>
      <x v="3"/>
      <x/>
      <x v="4"/>
      <x v="3"/>
      <x v="82"/>
      <x v="22"/>
      <x v="3"/>
      <x v="1397"/>
      <x v="1274"/>
      <x v="1"/>
      <x v="453"/>
      <x v="1"/>
    </i>
    <i>
      <x v="344"/>
      <x v="1"/>
      <x v="1"/>
      <x v="5"/>
      <x v="1"/>
      <x v="1"/>
      <x v="14"/>
      <x v="11"/>
      <x v="19"/>
      <x/>
      <x/>
      <x/>
      <x/>
      <x/>
      <x/>
      <x v="20"/>
      <x v="9"/>
      <x v="22"/>
      <x v="3"/>
      <x v="1"/>
      <x v="263"/>
      <x v="243"/>
      <x v="316"/>
      <x v="315"/>
      <x v="55"/>
      <x v="240"/>
      <x v="18"/>
      <x v="2"/>
      <x v="2"/>
      <x v="17"/>
      <x v="2"/>
      <x v="1"/>
      <x v="2"/>
      <x v="3"/>
      <x/>
      <x v="4"/>
      <x v="3"/>
      <x v="55"/>
      <x v="13"/>
      <x v="8"/>
      <x v="1221"/>
      <x v="859"/>
      <x v="1"/>
      <x v="546"/>
      <x v="1"/>
    </i>
    <i>
      <x v="345"/>
      <x/>
      <x v="1"/>
      <x v="4"/>
      <x v="1"/>
      <x v="1"/>
      <x v="15"/>
      <x v="8"/>
      <x v="6"/>
      <x/>
      <x/>
      <x/>
      <x/>
      <x/>
      <x/>
      <x/>
      <x/>
      <x/>
      <x v="318"/>
      <x/>
      <x v="112"/>
      <x v="140"/>
      <x v="361"/>
      <x v="360"/>
      <x v="411"/>
      <x v="92"/>
      <x v="18"/>
      <x v="2"/>
      <x v="2"/>
      <x v="17"/>
      <x v="2"/>
      <x v="1"/>
      <x v="2"/>
      <x v="3"/>
      <x/>
      <x v="4"/>
      <x v="3"/>
      <x v="80"/>
      <x v="21"/>
      <x v="3"/>
      <x v="1380"/>
      <x v="5409"/>
      <x v="1"/>
      <x v="175"/>
      <x v="1"/>
    </i>
    <i>
      <x v="346"/>
      <x/>
      <x/>
      <x/>
      <x/>
      <x/>
      <x v="14"/>
      <x v="11"/>
      <x v="29"/>
      <x/>
      <x/>
      <x/>
      <x/>
      <x/>
      <x/>
      <x/>
      <x/>
      <x/>
      <x v="58"/>
      <x v="1"/>
      <x v="286"/>
      <x v="84"/>
      <x v="348"/>
      <x v="347"/>
      <x v="63"/>
      <x v="165"/>
      <x v="18"/>
      <x v="2"/>
      <x v="2"/>
      <x v="17"/>
      <x v="2"/>
      <x v="1"/>
      <x v="2"/>
      <x v="3"/>
      <x/>
      <x v="4"/>
      <x v="3"/>
      <x v="78"/>
      <x v="21"/>
      <x v="3"/>
      <x v="1378"/>
      <x v="811"/>
      <x v="1"/>
      <x v="351"/>
      <x v="1"/>
    </i>
    <i>
      <x v="347"/>
      <x/>
      <x v="1"/>
      <x v="4"/>
      <x v="1"/>
      <x v="1"/>
      <x v="15"/>
      <x v="5"/>
      <x v="28"/>
      <x/>
      <x/>
      <x/>
      <x/>
      <x/>
      <x/>
      <x/>
      <x/>
      <x/>
      <x v="116"/>
      <x v="1"/>
      <x v="305"/>
      <x v="127"/>
      <x v="361"/>
      <x v="360"/>
      <x v="22"/>
      <x v="96"/>
      <x v="18"/>
      <x v="2"/>
      <x v="2"/>
      <x v="17"/>
      <x v="2"/>
      <x v="1"/>
      <x v="2"/>
      <x v="3"/>
      <x/>
      <x v="4"/>
      <x v="3"/>
      <x v="80"/>
      <x v="21"/>
      <x v="3"/>
      <x v="1380"/>
      <x v="5410"/>
      <x v="1"/>
      <x v="143"/>
      <x v="1"/>
    </i>
    <i>
      <x v="348"/>
      <x/>
      <x v="5"/>
      <x v="28"/>
      <x v="5"/>
      <x v="6"/>
      <x v="14"/>
      <x v="11"/>
      <x v="19"/>
      <x/>
      <x/>
      <x/>
      <x/>
      <x/>
      <x/>
      <x/>
      <x/>
      <x/>
      <x v="38"/>
      <x/>
      <x v="7"/>
      <x v="57"/>
      <x v="148"/>
      <x v="99"/>
      <x v="305"/>
      <x v="552"/>
      <x v="12"/>
      <x v="1"/>
      <x v="1"/>
      <x v="12"/>
      <x v="2"/>
      <x v="1"/>
      <x/>
      <x/>
      <x/>
      <x v="4"/>
      <x v="3"/>
      <x v="78"/>
      <x v="21"/>
      <x v="3"/>
      <x v="1377"/>
      <x v="955"/>
      <x v="1"/>
      <x v="890"/>
      <x v="1"/>
    </i>
    <i>
      <x v="349"/>
      <x/>
      <x/>
      <x/>
      <x/>
      <x/>
      <x v="15"/>
      <x v="4"/>
      <x v="16"/>
      <x/>
      <x/>
      <x/>
      <x/>
      <x/>
      <x/>
      <x/>
      <x/>
      <x/>
      <x v="221"/>
      <x v="1"/>
      <x v="337"/>
      <x v="205"/>
      <x v="350"/>
      <x v="349"/>
      <x v="63"/>
      <x v="156"/>
      <x v="18"/>
      <x v="2"/>
      <x v="2"/>
      <x v="17"/>
      <x v="2"/>
      <x v="1"/>
      <x v="2"/>
      <x v="3"/>
      <x/>
      <x v="4"/>
      <x v="3"/>
      <x v="78"/>
      <x v="21"/>
      <x v="37"/>
      <x v="1392"/>
      <x v="2701"/>
      <x v="1"/>
      <x v="402"/>
      <x v="1"/>
    </i>
    <i>
      <x v="350"/>
      <x/>
      <x v="1"/>
      <x v="4"/>
      <x v="1"/>
      <x v="1"/>
      <x v="15"/>
      <x v="1"/>
      <x v="2"/>
      <x/>
      <x/>
      <x/>
      <x/>
      <x/>
      <x/>
      <x/>
      <x/>
      <x/>
      <x v="522"/>
      <x v="1"/>
      <x v="449"/>
      <x v="182"/>
      <x v="326"/>
      <x v="325"/>
      <x v="412"/>
      <x v="364"/>
      <x v="18"/>
      <x v="2"/>
      <x v="2"/>
      <x v="17"/>
      <x v="2"/>
      <x v="1"/>
      <x/>
      <x/>
      <x/>
      <x v="4"/>
      <x v="3"/>
      <x v="79"/>
      <x v="22"/>
      <x v="3"/>
      <x v="1450"/>
      <x v="535"/>
      <x v="1"/>
      <x v="226"/>
      <x v="1"/>
    </i>
    <i>
      <x v="351"/>
      <x/>
      <x v="1"/>
      <x v="5"/>
      <x v="1"/>
      <x v="1"/>
      <x v="16"/>
      <x v="10"/>
      <x v="28"/>
      <x/>
      <x/>
      <x/>
      <x/>
      <x/>
      <x/>
      <x/>
      <x/>
      <x/>
      <x v="270"/>
      <x v="1"/>
      <x v="366"/>
      <x v="490"/>
      <x v="335"/>
      <x v="334"/>
      <x v="68"/>
      <x v="3"/>
      <x v="18"/>
      <x v="2"/>
      <x v="2"/>
      <x v="17"/>
      <x v="2"/>
      <x v="1"/>
      <x v="2"/>
      <x v="3"/>
      <x/>
      <x v="4"/>
      <x v="3"/>
      <x v="79"/>
      <x v="22"/>
      <x v="3"/>
      <x v="1466"/>
      <x v="2695"/>
      <x v="1"/>
      <x v="339"/>
      <x v="1"/>
    </i>
    <i>
      <x v="352"/>
      <x/>
      <x v="1"/>
      <x v="5"/>
      <x v="1"/>
      <x v="1"/>
      <x v="16"/>
      <x v="2"/>
      <x v="14"/>
      <x/>
      <x/>
      <x/>
      <x/>
      <x/>
      <x/>
      <x/>
      <x/>
      <x/>
      <x v="4"/>
      <x/>
      <x/>
      <x v="160"/>
      <x v="338"/>
      <x v="337"/>
      <x v="50"/>
      <x v="85"/>
      <x v="18"/>
      <x v="2"/>
      <x v="2"/>
      <x v="17"/>
      <x v="2"/>
      <x v="1"/>
      <x v="2"/>
      <x v="3"/>
      <x/>
      <x v="4"/>
      <x v="3"/>
      <x v="79"/>
      <x v="22"/>
      <x v="3"/>
      <x v="1379"/>
      <x v="1537"/>
      <x v="1"/>
      <x v="144"/>
      <x v="1"/>
    </i>
    <i>
      <x v="353"/>
      <x/>
      <x v="1"/>
      <x v="5"/>
      <x v="1"/>
      <x v="1"/>
      <x v="15"/>
      <x v="5"/>
      <x v="27"/>
      <x/>
      <x/>
      <x/>
      <x/>
      <x/>
      <x/>
      <x/>
      <x/>
      <x/>
      <x v="256"/>
      <x v="1"/>
      <x v="356"/>
      <x v="203"/>
      <x v="320"/>
      <x v="319"/>
      <x v="54"/>
      <x v="771"/>
      <x v="18"/>
      <x v="2"/>
      <x v="2"/>
      <x v="17"/>
      <x v="2"/>
      <x v="1"/>
      <x v="2"/>
      <x v="3"/>
      <x/>
      <x v="4"/>
      <x v="3"/>
      <x v="79"/>
      <x v="22"/>
      <x v="3"/>
      <x v="1436"/>
      <x v="5209"/>
      <x v="1"/>
      <x v="395"/>
      <x v="1"/>
    </i>
    <i>
      <x v="354"/>
      <x/>
      <x/>
      <x/>
      <x/>
      <x/>
      <x v="15"/>
      <x v="8"/>
      <x v="26"/>
      <x/>
      <x/>
      <x/>
      <x/>
      <x/>
      <x/>
      <x/>
      <x/>
      <x/>
      <x v="199"/>
      <x v="1"/>
      <x v="324"/>
      <x/>
      <x v="334"/>
      <x v="333"/>
      <x v="30"/>
      <x v="9"/>
      <x v="18"/>
      <x v="2"/>
      <x v="2"/>
      <x v="17"/>
      <x v="2"/>
      <x v="1"/>
      <x v="2"/>
      <x v="3"/>
      <x/>
      <x v="4"/>
      <x v="3"/>
      <x v="76"/>
      <x v="21"/>
      <x v="3"/>
      <x v="1376"/>
      <x v="1227"/>
      <x v="1"/>
      <x v="263"/>
      <x v="1"/>
    </i>
    <i>
      <x v="355"/>
      <x/>
      <x v="1"/>
      <x v="4"/>
      <x v="1"/>
      <x v="1"/>
      <x v="15"/>
      <x v="11"/>
      <x v="12"/>
      <x/>
      <x/>
      <x/>
      <x/>
      <x/>
      <x/>
      <x/>
      <x/>
      <x/>
      <x v="512"/>
      <x v="1"/>
      <x v="443"/>
      <x/>
      <x v="330"/>
      <x v="329"/>
      <x v="46"/>
      <x v="86"/>
      <x v="18"/>
      <x v="2"/>
      <x v="2"/>
      <x v="17"/>
      <x v="2"/>
      <x v="1"/>
      <x v="2"/>
      <x v="3"/>
      <x/>
      <x v="4"/>
      <x v="3"/>
      <x v="76"/>
      <x v="21"/>
      <x v="3"/>
      <x v="1377"/>
      <x v="357"/>
      <x v="1"/>
      <x v="121"/>
      <x v="1"/>
    </i>
    <i>
      <x v="356"/>
      <x/>
      <x v="1"/>
      <x v="5"/>
      <x v="1"/>
      <x v="1"/>
      <x v="16"/>
      <x v="5"/>
      <x v="17"/>
      <x/>
      <x/>
      <x/>
      <x/>
      <x/>
      <x/>
      <x/>
      <x/>
      <x/>
      <x v="51"/>
      <x v="1"/>
      <x v="280"/>
      <x/>
      <x v="330"/>
      <x v="329"/>
      <x v="25"/>
      <x v="121"/>
      <x v="18"/>
      <x v="2"/>
      <x v="2"/>
      <x v="17"/>
      <x v="2"/>
      <x v="1"/>
      <x v="2"/>
      <x v="3"/>
      <x/>
      <x v="4"/>
      <x v="3"/>
      <x v="81"/>
      <x v="22"/>
      <x v="3"/>
      <x v="1381"/>
      <x v="1675"/>
      <x v="1"/>
      <x v="111"/>
      <x v="1"/>
    </i>
    <i>
      <x v="357"/>
      <x/>
      <x/>
      <x/>
      <x/>
      <x/>
      <x v="15"/>
      <x v="7"/>
      <x v="29"/>
      <x/>
      <x/>
      <x/>
      <x/>
      <x/>
      <x/>
      <x/>
      <x/>
      <x/>
      <x v="586"/>
      <x v="1"/>
      <x v="487"/>
      <x/>
      <x v="331"/>
      <x v="330"/>
      <x v="56"/>
      <x v="202"/>
      <x v="18"/>
      <x v="2"/>
      <x v="2"/>
      <x v="17"/>
      <x v="2"/>
      <x v="1"/>
      <x v="2"/>
      <x v="3"/>
      <x/>
      <x v="4"/>
      <x v="3"/>
      <x v="76"/>
      <x v="21"/>
      <x v="3"/>
      <x v="1376"/>
      <x v="1228"/>
      <x v="1"/>
      <x v="313"/>
      <x v="1"/>
    </i>
    <i>
      <x v="358"/>
      <x/>
      <x v="1"/>
      <x v="4"/>
      <x v="1"/>
      <x v="1"/>
      <x v="15"/>
      <x v="6"/>
      <x v="18"/>
      <x/>
      <x/>
      <x/>
      <x/>
      <x/>
      <x/>
      <x/>
      <x/>
      <x/>
      <x v="556"/>
      <x/>
      <x v="215"/>
      <x/>
      <x v="361"/>
      <x v="360"/>
      <x v="20"/>
      <x v="91"/>
      <x v="18"/>
      <x v="2"/>
      <x v="2"/>
      <x v="17"/>
      <x v="2"/>
      <x v="1"/>
      <x v="2"/>
      <x v="3"/>
      <x/>
      <x v="4"/>
      <x v="3"/>
      <x v="80"/>
      <x v="21"/>
      <x v="3"/>
      <x v="1380"/>
      <x v="3569"/>
      <x v="1"/>
      <x v="163"/>
      <x v="1"/>
    </i>
    <i>
      <x v="359"/>
      <x/>
      <x/>
      <x/>
      <x/>
      <x/>
      <x v="15"/>
      <x v="10"/>
      <x v="22"/>
      <x v="4"/>
      <x v="4"/>
      <x v="10"/>
      <x v="4"/>
      <x v="3"/>
      <x v="15"/>
      <x/>
      <x/>
      <x/>
      <x v="219"/>
      <x v="1"/>
      <x v="335"/>
      <x/>
      <x v="343"/>
      <x v="342"/>
      <x v="67"/>
      <x v="205"/>
      <x v="18"/>
      <x v="2"/>
      <x v="2"/>
      <x v="17"/>
      <x v="2"/>
      <x v="1"/>
      <x/>
      <x/>
      <x/>
      <x v="4"/>
      <x v="3"/>
      <x v="78"/>
      <x v="21"/>
      <x v="3"/>
      <x v="1376"/>
      <x v="468"/>
      <x v="1"/>
      <x v="500"/>
      <x v="1"/>
    </i>
    <i>
      <x v="360"/>
      <x/>
      <x/>
      <x/>
      <x/>
      <x/>
      <x v="16"/>
      <x v="1"/>
      <x v="27"/>
      <x/>
      <x/>
      <x/>
      <x/>
      <x/>
      <x/>
      <x/>
      <x/>
      <x/>
      <x v="222"/>
      <x v="1"/>
      <x v="339"/>
      <x/>
      <x v="354"/>
      <x v="353"/>
      <x v="59"/>
      <x v="204"/>
      <x v="18"/>
      <x v="2"/>
      <x v="2"/>
      <x v="17"/>
      <x v="2"/>
      <x v="1"/>
      <x v="2"/>
      <x v="3"/>
      <x/>
      <x v="4"/>
      <x v="3"/>
      <x v="76"/>
      <x v="21"/>
      <x v="3"/>
      <x v="1362"/>
      <x v="748"/>
      <x v="1"/>
      <x v="463"/>
      <x v="1"/>
    </i>
    <i>
      <x v="361"/>
      <x/>
      <x/>
      <x/>
      <x/>
      <x/>
      <x v="16"/>
      <x v="9"/>
      <x v="2"/>
      <x/>
      <x/>
      <x/>
      <x/>
      <x/>
      <x/>
      <x/>
      <x/>
      <x/>
      <x v="450"/>
      <x v="1"/>
      <x v="424"/>
      <x/>
      <x v="343"/>
      <x v="342"/>
      <x v="67"/>
      <x v="9"/>
      <x v="18"/>
      <x v="2"/>
      <x v="2"/>
      <x v="17"/>
      <x v="2"/>
      <x v="1"/>
      <x v="2"/>
      <x v="3"/>
      <x/>
      <x v="4"/>
      <x v="3"/>
      <x v="76"/>
      <x v="21"/>
      <x v="35"/>
      <x v="1424"/>
      <x v="5655"/>
      <x v="1"/>
      <x v="439"/>
      <x v="1"/>
    </i>
    <i>
      <x v="362"/>
      <x/>
      <x v="5"/>
      <x v="28"/>
      <x v="5"/>
      <x v="6"/>
      <x v="16"/>
      <x v="2"/>
      <x v="21"/>
      <x/>
      <x/>
      <x/>
      <x/>
      <x/>
      <x/>
      <x/>
      <x/>
      <x/>
      <x v="561"/>
      <x/>
      <x v="223"/>
      <x v="22"/>
      <x v="89"/>
      <x v="15"/>
      <x v="308"/>
      <x v="759"/>
      <x v="12"/>
      <x v="1"/>
      <x v="1"/>
      <x v="12"/>
      <x v="2"/>
      <x v="1"/>
      <x/>
      <x/>
      <x/>
      <x v="4"/>
      <x v="3"/>
      <x v="80"/>
      <x v="21"/>
      <x v="3"/>
      <x v="1380"/>
      <x v="5377"/>
      <x v="1"/>
      <x v="899"/>
      <x v="1"/>
    </i>
    <i>
      <x v="363"/>
      <x/>
      <x v="1"/>
      <x v="5"/>
      <x v="1"/>
      <x v="1"/>
      <x v="16"/>
      <x v="3"/>
      <x v="11"/>
      <x/>
      <x/>
      <x/>
      <x/>
      <x/>
      <x/>
      <x/>
      <x/>
      <x/>
      <x v="188"/>
      <x v="1"/>
      <x v="319"/>
      <x/>
      <x v="351"/>
      <x v="350"/>
      <x v="60"/>
      <x v="121"/>
      <x v="18"/>
      <x v="2"/>
      <x v="2"/>
      <x v="17"/>
      <x v="2"/>
      <x v="1"/>
      <x v="2"/>
      <x v="3"/>
      <x/>
      <x v="4"/>
      <x v="3"/>
      <x v="81"/>
      <x v="22"/>
      <x v="3"/>
      <x v="1381"/>
      <x v="5366"/>
      <x v="1"/>
      <x v="301"/>
      <x v="1"/>
    </i>
    <i>
      <x v="364"/>
      <x/>
      <x v="1"/>
      <x v="4"/>
      <x v="1"/>
      <x v="1"/>
      <x v="17"/>
      <x v="9"/>
      <x v="23"/>
      <x/>
      <x/>
      <x/>
      <x/>
      <x/>
      <x/>
      <x/>
      <x/>
      <x/>
      <x v="734"/>
      <x v="1"/>
      <x v="970"/>
      <x/>
      <x v="314"/>
      <x v="313"/>
      <x v="53"/>
      <x v="9"/>
      <x v="18"/>
      <x v="2"/>
      <x v="2"/>
      <x v="17"/>
      <x v="2"/>
      <x v="1"/>
      <x v="2"/>
      <x v="3"/>
      <x/>
      <x v="4"/>
      <x v="3"/>
      <x v="80"/>
      <x v="21"/>
      <x v="3"/>
      <x v="1380"/>
      <x v="4175"/>
      <x v="1"/>
      <x v="286"/>
      <x v="1"/>
    </i>
    <i>
      <x v="365"/>
      <x/>
      <x v="1"/>
      <x v="4"/>
      <x v="1"/>
      <x v="1"/>
      <x v="16"/>
      <x v="2"/>
      <x v="13"/>
      <x/>
      <x/>
      <x/>
      <x/>
      <x/>
      <x/>
      <x/>
      <x/>
      <x/>
      <x v="7"/>
      <x v="1"/>
      <x v="265"/>
      <x/>
      <x v="351"/>
      <x v="350"/>
      <x v="43"/>
      <x v="121"/>
      <x v="18"/>
      <x v="2"/>
      <x v="2"/>
      <x v="17"/>
      <x v="2"/>
      <x v="1"/>
      <x v="2"/>
      <x v="3"/>
      <x/>
      <x v="4"/>
      <x v="3"/>
      <x v="80"/>
      <x v="21"/>
      <x v="3"/>
      <x v="1380"/>
      <x v="3705"/>
      <x v="1"/>
      <x v="260"/>
      <x v="1"/>
    </i>
    <i>
      <x v="366"/>
      <x/>
      <x/>
      <x/>
      <x/>
      <x/>
      <x v="15"/>
      <x v="7"/>
      <x v="30"/>
      <x/>
      <x/>
      <x/>
      <x/>
      <x/>
      <x/>
      <x/>
      <x/>
      <x/>
      <x v="608"/>
      <x/>
      <x v="247"/>
      <x/>
      <x v="321"/>
      <x v="320"/>
      <x v="57"/>
      <x v="410"/>
      <x v="18"/>
      <x v="2"/>
      <x v="2"/>
      <x v="17"/>
      <x v="2"/>
      <x v="1"/>
      <x/>
      <x/>
      <x/>
      <x v="4"/>
      <x v="3"/>
      <x v="76"/>
      <x v="21"/>
      <x v="3"/>
      <x v="1358"/>
      <x v="1330"/>
      <x v="1"/>
      <x v="372"/>
      <x v="1"/>
    </i>
    <i>
      <x v="367"/>
      <x/>
      <x/>
      <x/>
      <x/>
      <x/>
      <x v="15"/>
      <x v="10"/>
      <x/>
      <x/>
      <x/>
      <x/>
      <x/>
      <x/>
      <x/>
      <x/>
      <x/>
      <x/>
      <x v="142"/>
      <x v="1"/>
      <x v="309"/>
      <x/>
      <x v="346"/>
      <x v="345"/>
      <x v="65"/>
      <x v="412"/>
      <x v="18"/>
      <x v="2"/>
      <x v="2"/>
      <x v="17"/>
      <x v="2"/>
      <x v="1"/>
      <x v="2"/>
      <x v="3"/>
      <x/>
      <x v="4"/>
      <x v="3"/>
      <x v="76"/>
      <x v="21"/>
      <x v="35"/>
      <x v="1399"/>
      <x v="5615"/>
      <x v="1"/>
      <x v="381"/>
      <x v="1"/>
    </i>
    <i>
      <x v="368"/>
      <x/>
      <x v="1"/>
      <x v="5"/>
      <x v="1"/>
      <x v="1"/>
      <x v="16"/>
      <x v="8"/>
      <x v="26"/>
      <x/>
      <x/>
      <x/>
      <x/>
      <x/>
      <x/>
      <x/>
      <x/>
      <x/>
      <x v="323"/>
      <x v="1"/>
      <x v="382"/>
      <x/>
      <x v="335"/>
      <x v="334"/>
      <x v="68"/>
      <x v="9"/>
      <x v="18"/>
      <x v="2"/>
      <x v="2"/>
      <x v="17"/>
      <x v="2"/>
      <x v="1"/>
      <x v="2"/>
      <x v="3"/>
      <x/>
      <x v="4"/>
      <x v="3"/>
      <x v="79"/>
      <x v="22"/>
      <x v="3"/>
      <x v="1421"/>
      <x v="5280"/>
      <x v="1"/>
      <x v="278"/>
      <x v="1"/>
    </i>
    <i>
      <x v="369"/>
      <x/>
      <x/>
      <x v="2"/>
      <x/>
      <x/>
      <x v="15"/>
      <x v="10"/>
      <x v="29"/>
      <x/>
      <x/>
      <x/>
      <x/>
      <x/>
      <x/>
      <x/>
      <x/>
      <x/>
      <x v="455"/>
      <x/>
      <x v="173"/>
      <x/>
      <x v="334"/>
      <x v="333"/>
      <x v="62"/>
      <x v="411"/>
      <x v="18"/>
      <x v="2"/>
      <x v="2"/>
      <x v="17"/>
      <x v="2"/>
      <x v="1"/>
      <x v="2"/>
      <x v="3"/>
      <x/>
      <x v="4"/>
      <x v="3"/>
      <x v="42"/>
      <x v="4"/>
      <x v="3"/>
      <x v="1393"/>
      <x v="716"/>
      <x v="1"/>
      <x v="292"/>
      <x v="1"/>
    </i>
    <i>
      <x v="370"/>
      <x/>
      <x/>
      <x/>
      <x/>
      <x/>
      <x v="16"/>
      <x v="1"/>
      <x v="6"/>
      <x/>
      <x/>
      <x/>
      <x/>
      <x/>
      <x/>
      <x/>
      <x/>
      <x/>
      <x v="386"/>
      <x v="1"/>
      <x v="401"/>
      <x/>
      <x v="343"/>
      <x v="342"/>
      <x v="54"/>
      <x v="175"/>
      <x v="18"/>
      <x v="2"/>
      <x v="2"/>
      <x v="17"/>
      <x v="2"/>
      <x v="1"/>
      <x v="2"/>
      <x v="3"/>
      <x/>
      <x v="4"/>
      <x v="3"/>
      <x v="76"/>
      <x v="21"/>
      <x v="3"/>
      <x v="1358"/>
      <x v="1113"/>
      <x v="1"/>
      <x v="499"/>
      <x v="1"/>
    </i>
    <i>
      <x v="371"/>
      <x/>
      <x/>
      <x/>
      <x/>
      <x/>
      <x v="16"/>
      <x v="6"/>
      <x v="15"/>
      <x v="4"/>
      <x v="9"/>
      <x v="18"/>
      <x v="4"/>
      <x v="8"/>
      <x v="21"/>
      <x/>
      <x/>
      <x/>
      <x v="350"/>
      <x v="1"/>
      <x v="387"/>
      <x/>
      <x v="331"/>
      <x v="330"/>
      <x v="56"/>
      <x v="203"/>
      <x v="18"/>
      <x v="2"/>
      <x v="2"/>
      <x v="17"/>
      <x v="2"/>
      <x v="1"/>
      <x/>
      <x/>
      <x/>
      <x v="4"/>
      <x v="3"/>
      <x v="80"/>
      <x v="21"/>
      <x v="3"/>
      <x v="1380"/>
      <x v="3705"/>
      <x v="1"/>
      <x v="326"/>
      <x v="1"/>
    </i>
    <i>
      <x v="372"/>
      <x/>
      <x v="1"/>
      <x v="6"/>
      <x v="1"/>
      <x v="1"/>
      <x v="16"/>
      <x v="1"/>
      <x v="27"/>
      <x/>
      <x/>
      <x/>
      <x/>
      <x/>
      <x/>
      <x/>
      <x/>
      <x/>
      <x v="1235"/>
      <x/>
      <x v="1610"/>
      <x/>
      <x v="314"/>
      <x v="313"/>
      <x v="53"/>
      <x v="212"/>
      <x v="18"/>
      <x v="2"/>
      <x v="2"/>
      <x v="17"/>
      <x v="2"/>
      <x v="1"/>
      <x/>
      <x/>
      <x/>
      <x v="4"/>
      <x v="3"/>
      <x v="42"/>
      <x v="4"/>
      <x v="3"/>
      <x v="1393"/>
      <x v="841"/>
      <x v="1"/>
      <x v="373"/>
      <x v="1"/>
    </i>
    <i>
      <x v="373"/>
      <x/>
      <x v="1"/>
      <x v="4"/>
      <x v="1"/>
      <x v="1"/>
      <x v="16"/>
      <x v="6"/>
      <x v="4"/>
      <x/>
      <x/>
      <x/>
      <x/>
      <x/>
      <x/>
      <x/>
      <x/>
      <x/>
      <x v="301"/>
      <x/>
      <x v="98"/>
      <x/>
      <x v="332"/>
      <x v="331"/>
      <x v="60"/>
      <x v="373"/>
      <x v="18"/>
      <x v="2"/>
      <x v="2"/>
      <x v="17"/>
      <x v="2"/>
      <x v="1"/>
      <x v="2"/>
      <x v="3"/>
      <x/>
      <x v="4"/>
      <x v="3"/>
      <x v="78"/>
      <x v="21"/>
      <x v="36"/>
      <x v="1382"/>
      <x v="5449"/>
      <x v="1"/>
      <x v="293"/>
      <x v="1"/>
    </i>
    <i>
      <x v="374"/>
      <x/>
      <x v="1"/>
      <x v="4"/>
      <x v="1"/>
      <x v="1"/>
      <x v="15"/>
      <x v="11"/>
      <x v="20"/>
      <x/>
      <x/>
      <x/>
      <x/>
      <x/>
      <x/>
      <x/>
      <x/>
      <x/>
      <x v="524"/>
      <x v="1"/>
      <x v="455"/>
      <x/>
      <x v="319"/>
      <x v="318"/>
      <x v="54"/>
      <x v="229"/>
      <x v="18"/>
      <x v="2"/>
      <x v="2"/>
      <x v="17"/>
      <x v="2"/>
      <x v="1"/>
      <x v="2"/>
      <x v="3"/>
      <x/>
      <x v="4"/>
      <x v="3"/>
      <x v="80"/>
      <x v="21"/>
      <x v="3"/>
      <x v="1381"/>
      <x v="1023"/>
      <x v="1"/>
      <x v="432"/>
      <x v="1"/>
    </i>
    <i>
      <x v="375"/>
      <x/>
      <x v="1"/>
      <x v="6"/>
      <x v="1"/>
      <x v="1"/>
      <x v="15"/>
      <x v="11"/>
      <x v="26"/>
      <x/>
      <x/>
      <x/>
      <x/>
      <x/>
      <x/>
      <x/>
      <x/>
      <x/>
      <x v="503"/>
      <x v="1"/>
      <x v="439"/>
      <x/>
      <x v="326"/>
      <x v="325"/>
      <x v="52"/>
      <x v="401"/>
      <x v="18"/>
      <x v="2"/>
      <x v="2"/>
      <x v="17"/>
      <x v="2"/>
      <x v="1"/>
      <x v="2"/>
      <x v="3"/>
      <x/>
      <x v="4"/>
      <x v="3"/>
      <x v="42"/>
      <x v="4"/>
      <x v="3"/>
      <x v="1393"/>
      <x v="672"/>
      <x v="1"/>
      <x v="217"/>
      <x v="1"/>
    </i>
    <i>
      <x v="376"/>
      <x v="1"/>
      <x/>
      <x/>
      <x/>
      <x/>
      <x v="16"/>
      <x v="1"/>
      <x/>
      <x v="5"/>
      <x v="5"/>
      <x v="5"/>
      <x v="5"/>
      <x v="11"/>
      <x v="31"/>
      <x v="14"/>
      <x v="12"/>
      <x v="29"/>
      <x v="533"/>
      <x/>
      <x v="205"/>
      <x v="20"/>
      <x v="44"/>
      <x v="170"/>
      <x v="301"/>
      <x v="424"/>
      <x v="10"/>
      <x v="6"/>
      <x v="6"/>
      <x v="10"/>
      <x v="2"/>
      <x v="1"/>
      <x/>
      <x/>
      <x/>
      <x v="4"/>
      <x v="3"/>
      <x v="7"/>
      <x v="2"/>
      <x v="34"/>
      <x v="1067"/>
      <x v="3719"/>
      <x v="1"/>
      <x v="906"/>
      <x v="1"/>
    </i>
    <i>
      <x v="377"/>
      <x/>
      <x v="1"/>
      <x v="5"/>
      <x v="1"/>
      <x v="1"/>
      <x v="16"/>
      <x v="8"/>
      <x v="19"/>
      <x/>
      <x/>
      <x/>
      <x/>
      <x/>
      <x/>
      <x/>
      <x/>
      <x/>
      <x v="434"/>
      <x/>
      <x v="164"/>
      <x/>
      <x v="322"/>
      <x v="321"/>
      <x v="69"/>
      <x v="121"/>
      <x v="18"/>
      <x v="2"/>
      <x v="2"/>
      <x v="17"/>
      <x v="2"/>
      <x v="1"/>
      <x v="2"/>
      <x v="3"/>
      <x/>
      <x v="4"/>
      <x v="3"/>
      <x v="79"/>
      <x v="22"/>
      <x v="3"/>
      <x v="1446"/>
      <x v="1377"/>
      <x v="1"/>
      <x v="469"/>
      <x v="1"/>
    </i>
    <i>
      <x v="378"/>
      <x/>
      <x v="1"/>
      <x v="5"/>
      <x v="1"/>
      <x v="1"/>
      <x v="16"/>
      <x v="9"/>
      <x v="24"/>
      <x/>
      <x/>
      <x/>
      <x/>
      <x/>
      <x/>
      <x/>
      <x/>
      <x/>
      <x v="453"/>
      <x v="1"/>
      <x v="425"/>
      <x/>
      <x v="320"/>
      <x v="319"/>
      <x v="54"/>
      <x v="1"/>
      <x v="18"/>
      <x v="2"/>
      <x v="2"/>
      <x v="17"/>
      <x v="2"/>
      <x v="1"/>
      <x v="2"/>
      <x v="3"/>
      <x/>
      <x v="4"/>
      <x v="3"/>
      <x v="79"/>
      <x v="22"/>
      <x v="3"/>
      <x v="1379"/>
      <x v="467"/>
      <x v="1"/>
      <x v="431"/>
      <x v="1"/>
    </i>
    <i>
      <x v="379"/>
      <x/>
      <x v="1"/>
      <x v="4"/>
      <x v="1"/>
      <x v="1"/>
      <x v="16"/>
      <x v="7"/>
      <x v="20"/>
      <x/>
      <x/>
      <x/>
      <x/>
      <x/>
      <x/>
      <x/>
      <x/>
      <x/>
      <x v="128"/>
      <x v="1"/>
      <x v="307"/>
      <x/>
      <x v="314"/>
      <x v="313"/>
      <x v="53"/>
      <x v="800"/>
      <x v="18"/>
      <x v="2"/>
      <x v="2"/>
      <x v="17"/>
      <x v="2"/>
      <x v="1"/>
      <x v="2"/>
      <x v="3"/>
      <x/>
      <x v="4"/>
      <x v="3"/>
      <x v="76"/>
      <x v="21"/>
      <x v="3"/>
      <x v="1377"/>
      <x v="1537"/>
      <x v="1"/>
      <x v="358"/>
      <x v="1"/>
    </i>
    <i>
      <x v="380"/>
      <x/>
      <x v="1"/>
      <x v="4"/>
      <x v="1"/>
      <x v="1"/>
      <x v="16"/>
      <x v="4"/>
      <x v="22"/>
      <x/>
      <x/>
      <x/>
      <x/>
      <x/>
      <x/>
      <x/>
      <x/>
      <x/>
      <x v="523"/>
      <x v="1"/>
      <x v="453"/>
      <x/>
      <x v="314"/>
      <x v="313"/>
      <x v="53"/>
      <x v="9"/>
      <x v="18"/>
      <x v="2"/>
      <x v="2"/>
      <x v="17"/>
      <x v="2"/>
      <x v="1"/>
      <x v="2"/>
      <x v="3"/>
      <x/>
      <x v="4"/>
      <x v="3"/>
      <x v="78"/>
      <x v="21"/>
      <x v="3"/>
      <x v="1378"/>
      <x v="5342"/>
      <x v="1"/>
      <x v="392"/>
      <x v="1"/>
    </i>
    <i>
      <x v="381"/>
      <x/>
      <x/>
      <x/>
      <x/>
      <x/>
      <x v="16"/>
      <x v="7"/>
      <x v="22"/>
      <x/>
      <x/>
      <x/>
      <x/>
      <x/>
      <x/>
      <x/>
      <x/>
      <x/>
      <x v="1204"/>
      <x v="1"/>
      <x v="1576"/>
      <x v="116"/>
      <x v="323"/>
      <x v="322"/>
      <x v="57"/>
      <x v="8"/>
      <x v="18"/>
      <x v="2"/>
      <x v="2"/>
      <x v="17"/>
      <x v="2"/>
      <x v="1"/>
      <x/>
      <x/>
      <x/>
      <x v="4"/>
      <x v="3"/>
      <x v="80"/>
      <x v="21"/>
      <x v="3"/>
      <x v="1381"/>
      <x v="1023"/>
      <x v="1"/>
      <x v="412"/>
      <x v="1"/>
    </i>
    <i>
      <x v="382"/>
      <x/>
      <x v="1"/>
      <x v="4"/>
      <x v="1"/>
      <x v="1"/>
      <x v="16"/>
      <x v="6"/>
      <x v="18"/>
      <x/>
      <x/>
      <x/>
      <x/>
      <x/>
      <x/>
      <x/>
      <x/>
      <x/>
      <x v="609"/>
      <x/>
      <x v="248"/>
      <x v="167"/>
      <x v="326"/>
      <x v="325"/>
      <x v="6"/>
      <x v="395"/>
      <x v="18"/>
      <x v="2"/>
      <x v="2"/>
      <x v="17"/>
      <x v="2"/>
      <x v="1"/>
      <x v="2"/>
      <x v="3"/>
      <x/>
      <x v="4"/>
      <x v="3"/>
      <x v="78"/>
      <x v="21"/>
      <x v="3"/>
      <x v="1377"/>
      <x v="588"/>
      <x v="1"/>
      <x v="207"/>
      <x v="1"/>
    </i>
    <i>
      <x v="383"/>
      <x/>
      <x/>
      <x/>
      <x/>
      <x/>
      <x v="16"/>
      <x v="9"/>
      <x v="30"/>
      <x/>
      <x/>
      <x/>
      <x/>
      <x/>
      <x/>
      <x/>
      <x/>
      <x/>
      <x v="640"/>
      <x v="1"/>
      <x v="856"/>
      <x/>
      <x v="346"/>
      <x v="345"/>
      <x v="64"/>
      <x v="9"/>
      <x v="18"/>
      <x v="2"/>
      <x v="2"/>
      <x v="17"/>
      <x v="2"/>
      <x v="1"/>
      <x v="1"/>
      <x/>
      <x/>
      <x v="4"/>
      <x v="3"/>
      <x v="80"/>
      <x v="21"/>
      <x v="3"/>
      <x v="1381"/>
      <x v="367"/>
      <x v="1"/>
      <x v="384"/>
      <x v="1"/>
    </i>
    <i>
      <x v="384"/>
      <x/>
      <x v="1"/>
      <x v="4"/>
      <x v="1"/>
      <x v="1"/>
      <x v="16"/>
      <x v="7"/>
      <x v="1"/>
      <x/>
      <x/>
      <x/>
      <x/>
      <x/>
      <x/>
      <x/>
      <x/>
      <x/>
      <x v="228"/>
      <x v="1"/>
      <x v="342"/>
      <x/>
      <x v="351"/>
      <x v="350"/>
      <x v="60"/>
      <x v="5"/>
      <x v="18"/>
      <x v="2"/>
      <x v="2"/>
      <x v="17"/>
      <x v="2"/>
      <x v="1"/>
      <x v="2"/>
      <x v="3"/>
      <x/>
      <x v="4"/>
      <x v="3"/>
      <x v="78"/>
      <x v="21"/>
      <x v="3"/>
      <x v="1377"/>
      <x v="5450"/>
      <x v="1"/>
      <x v="278"/>
      <x v="1"/>
    </i>
    <i>
      <x v="385"/>
      <x/>
      <x/>
      <x/>
      <x/>
      <x/>
      <x v="17"/>
      <x v="2"/>
      <x v="26"/>
      <x/>
      <x/>
      <x/>
      <x/>
      <x/>
      <x/>
      <x/>
      <x/>
      <x/>
      <x v="664"/>
      <x/>
      <x v="888"/>
      <x/>
      <x v="334"/>
      <x v="333"/>
      <x v="61"/>
      <x v="428"/>
      <x v="18"/>
      <x v="2"/>
      <x v="2"/>
      <x v="17"/>
      <x v="2"/>
      <x v="1"/>
      <x v="2"/>
      <x v="3"/>
      <x/>
      <x v="4"/>
      <x v="3"/>
      <x v="80"/>
      <x v="21"/>
      <x v="3"/>
      <x v="1381"/>
      <x v="367"/>
      <x v="1"/>
      <x v="284"/>
      <x v="1"/>
    </i>
    <i>
      <x v="386"/>
      <x/>
      <x/>
      <x/>
      <x/>
      <x/>
      <x v="16"/>
      <x v="8"/>
      <x v="19"/>
      <x v="4"/>
      <x v="10"/>
      <x v="7"/>
      <x v="4"/>
      <x v="9"/>
      <x v="31"/>
      <x/>
      <x/>
      <x/>
      <x v="305"/>
      <x/>
      <x v="104"/>
      <x/>
      <x v="331"/>
      <x v="330"/>
      <x v="56"/>
      <x v="9"/>
      <x v="18"/>
      <x v="2"/>
      <x v="2"/>
      <x v="17"/>
      <x v="2"/>
      <x v="1"/>
      <x/>
      <x v="3"/>
      <x/>
      <x v="4"/>
      <x v="3"/>
      <x v="78"/>
      <x v="21"/>
      <x v="3"/>
      <x v="1376"/>
      <x v="1412"/>
      <x v="1"/>
      <x v="318"/>
      <x v="1"/>
    </i>
    <i>
      <x v="387"/>
      <x/>
      <x v="1"/>
      <x v="4"/>
      <x v="1"/>
      <x v="1"/>
      <x v="16"/>
      <x v="7"/>
      <x v="29"/>
      <x/>
      <x/>
      <x/>
      <x/>
      <x/>
      <x/>
      <x/>
      <x/>
      <x/>
      <x v="238"/>
      <x/>
      <x v="74"/>
      <x/>
      <x v="326"/>
      <x v="325"/>
      <x v="27"/>
      <x v="427"/>
      <x v="18"/>
      <x v="2"/>
      <x v="2"/>
      <x v="17"/>
      <x v="2"/>
      <x v="1"/>
      <x v="2"/>
      <x v="3"/>
      <x/>
      <x v="4"/>
      <x v="3"/>
      <x v="50"/>
      <x v="9"/>
      <x v="1"/>
      <x v="1334"/>
      <x v="5186"/>
      <x v="1"/>
      <x v="229"/>
      <x v="1"/>
    </i>
    <i>
      <x v="388"/>
      <x v="1"/>
      <x v="6"/>
      <x v="31"/>
      <x v="6"/>
      <x v="9"/>
      <x v="16"/>
      <x v="8"/>
      <x v="5"/>
      <x/>
      <x/>
      <x/>
      <x/>
      <x/>
      <x/>
      <x v="20"/>
      <x v="9"/>
      <x v="13"/>
      <x v="195"/>
      <x v="1"/>
      <x v="321"/>
      <x/>
      <x v="346"/>
      <x v="345"/>
      <x v="64"/>
      <x v="9"/>
      <x v="18"/>
      <x v="2"/>
      <x v="2"/>
      <x v="17"/>
      <x v="2"/>
      <x v="1"/>
      <x v="2"/>
      <x v="3"/>
      <x/>
      <x v="4"/>
      <x v="3"/>
      <x v="36"/>
      <x v="4"/>
      <x v="8"/>
      <x v="1221"/>
      <x v="3684"/>
      <x v="1"/>
      <x v="356"/>
      <x v="1"/>
    </i>
    <i>
      <x v="389"/>
      <x v="1"/>
      <x/>
      <x/>
      <x/>
      <x/>
      <x v="13"/>
      <x v="11"/>
      <x v="30"/>
      <x v="5"/>
      <x v="5"/>
      <x v="31"/>
      <x v="5"/>
      <x v="11"/>
      <x v="31"/>
      <x v="12"/>
      <x v="1"/>
      <x v="1"/>
      <x v="587"/>
      <x v="2"/>
      <x v="826"/>
      <x v="536"/>
      <x v="277"/>
      <x v="46"/>
      <x v="17"/>
      <x/>
      <x v="18"/>
      <x v="2"/>
      <x v="2"/>
      <x v="17"/>
      <x/>
      <x/>
      <x/>
      <x/>
      <x/>
      <x/>
      <x v="3"/>
      <x/>
      <x v="2"/>
      <x v="34"/>
      <x v="1067"/>
      <x v="3719"/>
      <x/>
      <x/>
      <x/>
      <x/>
    </i>
    <i>
      <x v="390"/>
      <x/>
      <x v="1"/>
      <x v="6"/>
      <x v="1"/>
      <x v="1"/>
      <x v="16"/>
      <x v="4"/>
      <x v="30"/>
      <x/>
      <x/>
      <x/>
      <x/>
      <x/>
      <x/>
      <x/>
      <x/>
      <x/>
      <x v="397"/>
      <x/>
      <x v="147"/>
      <x/>
      <x v="337"/>
      <x v="336"/>
      <x v="1"/>
      <x v="767"/>
      <x v="18"/>
      <x v="2"/>
      <x v="2"/>
      <x v="17"/>
      <x v="2"/>
      <x v="1"/>
      <x/>
      <x/>
      <x/>
      <x v="4"/>
      <x v="3"/>
      <x v="64"/>
      <x v="17"/>
      <x v="1"/>
      <x v="1334"/>
      <x v="5186"/>
      <x v="1"/>
      <x v="139"/>
      <x v="1"/>
    </i>
    <i>
      <x v="391"/>
      <x/>
      <x/>
      <x/>
      <x/>
      <x/>
      <x v="16"/>
      <x v="11"/>
      <x v="4"/>
      <x/>
      <x/>
      <x/>
      <x/>
      <x/>
      <x/>
      <x/>
      <x/>
      <x/>
      <x v="647"/>
      <x v="1"/>
      <x v="864"/>
      <x/>
      <x v="359"/>
      <x v="358"/>
      <x v="66"/>
      <x v="9"/>
      <x v="18"/>
      <x v="2"/>
      <x v="2"/>
      <x v="17"/>
      <x v="2"/>
      <x v="1"/>
      <x/>
      <x/>
      <x/>
      <x v="4"/>
      <x v="3"/>
      <x v="47"/>
      <x v="9"/>
      <x v="1"/>
      <x v="1334"/>
      <x v="5186"/>
      <x v="1"/>
      <x v="434"/>
      <x v="1"/>
    </i>
    <i>
      <x v="392"/>
      <x/>
      <x/>
      <x/>
      <x/>
      <x/>
      <x v="17"/>
      <x v="2"/>
      <x v="27"/>
      <x/>
      <x/>
      <x/>
      <x/>
      <x/>
      <x/>
      <x/>
      <x/>
      <x/>
      <x v="673"/>
      <x/>
      <x v="896"/>
      <x/>
      <x v="334"/>
      <x v="333"/>
      <x v="61"/>
      <x v="428"/>
      <x v="18"/>
      <x v="2"/>
      <x v="2"/>
      <x v="17"/>
      <x v="2"/>
      <x v="1"/>
      <x/>
      <x/>
      <x/>
      <x v="4"/>
      <x v="3"/>
      <x v="76"/>
      <x v="21"/>
      <x v="3"/>
      <x v="1454"/>
      <x v="519"/>
      <x v="1"/>
      <x v="258"/>
      <x v="1"/>
    </i>
    <i>
      <x v="393"/>
      <x/>
      <x v="1"/>
      <x v="4"/>
      <x v="1"/>
      <x v="1"/>
      <x v="17"/>
      <x v="9"/>
      <x v="17"/>
      <x/>
      <x/>
      <x/>
      <x/>
      <x/>
      <x/>
      <x/>
      <x/>
      <x/>
      <x v="708"/>
      <x v="1"/>
      <x v="941"/>
      <x/>
      <x v="333"/>
      <x v="332"/>
      <x v="404"/>
      <x v="428"/>
      <x v="18"/>
      <x v="2"/>
      <x v="2"/>
      <x v="17"/>
      <x v="2"/>
      <x v="1"/>
      <x v="2"/>
      <x v="3"/>
      <x/>
      <x v="4"/>
      <x v="3"/>
      <x v="80"/>
      <x v="21"/>
      <x v="3"/>
      <x v="1381"/>
      <x v="1027"/>
      <x v="1"/>
      <x v="239"/>
      <x v="1"/>
    </i>
    <i>
      <x v="394"/>
      <x/>
      <x v="1"/>
      <x v="5"/>
      <x v="1"/>
      <x v="1"/>
      <x v="16"/>
      <x v="11"/>
      <x v="16"/>
      <x/>
      <x/>
      <x/>
      <x/>
      <x/>
      <x/>
      <x/>
      <x/>
      <x/>
      <x v="635"/>
      <x/>
      <x v="851"/>
      <x/>
      <x v="322"/>
      <x v="321"/>
      <x v="69"/>
      <x v="792"/>
      <x v="18"/>
      <x v="2"/>
      <x v="2"/>
      <x v="17"/>
      <x v="2"/>
      <x v="1"/>
      <x/>
      <x/>
      <x/>
      <x v="4"/>
      <x v="3"/>
      <x v="82"/>
      <x v="22"/>
      <x v="3"/>
      <x v="1379"/>
      <x v="5456"/>
      <x v="1"/>
      <x v="445"/>
      <x v="1"/>
    </i>
    <i>
      <x v="395"/>
      <x/>
      <x v="1"/>
      <x v="6"/>
      <x v="1"/>
      <x v="1"/>
      <x v="16"/>
      <x v="9"/>
      <x v="9"/>
      <x/>
      <x/>
      <x/>
      <x/>
      <x/>
      <x/>
      <x/>
      <x/>
      <x/>
      <x v="8"/>
      <x v="1"/>
      <x v="266"/>
      <x/>
      <x v="338"/>
      <x v="337"/>
      <x v="414"/>
      <x v="798"/>
      <x v="18"/>
      <x v="2"/>
      <x v="2"/>
      <x v="17"/>
      <x v="2"/>
      <x v="1"/>
      <x/>
      <x/>
      <x/>
      <x v="4"/>
      <x v="3"/>
      <x v="42"/>
      <x v="4"/>
      <x v="3"/>
      <x v="1393"/>
      <x v="590"/>
      <x v="1"/>
      <x v="128"/>
      <x v="1"/>
    </i>
    <i>
      <x v="396"/>
      <x v="1"/>
      <x v="6"/>
      <x v="31"/>
      <x v="6"/>
      <x v="9"/>
      <x v="17"/>
      <x v="1"/>
      <x v="27"/>
      <x/>
      <x/>
      <x/>
      <x/>
      <x/>
      <x/>
      <x v="18"/>
      <x v="4"/>
      <x v="23"/>
      <x v="661"/>
      <x v="1"/>
      <x v="885"/>
      <x/>
      <x v="346"/>
      <x v="345"/>
      <x v="64"/>
      <x v="9"/>
      <x v="18"/>
      <x v="2"/>
      <x v="2"/>
      <x v="17"/>
      <x v="2"/>
      <x v="1"/>
      <x/>
      <x/>
      <x/>
      <x v="4"/>
      <x v="3"/>
      <x v="6"/>
      <x v="3"/>
      <x v="34"/>
      <x v="1067"/>
      <x v="3719"/>
      <x v="1"/>
      <x v="346"/>
      <x v="1"/>
    </i>
    <i>
      <x v="397"/>
      <x/>
      <x/>
      <x v="2"/>
      <x/>
      <x/>
      <x v="16"/>
      <x v="7"/>
      <x v="29"/>
      <x/>
      <x/>
      <x/>
      <x/>
      <x/>
      <x/>
      <x/>
      <x/>
      <x/>
      <x v="183"/>
      <x/>
      <x v="54"/>
      <x/>
      <x v="346"/>
      <x v="345"/>
      <x v="64"/>
      <x v="772"/>
      <x v="18"/>
      <x v="2"/>
      <x v="2"/>
      <x v="17"/>
      <x v="2"/>
      <x v="1"/>
      <x/>
      <x/>
      <x/>
      <x v="4"/>
      <x v="3"/>
      <x v="42"/>
      <x v="4"/>
      <x v="3"/>
      <x v="1393"/>
      <x v="1578"/>
      <x v="1"/>
      <x v="357"/>
      <x v="1"/>
    </i>
    <i>
      <x v="398"/>
      <x/>
      <x/>
      <x/>
      <x/>
      <x/>
      <x v="16"/>
      <x v="8"/>
      <x v="26"/>
      <x/>
      <x/>
      <x/>
      <x/>
      <x/>
      <x/>
      <x/>
      <x/>
      <x/>
      <x v="510"/>
      <x v="1"/>
      <x v="442"/>
      <x/>
      <x v="334"/>
      <x v="333"/>
      <x v="56"/>
      <x v="1"/>
      <x v="18"/>
      <x v="2"/>
      <x v="2"/>
      <x v="17"/>
      <x v="2"/>
      <x v="1"/>
      <x v="2"/>
      <x v="3"/>
      <x/>
      <x v="4"/>
      <x v="3"/>
      <x v="78"/>
      <x v="21"/>
      <x v="3"/>
      <x v="1448"/>
      <x v="5170"/>
      <x v="1"/>
      <x v="261"/>
      <x v="1"/>
    </i>
    <i>
      <x v="399"/>
      <x/>
      <x v="1"/>
      <x v="4"/>
      <x v="1"/>
      <x v="1"/>
      <x v="16"/>
      <x v="9"/>
      <x v="24"/>
      <x/>
      <x/>
      <x/>
      <x/>
      <x/>
      <x/>
      <x/>
      <x/>
      <x/>
      <x v="340"/>
      <x/>
      <x v="118"/>
      <x/>
      <x v="314"/>
      <x v="313"/>
      <x v="53"/>
      <x v="802"/>
      <x v="18"/>
      <x v="2"/>
      <x v="2"/>
      <x v="17"/>
      <x v="2"/>
      <x v="1"/>
      <x v="2"/>
      <x v="3"/>
      <x/>
      <x v="4"/>
      <x v="3"/>
      <x v="78"/>
      <x v="21"/>
      <x v="3"/>
      <x v="1377"/>
      <x v="467"/>
      <x v="1"/>
      <x v="172"/>
      <x v="1"/>
    </i>
    <i>
      <x v="400"/>
      <x/>
      <x/>
      <x v="2"/>
      <x/>
      <x/>
      <x v="17"/>
      <x v="11"/>
      <x v="4"/>
      <x/>
      <x/>
      <x/>
      <x/>
      <x/>
      <x/>
      <x/>
      <x/>
      <x/>
      <x v="751"/>
      <x v="1"/>
      <x v="990"/>
      <x/>
      <x v="349"/>
      <x v="348"/>
      <x v="59"/>
      <x v="121"/>
      <x v="18"/>
      <x v="2"/>
      <x v="2"/>
      <x v="17"/>
      <x v="2"/>
      <x v="1"/>
      <x v="2"/>
      <x v="3"/>
      <x/>
      <x v="4"/>
      <x v="3"/>
      <x v="42"/>
      <x v="4"/>
      <x v="3"/>
      <x v="1393"/>
      <x v="531"/>
      <x v="1"/>
      <x v="545"/>
      <x v="1"/>
    </i>
    <i>
      <x v="401"/>
      <x/>
      <x v="1"/>
      <x v="4"/>
      <x v="1"/>
      <x v="1"/>
      <x v="17"/>
      <x v="3"/>
      <x v="28"/>
      <x/>
      <x/>
      <x/>
      <x/>
      <x/>
      <x/>
      <x/>
      <x/>
      <x/>
      <x v="666"/>
      <x/>
      <x v="889"/>
      <x/>
      <x v="316"/>
      <x v="315"/>
      <x v="55"/>
      <x v="803"/>
      <x v="18"/>
      <x v="2"/>
      <x v="2"/>
      <x v="17"/>
      <x v="2"/>
      <x v="1"/>
      <x v="2"/>
      <x v="3"/>
      <x/>
      <x v="4"/>
      <x v="3"/>
      <x v="80"/>
      <x v="21"/>
      <x v="3"/>
      <x v="1381"/>
      <x v="409"/>
      <x v="1"/>
      <x v="520"/>
      <x v="1"/>
    </i>
    <i>
      <x v="402"/>
      <x/>
      <x/>
      <x/>
      <x/>
      <x/>
      <x v="17"/>
      <x v="4"/>
      <x v="8"/>
      <x/>
      <x/>
      <x/>
      <x/>
      <x/>
      <x/>
      <x/>
      <x/>
      <x/>
      <x v="662"/>
      <x v="1"/>
      <x v="886"/>
      <x/>
      <x v="343"/>
      <x v="342"/>
      <x v="67"/>
      <x v="9"/>
      <x v="18"/>
      <x v="2"/>
      <x v="2"/>
      <x v="17"/>
      <x v="2"/>
      <x v="1"/>
      <x v="2"/>
      <x v="3"/>
      <x/>
      <x v="4"/>
      <x v="3"/>
      <x v="76"/>
      <x v="21"/>
      <x v="3"/>
      <x v="1362"/>
      <x v="653"/>
      <x v="1"/>
      <x v="451"/>
      <x v="1"/>
    </i>
    <i>
      <x v="403"/>
      <x/>
      <x/>
      <x/>
      <x/>
      <x/>
      <x v="17"/>
      <x v="7"/>
      <x v="20"/>
      <x/>
      <x/>
      <x/>
      <x/>
      <x/>
      <x/>
      <x/>
      <x/>
      <x/>
      <x v="703"/>
      <x v="1"/>
      <x v="936"/>
      <x/>
      <x v="346"/>
      <x v="345"/>
      <x v="64"/>
      <x v="3"/>
      <x v="18"/>
      <x v="2"/>
      <x v="2"/>
      <x v="17"/>
      <x v="2"/>
      <x v="1"/>
      <x v="2"/>
      <x v="3"/>
      <x/>
      <x v="4"/>
      <x v="3"/>
      <x v="78"/>
      <x v="21"/>
      <x v="35"/>
      <x v="1362"/>
      <x v="5303"/>
      <x v="1"/>
      <x v="367"/>
      <x v="1"/>
    </i>
    <i>
      <x v="404"/>
      <x/>
      <x/>
      <x/>
      <x/>
      <x/>
      <x v="16"/>
      <x v="9"/>
      <x v="23"/>
      <x/>
      <x/>
      <x/>
      <x/>
      <x/>
      <x/>
      <x/>
      <x/>
      <x/>
      <x v="637"/>
      <x v="1"/>
      <x v="853"/>
      <x/>
      <x v="348"/>
      <x v="347"/>
      <x v="62"/>
      <x v="121"/>
      <x v="18"/>
      <x v="2"/>
      <x v="2"/>
      <x v="17"/>
      <x v="2"/>
      <x v="1"/>
      <x v="2"/>
      <x v="3"/>
      <x/>
      <x v="4"/>
      <x v="3"/>
      <x v="76"/>
      <x v="21"/>
      <x v="3"/>
      <x v="1378"/>
      <x v="5411"/>
      <x v="1"/>
      <x v="366"/>
      <x v="1"/>
    </i>
    <i>
      <x v="405"/>
      <x/>
      <x v="1"/>
      <x v="6"/>
      <x v="1"/>
      <x v="1"/>
      <x v="16"/>
      <x v="11"/>
      <x v="12"/>
      <x/>
      <x/>
      <x/>
      <x/>
      <x/>
      <x/>
      <x/>
      <x/>
      <x/>
      <x v="657"/>
      <x/>
      <x v="879"/>
      <x/>
      <x v="360"/>
      <x v="359"/>
      <x v="388"/>
      <x v="5"/>
      <x v="18"/>
      <x v="2"/>
      <x v="2"/>
      <x v="17"/>
      <x v="2"/>
      <x v="1"/>
      <x/>
      <x/>
      <x/>
      <x v="4"/>
      <x v="3"/>
      <x v="42"/>
      <x v="4"/>
      <x v="3"/>
      <x v="1393"/>
      <x v="1570"/>
      <x v="1"/>
      <x v="141"/>
      <x v="1"/>
    </i>
    <i>
      <x v="406"/>
      <x v="1"/>
      <x/>
      <x v="2"/>
      <x/>
      <x/>
      <x v="16"/>
      <x v="11"/>
      <x v="5"/>
      <x/>
      <x/>
      <x/>
      <x/>
      <x/>
      <x/>
      <x v="22"/>
      <x v="8"/>
      <x v="12"/>
      <x v="654"/>
      <x v="1"/>
      <x v="874"/>
      <x/>
      <x v="329"/>
      <x v="328"/>
      <x v="387"/>
      <x v="763"/>
      <x v="18"/>
      <x v="2"/>
      <x v="2"/>
      <x v="17"/>
      <x v="2"/>
      <x v="1"/>
      <x v="2"/>
      <x v="3"/>
      <x/>
      <x v="4"/>
      <x v="3"/>
      <x v="42"/>
      <x v="4"/>
      <x v="8"/>
      <x v="1478"/>
      <x v="5727"/>
      <x v="1"/>
      <x v="289"/>
      <x v="1"/>
    </i>
    <i>
      <x v="407"/>
      <x/>
      <x/>
      <x v="2"/>
      <x/>
      <x/>
      <x v="16"/>
      <x v="10"/>
      <x/>
      <x/>
      <x/>
      <x/>
      <x/>
      <x/>
      <x/>
      <x/>
      <x/>
      <x/>
      <x v="641"/>
      <x v="1"/>
      <x v="857"/>
      <x/>
      <x v="348"/>
      <x v="347"/>
      <x v="62"/>
      <x v="9"/>
      <x v="18"/>
      <x v="2"/>
      <x v="2"/>
      <x v="17"/>
      <x v="2"/>
      <x v="1"/>
      <x v="2"/>
      <x v="3"/>
      <x/>
      <x v="4"/>
      <x v="3"/>
      <x v="42"/>
      <x v="4"/>
      <x v="3"/>
      <x v="1393"/>
      <x v="733"/>
      <x v="1"/>
      <x v="343"/>
      <x v="1"/>
    </i>
    <i>
      <x v="408"/>
      <x/>
      <x/>
      <x v="2"/>
      <x/>
      <x/>
      <x v="17"/>
      <x v="9"/>
      <x v="30"/>
      <x v="4"/>
      <x v="8"/>
      <x v="4"/>
      <x v="4"/>
      <x v="7"/>
      <x v="30"/>
      <x/>
      <x/>
      <x/>
      <x v="727"/>
      <x v="1"/>
      <x v="963"/>
      <x/>
      <x v="350"/>
      <x v="349"/>
      <x v="63"/>
      <x v="3"/>
      <x v="18"/>
      <x v="2"/>
      <x v="2"/>
      <x v="17"/>
      <x v="2"/>
      <x v="1"/>
      <x/>
      <x/>
      <x/>
      <x v="4"/>
      <x v="3"/>
      <x v="42"/>
      <x v="4"/>
      <x v="1"/>
      <x v="1334"/>
      <x v="5186"/>
      <x v="1"/>
      <x v="415"/>
      <x v="1"/>
    </i>
    <i>
      <x v="409"/>
      <x/>
      <x/>
      <x/>
      <x/>
      <x/>
      <x v="17"/>
      <x v="2"/>
      <x v="6"/>
      <x/>
      <x/>
      <x/>
      <x/>
      <x/>
      <x/>
      <x/>
      <x/>
      <x/>
      <x v="663"/>
      <x v="1"/>
      <x v="887"/>
      <x/>
      <x v="325"/>
      <x v="324"/>
      <x v="63"/>
      <x v="9"/>
      <x v="18"/>
      <x v="2"/>
      <x v="2"/>
      <x v="17"/>
      <x v="2"/>
      <x v="1"/>
      <x v="2"/>
      <x v="3"/>
      <x/>
      <x v="4"/>
      <x v="3"/>
      <x v="80"/>
      <x v="21"/>
      <x v="3"/>
      <x v="1381"/>
      <x v="807"/>
      <x v="1"/>
      <x v="387"/>
      <x v="1"/>
    </i>
    <i>
      <x v="410"/>
      <x/>
      <x v="1"/>
      <x v="6"/>
      <x v="1"/>
      <x v="1"/>
      <x v="17"/>
      <x v="3"/>
      <x v="23"/>
      <x/>
      <x/>
      <x/>
      <x/>
      <x/>
      <x/>
      <x/>
      <x/>
      <x/>
      <x v="679"/>
      <x/>
      <x v="904"/>
      <x/>
      <x v="353"/>
      <x v="352"/>
      <x v="396"/>
      <x v="401"/>
      <x v="18"/>
      <x v="2"/>
      <x v="2"/>
      <x v="17"/>
      <x v="2"/>
      <x v="1"/>
      <x v="2"/>
      <x v="3"/>
      <x/>
      <x v="4"/>
      <x v="3"/>
      <x v="42"/>
      <x v="4"/>
      <x v="3"/>
      <x v="1393"/>
      <x v="734"/>
      <x v="1"/>
      <x v="130"/>
      <x v="1"/>
    </i>
    <i>
      <x v="411"/>
      <x/>
      <x/>
      <x/>
      <x/>
      <x/>
      <x v="17"/>
      <x v="6"/>
      <x v="30"/>
      <x/>
      <x/>
      <x/>
      <x/>
      <x/>
      <x/>
      <x/>
      <x/>
      <x/>
      <x v="705"/>
      <x v="1"/>
      <x v="938"/>
      <x/>
      <x v="315"/>
      <x v="314"/>
      <x v="54"/>
      <x v="9"/>
      <x v="18"/>
      <x v="2"/>
      <x v="2"/>
      <x v="17"/>
      <x v="2"/>
      <x v="1"/>
      <x v="2"/>
      <x v="3"/>
      <x/>
      <x v="4"/>
      <x v="3"/>
      <x v="76"/>
      <x v="21"/>
      <x v="3"/>
      <x v="1421"/>
      <x v="5282"/>
      <x v="1"/>
      <x v="473"/>
      <x v="1"/>
    </i>
    <i>
      <x v="412"/>
      <x v="1"/>
      <x/>
      <x v="2"/>
      <x/>
      <x/>
      <x v="17"/>
      <x v="9"/>
      <x v="9"/>
      <x/>
      <x/>
      <x/>
      <x/>
      <x/>
      <x/>
      <x v="22"/>
      <x v="5"/>
      <x v="1"/>
      <x v="731"/>
      <x/>
      <x v="967"/>
      <x/>
      <x v="334"/>
      <x v="333"/>
      <x v="56"/>
      <x v="9"/>
      <x v="18"/>
      <x v="2"/>
      <x v="2"/>
      <x v="17"/>
      <x v="2"/>
      <x v="1"/>
      <x v="2"/>
      <x v="3"/>
      <x/>
      <x v="4"/>
      <x v="3"/>
      <x v="42"/>
      <x v="4"/>
      <x v="8"/>
      <x v="1407"/>
      <x v="5343"/>
      <x v="1"/>
      <x v="283"/>
      <x v="1"/>
    </i>
    <i>
      <x v="413"/>
      <x/>
      <x/>
      <x v="2"/>
      <x/>
      <x/>
      <x v="17"/>
      <x v="11"/>
      <x v="23"/>
      <x/>
      <x/>
      <x/>
      <x/>
      <x/>
      <x/>
      <x/>
      <x/>
      <x/>
      <x v="742"/>
      <x v="1"/>
      <x v="980"/>
      <x/>
      <x v="334"/>
      <x v="333"/>
      <x v="56"/>
      <x v="9"/>
      <x v="18"/>
      <x v="2"/>
      <x v="2"/>
      <x v="17"/>
      <x v="2"/>
      <x v="1"/>
      <x v="2"/>
      <x v="3"/>
      <x/>
      <x v="4"/>
      <x v="3"/>
      <x v="42"/>
      <x v="4"/>
      <x v="3"/>
      <x v="1393"/>
      <x v="1227"/>
      <x v="1"/>
      <x v="316"/>
      <x v="1"/>
    </i>
    <i>
      <x v="414"/>
      <x v="1"/>
      <x/>
      <x v="2"/>
      <x/>
      <x/>
      <x v="17"/>
      <x v="7"/>
      <x v="6"/>
      <x/>
      <x/>
      <x/>
      <x/>
      <x/>
      <x/>
      <x v="21"/>
      <x v="9"/>
      <x v="1"/>
      <x v="706"/>
      <x/>
      <x v="939"/>
      <x/>
      <x v="353"/>
      <x v="352"/>
      <x v="416"/>
      <x v="9"/>
      <x v="18"/>
      <x v="2"/>
      <x v="2"/>
      <x v="17"/>
      <x v="2"/>
      <x v="1"/>
      <x/>
      <x/>
      <x/>
      <x v="4"/>
      <x v="3"/>
      <x v="36"/>
      <x v="4"/>
      <x v="8"/>
      <x v="1353"/>
      <x v="4757"/>
      <x v="1"/>
      <x v="146"/>
      <x v="1"/>
    </i>
    <i>
      <x v="415"/>
      <x v="1"/>
      <x/>
      <x v="2"/>
      <x/>
      <x/>
      <x v="17"/>
      <x v="9"/>
      <x v="29"/>
      <x/>
      <x/>
      <x/>
      <x/>
      <x/>
      <x/>
      <x v="21"/>
      <x v="4"/>
      <x v="1"/>
      <x v="694"/>
      <x v="1"/>
      <x v="924"/>
      <x/>
      <x v="352"/>
      <x v="351"/>
      <x v="52"/>
      <x v="9"/>
      <x v="18"/>
      <x v="2"/>
      <x v="2"/>
      <x v="17"/>
      <x v="2"/>
      <x v="1"/>
      <x/>
      <x v="3"/>
      <x/>
      <x v="4"/>
      <x v="3"/>
      <x v="36"/>
      <x v="4"/>
      <x v="8"/>
      <x v="1285"/>
      <x v="4996"/>
      <x v="1"/>
      <x v="212"/>
      <x v="1"/>
    </i>
    <i>
      <x v="416"/>
      <x/>
      <x/>
      <x v="2"/>
      <x/>
      <x/>
      <x v="17"/>
      <x v="6"/>
      <x v="9"/>
      <x/>
      <x/>
      <x/>
      <x/>
      <x/>
      <x/>
      <x/>
      <x/>
      <x/>
      <x v="698"/>
      <x/>
      <x v="930"/>
      <x/>
      <x v="334"/>
      <x v="333"/>
      <x v="56"/>
      <x v="9"/>
      <x v="18"/>
      <x v="2"/>
      <x v="2"/>
      <x v="17"/>
      <x v="2"/>
      <x v="1"/>
      <x/>
      <x/>
      <x/>
      <x v="4"/>
      <x v="3"/>
      <x v="42"/>
      <x v="4"/>
      <x v="34"/>
      <x v="1067"/>
      <x v="3719"/>
      <x v="1"/>
      <x v="1103"/>
      <x v="1"/>
    </i>
    <i>
      <x v="417"/>
      <x/>
      <x/>
      <x/>
      <x/>
      <x/>
      <x v="17"/>
      <x v="8"/>
      <x v="10"/>
      <x/>
      <x/>
      <x/>
      <x/>
      <x/>
      <x/>
      <x/>
      <x/>
      <x/>
      <x v="713"/>
      <x v="1"/>
      <x v="946"/>
      <x/>
      <x v="334"/>
      <x v="333"/>
      <x v="62"/>
      <x v="9"/>
      <x v="18"/>
      <x v="2"/>
      <x v="2"/>
      <x v="17"/>
      <x v="2"/>
      <x v="1"/>
      <x v="2"/>
      <x v="3"/>
      <x/>
      <x v="4"/>
      <x v="3"/>
      <x v="80"/>
      <x v="21"/>
      <x v="3"/>
      <x v="1381"/>
      <x v="1237"/>
      <x v="1"/>
      <x v="322"/>
      <x v="1"/>
    </i>
    <i>
      <x v="418"/>
      <x/>
      <x v="1"/>
      <x v="5"/>
      <x v="1"/>
      <x v="1"/>
      <x v="17"/>
      <x v="7"/>
      <x v="28"/>
      <x/>
      <x/>
      <x/>
      <x/>
      <x/>
      <x/>
      <x/>
      <x/>
      <x/>
      <x v="717"/>
      <x v="1"/>
      <x v="951"/>
      <x/>
      <x v="322"/>
      <x v="321"/>
      <x v="69"/>
      <x v="9"/>
      <x v="18"/>
      <x v="2"/>
      <x v="2"/>
      <x v="17"/>
      <x v="2"/>
      <x v="1"/>
      <x/>
      <x/>
      <x/>
      <x v="4"/>
      <x v="3"/>
      <x v="79"/>
      <x v="22"/>
      <x v="3"/>
      <x v="1379"/>
      <x v="5462"/>
      <x v="1"/>
      <x v="414"/>
      <x v="1"/>
    </i>
    <i>
      <x v="419"/>
      <x/>
      <x/>
      <x v="2"/>
      <x/>
      <x/>
      <x v="17"/>
      <x v="5"/>
      <x v="12"/>
      <x/>
      <x/>
      <x/>
      <x/>
      <x/>
      <x/>
      <x/>
      <x/>
      <x/>
      <x v="930"/>
      <x v="1"/>
      <x v="1214"/>
      <x/>
      <x v="346"/>
      <x v="345"/>
      <x v="64"/>
      <x v="9"/>
      <x v="18"/>
      <x v="2"/>
      <x v="2"/>
      <x v="17"/>
      <x v="2"/>
      <x v="1"/>
      <x v="2"/>
      <x v="3"/>
      <x/>
      <x v="4"/>
      <x v="3"/>
      <x v="42"/>
      <x v="4"/>
      <x v="35"/>
      <x v="1447"/>
      <x v="1436"/>
      <x v="1"/>
      <x v="455"/>
      <x v="1"/>
    </i>
    <i>
      <x v="420"/>
      <x/>
      <x/>
      <x/>
      <x/>
      <x/>
      <x v="17"/>
      <x v="4"/>
      <x v="7"/>
      <x/>
      <x/>
      <x/>
      <x/>
      <x/>
      <x/>
      <x/>
      <x/>
      <x/>
      <x v="689"/>
      <x v="1"/>
      <x v="916"/>
      <x/>
      <x v="331"/>
      <x v="330"/>
      <x v="56"/>
      <x v="3"/>
      <x v="18"/>
      <x v="2"/>
      <x v="2"/>
      <x v="17"/>
      <x v="2"/>
      <x v="1"/>
      <x v="2"/>
      <x v="3"/>
      <x/>
      <x v="4"/>
      <x v="3"/>
      <x v="80"/>
      <x v="21"/>
      <x v="3"/>
      <x v="1381"/>
      <x v="13"/>
      <x v="1"/>
      <x v="300"/>
      <x v="1"/>
    </i>
    <i>
      <x v="421"/>
      <x/>
      <x v="5"/>
      <x v="28"/>
      <x v="5"/>
      <x v="6"/>
      <x v="19"/>
      <x v="4"/>
      <x v="28"/>
      <x v="4"/>
      <x v="5"/>
      <x v="19"/>
      <x v="4"/>
      <x v="4"/>
      <x v="27"/>
      <x/>
      <x/>
      <x/>
      <x v="797"/>
      <x v="2"/>
      <x v="1055"/>
      <x/>
      <x v="69"/>
      <x v="175"/>
      <x v="239"/>
      <x v="904"/>
      <x v="11"/>
      <x v="8"/>
      <x v="8"/>
      <x v="11"/>
      <x v="7"/>
      <x v="1"/>
      <x/>
      <x/>
      <x/>
      <x v="4"/>
      <x v="3"/>
      <x v="76"/>
      <x v="21"/>
      <x v="3"/>
      <x v="1378"/>
      <x v="1236"/>
      <x v="1"/>
      <x v="845"/>
      <x v="1"/>
    </i>
    <i>
      <x v="422"/>
      <x/>
      <x v="5"/>
      <x v="28"/>
      <x v="5"/>
      <x v="6"/>
      <x v="19"/>
      <x v="4"/>
      <x v="28"/>
      <x v="4"/>
      <x v="3"/>
      <x v="19"/>
      <x v="4"/>
      <x v="4"/>
      <x v="27"/>
      <x/>
      <x/>
      <x/>
      <x v="798"/>
      <x v="1"/>
      <x v="1056"/>
      <x/>
      <x v="69"/>
      <x v="175"/>
      <x v="239"/>
      <x v="121"/>
      <x v="11"/>
      <x v="8"/>
      <x v="8"/>
      <x v="11"/>
      <x v="6"/>
      <x v="1"/>
      <x v="2"/>
      <x v="3"/>
      <x/>
      <x v="4"/>
      <x v="3"/>
      <x v="80"/>
      <x v="21"/>
      <x v="3"/>
      <x v="1381"/>
      <x v="18"/>
      <x v="1"/>
      <x v="846"/>
      <x v="1"/>
    </i>
    <i>
      <x v="423"/>
      <x/>
      <x v="5"/>
      <x v="28"/>
      <x v="5"/>
      <x v="6"/>
      <x v="17"/>
      <x v="11"/>
      <x v="29"/>
      <x/>
      <x/>
      <x/>
      <x/>
      <x/>
      <x/>
      <x/>
      <x/>
      <x/>
      <x v="774"/>
      <x/>
      <x v="1020"/>
      <x/>
      <x v="69"/>
      <x v="175"/>
      <x v="239"/>
      <x v="900"/>
      <x v="11"/>
      <x v="8"/>
      <x v="8"/>
      <x v="11"/>
      <x v="7"/>
      <x v="1"/>
      <x/>
      <x/>
      <x/>
      <x v="4"/>
      <x v="3"/>
      <x v="80"/>
      <x v="21"/>
      <x v="3"/>
      <x v="1381"/>
      <x v="5473"/>
      <x v="1"/>
      <x v="855"/>
      <x v="1"/>
    </i>
    <i>
      <x v="424"/>
      <x/>
      <x/>
      <x/>
      <x/>
      <x/>
      <x v="17"/>
      <x v="10"/>
      <x v="20"/>
      <x/>
      <x/>
      <x/>
      <x/>
      <x/>
      <x/>
      <x/>
      <x/>
      <x/>
      <x v="740"/>
      <x v="1"/>
      <x v="977"/>
      <x/>
      <x v="343"/>
      <x v="342"/>
      <x v="67"/>
      <x v="9"/>
      <x v="18"/>
      <x v="2"/>
      <x v="2"/>
      <x v="17"/>
      <x v="2"/>
      <x v="1"/>
      <x v="2"/>
      <x v="3"/>
      <x/>
      <x v="4"/>
      <x v="3"/>
      <x v="80"/>
      <x v="21"/>
      <x v="3"/>
      <x v="1381"/>
      <x v="3400"/>
      <x v="1"/>
      <x v="437"/>
      <x v="1"/>
    </i>
    <i>
      <x v="425"/>
      <x/>
      <x v="1"/>
      <x v="6"/>
      <x v="1"/>
      <x v="1"/>
      <x v="19"/>
      <x v="11"/>
      <x v="22"/>
      <x/>
      <x/>
      <x/>
      <x/>
      <x/>
      <x/>
      <x/>
      <x/>
      <x/>
      <x v="923"/>
      <x/>
      <x v="1200"/>
      <x/>
      <x v="329"/>
      <x v="328"/>
      <x v="473"/>
      <x v="121"/>
      <x v="18"/>
      <x v="2"/>
      <x v="2"/>
      <x v="17"/>
      <x v="2"/>
      <x v="1"/>
      <x/>
      <x/>
      <x/>
      <x v="4"/>
      <x v="3"/>
      <x v="42"/>
      <x v="4"/>
      <x v="3"/>
      <x v="1393"/>
      <x v="471"/>
      <x v="1"/>
      <x v="268"/>
      <x v="1"/>
    </i>
    <i>
      <x v="426"/>
      <x v="1"/>
      <x/>
      <x/>
      <x/>
      <x/>
      <x v="17"/>
      <x v="8"/>
      <x v="4"/>
      <x/>
      <x/>
      <x/>
      <x/>
      <x/>
      <x/>
      <x v="19"/>
      <x v="11"/>
      <x v="26"/>
      <x v="720"/>
      <x v="1"/>
      <x v="954"/>
      <x v="726"/>
      <x v="334"/>
      <x v="333"/>
      <x v="61"/>
      <x v="9"/>
      <x v="18"/>
      <x v="2"/>
      <x v="2"/>
      <x v="17"/>
      <x v="2"/>
      <x v="1"/>
      <x/>
      <x/>
      <x/>
      <x v="4"/>
      <x v="3"/>
      <x v="6"/>
      <x v="3"/>
      <x v="8"/>
      <x v="1145"/>
      <x v="416"/>
      <x v="1"/>
      <x v="270"/>
      <x v="1"/>
    </i>
    <i>
      <x v="427"/>
      <x/>
      <x v="5"/>
      <x v="28"/>
      <x v="5"/>
      <x v="6"/>
      <x v="17"/>
      <x v="10"/>
      <x v="27"/>
      <x/>
      <x/>
      <x/>
      <x/>
      <x/>
      <x/>
      <x/>
      <x/>
      <x/>
      <x v="747"/>
      <x v="2"/>
      <x v="985"/>
      <x v="744"/>
      <x v="23"/>
      <x v="88"/>
      <x v="203"/>
      <x v="121"/>
      <x v="9"/>
      <x v="16"/>
      <x v="16"/>
      <x v="9"/>
      <x v="6"/>
      <x v="1"/>
      <x v="2"/>
      <x v="3"/>
      <x/>
      <x v="4"/>
      <x v="3"/>
      <x v="80"/>
      <x v="21"/>
      <x v="3"/>
      <x v="1381"/>
      <x v="609"/>
      <x v="1"/>
      <x v="873"/>
      <x v="1"/>
    </i>
    <i>
      <x v="428"/>
      <x/>
      <x v="1"/>
      <x v="6"/>
      <x v="1"/>
      <x v="1"/>
      <x v="17"/>
      <x v="10"/>
      <x v="6"/>
      <x/>
      <x/>
      <x/>
      <x/>
      <x/>
      <x/>
      <x/>
      <x/>
      <x/>
      <x v="741"/>
      <x v="1"/>
      <x v="978"/>
      <x/>
      <x v="353"/>
      <x v="352"/>
      <x v="423"/>
      <x v="3"/>
      <x v="18"/>
      <x v="2"/>
      <x v="2"/>
      <x v="17"/>
      <x v="2"/>
      <x v="1"/>
      <x/>
      <x/>
      <x/>
      <x v="4"/>
      <x v="3"/>
      <x v="42"/>
      <x v="4"/>
      <x v="3"/>
      <x v="1393"/>
      <x v="681"/>
      <x v="1"/>
      <x v="165"/>
      <x v="1"/>
    </i>
    <i>
      <x v="429"/>
      <x/>
      <x v="1"/>
      <x v="6"/>
      <x v="1"/>
      <x v="1"/>
      <x v="17"/>
      <x v="10"/>
      <x v="20"/>
      <x/>
      <x/>
      <x/>
      <x/>
      <x/>
      <x/>
      <x/>
      <x/>
      <x/>
      <x v="730"/>
      <x v="1"/>
      <x v="966"/>
      <x/>
      <x v="329"/>
      <x v="328"/>
      <x v="31"/>
      <x v="3"/>
      <x v="18"/>
      <x v="2"/>
      <x v="2"/>
      <x v="17"/>
      <x v="2"/>
      <x v="1"/>
      <x v="2"/>
      <x v="3"/>
      <x/>
      <x v="4"/>
      <x v="3"/>
      <x v="42"/>
      <x v="4"/>
      <x v="3"/>
      <x v="1393"/>
      <x v="1296"/>
      <x v="1"/>
      <x v="249"/>
      <x v="1"/>
    </i>
    <i>
      <x v="430"/>
      <x/>
      <x v="1"/>
      <x v="4"/>
      <x v="1"/>
      <x v="1"/>
      <x v="19"/>
      <x v="5"/>
      <x v="29"/>
      <x/>
      <x/>
      <x/>
      <x/>
      <x/>
      <x/>
      <x/>
      <x/>
      <x/>
      <x v="202"/>
      <x/>
      <x v="1054"/>
      <x v="295"/>
      <x v="219"/>
      <x v="191"/>
      <x v="340"/>
      <x v="121"/>
      <x v="12"/>
      <x v="1"/>
      <x v="1"/>
      <x v="12"/>
      <x v="2"/>
      <x v="1"/>
      <x v="2"/>
      <x v="3"/>
      <x/>
      <x v="4"/>
      <x v="3"/>
      <x v="76"/>
      <x v="21"/>
      <x v="3"/>
      <x v="1377"/>
      <x v="5480"/>
      <x v="1"/>
      <x v="771"/>
      <x v="1"/>
    </i>
    <i>
      <x v="431"/>
      <x/>
      <x v="5"/>
      <x v="28"/>
      <x v="5"/>
      <x v="6"/>
      <x v="19"/>
      <x/>
      <x v="28"/>
      <x v="4"/>
      <x v="1"/>
      <x v="1"/>
      <x v="4"/>
      <x v="12"/>
      <x v="29"/>
      <x/>
      <x/>
      <x/>
      <x v="778"/>
      <x/>
      <x v="1024"/>
      <x/>
      <x v="299"/>
      <x v="291"/>
      <x v="432"/>
      <x v="901"/>
      <x v="11"/>
      <x v="8"/>
      <x v="8"/>
      <x v="11"/>
      <x v="7"/>
      <x v="1"/>
      <x v="2"/>
      <x v="3"/>
      <x/>
      <x v="4"/>
      <x v="3"/>
      <x v="76"/>
      <x v="21"/>
      <x v="3"/>
      <x v="1377"/>
      <x v="5474"/>
      <x v="1"/>
      <x v="1237"/>
      <x v="1"/>
    </i>
    <i>
      <x v="432"/>
      <x/>
      <x v="5"/>
      <x v="28"/>
      <x v="5"/>
      <x v="6"/>
      <x v="19"/>
      <x/>
      <x v="29"/>
      <x v="4"/>
      <x v="1"/>
      <x v="1"/>
      <x v="4"/>
      <x v="12"/>
      <x v="29"/>
      <x/>
      <x/>
      <x/>
      <x v="779"/>
      <x/>
      <x v="1025"/>
      <x/>
      <x v="69"/>
      <x v="175"/>
      <x v="433"/>
      <x v="121"/>
      <x v="11"/>
      <x v="8"/>
      <x v="8"/>
      <x v="11"/>
      <x v="6"/>
      <x v="1"/>
      <x v="2"/>
      <x v="3"/>
      <x/>
      <x v="4"/>
      <x v="3"/>
      <x v="79"/>
      <x v="22"/>
      <x v="3"/>
      <x v="1455"/>
      <x v="2507"/>
      <x v="1"/>
      <x v="840"/>
      <x v="1"/>
    </i>
    <i>
      <x v="433"/>
      <x/>
      <x/>
      <x v="2"/>
      <x/>
      <x/>
      <x v="17"/>
      <x v="9"/>
      <x v="8"/>
      <x/>
      <x/>
      <x/>
      <x/>
      <x/>
      <x/>
      <x/>
      <x/>
      <x/>
      <x v="719"/>
      <x v="1"/>
      <x v="953"/>
      <x/>
      <x v="347"/>
      <x v="346"/>
      <x v="63"/>
      <x v="3"/>
      <x v="18"/>
      <x v="2"/>
      <x v="2"/>
      <x v="17"/>
      <x v="2"/>
      <x v="1"/>
      <x/>
      <x/>
      <x/>
      <x v="4"/>
      <x v="3"/>
      <x v="42"/>
      <x v="4"/>
      <x v="3"/>
      <x v="1393"/>
      <x v="1596"/>
      <x v="1"/>
      <x v="1026"/>
      <x v="1"/>
    </i>
    <i>
      <x v="434"/>
      <x v="1"/>
      <x v="6"/>
      <x v="31"/>
      <x v="6"/>
      <x v="9"/>
      <x v="21"/>
      <x v="2"/>
      <x v="13"/>
      <x/>
      <x/>
      <x/>
      <x/>
      <x/>
      <x/>
      <x v="20"/>
      <x v="11"/>
      <x v="12"/>
      <x v="945"/>
      <x v="1"/>
      <x v="1233"/>
      <x/>
      <x v="348"/>
      <x v="347"/>
      <x v="62"/>
      <x v="121"/>
      <x v="18"/>
      <x v="2"/>
      <x v="2"/>
      <x v="17"/>
      <x v="2"/>
      <x v="1"/>
      <x/>
      <x/>
      <x/>
      <x v="4"/>
      <x v="3"/>
      <x v="42"/>
      <x v="4"/>
      <x v="8"/>
      <x v="1219"/>
      <x v="4535"/>
      <x v="1"/>
      <x v="362"/>
      <x v="1"/>
    </i>
    <i>
      <x v="435"/>
      <x/>
      <x/>
      <x/>
      <x/>
      <x/>
      <x v="21"/>
      <x/>
      <x v="1"/>
      <x/>
      <x/>
      <x/>
      <x/>
      <x/>
      <x/>
      <x/>
      <x/>
      <x/>
      <x v="875"/>
      <x/>
      <x v="1148"/>
      <x/>
      <x v="332"/>
      <x v="331"/>
      <x v="52"/>
      <x v="9"/>
      <x v="18"/>
      <x v="2"/>
      <x v="2"/>
      <x v="17"/>
      <x v="2"/>
      <x v="1"/>
      <x v="2"/>
      <x v="3"/>
      <x/>
      <x v="4"/>
      <x v="3"/>
      <x v="76"/>
      <x v="21"/>
      <x v="3"/>
      <x v="1376"/>
      <x v="1412"/>
      <x v="1"/>
      <x v="294"/>
      <x v="1"/>
    </i>
    <i>
      <x v="436"/>
      <x/>
      <x v="1"/>
      <x v="4"/>
      <x v="1"/>
      <x v="1"/>
      <x v="17"/>
      <x v="9"/>
      <x v="23"/>
      <x/>
      <x/>
      <x/>
      <x/>
      <x/>
      <x/>
      <x/>
      <x/>
      <x/>
      <x v="736"/>
      <x v="1"/>
      <x v="973"/>
      <x/>
      <x v="319"/>
      <x v="318"/>
      <x v="70"/>
      <x v="9"/>
      <x v="18"/>
      <x v="2"/>
      <x v="2"/>
      <x v="17"/>
      <x v="2"/>
      <x v="1"/>
      <x v="2"/>
      <x v="3"/>
      <x/>
      <x v="4"/>
      <x v="3"/>
      <x v="80"/>
      <x v="21"/>
      <x v="3"/>
      <x v="1381"/>
      <x v="3277"/>
      <x v="1"/>
      <x v="459"/>
      <x v="1"/>
    </i>
    <i>
      <x v="437"/>
      <x/>
      <x v="1"/>
      <x v="4"/>
      <x v="1"/>
      <x v="1"/>
      <x v="17"/>
      <x v="9"/>
      <x v="30"/>
      <x/>
      <x/>
      <x/>
      <x/>
      <x/>
      <x/>
      <x/>
      <x/>
      <x/>
      <x v="737"/>
      <x v="1"/>
      <x v="974"/>
      <x/>
      <x v="333"/>
      <x v="332"/>
      <x v="43"/>
      <x v="2"/>
      <x v="18"/>
      <x v="2"/>
      <x v="2"/>
      <x v="17"/>
      <x v="2"/>
      <x v="1"/>
      <x v="2"/>
      <x v="3"/>
      <x/>
      <x v="4"/>
      <x v="3"/>
      <x v="76"/>
      <x v="21"/>
      <x v="3"/>
      <x v="1377"/>
      <x v="5466"/>
      <x v="1"/>
      <x v="1227"/>
      <x v="1"/>
    </i>
    <i>
      <x v="438"/>
      <x v="1"/>
      <x/>
      <x v="2"/>
      <x/>
      <x/>
      <x v="17"/>
      <x v="10"/>
      <x v="27"/>
      <x/>
      <x/>
      <x/>
      <x/>
      <x/>
      <x/>
      <x v="22"/>
      <x v="10"/>
      <x v="1"/>
      <x v="752"/>
      <x/>
      <x v="991"/>
      <x/>
      <x v="346"/>
      <x v="345"/>
      <x v="64"/>
      <x v="9"/>
      <x v="18"/>
      <x v="2"/>
      <x v="2"/>
      <x v="17"/>
      <x v="2"/>
      <x v="1"/>
      <x/>
      <x/>
      <x/>
      <x v="4"/>
      <x v="3"/>
      <x v="42"/>
      <x v="4"/>
      <x v="8"/>
      <x v="1478"/>
      <x v="5728"/>
      <x v="1"/>
      <x v="360"/>
      <x v="1"/>
    </i>
    <i>
      <x v="439"/>
      <x v="1"/>
      <x v="4"/>
      <x v="16"/>
      <x v="4"/>
      <x v="4"/>
      <x v="17"/>
      <x v="11"/>
      <x v="22"/>
      <x/>
      <x/>
      <x/>
      <x/>
      <x/>
      <x/>
      <x v="20"/>
      <x v="10"/>
      <x v="29"/>
      <x v="773"/>
      <x v="1"/>
      <x v="1018"/>
      <x/>
      <x v="352"/>
      <x v="351"/>
      <x v="61"/>
      <x v="9"/>
      <x v="18"/>
      <x v="2"/>
      <x v="2"/>
      <x v="17"/>
      <x v="2"/>
      <x v="1"/>
      <x/>
      <x/>
      <x/>
      <x v="4"/>
      <x v="3"/>
      <x v="42"/>
      <x v="4"/>
      <x v="8"/>
      <x v="1402"/>
      <x v="5620"/>
      <x v="1"/>
      <x v="199"/>
      <x v="1"/>
    </i>
    <i>
      <x v="440"/>
      <x/>
      <x/>
      <x v="2"/>
      <x/>
      <x/>
      <x v="17"/>
      <x v="10"/>
      <x v="6"/>
      <x/>
      <x/>
      <x/>
      <x/>
      <x/>
      <x/>
      <x/>
      <x/>
      <x/>
      <x v="729"/>
      <x/>
      <x v="965"/>
      <x/>
      <x v="334"/>
      <x v="333"/>
      <x v="62"/>
      <x v="9"/>
      <x v="18"/>
      <x v="2"/>
      <x v="2"/>
      <x v="17"/>
      <x v="2"/>
      <x v="1"/>
      <x v="2"/>
      <x v="3"/>
      <x/>
      <x v="4"/>
      <x v="3"/>
      <x v="42"/>
      <x v="4"/>
      <x v="3"/>
      <x v="1393"/>
      <x v="586"/>
      <x v="1"/>
      <x v="309"/>
      <x v="1"/>
    </i>
    <i>
      <x v="441"/>
      <x/>
      <x v="1"/>
      <x v="4"/>
      <x v="1"/>
      <x v="1"/>
      <x v="19"/>
      <x v="7"/>
      <x v="21"/>
      <x/>
      <x/>
      <x/>
      <x/>
      <x/>
      <x/>
      <x/>
      <x/>
      <x/>
      <x v="813"/>
      <x v="1"/>
      <x v="1074"/>
      <x/>
      <x v="300"/>
      <x v="299"/>
      <x v="441"/>
      <x v="5"/>
      <x v="12"/>
      <x v="1"/>
      <x v="1"/>
      <x v="12"/>
      <x v="2"/>
      <x v="1"/>
      <x v="2"/>
      <x v="3"/>
      <x/>
      <x v="4"/>
      <x v="3"/>
      <x v="80"/>
      <x v="21"/>
      <x v="3"/>
      <x v="1381"/>
      <x v="391"/>
      <x v="1"/>
      <x v="28"/>
      <x v="1"/>
    </i>
    <i>
      <x v="442"/>
      <x v="1"/>
      <x/>
      <x v="2"/>
      <x/>
      <x/>
      <x v="17"/>
      <x v="9"/>
      <x v="16"/>
      <x/>
      <x/>
      <x/>
      <x/>
      <x/>
      <x/>
      <x v="19"/>
      <x v="12"/>
      <x v="1"/>
      <x v="733"/>
      <x/>
      <x v="969"/>
      <x/>
      <x v="334"/>
      <x v="333"/>
      <x v="56"/>
      <x v="9"/>
      <x v="18"/>
      <x v="2"/>
      <x v="2"/>
      <x v="17"/>
      <x v="2"/>
      <x v="1"/>
      <x/>
      <x/>
      <x/>
      <x v="4"/>
      <x v="3"/>
      <x v="36"/>
      <x v="4"/>
      <x v="8"/>
      <x v="1160"/>
      <x v="4087"/>
      <x v="1"/>
      <x v="302"/>
      <x v="1"/>
    </i>
    <i>
      <x v="443"/>
      <x/>
      <x v="1"/>
      <x v="6"/>
      <x v="1"/>
      <x v="1"/>
      <x v="17"/>
      <x v="10"/>
      <x v="20"/>
      <x/>
      <x/>
      <x/>
      <x/>
      <x/>
      <x/>
      <x/>
      <x/>
      <x/>
      <x v="743"/>
      <x/>
      <x v="981"/>
      <x/>
      <x v="351"/>
      <x v="350"/>
      <x v="409"/>
      <x v="9"/>
      <x v="18"/>
      <x v="2"/>
      <x v="2"/>
      <x v="17"/>
      <x v="2"/>
      <x v="1"/>
      <x/>
      <x/>
      <x/>
      <x v="4"/>
      <x v="3"/>
      <x v="42"/>
      <x v="4"/>
      <x v="3"/>
      <x v="1393"/>
      <x v="586"/>
      <x v="1"/>
      <x v="142"/>
      <x v="1"/>
    </i>
    <i>
      <x v="444"/>
      <x/>
      <x v="1"/>
      <x v="6"/>
      <x v="1"/>
      <x v="1"/>
      <x v="17"/>
      <x v="11"/>
      <x v="10"/>
      <x/>
      <x/>
      <x/>
      <x/>
      <x/>
      <x/>
      <x/>
      <x/>
      <x/>
      <x v="763"/>
      <x/>
      <x v="1005"/>
      <x/>
      <x v="314"/>
      <x v="313"/>
      <x v="427"/>
      <x v="5"/>
      <x v="18"/>
      <x v="2"/>
      <x v="2"/>
      <x v="17"/>
      <x v="2"/>
      <x v="1"/>
      <x v="2"/>
      <x v="3"/>
      <x/>
      <x v="4"/>
      <x v="3"/>
      <x v="42"/>
      <x v="4"/>
      <x v="1"/>
      <x v="1334"/>
      <x v="5186"/>
      <x v="1"/>
      <x v="194"/>
      <x v="1"/>
    </i>
    <i>
      <x v="445"/>
      <x/>
      <x v="1"/>
      <x v="4"/>
      <x v="1"/>
      <x v="1"/>
      <x v="19"/>
      <x v="4"/>
      <x v="7"/>
      <x/>
      <x/>
      <x/>
      <x/>
      <x/>
      <x/>
      <x/>
      <x/>
      <x/>
      <x v="767"/>
      <x v="1"/>
      <x v="1010"/>
      <x/>
      <x v="324"/>
      <x v="323"/>
      <x v="54"/>
      <x v="121"/>
      <x v="18"/>
      <x v="2"/>
      <x v="2"/>
      <x v="17"/>
      <x v="2"/>
      <x v="1"/>
      <x/>
      <x/>
      <x/>
      <x v="4"/>
      <x v="3"/>
      <x v="80"/>
      <x v="21"/>
      <x v="3"/>
      <x v="1381"/>
      <x v="392"/>
      <x v="1"/>
      <x v="454"/>
      <x v="1"/>
    </i>
    <i>
      <x v="446"/>
      <x/>
      <x v="1"/>
      <x v="4"/>
      <x v="1"/>
      <x v="1"/>
      <x v="17"/>
      <x v="11"/>
      <x v="29"/>
      <x/>
      <x/>
      <x/>
      <x/>
      <x/>
      <x/>
      <x/>
      <x/>
      <x/>
      <x v="775"/>
      <x v="1"/>
      <x v="1021"/>
      <x/>
      <x v="319"/>
      <x v="318"/>
      <x v="70"/>
      <x v="121"/>
      <x v="18"/>
      <x v="2"/>
      <x v="2"/>
      <x v="17"/>
      <x v="2"/>
      <x v="1"/>
      <x v="2"/>
      <x v="3"/>
      <x/>
      <x v="4"/>
      <x v="3"/>
      <x v="80"/>
      <x v="21"/>
      <x v="3"/>
      <x v="1381"/>
      <x v="580"/>
      <x v="1"/>
      <x v="474"/>
      <x v="1"/>
    </i>
    <i>
      <x v="447"/>
      <x/>
      <x/>
      <x v="2"/>
      <x/>
      <x/>
      <x v="17"/>
      <x v="11"/>
      <x v="18"/>
      <x/>
      <x/>
      <x/>
      <x/>
      <x/>
      <x/>
      <x/>
      <x/>
      <x/>
      <x v="768"/>
      <x/>
      <x v="1011"/>
      <x/>
      <x v="348"/>
      <x v="347"/>
      <x v="62"/>
      <x v="9"/>
      <x v="18"/>
      <x v="2"/>
      <x v="2"/>
      <x v="17"/>
      <x v="2"/>
      <x v="1"/>
      <x/>
      <x/>
      <x/>
      <x v="4"/>
      <x v="3"/>
      <x v="42"/>
      <x v="4"/>
      <x v="3"/>
      <x v="1393"/>
      <x v="1103"/>
      <x v="1"/>
      <x v="345"/>
      <x v="1"/>
    </i>
    <i>
      <x v="448"/>
      <x/>
      <x/>
      <x/>
      <x/>
      <x/>
      <x v="19"/>
      <x v="7"/>
      <x v="27"/>
      <x v="4"/>
      <x v="7"/>
      <x v="10"/>
      <x v="4"/>
      <x v="7"/>
      <x v="26"/>
      <x/>
      <x/>
      <x/>
      <x v="785"/>
      <x v="1"/>
      <x v="1032"/>
      <x/>
      <x v="345"/>
      <x v="344"/>
      <x v="67"/>
      <x v="9"/>
      <x v="18"/>
      <x v="2"/>
      <x v="2"/>
      <x v="17"/>
      <x v="2"/>
      <x v="1"/>
      <x/>
      <x/>
      <x/>
      <x v="4"/>
      <x v="3"/>
      <x v="80"/>
      <x v="21"/>
      <x v="3"/>
      <x v="1381"/>
      <x v="5475"/>
      <x v="1"/>
      <x v="486"/>
      <x v="1"/>
    </i>
    <i>
      <x v="449"/>
      <x/>
      <x/>
      <x/>
      <x/>
      <x/>
      <x v="19"/>
      <x v="7"/>
      <x v="7"/>
      <x v="5"/>
      <x v="3"/>
      <x v="10"/>
      <x v="6"/>
      <x v="3"/>
      <x v="10"/>
      <x/>
      <x/>
      <x/>
      <x v="815"/>
      <x v="1"/>
      <x v="1077"/>
      <x/>
      <x v="317"/>
      <x v="316"/>
      <x v="54"/>
      <x v="121"/>
      <x v="18"/>
      <x v="2"/>
      <x v="2"/>
      <x v="17"/>
      <x v="2"/>
      <x v="1"/>
      <x/>
      <x/>
      <x/>
      <x v="4"/>
      <x v="3"/>
      <x v="80"/>
      <x v="21"/>
      <x v="3"/>
      <x v="1381"/>
      <x v="645"/>
      <x v="1"/>
      <x v="475"/>
      <x v="1"/>
    </i>
    <i>
      <x v="450"/>
      <x/>
      <x v="1"/>
      <x v="4"/>
      <x v="1"/>
      <x v="1"/>
      <x v="19"/>
      <x v="9"/>
      <x v="15"/>
      <x/>
      <x/>
      <x/>
      <x/>
      <x/>
      <x/>
      <x/>
      <x/>
      <x/>
      <x v="868"/>
      <x v="1"/>
      <x v="1139"/>
      <x/>
      <x v="361"/>
      <x v="360"/>
      <x v="458"/>
      <x v="9"/>
      <x v="18"/>
      <x v="2"/>
      <x v="2"/>
      <x v="17"/>
      <x v="2"/>
      <x v="1"/>
      <x v="2"/>
      <x v="3"/>
      <x/>
      <x v="4"/>
      <x v="3"/>
      <x v="76"/>
      <x v="21"/>
      <x v="3"/>
      <x v="1377"/>
      <x v="5483"/>
      <x v="1"/>
      <x v="140"/>
      <x v="1"/>
    </i>
    <i>
      <x v="451"/>
      <x/>
      <x v="1"/>
      <x v="4"/>
      <x v="1"/>
      <x v="1"/>
      <x v="17"/>
      <x v="11"/>
      <x v="29"/>
      <x/>
      <x/>
      <x/>
      <x/>
      <x/>
      <x/>
      <x/>
      <x/>
      <x/>
      <x v="764"/>
      <x/>
      <x v="1006"/>
      <x/>
      <x v="353"/>
      <x v="352"/>
      <x v="431"/>
      <x v="3"/>
      <x v="18"/>
      <x v="2"/>
      <x v="2"/>
      <x v="17"/>
      <x v="2"/>
      <x v="1"/>
      <x v="2"/>
      <x v="3"/>
      <x/>
      <x v="4"/>
      <x v="3"/>
      <x v="80"/>
      <x v="21"/>
      <x v="3"/>
      <x v="1381"/>
      <x v="5470"/>
      <x v="1"/>
      <x v="145"/>
      <x v="1"/>
    </i>
    <i>
      <x v="452"/>
      <x/>
      <x v="1"/>
      <x v="4"/>
      <x v="1"/>
      <x v="1"/>
      <x v="19"/>
      <x v="11"/>
      <x v="30"/>
      <x/>
      <x/>
      <x/>
      <x/>
      <x/>
      <x/>
      <x/>
      <x/>
      <x/>
      <x v="927"/>
      <x v="2"/>
      <x v="1208"/>
      <x/>
      <x v="360"/>
      <x v="359"/>
      <x v="475"/>
      <x v="9"/>
      <x v="18"/>
      <x v="2"/>
      <x v="2"/>
      <x v="17"/>
      <x v="2"/>
      <x v="1"/>
      <x v="2"/>
      <x v="3"/>
      <x/>
      <x v="4"/>
      <x v="3"/>
      <x v="76"/>
      <x v="21"/>
      <x v="3"/>
      <x v="1377"/>
      <x v="5493"/>
      <x v="1"/>
      <x v="127"/>
      <x v="1"/>
    </i>
    <i>
      <x v="453"/>
      <x/>
      <x/>
      <x/>
      <x/>
      <x/>
      <x v="17"/>
      <x v="11"/>
      <x v="17"/>
      <x/>
      <x/>
      <x/>
      <x/>
      <x/>
      <x/>
      <x/>
      <x/>
      <x/>
      <x v="765"/>
      <x/>
      <x v="1007"/>
      <x/>
      <x v="334"/>
      <x v="333"/>
      <x v="66"/>
      <x v="9"/>
      <x v="18"/>
      <x v="2"/>
      <x v="2"/>
      <x v="17"/>
      <x v="2"/>
      <x v="1"/>
      <x/>
      <x/>
      <x/>
      <x v="4"/>
      <x v="3"/>
      <x v="42"/>
      <x v="4"/>
      <x v="3"/>
      <x v="1393"/>
      <x v="1371"/>
      <x v="1"/>
      <x v="274"/>
      <x v="1"/>
    </i>
    <i>
      <x v="454"/>
      <x/>
      <x/>
      <x v="2"/>
      <x/>
      <x/>
      <x v="17"/>
      <x v="11"/>
      <x v="21"/>
      <x/>
      <x/>
      <x/>
      <x/>
      <x/>
      <x/>
      <x/>
      <x/>
      <x/>
      <x v="769"/>
      <x/>
      <x v="1012"/>
      <x/>
      <x v="348"/>
      <x v="347"/>
      <x v="62"/>
      <x v="9"/>
      <x v="18"/>
      <x v="2"/>
      <x v="2"/>
      <x v="17"/>
      <x v="2"/>
      <x v="1"/>
      <x/>
      <x/>
      <x/>
      <x v="4"/>
      <x v="3"/>
      <x v="42"/>
      <x v="4"/>
      <x v="3"/>
      <x v="1393"/>
      <x v="1023"/>
      <x v="1"/>
      <x v="342"/>
      <x v="1"/>
    </i>
    <i>
      <x v="455"/>
      <x/>
      <x/>
      <x/>
      <x/>
      <x/>
      <x v="19"/>
      <x v="6"/>
      <x v="16"/>
      <x v="4"/>
      <x v="7"/>
      <x v="10"/>
      <x v="4"/>
      <x v="6"/>
      <x v="17"/>
      <x/>
      <x/>
      <x/>
      <x v="811"/>
      <x v="1"/>
      <x v="1072"/>
      <x/>
      <x v="334"/>
      <x v="333"/>
      <x v="56"/>
      <x v="121"/>
      <x v="18"/>
      <x v="2"/>
      <x v="2"/>
      <x v="17"/>
      <x v="2"/>
      <x v="1"/>
      <x v="2"/>
      <x v="3"/>
      <x/>
      <x v="4"/>
      <x v="3"/>
      <x v="76"/>
      <x v="21"/>
      <x v="3"/>
      <x v="1367"/>
      <x v="2516"/>
      <x v="1"/>
      <x v="323"/>
      <x v="1"/>
    </i>
    <i>
      <x v="456"/>
      <x/>
      <x v="1"/>
      <x v="4"/>
      <x v="1"/>
      <x v="1"/>
      <x v="17"/>
      <x v="11"/>
      <x v="22"/>
      <x/>
      <x/>
      <x/>
      <x/>
      <x/>
      <x/>
      <x/>
      <x/>
      <x/>
      <x v="771"/>
      <x v="1"/>
      <x v="1014"/>
      <x/>
      <x v="319"/>
      <x v="318"/>
      <x v="70"/>
      <x v="121"/>
      <x v="18"/>
      <x v="2"/>
      <x v="2"/>
      <x v="17"/>
      <x v="2"/>
      <x v="1"/>
      <x v="2"/>
      <x v="3"/>
      <x/>
      <x v="4"/>
      <x v="3"/>
      <x v="80"/>
      <x v="21"/>
      <x v="3"/>
      <x v="1381"/>
      <x v="5471"/>
      <x v="1"/>
      <x v="506"/>
      <x v="1"/>
    </i>
    <i>
      <x v="457"/>
      <x/>
      <x v="1"/>
      <x v="6"/>
      <x v="1"/>
      <x v="1"/>
      <x v="17"/>
      <x v="11"/>
      <x v="18"/>
      <x/>
      <x/>
      <x/>
      <x/>
      <x/>
      <x/>
      <x/>
      <x/>
      <x/>
      <x v="766"/>
      <x v="1"/>
      <x v="1008"/>
      <x/>
      <x v="353"/>
      <x v="352"/>
      <x/>
      <x v="9"/>
      <x v="18"/>
      <x v="2"/>
      <x v="2"/>
      <x v="17"/>
      <x v="2"/>
      <x v="1"/>
      <x/>
      <x/>
      <x/>
      <x v="4"/>
      <x v="3"/>
      <x v="42"/>
      <x v="4"/>
      <x v="3"/>
      <x v="1393"/>
      <x v="1026"/>
      <x v="1"/>
      <x v="134"/>
      <x v="1"/>
    </i>
    <i>
      <x v="458"/>
      <x v="1"/>
      <x/>
      <x/>
      <x/>
      <x/>
      <x v="19"/>
      <x v="5"/>
      <x v="25"/>
      <x/>
      <x/>
      <x/>
      <x/>
      <x/>
      <x/>
      <x v="21"/>
      <x v="4"/>
      <x v="1"/>
      <x v="818"/>
      <x/>
      <x v="1080"/>
      <x/>
      <x v="329"/>
      <x v="328"/>
      <x v="52"/>
      <x v="9"/>
      <x v="18"/>
      <x v="2"/>
      <x v="2"/>
      <x v="17"/>
      <x v="2"/>
      <x v="1"/>
      <x v="2"/>
      <x v="3"/>
      <x/>
      <x v="4"/>
      <x v="3"/>
      <x v="43"/>
      <x v="9"/>
      <x v="8"/>
      <x v="1285"/>
      <x v="4997"/>
      <x v="1"/>
      <x v="285"/>
      <x v="1"/>
    </i>
    <i>
      <x v="459"/>
      <x/>
      <x/>
      <x/>
      <x/>
      <x/>
      <x v="21"/>
      <x v="6"/>
      <x v="27"/>
      <x/>
      <x/>
      <x/>
      <x/>
      <x/>
      <x/>
      <x/>
      <x/>
      <x/>
      <x v="1008"/>
      <x/>
      <x v="1311"/>
      <x/>
      <x v="321"/>
      <x v="320"/>
      <x v="57"/>
      <x v="3"/>
      <x v="18"/>
      <x v="2"/>
      <x v="2"/>
      <x v="17"/>
      <x v="2"/>
      <x v="1"/>
      <x v="2"/>
      <x v="3"/>
      <x/>
      <x v="4"/>
      <x v="3"/>
      <x v="76"/>
      <x v="21"/>
      <x v="3"/>
      <x v="1376"/>
      <x v="510"/>
      <x v="1"/>
      <x v="407"/>
      <x v="1"/>
    </i>
    <i>
      <x v="460"/>
      <x/>
      <x/>
      <x v="2"/>
      <x/>
      <x/>
      <x v="17"/>
      <x v="11"/>
      <x v="18"/>
      <x/>
      <x/>
      <x/>
      <x/>
      <x/>
      <x/>
      <x/>
      <x/>
      <x/>
      <x v="762"/>
      <x v="1"/>
      <x v="1004"/>
      <x/>
      <x v="321"/>
      <x v="320"/>
      <x v="57"/>
      <x v="10"/>
      <x v="18"/>
      <x v="2"/>
      <x v="2"/>
      <x v="17"/>
      <x v="2"/>
      <x v="1"/>
      <x/>
      <x/>
      <x/>
      <x v="4"/>
      <x v="3"/>
      <x v="42"/>
      <x v="4"/>
      <x v="3"/>
      <x v="1393"/>
      <x v="1111"/>
      <x v="1"/>
      <x v="389"/>
      <x v="1"/>
    </i>
    <i>
      <x v="461"/>
      <x/>
      <x v="1"/>
      <x v="6"/>
      <x v="1"/>
      <x v="1"/>
      <x v="17"/>
      <x v="11"/>
      <x v="22"/>
      <x/>
      <x/>
      <x/>
      <x/>
      <x/>
      <x/>
      <x/>
      <x/>
      <x/>
      <x v="770"/>
      <x v="2"/>
      <x v="1013"/>
      <x/>
      <x v="353"/>
      <x v="352"/>
      <x v="430"/>
      <x v="9"/>
      <x v="18"/>
      <x v="2"/>
      <x v="2"/>
      <x v="17"/>
      <x v="2"/>
      <x v="1"/>
      <x/>
      <x/>
      <x/>
      <x v="4"/>
      <x v="3"/>
      <x v="42"/>
      <x v="4"/>
      <x v="3"/>
      <x v="1393"/>
      <x v="11"/>
      <x v="1"/>
      <x v="169"/>
      <x v="1"/>
    </i>
    <i>
      <x v="462"/>
      <x/>
      <x/>
      <x v="2"/>
      <x/>
      <x/>
      <x v="19"/>
      <x/>
      <x v="1"/>
      <x/>
      <x/>
      <x/>
      <x/>
      <x/>
      <x/>
      <x/>
      <x/>
      <x/>
      <x v="776"/>
      <x v="1"/>
      <x v="1022"/>
      <x/>
      <x v="360"/>
      <x v="359"/>
      <x v="57"/>
      <x v="9"/>
      <x v="18"/>
      <x v="2"/>
      <x v="2"/>
      <x v="17"/>
      <x v="2"/>
      <x v="1"/>
      <x v="2"/>
      <x v="3"/>
      <x/>
      <x v="4"/>
      <x v="3"/>
      <x v="42"/>
      <x v="4"/>
      <x v="3"/>
      <x v="1393"/>
      <x v="367"/>
      <x v="1"/>
      <x v="337"/>
      <x v="1"/>
    </i>
    <i>
      <x v="463"/>
      <x/>
      <x v="1"/>
      <x v="6"/>
      <x v="1"/>
      <x v="1"/>
      <x v="21"/>
      <x v="3"/>
      <x v="28"/>
      <x/>
      <x/>
      <x/>
      <x/>
      <x/>
      <x/>
      <x/>
      <x/>
      <x/>
      <x v="960"/>
      <x/>
      <x v="1250"/>
      <x/>
      <x v="353"/>
      <x v="352"/>
      <x v="478"/>
      <x v="9"/>
      <x v="18"/>
      <x v="2"/>
      <x v="2"/>
      <x v="17"/>
      <x v="2"/>
      <x v="4"/>
      <x/>
      <x/>
      <x/>
      <x v="4"/>
      <x v="3"/>
      <x v="42"/>
      <x v="4"/>
      <x v="3"/>
      <x v="1393"/>
      <x v="1173"/>
      <x v="1"/>
      <x v="168"/>
      <x v="1"/>
    </i>
    <i>
      <x v="464"/>
      <x/>
      <x v="1"/>
      <x v="6"/>
      <x v="1"/>
      <x v="1"/>
      <x v="19"/>
      <x v="3"/>
      <x v="16"/>
      <x/>
      <x/>
      <x/>
      <x/>
      <x/>
      <x/>
      <x/>
      <x/>
      <x/>
      <x v="786"/>
      <x/>
      <x v="1034"/>
      <x/>
      <x v="358"/>
      <x v="357"/>
      <x v="6"/>
      <x v="3"/>
      <x v="18"/>
      <x v="2"/>
      <x v="2"/>
      <x v="17"/>
      <x v="2"/>
      <x v="1"/>
      <x/>
      <x/>
      <x/>
      <x v="4"/>
      <x v="3"/>
      <x v="42"/>
      <x v="4"/>
      <x v="3"/>
      <x v="1393"/>
      <x v="1863"/>
      <x v="1"/>
      <x v="187"/>
      <x v="1"/>
    </i>
    <i>
      <x v="465"/>
      <x/>
      <x/>
      <x/>
      <x/>
      <x/>
      <x v="19"/>
      <x v="4"/>
      <x v="21"/>
      <x v="4"/>
      <x v="5"/>
      <x v="12"/>
      <x v="4"/>
      <x v="4"/>
      <x v="19"/>
      <x/>
      <x/>
      <x/>
      <x v="793"/>
      <x v="1"/>
      <x v="1050"/>
      <x/>
      <x v="347"/>
      <x v="346"/>
      <x v="56"/>
      <x v="9"/>
      <x v="18"/>
      <x v="2"/>
      <x v="2"/>
      <x v="17"/>
      <x v="2"/>
      <x v="1"/>
      <x/>
      <x/>
      <x/>
      <x v="4"/>
      <x v="3"/>
      <x v="80"/>
      <x v="21"/>
      <x v="3"/>
      <x v="1381"/>
      <x v="5479"/>
      <x v="1"/>
      <x v="330"/>
      <x v="1"/>
    </i>
    <i>
      <x v="466"/>
      <x/>
      <x/>
      <x v="2"/>
      <x/>
      <x/>
      <x v="19"/>
      <x v="4"/>
      <x v="27"/>
      <x/>
      <x/>
      <x/>
      <x/>
      <x/>
      <x/>
      <x/>
      <x/>
      <x/>
      <x v="802"/>
      <x v="2"/>
      <x v="1061"/>
      <x/>
      <x v="343"/>
      <x v="342"/>
      <x v="67"/>
      <x v="10"/>
      <x v="18"/>
      <x v="2"/>
      <x v="2"/>
      <x v="17"/>
      <x v="1"/>
      <x v="1"/>
      <x v="2"/>
      <x v="3"/>
      <x/>
      <x v="4"/>
      <x v="3"/>
      <x v="42"/>
      <x v="4"/>
      <x v="1"/>
      <x v="1334"/>
      <x v="5186"/>
      <x v="1"/>
      <x v="409"/>
      <x v="1"/>
    </i>
    <i>
      <x v="467"/>
      <x/>
      <x/>
      <x v="2"/>
      <x/>
      <x/>
      <x v="19"/>
      <x v="5"/>
      <x v="24"/>
      <x/>
      <x/>
      <x/>
      <x/>
      <x/>
      <x/>
      <x/>
      <x/>
      <x/>
      <x v="812"/>
      <x v="1"/>
      <x v="1073"/>
      <x/>
      <x v="359"/>
      <x v="358"/>
      <x v="66"/>
      <x v="5"/>
      <x v="18"/>
      <x v="2"/>
      <x v="2"/>
      <x v="17"/>
      <x v="2"/>
      <x v="1"/>
      <x/>
      <x/>
      <x/>
      <x v="4"/>
      <x v="3"/>
      <x v="42"/>
      <x v="4"/>
      <x v="1"/>
      <x v="1334"/>
      <x v="5186"/>
      <x v="1"/>
      <x v="482"/>
      <x v="1"/>
    </i>
    <i>
      <x v="468"/>
      <x/>
      <x v="1"/>
      <x v="6"/>
      <x v="1"/>
      <x v="1"/>
      <x v="19"/>
      <x v="5"/>
      <x v="11"/>
      <x/>
      <x/>
      <x/>
      <x/>
      <x/>
      <x/>
      <x/>
      <x/>
      <x/>
      <x v="809"/>
      <x v="1"/>
      <x v="1070"/>
      <x/>
      <x v="326"/>
      <x v="325"/>
      <x v="3"/>
      <x v="9"/>
      <x v="18"/>
      <x v="2"/>
      <x v="2"/>
      <x v="17"/>
      <x v="2"/>
      <x v="1"/>
      <x/>
      <x v="3"/>
      <x/>
      <x v="4"/>
      <x v="3"/>
      <x v="42"/>
      <x v="4"/>
      <x v="1"/>
      <x v="1334"/>
      <x v="5186"/>
      <x v="1"/>
      <x v="193"/>
      <x v="1"/>
    </i>
    <i>
      <x v="469"/>
      <x/>
      <x/>
      <x v="2"/>
      <x/>
      <x/>
      <x v="19"/>
      <x v="8"/>
      <x v="9"/>
      <x/>
      <x/>
      <x/>
      <x/>
      <x/>
      <x/>
      <x/>
      <x/>
      <x/>
      <x v="843"/>
      <x v="1"/>
      <x v="1108"/>
      <x/>
      <x v="331"/>
      <x v="330"/>
      <x v="56"/>
      <x v="9"/>
      <x v="18"/>
      <x v="2"/>
      <x v="2"/>
      <x v="17"/>
      <x v="2"/>
      <x v="1"/>
      <x/>
      <x/>
      <x/>
      <x v="4"/>
      <x v="3"/>
      <x v="42"/>
      <x v="4"/>
      <x v="34"/>
      <x v="1067"/>
      <x v="3719"/>
      <x v="1"/>
      <x v="291"/>
      <x v="1"/>
    </i>
    <i>
      <x v="470"/>
      <x v="1"/>
      <x v="4"/>
      <x v="14"/>
      <x v="4"/>
      <x v="4"/>
      <x v="19"/>
      <x v="4"/>
      <x v="28"/>
      <x/>
      <x/>
      <x/>
      <x/>
      <x/>
      <x/>
      <x v="19"/>
      <x v="12"/>
      <x v="1"/>
      <x v="800"/>
      <x v="1"/>
      <x v="1059"/>
      <x/>
      <x v="328"/>
      <x v="327"/>
      <x v="39"/>
      <x v="9"/>
      <x v="18"/>
      <x v="2"/>
      <x v="2"/>
      <x v="17"/>
      <x v="2"/>
      <x v="1"/>
      <x/>
      <x/>
      <x/>
      <x v="4"/>
      <x v="3"/>
      <x v="23"/>
      <x v="3"/>
      <x v="8"/>
      <x v="1160"/>
      <x v="4089"/>
      <x v="1"/>
      <x v="195"/>
      <x v="1"/>
    </i>
    <i>
      <x v="471"/>
      <x/>
      <x v="1"/>
      <x v="6"/>
      <x v="1"/>
      <x v="1"/>
      <x v="19"/>
      <x v="11"/>
      <x v="29"/>
      <x/>
      <x/>
      <x/>
      <x/>
      <x/>
      <x/>
      <x/>
      <x/>
      <x/>
      <x v="886"/>
      <x/>
      <x v="1159"/>
      <x/>
      <x v="362"/>
      <x v="361"/>
      <x v="16"/>
      <x v="9"/>
      <x v="18"/>
      <x v="2"/>
      <x v="2"/>
      <x v="17"/>
      <x v="1"/>
      <x v="2"/>
      <x v="2"/>
      <x v="3"/>
      <x/>
      <x v="4"/>
      <x v="3"/>
      <x v="42"/>
      <x v="4"/>
      <x v="3"/>
      <x v="1393"/>
      <x v="409"/>
      <x v="1"/>
      <x v="117"/>
      <x v="1"/>
    </i>
    <i>
      <x v="472"/>
      <x/>
      <x v="1"/>
      <x v="4"/>
      <x v="1"/>
      <x v="1"/>
      <x v="19"/>
      <x v="7"/>
      <x v="10"/>
      <x/>
      <x/>
      <x/>
      <x/>
      <x/>
      <x/>
      <x/>
      <x/>
      <x/>
      <x v="835"/>
      <x v="1"/>
      <x v="1098"/>
      <x/>
      <x v="329"/>
      <x v="328"/>
      <x v="37"/>
      <x v="9"/>
      <x v="18"/>
      <x v="2"/>
      <x v="2"/>
      <x v="17"/>
      <x v="2"/>
      <x v="1"/>
      <x v="2"/>
      <x v="3"/>
      <x/>
      <x v="4"/>
      <x v="3"/>
      <x v="78"/>
      <x v="21"/>
      <x v="3"/>
      <x v="1377"/>
      <x v="735"/>
      <x v="1"/>
      <x v="244"/>
      <x v="1"/>
    </i>
    <i>
      <x v="473"/>
      <x/>
      <x/>
      <x/>
      <x/>
      <x/>
      <x v="19"/>
      <x v="10"/>
      <x v="29"/>
      <x/>
      <x/>
      <x/>
      <x/>
      <x/>
      <x/>
      <x/>
      <x/>
      <x/>
      <x v="882"/>
      <x/>
      <x v="1155"/>
      <x/>
      <x v="346"/>
      <x v="345"/>
      <x v="65"/>
      <x v="810"/>
      <x v="18"/>
      <x v="2"/>
      <x v="2"/>
      <x v="17"/>
      <x v="2"/>
      <x v="1"/>
      <x/>
      <x/>
      <x/>
      <x v="4"/>
      <x v="3"/>
      <x v="80"/>
      <x v="21"/>
      <x v="3"/>
      <x v="1381"/>
      <x v="541"/>
      <x v="1"/>
      <x v="383"/>
      <x v="1"/>
    </i>
    <i>
      <x v="474"/>
      <x/>
      <x/>
      <x/>
      <x/>
      <x/>
      <x v="19"/>
      <x v="10"/>
      <x v="29"/>
      <x/>
      <x/>
      <x/>
      <x/>
      <x/>
      <x/>
      <x/>
      <x/>
      <x/>
      <x v="883"/>
      <x/>
      <x v="1156"/>
      <x/>
      <x v="346"/>
      <x v="345"/>
      <x v="64"/>
      <x v="811"/>
      <x v="18"/>
      <x v="2"/>
      <x v="2"/>
      <x v="17"/>
      <x v="10"/>
      <x v="2"/>
      <x v="2"/>
      <x v="3"/>
      <x/>
      <x v="4"/>
      <x v="3"/>
      <x v="76"/>
      <x v="21"/>
      <x v="3"/>
      <x v="1362"/>
      <x v="5332"/>
      <x v="1"/>
      <x v="375"/>
      <x v="1"/>
    </i>
    <i>
      <x v="475"/>
      <x/>
      <x/>
      <x/>
      <x/>
      <x/>
      <x v="19"/>
      <x v="11"/>
      <x v="29"/>
      <x/>
      <x/>
      <x/>
      <x/>
      <x/>
      <x/>
      <x/>
      <x/>
      <x/>
      <x v="929"/>
      <x/>
      <x v="1212"/>
      <x/>
      <x v="343"/>
      <x v="342"/>
      <x v="66"/>
      <x v="9"/>
      <x v="18"/>
      <x v="2"/>
      <x v="2"/>
      <x v="17"/>
      <x v="2"/>
      <x v="1"/>
      <x v="2"/>
      <x v="3"/>
      <x/>
      <x v="4"/>
      <x v="3"/>
      <x v="76"/>
      <x v="21"/>
      <x v="3"/>
      <x v="1376"/>
      <x v="1203"/>
      <x v="1"/>
      <x v="438"/>
      <x v="1"/>
    </i>
    <i>
      <x v="476"/>
      <x/>
      <x/>
      <x/>
      <x/>
      <x/>
      <x v="19"/>
      <x v="6"/>
      <x v="29"/>
      <x/>
      <x/>
      <x/>
      <x/>
      <x/>
      <x/>
      <x/>
      <x/>
      <x/>
      <x v="832"/>
      <x/>
      <x v="1095"/>
      <x/>
      <x v="323"/>
      <x v="322"/>
      <x v="57"/>
      <x v="3"/>
      <x v="18"/>
      <x v="2"/>
      <x v="2"/>
      <x v="17"/>
      <x v="2"/>
      <x v="1"/>
      <x v="2"/>
      <x v="3"/>
      <x/>
      <x v="4"/>
      <x v="3"/>
      <x v="78"/>
      <x v="21"/>
      <x v="3"/>
      <x v="1386"/>
      <x v="2516"/>
      <x v="1"/>
      <x v="440"/>
      <x v="1"/>
    </i>
    <i>
      <x v="477"/>
      <x/>
      <x/>
      <x/>
      <x/>
      <x/>
      <x v="19"/>
      <x v="6"/>
      <x v="27"/>
      <x/>
      <x/>
      <x/>
      <x/>
      <x/>
      <x/>
      <x/>
      <x/>
      <x/>
      <x v="827"/>
      <x v="1"/>
      <x v="1090"/>
      <x/>
      <x v="321"/>
      <x v="320"/>
      <x v="57"/>
      <x v="9"/>
      <x v="18"/>
      <x v="2"/>
      <x v="2"/>
      <x v="17"/>
      <x v="2"/>
      <x v="1"/>
      <x/>
      <x/>
      <x/>
      <x v="4"/>
      <x v="3"/>
      <x v="76"/>
      <x v="21"/>
      <x v="3"/>
      <x v="1376"/>
      <x v="1203"/>
      <x v="1"/>
      <x v="393"/>
      <x v="1"/>
    </i>
    <i>
      <x v="478"/>
      <x/>
      <x v="1"/>
      <x v="6"/>
      <x v="1"/>
      <x v="1"/>
      <x v="19"/>
      <x v="4"/>
      <x v="27"/>
      <x/>
      <x/>
      <x/>
      <x/>
      <x/>
      <x/>
      <x/>
      <x/>
      <x/>
      <x v="801"/>
      <x/>
      <x v="1060"/>
      <x/>
      <x v="332"/>
      <x v="331"/>
      <x v="60"/>
      <x v="9"/>
      <x v="18"/>
      <x v="2"/>
      <x v="2"/>
      <x v="17"/>
      <x v="2"/>
      <x v="1"/>
      <x v="2"/>
      <x v="3"/>
      <x/>
      <x v="4"/>
      <x v="3"/>
      <x v="42"/>
      <x v="4"/>
      <x v="1"/>
      <x v="1334"/>
      <x v="5186"/>
      <x v="1"/>
      <x v="298"/>
      <x v="1"/>
    </i>
    <i>
      <x v="479"/>
      <x/>
      <x/>
      <x v="2"/>
      <x/>
      <x/>
      <x v="19"/>
      <x v="6"/>
      <x v="30"/>
      <x/>
      <x/>
      <x/>
      <x/>
      <x/>
      <x/>
      <x/>
      <x/>
      <x/>
      <x v="831"/>
      <x v="1"/>
      <x v="1094"/>
      <x/>
      <x v="332"/>
      <x v="331"/>
      <x v="57"/>
      <x v="9"/>
      <x v="18"/>
      <x v="2"/>
      <x v="2"/>
      <x v="17"/>
      <x v="2"/>
      <x v="1"/>
      <x v="2"/>
      <x v="3"/>
      <x/>
      <x v="4"/>
      <x v="3"/>
      <x v="42"/>
      <x v="4"/>
      <x v="35"/>
      <x v="1400"/>
      <x v="3395"/>
      <x v="1"/>
      <x v="334"/>
      <x v="1"/>
    </i>
    <i>
      <x v="480"/>
      <x/>
      <x v="1"/>
      <x v="6"/>
      <x v="1"/>
      <x v="1"/>
      <x v="19"/>
      <x v="5"/>
      <x v="24"/>
      <x/>
      <x/>
      <x/>
      <x/>
      <x/>
      <x/>
      <x/>
      <x/>
      <x/>
      <x v="819"/>
      <x/>
      <x v="1081"/>
      <x/>
      <x v="353"/>
      <x v="352"/>
      <x v="444"/>
      <x v="9"/>
      <x v="18"/>
      <x v="2"/>
      <x v="2"/>
      <x v="17"/>
      <x v="2"/>
      <x v="1"/>
      <x/>
      <x/>
      <x/>
      <x v="4"/>
      <x v="3"/>
      <x v="42"/>
      <x v="4"/>
      <x v="1"/>
      <x v="1334"/>
      <x v="5186"/>
      <x v="1"/>
      <x v="149"/>
      <x v="1"/>
    </i>
    <i>
      <x v="481"/>
      <x/>
      <x v="5"/>
      <x v="28"/>
      <x v="5"/>
      <x v="6"/>
      <x v="19"/>
      <x v="11"/>
      <x v="3"/>
      <x/>
      <x/>
      <x/>
      <x/>
      <x/>
      <x/>
      <x/>
      <x/>
      <x/>
      <x v="889"/>
      <x/>
      <x v="1162"/>
      <x v="15"/>
      <x v="66"/>
      <x v="143"/>
      <x v="252"/>
      <x v="3"/>
      <x v="11"/>
      <x v="8"/>
      <x v="8"/>
      <x v="11"/>
      <x v="12"/>
      <x v="1"/>
      <x/>
      <x/>
      <x/>
      <x v="4"/>
      <x v="3"/>
      <x v="46"/>
      <x v="9"/>
      <x v="8"/>
      <x v="1218"/>
      <x v="4520"/>
      <x v="1"/>
      <x v="787"/>
      <x v="1"/>
    </i>
    <i>
      <x v="482"/>
      <x/>
      <x v="5"/>
      <x v="28"/>
      <x v="5"/>
      <x v="6"/>
      <x v="19"/>
      <x v="11"/>
      <x v="11"/>
      <x/>
      <x/>
      <x/>
      <x/>
      <x/>
      <x/>
      <x/>
      <x/>
      <x/>
      <x v="899"/>
      <x/>
      <x v="1173"/>
      <x/>
      <x v="60"/>
      <x v="72"/>
      <x v="241"/>
      <x v="902"/>
      <x v="11"/>
      <x v="8"/>
      <x v="8"/>
      <x v="11"/>
      <x v="7"/>
      <x v="1"/>
      <x/>
      <x/>
      <x/>
      <x v="4"/>
      <x v="3"/>
      <x v="80"/>
      <x v="21"/>
      <x v="3"/>
      <x v="1381"/>
      <x v="5371"/>
      <x v="1"/>
      <x v="860"/>
      <x v="1"/>
    </i>
    <i>
      <x v="483"/>
      <x/>
      <x v="1"/>
      <x v="6"/>
      <x v="1"/>
      <x v="1"/>
      <x v="19"/>
      <x v="6"/>
      <x v="16"/>
      <x/>
      <x/>
      <x/>
      <x/>
      <x/>
      <x/>
      <x/>
      <x/>
      <x/>
      <x v="822"/>
      <x v="1"/>
      <x v="1085"/>
      <x/>
      <x v="360"/>
      <x v="359"/>
      <x v="446"/>
      <x v="9"/>
      <x v="18"/>
      <x v="2"/>
      <x v="2"/>
      <x v="17"/>
      <x v="2"/>
      <x v="3"/>
      <x v="2"/>
      <x v="3"/>
      <x/>
      <x v="4"/>
      <x v="3"/>
      <x v="42"/>
      <x v="4"/>
      <x v="3"/>
      <x v="1393"/>
      <x v="807"/>
      <x v="1"/>
      <x v="147"/>
      <x v="1"/>
    </i>
    <i>
      <x v="484"/>
      <x/>
      <x/>
      <x/>
      <x/>
      <x/>
      <x v="19"/>
      <x v="11"/>
      <x v="30"/>
      <x/>
      <x/>
      <x/>
      <x/>
      <x/>
      <x/>
      <x/>
      <x/>
      <x/>
      <x v="909"/>
      <x v="1"/>
      <x v="1183"/>
      <x/>
      <x v="359"/>
      <x v="358"/>
      <x v="66"/>
      <x v="121"/>
      <x v="18"/>
      <x v="2"/>
      <x v="2"/>
      <x v="17"/>
      <x v="2"/>
      <x v="1"/>
      <x v="2"/>
      <x v="3"/>
      <x/>
      <x v="4"/>
      <x v="3"/>
      <x v="76"/>
      <x v="21"/>
      <x v="3"/>
      <x v="1376"/>
      <x v="1204"/>
      <x v="1"/>
      <x v="447"/>
      <x v="1"/>
    </i>
    <i>
      <x v="485"/>
      <x/>
      <x/>
      <x/>
      <x/>
      <x/>
      <x v="19"/>
      <x v="10"/>
      <x v="26"/>
      <x/>
      <x/>
      <x/>
      <x/>
      <x/>
      <x/>
      <x/>
      <x/>
      <x/>
      <x v="885"/>
      <x/>
      <x v="1158"/>
      <x/>
      <x v="302"/>
      <x v="301"/>
      <x v="110"/>
      <x v="810"/>
      <x v="12"/>
      <x v="1"/>
      <x v="1"/>
      <x v="12"/>
      <x v="2"/>
      <x v="1"/>
      <x v="2"/>
      <x v="3"/>
      <x/>
      <x v="4"/>
      <x v="3"/>
      <x v="80"/>
      <x v="21"/>
      <x v="35"/>
      <x v="1424"/>
      <x v="5657"/>
      <x v="1"/>
      <x v="628"/>
      <x v="1"/>
    </i>
    <i>
      <x v="486"/>
      <x/>
      <x/>
      <x v="2"/>
      <x/>
      <x/>
      <x v="19"/>
      <x v="6"/>
      <x v="23"/>
      <x/>
      <x/>
      <x/>
      <x/>
      <x/>
      <x/>
      <x/>
      <x/>
      <x/>
      <x v="828"/>
      <x v="2"/>
      <x v="1091"/>
      <x/>
      <x v="360"/>
      <x v="359"/>
      <x v="447"/>
      <x v="9"/>
      <x v="18"/>
      <x v="2"/>
      <x v="2"/>
      <x v="17"/>
      <x v="2"/>
      <x v="1"/>
      <x/>
      <x/>
      <x/>
      <x v="4"/>
      <x v="3"/>
      <x v="42"/>
      <x v="4"/>
      <x v="3"/>
      <x v="1393"/>
      <x v="809"/>
      <x v="1"/>
      <x v="153"/>
      <x v="1"/>
    </i>
    <i>
      <x v="487"/>
      <x/>
      <x/>
      <x/>
      <x/>
      <x/>
      <x v="19"/>
      <x v="7"/>
      <x v="12"/>
      <x/>
      <x/>
      <x/>
      <x/>
      <x/>
      <x/>
      <x/>
      <x/>
      <x/>
      <x v="838"/>
      <x v="1"/>
      <x v="1103"/>
      <x/>
      <x v="325"/>
      <x v="324"/>
      <x v="63"/>
      <x v="121"/>
      <x v="18"/>
      <x v="2"/>
      <x v="2"/>
      <x v="17"/>
      <x v="2"/>
      <x v="1"/>
      <x v="2"/>
      <x v="3"/>
      <x/>
      <x v="4"/>
      <x v="3"/>
      <x v="76"/>
      <x v="21"/>
      <x v="3"/>
      <x v="1376"/>
      <x v="1329"/>
      <x v="1"/>
      <x v="397"/>
      <x v="1"/>
    </i>
    <i>
      <x v="488"/>
      <x/>
      <x/>
      <x v="2"/>
      <x/>
      <x/>
      <x v="19"/>
      <x v="8"/>
      <x v="10"/>
      <x/>
      <x/>
      <x/>
      <x/>
      <x/>
      <x/>
      <x/>
      <x/>
      <x/>
      <x v="853"/>
      <x/>
      <x v="1138"/>
      <x/>
      <x v="347"/>
      <x v="346"/>
      <x v="63"/>
      <x v="121"/>
      <x v="18"/>
      <x v="2"/>
      <x v="2"/>
      <x v="17"/>
      <x v="2"/>
      <x v="1"/>
      <x/>
      <x/>
      <x/>
      <x v="4"/>
      <x v="3"/>
      <x v="42"/>
      <x v="4"/>
      <x v="34"/>
      <x v="1067"/>
      <x v="3719"/>
      <x v="1"/>
      <x v="328"/>
      <x v="1"/>
    </i>
    <i>
      <x v="489"/>
      <x v="1"/>
      <x v="4"/>
      <x v="14"/>
      <x v="4"/>
      <x v="4"/>
      <x v="19"/>
      <x v="8"/>
      <x v="24"/>
      <x/>
      <x/>
      <x/>
      <x/>
      <x/>
      <x/>
      <x v="19"/>
      <x v="12"/>
      <x v="3"/>
      <x v="860"/>
      <x v="1"/>
      <x v="1130"/>
      <x/>
      <x v="329"/>
      <x v="328"/>
      <x v="38"/>
      <x v="9"/>
      <x v="18"/>
      <x v="2"/>
      <x v="2"/>
      <x v="17"/>
      <x v="2"/>
      <x v="1"/>
      <x/>
      <x/>
      <x/>
      <x v="4"/>
      <x v="3"/>
      <x v="43"/>
      <x v="9"/>
      <x v="8"/>
      <x v="1147"/>
      <x v="4010"/>
      <x v="1"/>
      <x v="235"/>
      <x v="1"/>
    </i>
    <i>
      <x v="490"/>
      <x/>
      <x/>
      <x v="2"/>
      <x/>
      <x/>
      <x v="19"/>
      <x v="7"/>
      <x v="19"/>
      <x/>
      <x/>
      <x/>
      <x/>
      <x/>
      <x/>
      <x/>
      <x/>
      <x/>
      <x v="840"/>
      <x/>
      <x v="1105"/>
      <x/>
      <x v="326"/>
      <x v="325"/>
      <x v="34"/>
      <x v="9"/>
      <x v="18"/>
      <x v="2"/>
      <x v="2"/>
      <x v="17"/>
      <x v="2"/>
      <x v="1"/>
      <x/>
      <x/>
      <x/>
      <x v="4"/>
      <x v="3"/>
      <x v="36"/>
      <x v="4"/>
      <x v="1"/>
      <x v="1211"/>
      <x v="4223"/>
      <x v="1"/>
      <x v="221"/>
      <x v="1"/>
    </i>
    <i>
      <x v="491"/>
      <x/>
      <x v="1"/>
      <x v="4"/>
      <x v="1"/>
      <x v="1"/>
      <x v="19"/>
      <x v="4"/>
      <x v="24"/>
      <x v="4"/>
      <x v="6"/>
      <x v="25"/>
      <x v="4"/>
      <x v="7"/>
      <x v="1"/>
      <x/>
      <x/>
      <x/>
      <x v="791"/>
      <x v="1"/>
      <x v="1048"/>
      <x/>
      <x v="316"/>
      <x v="315"/>
      <x v="55"/>
      <x v="121"/>
      <x v="18"/>
      <x v="2"/>
      <x v="2"/>
      <x v="17"/>
      <x v="2"/>
      <x v="1"/>
      <x v="2"/>
      <x v="3"/>
      <x/>
      <x v="4"/>
      <x v="3"/>
      <x v="80"/>
      <x v="21"/>
      <x v="3"/>
      <x v="1381"/>
      <x v="5478"/>
      <x v="1"/>
      <x v="519"/>
      <x v="1"/>
    </i>
    <i>
      <x v="492"/>
      <x v="1"/>
      <x/>
      <x/>
      <x/>
      <x/>
      <x v="19"/>
      <x v="11"/>
      <x/>
      <x v="4"/>
      <x v="7"/>
      <x v="10"/>
      <x v="4"/>
      <x v="11"/>
      <x v="31"/>
      <x v="16"/>
      <x v="12"/>
      <x v="2"/>
      <x v="792"/>
      <x v="1"/>
      <x v="1049"/>
      <x/>
      <x v="277"/>
      <x v="46"/>
      <x v="62"/>
      <x/>
      <x v="18"/>
      <x v="2"/>
      <x v="2"/>
      <x v="17"/>
      <x/>
      <x/>
      <x/>
      <x/>
      <x/>
      <x v="4"/>
      <x v="3"/>
      <x v="8"/>
      <x v="3"/>
      <x v="34"/>
      <x v="1067"/>
      <x v="3719"/>
      <x v="1"/>
      <x v="340"/>
      <x v="1"/>
    </i>
    <i>
      <x v="493"/>
      <x/>
      <x/>
      <x/>
      <x/>
      <x/>
      <x v="21"/>
      <x v="9"/>
      <x v="6"/>
      <x/>
      <x/>
      <x/>
      <x/>
      <x/>
      <x/>
      <x/>
      <x/>
      <x/>
      <x v="1030"/>
      <x/>
      <x v="1339"/>
      <x/>
      <x v="277"/>
      <x v="46"/>
      <x v="62"/>
      <x v="811"/>
      <x v="18"/>
      <x v="2"/>
      <x v="2"/>
      <x v="17"/>
      <x v="2"/>
      <x v="1"/>
      <x v="2"/>
      <x v="3"/>
      <x/>
      <x v="1"/>
      <x v="3"/>
      <x v="80"/>
      <x v="21"/>
      <x v="3"/>
      <x v="1381"/>
      <x v="373"/>
      <x v="1"/>
      <x v="939"/>
      <x v="1"/>
    </i>
    <i>
      <x v="494"/>
      <x/>
      <x v="1"/>
      <x v="6"/>
      <x v="1"/>
      <x v="1"/>
      <x v="19"/>
      <x v="7"/>
      <x v="27"/>
      <x/>
      <x/>
      <x/>
      <x/>
      <x/>
      <x/>
      <x/>
      <x/>
      <x/>
      <x v="842"/>
      <x/>
      <x v="1107"/>
      <x/>
      <x v="314"/>
      <x v="313"/>
      <x v="53"/>
      <x v="9"/>
      <x v="18"/>
      <x v="2"/>
      <x v="2"/>
      <x v="17"/>
      <x v="2"/>
      <x v="1"/>
      <x v="2"/>
      <x v="3"/>
      <x/>
      <x v="4"/>
      <x v="3"/>
      <x v="42"/>
      <x v="4"/>
      <x v="3"/>
      <x v="1393"/>
      <x v="809"/>
      <x v="1"/>
      <x v="371"/>
      <x v="1"/>
    </i>
    <i>
      <x v="495"/>
      <x/>
      <x/>
      <x v="2"/>
      <x/>
      <x/>
      <x v="19"/>
      <x v="9"/>
      <x v="15"/>
      <x/>
      <x/>
      <x/>
      <x/>
      <x/>
      <x/>
      <x/>
      <x/>
      <x/>
      <x v="871"/>
      <x v="1"/>
      <x v="1142"/>
      <x/>
      <x v="346"/>
      <x v="345"/>
      <x v="65"/>
      <x v="810"/>
      <x v="18"/>
      <x v="2"/>
      <x v="2"/>
      <x v="17"/>
      <x v="8"/>
      <x v="1"/>
      <x v="2"/>
      <x v="3"/>
      <x/>
      <x v="4"/>
      <x v="3"/>
      <x v="42"/>
      <x v="4"/>
      <x v="3"/>
      <x v="1393"/>
      <x v="810"/>
      <x v="1"/>
      <x v="347"/>
      <x v="1"/>
    </i>
    <i>
      <x v="496"/>
      <x/>
      <x v="1"/>
      <x v="6"/>
      <x v="1"/>
      <x v="1"/>
      <x v="19"/>
      <x v="8"/>
      <x v="16"/>
      <x/>
      <x/>
      <x/>
      <x/>
      <x/>
      <x/>
      <x/>
      <x/>
      <x/>
      <x v="855"/>
      <x/>
      <x v="1124"/>
      <x/>
      <x v="326"/>
      <x v="325"/>
      <x v="454"/>
      <x v="9"/>
      <x v="18"/>
      <x v="2"/>
      <x v="2"/>
      <x v="17"/>
      <x v="2"/>
      <x v="1"/>
      <x v="2"/>
      <x v="3"/>
      <x/>
      <x v="4"/>
      <x v="3"/>
      <x v="42"/>
      <x v="4"/>
      <x v="1"/>
      <x v="1334"/>
      <x v="5186"/>
      <x v="1"/>
      <x v="228"/>
      <x v="1"/>
    </i>
    <i>
      <x v="497"/>
      <x/>
      <x/>
      <x/>
      <x/>
      <x/>
      <x v="19"/>
      <x v="9"/>
      <x v="14"/>
      <x/>
      <x/>
      <x/>
      <x/>
      <x/>
      <x/>
      <x/>
      <x/>
      <x/>
      <x v="865"/>
      <x/>
      <x v="1135"/>
      <x/>
      <x v="331"/>
      <x v="330"/>
      <x v="56"/>
      <x v="9"/>
      <x v="18"/>
      <x v="2"/>
      <x v="2"/>
      <x v="17"/>
      <x v="2"/>
      <x v="1"/>
      <x/>
      <x/>
      <x/>
      <x v="4"/>
      <x v="3"/>
      <x v="78"/>
      <x v="21"/>
      <x v="3"/>
      <x v="1386"/>
      <x v="707"/>
      <x v="1"/>
      <x v="311"/>
      <x v="1"/>
    </i>
    <i>
      <x v="498"/>
      <x/>
      <x v="1"/>
      <x v="4"/>
      <x v="1"/>
      <x v="1"/>
      <x v="19"/>
      <x v="11"/>
      <x v="30"/>
      <x/>
      <x/>
      <x/>
      <x/>
      <x/>
      <x/>
      <x/>
      <x/>
      <x/>
      <x v="921"/>
      <x/>
      <x v="1198"/>
      <x/>
      <x v="353"/>
      <x v="352"/>
      <x v="472"/>
      <x v="9"/>
      <x v="18"/>
      <x v="2"/>
      <x v="2"/>
      <x v="17"/>
      <x v="2"/>
      <x v="1"/>
      <x v="2"/>
      <x v="3"/>
      <x/>
      <x v="4"/>
      <x v="3"/>
      <x v="76"/>
      <x v="21"/>
      <x v="3"/>
      <x v="1377"/>
      <x v="5491"/>
      <x v="1"/>
      <x v="135"/>
      <x v="1"/>
    </i>
    <i>
      <x v="499"/>
      <x/>
      <x v="1"/>
      <x v="4"/>
      <x v="1"/>
      <x v="1"/>
      <x v="19"/>
      <x v="9"/>
      <x v="28"/>
      <x/>
      <x/>
      <x/>
      <x/>
      <x/>
      <x/>
      <x/>
      <x/>
      <x/>
      <x v="869"/>
      <x v="1"/>
      <x v="1140"/>
      <x/>
      <x v="324"/>
      <x v="323"/>
      <x v="55"/>
      <x v="9"/>
      <x v="18"/>
      <x v="2"/>
      <x v="2"/>
      <x v="17"/>
      <x v="2"/>
      <x v="1"/>
      <x v="2"/>
      <x v="3"/>
      <x/>
      <x v="4"/>
      <x v="3"/>
      <x v="76"/>
      <x v="21"/>
      <x v="3"/>
      <x v="1377"/>
      <x v="5484"/>
      <x v="1"/>
      <x v="497"/>
      <x v="1"/>
    </i>
    <i>
      <x v="500"/>
      <x/>
      <x v="1"/>
      <x v="4"/>
      <x v="1"/>
      <x v="1"/>
      <x v="21"/>
      <x v="7"/>
      <x v="4"/>
      <x/>
      <x/>
      <x/>
      <x/>
      <x/>
      <x/>
      <x/>
      <x/>
      <x/>
      <x v="1009"/>
      <x v="1"/>
      <x v="1312"/>
      <x/>
      <x v="319"/>
      <x v="318"/>
      <x v="70"/>
      <x v="9"/>
      <x v="18"/>
      <x v="2"/>
      <x v="2"/>
      <x v="17"/>
      <x v="2"/>
      <x v="1"/>
      <x v="2"/>
      <x v="3"/>
      <x/>
      <x v="4"/>
      <x v="3"/>
      <x v="76"/>
      <x v="21"/>
      <x v="3"/>
      <x v="1377"/>
      <x v="5499"/>
      <x v="1"/>
      <x v="483"/>
      <x v="1"/>
    </i>
    <i>
      <x v="501"/>
      <x v="1"/>
      <x v="6"/>
      <x v="31"/>
      <x v="6"/>
      <x v="9"/>
      <x v="19"/>
      <x v="8"/>
      <x v="14"/>
      <x/>
      <x/>
      <x/>
      <x/>
      <x/>
      <x/>
      <x v="19"/>
      <x v="12"/>
      <x v="1"/>
      <x v="856"/>
      <x v="1"/>
      <x v="1125"/>
      <x/>
      <x v="346"/>
      <x v="345"/>
      <x v="64"/>
      <x v="121"/>
      <x v="18"/>
      <x v="2"/>
      <x v="2"/>
      <x v="17"/>
      <x v="2"/>
      <x v="1"/>
      <x/>
      <x/>
      <x/>
      <x v="4"/>
      <x v="3"/>
      <x v="48"/>
      <x v="4"/>
      <x v="8"/>
      <x v="1179"/>
      <x v="4153"/>
      <x v="1"/>
      <x v="324"/>
      <x v="1"/>
    </i>
    <i>
      <x v="502"/>
      <x/>
      <x v="5"/>
      <x v="28"/>
      <x v="5"/>
      <x v="6"/>
      <x v="19"/>
      <x v="9"/>
      <x v="29"/>
      <x/>
      <x/>
      <x/>
      <x/>
      <x/>
      <x/>
      <x/>
      <x/>
      <x/>
      <x v="872"/>
      <x/>
      <x v="1145"/>
      <x/>
      <x v="69"/>
      <x v="175"/>
      <x v="239"/>
      <x v="5"/>
      <x v="11"/>
      <x v="8"/>
      <x v="8"/>
      <x v="11"/>
      <x v="7"/>
      <x v="1"/>
      <x v="2"/>
      <x v="3"/>
      <x/>
      <x v="4"/>
      <x v="3"/>
      <x v="80"/>
      <x v="21"/>
      <x v="3"/>
      <x v="1381"/>
      <x v="5393"/>
      <x v="1"/>
      <x v="850"/>
      <x v="1"/>
    </i>
    <i>
      <x v="503"/>
      <x v="1"/>
      <x v="1"/>
      <x v="6"/>
      <x v="1"/>
      <x v="1"/>
      <x v="19"/>
      <x v="8"/>
      <x v="7"/>
      <x/>
      <x/>
      <x/>
      <x/>
      <x/>
      <x/>
      <x v="21"/>
      <x v="11"/>
      <x v="1"/>
      <x v="850"/>
      <x/>
      <x v="1116"/>
      <x/>
      <x v="353"/>
      <x v="352"/>
      <x v="429"/>
      <x v="9"/>
      <x v="18"/>
      <x v="2"/>
      <x v="2"/>
      <x v="17"/>
      <x v="2"/>
      <x v="1"/>
      <x/>
      <x/>
      <x/>
      <x v="4"/>
      <x v="3"/>
      <x v="36"/>
      <x v="4"/>
      <x v="8"/>
      <x v="1368"/>
      <x v="5325"/>
      <x v="1"/>
      <x v="152"/>
      <x v="1"/>
    </i>
    <i>
      <x v="504"/>
      <x/>
      <x v="1"/>
      <x v="6"/>
      <x v="1"/>
      <x v="1"/>
      <x v="19"/>
      <x v="9"/>
      <x v="7"/>
      <x/>
      <x/>
      <x/>
      <x/>
      <x/>
      <x/>
      <x/>
      <x/>
      <x/>
      <x v="866"/>
      <x/>
      <x v="1136"/>
      <x/>
      <x v="338"/>
      <x v="337"/>
      <x v="436"/>
      <x v="9"/>
      <x v="18"/>
      <x v="2"/>
      <x v="2"/>
      <x v="17"/>
      <x v="2"/>
      <x v="1"/>
      <x v="2"/>
      <x v="3"/>
      <x/>
      <x v="4"/>
      <x v="3"/>
      <x v="42"/>
      <x v="4"/>
      <x v="3"/>
      <x v="1393"/>
      <x v="358"/>
      <x v="1"/>
      <x v="137"/>
      <x v="1"/>
    </i>
    <i>
      <x v="505"/>
      <x/>
      <x v="1"/>
      <x v="5"/>
      <x v="1"/>
      <x v="1"/>
      <x v="21"/>
      <x v="10"/>
      <x v="23"/>
      <x/>
      <x/>
      <x/>
      <x/>
      <x/>
      <x/>
      <x/>
      <x/>
      <x/>
      <x v="1067"/>
      <x v="1"/>
      <x v="1388"/>
      <x/>
      <x v="322"/>
      <x v="321"/>
      <x v="69"/>
      <x v="121"/>
      <x v="18"/>
      <x v="2"/>
      <x v="2"/>
      <x v="17"/>
      <x v="2"/>
      <x v="1"/>
      <x v="2"/>
      <x v="3"/>
      <x/>
      <x v="4"/>
      <x v="3"/>
      <x v="82"/>
      <x v="22"/>
      <x v="3"/>
      <x v="1378"/>
      <x v="3400"/>
      <x v="1"/>
      <x v="972"/>
      <x v="1"/>
    </i>
    <i>
      <x v="506"/>
      <x/>
      <x/>
      <x/>
      <x/>
      <x/>
      <x v="19"/>
      <x v="11"/>
      <x v="29"/>
      <x/>
      <x/>
      <x/>
      <x/>
      <x/>
      <x/>
      <x/>
      <x/>
      <x/>
      <x v="908"/>
      <x v="1"/>
      <x v="1182"/>
      <x/>
      <x v="355"/>
      <x v="354"/>
      <x v="66"/>
      <x v="9"/>
      <x v="18"/>
      <x v="2"/>
      <x v="2"/>
      <x v="17"/>
      <x v="2"/>
      <x v="1"/>
      <x v="2"/>
      <x v="3"/>
      <x/>
      <x v="4"/>
      <x v="3"/>
      <x v="80"/>
      <x v="21"/>
      <x v="3"/>
      <x v="1381"/>
      <x v="5489"/>
      <x v="1"/>
      <x v="426"/>
      <x v="1"/>
    </i>
    <i>
      <x v="507"/>
      <x/>
      <x/>
      <x/>
      <x/>
      <x/>
      <x v="19"/>
      <x v="11"/>
      <x v="4"/>
      <x/>
      <x/>
      <x/>
      <x/>
      <x/>
      <x/>
      <x/>
      <x/>
      <x/>
      <x v="890"/>
      <x/>
      <x v="1163"/>
      <x/>
      <x v="334"/>
      <x v="333"/>
      <x v="61"/>
      <x v="811"/>
      <x v="18"/>
      <x v="2"/>
      <x v="2"/>
      <x v="17"/>
      <x v="8"/>
      <x v="2"/>
      <x v="1"/>
      <x/>
      <x/>
      <x v="4"/>
      <x v="3"/>
      <x v="78"/>
      <x v="21"/>
      <x v="3"/>
      <x v="1369"/>
      <x v="5119"/>
      <x v="1"/>
      <x v="230"/>
      <x v="1"/>
    </i>
    <i>
      <x v="508"/>
      <x/>
      <x v="5"/>
      <x v="28"/>
      <x v="5"/>
      <x v="6"/>
      <x v="19"/>
      <x v="10"/>
      <x v="11"/>
      <x/>
      <x/>
      <x/>
      <x/>
      <x/>
      <x/>
      <x/>
      <x/>
      <x/>
      <x v="879"/>
      <x v="1"/>
      <x v="1152"/>
      <x/>
      <x v="69"/>
      <x v="175"/>
      <x v="239"/>
      <x v="3"/>
      <x v="11"/>
      <x v="8"/>
      <x v="8"/>
      <x v="11"/>
      <x v="7"/>
      <x v="1"/>
      <x/>
      <x/>
      <x/>
      <x v="4"/>
      <x v="3"/>
      <x v="80"/>
      <x v="21"/>
      <x v="3"/>
      <x v="1381"/>
      <x v="5394"/>
      <x v="1"/>
      <x v="849"/>
      <x v="1"/>
    </i>
    <i>
      <x v="509"/>
      <x/>
      <x/>
      <x v="2"/>
      <x/>
      <x/>
      <x v="19"/>
      <x v="10"/>
      <x v="19"/>
      <x/>
      <x/>
      <x/>
      <x/>
      <x/>
      <x/>
      <x/>
      <x/>
      <x/>
      <x v="878"/>
      <x/>
      <x v="1151"/>
      <x/>
      <x v="352"/>
      <x v="351"/>
      <x v="61"/>
      <x v="9"/>
      <x v="18"/>
      <x v="2"/>
      <x v="2"/>
      <x v="17"/>
      <x v="2"/>
      <x v="2"/>
      <x v="2"/>
      <x v="3"/>
      <x/>
      <x v="4"/>
      <x v="3"/>
      <x v="42"/>
      <x v="4"/>
      <x v="3"/>
      <x v="1393"/>
      <x v="1237"/>
      <x v="1"/>
      <x v="216"/>
      <x v="1"/>
    </i>
    <i>
      <x v="510"/>
      <x v="1"/>
      <x/>
      <x v="2"/>
      <x/>
      <x/>
      <x v="19"/>
      <x v="10"/>
      <x v="4"/>
      <x/>
      <x/>
      <x/>
      <x/>
      <x/>
      <x/>
      <x v="22"/>
      <x v="8"/>
      <x v="1"/>
      <x v="874"/>
      <x v="1"/>
      <x v="1147"/>
      <x/>
      <x v="334"/>
      <x v="333"/>
      <x v="56"/>
      <x v="9"/>
      <x v="18"/>
      <x v="2"/>
      <x v="2"/>
      <x v="17"/>
      <x v="2"/>
      <x v="1"/>
      <x/>
      <x/>
      <x/>
      <x v="4"/>
      <x v="3"/>
      <x v="42"/>
      <x v="4"/>
      <x v="8"/>
      <x v="1479"/>
      <x v="5729"/>
      <x v="1"/>
      <x v="275"/>
      <x v="1"/>
    </i>
    <i>
      <x v="511"/>
      <x/>
      <x/>
      <x/>
      <x/>
      <x/>
      <x v="19"/>
      <x v="11"/>
      <x v="21"/>
      <x/>
      <x/>
      <x/>
      <x/>
      <x/>
      <x/>
      <x/>
      <x/>
      <x/>
      <x v="891"/>
      <x v="1"/>
      <x v="1164"/>
      <x/>
      <x v="334"/>
      <x v="333"/>
      <x v="56"/>
      <x v="9"/>
      <x v="18"/>
      <x v="2"/>
      <x v="2"/>
      <x v="17"/>
      <x v="8"/>
      <x v="2"/>
      <x/>
      <x v="3"/>
      <x/>
      <x v="4"/>
      <x v="3"/>
      <x v="80"/>
      <x v="21"/>
      <x v="3"/>
      <x v="1381"/>
      <x v="3581"/>
      <x v="1"/>
      <x v="282"/>
      <x v="1"/>
    </i>
    <i>
      <x v="512"/>
      <x/>
      <x v="1"/>
      <x v="4"/>
      <x v="1"/>
      <x v="1"/>
      <x v="19"/>
      <x v="11"/>
      <x v="28"/>
      <x/>
      <x/>
      <x/>
      <x/>
      <x/>
      <x/>
      <x/>
      <x/>
      <x/>
      <x v="887"/>
      <x/>
      <x v="1160"/>
      <x/>
      <x v="329"/>
      <x v="328"/>
      <x v="463"/>
      <x v="9"/>
      <x v="18"/>
      <x v="2"/>
      <x v="2"/>
      <x v="17"/>
      <x v="2"/>
      <x v="1"/>
      <x/>
      <x/>
      <x/>
      <x v="4"/>
      <x v="3"/>
      <x v="80"/>
      <x v="21"/>
      <x v="3"/>
      <x v="1435"/>
      <x v="5208"/>
      <x v="1"/>
      <x v="236"/>
      <x v="1"/>
    </i>
    <i>
      <x v="513"/>
      <x/>
      <x/>
      <x v="2"/>
      <x/>
      <x/>
      <x v="19"/>
      <x v="10"/>
      <x v="25"/>
      <x/>
      <x/>
      <x/>
      <x/>
      <x/>
      <x/>
      <x/>
      <x/>
      <x/>
      <x v="1129"/>
      <x/>
      <x v="1745"/>
      <x/>
      <x v="357"/>
      <x v="356"/>
      <x v="55"/>
      <x v="811"/>
      <x v="18"/>
      <x v="2"/>
      <x v="2"/>
      <x v="17"/>
      <x v="2"/>
      <x v="1"/>
      <x/>
      <x v="4"/>
      <x/>
      <x v="4"/>
      <x v="3"/>
      <x v="42"/>
      <x v="4"/>
      <x v="35"/>
      <x v="1310"/>
      <x v="5051"/>
      <x v="1"/>
      <x v="1095"/>
      <x v="1"/>
    </i>
    <i>
      <x v="514"/>
      <x/>
      <x v="1"/>
      <x v="5"/>
      <x v="1"/>
      <x v="1"/>
      <x v="19"/>
      <x v="11"/>
      <x v="29"/>
      <x/>
      <x/>
      <x/>
      <x/>
      <x/>
      <x/>
      <x/>
      <x/>
      <x/>
      <x v="894"/>
      <x v="1"/>
      <x v="1168"/>
      <x/>
      <x v="322"/>
      <x v="321"/>
      <x v="69"/>
      <x v="121"/>
      <x v="18"/>
      <x v="2"/>
      <x v="2"/>
      <x v="17"/>
      <x v="2"/>
      <x v="1"/>
      <x/>
      <x v="3"/>
      <x/>
      <x v="4"/>
      <x v="3"/>
      <x v="81"/>
      <x v="22"/>
      <x v="3"/>
      <x v="1381"/>
      <x v="5378"/>
      <x v="1"/>
      <x v="399"/>
      <x v="1"/>
    </i>
    <i>
      <x v="515"/>
      <x/>
      <x v="1"/>
      <x v="5"/>
      <x v="1"/>
      <x v="1"/>
      <x v="23"/>
      <x v="2"/>
      <x v="30"/>
      <x/>
      <x/>
      <x/>
      <x/>
      <x/>
      <x/>
      <x/>
      <x/>
      <x/>
      <x v="881"/>
      <x v="1"/>
      <x v="1154"/>
      <x/>
      <x v="322"/>
      <x v="321"/>
      <x v="69"/>
      <x v="121"/>
      <x v="18"/>
      <x v="2"/>
      <x v="2"/>
      <x v="17"/>
      <x v="2"/>
      <x v="1"/>
      <x v="2"/>
      <x v="3"/>
      <x/>
      <x v="4"/>
      <x v="3"/>
      <x v="81"/>
      <x v="22"/>
      <x v="3"/>
      <x v="1381"/>
      <x v="1053"/>
      <x v="1"/>
      <x v="423"/>
      <x v="1"/>
    </i>
    <i>
      <x v="516"/>
      <x/>
      <x v="1"/>
      <x v="6"/>
      <x v="1"/>
      <x v="1"/>
      <x v="19"/>
      <x v="10"/>
      <x v="5"/>
      <x/>
      <x/>
      <x/>
      <x/>
      <x/>
      <x/>
      <x/>
      <x/>
      <x/>
      <x v="873"/>
      <x v="1"/>
      <x v="1146"/>
      <x/>
      <x v="361"/>
      <x v="360"/>
      <x v="460"/>
      <x v="5"/>
      <x v="18"/>
      <x v="2"/>
      <x v="2"/>
      <x v="17"/>
      <x v="2"/>
      <x v="1"/>
      <x v="2"/>
      <x v="3"/>
      <x/>
      <x v="4"/>
      <x v="3"/>
      <x v="42"/>
      <x v="4"/>
      <x v="3"/>
      <x v="1393"/>
      <x v="13"/>
      <x v="1"/>
      <x v="155"/>
      <x v="1"/>
    </i>
    <i>
      <x v="517"/>
      <x/>
      <x v="1"/>
      <x v="4"/>
      <x v="1"/>
      <x v="1"/>
      <x v="21"/>
      <x v="5"/>
      <x v="8"/>
      <x/>
      <x/>
      <x/>
      <x/>
      <x/>
      <x/>
      <x/>
      <x/>
      <x/>
      <x v="895"/>
      <x/>
      <x v="1169"/>
      <x/>
      <x v="320"/>
      <x v="319"/>
      <x v="54"/>
      <x v="121"/>
      <x v="18"/>
      <x v="2"/>
      <x v="2"/>
      <x v="17"/>
      <x v="2"/>
      <x v="1"/>
      <x/>
      <x/>
      <x/>
      <x v="4"/>
      <x v="3"/>
      <x v="76"/>
      <x v="21"/>
      <x v="3"/>
      <x v="1377"/>
      <x v="5487"/>
      <x v="1"/>
      <x v="443"/>
      <x v="1"/>
    </i>
    <i>
      <x v="518"/>
      <x/>
      <x v="5"/>
      <x v="28"/>
      <x v="5"/>
      <x v="6"/>
      <x v="21"/>
      <x v="7"/>
      <x v="25"/>
      <x/>
      <x/>
      <x/>
      <x/>
      <x/>
      <x/>
      <x/>
      <x/>
      <x/>
      <x v="1019"/>
      <x/>
      <x v="1326"/>
      <x/>
      <x v="69"/>
      <x v="175"/>
      <x v="239"/>
      <x v="906"/>
      <x v="11"/>
      <x v="8"/>
      <x v="8"/>
      <x v="11"/>
      <x v="7"/>
      <x v="1"/>
      <x v="2"/>
      <x v="3"/>
      <x/>
      <x v="4"/>
      <x v="3"/>
      <x v="82"/>
      <x v="22"/>
      <x v="3"/>
      <x v="1378"/>
      <x v="1123"/>
      <x v="1"/>
      <x v="844"/>
      <x v="1"/>
    </i>
    <i>
      <x v="519"/>
      <x/>
      <x/>
      <x/>
      <x/>
      <x/>
      <x v="19"/>
      <x v="11"/>
      <x v="13"/>
      <x/>
      <x/>
      <x/>
      <x/>
      <x/>
      <x/>
      <x/>
      <x/>
      <x/>
      <x v="902"/>
      <x/>
      <x v="1176"/>
      <x/>
      <x v="343"/>
      <x v="342"/>
      <x v="66"/>
      <x v="121"/>
      <x v="18"/>
      <x v="2"/>
      <x v="2"/>
      <x v="17"/>
      <x v="13"/>
      <x v="1"/>
      <x/>
      <x/>
      <x/>
      <x v="4"/>
      <x v="3"/>
      <x v="80"/>
      <x v="21"/>
      <x v="3"/>
      <x v="1381"/>
      <x v="1053"/>
      <x v="1"/>
      <x v="420"/>
      <x v="1"/>
    </i>
    <i>
      <x v="520"/>
      <x/>
      <x v="1"/>
      <x v="4"/>
      <x v="1"/>
      <x v="1"/>
      <x v="19"/>
      <x v="11"/>
      <x v="16"/>
      <x/>
      <x/>
      <x/>
      <x/>
      <x/>
      <x/>
      <x/>
      <x/>
      <x/>
      <x v="892"/>
      <x/>
      <x v="1165"/>
      <x/>
      <x v="330"/>
      <x v="329"/>
      <x v="465"/>
      <x v="9"/>
      <x v="18"/>
      <x v="2"/>
      <x v="2"/>
      <x v="17"/>
      <x v="1"/>
      <x v="2"/>
      <x v="2"/>
      <x v="3"/>
      <x/>
      <x v="4"/>
      <x v="3"/>
      <x v="76"/>
      <x v="21"/>
      <x v="3"/>
      <x v="1377"/>
      <x v="5486"/>
      <x v="1"/>
      <x v="114"/>
      <x v="1"/>
    </i>
    <i>
      <x v="521"/>
      <x/>
      <x/>
      <x/>
      <x/>
      <x/>
      <x v="19"/>
      <x v="11"/>
      <x v="21"/>
      <x/>
      <x/>
      <x/>
      <x/>
      <x/>
      <x/>
      <x/>
      <x/>
      <x/>
      <x v="906"/>
      <x/>
      <x v="1180"/>
      <x/>
      <x v="334"/>
      <x v="333"/>
      <x v="61"/>
      <x v="811"/>
      <x v="18"/>
      <x v="2"/>
      <x v="2"/>
      <x v="17"/>
      <x v="8"/>
      <x v="2"/>
      <x v="2"/>
      <x v="3"/>
      <x/>
      <x v="4"/>
      <x v="3"/>
      <x v="80"/>
      <x v="21"/>
      <x v="3"/>
      <x v="1381"/>
      <x v="3600"/>
      <x v="1"/>
      <x v="219"/>
      <x v="1"/>
    </i>
    <i>
      <x v="522"/>
      <x/>
      <x/>
      <x v="2"/>
      <x/>
      <x/>
      <x v="19"/>
      <x v="11"/>
      <x v="22"/>
      <x/>
      <x/>
      <x/>
      <x/>
      <x/>
      <x/>
      <x/>
      <x/>
      <x/>
      <x v="907"/>
      <x/>
      <x v="1181"/>
      <x/>
      <x v="331"/>
      <x v="330"/>
      <x v="56"/>
      <x v="5"/>
      <x v="18"/>
      <x v="2"/>
      <x v="2"/>
      <x v="17"/>
      <x v="2"/>
      <x v="1"/>
      <x v="1"/>
      <x/>
      <x/>
      <x v="4"/>
      <x v="3"/>
      <x v="42"/>
      <x v="4"/>
      <x v="30"/>
      <x v="1100"/>
      <x v="3846"/>
      <x v="1"/>
      <x v="308"/>
      <x v="1"/>
    </i>
    <i>
      <x v="523"/>
      <x/>
      <x v="5"/>
      <x v="28"/>
      <x v="5"/>
      <x v="6"/>
      <x v="21"/>
      <x v="9"/>
      <x v="27"/>
      <x/>
      <x/>
      <x/>
      <x/>
      <x/>
      <x/>
      <x/>
      <x/>
      <x/>
      <x v="1036"/>
      <x v="1"/>
      <x v="1348"/>
      <x/>
      <x v="69"/>
      <x v="175"/>
      <x v="239"/>
      <x v="906"/>
      <x v="11"/>
      <x v="8"/>
      <x v="8"/>
      <x v="11"/>
      <x v="7"/>
      <x v="1"/>
      <x v="2"/>
      <x v="3"/>
      <x/>
      <x v="4"/>
      <x v="3"/>
      <x v="81"/>
      <x v="22"/>
      <x v="3"/>
      <x v="1381"/>
      <x v="5500"/>
      <x v="1"/>
      <x v="946"/>
      <x v="1"/>
    </i>
    <i>
      <x v="524"/>
      <x/>
      <x/>
      <x/>
      <x/>
      <x/>
      <x v="21"/>
      <x v="3"/>
      <x v="20"/>
      <x/>
      <x/>
      <x/>
      <x/>
      <x/>
      <x/>
      <x/>
      <x/>
      <x/>
      <x v="961"/>
      <x/>
      <x v="1251"/>
      <x/>
      <x v="331"/>
      <x v="330"/>
      <x v="56"/>
      <x v="121"/>
      <x v="18"/>
      <x v="2"/>
      <x v="2"/>
      <x v="17"/>
      <x v="2"/>
      <x v="1"/>
      <x/>
      <x/>
      <x/>
      <x v="4"/>
      <x v="3"/>
      <x v="76"/>
      <x v="21"/>
      <x v="3"/>
      <x v="1376"/>
      <x v="1110"/>
      <x v="1"/>
      <x v="329"/>
      <x v="1"/>
    </i>
    <i>
      <x v="525"/>
      <x/>
      <x v="1"/>
      <x v="6"/>
      <x v="1"/>
      <x v="1"/>
      <x v="19"/>
      <x v="11"/>
      <x v="21"/>
      <x/>
      <x/>
      <x/>
      <x/>
      <x/>
      <x/>
      <x/>
      <x/>
      <x/>
      <x v="888"/>
      <x v="1"/>
      <x v="1161"/>
      <x/>
      <x v="361"/>
      <x v="360"/>
      <x v="464"/>
      <x v="9"/>
      <x v="18"/>
      <x v="2"/>
      <x v="2"/>
      <x v="17"/>
      <x v="2"/>
      <x v="2"/>
      <x/>
      <x/>
      <x/>
      <x v="4"/>
      <x v="3"/>
      <x v="42"/>
      <x v="4"/>
      <x v="3"/>
      <x v="1393"/>
      <x v="1247"/>
      <x v="1"/>
      <x v="154"/>
      <x v="1"/>
    </i>
    <i>
      <x v="526"/>
      <x/>
      <x/>
      <x v="2"/>
      <x/>
      <x/>
      <x v="21"/>
      <x v="1"/>
      <x v="26"/>
      <x/>
      <x/>
      <x/>
      <x/>
      <x/>
      <x/>
      <x/>
      <x/>
      <x/>
      <x v="940"/>
      <x v="1"/>
      <x v="1226"/>
      <x/>
      <x v="359"/>
      <x v="358"/>
      <x v="65"/>
      <x v="9"/>
      <x v="18"/>
      <x v="2"/>
      <x v="2"/>
      <x v="17"/>
      <x v="2"/>
      <x v="1"/>
      <x/>
      <x/>
      <x/>
      <x v="4"/>
      <x v="3"/>
      <x v="42"/>
      <x v="4"/>
      <x v="3"/>
      <x v="1393"/>
      <x v="19"/>
      <x v="1"/>
      <x v="398"/>
      <x v="1"/>
    </i>
    <i>
      <x v="527"/>
      <x v="1"/>
      <x v="1"/>
      <x v="6"/>
      <x v="1"/>
      <x v="1"/>
      <x v="19"/>
      <x v="11"/>
      <x v="16"/>
      <x/>
      <x/>
      <x/>
      <x/>
      <x/>
      <x/>
      <x v="22"/>
      <x v="8"/>
      <x v="1"/>
      <x v="903"/>
      <x/>
      <x v="1177"/>
      <x/>
      <x v="326"/>
      <x v="325"/>
      <x v="401"/>
      <x v="9"/>
      <x v="18"/>
      <x v="2"/>
      <x v="2"/>
      <x v="17"/>
      <x v="1"/>
      <x v="2"/>
      <x v="2"/>
      <x v="3"/>
      <x/>
      <x v="4"/>
      <x v="3"/>
      <x v="42"/>
      <x v="4"/>
      <x v="8"/>
      <x v="1479"/>
      <x v="5730"/>
      <x v="1"/>
      <x v="210"/>
      <x v="1"/>
    </i>
    <i>
      <x v="528"/>
      <x/>
      <x v="1"/>
      <x v="6"/>
      <x v="1"/>
      <x v="1"/>
      <x v="19"/>
      <x v="11"/>
      <x v="16"/>
      <x/>
      <x/>
      <x/>
      <x/>
      <x/>
      <x/>
      <x/>
      <x/>
      <x/>
      <x v="904"/>
      <x/>
      <x v="1178"/>
      <x/>
      <x v="326"/>
      <x v="325"/>
      <x v="467"/>
      <x v="9"/>
      <x v="18"/>
      <x v="2"/>
      <x v="2"/>
      <x v="17"/>
      <x v="1"/>
      <x v="2"/>
      <x/>
      <x/>
      <x/>
      <x v="4"/>
      <x v="3"/>
      <x v="42"/>
      <x v="4"/>
      <x v="3"/>
      <x v="1393"/>
      <x v="3240"/>
      <x v="1"/>
      <x v="162"/>
      <x v="1"/>
    </i>
    <i>
      <x v="529"/>
      <x v="1"/>
      <x/>
      <x/>
      <x/>
      <x/>
      <x v="19"/>
      <x v="11"/>
      <x v="22"/>
      <x/>
      <x/>
      <x/>
      <x/>
      <x/>
      <x/>
      <x v="21"/>
      <x v="4"/>
      <x v="11"/>
      <x v="910"/>
      <x/>
      <x v="1184"/>
      <x/>
      <x v="334"/>
      <x v="333"/>
      <x v="56"/>
      <x v="810"/>
      <x v="18"/>
      <x v="2"/>
      <x v="2"/>
      <x v="17"/>
      <x v="2"/>
      <x v="1"/>
      <x/>
      <x/>
      <x/>
      <x v="4"/>
      <x v="3"/>
      <x v="47"/>
      <x v="9"/>
      <x v="8"/>
      <x v="1285"/>
      <x v="4998"/>
      <x v="1"/>
      <x v="307"/>
      <x v="1"/>
    </i>
    <i>
      <x v="530"/>
      <x/>
      <x v="1"/>
      <x v="6"/>
      <x v="1"/>
      <x v="1"/>
      <x v="19"/>
      <x v="11"/>
      <x v="29"/>
      <x/>
      <x/>
      <x/>
      <x/>
      <x/>
      <x/>
      <x/>
      <x/>
      <x/>
      <x v="922"/>
      <x v="1"/>
      <x v="1199"/>
      <x/>
      <x v="351"/>
      <x v="350"/>
      <x v="60"/>
      <x v="9"/>
      <x v="18"/>
      <x v="2"/>
      <x v="2"/>
      <x v="17"/>
      <x v="2"/>
      <x v="1"/>
      <x v="2"/>
      <x v="3"/>
      <x/>
      <x v="4"/>
      <x v="3"/>
      <x v="42"/>
      <x v="4"/>
      <x v="3"/>
      <x v="1393"/>
      <x v="609"/>
      <x v="1"/>
      <x v="1125"/>
      <x v="1"/>
    </i>
    <i>
      <x v="531"/>
      <x/>
      <x v="1"/>
      <x v="6"/>
      <x v="1"/>
      <x v="1"/>
      <x v="19"/>
      <x v="11"/>
      <x v="30"/>
      <x/>
      <x/>
      <x/>
      <x/>
      <x/>
      <x/>
      <x/>
      <x/>
      <x/>
      <x v="915"/>
      <x/>
      <x v="1191"/>
      <x/>
      <x v="326"/>
      <x v="325"/>
      <x v="470"/>
      <x v="9"/>
      <x v="18"/>
      <x v="2"/>
      <x v="2"/>
      <x v="17"/>
      <x v="2"/>
      <x v="1"/>
      <x v="2"/>
      <x v="3"/>
      <x/>
      <x v="4"/>
      <x v="3"/>
      <x v="42"/>
      <x v="4"/>
      <x v="3"/>
      <x v="1393"/>
      <x v="3277"/>
      <x v="1"/>
      <x v="209"/>
      <x v="1"/>
    </i>
    <i>
      <x v="532"/>
      <x/>
      <x v="5"/>
      <x v="28"/>
      <x v="5"/>
      <x v="6"/>
      <x v="21"/>
      <x v="3"/>
      <x v="27"/>
      <x/>
      <x/>
      <x/>
      <x/>
      <x/>
      <x/>
      <x/>
      <x/>
      <x/>
      <x v="962"/>
      <x/>
      <x v="1252"/>
      <x/>
      <x v="62"/>
      <x v="83"/>
      <x v="503"/>
      <x v="914"/>
      <x v="11"/>
      <x v="8"/>
      <x v="8"/>
      <x v="11"/>
      <x v="24"/>
      <x v="1"/>
      <x/>
      <x/>
      <x/>
      <x v="4"/>
      <x v="3"/>
      <x v="81"/>
      <x v="22"/>
      <x v="3"/>
      <x v="1381"/>
      <x v="5495"/>
      <x v="1"/>
      <x v="740"/>
      <x v="1"/>
    </i>
    <i>
      <x v="533"/>
      <x/>
      <x v="5"/>
      <x v="28"/>
      <x v="5"/>
      <x v="6"/>
      <x v="21"/>
      <x v="2"/>
      <x v="30"/>
      <x/>
      <x/>
      <x/>
      <x/>
      <x/>
      <x/>
      <x/>
      <x/>
      <x/>
      <x v="954"/>
      <x/>
      <x v="1243"/>
      <x/>
      <x v="69"/>
      <x v="175"/>
      <x v="239"/>
      <x v="5"/>
      <x v="11"/>
      <x v="8"/>
      <x v="8"/>
      <x v="11"/>
      <x v="7"/>
      <x v="1"/>
      <x/>
      <x/>
      <x/>
      <x v="4"/>
      <x v="3"/>
      <x v="81"/>
      <x v="22"/>
      <x v="3"/>
      <x v="1381"/>
      <x v="5380"/>
      <x v="1"/>
      <x v="854"/>
      <x v="1"/>
    </i>
    <i>
      <x v="534"/>
      <x/>
      <x v="1"/>
      <x v="5"/>
      <x v="1"/>
      <x v="1"/>
      <x v="23"/>
      <x v="11"/>
      <x v="21"/>
      <x/>
      <x/>
      <x/>
      <x/>
      <x/>
      <x/>
      <x/>
      <x/>
      <x/>
      <x v="1189"/>
      <x/>
      <x v="1556"/>
      <x/>
      <x v="277"/>
      <x v="46"/>
      <x v="69"/>
      <x v="9"/>
      <x v="18"/>
      <x v="2"/>
      <x v="2"/>
      <x v="17"/>
      <x v="8"/>
      <x v="2"/>
      <x/>
      <x/>
      <x/>
      <x v="4"/>
      <x v="3"/>
      <x v="81"/>
      <x v="22"/>
      <x v="3"/>
      <x v="1381"/>
      <x v="5404"/>
      <x v="1"/>
      <x v="1081"/>
      <x v="1"/>
    </i>
    <i>
      <x v="535"/>
      <x/>
      <x v="1"/>
      <x v="4"/>
      <x v="1"/>
      <x v="1"/>
      <x v="23"/>
      <x v="1"/>
      <x v="22"/>
      <x/>
      <x/>
      <x/>
      <x/>
      <x/>
      <x/>
      <x/>
      <x/>
      <x/>
      <x v="1094"/>
      <x v="1"/>
      <x v="1425"/>
      <x/>
      <x v="327"/>
      <x v="326"/>
      <x v="510"/>
      <x v="9"/>
      <x v="18"/>
      <x v="2"/>
      <x v="2"/>
      <x v="17"/>
      <x v="2"/>
      <x v="4"/>
      <x v="2"/>
      <x v="3"/>
      <x/>
      <x v="4"/>
      <x v="3"/>
      <x v="50"/>
      <x v="9"/>
      <x v="1"/>
      <x v="1334"/>
      <x v="5186"/>
      <x v="1"/>
      <x v="1002"/>
      <x v="1"/>
    </i>
    <i>
      <x v="536"/>
      <x/>
      <x v="5"/>
      <x v="28"/>
      <x v="5"/>
      <x v="6"/>
      <x v="21"/>
      <x v="6"/>
      <x v="29"/>
      <x/>
      <x/>
      <x/>
      <x/>
      <x/>
      <x/>
      <x/>
      <x/>
      <x/>
      <x v="995"/>
      <x/>
      <x v="1297"/>
      <x/>
      <x v="339"/>
      <x v="338"/>
      <x v="483"/>
      <x v="3"/>
      <x v="11"/>
      <x v="8"/>
      <x v="8"/>
      <x v="11"/>
      <x v="49"/>
      <x v="1"/>
      <x/>
      <x/>
      <x/>
      <x v="4"/>
      <x v="3"/>
      <x v="82"/>
      <x v="22"/>
      <x v="3"/>
      <x v="1378"/>
      <x v="2087"/>
      <x v="1"/>
      <x v="718"/>
      <x v="1"/>
    </i>
    <i>
      <x v="537"/>
      <x/>
      <x v="1"/>
      <x v="5"/>
      <x v="1"/>
      <x v="1"/>
      <x v="21"/>
      <x v="11"/>
      <x v="21"/>
      <x/>
      <x/>
      <x/>
      <x/>
      <x/>
      <x/>
      <x/>
      <x/>
      <x/>
      <x v="1051"/>
      <x v="1"/>
      <x v="1370"/>
      <x/>
      <x v="338"/>
      <x v="337"/>
      <x v="504"/>
      <x v="9"/>
      <x v="18"/>
      <x v="2"/>
      <x v="2"/>
      <x v="17"/>
      <x v="8"/>
      <x v="2"/>
      <x v="2"/>
      <x v="3"/>
      <x/>
      <x v="4"/>
      <x v="3"/>
      <x v="81"/>
      <x v="22"/>
      <x v="3"/>
      <x v="1381"/>
      <x v="5404"/>
      <x v="1"/>
      <x v="958"/>
      <x v="1"/>
    </i>
    <i>
      <x v="538"/>
      <x/>
      <x v="5"/>
      <x v="28"/>
      <x v="5"/>
      <x v="6"/>
      <x v="21"/>
      <x v="4"/>
      <x v="19"/>
      <x/>
      <x/>
      <x/>
      <x/>
      <x/>
      <x/>
      <x/>
      <x/>
      <x/>
      <x v="969"/>
      <x/>
      <x v="1262"/>
      <x/>
      <x v="69"/>
      <x v="175"/>
      <x v="239"/>
      <x v="5"/>
      <x v="11"/>
      <x v="8"/>
      <x v="8"/>
      <x v="11"/>
      <x v="7"/>
      <x v="1"/>
      <x v="2"/>
      <x v="3"/>
      <x/>
      <x v="4"/>
      <x v="3"/>
      <x v="81"/>
      <x v="22"/>
      <x v="35"/>
      <x v="1400"/>
      <x v="4089"/>
      <x v="1"/>
      <x v="851"/>
      <x v="1"/>
    </i>
    <i>
      <x v="539"/>
      <x/>
      <x v="1"/>
      <x v="4"/>
      <x v="1"/>
      <x v="1"/>
      <x v="24"/>
      <x/>
      <x v="4"/>
      <x/>
      <x/>
      <x/>
      <x/>
      <x/>
      <x/>
      <x/>
      <x/>
      <x/>
      <x v="1191"/>
      <x/>
      <x v="1558"/>
      <x/>
      <x v="277"/>
      <x v="46"/>
      <x v="533"/>
      <x v="9"/>
      <x v="18"/>
      <x v="2"/>
      <x v="2"/>
      <x v="17"/>
      <x v="1"/>
      <x v="1"/>
      <x/>
      <x/>
      <x/>
      <x v="4"/>
      <x v="3"/>
      <x v="50"/>
      <x v="9"/>
      <x v="1"/>
      <x v="1334"/>
      <x v="5186"/>
      <x v="1"/>
      <x v="1083"/>
      <x v="1"/>
    </i>
    <i>
      <x v="540"/>
      <x/>
      <x/>
      <x/>
      <x/>
      <x/>
      <x v="23"/>
      <x v="9"/>
      <x v="25"/>
      <x/>
      <x/>
      <x/>
      <x/>
      <x/>
      <x/>
      <x/>
      <x/>
      <x/>
      <x v="1150"/>
      <x v="1"/>
      <x v="1497"/>
      <x/>
      <x v="277"/>
      <x v="46"/>
      <x v="59"/>
      <x v="426"/>
      <x v="18"/>
      <x v="2"/>
      <x v="2"/>
      <x v="17"/>
      <x v="2"/>
      <x v="1"/>
      <x v="2"/>
      <x v="3"/>
      <x/>
      <x v="4"/>
      <x v="3"/>
      <x v="76"/>
      <x v="21"/>
      <x v="3"/>
      <x v="1358"/>
      <x v="1322"/>
      <x v="1"/>
      <x v="1045"/>
      <x v="1"/>
    </i>
    <i>
      <x v="541"/>
      <x/>
      <x v="1"/>
      <x v="5"/>
      <x v="1"/>
      <x v="1"/>
      <x v="21"/>
      <x v="6"/>
      <x v="27"/>
      <x/>
      <x/>
      <x/>
      <x/>
      <x/>
      <x/>
      <x/>
      <x/>
      <x/>
      <x v="985"/>
      <x/>
      <x v="1284"/>
      <x/>
      <x v="316"/>
      <x v="315"/>
      <x v="55"/>
      <x v="9"/>
      <x v="18"/>
      <x v="2"/>
      <x v="2"/>
      <x v="17"/>
      <x v="2"/>
      <x v="1"/>
      <x v="2"/>
      <x v="3"/>
      <x/>
      <x v="4"/>
      <x v="3"/>
      <x v="81"/>
      <x v="22"/>
      <x v="3"/>
      <x v="1381"/>
      <x v="5497"/>
      <x v="1"/>
      <x v="540"/>
      <x v="1"/>
    </i>
    <i>
      <x v="542"/>
      <x/>
      <x/>
      <x/>
      <x/>
      <x/>
      <x v="21"/>
      <x v="5"/>
      <x v="29"/>
      <x/>
      <x/>
      <x/>
      <x/>
      <x/>
      <x/>
      <x/>
      <x/>
      <x/>
      <x v="981"/>
      <x v="1"/>
      <x v="1279"/>
      <x/>
      <x v="342"/>
      <x v="341"/>
      <x v="58"/>
      <x v="811"/>
      <x v="18"/>
      <x v="2"/>
      <x v="2"/>
      <x v="17"/>
      <x v="13"/>
      <x v="1"/>
      <x v="2"/>
      <x v="3"/>
      <x/>
      <x v="4"/>
      <x v="3"/>
      <x v="80"/>
      <x v="21"/>
      <x v="35"/>
      <x v="1424"/>
      <x v="5658"/>
      <x v="1"/>
      <x v="429"/>
      <x v="1"/>
    </i>
    <i>
      <x v="543"/>
      <x/>
      <x/>
      <x/>
      <x/>
      <x/>
      <x v="23"/>
      <x v="5"/>
      <x v="28"/>
      <x/>
      <x/>
      <x/>
      <x/>
      <x/>
      <x/>
      <x/>
      <x/>
      <x/>
      <x v="1131"/>
      <x v="1"/>
      <x v="1473"/>
      <x/>
      <x v="277"/>
      <x v="46"/>
      <x v="58"/>
      <x v="426"/>
      <x v="18"/>
      <x v="2"/>
      <x v="2"/>
      <x v="17"/>
      <x v="2"/>
      <x v="1"/>
      <x/>
      <x v="3"/>
      <x/>
      <x v="4"/>
      <x v="3"/>
      <x v="80"/>
      <x v="21"/>
      <x v="3"/>
      <x v="1381"/>
      <x v="520"/>
      <x v="1"/>
      <x v="1031"/>
      <x v="1"/>
    </i>
    <i>
      <x v="544"/>
      <x/>
      <x/>
      <x/>
      <x/>
      <x/>
      <x v="21"/>
      <x v="5"/>
      <x v="23"/>
      <x/>
      <x/>
      <x/>
      <x/>
      <x/>
      <x/>
      <x/>
      <x/>
      <x/>
      <x v="971"/>
      <x v="1"/>
      <x v="1264"/>
      <x/>
      <x v="334"/>
      <x v="333"/>
      <x v="61"/>
      <x v="811"/>
      <x v="18"/>
      <x v="2"/>
      <x v="2"/>
      <x v="17"/>
      <x v="2"/>
      <x v="1"/>
      <x v="2"/>
      <x v="3"/>
      <x/>
      <x v="4"/>
      <x v="3"/>
      <x v="24"/>
      <x v="3"/>
      <x v="35"/>
      <x v="1262"/>
      <x v="4917"/>
      <x v="1"/>
      <x v="253"/>
      <x v="1"/>
    </i>
    <i>
      <x v="545"/>
      <x/>
      <x/>
      <x/>
      <x/>
      <x/>
      <x v="21"/>
      <x v="8"/>
      <x v="8"/>
      <x/>
      <x/>
      <x/>
      <x/>
      <x/>
      <x/>
      <x/>
      <x/>
      <x/>
      <x v="1028"/>
      <x v="1"/>
      <x v="1337"/>
      <x/>
      <x v="329"/>
      <x v="328"/>
      <x v="30"/>
      <x v="9"/>
      <x v="18"/>
      <x v="2"/>
      <x v="2"/>
      <x v="17"/>
      <x v="2"/>
      <x v="1"/>
      <x v="2"/>
      <x v="3"/>
      <x/>
      <x v="4"/>
      <x v="3"/>
      <x v="76"/>
      <x v="21"/>
      <x v="3"/>
      <x v="1376"/>
      <x v="1306"/>
      <x v="1"/>
      <x v="255"/>
      <x v="1"/>
    </i>
    <i>
      <x v="546"/>
      <x/>
      <x v="5"/>
      <x v="28"/>
      <x v="5"/>
      <x v="6"/>
      <x v="21"/>
      <x v="6"/>
      <x v="29"/>
      <x/>
      <x/>
      <x/>
      <x/>
      <x/>
      <x/>
      <x/>
      <x/>
      <x/>
      <x v="1007"/>
      <x v="1"/>
      <x v="1310"/>
      <x/>
      <x v="341"/>
      <x v="340"/>
      <x v="486"/>
      <x v="3"/>
      <x v="11"/>
      <x v="8"/>
      <x v="8"/>
      <x v="11"/>
      <x v="17"/>
      <x v="1"/>
      <x/>
      <x/>
      <x/>
      <x v="4"/>
      <x v="3"/>
      <x v="81"/>
      <x v="22"/>
      <x v="3"/>
      <x v="1381"/>
      <x v="817"/>
      <x v="1"/>
      <x v="763"/>
      <x v="1"/>
    </i>
    <i>
      <x v="547"/>
      <x/>
      <x v="1"/>
      <x v="6"/>
      <x v="1"/>
      <x v="1"/>
      <x v="21"/>
      <x v="11"/>
      <x v="22"/>
      <x/>
      <x/>
      <x/>
      <x/>
      <x/>
      <x/>
      <x/>
      <x/>
      <x/>
      <x v="1053"/>
      <x v="1"/>
      <x v="1372"/>
      <x/>
      <x v="361"/>
      <x v="360"/>
      <x v="505"/>
      <x v="9"/>
      <x v="18"/>
      <x v="2"/>
      <x v="2"/>
      <x v="17"/>
      <x v="2"/>
      <x v="1"/>
      <x/>
      <x/>
      <x/>
      <x v="4"/>
      <x v="3"/>
      <x v="42"/>
      <x v="4"/>
      <x v="3"/>
      <x v="1393"/>
      <x v="390"/>
      <x v="1"/>
      <x v="999"/>
      <x v="1"/>
    </i>
    <i>
      <x v="548"/>
      <x/>
      <x/>
      <x/>
      <x/>
      <x/>
      <x v="21"/>
      <x v="6"/>
      <x v="21"/>
      <x/>
      <x/>
      <x/>
      <x/>
      <x/>
      <x/>
      <x/>
      <x/>
      <x/>
      <x v="993"/>
      <x v="1"/>
      <x v="1295"/>
      <x/>
      <x v="277"/>
      <x v="46"/>
      <x v="67"/>
      <x v="810"/>
      <x v="18"/>
      <x v="2"/>
      <x v="2"/>
      <x v="17"/>
      <x v="13"/>
      <x v="1"/>
      <x v="2"/>
      <x v="3"/>
      <x/>
      <x v="4"/>
      <x v="3"/>
      <x v="78"/>
      <x v="21"/>
      <x v="3"/>
      <x v="1386"/>
      <x v="608"/>
      <x v="1"/>
      <x v="1119"/>
      <x v="1"/>
    </i>
    <i>
      <x v="549"/>
      <x/>
      <x/>
      <x/>
      <x/>
      <x/>
      <x v="21"/>
      <x v="9"/>
      <x v="20"/>
      <x/>
      <x/>
      <x/>
      <x/>
      <x/>
      <x/>
      <x/>
      <x/>
      <x/>
      <x v="1032"/>
      <x v="1"/>
      <x v="1341"/>
      <x/>
      <x v="277"/>
      <x v="46"/>
      <x v="67"/>
      <x v="811"/>
      <x v="18"/>
      <x v="2"/>
      <x v="2"/>
      <x v="17"/>
      <x v="2"/>
      <x v="1"/>
      <x v="2"/>
      <x v="3"/>
      <x/>
      <x v="4"/>
      <x v="3"/>
      <x v="76"/>
      <x v="21"/>
      <x v="3"/>
      <x v="1362"/>
      <x v="1967"/>
      <x v="1"/>
      <x v="941"/>
      <x v="1"/>
    </i>
    <i>
      <x v="550"/>
      <x/>
      <x v="1"/>
      <x v="5"/>
      <x v="1"/>
      <x v="1"/>
      <x v="23"/>
      <x v="7"/>
      <x v="30"/>
      <x/>
      <x/>
      <x/>
      <x/>
      <x/>
      <x/>
      <x/>
      <x/>
      <x/>
      <x v="1145"/>
      <x/>
      <x v="1492"/>
      <x/>
      <x v="194"/>
      <x v="158"/>
      <x v="124"/>
      <x v="426"/>
      <x v="12"/>
      <x v="1"/>
      <x v="1"/>
      <x v="12"/>
      <x v="2"/>
      <x v="1"/>
      <x v="2"/>
      <x v="3"/>
      <x/>
      <x v="4"/>
      <x v="3"/>
      <x v="79"/>
      <x v="22"/>
      <x v="3"/>
      <x v="1450"/>
      <x v="2561"/>
      <x v="1"/>
      <x v="1044"/>
      <x v="1"/>
    </i>
    <i>
      <x v="551"/>
      <x/>
      <x/>
      <x/>
      <x/>
      <x/>
      <x v="21"/>
      <x v="6"/>
      <x v="27"/>
      <x/>
      <x/>
      <x/>
      <x/>
      <x/>
      <x/>
      <x/>
      <x/>
      <x/>
      <x v="996"/>
      <x v="1"/>
      <x v="1298"/>
      <x/>
      <x v="277"/>
      <x v="46"/>
      <x v="59"/>
      <x v="811"/>
      <x v="18"/>
      <x v="2"/>
      <x v="2"/>
      <x v="17"/>
      <x v="2"/>
      <x v="1"/>
      <x v="2"/>
      <x v="3"/>
      <x/>
      <x v="4"/>
      <x v="3"/>
      <x v="80"/>
      <x v="21"/>
      <x v="35"/>
      <x v="1447"/>
      <x v="5692"/>
      <x v="1"/>
      <x v="527"/>
      <x v="1"/>
    </i>
    <i>
      <x v="552"/>
      <x/>
      <x v="5"/>
      <x v="28"/>
      <x v="5"/>
      <x v="6"/>
      <x v="23"/>
      <x v="7"/>
      <x v="30"/>
      <x/>
      <x/>
      <x/>
      <x/>
      <x/>
      <x/>
      <x/>
      <x/>
      <x/>
      <x v="726"/>
      <x/>
      <x v="1474"/>
      <x v="19"/>
      <x v="374"/>
      <x v="373"/>
      <x v="516"/>
      <x v="121"/>
      <x v="12"/>
      <x v="1"/>
      <x v="1"/>
      <x v="12"/>
      <x v="50"/>
      <x v="1"/>
      <x v="2"/>
      <x v="3"/>
      <x/>
      <x v="4"/>
      <x v="3"/>
      <x v="79"/>
      <x v="22"/>
      <x v="3"/>
      <x v="1379"/>
      <x v="5518"/>
      <x v="1"/>
      <x v="1032"/>
      <x v="1"/>
    </i>
    <i>
      <x v="553"/>
      <x/>
      <x v="1"/>
      <x v="4"/>
      <x v="1"/>
      <x v="1"/>
      <x v="23"/>
      <x v="3"/>
      <x v="19"/>
      <x/>
      <x/>
      <x/>
      <x/>
      <x/>
      <x/>
      <x/>
      <x/>
      <x/>
      <x v="1102"/>
      <x v="1"/>
      <x v="1437"/>
      <x/>
      <x v="351"/>
      <x v="350"/>
      <x v="60"/>
      <x v="9"/>
      <x v="18"/>
      <x v="2"/>
      <x v="2"/>
      <x v="17"/>
      <x v="1"/>
      <x v="2"/>
      <x v="2"/>
      <x v="3"/>
      <x/>
      <x v="4"/>
      <x v="3"/>
      <x v="50"/>
      <x v="9"/>
      <x v="35"/>
      <x v="1262"/>
      <x v="4935"/>
      <x v="1"/>
      <x v="1008"/>
      <x v="1"/>
    </i>
    <i>
      <x v="554"/>
      <x/>
      <x/>
      <x/>
      <x/>
      <x/>
      <x v="21"/>
      <x v="10"/>
      <x v="24"/>
      <x/>
      <x/>
      <x/>
      <x/>
      <x/>
      <x/>
      <x/>
      <x/>
      <x/>
      <x v="1044"/>
      <x v="1"/>
      <x v="1360"/>
      <x/>
      <x v="277"/>
      <x v="46"/>
      <x v="65"/>
      <x v="811"/>
      <x v="18"/>
      <x v="2"/>
      <x v="2"/>
      <x v="17"/>
      <x v="2"/>
      <x v="1"/>
      <x v="2"/>
      <x v="3"/>
      <x/>
      <x v="4"/>
      <x v="3"/>
      <x v="78"/>
      <x v="21"/>
      <x v="37"/>
      <x v="1392"/>
      <x v="5598"/>
      <x v="1"/>
      <x v="954"/>
      <x v="1"/>
    </i>
    <i>
      <x v="555"/>
      <x/>
      <x/>
      <x/>
      <x/>
      <x/>
      <x v="23"/>
      <x v="10"/>
      <x v="23"/>
      <x/>
      <x/>
      <x/>
      <x/>
      <x/>
      <x/>
      <x/>
      <x/>
      <x/>
      <x v="1031"/>
      <x/>
      <x v="1340"/>
      <x/>
      <x v="277"/>
      <x v="46"/>
      <x v="67"/>
      <x v="811"/>
      <x v="18"/>
      <x v="2"/>
      <x v="2"/>
      <x v="17"/>
      <x v="8"/>
      <x v="2"/>
      <x v="2"/>
      <x v="3"/>
      <x/>
      <x v="1"/>
      <x v="3"/>
      <x v="76"/>
      <x v="21"/>
      <x v="3"/>
      <x v="1358"/>
      <x v="368"/>
      <x v="1"/>
      <x v="940"/>
      <x v="1"/>
    </i>
    <i>
      <x v="556"/>
      <x/>
      <x v="5"/>
      <x v="28"/>
      <x v="5"/>
      <x v="6"/>
      <x v="21"/>
      <x v="6"/>
      <x v="29"/>
      <x/>
      <x/>
      <x/>
      <x/>
      <x/>
      <x/>
      <x/>
      <x/>
      <x/>
      <x v="1001"/>
      <x/>
      <x v="1304"/>
      <x/>
      <x v="12"/>
      <x v="69"/>
      <x v="272"/>
      <x v="3"/>
      <x v="8"/>
      <x v="7"/>
      <x v="7"/>
      <x v="8"/>
      <x v="36"/>
      <x v="1"/>
      <x/>
      <x/>
      <x/>
      <x v="4"/>
      <x v="3"/>
      <x v="82"/>
      <x v="22"/>
      <x v="3"/>
      <x v="1378"/>
      <x v="392"/>
      <x v="1"/>
      <x v="50"/>
      <x v="1"/>
    </i>
    <i>
      <x v="557"/>
      <x/>
      <x/>
      <x/>
      <x/>
      <x/>
      <x v="21"/>
      <x v="10"/>
      <x v="29"/>
      <x/>
      <x/>
      <x/>
      <x/>
      <x/>
      <x/>
      <x/>
      <x/>
      <x/>
      <x v="1045"/>
      <x v="1"/>
      <x v="1361"/>
      <x/>
      <x v="277"/>
      <x v="46"/>
      <x v="65"/>
      <x v="811"/>
      <x v="18"/>
      <x v="2"/>
      <x v="2"/>
      <x v="17"/>
      <x v="2"/>
      <x v="1"/>
      <x/>
      <x/>
      <x/>
      <x v="4"/>
      <x v="3"/>
      <x v="76"/>
      <x v="21"/>
      <x v="3"/>
      <x v="1376"/>
      <x v="794"/>
      <x v="1"/>
      <x v="955"/>
      <x v="1"/>
    </i>
    <i>
      <x v="558"/>
      <x/>
      <x v="1"/>
      <x v="6"/>
      <x v="1"/>
      <x v="1"/>
      <x v="23"/>
      <x v="1"/>
      <x v="27"/>
      <x/>
      <x/>
      <x/>
      <x/>
      <x/>
      <x/>
      <x/>
      <x/>
      <x/>
      <x v="1090"/>
      <x/>
      <x v="1421"/>
      <x/>
      <x v="332"/>
      <x v="331"/>
      <x v="60"/>
      <x v="9"/>
      <x v="18"/>
      <x v="2"/>
      <x v="2"/>
      <x v="17"/>
      <x v="8"/>
      <x v="2"/>
      <x/>
      <x/>
      <x/>
      <x v="4"/>
      <x v="3"/>
      <x v="42"/>
      <x v="4"/>
      <x v="3"/>
      <x v="1393"/>
      <x v="390"/>
      <x v="1"/>
      <x v="1001"/>
      <x v="1"/>
    </i>
    <i>
      <x v="559"/>
      <x/>
      <x/>
      <x/>
      <x/>
      <x/>
      <x v="21"/>
      <x v="5"/>
      <x v="28"/>
      <x/>
      <x/>
      <x/>
      <x/>
      <x/>
      <x/>
      <x/>
      <x/>
      <x/>
      <x v="994"/>
      <x/>
      <x v="1296"/>
      <x/>
      <x v="277"/>
      <x v="46"/>
      <x v="55"/>
      <x v="811"/>
      <x v="18"/>
      <x v="2"/>
      <x v="2"/>
      <x v="17"/>
      <x v="2"/>
      <x v="1"/>
      <x/>
      <x/>
      <x/>
      <x/>
      <x v="3"/>
      <x v="80"/>
      <x v="21"/>
      <x v="3"/>
      <x v="1381"/>
      <x v="5498"/>
      <x v="1"/>
      <x v="538"/>
      <x v="1"/>
    </i>
    <i>
      <x v="560"/>
      <x/>
      <x v="1"/>
      <x v="4"/>
      <x v="1"/>
      <x v="1"/>
      <x v="21"/>
      <x v="10"/>
      <x v="29"/>
      <x/>
      <x/>
      <x/>
      <x/>
      <x/>
      <x/>
      <x/>
      <x/>
      <x/>
      <x v="1052"/>
      <x/>
      <x v="1371"/>
      <x/>
      <x v="351"/>
      <x v="350"/>
      <x v="60"/>
      <x v="9"/>
      <x v="18"/>
      <x v="2"/>
      <x v="2"/>
      <x v="17"/>
      <x v="2"/>
      <x v="1"/>
      <x v="2"/>
      <x v="3"/>
      <x/>
      <x v="4"/>
      <x v="3"/>
      <x v="80"/>
      <x v="21"/>
      <x v="3"/>
      <x v="1381"/>
      <x v="5503"/>
      <x v="1"/>
      <x v="959"/>
      <x v="1"/>
    </i>
    <i>
      <x v="561"/>
      <x v="1"/>
      <x/>
      <x/>
      <x/>
      <x/>
      <x v="21"/>
      <x v="7"/>
      <x v="29"/>
      <x/>
      <x/>
      <x/>
      <x/>
      <x/>
      <x/>
      <x v="21"/>
      <x v="5"/>
      <x v="1"/>
      <x v="1018"/>
      <x v="1"/>
      <x v="1325"/>
      <x/>
      <x v="277"/>
      <x v="46"/>
      <x v="63"/>
      <x v="811"/>
      <x v="18"/>
      <x v="2"/>
      <x v="2"/>
      <x v="17"/>
      <x v="2"/>
      <x v="1"/>
      <x/>
      <x/>
      <x/>
      <x v="4"/>
      <x v="3"/>
      <x v="50"/>
      <x v="9"/>
      <x v="3"/>
      <x v="1292"/>
      <x v="5013"/>
      <x v="1"/>
      <x v="361"/>
      <x v="1"/>
    </i>
    <i>
      <x v="562"/>
      <x/>
      <x v="1"/>
      <x v="6"/>
      <x v="1"/>
      <x v="1"/>
      <x v="23"/>
      <x v="10"/>
      <x v="23"/>
      <x/>
      <x/>
      <x/>
      <x/>
      <x/>
      <x/>
      <x/>
      <x/>
      <x/>
      <x v="1182"/>
      <x/>
      <x v="1542"/>
      <x/>
      <x v="277"/>
      <x v="46"/>
      <x v="36"/>
      <x v="9"/>
      <x v="18"/>
      <x v="2"/>
      <x v="2"/>
      <x v="17"/>
      <x v="1"/>
      <x v="1"/>
      <x v="2"/>
      <x v="3"/>
      <x/>
      <x v="4"/>
      <x v="3"/>
      <x v="42"/>
      <x v="4"/>
      <x v="3"/>
      <x v="1393"/>
      <x v="1214"/>
      <x v="1"/>
      <x v="1071"/>
      <x v="1"/>
    </i>
    <i>
      <x v="563"/>
      <x/>
      <x v="5"/>
      <x v="28"/>
      <x v="5"/>
      <x v="6"/>
      <x v="21"/>
      <x v="10"/>
      <x v="24"/>
      <x/>
      <x/>
      <x/>
      <x/>
      <x/>
      <x/>
      <x/>
      <x/>
      <x/>
      <x v="1061"/>
      <x v="1"/>
      <x v="1381"/>
      <x/>
      <x v="366"/>
      <x v="365"/>
      <x v="500"/>
      <x v="2"/>
      <x v="8"/>
      <x v="7"/>
      <x v="7"/>
      <x v="8"/>
      <x v="34"/>
      <x v="1"/>
      <x/>
      <x/>
      <x/>
      <x v="4"/>
      <x v="3"/>
      <x v="82"/>
      <x v="22"/>
      <x v="3"/>
      <x v="1379"/>
      <x v="5506"/>
      <x v="1"/>
      <x v="965"/>
      <x v="1"/>
    </i>
    <i>
      <x v="564"/>
      <x v="1"/>
      <x v="5"/>
      <x v="28"/>
      <x v="5"/>
      <x v="6"/>
      <x v="21"/>
      <x v="11"/>
      <x v="15"/>
      <x/>
      <x/>
      <x/>
      <x/>
      <x/>
      <x/>
      <x v="20"/>
      <x v="9"/>
      <x v="28"/>
      <x v="1062"/>
      <x v="1"/>
      <x v="1382"/>
      <x/>
      <x v="14"/>
      <x v="98"/>
      <x v="271"/>
      <x v="3"/>
      <x v="8"/>
      <x v="7"/>
      <x v="7"/>
      <x v="8"/>
      <x v="34"/>
      <x v="1"/>
      <x/>
      <x/>
      <x/>
      <x v="4"/>
      <x v="3"/>
      <x v="45"/>
      <x v="5"/>
      <x v="8"/>
      <x v="1221"/>
      <x v="4555"/>
      <x v="1"/>
      <x v="966"/>
      <x v="1"/>
    </i>
    <i>
      <x v="565"/>
      <x/>
      <x v="5"/>
      <x v="28"/>
      <x v="5"/>
      <x v="6"/>
      <x v="21"/>
      <x v="11"/>
      <x v="28"/>
      <x/>
      <x/>
      <x/>
      <x/>
      <x/>
      <x/>
      <x/>
      <x/>
      <x/>
      <x v="1071"/>
      <x v="1"/>
      <x v="1393"/>
      <x/>
      <x v="368"/>
      <x v="367"/>
      <x v="433"/>
      <x v="3"/>
      <x v="11"/>
      <x v="8"/>
      <x v="8"/>
      <x v="11"/>
      <x v="7"/>
      <x v="1"/>
      <x v="2"/>
      <x v="3"/>
      <x/>
      <x v="4"/>
      <x v="3"/>
      <x v="81"/>
      <x v="22"/>
      <x v="3"/>
      <x v="1381"/>
      <x v="5398"/>
      <x v="1"/>
      <x v="975"/>
      <x v="1"/>
    </i>
    <i>
      <x v="566"/>
      <x/>
      <x v="1"/>
      <x v="4"/>
      <x v="1"/>
      <x v="1"/>
      <x v="21"/>
      <x v="11"/>
      <x v="29"/>
      <x/>
      <x/>
      <x/>
      <x/>
      <x/>
      <x/>
      <x/>
      <x/>
      <x/>
      <x v="1063"/>
      <x v="1"/>
      <x v="1383"/>
      <x/>
      <x v="353"/>
      <x v="352"/>
      <x v="501"/>
      <x v="9"/>
      <x v="18"/>
      <x v="2"/>
      <x v="2"/>
      <x v="17"/>
      <x v="2"/>
      <x v="1"/>
      <x/>
      <x/>
      <x/>
      <x v="4"/>
      <x v="3"/>
      <x v="76"/>
      <x v="21"/>
      <x v="3"/>
      <x v="1377"/>
      <x v="5430"/>
      <x v="1"/>
      <x v="967"/>
      <x v="1"/>
    </i>
    <i>
      <x v="567"/>
      <x/>
      <x v="1"/>
      <x v="4"/>
      <x v="1"/>
      <x v="1"/>
      <x v="21"/>
      <x v="11"/>
      <x v="29"/>
      <x/>
      <x/>
      <x/>
      <x/>
      <x/>
      <x/>
      <x/>
      <x/>
      <x/>
      <x v="1065"/>
      <x/>
      <x v="1385"/>
      <x/>
      <x v="329"/>
      <x v="328"/>
      <x v="29"/>
      <x v="9"/>
      <x v="18"/>
      <x v="2"/>
      <x v="2"/>
      <x v="17"/>
      <x v="2"/>
      <x v="1"/>
      <x v="2"/>
      <x v="3"/>
      <x/>
      <x v="4"/>
      <x v="3"/>
      <x v="50"/>
      <x v="9"/>
      <x v="1"/>
      <x v="1334"/>
      <x v="5186"/>
      <x v="1"/>
      <x v="969"/>
      <x v="1"/>
    </i>
    <i>
      <x v="568"/>
      <x/>
      <x/>
      <x/>
      <x/>
      <x/>
      <x v="21"/>
      <x v="11"/>
      <x v="15"/>
      <x/>
      <x/>
      <x/>
      <x/>
      <x/>
      <x/>
      <x/>
      <x/>
      <x/>
      <x v="1064"/>
      <x v="1"/>
      <x v="1384"/>
      <x/>
      <x v="332"/>
      <x v="331"/>
      <x v="52"/>
      <x v="9"/>
      <x v="18"/>
      <x v="2"/>
      <x v="2"/>
      <x v="17"/>
      <x v="2"/>
      <x v="1"/>
      <x v="1"/>
      <x/>
      <x/>
      <x v="4"/>
      <x v="3"/>
      <x v="50"/>
      <x v="9"/>
      <x v="30"/>
      <x v="1100"/>
      <x v="3850"/>
      <x v="1"/>
      <x v="968"/>
      <x v="1"/>
    </i>
    <i>
      <x v="569"/>
      <x/>
      <x v="5"/>
      <x v="28"/>
      <x v="5"/>
      <x v="6"/>
      <x v="21"/>
      <x v="10"/>
      <x v="24"/>
      <x/>
      <x/>
      <x/>
      <x/>
      <x/>
      <x/>
      <x/>
      <x/>
      <x/>
      <x v="1066"/>
      <x/>
      <x v="1387"/>
      <x v="925"/>
      <x v="69"/>
      <x v="175"/>
      <x v="239"/>
      <x v="3"/>
      <x v="11"/>
      <x v="8"/>
      <x v="8"/>
      <x v="11"/>
      <x v="7"/>
      <x v="1"/>
      <x v="2"/>
      <x v="3"/>
      <x/>
      <x v="4"/>
      <x v="3"/>
      <x v="81"/>
      <x v="22"/>
      <x v="3"/>
      <x v="1381"/>
      <x v="922"/>
      <x v="1"/>
      <x v="971"/>
      <x v="1"/>
    </i>
    <i>
      <x v="570"/>
      <x/>
      <x v="5"/>
      <x v="28"/>
      <x v="5"/>
      <x v="6"/>
      <x v="23"/>
      <x v="2"/>
      <x v="30"/>
      <x/>
      <x/>
      <x/>
      <x/>
      <x/>
      <x/>
      <x/>
      <x/>
      <x/>
      <x v="1097"/>
      <x/>
      <x v="1430"/>
      <x/>
      <x v="77"/>
      <x v="255"/>
      <x v="244"/>
      <x v="3"/>
      <x v="11"/>
      <x v="8"/>
      <x v="8"/>
      <x v="11"/>
      <x v="7"/>
      <x v="1"/>
      <x/>
      <x/>
      <x/>
      <x v="4"/>
      <x v="3"/>
      <x v="82"/>
      <x v="22"/>
      <x v="3"/>
      <x v="1397"/>
      <x v="1326"/>
      <x v="1"/>
      <x v="1005"/>
      <x v="1"/>
    </i>
    <i>
      <x v="571"/>
      <x/>
      <x v="1"/>
      <x v="6"/>
      <x v="1"/>
      <x v="1"/>
      <x v="23"/>
      <x v="3"/>
      <x v="19"/>
      <x/>
      <x/>
      <x/>
      <x/>
      <x/>
      <x/>
      <x/>
      <x/>
      <x/>
      <x v="1109"/>
      <x v="2"/>
      <x v="1446"/>
      <x/>
      <x v="337"/>
      <x v="336"/>
      <x v="513"/>
      <x v="9"/>
      <x v="18"/>
      <x v="2"/>
      <x v="2"/>
      <x v="17"/>
      <x v="8"/>
      <x v="2"/>
      <x v="2"/>
      <x v="3"/>
      <x/>
      <x v="4"/>
      <x v="3"/>
      <x v="42"/>
      <x v="4"/>
      <x v="3"/>
      <x v="1393"/>
      <x v="580"/>
      <x v="1"/>
      <x v="1011"/>
      <x v="1"/>
    </i>
    <i>
      <x v="572"/>
      <x/>
      <x v="1"/>
      <x v="6"/>
      <x v="1"/>
      <x v="1"/>
      <x v="21"/>
      <x v="11"/>
      <x v="28"/>
      <x/>
      <x/>
      <x/>
      <x/>
      <x/>
      <x/>
      <x/>
      <x/>
      <x/>
      <x v="1073"/>
      <x v="1"/>
      <x v="1395"/>
      <x/>
      <x v="333"/>
      <x v="332"/>
      <x v="43"/>
      <x v="9"/>
      <x v="18"/>
      <x v="2"/>
      <x v="2"/>
      <x v="17"/>
      <x v="2"/>
      <x v="2"/>
      <x/>
      <x/>
      <x/>
      <x v="4"/>
      <x v="3"/>
      <x v="42"/>
      <x v="4"/>
      <x v="3"/>
      <x v="1393"/>
      <x v="5045"/>
      <x v="1"/>
      <x v="976"/>
      <x v="1"/>
    </i>
    <i>
      <x v="573"/>
      <x/>
      <x v="5"/>
      <x v="28"/>
      <x v="5"/>
      <x v="6"/>
      <x v="23"/>
      <x v="3"/>
      <x v="27"/>
      <x/>
      <x/>
      <x/>
      <x/>
      <x/>
      <x/>
      <x/>
      <x/>
      <x/>
      <x v="112"/>
      <x v="1"/>
      <x v="1444"/>
      <x v="953"/>
      <x v="59"/>
      <x v="68"/>
      <x v="242"/>
      <x v="3"/>
      <x v="11"/>
      <x v="8"/>
      <x v="8"/>
      <x v="11"/>
      <x v="7"/>
      <x v="1"/>
      <x/>
      <x/>
      <x/>
      <x v="4"/>
      <x v="3"/>
      <x v="79"/>
      <x v="22"/>
      <x v="3"/>
      <x v="1379"/>
      <x v="5510"/>
      <x v="1"/>
      <x v="1009"/>
      <x v="1"/>
    </i>
    <i>
      <x v="574"/>
      <x/>
      <x v="5"/>
      <x v="28"/>
      <x v="5"/>
      <x v="6"/>
      <x v="23"/>
      <x v="4"/>
      <x v="25"/>
      <x/>
      <x/>
      <x/>
      <x/>
      <x/>
      <x/>
      <x/>
      <x/>
      <x/>
      <x v="1108"/>
      <x v="1"/>
      <x v="1445"/>
      <x v="954"/>
      <x v="67"/>
      <x v="150"/>
      <x v="245"/>
      <x v="3"/>
      <x v="11"/>
      <x v="8"/>
      <x v="8"/>
      <x v="11"/>
      <x v="7"/>
      <x v="1"/>
      <x/>
      <x/>
      <x/>
      <x v="4"/>
      <x v="3"/>
      <x v="81"/>
      <x v="22"/>
      <x v="3"/>
      <x v="1381"/>
      <x v="5511"/>
      <x v="1"/>
      <x v="1010"/>
      <x v="1"/>
    </i>
    <i>
      <x v="575"/>
      <x v="1"/>
      <x v="4"/>
      <x v="15"/>
      <x v="4"/>
      <x v="4"/>
      <x v="21"/>
      <x v="11"/>
      <x v="21"/>
      <x/>
      <x/>
      <x/>
      <x/>
      <x/>
      <x/>
      <x v="20"/>
      <x v="9"/>
      <x v="14"/>
      <x v="1074"/>
      <x v="1"/>
      <x v="1396"/>
      <x/>
      <x v="335"/>
      <x v="334"/>
      <x v="68"/>
      <x v="9"/>
      <x v="18"/>
      <x v="2"/>
      <x v="2"/>
      <x v="17"/>
      <x v="2"/>
      <x v="2"/>
      <x/>
      <x/>
      <x/>
      <x v="4"/>
      <x v="3"/>
      <x v="51"/>
      <x v="13"/>
      <x v="8"/>
      <x v="1221"/>
      <x v="4560"/>
      <x v="1"/>
      <x v="977"/>
      <x v="1"/>
    </i>
    <i>
      <x v="576"/>
      <x/>
      <x/>
      <x/>
      <x/>
      <x/>
      <x v="23"/>
      <x v="9"/>
      <x v="26"/>
      <x/>
      <x/>
      <x/>
      <x/>
      <x/>
      <x/>
      <x/>
      <x/>
      <x/>
      <x v="1161"/>
      <x v="1"/>
      <x v="1516"/>
      <x v="998"/>
      <x v="277"/>
      <x v="46"/>
      <x v="67"/>
      <x v="121"/>
      <x v="18"/>
      <x v="2"/>
      <x v="2"/>
      <x v="17"/>
      <x v="1"/>
      <x v="2"/>
      <x v="2"/>
      <x v="3"/>
      <x/>
      <x v="4"/>
      <x v="3"/>
      <x v="50"/>
      <x v="9"/>
      <x v="35"/>
      <x v="1262"/>
      <x v="4952"/>
      <x v="1"/>
      <x v="1057"/>
      <x v="1"/>
    </i>
    <i>
      <x v="577"/>
      <x/>
      <x/>
      <x/>
      <x/>
      <x/>
      <x v="23"/>
      <x v="11"/>
      <x v="14"/>
      <x/>
      <x/>
      <x/>
      <x/>
      <x/>
      <x/>
      <x/>
      <x/>
      <x/>
      <x v="1190"/>
      <x v="2"/>
      <x v="1557"/>
      <x v="1027"/>
      <x v="277"/>
      <x v="46"/>
      <x v="67"/>
      <x v="426"/>
      <x v="18"/>
      <x v="2"/>
      <x v="2"/>
      <x v="17"/>
      <x v="8"/>
      <x v="2"/>
      <x v="2"/>
      <x v="3"/>
      <x/>
      <x v="4"/>
      <x v="3"/>
      <x v="42"/>
      <x v="4"/>
      <x v="35"/>
      <x v="1447"/>
      <x v="5695"/>
      <x v="1"/>
      <x v="1082"/>
      <x v="1"/>
    </i>
    <i>
      <x v="578"/>
      <x/>
      <x/>
      <x v="1"/>
      <x/>
      <x/>
      <x v="23"/>
      <x v="6"/>
      <x v="27"/>
      <x/>
      <x/>
      <x/>
      <x/>
      <x/>
      <x/>
      <x/>
      <x/>
      <x/>
      <x v="313"/>
      <x/>
      <x v="1483"/>
      <x v="974"/>
      <x v="228"/>
      <x v="206"/>
      <x v="95"/>
      <x v="121"/>
      <x v="12"/>
      <x v="1"/>
      <x v="1"/>
      <x v="12"/>
      <x v="8"/>
      <x v="2"/>
      <x v="2"/>
      <x v="3"/>
      <x/>
      <x v="4"/>
      <x v="3"/>
      <x v="79"/>
      <x v="22"/>
      <x v="3"/>
      <x v="1450"/>
      <x v="590"/>
      <x v="1"/>
      <x v="1120"/>
      <x v="1"/>
    </i>
    <i>
      <x v="579"/>
      <x v="1"/>
      <x v="5"/>
      <x v="28"/>
      <x v="5"/>
      <x v="6"/>
      <x v="23"/>
      <x v="8"/>
      <x v="6"/>
      <x/>
      <x/>
      <x/>
      <x/>
      <x/>
      <x/>
      <x v="21"/>
      <x v="1"/>
      <x v="1"/>
      <x v="373"/>
      <x v="1"/>
      <x v="1488"/>
      <x v="976"/>
      <x v="379"/>
      <x v="378"/>
      <x v="520"/>
      <x v="3"/>
      <x v="4"/>
      <x v="4"/>
      <x v="4"/>
      <x v="4"/>
      <x v="54"/>
      <x v="1"/>
      <x/>
      <x/>
      <x/>
      <x v="4"/>
      <x v="3"/>
      <x v="61"/>
      <x v="16"/>
      <x v="8"/>
      <x v="1269"/>
      <x v="4944"/>
      <x v="1"/>
      <x v="1041"/>
      <x v="1"/>
    </i>
    <i>
      <x v="580"/>
      <x/>
      <x v="5"/>
      <x v="28"/>
      <x v="5"/>
      <x v="6"/>
      <x v="23"/>
      <x v="5"/>
      <x v="22"/>
      <x/>
      <x/>
      <x/>
      <x/>
      <x/>
      <x/>
      <x/>
      <x/>
      <x/>
      <x v="1118"/>
      <x v="1"/>
      <x v="1455"/>
      <x v="960"/>
      <x v="69"/>
      <x v="175"/>
      <x v="239"/>
      <x v="915"/>
      <x v="11"/>
      <x v="8"/>
      <x v="8"/>
      <x v="11"/>
      <x v="7"/>
      <x v="1"/>
      <x v="2"/>
      <x v="3"/>
      <x/>
      <x v="4"/>
      <x v="3"/>
      <x v="81"/>
      <x v="22"/>
      <x v="35"/>
      <x v="1400"/>
      <x v="2652"/>
      <x v="1"/>
      <x v="1018"/>
      <x v="1"/>
    </i>
    <i>
      <x v="581"/>
      <x v="1"/>
      <x v="1"/>
      <x v="6"/>
      <x v="1"/>
      <x v="1"/>
      <x v="23"/>
      <x v="5"/>
      <x v="22"/>
      <x/>
      <x/>
      <x/>
      <x/>
      <x/>
      <x/>
      <x v="22"/>
      <x v="10"/>
      <x v="1"/>
      <x v="1124"/>
      <x v="2"/>
      <x v="1464"/>
      <x/>
      <x v="353"/>
      <x v="352"/>
      <x v="514"/>
      <x v="9"/>
      <x v="18"/>
      <x v="2"/>
      <x v="2"/>
      <x v="17"/>
      <x v="2"/>
      <x v="1"/>
      <x/>
      <x/>
      <x/>
      <x v="4"/>
      <x v="3"/>
      <x v="42"/>
      <x v="4"/>
      <x v="8"/>
      <x v="1478"/>
      <x v="5731"/>
      <x v="1"/>
      <x v="1023"/>
      <x v="1"/>
    </i>
    <i>
      <x v="582"/>
      <x/>
      <x v="5"/>
      <x v="28"/>
      <x v="5"/>
      <x v="6"/>
      <x v="23"/>
      <x v="6"/>
      <x v="26"/>
      <x/>
      <x/>
      <x/>
      <x/>
      <x/>
      <x/>
      <x/>
      <x/>
      <x/>
      <x v="1136"/>
      <x v="2"/>
      <x v="1479"/>
      <x v="972"/>
      <x v="376"/>
      <x v="375"/>
      <x v="517"/>
      <x v="3"/>
      <x v="8"/>
      <x v="7"/>
      <x v="7"/>
      <x v="8"/>
      <x v="7"/>
      <x v="1"/>
      <x/>
      <x/>
      <x/>
      <x v="4"/>
      <x v="3"/>
      <x v="82"/>
      <x v="22"/>
      <x v="3"/>
      <x v="1379"/>
      <x v="3597"/>
      <x v="1"/>
      <x v="1035"/>
      <x v="1"/>
    </i>
    <i>
      <x v="583"/>
      <x v="1"/>
      <x v="5"/>
      <x v="28"/>
      <x v="5"/>
      <x v="6"/>
      <x v="23"/>
      <x v="9"/>
      <x v="12"/>
      <x/>
      <x/>
      <x/>
      <x/>
      <x/>
      <x/>
      <x v="21"/>
      <x v="1"/>
      <x v="1"/>
      <x v="578"/>
      <x v="2"/>
      <x v="1508"/>
      <x v="991"/>
      <x v="382"/>
      <x v="381"/>
      <x v="523"/>
      <x v="3"/>
      <x v="8"/>
      <x v="7"/>
      <x v="7"/>
      <x v="8"/>
      <x v="53"/>
      <x v="1"/>
      <x/>
      <x/>
      <x/>
      <x v="4"/>
      <x v="3"/>
      <x v="61"/>
      <x v="16"/>
      <x v="8"/>
      <x v="1269"/>
      <x v="4950"/>
      <x v="1"/>
      <x v="1054"/>
      <x v="1"/>
    </i>
    <i>
      <x v="584"/>
      <x/>
      <x v="5"/>
      <x v="28"/>
      <x v="5"/>
      <x v="6"/>
      <x v="23"/>
      <x v="7"/>
      <x v="30"/>
      <x/>
      <x/>
      <x/>
      <x/>
      <x/>
      <x/>
      <x/>
      <x/>
      <x/>
      <x v="561"/>
      <x v="2"/>
      <x v="1487"/>
      <x v="975"/>
      <x v="378"/>
      <x v="377"/>
      <x v="519"/>
      <x v="3"/>
      <x v="8"/>
      <x v="7"/>
      <x v="7"/>
      <x v="8"/>
      <x v="53"/>
      <x v="1"/>
      <x/>
      <x/>
      <x/>
      <x v="4"/>
      <x v="3"/>
      <x v="82"/>
      <x v="22"/>
      <x v="3"/>
      <x v="1379"/>
      <x v="735"/>
      <x v="1"/>
      <x v="1040"/>
      <x v="1"/>
    </i>
    <i>
      <x v="585"/>
      <x v="1"/>
      <x v="1"/>
      <x v="6"/>
      <x v="1"/>
      <x v="1"/>
      <x v="23"/>
      <x v="4"/>
      <x v="29"/>
      <x/>
      <x/>
      <x/>
      <x/>
      <x/>
      <x/>
      <x v="21"/>
      <x v="11"/>
      <x v="1"/>
      <x v="1116"/>
      <x/>
      <x v="1453"/>
      <x v="959"/>
      <x v="277"/>
      <x v="46"/>
      <x v="55"/>
      <x v="10"/>
      <x v="18"/>
      <x v="2"/>
      <x v="2"/>
      <x v="17"/>
      <x v="2"/>
      <x v="1"/>
      <x/>
      <x/>
      <x/>
      <x v="4"/>
      <x v="3"/>
      <x v="36"/>
      <x v="4"/>
      <x v="8"/>
      <x v="1368"/>
      <x v="5339"/>
      <x v="1"/>
      <x v="1016"/>
      <x v="1"/>
    </i>
    <i>
      <x v="586"/>
      <x/>
      <x/>
      <x v="2"/>
      <x/>
      <x/>
      <x v="23"/>
      <x v="4"/>
      <x v="29"/>
      <x/>
      <x/>
      <x/>
      <x/>
      <x/>
      <x/>
      <x/>
      <x/>
      <x/>
      <x v="1117"/>
      <x/>
      <x v="1454"/>
      <x v="66"/>
      <x v="277"/>
      <x v="46"/>
      <x v="55"/>
      <x v="10"/>
      <x v="18"/>
      <x v="2"/>
      <x v="2"/>
      <x v="17"/>
      <x v="2"/>
      <x v="1"/>
      <x v="2"/>
      <x v="3"/>
      <x/>
      <x v="4"/>
      <x v="3"/>
      <x v="42"/>
      <x v="4"/>
      <x v="35"/>
      <x v="1447"/>
      <x v="5693"/>
      <x v="1"/>
      <x v="1017"/>
      <x v="1"/>
    </i>
    <i>
      <x v="587"/>
      <x/>
      <x v="1"/>
      <x v="4"/>
      <x v="1"/>
      <x v="1"/>
      <x v="23"/>
      <x v="5"/>
      <x v="15"/>
      <x/>
      <x/>
      <x/>
      <x/>
      <x/>
      <x/>
      <x/>
      <x/>
      <x/>
      <x v="1125"/>
      <x/>
      <x v="1465"/>
      <x v="965"/>
      <x v="277"/>
      <x v="46"/>
      <x v="55"/>
      <x v="9"/>
      <x v="18"/>
      <x v="2"/>
      <x v="2"/>
      <x v="17"/>
      <x v="2"/>
      <x v="1"/>
      <x v="2"/>
      <x v="3"/>
      <x/>
      <x v="4"/>
      <x v="3"/>
      <x v="50"/>
      <x v="9"/>
      <x v="35"/>
      <x v="1424"/>
      <x v="5660"/>
      <x v="1"/>
      <x v="1024"/>
      <x v="1"/>
    </i>
    <i>
      <x v="588"/>
      <x/>
      <x v="5"/>
      <x v="28"/>
      <x v="5"/>
      <x v="6"/>
      <x v="23"/>
      <x v="6"/>
      <x v="27"/>
      <x/>
      <x/>
      <x/>
      <x/>
      <x/>
      <x/>
      <x/>
      <x/>
      <x/>
      <x v="1137"/>
      <x/>
      <x v="1480"/>
      <x v="973"/>
      <x v="69"/>
      <x v="175"/>
      <x v="239"/>
      <x v="916"/>
      <x v="11"/>
      <x v="8"/>
      <x v="8"/>
      <x v="11"/>
      <x v="7"/>
      <x v="1"/>
      <x v="2"/>
      <x v="3"/>
      <x/>
      <x v="4"/>
      <x v="3"/>
      <x v="79"/>
      <x v="22"/>
      <x v="3"/>
      <x v="1379"/>
      <x v="5519"/>
      <x v="1"/>
      <x v="1036"/>
      <x v="1"/>
    </i>
    <i>
      <x v="589"/>
      <x/>
      <x v="5"/>
      <x v="28"/>
      <x v="5"/>
      <x v="6"/>
      <x v="23"/>
      <x v="9"/>
      <x v="26"/>
      <x/>
      <x/>
      <x/>
      <x/>
      <x/>
      <x/>
      <x/>
      <x/>
      <x/>
      <x v="106"/>
      <x/>
      <x v="1513"/>
      <x v="995"/>
      <x v="383"/>
      <x v="382"/>
      <x v="525"/>
      <x v="3"/>
      <x v="8"/>
      <x v="7"/>
      <x v="7"/>
      <x v="8"/>
      <x v="53"/>
      <x v="1"/>
      <x/>
      <x/>
      <x/>
      <x v="4"/>
      <x v="3"/>
      <x v="82"/>
      <x v="22"/>
      <x v="3"/>
      <x v="1379"/>
      <x v="5524"/>
      <x v="1"/>
      <x v="1055"/>
      <x v="1"/>
    </i>
    <i>
      <x v="590"/>
      <x/>
      <x/>
      <x v="2"/>
      <x/>
      <x/>
      <x v="23"/>
      <x v="9"/>
      <x v="12"/>
      <x/>
      <x/>
      <x/>
      <x/>
      <x/>
      <x/>
      <x/>
      <x/>
      <x/>
      <x v="1121"/>
      <x v="1"/>
      <x v="1502"/>
      <x v="983"/>
      <x v="277"/>
      <x v="46"/>
      <x v="64"/>
      <x v="121"/>
      <x v="18"/>
      <x v="2"/>
      <x v="2"/>
      <x v="17"/>
      <x v="2"/>
      <x v="1"/>
      <x v="1"/>
      <x/>
      <x/>
      <x v="4"/>
      <x v="3"/>
      <x v="42"/>
      <x v="4"/>
      <x v="3"/>
      <x v="1393"/>
      <x v="441"/>
      <x v="1"/>
      <x v="1204"/>
      <x v="1"/>
    </i>
    <i>
      <x v="591"/>
      <x/>
      <x v="1"/>
      <x v="5"/>
      <x v="1"/>
      <x v="1"/>
      <x v="23"/>
      <x v="8"/>
      <x v="28"/>
      <x/>
      <x/>
      <x/>
      <x/>
      <x/>
      <x/>
      <x/>
      <x/>
      <x/>
      <x v="1154"/>
      <x v="2"/>
      <x v="1501"/>
      <x v="982"/>
      <x v="277"/>
      <x v="46"/>
      <x v="68"/>
      <x v="9"/>
      <x v="18"/>
      <x v="2"/>
      <x v="2"/>
      <x v="17"/>
      <x v="2"/>
      <x v="1"/>
      <x v="2"/>
      <x v="3"/>
      <x/>
      <x v="4"/>
      <x v="3"/>
      <x v="81"/>
      <x v="22"/>
      <x v="3"/>
      <x v="1381"/>
      <x v="5521"/>
      <x v="1"/>
      <x v="1047"/>
      <x v="1"/>
    </i>
    <i>
      <x v="592"/>
      <x v="1"/>
      <x/>
      <x v="1"/>
      <x/>
      <x/>
      <x v="23"/>
      <x v="10"/>
      <x v="16"/>
      <x/>
      <x/>
      <x/>
      <x/>
      <x/>
      <x/>
      <x v="22"/>
      <x v="6"/>
      <x v="1"/>
      <x v="1167"/>
      <x v="2"/>
      <x v="1524"/>
      <x v="1004"/>
      <x v="277"/>
      <x v="46"/>
      <x v="68"/>
      <x v="9"/>
      <x v="18"/>
      <x v="2"/>
      <x v="2"/>
      <x v="17"/>
      <x v="1"/>
      <x v="1"/>
      <x/>
      <x/>
      <x/>
      <x v="4"/>
      <x v="3"/>
      <x v="74"/>
      <x v="20"/>
      <x v="8"/>
      <x v="1422"/>
      <x v="5644"/>
      <x v="1"/>
      <x v="1063"/>
      <x v="1"/>
    </i>
    <i>
      <x v="593"/>
      <x/>
      <x/>
      <x v="1"/>
      <x/>
      <x/>
      <x v="23"/>
      <x v="5"/>
      <x v="29"/>
      <x/>
      <x/>
      <x/>
      <x/>
      <x/>
      <x/>
      <x/>
      <x/>
      <x/>
      <x v="249"/>
      <x v="1"/>
      <x v="348"/>
      <x v="128"/>
      <x v="328"/>
      <x v="327"/>
      <x v="21"/>
      <x v="9"/>
      <x v="18"/>
      <x v="2"/>
      <x v="2"/>
      <x v="17"/>
      <x v="2"/>
      <x v="1"/>
      <x/>
      <x/>
      <x/>
      <x v="4"/>
      <x v="3"/>
      <x v="81"/>
      <x v="22"/>
      <x v="3"/>
      <x v="1381"/>
      <x v="5517"/>
      <x v="1"/>
      <x v="1030"/>
      <x v="1"/>
    </i>
    <i>
      <x v="594"/>
      <x/>
      <x v="1"/>
      <x v="5"/>
      <x v="1"/>
      <x v="1"/>
      <x v="23"/>
      <x v="8"/>
      <x v="28"/>
      <x/>
      <x/>
      <x/>
      <x/>
      <x/>
      <x/>
      <x/>
      <x/>
      <x/>
      <x v="1155"/>
      <x v="2"/>
      <x v="1503"/>
      <x v="984"/>
      <x v="277"/>
      <x v="46"/>
      <x v="69"/>
      <x v="9"/>
      <x v="18"/>
      <x v="2"/>
      <x v="2"/>
      <x v="17"/>
      <x v="2"/>
      <x v="1"/>
      <x/>
      <x/>
      <x/>
      <x v="4"/>
      <x v="3"/>
      <x v="81"/>
      <x v="22"/>
      <x v="3"/>
      <x v="1381"/>
      <x v="5522"/>
      <x v="1"/>
      <x v="1048"/>
      <x v="1"/>
    </i>
    <i>
      <x v="595"/>
      <x v="1"/>
      <x v="4"/>
      <x v="16"/>
      <x v="4"/>
      <x v="4"/>
      <x v="23"/>
      <x v="9"/>
      <x v="25"/>
      <x/>
      <x/>
      <x/>
      <x/>
      <x/>
      <x/>
      <x v="21"/>
      <x v="4"/>
      <x v="1"/>
      <x v="1162"/>
      <x v="1"/>
      <x v="1517"/>
      <x v="999"/>
      <x v="277"/>
      <x v="46"/>
      <x/>
      <x v="9"/>
      <x v="18"/>
      <x v="2"/>
      <x v="2"/>
      <x v="17"/>
      <x v="8"/>
      <x v="2"/>
      <x/>
      <x/>
      <x/>
      <x v="4"/>
      <x v="3"/>
      <x v="36"/>
      <x v="4"/>
      <x v="8"/>
      <x v="1285"/>
      <x v="5001"/>
      <x v="1"/>
      <x v="1058"/>
      <x v="1"/>
    </i>
    <i>
      <x v="596"/>
      <x v="1"/>
      <x v="5"/>
      <x v="28"/>
      <x v="5"/>
      <x v="6"/>
      <x v="23"/>
      <x v="11"/>
      <x v="14"/>
      <x/>
      <x/>
      <x/>
      <x/>
      <x/>
      <x/>
      <x v="21"/>
      <x v="1"/>
      <x v="1"/>
      <x v="1187"/>
      <x v="2"/>
      <x v="1550"/>
      <x v="1022"/>
      <x v="387"/>
      <x v="386"/>
      <x v="531"/>
      <x v="2"/>
      <x v="8"/>
      <x v="7"/>
      <x v="7"/>
      <x v="8"/>
      <x v="55"/>
      <x v="1"/>
      <x/>
      <x/>
      <x/>
      <x v="4"/>
      <x v="3"/>
      <x v="55"/>
      <x v="13"/>
      <x v="8"/>
      <x v="1269"/>
      <x v="1310"/>
      <x v="1"/>
      <x v="1075"/>
      <x v="1"/>
    </i>
    <i>
      <x v="597"/>
      <x/>
      <x v="1"/>
      <x v="4"/>
      <x v="1"/>
      <x v="1"/>
      <x v="23"/>
      <x v="10"/>
      <x v="29"/>
      <x/>
      <x/>
      <x/>
      <x/>
      <x/>
      <x/>
      <x/>
      <x/>
      <x/>
      <x v="167"/>
      <x v="1"/>
      <x v="1548"/>
      <x v="1020"/>
      <x v="277"/>
      <x v="46"/>
      <x v="530"/>
      <x v="9"/>
      <x v="18"/>
      <x v="2"/>
      <x v="2"/>
      <x v="17"/>
      <x v="2"/>
      <x v="1"/>
      <x v="2"/>
      <x v="3"/>
      <x/>
      <x v="4"/>
      <x v="3"/>
      <x v="80"/>
      <x v="21"/>
      <x v="3"/>
      <x v="1381"/>
      <x v="412"/>
      <x v="1"/>
      <x v="1073"/>
      <x v="1"/>
    </i>
    <i>
      <x v="598"/>
      <x/>
      <x/>
      <x/>
      <x/>
      <x/>
      <x v="23"/>
      <x v="9"/>
      <x v="25"/>
      <x/>
      <x/>
      <x/>
      <x/>
      <x/>
      <x/>
      <x/>
      <x/>
      <x/>
      <x v="348"/>
      <x v="1"/>
      <x v="1515"/>
      <x v="997"/>
      <x v="277"/>
      <x v="46"/>
      <x v="53"/>
      <x v="9"/>
      <x v="18"/>
      <x v="2"/>
      <x v="2"/>
      <x v="17"/>
      <x v="2"/>
      <x v="1"/>
      <x v="2"/>
      <x v="3"/>
      <x/>
      <x v="4"/>
      <x v="3"/>
      <x v="50"/>
      <x v="9"/>
      <x v="35"/>
      <x v="1263"/>
      <x v="4951"/>
      <x v="1"/>
      <x v="1056"/>
      <x v="1"/>
    </i>
    <i>
      <x v="599"/>
      <x/>
      <x v="1"/>
      <x v="4"/>
      <x v="1"/>
      <x v="1"/>
      <x v="23"/>
      <x v="11"/>
      <x v="20"/>
      <x/>
      <x/>
      <x/>
      <x/>
      <x/>
      <x/>
      <x/>
      <x/>
      <x/>
      <x v="369"/>
      <x/>
      <x v="1563"/>
      <x v="1031"/>
      <x v="277"/>
      <x v="46"/>
      <x v="54"/>
      <x v="9"/>
      <x v="18"/>
      <x v="2"/>
      <x v="2"/>
      <x v="17"/>
      <x v="2"/>
      <x v="1"/>
      <x/>
      <x/>
      <x/>
      <x v="4"/>
      <x v="3"/>
      <x v="50"/>
      <x v="9"/>
      <x v="32"/>
      <x v="1175"/>
      <x v="4158"/>
      <x v="1"/>
      <x v="1088"/>
      <x v="1"/>
    </i>
    <i>
      <x v="600"/>
      <x/>
      <x v="5"/>
      <x v="28"/>
      <x v="5"/>
      <x v="6"/>
      <x v="23"/>
      <x v="11"/>
      <x v="21"/>
      <x/>
      <x/>
      <x/>
      <x/>
      <x/>
      <x/>
      <x/>
      <x/>
      <x/>
      <x v="851"/>
      <x v="1"/>
      <x v="1528"/>
      <x v="1006"/>
      <x v="69"/>
      <x v="175"/>
      <x v="239"/>
      <x v="3"/>
      <x v="11"/>
      <x v="8"/>
      <x v="8"/>
      <x v="11"/>
      <x v="7"/>
      <x v="1"/>
      <x/>
      <x/>
      <x/>
      <x v="4"/>
      <x v="3"/>
      <x v="81"/>
      <x v="22"/>
      <x v="3"/>
      <x v="1381"/>
      <x v="5528"/>
      <x v="1"/>
      <x v="1066"/>
      <x v="1"/>
    </i>
    <i>
      <x v="601"/>
      <x/>
      <x v="5"/>
      <x v="28"/>
      <x v="5"/>
      <x v="6"/>
      <x v="23"/>
      <x v="10"/>
      <x v="23"/>
      <x/>
      <x/>
      <x/>
      <x/>
      <x/>
      <x/>
      <x/>
      <x/>
      <x/>
      <x v="1170"/>
      <x/>
      <x v="1527"/>
      <x v="1005"/>
      <x v="69"/>
      <x v="175"/>
      <x v="239"/>
      <x v="3"/>
      <x v="11"/>
      <x v="8"/>
      <x v="8"/>
      <x v="11"/>
      <x v="7"/>
      <x v="1"/>
      <x/>
      <x/>
      <x/>
      <x v="4"/>
      <x v="3"/>
      <x v="81"/>
      <x v="22"/>
      <x v="3"/>
      <x v="1381"/>
      <x v="5527"/>
      <x v="1"/>
      <x v="1065"/>
      <x v="1"/>
    </i>
    <i>
      <x v="602"/>
      <x/>
      <x v="5"/>
      <x v="28"/>
      <x v="5"/>
      <x v="6"/>
      <x v="23"/>
      <x v="10"/>
      <x v="23"/>
      <x/>
      <x/>
      <x/>
      <x/>
      <x/>
      <x/>
      <x/>
      <x/>
      <x/>
      <x v="378"/>
      <x v="1"/>
      <x v="1529"/>
      <x v="1007"/>
      <x v="367"/>
      <x v="366"/>
      <x v="502"/>
      <x v="3"/>
      <x v="8"/>
      <x v="7"/>
      <x v="7"/>
      <x v="8"/>
      <x v="53"/>
      <x v="1"/>
      <x/>
      <x/>
      <x/>
      <x v="4"/>
      <x v="3"/>
      <x v="81"/>
      <x v="22"/>
      <x v="3"/>
      <x v="1381"/>
      <x v="5529"/>
      <x v="1"/>
      <x v="1067"/>
      <x v="1"/>
    </i>
    <i>
      <x v="603"/>
      <x/>
      <x v="5"/>
      <x v="28"/>
      <x v="5"/>
      <x v="6"/>
      <x v="23"/>
      <x v="11"/>
      <x v="14"/>
      <x/>
      <x/>
      <x/>
      <x/>
      <x/>
      <x/>
      <x/>
      <x/>
      <x/>
      <x v="50"/>
      <x v="1"/>
      <x v="1551"/>
      <x v="1023"/>
      <x v="69"/>
      <x v="175"/>
      <x v="239"/>
      <x v="3"/>
      <x v="11"/>
      <x v="8"/>
      <x v="8"/>
      <x v="11"/>
      <x v="7"/>
      <x v="1"/>
      <x/>
      <x/>
      <x/>
      <x v="4"/>
      <x v="3"/>
      <x v="81"/>
      <x v="22"/>
      <x v="3"/>
      <x v="1381"/>
      <x v="3596"/>
      <x v="1"/>
      <x v="1076"/>
      <x v="1"/>
    </i>
    <i>
      <x v="604"/>
      <x/>
      <x v="5"/>
      <x v="28"/>
      <x v="5"/>
      <x v="6"/>
      <x v="23"/>
      <x v="10"/>
      <x v="29"/>
      <x/>
      <x/>
      <x/>
      <x/>
      <x/>
      <x/>
      <x/>
      <x/>
      <x/>
      <x v="1174"/>
      <x v="2"/>
      <x v="1533"/>
      <x v="812"/>
      <x v="69"/>
      <x v="175"/>
      <x v="239"/>
      <x v="3"/>
      <x v="11"/>
      <x v="8"/>
      <x v="8"/>
      <x v="11"/>
      <x v="7"/>
      <x v="1"/>
      <x/>
      <x/>
      <x/>
      <x v="4"/>
      <x v="3"/>
      <x v="82"/>
      <x v="22"/>
      <x v="3"/>
      <x v="1379"/>
      <x v="5484"/>
      <x v="1"/>
      <x v="1068"/>
      <x v="1"/>
    </i>
    <i>
      <x v="605"/>
      <x/>
      <x v="5"/>
      <x v="28"/>
      <x v="5"/>
      <x v="6"/>
      <x v="23"/>
      <x v="11"/>
      <x v="7"/>
      <x/>
      <x/>
      <x/>
      <x/>
      <x/>
      <x/>
      <x/>
      <x/>
      <x/>
      <x v="50"/>
      <x v="1"/>
      <x v="1549"/>
      <x v="1021"/>
      <x v="69"/>
      <x v="175"/>
      <x v="239"/>
      <x v="3"/>
      <x v="11"/>
      <x v="8"/>
      <x v="8"/>
      <x v="11"/>
      <x v="7"/>
      <x v="1"/>
      <x/>
      <x/>
      <x/>
      <x v="4"/>
      <x v="3"/>
      <x v="81"/>
      <x v="22"/>
      <x v="3"/>
      <x v="1381"/>
      <x v="5530"/>
      <x v="1"/>
      <x v="1074"/>
      <x v="1"/>
    </i>
    <i>
      <x v="606"/>
      <x/>
      <x/>
      <x/>
      <x/>
      <x/>
      <x v="23"/>
      <x v="11"/>
      <x v="29"/>
      <x/>
      <x/>
      <x/>
      <x/>
      <x/>
      <x/>
      <x/>
      <x/>
      <x/>
      <x v="1197"/>
      <x v="2"/>
      <x v="1568"/>
      <x/>
      <x v="277"/>
      <x v="46"/>
      <x v="56"/>
      <x v="913"/>
      <x v="18"/>
      <x v="2"/>
      <x v="2"/>
      <x v="17"/>
      <x v="2"/>
      <x v="1"/>
      <x v="2"/>
      <x v="3"/>
      <x/>
      <x v="4"/>
      <x v="3"/>
      <x v="80"/>
      <x v="21"/>
      <x v="3"/>
      <x v="1381"/>
      <x v="5535"/>
      <x v="1"/>
      <x v="1092"/>
      <x v="1"/>
    </i>
    <i>
      <x v="607"/>
      <x/>
      <x/>
      <x/>
      <x/>
      <x/>
      <x v="24"/>
      <x v="2"/>
      <x v="14"/>
      <x/>
      <x/>
      <x/>
      <x/>
      <x/>
      <x/>
      <x/>
      <x/>
      <x/>
      <x v="1214"/>
      <x v="1"/>
      <x v="1586"/>
      <x v="1037"/>
      <x v="277"/>
      <x v="46"/>
      <x v="53"/>
      <x v="9"/>
      <x v="18"/>
      <x v="2"/>
      <x v="2"/>
      <x v="17"/>
      <x v="2"/>
      <x v="1"/>
      <x/>
      <x/>
      <x/>
      <x v="4"/>
      <x v="3"/>
      <x v="50"/>
      <x v="9"/>
      <x v="8"/>
      <x v="1302"/>
      <x v="5026"/>
      <x v="1"/>
      <x v="1246"/>
      <x v="1"/>
    </i>
    <i>
      <x v="608"/>
      <x/>
      <x/>
      <x/>
      <x/>
      <x/>
      <x v="23"/>
      <x v="10"/>
      <x v="23"/>
      <x/>
      <x/>
      <x/>
      <x/>
      <x/>
      <x/>
      <x/>
      <x/>
      <x/>
      <x v="1181"/>
      <x v="2"/>
      <x v="1541"/>
      <x v="1015"/>
      <x v="277"/>
      <x v="46"/>
      <x v="53"/>
      <x v="5"/>
      <x v="18"/>
      <x v="2"/>
      <x v="2"/>
      <x v="17"/>
      <x v="9"/>
      <x v="1"/>
      <x v="2"/>
      <x v="3"/>
      <x/>
      <x v="4"/>
      <x v="3"/>
      <x v="50"/>
      <x v="9"/>
      <x v="35"/>
      <x v="1447"/>
      <x v="5694"/>
      <x v="1"/>
      <x v="1070"/>
      <x v="1"/>
    </i>
    <i>
      <x v="609"/>
      <x/>
      <x v="1"/>
      <x v="4"/>
      <x v="1"/>
      <x v="1"/>
      <x v="23"/>
      <x v="11"/>
      <x v="28"/>
      <x/>
      <x/>
      <x/>
      <x/>
      <x/>
      <x/>
      <x/>
      <x/>
      <x/>
      <x v="1194"/>
      <x v="1"/>
      <x v="1565"/>
      <x v="1033"/>
      <x v="277"/>
      <x v="46"/>
      <x v="54"/>
      <x v="121"/>
      <x v="18"/>
      <x v="2"/>
      <x v="2"/>
      <x v="17"/>
      <x v="2"/>
      <x v="1"/>
      <x/>
      <x/>
      <x/>
      <x v="4"/>
      <x v="3"/>
      <x v="50"/>
      <x v="9"/>
      <x v="1"/>
      <x v="1264"/>
      <x v="4643"/>
      <x v="1"/>
      <x v="1090"/>
      <x v="1"/>
    </i>
    <i>
      <x v="610"/>
      <x/>
      <x/>
      <x/>
      <x/>
      <x/>
      <x v="23"/>
      <x v="11"/>
      <x v="26"/>
      <x/>
      <x/>
      <x/>
      <x/>
      <x/>
      <x/>
      <x/>
      <x/>
      <x/>
      <x v="435"/>
      <x v="2"/>
      <x v="1559"/>
      <x v="1028"/>
      <x v="277"/>
      <x v="46"/>
      <x v="11"/>
      <x v="9"/>
      <x v="18"/>
      <x v="2"/>
      <x v="2"/>
      <x v="17"/>
      <x v="2"/>
      <x v="1"/>
      <x v="2"/>
      <x v="3"/>
      <x/>
      <x v="4"/>
      <x v="3"/>
      <x v="76"/>
      <x v="21"/>
      <x v="3"/>
      <x v="1358"/>
      <x v="811"/>
      <x v="1"/>
      <x v="1084"/>
      <x v="1"/>
    </i>
    <i>
      <x v="611"/>
      <x/>
      <x v="5"/>
      <x v="28"/>
      <x v="5"/>
      <x v="6"/>
      <x v="23"/>
      <x v="11"/>
      <x v="14"/>
      <x/>
      <x/>
      <x/>
      <x/>
      <x/>
      <x/>
      <x/>
      <x/>
      <x/>
      <x v="1188"/>
      <x/>
      <x v="1552"/>
      <x/>
      <x v="388"/>
      <x v="387"/>
      <x v="532"/>
      <x v="3"/>
      <x v="8"/>
      <x v="7"/>
      <x v="7"/>
      <x v="8"/>
      <x v="53"/>
      <x v="1"/>
      <x/>
      <x/>
      <x/>
      <x v="4"/>
      <x v="3"/>
      <x v="82"/>
      <x v="22"/>
      <x v="3"/>
      <x v="1379"/>
      <x v="5531"/>
      <x v="1"/>
      <x v="1077"/>
      <x v="1"/>
    </i>
    <i>
      <x v="612"/>
      <x/>
      <x v="1"/>
      <x v="5"/>
      <x v="1"/>
      <x v="1"/>
      <x v="24"/>
      <x v="1"/>
      <x v="26"/>
      <x/>
      <x/>
      <x/>
      <x/>
      <x/>
      <x/>
      <x/>
      <x/>
      <x/>
      <x v="1193"/>
      <x v="2"/>
      <x v="1564"/>
      <x v="1032"/>
      <x v="277"/>
      <x v="46"/>
      <x v="69"/>
      <x v="9"/>
      <x v="18"/>
      <x v="2"/>
      <x v="2"/>
      <x v="17"/>
      <x v="2"/>
      <x v="1"/>
      <x v="2"/>
      <x v="3"/>
      <x/>
      <x v="4"/>
      <x v="3"/>
      <x v="82"/>
      <x v="22"/>
      <x v="3"/>
      <x v="1379"/>
      <x v="5534"/>
      <x v="1"/>
      <x v="1089"/>
      <x v="1"/>
    </i>
    <i>
      <x v="613"/>
      <x/>
      <x/>
      <x/>
      <x/>
      <x/>
      <x v="23"/>
      <x v="11"/>
      <x v="13"/>
      <x/>
      <x/>
      <x/>
      <x/>
      <x/>
      <x/>
      <x/>
      <x/>
      <x/>
      <x v="1192"/>
      <x v="1"/>
      <x v="1561"/>
      <x v="1030"/>
      <x v="277"/>
      <x v="46"/>
      <x v="58"/>
      <x v="426"/>
      <x v="18"/>
      <x v="2"/>
      <x v="2"/>
      <x v="17"/>
      <x v="2"/>
      <x v="1"/>
      <x/>
      <x/>
      <x/>
      <x v="4"/>
      <x v="3"/>
      <x v="50"/>
      <x v="9"/>
      <x v="34"/>
      <x v="1067"/>
      <x v="3719"/>
      <x v="1"/>
      <x v="1086"/>
      <x v="1"/>
    </i>
    <i>
      <x v="614"/>
      <x/>
      <x v="5"/>
      <x v="28"/>
      <x v="5"/>
      <x v="6"/>
      <x v="23"/>
      <x v="11"/>
      <x v="21"/>
      <x/>
      <x/>
      <x/>
      <x/>
      <x/>
      <x/>
      <x/>
      <x/>
      <x/>
      <x v="1089"/>
      <x v="2"/>
      <x v="1553"/>
      <x v="1024"/>
      <x v="69"/>
      <x v="175"/>
      <x v="239"/>
      <x v="3"/>
      <x v="11"/>
      <x v="8"/>
      <x v="8"/>
      <x v="11"/>
      <x v="7"/>
      <x v="1"/>
      <x v="2"/>
      <x v="3"/>
      <x/>
      <x v="4"/>
      <x v="3"/>
      <x v="81"/>
      <x v="22"/>
      <x v="3"/>
      <x v="1381"/>
      <x v="5519"/>
      <x v="1"/>
      <x v="1078"/>
      <x v="1"/>
    </i>
    <i>
      <x v="615"/>
      <x v="1"/>
      <x v="4"/>
      <x v="14"/>
      <x v="4"/>
      <x v="4"/>
      <x v="23"/>
      <x v="11"/>
      <x v="28"/>
      <x/>
      <x/>
      <x/>
      <x/>
      <x/>
      <x/>
      <x v="20"/>
      <x v="2"/>
      <x v="1"/>
      <x v="550"/>
      <x v="1"/>
      <x v="1560"/>
      <x v="1029"/>
      <x v="277"/>
      <x v="46"/>
      <x v="68"/>
      <x v="9"/>
      <x v="18"/>
      <x v="2"/>
      <x v="2"/>
      <x v="17"/>
      <x v="2"/>
      <x v="1"/>
      <x v="2"/>
      <x v="3"/>
      <x/>
      <x v="4"/>
      <x v="3"/>
      <x v="50"/>
      <x v="9"/>
      <x v="8"/>
      <x v="1166"/>
      <x v="2594"/>
      <x v="1"/>
      <x v="1085"/>
      <x v="1"/>
    </i>
    <i>
      <x v="616"/>
      <x/>
      <x/>
      <x v="2"/>
      <x/>
      <x/>
      <x v="23"/>
      <x v="11"/>
      <x v="28"/>
      <x/>
      <x/>
      <x/>
      <x/>
      <x/>
      <x/>
      <x/>
      <x/>
      <x/>
      <x v="1198"/>
      <x v="1"/>
      <x v="1569"/>
      <x v="1035"/>
      <x v="277"/>
      <x v="46"/>
      <x v="62"/>
      <x v="121"/>
      <x v="18"/>
      <x v="2"/>
      <x v="2"/>
      <x v="17"/>
      <x v="2"/>
      <x v="1"/>
      <x v="2"/>
      <x v="3"/>
      <x/>
      <x v="4"/>
      <x v="3"/>
      <x v="42"/>
      <x v="4"/>
      <x v="3"/>
      <x v="1393"/>
      <x v="3555"/>
      <x v="1"/>
      <x v="1105"/>
      <x v="1"/>
    </i>
    <i>
      <x v="617"/>
      <x/>
      <x v="1"/>
      <x v="4"/>
      <x v="1"/>
      <x v="1"/>
      <x v="24"/>
      <x v="4"/>
      <x v="17"/>
      <x/>
      <x/>
      <x/>
      <x/>
      <x/>
      <x/>
      <x/>
      <x/>
      <x/>
      <x v="1231"/>
      <x v="1"/>
      <x v="1605"/>
      <x/>
      <x v="277"/>
      <x v="46"/>
      <x v="536"/>
      <x v="9"/>
      <x v="18"/>
      <x v="2"/>
      <x v="2"/>
      <x v="17"/>
      <x v="2"/>
      <x v="1"/>
      <x v="2"/>
      <x v="3"/>
      <x/>
      <x v="4"/>
      <x v="3"/>
      <x v="50"/>
      <x v="9"/>
      <x v="1"/>
      <x v="1334"/>
      <x v="5186"/>
      <x v="1"/>
      <x v="1116"/>
      <x v="1"/>
    </i>
    <i>
      <x v="618"/>
      <x/>
      <x/>
      <x/>
      <x/>
      <x/>
      <x v="24"/>
      <x v="9"/>
      <x v="4"/>
      <x/>
      <x/>
      <x/>
      <x/>
      <x/>
      <x/>
      <x/>
      <x/>
      <x/>
      <x v="439"/>
      <x v="1"/>
      <x v="1668"/>
      <x v="1082"/>
      <x v="277"/>
      <x v="46"/>
      <x v="59"/>
      <x v="10"/>
      <x v="18"/>
      <x v="2"/>
      <x v="2"/>
      <x v="17"/>
      <x v="9"/>
      <x v="1"/>
      <x/>
      <x/>
      <x/>
      <x v="4"/>
      <x v="3"/>
      <x v="50"/>
      <x v="9"/>
      <x v="8"/>
      <x v="1138"/>
      <x v="3954"/>
      <x v="1"/>
      <x v="1165"/>
      <x v="1"/>
    </i>
    <i>
      <x v="619"/>
      <x/>
      <x/>
      <x/>
      <x/>
      <x/>
      <x v="24"/>
      <x v="4"/>
      <x v="23"/>
      <x/>
      <x/>
      <x/>
      <x/>
      <x/>
      <x/>
      <x/>
      <x/>
      <x/>
      <x v="1233"/>
      <x/>
      <x v="1607"/>
      <x v="1046"/>
      <x v="277"/>
      <x v="46"/>
      <x v="66"/>
      <x v="426"/>
      <x v="18"/>
      <x v="2"/>
      <x v="2"/>
      <x v="17"/>
      <x v="2"/>
      <x v="1"/>
      <x/>
      <x/>
      <x/>
      <x v="4"/>
      <x v="3"/>
      <x v="80"/>
      <x v="21"/>
      <x v="3"/>
      <x v="1381"/>
      <x v="5484"/>
      <x v="1"/>
      <x v="1121"/>
      <x v="1"/>
    </i>
    <i>
      <x v="620"/>
      <x/>
      <x v="1"/>
      <x v="6"/>
      <x v="1"/>
      <x v="1"/>
      <x v="24"/>
      <x v="3"/>
      <x v="26"/>
      <x/>
      <x/>
      <x/>
      <x/>
      <x/>
      <x/>
      <x/>
      <x/>
      <x/>
      <x v="263"/>
      <x v="1"/>
      <x v="1595"/>
      <x v="1041"/>
      <x v="277"/>
      <x v="46"/>
      <x v="68"/>
      <x v="9"/>
      <x v="18"/>
      <x v="2"/>
      <x v="2"/>
      <x v="17"/>
      <x v="2"/>
      <x v="1"/>
      <x v="2"/>
      <x v="3"/>
      <x/>
      <x v="4"/>
      <x v="3"/>
      <x v="42"/>
      <x v="4"/>
      <x v="3"/>
      <x v="1393"/>
      <x v="3659"/>
      <x v="1"/>
      <x v="1111"/>
      <x v="1"/>
    </i>
    <i>
      <x v="621"/>
      <x/>
      <x v="1"/>
      <x v="6"/>
      <x v="1"/>
      <x v="1"/>
      <x v="25"/>
      <x v="2"/>
      <x v="27"/>
      <x/>
      <x/>
      <x/>
      <x/>
      <x/>
      <x/>
      <x/>
      <x/>
      <x/>
      <x v="1299"/>
      <x v="1"/>
      <x v="1716"/>
      <x v="1102"/>
      <x v="277"/>
      <x v="46"/>
      <x v="401"/>
      <x v="919"/>
      <x v="18"/>
      <x v="2"/>
      <x v="2"/>
      <x v="17"/>
      <x v="2"/>
      <x v="1"/>
      <x v="2"/>
      <x v="3"/>
      <x/>
      <x v="4"/>
      <x v="3"/>
      <x v="42"/>
      <x v="4"/>
      <x v="35"/>
      <x v="1447"/>
      <x v="5698"/>
      <x v="1"/>
      <x v="1226"/>
      <x v="1"/>
    </i>
    <i>
      <x v="622"/>
      <x v="1"/>
      <x/>
      <x v="2"/>
      <x/>
      <x/>
      <x v="25"/>
      <x v="3"/>
      <x v="2"/>
      <x/>
      <x/>
      <x/>
      <x/>
      <x/>
      <x/>
      <x v="22"/>
      <x v="4"/>
      <x v="28"/>
      <x v="1271"/>
      <x/>
      <x v="1710"/>
      <x v="1101"/>
      <x v="346"/>
      <x v="345"/>
      <x v="64"/>
      <x v="121"/>
      <x v="18"/>
      <x v="2"/>
      <x v="2"/>
      <x v="17"/>
      <x v="2"/>
      <x v="1"/>
      <x/>
      <x/>
      <x/>
      <x v="4"/>
      <x v="3"/>
      <x v="70"/>
      <x v="17"/>
      <x v="8"/>
      <x v="1399"/>
      <x v="5624"/>
      <x v="1"/>
      <x v="324"/>
      <x v="1"/>
    </i>
    <i>
      <x v="623"/>
      <x/>
      <x v="1"/>
      <x v="4"/>
      <x v="1"/>
      <x v="1"/>
      <x v="24"/>
      <x v="7"/>
      <x v="23"/>
      <x/>
      <x/>
      <x/>
      <x/>
      <x/>
      <x/>
      <x/>
      <x/>
      <x/>
      <x v="345"/>
      <x v="1"/>
      <x v="1656"/>
      <x v="110"/>
      <x v="277"/>
      <x v="46"/>
      <x v="60"/>
      <x v="9"/>
      <x v="18"/>
      <x v="2"/>
      <x v="2"/>
      <x v="17"/>
      <x v="2"/>
      <x v="1"/>
      <x/>
      <x/>
      <x/>
      <x v="4"/>
      <x v="3"/>
      <x v="50"/>
      <x v="9"/>
      <x v="1"/>
      <x v="1211"/>
      <x v="4223"/>
      <x v="1"/>
      <x v="1155"/>
      <x v="1"/>
    </i>
    <i>
      <x v="624"/>
      <x v="1"/>
      <x v="5"/>
      <x v="28"/>
      <x v="5"/>
      <x v="6"/>
      <x v="24"/>
      <x v="4"/>
      <x v="30"/>
      <x/>
      <x/>
      <x/>
      <x/>
      <x/>
      <x/>
      <x v="21"/>
      <x v="1"/>
      <x v="1"/>
      <x v="1234"/>
      <x/>
      <x v="1609"/>
      <x v="1048"/>
      <x v="389"/>
      <x v="389"/>
      <x v="538"/>
      <x v="3"/>
      <x v="8"/>
      <x v="7"/>
      <x v="7"/>
      <x v="8"/>
      <x v="35"/>
      <x v="1"/>
      <x/>
      <x/>
      <x/>
      <x v="4"/>
      <x v="3"/>
      <x v="61"/>
      <x v="16"/>
      <x v="8"/>
      <x v="1269"/>
      <x v="4965"/>
      <x v="1"/>
      <x v="1123"/>
      <x v="1"/>
    </i>
    <i>
      <x v="625"/>
      <x/>
      <x v="1"/>
      <x v="4"/>
      <x v="1"/>
      <x v="1"/>
      <x v="24"/>
      <x v="9"/>
      <x v="29"/>
      <x/>
      <x/>
      <x/>
      <x/>
      <x/>
      <x/>
      <x/>
      <x/>
      <x/>
      <x v="1290"/>
      <x v="1"/>
      <x v="1693"/>
      <x v="1094"/>
      <x v="277"/>
      <x v="46"/>
      <x v="53"/>
      <x v="3"/>
      <x v="18"/>
      <x v="2"/>
      <x v="2"/>
      <x v="17"/>
      <x v="2"/>
      <x v="1"/>
      <x v="2"/>
      <x v="3"/>
      <x/>
      <x v="4"/>
      <x v="3"/>
      <x v="76"/>
      <x v="21"/>
      <x v="3"/>
      <x v="1377"/>
      <x v="5458"/>
      <x v="1"/>
      <x v="1212"/>
      <x v="1"/>
    </i>
    <i>
      <x v="626"/>
      <x v="1"/>
      <x/>
      <x/>
      <x/>
      <x/>
      <x v="25"/>
      <x v="4"/>
      <x v="30"/>
      <x/>
      <x/>
      <x/>
      <x/>
      <x/>
      <x/>
      <x v="20"/>
      <x v="12"/>
      <x v="1"/>
      <x v="422"/>
      <x/>
      <x v="1732"/>
      <x v="1108"/>
      <x v="342"/>
      <x v="341"/>
      <x v="58"/>
      <x v="924"/>
      <x v="18"/>
      <x v="2"/>
      <x v="2"/>
      <x v="17"/>
      <x v="2"/>
      <x v="1"/>
      <x/>
      <x/>
      <x/>
      <x v="4"/>
      <x v="3"/>
      <x v="8"/>
      <x v="3"/>
      <x v="8"/>
      <x v="1412"/>
      <x v="5641"/>
      <x v="1"/>
      <x v="1235"/>
      <x v="1"/>
    </i>
    <i>
      <x v="627"/>
      <x/>
      <x v="5"/>
      <x v="28"/>
      <x v="5"/>
      <x v="6"/>
      <x v="24"/>
      <x v="10"/>
      <x v="29"/>
      <x/>
      <x/>
      <x/>
      <x/>
      <x/>
      <x/>
      <x/>
      <x/>
      <x/>
      <x v="561"/>
      <x/>
      <x v="1691"/>
      <x v="1092"/>
      <x v="15"/>
      <x v="157"/>
      <x v="273"/>
      <x v="2"/>
      <x v="8"/>
      <x v="7"/>
      <x v="7"/>
      <x v="8"/>
      <x v="38"/>
      <x v="1"/>
      <x/>
      <x/>
      <x/>
      <x v="4"/>
      <x v="3"/>
      <x v="82"/>
      <x v="22"/>
      <x v="3"/>
      <x v="1379"/>
      <x v="5553"/>
      <x v="1"/>
      <x v="1209"/>
      <x v="1"/>
    </i>
    <i>
      <x v="628"/>
      <x v="1"/>
      <x/>
      <x v="2"/>
      <x/>
      <x/>
      <x v="24"/>
      <x v="4"/>
      <x v="30"/>
      <x/>
      <x/>
      <x/>
      <x/>
      <x/>
      <x/>
      <x v="22"/>
      <x v="10"/>
      <x v="1"/>
      <x v="1236"/>
      <x v="1"/>
      <x v="1613"/>
      <x v="1050"/>
      <x v="277"/>
      <x v="46"/>
      <x v="52"/>
      <x v="9"/>
      <x v="18"/>
      <x v="2"/>
      <x v="2"/>
      <x v="17"/>
      <x v="1"/>
      <x v="5"/>
      <x/>
      <x/>
      <x/>
      <x v="4"/>
      <x v="3"/>
      <x v="42"/>
      <x v="4"/>
      <x v="8"/>
      <x v="1478"/>
      <x v="5732"/>
      <x v="1"/>
      <x v="1127"/>
      <x v="1"/>
    </i>
    <i>
      <x v="629"/>
      <x/>
      <x/>
      <x/>
      <x/>
      <x/>
      <x v="25"/>
      <x v="5"/>
      <x v="9"/>
      <x/>
      <x/>
      <x/>
      <x/>
      <x/>
      <x/>
      <x/>
      <x/>
      <x/>
      <x v="1300"/>
      <x/>
      <x v="1720"/>
      <x v="1104"/>
      <x v="349"/>
      <x v="348"/>
      <x v="59"/>
      <x v="922"/>
      <x v="18"/>
      <x v="2"/>
      <x v="2"/>
      <x v="17"/>
      <x v="2"/>
      <x v="1"/>
      <x v="2"/>
      <x v="3"/>
      <x/>
      <x v="4"/>
      <x v="3"/>
      <x v="80"/>
      <x v="21"/>
      <x v="13"/>
      <x v="1395"/>
      <x v="5608"/>
      <x v="1"/>
      <x v="1229"/>
      <x v="1"/>
    </i>
    <i>
      <x v="630"/>
      <x/>
      <x v="5"/>
      <x v="28"/>
      <x v="5"/>
      <x v="6"/>
      <x v="24"/>
      <x v="5"/>
      <x v="14"/>
      <x/>
      <x/>
      <x/>
      <x/>
      <x/>
      <x/>
      <x/>
      <x/>
      <x/>
      <x v="1242"/>
      <x/>
      <x v="1620"/>
      <x v="1052"/>
      <x v="69"/>
      <x v="175"/>
      <x v="239"/>
      <x v="3"/>
      <x v="11"/>
      <x v="8"/>
      <x v="8"/>
      <x v="11"/>
      <x v="7"/>
      <x v="1"/>
      <x/>
      <x/>
      <x/>
      <x v="4"/>
      <x v="3"/>
      <x v="81"/>
      <x v="22"/>
      <x v="3"/>
      <x v="1381"/>
      <x v="5543"/>
      <x v="1"/>
      <x v="1130"/>
      <x v="1"/>
    </i>
    <i>
      <x v="631"/>
      <x/>
      <x v="5"/>
      <x v="28"/>
      <x v="5"/>
      <x v="6"/>
      <x v="24"/>
      <x v="7"/>
      <x v="30"/>
      <x/>
      <x/>
      <x/>
      <x/>
      <x/>
      <x/>
      <x/>
      <x/>
      <x/>
      <x v="1267"/>
      <x v="1"/>
      <x v="1658"/>
      <x v="1074"/>
      <x v="69"/>
      <x v="175"/>
      <x v="544"/>
      <x v="3"/>
      <x v="11"/>
      <x v="8"/>
      <x v="8"/>
      <x v="11"/>
      <x v="7"/>
      <x v="1"/>
      <x/>
      <x/>
      <x/>
      <x v="4"/>
      <x v="3"/>
      <x v="81"/>
      <x v="22"/>
      <x v="3"/>
      <x v="1381"/>
      <x v="3599"/>
      <x v="1"/>
      <x v="1157"/>
      <x v="1"/>
    </i>
    <i>
      <x v="632"/>
      <x v="1"/>
      <x v="1"/>
      <x v="6"/>
      <x v="1"/>
      <x v="1"/>
      <x v="24"/>
      <x v="7"/>
      <x v="29"/>
      <x/>
      <x/>
      <x/>
      <x/>
      <x/>
      <x/>
      <x v="21"/>
      <x v="11"/>
      <x v="1"/>
      <x v="178"/>
      <x/>
      <x v="1655"/>
      <x v="1073"/>
      <x v="277"/>
      <x v="46"/>
      <x v="472"/>
      <x v="9"/>
      <x v="18"/>
      <x v="2"/>
      <x v="2"/>
      <x v="17"/>
      <x v="2"/>
      <x v="1"/>
      <x/>
      <x/>
      <x/>
      <x v="4"/>
      <x v="3"/>
      <x v="36"/>
      <x v="4"/>
      <x v="8"/>
      <x v="1368"/>
      <x v="5341"/>
      <x v="1"/>
      <x v="1154"/>
      <x v="1"/>
    </i>
    <i>
      <x v="633"/>
      <x/>
      <x v="1"/>
      <x v="4"/>
      <x v="1"/>
      <x v="1"/>
      <x v="24"/>
      <x v="5"/>
      <x v="21"/>
      <x/>
      <x/>
      <x/>
      <x/>
      <x/>
      <x/>
      <x/>
      <x/>
      <x/>
      <x v="1244"/>
      <x/>
      <x v="1622"/>
      <x v="1054"/>
      <x v="277"/>
      <x v="46"/>
      <x v="51"/>
      <x v="9"/>
      <x v="18"/>
      <x v="2"/>
      <x v="2"/>
      <x v="17"/>
      <x v="1"/>
      <x v="2"/>
      <x v="2"/>
      <x v="3"/>
      <x/>
      <x v="4"/>
      <x v="3"/>
      <x v="50"/>
      <x v="9"/>
      <x v="1"/>
      <x v="1334"/>
      <x v="5186"/>
      <x v="1"/>
      <x v="1132"/>
      <x v="1"/>
    </i>
    <i>
      <x v="634"/>
      <x/>
      <x/>
      <x v="2"/>
      <x/>
      <x/>
      <x v="24"/>
      <x v="5"/>
      <x v="28"/>
      <x/>
      <x/>
      <x/>
      <x/>
      <x/>
      <x/>
      <x/>
      <x/>
      <x/>
      <x v="1245"/>
      <x/>
      <x v="1623"/>
      <x v="1055"/>
      <x v="277"/>
      <x v="46"/>
      <x v="539"/>
      <x v="9"/>
      <x v="18"/>
      <x v="2"/>
      <x v="2"/>
      <x v="17"/>
      <x v="1"/>
      <x v="2"/>
      <x/>
      <x/>
      <x/>
      <x v="4"/>
      <x v="3"/>
      <x v="42"/>
      <x v="4"/>
      <x v="3"/>
      <x v="1393"/>
      <x v="5370"/>
      <x v="1"/>
      <x v="1133"/>
      <x v="1"/>
    </i>
    <i>
      <x v="635"/>
      <x/>
      <x v="5"/>
      <x v="28"/>
      <x v="5"/>
      <x v="6"/>
      <x v="24"/>
      <x v="5"/>
      <x v="28"/>
      <x/>
      <x/>
      <x/>
      <x/>
      <x/>
      <x/>
      <x/>
      <x/>
      <x/>
      <x v="1243"/>
      <x/>
      <x v="1621"/>
      <x v="1053"/>
      <x v="69"/>
      <x v="175"/>
      <x v="239"/>
      <x v="3"/>
      <x v="11"/>
      <x v="8"/>
      <x v="8"/>
      <x v="11"/>
      <x v="7"/>
      <x v="1"/>
      <x/>
      <x/>
      <x/>
      <x v="4"/>
      <x v="3"/>
      <x v="81"/>
      <x v="22"/>
      <x v="3"/>
      <x v="1397"/>
      <x v="1936"/>
      <x v="1"/>
      <x v="1131"/>
      <x v="1"/>
    </i>
    <i>
      <x v="636"/>
      <x/>
      <x/>
      <x v="2"/>
      <x/>
      <x/>
      <x v="24"/>
      <x v="9"/>
      <x v="4"/>
      <x/>
      <x/>
      <x/>
      <x/>
      <x/>
      <x/>
      <x/>
      <x/>
      <x/>
      <x v="1282"/>
      <x/>
      <x v="1679"/>
      <x v="715"/>
      <x v="277"/>
      <x v="46"/>
      <x v="63"/>
      <x v="10"/>
      <x v="18"/>
      <x v="2"/>
      <x v="2"/>
      <x v="17"/>
      <x v="9"/>
      <x v="1"/>
      <x/>
      <x/>
      <x/>
      <x v="4"/>
      <x v="3"/>
      <x v="42"/>
      <x v="4"/>
      <x v="3"/>
      <x v="1393"/>
      <x v="5370"/>
      <x v="1"/>
      <x v="1197"/>
      <x v="1"/>
    </i>
    <i>
      <x v="637"/>
      <x/>
      <x v="1"/>
      <x v="5"/>
      <x v="1"/>
      <x v="1"/>
      <x v="24"/>
      <x v="10"/>
      <x v="28"/>
      <x/>
      <x/>
      <x/>
      <x/>
      <x/>
      <x/>
      <x/>
      <x/>
      <x/>
      <x v="1294"/>
      <x v="1"/>
      <x v="1700"/>
      <x v="1098"/>
      <x v="277"/>
      <x v="46"/>
      <x v="68"/>
      <x v="121"/>
      <x v="18"/>
      <x v="2"/>
      <x v="2"/>
      <x v="17"/>
      <x v="2"/>
      <x v="1"/>
      <x/>
      <x/>
      <x/>
      <x v="4"/>
      <x v="3"/>
      <x v="82"/>
      <x v="22"/>
      <x v="3"/>
      <x v="1397"/>
      <x v="1303"/>
      <x v="1"/>
      <x v="1216"/>
      <x v="1"/>
    </i>
    <i>
      <x v="638"/>
      <x/>
      <x v="1"/>
      <x v="6"/>
      <x v="1"/>
      <x v="1"/>
      <x v="24"/>
      <x v="7"/>
      <x v="30"/>
      <x/>
      <x/>
      <x/>
      <x/>
      <x/>
      <x/>
      <x/>
      <x/>
      <x/>
      <x v="1268"/>
      <x v="1"/>
      <x v="2035"/>
      <x v="1075"/>
      <x v="277"/>
      <x v="46"/>
      <x v="510"/>
      <x v="9"/>
      <x v="18"/>
      <x v="2"/>
      <x v="2"/>
      <x v="17"/>
      <x v="2"/>
      <x v="1"/>
      <x/>
      <x/>
      <x/>
      <x v="4"/>
      <x v="3"/>
      <x v="42"/>
      <x v="4"/>
      <x v="32"/>
      <x v="1439"/>
      <x v="5675"/>
      <x v="1"/>
      <x v="1158"/>
      <x v="1"/>
    </i>
    <i>
      <x v="639"/>
      <x/>
      <x v="5"/>
      <x v="28"/>
      <x v="5"/>
      <x v="6"/>
      <x v="24"/>
      <x v="6"/>
      <x v="30"/>
      <x/>
      <x/>
      <x/>
      <x/>
      <x/>
      <x/>
      <x/>
      <x/>
      <x/>
      <x v="1258"/>
      <x/>
      <x v="1642"/>
      <x v="1064"/>
      <x v="69"/>
      <x v="175"/>
      <x v="239"/>
      <x v="3"/>
      <x v="11"/>
      <x v="8"/>
      <x v="8"/>
      <x v="11"/>
      <x v="7"/>
      <x v="1"/>
      <x v="2"/>
      <x v="3"/>
      <x/>
      <x v="4"/>
      <x v="3"/>
      <x v="81"/>
      <x v="22"/>
      <x v="3"/>
      <x v="1381"/>
      <x v="5546"/>
      <x v="1"/>
      <x v="1146"/>
      <x v="1"/>
    </i>
    <i>
      <x v="640"/>
      <x/>
      <x/>
      <x v="2"/>
      <x/>
      <x/>
      <x v="24"/>
      <x v="7"/>
      <x v="9"/>
      <x/>
      <x/>
      <x/>
      <x/>
      <x/>
      <x/>
      <x/>
      <x/>
      <x/>
      <x v="1236"/>
      <x v="1"/>
      <x v="1638"/>
      <x v="1060"/>
      <x v="277"/>
      <x v="46"/>
      <x v="52"/>
      <x v="9"/>
      <x v="18"/>
      <x v="2"/>
      <x v="2"/>
      <x v="17"/>
      <x/>
      <x v="2"/>
      <x v="2"/>
      <x v="3"/>
      <x/>
      <x v="4"/>
      <x v="3"/>
      <x v="42"/>
      <x v="4"/>
      <x v="35"/>
      <x v="1447"/>
      <x v="5696"/>
      <x v="1"/>
      <x v="1142"/>
      <x v="1"/>
    </i>
    <i>
      <x v="641"/>
      <x v="1"/>
      <x v="1"/>
      <x v="6"/>
      <x v="1"/>
      <x v="1"/>
      <x v="24"/>
      <x v="6"/>
      <x v="30"/>
      <x/>
      <x/>
      <x/>
      <x/>
      <x/>
      <x/>
      <x v="22"/>
      <x v="8"/>
      <x v="1"/>
      <x v="1256"/>
      <x/>
      <x v="1639"/>
      <x v="1061"/>
      <x v="277"/>
      <x v="46"/>
      <x v="428"/>
      <x v="9"/>
      <x v="18"/>
      <x v="2"/>
      <x v="2"/>
      <x v="17"/>
      <x v="2"/>
      <x v="2"/>
      <x/>
      <x/>
      <x/>
      <x v="4"/>
      <x v="3"/>
      <x v="64"/>
      <x v="17"/>
      <x v="8"/>
      <x v="1479"/>
      <x v="5733"/>
      <x v="1"/>
      <x v="1143"/>
      <x v="1"/>
    </i>
    <i>
      <x v="642"/>
      <x/>
      <x/>
      <x v="2"/>
      <x/>
      <x/>
      <x v="24"/>
      <x v="8"/>
      <x v="13"/>
      <x/>
      <x/>
      <x/>
      <x/>
      <x/>
      <x/>
      <x/>
      <x/>
      <x/>
      <x v="1262"/>
      <x v="1"/>
      <x v="1648"/>
      <x v="1067"/>
      <x v="277"/>
      <x v="46"/>
      <x v="542"/>
      <x v="9"/>
      <x v="18"/>
      <x v="2"/>
      <x v="2"/>
      <x v="17"/>
      <x v="2"/>
      <x v="1"/>
      <x v="2"/>
      <x v="3"/>
      <x/>
      <x v="4"/>
      <x v="3"/>
      <x v="42"/>
      <x v="4"/>
      <x v="3"/>
      <x v="1393"/>
      <x v="539"/>
      <x v="1"/>
      <x v="1151"/>
      <x v="1"/>
    </i>
    <i>
      <x v="643"/>
      <x/>
      <x/>
      <x v="2"/>
      <x/>
      <x/>
      <x v="24"/>
      <x v="9"/>
      <x v="4"/>
      <x/>
      <x/>
      <x/>
      <x/>
      <x/>
      <x/>
      <x/>
      <x/>
      <x/>
      <x v="1283"/>
      <x/>
      <x v="1680"/>
      <x v="1086"/>
      <x v="277"/>
      <x v="46"/>
      <x v="58"/>
      <x v="426"/>
      <x v="18"/>
      <x v="2"/>
      <x v="2"/>
      <x v="17"/>
      <x v="9"/>
      <x v="1"/>
      <x/>
      <x v="3"/>
      <x/>
      <x v="4"/>
      <x v="3"/>
      <x v="42"/>
      <x v="4"/>
      <x v="3"/>
      <x v="1393"/>
      <x v="539"/>
      <x v="1"/>
      <x v="1198"/>
      <x v="1"/>
    </i>
    <i>
      <x v="644"/>
      <x/>
      <x/>
      <x v="2"/>
      <x/>
      <x/>
      <x v="24"/>
      <x v="9"/>
      <x v="29"/>
      <x/>
      <x/>
      <x/>
      <x/>
      <x/>
      <x/>
      <x/>
      <x/>
      <x/>
      <x v="378"/>
      <x/>
      <x v="1692"/>
      <x v="1093"/>
      <x v="277"/>
      <x v="46"/>
      <x v="547"/>
      <x v="763"/>
      <x v="18"/>
      <x v="2"/>
      <x v="2"/>
      <x v="17"/>
      <x/>
      <x v="1"/>
      <x v="2"/>
      <x v="3"/>
      <x/>
      <x v="4"/>
      <x v="3"/>
      <x v="42"/>
      <x v="4"/>
      <x v="3"/>
      <x v="1393"/>
      <x v="698"/>
      <x v="1"/>
      <x v="1211"/>
      <x v="1"/>
    </i>
    <i>
      <x v="645"/>
      <x/>
      <x/>
      <x/>
      <x/>
      <x/>
      <x v="25"/>
      <x v="7"/>
      <x v="22"/>
      <x/>
      <x/>
      <x/>
      <x/>
      <x/>
      <x/>
      <x/>
      <x/>
      <x/>
      <x v="439"/>
      <x v="1"/>
      <x v="1719"/>
      <x v="1103"/>
      <x v="277"/>
      <x v="46"/>
      <x v="58"/>
      <x v="921"/>
      <x v="18"/>
      <x v="2"/>
      <x v="2"/>
      <x v="17"/>
      <x v="2"/>
      <x v="1"/>
      <x/>
      <x/>
      <x/>
      <x v="4"/>
      <x v="3"/>
      <x v="42"/>
      <x v="4"/>
      <x v="13"/>
      <x v="1395"/>
      <x v="5608"/>
      <x v="1"/>
      <x v="1228"/>
      <x v="1"/>
    </i>
    <i>
      <x v="646"/>
      <x/>
      <x v="1"/>
      <x v="6"/>
      <x v="1"/>
      <x v="1"/>
      <x v="18"/>
      <x v="11"/>
      <x v="28"/>
      <x/>
      <x/>
      <x/>
      <x/>
      <x/>
      <x/>
      <x/>
      <x/>
      <x/>
      <x v="1306"/>
      <x/>
      <x v="1990"/>
      <x v="1110"/>
      <x v="277"/>
      <x v="46"/>
      <x v="68"/>
      <x v="935"/>
      <x v="18"/>
      <x v="2"/>
      <x v="2"/>
      <x v="17"/>
      <x v="2"/>
      <x v="1"/>
      <x v="2"/>
      <x v="3"/>
      <x/>
      <x v="4"/>
      <x v="3"/>
      <x v="42"/>
      <x v="4"/>
      <x v="3"/>
      <x v="1406"/>
      <x v="5262"/>
      <x v="1"/>
      <x v="1228"/>
      <x v="1"/>
    </i>
    <i>
      <x v="647"/>
      <x/>
      <x v="1"/>
      <x v="6"/>
      <x v="1"/>
      <x v="1"/>
      <x v="24"/>
      <x v="8"/>
      <x v="27"/>
      <x/>
      <x/>
      <x/>
      <x/>
      <x/>
      <x/>
      <x/>
      <x/>
      <x/>
      <x v="382"/>
      <x/>
      <x v="1666"/>
      <x v="1080"/>
      <x v="277"/>
      <x v="46"/>
      <x v="444"/>
      <x v="9"/>
      <x v="18"/>
      <x v="2"/>
      <x v="2"/>
      <x v="17"/>
      <x/>
      <x v="1"/>
      <x v="2"/>
      <x v="3"/>
      <x/>
      <x v="4"/>
      <x v="3"/>
      <x v="42"/>
      <x v="4"/>
      <x v="3"/>
      <x v="1393"/>
      <x v="697"/>
      <x v="1"/>
      <x v="1163"/>
      <x v="1"/>
    </i>
    <i>
      <x v="648"/>
      <x v="1"/>
      <x v="5"/>
      <x v="28"/>
      <x v="5"/>
      <x v="6"/>
      <x v="24"/>
      <x v="7"/>
      <x v="8"/>
      <x/>
      <x/>
      <x/>
      <x/>
      <x/>
      <x/>
      <x v="21"/>
      <x v="1"/>
      <x v="1"/>
      <x v="174"/>
      <x v="1"/>
      <x v="1704"/>
      <x v="1069"/>
      <x v="367"/>
      <x v="366"/>
      <x v="502"/>
      <x v="3"/>
      <x v="8"/>
      <x v="7"/>
      <x v="7"/>
      <x v="8"/>
      <x v="53"/>
      <x v="1"/>
      <x/>
      <x/>
      <x/>
      <x v="4"/>
      <x v="3"/>
      <x v="60"/>
      <x v="13"/>
      <x v="8"/>
      <x v="1269"/>
      <x v="4970"/>
      <x v="1"/>
      <x v="1220"/>
      <x v="1"/>
    </i>
    <i>
      <x v="649"/>
      <x/>
      <x v="5"/>
      <x v="28"/>
      <x v="5"/>
      <x v="6"/>
      <x v="24"/>
      <x v="10"/>
      <x v="29"/>
      <x/>
      <x/>
      <x/>
      <x/>
      <x/>
      <x/>
      <x/>
      <x/>
      <x/>
      <x v="1295"/>
      <x v="1"/>
      <x v="1701"/>
      <x v="1099"/>
      <x v="226"/>
      <x v="204"/>
      <x v="222"/>
      <x v="9"/>
      <x v="12"/>
      <x v="1"/>
      <x v="1"/>
      <x v="12"/>
      <x v="2"/>
      <x v="1"/>
      <x v="2"/>
      <x v="3"/>
      <x/>
      <x v="4"/>
      <x v="3"/>
      <x v="78"/>
      <x v="21"/>
      <x v="3"/>
      <x v="1378"/>
      <x v="972"/>
      <x v="1"/>
      <x v="1217"/>
      <x v="1"/>
    </i>
    <i>
      <x v="650"/>
      <x/>
      <x v="5"/>
      <x v="28"/>
      <x v="5"/>
      <x v="6"/>
      <x v="24"/>
      <x v="9"/>
      <x v="29"/>
      <x/>
      <x/>
      <x/>
      <x/>
      <x/>
      <x/>
      <x/>
      <x/>
      <x/>
      <x v="610"/>
      <x/>
      <x v="1690"/>
      <x v="1091"/>
      <x v="391"/>
      <x v="391"/>
      <x v="546"/>
      <x v="3"/>
      <x v="11"/>
      <x v="8"/>
      <x v="8"/>
      <x v="11"/>
      <x v="7"/>
      <x v="1"/>
      <x/>
      <x/>
      <x/>
      <x v="4"/>
      <x v="3"/>
      <x v="81"/>
      <x v="22"/>
      <x v="3"/>
      <x v="1381"/>
      <x v="5552"/>
      <x v="1"/>
      <x v="1208"/>
      <x v="1"/>
    </i>
    <i>
      <x v="651"/>
      <x/>
      <x/>
      <x/>
      <x/>
      <x/>
      <x v="24"/>
      <x v="9"/>
      <x v="4"/>
      <x/>
      <x/>
      <x/>
      <x/>
      <x/>
      <x/>
      <x/>
      <x/>
      <x/>
      <x v="56"/>
      <x v="1"/>
      <x v="1416"/>
      <x v="1087"/>
      <x v="277"/>
      <x v="46"/>
      <x v="54"/>
      <x v="10"/>
      <x v="18"/>
      <x v="2"/>
      <x v="2"/>
      <x v="17"/>
      <x v="9"/>
      <x v="1"/>
      <x/>
      <x/>
      <x/>
      <x v="4"/>
      <x v="3"/>
      <x v="76"/>
      <x v="21"/>
      <x v="3"/>
      <x v="1358"/>
      <x v="5342"/>
      <x v="1"/>
      <x v="1199"/>
      <x v="1"/>
    </i>
    <i>
      <x v="652"/>
      <x/>
      <x/>
      <x/>
      <x/>
      <x/>
      <x v="25"/>
      <x v="11"/>
      <x v="11"/>
      <x/>
      <x/>
      <x/>
      <x/>
      <x/>
      <x/>
      <x/>
      <x/>
      <x/>
      <x v="1297"/>
      <x/>
      <x v="1743"/>
      <x/>
      <x v="352"/>
      <x v="351"/>
      <x v="553"/>
      <x v="929"/>
      <x v="18"/>
      <x v="2"/>
      <x v="2"/>
      <x v="17"/>
      <x v="2"/>
      <x v="1"/>
      <x v="2"/>
      <x v="3"/>
      <x/>
      <x v="4"/>
      <x v="3"/>
      <x v="42"/>
      <x v="4"/>
      <x v="13"/>
      <x v="1395"/>
      <x v="5608"/>
      <x v="1"/>
      <x v="1243"/>
      <x v="1"/>
    </i>
    <i>
      <x v="653"/>
      <x/>
      <x v="1"/>
      <x v="5"/>
      <x v="1"/>
      <x v="1"/>
      <x v="24"/>
      <x v="8"/>
      <x v="27"/>
      <x/>
      <x/>
      <x/>
      <x/>
      <x/>
      <x/>
      <x/>
      <x/>
      <x/>
      <x v="256"/>
      <x v="1"/>
      <x v="1672"/>
      <x v="1083"/>
      <x v="277"/>
      <x v="46"/>
      <x v="53"/>
      <x v="9"/>
      <x v="18"/>
      <x v="2"/>
      <x v="2"/>
      <x v="17"/>
      <x/>
      <x v="1"/>
      <x v="2"/>
      <x v="3"/>
      <x/>
      <x v="4"/>
      <x v="3"/>
      <x v="81"/>
      <x v="22"/>
      <x v="3"/>
      <x v="1381"/>
      <x v="5492"/>
      <x v="1"/>
      <x v="1166"/>
      <x v="1"/>
    </i>
    <i>
      <x v="654"/>
      <x/>
      <x/>
      <x/>
      <x/>
      <x/>
      <x v="24"/>
      <x v="9"/>
      <x v="11"/>
      <x/>
      <x/>
      <x/>
      <x/>
      <x/>
      <x/>
      <x/>
      <x/>
      <x/>
      <x v="607"/>
      <x v="1"/>
      <x v="1681"/>
      <x v="1088"/>
      <x v="277"/>
      <x v="46"/>
      <x v="67"/>
      <x v="121"/>
      <x v="18"/>
      <x v="2"/>
      <x v="2"/>
      <x v="17"/>
      <x v="9"/>
      <x v="1"/>
      <x v="2"/>
      <x v="3"/>
      <x/>
      <x v="4"/>
      <x v="3"/>
      <x v="50"/>
      <x v="9"/>
      <x v="1"/>
      <x v="1334"/>
      <x v="5186"/>
      <x v="1"/>
      <x v="1200"/>
      <x v="1"/>
    </i>
    <i>
      <x v="655"/>
      <x/>
      <x v="1"/>
      <x v="4"/>
      <x v="1"/>
      <x v="1"/>
      <x v="24"/>
      <x v="9"/>
      <x v="11"/>
      <x/>
      <x/>
      <x/>
      <x/>
      <x/>
      <x/>
      <x/>
      <x/>
      <x/>
      <x v="616"/>
      <x v="1"/>
      <x v="1684"/>
      <x v="1089"/>
      <x v="277"/>
      <x v="46"/>
      <x v="53"/>
      <x v="9"/>
      <x v="18"/>
      <x v="2"/>
      <x v="2"/>
      <x v="17"/>
      <x v="2"/>
      <x v="1"/>
      <x/>
      <x v="3"/>
      <x/>
      <x v="4"/>
      <x v="3"/>
      <x v="50"/>
      <x v="9"/>
      <x v="1"/>
      <x v="1334"/>
      <x v="5186"/>
      <x v="1"/>
      <x v="1202"/>
      <x v="1"/>
    </i>
    <i>
      <x v="656"/>
      <x/>
      <x v="1"/>
      <x v="5"/>
      <x v="1"/>
      <x v="1"/>
      <x v="24"/>
      <x v="8"/>
      <x v="27"/>
      <x/>
      <x/>
      <x/>
      <x/>
      <x/>
      <x/>
      <x/>
      <x/>
      <x/>
      <x v="1277"/>
      <x v="2"/>
      <x v="1674"/>
      <x v="1085"/>
      <x v="277"/>
      <x v="46"/>
      <x v="69"/>
      <x v="9"/>
      <x v="18"/>
      <x v="2"/>
      <x v="2"/>
      <x v="17"/>
      <x v="2"/>
      <x v="1"/>
      <x v="2"/>
      <x v="3"/>
      <x/>
      <x v="4"/>
      <x v="3"/>
      <x v="81"/>
      <x v="22"/>
      <x v="3"/>
      <x v="1381"/>
      <x v="5504"/>
      <x v="1"/>
      <x v="1168"/>
      <x v="1"/>
    </i>
    <i>
      <x v="657"/>
      <x/>
      <x v="1"/>
      <x v="4"/>
      <x v="1"/>
      <x v="1"/>
      <x v="24"/>
      <x v="9"/>
      <x v="11"/>
      <x/>
      <x/>
      <x/>
      <x/>
      <x/>
      <x/>
      <x/>
      <x/>
      <x/>
      <x v="522"/>
      <x v="1"/>
      <x v="1673"/>
      <x v="1084"/>
      <x v="277"/>
      <x v="46"/>
      <x v="54"/>
      <x v="9"/>
      <x v="18"/>
      <x v="2"/>
      <x v="2"/>
      <x v="17"/>
      <x v="2"/>
      <x v="1"/>
      <x v="2"/>
      <x v="3"/>
      <x/>
      <x v="4"/>
      <x v="3"/>
      <x v="50"/>
      <x v="9"/>
      <x v="35"/>
      <x v="1262"/>
      <x v="4973"/>
      <x v="1"/>
      <x v="1167"/>
      <x v="1"/>
    </i>
    <i>
      <x v="658"/>
      <x/>
      <x/>
      <x/>
      <x v="6"/>
      <x/>
      <x v="24"/>
      <x v="9"/>
      <x v="11"/>
      <x/>
      <x/>
      <x/>
      <x/>
      <x/>
      <x/>
      <x/>
      <x/>
      <x/>
      <x v="1284"/>
      <x/>
      <x v="1682"/>
      <x/>
      <x v="277"/>
      <x v="46"/>
      <x v="58"/>
      <x v="121"/>
      <x v="18"/>
      <x v="2"/>
      <x v="2"/>
      <x v="17"/>
      <x v="9"/>
      <x v="1"/>
      <x v="2"/>
      <x v="3"/>
      <x/>
      <x v="4"/>
      <x v="3"/>
      <x v="50"/>
      <x v="9"/>
      <x v="35"/>
      <x v="1262"/>
      <x v="3669"/>
      <x v="1"/>
      <x v="1201"/>
      <x v="1"/>
    </i>
    <i>
      <x v="659"/>
      <x/>
      <x v="1"/>
      <x v="5"/>
      <x v="1"/>
      <x v="1"/>
      <x v="25"/>
      <x v="5"/>
      <x v="16"/>
      <x/>
      <x/>
      <x/>
      <x/>
      <x/>
      <x/>
      <x/>
      <x/>
      <x/>
      <x v="1297"/>
      <x/>
      <x v="1735"/>
      <x/>
      <x v="318"/>
      <x v="317"/>
      <x v="551"/>
      <x v="925"/>
      <x v="18"/>
      <x v="2"/>
      <x v="2"/>
      <x v="17"/>
      <x v="2"/>
      <x v="1"/>
      <x/>
      <x/>
      <x/>
      <x v="4"/>
      <x v="3"/>
      <x v="79"/>
      <x v="22"/>
      <x v="3"/>
      <x v="1463"/>
      <x v="5278"/>
      <x v="1"/>
      <x v="1239"/>
      <x v="1"/>
    </i>
    <i>
      <x v="660"/>
      <x/>
      <x v="1"/>
      <x v="4"/>
      <x v="1"/>
      <x v="1"/>
      <x v="25"/>
      <x v="9"/>
      <x v="29"/>
      <x/>
      <x/>
      <x/>
      <x/>
      <x/>
      <x/>
      <x/>
      <x/>
      <x/>
      <x v="1297"/>
      <x/>
      <x v="1742"/>
      <x/>
      <x v="329"/>
      <x v="328"/>
      <x v="29"/>
      <x v="405"/>
      <x v="18"/>
      <x v="2"/>
      <x v="2"/>
      <x v="17"/>
      <x v="2"/>
      <x v="1"/>
      <x/>
      <x/>
      <x/>
      <x/>
      <x v="3"/>
      <x v="80"/>
      <x v="21"/>
      <x v="3"/>
      <x v="1435"/>
      <x v="5208"/>
      <x v="1"/>
      <x v="264"/>
      <x v="1"/>
    </i>
    <i>
      <x v="661"/>
      <x/>
      <x/>
      <x v="2"/>
      <x/>
      <x/>
      <x v="25"/>
      <x v="10"/>
      <x v="28"/>
      <x/>
      <x/>
      <x/>
      <x/>
      <x/>
      <x/>
      <x/>
      <x/>
      <x/>
      <x v="1297"/>
      <x/>
      <x v="1741"/>
      <x/>
      <x v="334"/>
      <x v="333"/>
      <x v="56"/>
      <x v="928"/>
      <x v="18"/>
      <x v="2"/>
      <x v="2"/>
      <x v="17"/>
      <x v="2"/>
      <x v="1"/>
      <x/>
      <x/>
      <x/>
      <x v="4"/>
      <x v="3"/>
      <x v="64"/>
      <x v="17"/>
      <x v="13"/>
      <x v="1395"/>
      <x v="5608"/>
      <x v="1"/>
      <x v="302"/>
      <x v="1"/>
    </i>
    <i>
      <x v="662"/>
      <x/>
      <x/>
      <x/>
      <x v="6"/>
      <x/>
      <x v="25"/>
      <x v="11"/>
      <x v="18"/>
      <x/>
      <x/>
      <x/>
      <x/>
      <x/>
      <x/>
      <x/>
      <x/>
      <x/>
      <x v="262"/>
      <x v="1"/>
      <x v="1287"/>
      <x v="875"/>
      <x v="348"/>
      <x v="347"/>
      <x v="62"/>
      <x v="923"/>
      <x v="12"/>
      <x v="1"/>
      <x v="2"/>
      <x v="17"/>
      <x v="2"/>
      <x v="1"/>
      <x/>
      <x/>
      <x/>
      <x v="4"/>
      <x v="3"/>
      <x v="50"/>
      <x v="9"/>
      <x v="13"/>
      <x v="1395"/>
      <x v="5608"/>
      <x v="1"/>
      <x v="982"/>
      <x v="1"/>
    </i>
    <i>
      <x v="663"/>
      <x/>
      <x v="1"/>
      <x v="4"/>
      <x v="1"/>
      <x v="1"/>
      <x v="18"/>
      <x v="3"/>
      <x v="17"/>
      <x/>
      <x/>
      <x/>
      <x/>
      <x/>
      <x/>
      <x/>
      <x/>
      <x/>
      <x v="1297"/>
      <x/>
      <x v="1746"/>
      <x/>
      <x v="329"/>
      <x v="328"/>
      <x v="38"/>
      <x v="931"/>
      <x v="18"/>
      <x v="2"/>
      <x v="2"/>
      <x v="17"/>
      <x v="2"/>
      <x v="1"/>
      <x v="2"/>
      <x v="3"/>
      <x/>
      <x v="4"/>
      <x v="3"/>
      <x v="78"/>
      <x v="21"/>
      <x v="13"/>
      <x v="1395"/>
      <x v="5608"/>
      <x v="1"/>
      <x v="235"/>
      <x v="1"/>
    </i>
    <i>
      <x v="664"/>
      <x/>
      <x v="1"/>
      <x v="4"/>
      <x v="1"/>
      <x v="1"/>
      <x v="25"/>
      <x v="11"/>
      <x v="17"/>
      <x/>
      <x/>
      <x/>
      <x/>
      <x/>
      <x/>
      <x/>
      <x/>
      <x/>
      <x v="345"/>
      <x/>
      <x v="1702"/>
      <x v="317"/>
      <x v="351"/>
      <x v="350"/>
      <x v="53"/>
      <x v="930"/>
      <x v="18"/>
      <x v="2"/>
      <x v="2"/>
      <x v="17"/>
      <x v="2"/>
      <x v="1"/>
      <x/>
      <x v="3"/>
      <x/>
      <x v="4"/>
      <x v="3"/>
      <x v="80"/>
      <x v="21"/>
      <x v="13"/>
      <x v="1395"/>
      <x v="5608"/>
      <x v="1"/>
      <x v="290"/>
      <x v="1"/>
    </i>
    <i>
      <x v="665"/>
      <x/>
      <x/>
      <x/>
      <x/>
      <x/>
      <x v="25"/>
      <x v="11"/>
      <x v="17"/>
      <x/>
      <x/>
      <x/>
      <x/>
      <x/>
      <x/>
      <x/>
      <x/>
      <x/>
      <x v="439"/>
      <x/>
      <x v="1744"/>
      <x v="150"/>
      <x v="321"/>
      <x v="320"/>
      <x v="57"/>
      <x v="196"/>
      <x v="12"/>
      <x v="1"/>
      <x v="2"/>
      <x v="17"/>
      <x v="2"/>
      <x v="1"/>
      <x/>
      <x/>
      <x/>
      <x/>
      <x v="3"/>
      <x v="42"/>
      <x v="4"/>
      <x v="13"/>
      <x v="1395"/>
      <x v="5608"/>
      <x v="1"/>
      <x v="433"/>
      <x v="1"/>
    </i>
    <i>
      <x v="666"/>
      <x v="1"/>
      <x v="1"/>
      <x v="4"/>
      <x v="1"/>
      <x v="1"/>
      <x v="18"/>
      <x/>
      <x v="20"/>
      <x/>
      <x/>
      <x/>
      <x/>
      <x/>
      <x/>
      <x v="22"/>
      <x v="10"/>
      <x v="1"/>
      <x v="522"/>
      <x/>
      <x v="199"/>
      <x v="255"/>
      <x v="353"/>
      <x v="352"/>
      <x v="3"/>
      <x v="110"/>
      <x v="18"/>
      <x v="2"/>
      <x v="2"/>
      <x v="17"/>
      <x v="2"/>
      <x v="1"/>
      <x/>
      <x/>
      <x/>
      <x/>
      <x v="3"/>
      <x v="80"/>
      <x v="21"/>
      <x v="8"/>
      <x v="1478"/>
      <x v="5734"/>
      <x v="1"/>
      <x v="151"/>
      <x v="1"/>
    </i>
    <i>
      <x v="667"/>
      <x/>
      <x/>
      <x/>
      <x/>
      <x/>
      <x v="25"/>
      <x v="11"/>
      <x v="17"/>
      <x/>
      <x/>
      <x/>
      <x/>
      <x/>
      <x/>
      <x/>
      <x/>
      <x/>
      <x v="440"/>
      <x/>
      <x v="169"/>
      <x/>
      <x v="345"/>
      <x v="344"/>
      <x v="59"/>
      <x v="189"/>
      <x v="18"/>
      <x v="2"/>
      <x v="2"/>
      <x v="17"/>
      <x v="2"/>
      <x v="1"/>
      <x/>
      <x/>
      <x/>
      <x v="4"/>
      <x v="3"/>
      <x v="80"/>
      <x v="21"/>
      <x v="13"/>
      <x v="1395"/>
      <x v="5608"/>
      <x v="1"/>
      <x v="511"/>
      <x v="1"/>
    </i>
    <i>
      <x v="668"/>
      <x/>
      <x v="1"/>
      <x v="5"/>
      <x v="1"/>
      <x v="1"/>
      <x v="25"/>
      <x v="11"/>
      <x v="17"/>
      <x/>
      <x/>
      <x/>
      <x/>
      <x/>
      <x/>
      <x/>
      <x/>
      <x/>
      <x v="718"/>
      <x/>
      <x v="952"/>
      <x v="725"/>
      <x v="336"/>
      <x v="335"/>
      <x v="68"/>
      <x v="925"/>
      <x v="18"/>
      <x v="2"/>
      <x v="2"/>
      <x v="17"/>
      <x v="2"/>
      <x v="1"/>
      <x/>
      <x/>
      <x/>
      <x v="4"/>
      <x v="3"/>
      <x v="82"/>
      <x v="22"/>
      <x v="13"/>
      <x v="1395"/>
      <x v="5608"/>
      <x v="1"/>
      <x v="213"/>
      <x v="1"/>
    </i>
    <i>
      <x v="669"/>
      <x/>
      <x/>
      <x/>
      <x/>
      <x/>
      <x v="25"/>
      <x v="11"/>
      <x v="15"/>
      <x/>
      <x/>
      <x/>
      <x/>
      <x/>
      <x/>
      <x/>
      <x/>
      <x/>
      <x v="233"/>
      <x v="1"/>
      <x v="346"/>
      <x/>
      <x v="314"/>
      <x v="313"/>
      <x v="53"/>
      <x v="222"/>
      <x v="18"/>
      <x v="2"/>
      <x v="2"/>
      <x v="17"/>
      <x v="2"/>
      <x v="1"/>
      <x v="2"/>
      <x v="3"/>
      <x/>
      <x v="4"/>
      <x v="3"/>
      <x v="76"/>
      <x v="21"/>
      <x v="3"/>
      <x v="1431"/>
      <x v="585"/>
      <x v="1"/>
      <x v="355"/>
      <x v="1"/>
    </i>
    <i>
      <x v="670"/>
      <x/>
      <x/>
      <x/>
      <x/>
      <x/>
      <x v="18"/>
      <x v="2"/>
      <x v="14"/>
      <x/>
      <x/>
      <x/>
      <x/>
      <x/>
      <x/>
      <x/>
      <x/>
      <x/>
      <x v="1297"/>
      <x/>
      <x v="1747"/>
      <x/>
      <x v="332"/>
      <x v="331"/>
      <x v="52"/>
      <x v="932"/>
      <x v="18"/>
      <x v="2"/>
      <x v="2"/>
      <x v="17"/>
      <x v="2"/>
      <x v="1"/>
      <x v="2"/>
      <x v="3"/>
      <x/>
      <x v="2"/>
      <x v="3"/>
      <x v="76"/>
      <x v="21"/>
      <x v="35"/>
      <x v="1447"/>
      <x v="5699"/>
      <x v="1"/>
      <x v="1244"/>
      <x v="1"/>
    </i>
    <i>
      <x v="671"/>
      <x/>
      <x/>
      <x/>
      <x/>
      <x/>
      <x v="18"/>
      <x v="3"/>
      <x v="8"/>
      <x/>
      <x/>
      <x/>
      <x/>
      <x/>
      <x/>
      <x/>
      <x/>
      <x/>
      <x v="385"/>
      <x/>
      <x v="143"/>
      <x v="153"/>
      <x v="357"/>
      <x v="356"/>
      <x v="58"/>
      <x v="178"/>
      <x v="18"/>
      <x v="2"/>
      <x v="2"/>
      <x v="17"/>
      <x v="2"/>
      <x v="1"/>
      <x v="3"/>
      <x/>
      <x/>
      <x v="4"/>
      <x v="3"/>
      <x v="76"/>
      <x v="21"/>
      <x v="13"/>
      <x v="1395"/>
      <x v="5608"/>
      <x v="1"/>
      <x v="525"/>
      <x v="1"/>
    </i>
    <i>
      <x v="672"/>
      <x/>
      <x/>
      <x v="1"/>
      <x/>
      <x/>
      <x v="26"/>
      <x v="4"/>
      <x v="20"/>
      <x/>
      <x/>
      <x/>
      <x/>
      <x/>
      <x/>
      <x/>
      <x/>
      <x/>
      <x v="1297"/>
      <x/>
      <x v="2014"/>
      <x/>
      <x v="319"/>
      <x v="318"/>
      <x v="70"/>
      <x v="936"/>
      <x v="18"/>
      <x v="2"/>
      <x v="2"/>
      <x v="17"/>
      <x v="2"/>
      <x v="1"/>
      <x v="2"/>
      <x v="3"/>
      <x/>
      <x v="4"/>
      <x v="3"/>
      <x v="79"/>
      <x v="22"/>
      <x v="3"/>
      <x v="1416"/>
      <x v="840"/>
      <x v="1"/>
      <x v="1251"/>
      <x v="1"/>
    </i>
    <i>
      <x v="673"/>
      <x/>
      <x/>
      <x/>
      <x/>
      <x/>
      <x v="18"/>
      <x v="8"/>
      <x v="29"/>
      <x/>
      <x/>
      <x/>
      <x/>
      <x/>
      <x/>
      <x/>
      <x/>
      <x/>
      <x v="514"/>
      <x/>
      <x v="194"/>
      <x v="17"/>
      <x v="330"/>
      <x v="329"/>
      <x v="46"/>
      <x v="105"/>
      <x v="18"/>
      <x v="2"/>
      <x v="2"/>
      <x v="17"/>
      <x v="2"/>
      <x v="1"/>
      <x v="2"/>
      <x v="3"/>
      <x/>
      <x v="4"/>
      <x v="3"/>
      <x v="24"/>
      <x v="3"/>
      <x v="13"/>
      <x v="1395"/>
      <x v="5608"/>
      <x v="1"/>
      <x v="123"/>
      <x v="1"/>
    </i>
    <i>
      <x v="674"/>
      <x/>
      <x/>
      <x/>
      <x/>
      <x/>
      <x v="26"/>
      <x v="3"/>
      <x v="29"/>
      <x/>
      <x/>
      <x/>
      <x/>
      <x/>
      <x/>
      <x/>
      <x/>
      <x/>
      <x v="1297"/>
      <x/>
      <x v="2013"/>
      <x/>
      <x v="352"/>
      <x v="351"/>
      <x v="430"/>
      <x v="935"/>
      <x v="18"/>
      <x v="2"/>
      <x v="2"/>
      <x v="17"/>
      <x v="2"/>
      <x v="1"/>
      <x v="2"/>
      <x v="3"/>
      <x/>
      <x v="4"/>
      <x v="3"/>
      <x v="76"/>
      <x v="21"/>
      <x v="3"/>
      <x v="1419"/>
      <x v="748"/>
      <x v="1"/>
      <x v="1250"/>
      <x v="1"/>
    </i>
    <i>
      <x v="675"/>
      <x/>
      <x/>
      <x/>
      <x/>
      <x/>
      <x v="26"/>
      <x v="5"/>
      <x v="24"/>
      <x/>
      <x/>
      <x/>
      <x/>
      <x/>
      <x/>
      <x/>
      <x/>
      <x/>
      <x v="1297"/>
      <x/>
      <x v="2019"/>
      <x/>
      <x v="329"/>
      <x v="328"/>
      <x v="35"/>
      <x v="9"/>
      <x v="18"/>
      <x v="2"/>
      <x v="2"/>
      <x v="17"/>
      <x v="2"/>
      <x v="1"/>
      <x v="2"/>
      <x v="3"/>
      <x/>
      <x v="4"/>
      <x v="3"/>
      <x v="76"/>
      <x v="21"/>
      <x v="3"/>
      <x v="1448"/>
      <x v="5170"/>
      <x v="1"/>
      <x v="1253"/>
      <x v="1"/>
    </i>
    <i>
      <x v="676"/>
      <x/>
      <x/>
      <x/>
      <x/>
      <x/>
      <x v="26"/>
      <x v="5"/>
      <x v="19"/>
      <x/>
      <x/>
      <x/>
      <x/>
      <x/>
      <x/>
      <x/>
      <x/>
      <x/>
      <x v="638"/>
      <x v="1"/>
      <x v="854"/>
      <x/>
      <x v="345"/>
      <x v="344"/>
      <x v="59"/>
      <x v="783"/>
      <x v="18"/>
      <x v="2"/>
      <x v="2"/>
      <x v="17"/>
      <x v="2"/>
      <x v="1"/>
      <x v="3"/>
      <x v="3"/>
      <x/>
      <x v="4"/>
      <x v="3"/>
      <x v="80"/>
      <x v="21"/>
      <x v="8"/>
      <x v="1441"/>
      <x v="5677"/>
      <x v="1"/>
      <x v="494"/>
      <x v="1"/>
    </i>
    <i>
      <x v="677"/>
      <x/>
      <x/>
      <x/>
      <x/>
      <x/>
      <x v="26"/>
      <x v="4"/>
      <x v="29"/>
      <x/>
      <x/>
      <x/>
      <x/>
      <x/>
      <x/>
      <x/>
      <x/>
      <x/>
      <x v="109"/>
      <x/>
      <x v="28"/>
      <x/>
      <x v="349"/>
      <x v="348"/>
      <x v="59"/>
      <x v="766"/>
      <x v="18"/>
      <x v="2"/>
      <x v="2"/>
      <x v="17"/>
      <x v="2"/>
      <x v="1"/>
      <x/>
      <x/>
      <x/>
      <x v="4"/>
      <x v="3"/>
      <x v="80"/>
      <x v="21"/>
      <x v="8"/>
      <x v="1407"/>
      <x v="5640"/>
      <x v="1"/>
      <x v="530"/>
      <x v="1"/>
    </i>
    <i>
      <x v="678"/>
      <x/>
      <x v="1"/>
      <x v="4"/>
      <x v="1"/>
      <x v="1"/>
      <x v="26"/>
      <x v="6"/>
      <x v="28"/>
      <x/>
      <x/>
      <x/>
      <x/>
      <x/>
      <x/>
      <x/>
      <x/>
      <x/>
      <x v="1297"/>
      <x/>
      <x v="2021"/>
      <x/>
      <x v="330"/>
      <x v="329"/>
      <x v="24"/>
      <x v="9"/>
      <x v="18"/>
      <x v="2"/>
      <x v="2"/>
      <x v="17"/>
      <x v="2"/>
      <x v="1"/>
      <x v="2"/>
      <x v="3"/>
      <x/>
      <x v="4"/>
      <x v="3"/>
      <x v="79"/>
      <x v="22"/>
      <x v="3"/>
      <x v="1448"/>
      <x v="5170"/>
      <x v="1"/>
      <x v="1254"/>
      <x v="1"/>
    </i>
    <i>
      <x v="679"/>
      <x/>
      <x/>
      <x/>
      <x/>
      <x/>
      <x v="26"/>
      <x v="4"/>
      <x v="26"/>
      <x/>
      <x/>
      <x/>
      <x/>
      <x/>
      <x/>
      <x/>
      <x/>
      <x/>
      <x v="1297"/>
      <x/>
      <x v="2016"/>
      <x/>
      <x v="316"/>
      <x v="315"/>
      <x v="55"/>
      <x v="9"/>
      <x v="18"/>
      <x v="2"/>
      <x v="2"/>
      <x v="17"/>
      <x v="2"/>
      <x v="1"/>
      <x v="2"/>
      <x v="3"/>
      <x/>
      <x v="4"/>
      <x v="3"/>
      <x v="80"/>
      <x v="21"/>
      <x v="3"/>
      <x v="1426"/>
      <x v="2507"/>
      <x v="1"/>
      <x v="1252"/>
      <x v="1"/>
    </i>
    <i>
      <x v="680"/>
      <x/>
      <x/>
      <x/>
      <x/>
      <x/>
      <x v="26"/>
      <x v="7"/>
      <x/>
      <x/>
      <x/>
      <x/>
      <x/>
      <x/>
      <x/>
      <x/>
      <x/>
      <x/>
      <x v="1297"/>
      <x/>
      <x v="2022"/>
      <x/>
      <x v="277"/>
      <x v="46"/>
      <x v="64"/>
      <x v="9"/>
      <x v="18"/>
      <x v="2"/>
      <x v="2"/>
      <x v="17"/>
      <x v="2"/>
      <x v="1"/>
      <x v="2"/>
      <x v="3"/>
      <x/>
      <x v="4"/>
      <x v="3"/>
      <x v="80"/>
      <x v="21"/>
      <x v="3"/>
      <x v="1448"/>
      <x v="5170"/>
      <x v="1"/>
      <x v="1255"/>
      <x v="1"/>
    </i>
    <i>
      <x v="681"/>
      <x/>
      <x/>
      <x/>
      <x/>
      <x/>
      <x v="26"/>
      <x v="7"/>
      <x/>
      <x/>
      <x/>
      <x/>
      <x/>
      <x/>
      <x/>
      <x/>
      <x/>
      <x/>
      <x v="1297"/>
      <x/>
      <x v="2023"/>
      <x/>
      <x v="345"/>
      <x v="344"/>
      <x v="59"/>
      <x v="9"/>
      <x v="18"/>
      <x v="2"/>
      <x v="2"/>
      <x v="17"/>
      <x v="2"/>
      <x v="1"/>
      <x v="2"/>
      <x v="3"/>
      <x/>
      <x v="4"/>
      <x v="3"/>
      <x v="80"/>
      <x v="21"/>
      <x v="3"/>
      <x v="1448"/>
      <x v="5170"/>
      <x v="1"/>
      <x v="1256"/>
      <x v="1"/>
    </i>
    <i>
      <x v="682"/>
      <x/>
      <x v="1"/>
      <x v="4"/>
      <x v="1"/>
      <x v="1"/>
      <x v="26"/>
      <x v="7"/>
      <x/>
      <x/>
      <x/>
      <x/>
      <x/>
      <x/>
      <x/>
      <x/>
      <x/>
      <x/>
      <x v="1297"/>
      <x/>
      <x v="2024"/>
      <x/>
      <x v="353"/>
      <x v="352"/>
      <x v="14"/>
      <x v="9"/>
      <x v="18"/>
      <x v="2"/>
      <x v="2"/>
      <x v="17"/>
      <x v="2"/>
      <x v="1"/>
      <x/>
      <x/>
      <x/>
      <x v="4"/>
      <x v="3"/>
      <x v="78"/>
      <x v="21"/>
      <x v="35"/>
      <x v="1447"/>
      <x v="5702"/>
      <x v="1"/>
      <x v="1257"/>
      <x v="1"/>
    </i>
    <i>
      <x v="683"/>
      <x/>
      <x/>
      <x/>
      <x/>
      <x/>
      <x v="26"/>
      <x v="6"/>
      <x v="29"/>
      <x/>
      <x/>
      <x/>
      <x/>
      <x/>
      <x/>
      <x/>
      <x/>
      <x/>
      <x v="1297"/>
      <x/>
      <x v="2025"/>
      <x/>
      <x v="356"/>
      <x v="355"/>
      <x v="58"/>
      <x v="9"/>
      <x v="18"/>
      <x v="2"/>
      <x v="2"/>
      <x v="17"/>
      <x v="2"/>
      <x v="1"/>
      <x/>
      <x/>
      <x/>
      <x v="4"/>
      <x v="3"/>
      <x v="78"/>
      <x v="21"/>
      <x v="35"/>
      <x v="1447"/>
      <x v="5703"/>
      <x v="1"/>
      <x v="1258"/>
      <x v="1"/>
    </i>
    <i>
      <x v="684"/>
      <x/>
      <x/>
      <x/>
      <x/>
      <x/>
      <x v="26"/>
      <x v="7"/>
      <x v="19"/>
      <x/>
      <x/>
      <x/>
      <x/>
      <x/>
      <x/>
      <x/>
      <x/>
      <x/>
      <x v="1297"/>
      <x/>
      <x v="2028"/>
      <x/>
      <x v="360"/>
      <x v="359"/>
      <x v="430"/>
      <x v="9"/>
      <x v="18"/>
      <x v="2"/>
      <x v="2"/>
      <x v="17"/>
      <x v="2"/>
      <x v="1"/>
      <x/>
      <x/>
      <x/>
      <x v="4"/>
      <x v="3"/>
      <x v="80"/>
      <x v="21"/>
      <x v="35"/>
      <x v="1447"/>
      <x v="5705"/>
      <x v="1"/>
      <x v="1260"/>
      <x v="1"/>
    </i>
    <i>
      <x v="685"/>
      <x/>
      <x v="1"/>
      <x v="4"/>
      <x v="1"/>
      <x v="1"/>
      <x v="26"/>
      <x v="6"/>
      <x v="30"/>
      <x/>
      <x/>
      <x/>
      <x/>
      <x/>
      <x/>
      <x/>
      <x/>
      <x/>
      <x v="1297"/>
      <x/>
      <x v="2026"/>
      <x/>
      <x v="323"/>
      <x v="322"/>
      <x v="54"/>
      <x v="9"/>
      <x v="18"/>
      <x v="2"/>
      <x v="2"/>
      <x v="17"/>
      <x v="2"/>
      <x v="1"/>
      <x/>
      <x/>
      <x/>
      <x v="4"/>
      <x v="3"/>
      <x v="76"/>
      <x v="21"/>
      <x v="35"/>
      <x v="1447"/>
      <x v="5704"/>
      <x v="1"/>
      <x v="1259"/>
      <x v="1"/>
    </i>
    <i>
      <x v="686"/>
      <x/>
      <x v="1"/>
      <x v="4"/>
      <x v="1"/>
      <x v="1"/>
      <x v="26"/>
      <x v="7"/>
      <x/>
      <x/>
      <x/>
      <x/>
      <x/>
      <x/>
      <x/>
      <x/>
      <x/>
      <x/>
      <x v="182"/>
      <x/>
      <x v="53"/>
      <x/>
      <x v="353"/>
      <x v="352"/>
      <x v="15"/>
      <x v="9"/>
      <x v="18"/>
      <x v="2"/>
      <x v="2"/>
      <x v="17"/>
      <x v="2"/>
      <x v="1"/>
      <x/>
      <x/>
      <x/>
      <x v="4"/>
      <x v="3"/>
      <x v="82"/>
      <x v="22"/>
      <x v="35"/>
      <x v="1447"/>
      <x v="5701"/>
      <x v="1"/>
      <x v="161"/>
      <x v="1"/>
    </i>
    <i>
      <x v="687"/>
      <x/>
      <x v="1"/>
      <x v="4"/>
      <x v="1"/>
      <x v="1"/>
      <x v="26"/>
      <x v="7"/>
      <x v="25"/>
      <x/>
      <x/>
      <x/>
      <x/>
      <x/>
      <x/>
      <x/>
      <x/>
      <x/>
      <x v="1297"/>
      <x/>
      <x v="2039"/>
      <x/>
      <x v="335"/>
      <x v="334"/>
      <x v="68"/>
      <x v="9"/>
      <x v="18"/>
      <x v="2"/>
      <x v="2"/>
      <x v="17"/>
      <x v="2"/>
      <x v="1"/>
      <x/>
      <x/>
      <x/>
      <x v="4"/>
      <x v="3"/>
      <x v="79"/>
      <x v="22"/>
      <x v="35"/>
      <x v="1447"/>
      <x v="5708"/>
      <x v="1"/>
      <x v="1264"/>
      <x v="1"/>
    </i>
    <i>
      <x v="688"/>
      <x/>
      <x v="1"/>
      <x v="4"/>
      <x v="1"/>
      <x v="1"/>
      <x v="26"/>
      <x v="7"/>
      <x v="26"/>
      <x/>
      <x/>
      <x/>
      <x/>
      <x/>
      <x/>
      <x/>
      <x/>
      <x/>
      <x v="1297"/>
      <x/>
      <x v="2037"/>
      <x/>
      <x v="319"/>
      <x v="318"/>
      <x v="70"/>
      <x v="9"/>
      <x v="18"/>
      <x v="2"/>
      <x v="2"/>
      <x v="17"/>
      <x v="2"/>
      <x v="1"/>
      <x/>
      <x/>
      <x/>
      <x v="4"/>
      <x v="3"/>
      <x v="76"/>
      <x v="21"/>
      <x v="35"/>
      <x v="1447"/>
      <x v="5707"/>
      <x v="1"/>
      <x v="1262"/>
      <x v="1"/>
    </i>
    <i>
      <x v="689"/>
      <x/>
      <x/>
      <x/>
      <x/>
      <x/>
      <x v="26"/>
      <x v="8"/>
      <x v="29"/>
      <x/>
      <x/>
      <x/>
      <x/>
      <x/>
      <x/>
      <x/>
      <x/>
      <x/>
      <x v="1297"/>
      <x/>
      <x v="2038"/>
      <x/>
      <x v="332"/>
      <x v="331"/>
      <x v="57"/>
      <x v="9"/>
      <x v="18"/>
      <x v="2"/>
      <x v="2"/>
      <x v="17"/>
      <x v="2"/>
      <x v="1"/>
      <x/>
      <x/>
      <x/>
      <x v="4"/>
      <x v="3"/>
      <x v="76"/>
      <x v="21"/>
      <x v="23"/>
      <x v="1439"/>
      <x v="5680"/>
      <x v="1"/>
      <x v="1263"/>
      <x v="1"/>
    </i>
    <i>
      <x v="690"/>
      <x/>
      <x/>
      <x/>
      <x/>
      <x/>
      <x v="26"/>
      <x v="8"/>
      <x v="14"/>
      <x/>
      <x/>
      <x/>
      <x/>
      <x/>
      <x/>
      <x/>
      <x/>
      <x/>
      <x v="1297"/>
      <x/>
      <x v="2036"/>
      <x/>
      <x v="356"/>
      <x v="355"/>
      <x v="54"/>
      <x v="9"/>
      <x v="18"/>
      <x v="2"/>
      <x v="2"/>
      <x v="17"/>
      <x v="2"/>
      <x v="1"/>
      <x v="2"/>
      <x v="3"/>
      <x/>
      <x v="4"/>
      <x v="3"/>
      <x v="76"/>
      <x v="21"/>
      <x v="3"/>
      <x v="1476"/>
      <x v="5213"/>
      <x v="1"/>
      <x v="1261"/>
      <x v="1"/>
    </i>
    <i>
      <x v="691"/>
      <x/>
      <x v="1"/>
      <x v="4"/>
      <x v="1"/>
      <x v="1"/>
      <x v="26"/>
      <x v="8"/>
      <x v="7"/>
      <x/>
      <x/>
      <x/>
      <x/>
      <x/>
      <x/>
      <x/>
      <x/>
      <x/>
      <x v="203"/>
      <x/>
      <x v="62"/>
      <x v="138"/>
      <x v="336"/>
      <x v="335"/>
      <x v="68"/>
      <x v="9"/>
      <x v="18"/>
      <x v="2"/>
      <x v="2"/>
      <x v="17"/>
      <x v="2"/>
      <x v="1"/>
      <x/>
      <x/>
      <x/>
      <x v="4"/>
      <x v="3"/>
      <x v="79"/>
      <x v="22"/>
      <x v="23"/>
      <x v="1432"/>
      <x v="1434"/>
      <x v="1"/>
      <x v="273"/>
      <x v="1"/>
    </i>
    <i>
      <x v="692"/>
      <x/>
      <x v="1"/>
      <x v="4"/>
      <x v="1"/>
      <x v="1"/>
      <x v="26"/>
      <x v="8"/>
      <x v="13"/>
      <x/>
      <x/>
      <x/>
      <x/>
      <x/>
      <x/>
      <x/>
      <x/>
      <x/>
      <x v="263"/>
      <x/>
      <x v="86"/>
      <x v="98"/>
      <x v="336"/>
      <x v="335"/>
      <x v="68"/>
      <x v="9"/>
      <x v="18"/>
      <x v="2"/>
      <x v="2"/>
      <x v="17"/>
      <x v="2"/>
      <x v="1"/>
      <x/>
      <x/>
      <x/>
      <x v="4"/>
      <x v="3"/>
      <x v="79"/>
      <x v="22"/>
      <x v="23"/>
      <x v="1448"/>
      <x v="5719"/>
      <x v="1"/>
      <x v="265"/>
      <x v="1"/>
    </i>
    <i>
      <x v="693"/>
      <x/>
      <x v="1"/>
      <x v="4"/>
      <x v="1"/>
      <x v="1"/>
      <x v="26"/>
      <x v="9"/>
      <x v="29"/>
      <x/>
      <x/>
      <x/>
      <x/>
      <x/>
      <x/>
      <x/>
      <x/>
      <x/>
      <x v="1297"/>
      <x/>
      <x v="2059"/>
      <x/>
      <x v="361"/>
      <x v="360"/>
      <x v="464"/>
      <x v="9"/>
      <x v="18"/>
      <x v="2"/>
      <x v="2"/>
      <x v="17"/>
      <x v="2"/>
      <x v="1"/>
      <x/>
      <x/>
      <x/>
      <x v="4"/>
      <x v="3"/>
      <x v="79"/>
      <x v="22"/>
      <x v="23"/>
      <x v="1462"/>
      <x v="5226"/>
      <x v="1"/>
      <x v="1265"/>
      <x v="1"/>
    </i>
    <i>
      <x v="694"/>
      <x/>
      <x v="1"/>
      <x v="4"/>
      <x v="1"/>
      <x v="1"/>
      <x v="26"/>
      <x v="11"/>
      <x v="14"/>
      <x/>
      <x/>
      <x/>
      <x/>
      <x/>
      <x/>
      <x/>
      <x/>
      <x/>
      <x v="1297"/>
      <x/>
      <x v="2068"/>
      <x/>
      <x v="330"/>
      <x v="329"/>
      <x v="25"/>
      <x v="9"/>
      <x v="18"/>
      <x v="2"/>
      <x v="2"/>
      <x v="17"/>
      <x v="2"/>
      <x v="1"/>
      <x/>
      <x/>
      <x/>
      <x v="4"/>
      <x v="3"/>
      <x v="79"/>
      <x v="22"/>
      <x v="23"/>
      <x v="1475"/>
      <x v="587"/>
      <x v="1"/>
      <x v="1274"/>
      <x v="1"/>
    </i>
    <i>
      <x v="695"/>
      <x/>
      <x v="1"/>
      <x v="4"/>
      <x v="1"/>
      <x v="1"/>
      <x v="26"/>
      <x v="11"/>
      <x v="16"/>
      <x/>
      <x/>
      <x/>
      <x/>
      <x/>
      <x/>
      <x/>
      <x/>
      <x/>
      <x v="1297"/>
      <x/>
      <x v="2065"/>
      <x/>
      <x v="329"/>
      <x v="328"/>
      <x v="536"/>
      <x v="9"/>
      <x v="18"/>
      <x v="2"/>
      <x v="2"/>
      <x v="17"/>
      <x v="2"/>
      <x v="1"/>
      <x/>
      <x/>
      <x/>
      <x v="4"/>
      <x v="3"/>
      <x v="76"/>
      <x v="21"/>
      <x v="8"/>
      <x v="1473"/>
      <x v="5724"/>
      <x v="1"/>
      <x v="1271"/>
      <x v="1"/>
    </i>
    <i>
      <x v="696"/>
      <x/>
      <x/>
      <x/>
      <x/>
      <x/>
      <x v="26"/>
      <x v="11"/>
      <x/>
      <x/>
      <x/>
      <x/>
      <x/>
      <x/>
      <x/>
      <x/>
      <x/>
      <x/>
      <x v="1297"/>
      <x/>
      <x v="2066"/>
      <x/>
      <x v="345"/>
      <x v="344"/>
      <x v="59"/>
      <x v="9"/>
      <x v="18"/>
      <x v="2"/>
      <x v="2"/>
      <x v="17"/>
      <x v="2"/>
      <x v="1"/>
      <x/>
      <x/>
      <x/>
      <x v="4"/>
      <x v="3"/>
      <x v="76"/>
      <x v="21"/>
      <x v="23"/>
      <x v="1474"/>
      <x v="5180"/>
      <x v="1"/>
      <x v="1272"/>
      <x v="1"/>
    </i>
    <i>
      <x v="697"/>
      <x/>
      <x v="1"/>
      <x v="4"/>
      <x v="1"/>
      <x v="1"/>
      <x v="26"/>
      <x v="11"/>
      <x/>
      <x/>
      <x/>
      <x/>
      <x/>
      <x/>
      <x/>
      <x/>
      <x/>
      <x/>
      <x v="1297"/>
      <x/>
      <x v="2067"/>
      <x/>
      <x v="326"/>
      <x v="325"/>
      <x v="554"/>
      <x v="9"/>
      <x v="18"/>
      <x v="2"/>
      <x v="2"/>
      <x v="17"/>
      <x v="2"/>
      <x v="1"/>
      <x/>
      <x/>
      <x/>
      <x v="4"/>
      <x v="3"/>
      <x v="76"/>
      <x v="21"/>
      <x v="23"/>
      <x v="1477"/>
      <x v="5168"/>
      <x v="1"/>
      <x v="1273"/>
      <x v="1"/>
    </i>
    <i>
      <x v="698"/>
      <x/>
      <x v="1"/>
      <x v="4"/>
      <x v="1"/>
      <x v="1"/>
      <x v="26"/>
      <x v="11"/>
      <x v="12"/>
      <x/>
      <x/>
      <x/>
      <x/>
      <x/>
      <x/>
      <x/>
      <x/>
      <x/>
      <x v="1297"/>
      <x/>
      <x v="2069"/>
      <x/>
      <x v="314"/>
      <x v="313"/>
      <x v="53"/>
      <x v="9"/>
      <x v="18"/>
      <x v="2"/>
      <x v="2"/>
      <x v="17"/>
      <x v="2"/>
      <x v="1"/>
      <x/>
      <x/>
      <x/>
      <x v="4"/>
      <x v="3"/>
      <x v="76"/>
      <x v="21"/>
      <x v="23"/>
      <x v="1478"/>
      <x v="1428"/>
      <x v="1"/>
      <x v="1275"/>
      <x v="1"/>
    </i>
    <i>
      <x v="699"/>
      <x/>
      <x/>
      <x/>
      <x/>
      <x/>
      <x v="26"/>
      <x v="10"/>
      <x v="26"/>
      <x/>
      <x/>
      <x/>
      <x/>
      <x/>
      <x/>
      <x/>
      <x/>
      <x/>
      <x v="231"/>
      <x v="1"/>
      <x v="345"/>
      <x v="145"/>
      <x v="321"/>
      <x v="320"/>
      <x v="57"/>
      <x v="9"/>
      <x v="18"/>
      <x v="2"/>
      <x v="2"/>
      <x v="17"/>
      <x v="2"/>
      <x v="1"/>
      <x/>
      <x/>
      <x/>
      <x v="4"/>
      <x v="3"/>
      <x v="80"/>
      <x v="21"/>
      <x v="23"/>
      <x v="1448"/>
      <x v="5671"/>
      <x v="1"/>
      <x v="377"/>
      <x v="1"/>
    </i>
    <i>
      <x v="700"/>
      <x/>
      <x/>
      <x/>
      <x/>
      <x/>
      <x v="26"/>
      <x v="10"/>
      <x v="26"/>
      <x/>
      <x/>
      <x/>
      <x/>
      <x/>
      <x/>
      <x/>
      <x/>
      <x/>
      <x v="469"/>
      <x/>
      <x v="180"/>
      <x v="142"/>
      <x v="358"/>
      <x v="357"/>
      <x v="57"/>
      <x v="9"/>
      <x v="18"/>
      <x v="2"/>
      <x v="2"/>
      <x v="17"/>
      <x v="2"/>
      <x v="1"/>
      <x/>
      <x/>
      <x/>
      <x v="4"/>
      <x v="3"/>
      <x v="24"/>
      <x v="3"/>
      <x v="23"/>
      <x v="1448"/>
      <x v="45"/>
      <x v="1"/>
      <x v="363"/>
      <x v="1"/>
    </i>
    <i>
      <x v="701"/>
      <x/>
      <x v="1"/>
      <x v="4"/>
      <x v="1"/>
      <x v="1"/>
      <x v="26"/>
      <x v="10"/>
      <x v="26"/>
      <x/>
      <x/>
      <x/>
      <x/>
      <x/>
      <x/>
      <x/>
      <x/>
      <x/>
      <x v="227"/>
      <x v="1"/>
      <x v="1408"/>
      <x v="933"/>
      <x v="277"/>
      <x v="46"/>
      <x v="70"/>
      <x v="9"/>
      <x v="12"/>
      <x v="1"/>
      <x v="2"/>
      <x v="17"/>
      <x v="2"/>
      <x v="1"/>
      <x/>
      <x/>
      <x/>
      <x v="4"/>
      <x v="3"/>
      <x v="80"/>
      <x v="21"/>
      <x v="23"/>
      <x v="1448"/>
      <x v="5720"/>
      <x v="1"/>
      <x v="985"/>
      <x v="1"/>
    </i>
    <i>
      <x v="702"/>
      <x/>
      <x v="1"/>
      <x v="4"/>
      <x v="1"/>
      <x v="1"/>
      <x v="26"/>
      <x v="10"/>
      <x v="26"/>
      <x/>
      <x/>
      <x/>
      <x/>
      <x/>
      <x/>
      <x/>
      <x/>
      <x/>
      <x v="352"/>
      <x v="1"/>
      <x v="389"/>
      <x/>
      <x v="317"/>
      <x v="316"/>
      <x v="54"/>
      <x v="9"/>
      <x v="18"/>
      <x v="2"/>
      <x v="2"/>
      <x v="17"/>
      <x v="2"/>
      <x v="1"/>
      <x/>
      <x/>
      <x/>
      <x v="4"/>
      <x v="3"/>
      <x v="76"/>
      <x v="21"/>
      <x v="3"/>
      <x v="1470"/>
      <x v="5215"/>
      <x v="1"/>
      <x v="416"/>
      <x v="1"/>
    </i>
    <i>
      <x v="703"/>
      <x/>
      <x v="1"/>
      <x v="6"/>
      <x v="1"/>
      <x v="1"/>
      <x v="26"/>
      <x v="11"/>
      <x v="3"/>
      <x/>
      <x/>
      <x/>
      <x/>
      <x/>
      <x/>
      <x/>
      <x/>
      <x/>
      <x v="468"/>
      <x/>
      <x v="179"/>
      <x v="195"/>
      <x v="351"/>
      <x v="350"/>
      <x v="44"/>
      <x v="9"/>
      <x v="18"/>
      <x v="2"/>
      <x v="2"/>
      <x v="17"/>
      <x v="2"/>
      <x v="1"/>
      <x/>
      <x/>
      <x/>
      <x v="4"/>
      <x v="3"/>
      <x v="42"/>
      <x v="4"/>
      <x v="23"/>
      <x v="1469"/>
      <x v="5224"/>
      <x v="1"/>
      <x v="245"/>
      <x v="1"/>
    </i>
    <i>
      <x v="704"/>
      <x/>
      <x v="1"/>
      <x v="4"/>
      <x v="1"/>
      <x v="1"/>
      <x v="26"/>
      <x v="11"/>
      <x v="19"/>
      <x/>
      <x/>
      <x/>
      <x/>
      <x/>
      <x/>
      <x/>
      <x/>
      <x/>
      <x v="351"/>
      <x/>
      <x v="122"/>
      <x v="219"/>
      <x v="319"/>
      <x v="318"/>
      <x v="70"/>
      <x v="9"/>
      <x v="18"/>
      <x v="2"/>
      <x v="2"/>
      <x v="17"/>
      <x v="2"/>
      <x v="1"/>
      <x/>
      <x/>
      <x/>
      <x v="4"/>
      <x v="3"/>
      <x v="24"/>
      <x v="3"/>
      <x v="23"/>
      <x v="1475"/>
      <x v="5725"/>
      <x v="1"/>
      <x v="481"/>
      <x v="1"/>
    </i>
    <i>
      <x v="705"/>
      <x v="1"/>
      <x v="3"/>
      <x v="11"/>
      <x v="3"/>
      <x v="1"/>
      <x v="15"/>
      <x v="9"/>
      <x v="11"/>
      <x/>
      <x/>
      <x/>
      <x/>
      <x/>
      <x/>
      <x v="22"/>
      <x v="4"/>
      <x v="28"/>
      <x v="479"/>
      <x/>
      <x v="184"/>
      <x/>
      <x v="2"/>
      <x v="201"/>
      <x v="280"/>
      <x v="823"/>
      <x v="1"/>
      <x v="14"/>
      <x v="14"/>
      <x v="1"/>
      <x v="21"/>
      <x v="1"/>
      <x v="2"/>
      <x v="3"/>
      <x/>
      <x v="4"/>
      <x v="3"/>
      <x v="35"/>
      <x v="10"/>
      <x v="8"/>
      <x v="1399"/>
      <x v="5616"/>
      <x v="1"/>
      <x v="922"/>
      <x v="1"/>
    </i>
    <i>
      <x v="706"/>
      <x v="1"/>
      <x v="3"/>
      <x v="11"/>
      <x v="3"/>
      <x v="3"/>
      <x v="15"/>
      <x v="10"/>
      <x v="9"/>
      <x/>
      <x/>
      <x/>
      <x/>
      <x/>
      <x/>
      <x v="22"/>
      <x v="4"/>
      <x v="28"/>
      <x v="611"/>
      <x/>
      <x v="249"/>
      <x/>
      <x v="2"/>
      <x v="201"/>
      <x v="280"/>
      <x v="824"/>
      <x v="1"/>
      <x v="14"/>
      <x v="14"/>
      <x v="1"/>
      <x v="21"/>
      <x v="1"/>
      <x v="2"/>
      <x v="3"/>
      <x/>
      <x v="4"/>
      <x v="3"/>
      <x v="35"/>
      <x v="10"/>
      <x v="8"/>
      <x v="1399"/>
      <x v="5617"/>
      <x v="1"/>
      <x v="920"/>
      <x v="1"/>
    </i>
    <i>
      <x v="707"/>
      <x v="1"/>
      <x v="3"/>
      <x v="11"/>
      <x v="3"/>
      <x v="1"/>
      <x v="15"/>
      <x v="9"/>
      <x v="25"/>
      <x/>
      <x/>
      <x/>
      <x/>
      <x/>
      <x/>
      <x v="20"/>
      <x v="3"/>
      <x v="1"/>
      <x v="414"/>
      <x/>
      <x v="154"/>
      <x/>
      <x v="2"/>
      <x v="201"/>
      <x v="280"/>
      <x v="3"/>
      <x v="1"/>
      <x v="14"/>
      <x v="14"/>
      <x v="1"/>
      <x v="21"/>
      <x v="1"/>
      <x v="2"/>
      <x v="3"/>
      <x/>
      <x v="4"/>
      <x v="3"/>
      <x v="35"/>
      <x v="10"/>
      <x v="8"/>
      <x v="1176"/>
      <x v="4149"/>
      <x v="1"/>
      <x v="919"/>
      <x v="1"/>
    </i>
    <i>
      <x v="708"/>
      <x/>
      <x v="3"/>
      <x v="11"/>
      <x v="3"/>
      <x v="3"/>
      <x v="15"/>
      <x v="11"/>
      <x v="28"/>
      <x/>
      <x/>
      <x/>
      <x/>
      <x/>
      <x/>
      <x/>
      <x/>
      <x/>
      <x v="449"/>
      <x/>
      <x v="172"/>
      <x/>
      <x v="2"/>
      <x v="201"/>
      <x v="280"/>
      <x v="825"/>
      <x v="1"/>
      <x v="14"/>
      <x v="14"/>
      <x v="1"/>
      <x v="21"/>
      <x v="1"/>
      <x v="2"/>
      <x v="3"/>
      <x/>
      <x v="4"/>
      <x v="3"/>
      <x v="35"/>
      <x v="10"/>
      <x v="35"/>
      <x v="1262"/>
      <x v="4820"/>
      <x v="1"/>
      <x v="928"/>
      <x v="1"/>
    </i>
    <i>
      <x v="709"/>
      <x v="1"/>
      <x v="3"/>
      <x v="11"/>
      <x v="3"/>
      <x v="3"/>
      <x v="15"/>
      <x v="10"/>
      <x v="15"/>
      <x/>
      <x/>
      <x/>
      <x/>
      <x/>
      <x/>
      <x v="20"/>
      <x v="8"/>
      <x v="1"/>
      <x v="359"/>
      <x/>
      <x v="128"/>
      <x/>
      <x v="2"/>
      <x v="201"/>
      <x v="280"/>
      <x v="826"/>
      <x v="1"/>
      <x v="14"/>
      <x v="14"/>
      <x v="1"/>
      <x v="21"/>
      <x v="1"/>
      <x/>
      <x/>
      <x/>
      <x v="4"/>
      <x v="3"/>
      <x v="35"/>
      <x v="10"/>
      <x v="8"/>
      <x v="1222"/>
      <x v="3872"/>
      <x v="1"/>
      <x v="923"/>
      <x v="1"/>
    </i>
    <i>
      <x v="710"/>
      <x/>
      <x v="3"/>
      <x v="11"/>
      <x v="3"/>
      <x v="3"/>
      <x v="15"/>
      <x v="11"/>
      <x v="20"/>
      <x/>
      <x/>
      <x/>
      <x/>
      <x/>
      <x/>
      <x/>
      <x/>
      <x/>
      <x v="321"/>
      <x v="1"/>
      <x v="379"/>
      <x/>
      <x v="2"/>
      <x v="201"/>
      <x v="280"/>
      <x v="827"/>
      <x v="1"/>
      <x v="14"/>
      <x v="14"/>
      <x v="1"/>
      <x v="21"/>
      <x v="1"/>
      <x v="2"/>
      <x v="3"/>
      <x/>
      <x v="4"/>
      <x v="3"/>
      <x v="35"/>
      <x v="10"/>
      <x v="35"/>
      <x v="1262"/>
      <x v="4821"/>
      <x v="1"/>
      <x v="914"/>
      <x v="1"/>
    </i>
    <i>
      <x v="711"/>
      <x v="1"/>
      <x v="3"/>
      <x v="11"/>
      <x v="3"/>
      <x v="3"/>
      <x v="23"/>
      <x v="5"/>
      <x v="15"/>
      <x/>
      <x/>
      <x/>
      <x/>
      <x/>
      <x/>
      <x v="21"/>
      <x v="10"/>
      <x v="1"/>
      <x v="1100"/>
      <x/>
      <x v="1435"/>
      <x/>
      <x v="372"/>
      <x v="371"/>
      <x v="512"/>
      <x v="3"/>
      <x v="2"/>
      <x v="10"/>
      <x v="10"/>
      <x v="2"/>
      <x v="21"/>
      <x v="1"/>
      <x/>
      <x/>
      <x/>
      <x v="4"/>
      <x v="3"/>
      <x v="35"/>
      <x v="10"/>
      <x v="8"/>
      <x v="1368"/>
      <x v="5338"/>
      <x v="1"/>
      <x v="1007"/>
      <x v="1"/>
    </i>
    <i>
      <x v="712"/>
      <x/>
      <x v="3"/>
      <x v="11"/>
      <x v="3"/>
      <x v="3"/>
      <x v="25"/>
      <x v="10"/>
      <x v="28"/>
      <x/>
      <x/>
      <x/>
      <x/>
      <x/>
      <x/>
      <x/>
      <x/>
      <x/>
      <x v="1297"/>
      <x/>
      <x v="1740"/>
      <x/>
      <x v="295"/>
      <x v="287"/>
      <x v="552"/>
      <x v="927"/>
      <x v="2"/>
      <x v="10"/>
      <x v="10"/>
      <x v="2"/>
      <x v="2"/>
      <x v="1"/>
      <x v="2"/>
      <x v="3"/>
      <x/>
      <x v="4"/>
      <x v="3"/>
      <x v="79"/>
      <x v="22"/>
      <x v="13"/>
      <x v="1395"/>
      <x v="5608"/>
      <x v="1"/>
      <x v="1242"/>
      <x v="1"/>
    </i>
    <i>
      <x v="713"/>
      <x/>
      <x v="3"/>
      <x v="11"/>
      <x v="3"/>
      <x v="3"/>
      <x v="25"/>
      <x v="2"/>
      <x v="29"/>
      <x/>
      <x/>
      <x/>
      <x/>
      <x/>
      <x/>
      <x/>
      <x/>
      <x/>
      <x v="1298"/>
      <x/>
      <x v="1709"/>
      <x/>
      <x v="2"/>
      <x v="201"/>
      <x v="280"/>
      <x v="886"/>
      <x v="1"/>
      <x v="14"/>
      <x v="14"/>
      <x v="1"/>
      <x v="21"/>
      <x v="1"/>
      <x v="2"/>
      <x v="3"/>
      <x/>
      <x v="4"/>
      <x v="3"/>
      <x v="35"/>
      <x v="10"/>
      <x v="13"/>
      <x v="1395"/>
      <x v="5608"/>
      <x v="1"/>
      <x v="915"/>
      <x v="1"/>
    </i>
    <i>
      <x v="714"/>
      <x/>
      <x v="3"/>
      <x v="11"/>
      <x v="3"/>
      <x v="3"/>
      <x v="25"/>
      <x v="6"/>
      <x v="30"/>
      <x/>
      <x/>
      <x/>
      <x/>
      <x/>
      <x/>
      <x/>
      <x/>
      <x/>
      <x v="374"/>
      <x/>
      <x v="135"/>
      <x v="125"/>
      <x v="2"/>
      <x v="201"/>
      <x v="285"/>
      <x v="909"/>
      <x v="1"/>
      <x v="14"/>
      <x v="14"/>
      <x v="1"/>
      <x v="21"/>
      <x v="1"/>
      <x v="2"/>
      <x v="3"/>
      <x/>
      <x/>
      <x v="3"/>
      <x v="35"/>
      <x v="10"/>
      <x v="35"/>
      <x v="1400"/>
      <x v="5625"/>
      <x v="1"/>
      <x v="930"/>
      <x v="1"/>
    </i>
    <i>
      <x v="715"/>
      <x/>
      <x v="3"/>
      <x v="11"/>
      <x v="3"/>
      <x v="3"/>
      <x v="24"/>
      <x v="10"/>
      <x v="29"/>
      <x/>
      <x/>
      <x/>
      <x/>
      <x/>
      <x/>
      <x/>
      <x/>
      <x/>
      <x v="198"/>
      <x/>
      <x v="60"/>
      <x v="1096"/>
      <x v="2"/>
      <x v="201"/>
      <x v="389"/>
      <x v="917"/>
      <x v="1"/>
      <x v="14"/>
      <x v="14"/>
      <x v="1"/>
      <x v="21"/>
      <x v="1"/>
      <x v="2"/>
      <x v="3"/>
      <x/>
      <x v="4"/>
      <x v="3"/>
      <x v="35"/>
      <x v="10"/>
      <x v="8"/>
      <x v="1297"/>
      <x v="5019"/>
      <x v="1"/>
      <x v="1214"/>
      <x v="1"/>
    </i>
    <i>
      <x v="716"/>
      <x/>
      <x v="3"/>
      <x v="11"/>
      <x v="3"/>
      <x v="3"/>
      <x v="25"/>
      <x v="1"/>
      <x v="27"/>
      <x/>
      <x/>
      <x/>
      <x/>
      <x/>
      <x/>
      <x/>
      <x/>
      <x/>
      <x v="143"/>
      <x/>
      <x v="1705"/>
      <x v="1014"/>
      <x v="363"/>
      <x v="362"/>
      <x v="487"/>
      <x v="918"/>
      <x v="1"/>
      <x v="14"/>
      <x v="14"/>
      <x v="1"/>
      <x v="21"/>
      <x v="1"/>
      <x v="2"/>
      <x v="3"/>
      <x/>
      <x v="4"/>
      <x v="3"/>
      <x v="35"/>
      <x v="10"/>
      <x v="13"/>
      <x v="1395"/>
      <x v="5608"/>
      <x v="1"/>
      <x v="995"/>
      <x v="1"/>
    </i>
    <i>
      <x v="717"/>
      <x/>
      <x v="3"/>
      <x v="11"/>
      <x v="3"/>
      <x v="3"/>
      <x v="25"/>
      <x v="4"/>
      <x v="30"/>
      <x/>
      <x/>
      <x/>
      <x/>
      <x/>
      <x/>
      <x/>
      <x/>
      <x/>
      <x v="217"/>
      <x v="1"/>
      <x v="1706"/>
      <x v="1100"/>
      <x v="2"/>
      <x v="201"/>
      <x v="284"/>
      <x v="918"/>
      <x v="1"/>
      <x v="14"/>
      <x v="14"/>
      <x v="1"/>
      <x v="21"/>
      <x v="1"/>
      <x v="2"/>
      <x v="3"/>
      <x/>
      <x v="4"/>
      <x v="3"/>
      <x v="35"/>
      <x v="10"/>
      <x v="13"/>
      <x v="1395"/>
      <x v="5608"/>
      <x v="1"/>
      <x v="913"/>
      <x v="1"/>
    </i>
    <i>
      <x v="718"/>
      <x/>
      <x v="3"/>
      <x v="11"/>
      <x v="3"/>
      <x v="3"/>
      <x v="25"/>
      <x v="7"/>
      <x v="14"/>
      <x/>
      <x/>
      <x/>
      <x/>
      <x/>
      <x/>
      <x/>
      <x/>
      <x/>
      <x v="1296"/>
      <x v="1"/>
      <x v="1707"/>
      <x v="675"/>
      <x v="278"/>
      <x v="271"/>
      <x v="380"/>
      <x v="918"/>
      <x v="1"/>
      <x v="14"/>
      <x v="14"/>
      <x v="1"/>
      <x v="21"/>
      <x v="1"/>
      <x v="2"/>
      <x v="3"/>
      <x/>
      <x v="4"/>
      <x v="3"/>
      <x v="35"/>
      <x v="10"/>
      <x v="35"/>
      <x v="1400"/>
      <x v="5622"/>
      <x v="1"/>
      <x v="924"/>
      <x v="1"/>
    </i>
    <i>
      <x v="719"/>
      <x/>
      <x v="3"/>
      <x v="11"/>
      <x v="3"/>
      <x v="3"/>
      <x v="25"/>
      <x v="7"/>
      <x v="1"/>
      <x/>
      <x/>
      <x/>
      <x/>
      <x/>
      <x/>
      <x/>
      <x/>
      <x/>
      <x v="1297"/>
      <x/>
      <x v="1708"/>
      <x/>
      <x v="392"/>
      <x v="393"/>
      <x v="518"/>
      <x v="918"/>
      <x v="2"/>
      <x v="10"/>
      <x v="10"/>
      <x v="2"/>
      <x v="21"/>
      <x v="1"/>
      <x v="2"/>
      <x v="3"/>
      <x/>
      <x v="4"/>
      <x v="3"/>
      <x v="35"/>
      <x v="10"/>
      <x v="35"/>
      <x v="1400"/>
      <x v="5623"/>
      <x v="1"/>
      <x v="1222"/>
      <x v="1"/>
    </i>
    <i>
      <x v="720"/>
      <x v="1"/>
      <x/>
      <x/>
      <x/>
      <x/>
      <x/>
      <x v="2"/>
      <x v="17"/>
      <x/>
      <x/>
      <x/>
      <x/>
      <x/>
      <x/>
      <x v="1"/>
      <x v="7"/>
      <x v="7"/>
      <x v="461"/>
      <x v="2"/>
      <x v="742"/>
      <x v="482"/>
      <x v="277"/>
      <x v="46"/>
      <x v="54"/>
      <x v="408"/>
      <x v="18"/>
      <x v="2"/>
      <x v="2"/>
      <x v="17"/>
      <x v="2"/>
      <x v="1"/>
      <x/>
      <x/>
      <x/>
      <x v="3"/>
      <x v="3"/>
      <x/>
      <x v="2"/>
      <x v="34"/>
      <x v="1067"/>
      <x v="3719"/>
      <x/>
      <x/>
      <x/>
      <x/>
    </i>
    <i>
      <x v="721"/>
      <x v="1"/>
      <x/>
      <x/>
      <x/>
      <x/>
      <x/>
      <x v="2"/>
      <x v="14"/>
      <x/>
      <x/>
      <x/>
      <x/>
      <x/>
      <x/>
      <x v="1"/>
      <x v="7"/>
      <x v="7"/>
      <x v="264"/>
      <x v="2"/>
      <x v="637"/>
      <x v="670"/>
      <x v="277"/>
      <x v="46"/>
      <x v="54"/>
      <x v="182"/>
      <x v="18"/>
      <x v="2"/>
      <x v="2"/>
      <x v="17"/>
      <x v="2"/>
      <x v="1"/>
      <x/>
      <x/>
      <x/>
      <x v="3"/>
      <x v="3"/>
      <x/>
      <x v="2"/>
      <x v="34"/>
      <x v="1067"/>
      <x v="3719"/>
      <x/>
      <x/>
      <x/>
      <x/>
    </i>
    <i>
      <x v="722"/>
      <x/>
      <x v="1"/>
      <x v="23"/>
      <x v="1"/>
      <x v="1"/>
      <x v="1"/>
      <x v="11"/>
      <x v="9"/>
      <x/>
      <x/>
      <x/>
      <x/>
      <x/>
      <x/>
      <x/>
      <x/>
      <x/>
      <x v="252"/>
      <x v="2"/>
      <x v="632"/>
      <x v="289"/>
      <x v="83"/>
      <x v="6"/>
      <x v="162"/>
      <x v="77"/>
      <x v="12"/>
      <x v="1"/>
      <x v="1"/>
      <x v="12"/>
      <x v="2"/>
      <x v="1"/>
      <x/>
      <x/>
      <x/>
      <x v="2"/>
      <x v="3"/>
      <x v="25"/>
      <x v="8"/>
      <x v="3"/>
      <x v="1393"/>
      <x v="4399"/>
      <x v="1"/>
      <x v="171"/>
      <x v="1"/>
    </i>
    <i>
      <x v="723"/>
      <x/>
      <x/>
      <x v="21"/>
      <x/>
      <x/>
      <x v="1"/>
      <x v="10"/>
      <x v="25"/>
      <x/>
      <x/>
      <x/>
      <x/>
      <x/>
      <x/>
      <x/>
      <x/>
      <x/>
      <x v="245"/>
      <x v="2"/>
      <x v="628"/>
      <x v="266"/>
      <x v="149"/>
      <x v="100"/>
      <x v="80"/>
      <x v="524"/>
      <x v="12"/>
      <x v="1"/>
      <x v="1"/>
      <x v="12"/>
      <x v="4"/>
      <x v="1"/>
      <x/>
      <x/>
      <x/>
      <x v="2"/>
      <x v="3"/>
      <x v="25"/>
      <x v="8"/>
      <x v="1"/>
      <x v="1334"/>
      <x v="5186"/>
      <x v="1"/>
      <x v="702"/>
      <x v="1"/>
    </i>
    <i>
      <x v="724"/>
      <x/>
      <x/>
      <x v="21"/>
      <x/>
      <x/>
      <x v="2"/>
      <x v="7"/>
      <x v="29"/>
      <x/>
      <x/>
      <x/>
      <x/>
      <x/>
      <x/>
      <x/>
      <x/>
      <x/>
      <x v="214"/>
      <x v="2"/>
      <x v="619"/>
      <x v="543"/>
      <x v="251"/>
      <x v="242"/>
      <x v="74"/>
      <x v="320"/>
      <x v="12"/>
      <x v="1"/>
      <x v="1"/>
      <x v="12"/>
      <x v="2"/>
      <x v="1"/>
      <x/>
      <x/>
      <x/>
      <x v="2"/>
      <x v="3"/>
      <x v="25"/>
      <x v="8"/>
      <x v="1"/>
      <x v="1334"/>
      <x v="5186"/>
      <x v="1"/>
      <x v="539"/>
      <x v="1"/>
    </i>
    <i>
      <x v="725"/>
      <x/>
      <x v="1"/>
      <x v="23"/>
      <x v="1"/>
      <x v="1"/>
      <x v="2"/>
      <x v="3"/>
      <x v="29"/>
      <x/>
      <x/>
      <x/>
      <x/>
      <x/>
      <x/>
      <x/>
      <x/>
      <x/>
      <x v="328"/>
      <x v="2"/>
      <x v="678"/>
      <x v="406"/>
      <x v="240"/>
      <x v="229"/>
      <x v="140"/>
      <x v="127"/>
      <x v="12"/>
      <x v="1"/>
      <x v="1"/>
      <x v="12"/>
      <x v="2"/>
      <x v="1"/>
      <x/>
      <x/>
      <x/>
      <x v="2"/>
      <x v="3"/>
      <x v="25"/>
      <x v="8"/>
      <x v="3"/>
      <x v="1393"/>
      <x v="957"/>
      <x v="1"/>
      <x v="535"/>
      <x v="1"/>
    </i>
    <i>
      <x v="726"/>
      <x/>
      <x/>
      <x v="21"/>
      <x/>
      <x/>
      <x v="2"/>
      <x v="2"/>
      <x v="30"/>
      <x/>
      <x/>
      <x/>
      <x/>
      <x/>
      <x/>
      <x/>
      <x/>
      <x/>
      <x v="186"/>
      <x v="2"/>
      <x v="608"/>
      <x v="342"/>
      <x v="155"/>
      <x v="109"/>
      <x v="121"/>
      <x v="216"/>
      <x v="12"/>
      <x v="1"/>
      <x v="1"/>
      <x v="12"/>
      <x v="2"/>
      <x v="1"/>
      <x/>
      <x/>
      <x/>
      <x v="2"/>
      <x v="3"/>
      <x v="25"/>
      <x v="8"/>
      <x v="3"/>
      <x v="1393"/>
      <x v="642"/>
      <x v="1"/>
      <x v="679"/>
      <x v="1"/>
    </i>
    <i>
      <x v="727"/>
      <x/>
      <x/>
      <x v="21"/>
      <x/>
      <x/>
      <x v="2"/>
      <x v="7"/>
      <x v="29"/>
      <x/>
      <x/>
      <x/>
      <x/>
      <x/>
      <x/>
      <x/>
      <x/>
      <x/>
      <x v="115"/>
      <x v="2"/>
      <x v="569"/>
      <x v="630"/>
      <x v="230"/>
      <x v="209"/>
      <x v="76"/>
      <x v="302"/>
      <x v="12"/>
      <x v="1"/>
      <x v="1"/>
      <x v="12"/>
      <x v="2"/>
      <x v="1"/>
      <x/>
      <x/>
      <x/>
      <x v="2"/>
      <x v="3"/>
      <x v="25"/>
      <x v="8"/>
      <x v="3"/>
      <x v="1393"/>
      <x v="5564"/>
      <x v="1"/>
      <x v="578"/>
      <x v="1"/>
    </i>
    <i>
      <x v="728"/>
      <x/>
      <x v="1"/>
      <x v="23"/>
      <x v="1"/>
      <x v="1"/>
      <x v="2"/>
      <x v="6"/>
      <x v="30"/>
      <x/>
      <x/>
      <x/>
      <x/>
      <x/>
      <x/>
      <x/>
      <x/>
      <x/>
      <x v="256"/>
      <x v="2"/>
      <x v="633"/>
      <x v="445"/>
      <x v="177"/>
      <x v="136"/>
      <x v="133"/>
      <x v="146"/>
      <x v="12"/>
      <x v="1"/>
      <x v="1"/>
      <x v="12"/>
      <x v="2"/>
      <x v="1"/>
      <x/>
      <x/>
      <x/>
      <x v="2"/>
      <x v="3"/>
      <x v="25"/>
      <x v="8"/>
      <x v="3"/>
      <x v="1393"/>
      <x v="5410"/>
      <x v="1"/>
      <x v="562"/>
      <x v="1"/>
    </i>
    <i>
      <x v="729"/>
      <x/>
      <x v="1"/>
      <x v="23"/>
      <x v="1"/>
      <x v="1"/>
      <x v="2"/>
      <x v="8"/>
      <x v="29"/>
      <x/>
      <x/>
      <x/>
      <x/>
      <x/>
      <x/>
      <x/>
      <x/>
      <x/>
      <x v="571"/>
      <x v="2"/>
      <x v="813"/>
      <x v="548"/>
      <x v="176"/>
      <x v="135"/>
      <x v="155"/>
      <x v="799"/>
      <x v="12"/>
      <x v="1"/>
      <x v="1"/>
      <x v="12"/>
      <x v="2"/>
      <x v="1"/>
      <x/>
      <x/>
      <x/>
      <x v="2"/>
      <x v="3"/>
      <x v="25"/>
      <x v="8"/>
      <x v="3"/>
      <x v="1393"/>
      <x v="5489"/>
      <x v="1"/>
      <x v="251"/>
      <x v="1"/>
    </i>
    <i>
      <x v="730"/>
      <x/>
      <x/>
      <x v="21"/>
      <x/>
      <x/>
      <x v="3"/>
      <x v="2"/>
      <x v="30"/>
      <x v="4"/>
      <x v="2"/>
      <x v="17"/>
      <x v="4"/>
      <x v="2"/>
      <x v="27"/>
      <x/>
      <x/>
      <x/>
      <x v="632"/>
      <x v="2"/>
      <x v="848"/>
      <x v="452"/>
      <x v="199"/>
      <x v="164"/>
      <x v="120"/>
      <x v="217"/>
      <x v="12"/>
      <x v="1"/>
      <x v="1"/>
      <x v="12"/>
      <x v="2"/>
      <x v="1"/>
      <x/>
      <x/>
      <x/>
      <x v="2"/>
      <x v="3"/>
      <x v="25"/>
      <x v="8"/>
      <x v="1"/>
      <x v="1334"/>
      <x v="5186"/>
      <x v="1"/>
      <x v="665"/>
      <x v="1"/>
    </i>
    <i>
      <x v="731"/>
      <x/>
      <x v="1"/>
      <x v="23"/>
      <x v="1"/>
      <x v="1"/>
      <x v="2"/>
      <x v="9"/>
      <x v="7"/>
      <x/>
      <x/>
      <x/>
      <x/>
      <x/>
      <x/>
      <x/>
      <x/>
      <x/>
      <x v="239"/>
      <x v="2"/>
      <x v="623"/>
      <x v="307"/>
      <x v="197"/>
      <x v="162"/>
      <x v="161"/>
      <x v="68"/>
      <x v="12"/>
      <x v="1"/>
      <x v="1"/>
      <x v="12"/>
      <x v="2"/>
      <x v="1"/>
      <x/>
      <x/>
      <x/>
      <x v="2"/>
      <x v="3"/>
      <x v="25"/>
      <x v="8"/>
      <x v="3"/>
      <x v="1393"/>
      <x v="5565"/>
      <x v="1"/>
      <x v="359"/>
      <x v="1"/>
    </i>
    <i>
      <x v="732"/>
      <x v="1"/>
      <x/>
      <x v="21"/>
      <x/>
      <x/>
      <x v="13"/>
      <x v="11"/>
      <x v="30"/>
      <x v="5"/>
      <x v="5"/>
      <x v="5"/>
      <x v="5"/>
      <x v="11"/>
      <x v="31"/>
      <x v="12"/>
      <x v="1"/>
      <x v="1"/>
      <x v="597"/>
      <x v="2"/>
      <x v="2050"/>
      <x/>
      <x v="199"/>
      <x v="164"/>
      <x v="120"/>
      <x v="187"/>
      <x v="12"/>
      <x v="1"/>
      <x v="1"/>
      <x v="12"/>
      <x v="2"/>
      <x v="1"/>
      <x/>
      <x/>
      <x/>
      <x v="2"/>
      <x v="3"/>
      <x v="26"/>
      <x v="8"/>
      <x v="8"/>
      <x v="1450"/>
      <x v="5351"/>
      <x/>
      <x/>
      <x/>
      <x/>
    </i>
    <i>
      <x v="733"/>
      <x/>
      <x/>
      <x v="21"/>
      <x/>
      <x/>
      <x v="2"/>
      <x v="11"/>
      <x v="21"/>
      <x/>
      <x/>
      <x/>
      <x/>
      <x/>
      <x/>
      <x/>
      <x/>
      <x/>
      <x v="273"/>
      <x v="2"/>
      <x v="644"/>
      <x v="644"/>
      <x v="206"/>
      <x v="174"/>
      <x v="101"/>
      <x v="330"/>
      <x v="12"/>
      <x v="1"/>
      <x v="1"/>
      <x v="12"/>
      <x v="2"/>
      <x v="1"/>
      <x/>
      <x/>
      <x/>
      <x v="2"/>
      <x v="3"/>
      <x v="25"/>
      <x v="8"/>
      <x v="3"/>
      <x v="1393"/>
      <x v="5566"/>
      <x v="1"/>
      <x v="633"/>
      <x v="1"/>
    </i>
    <i>
      <x v="734"/>
      <x/>
      <x/>
      <x v="21"/>
      <x/>
      <x/>
      <x v="2"/>
      <x v="10"/>
      <x v="24"/>
      <x/>
      <x/>
      <x/>
      <x/>
      <x/>
      <x/>
      <x/>
      <x/>
      <x/>
      <x v="106"/>
      <x v="1"/>
      <x v="299"/>
      <x v="467"/>
      <x v="198"/>
      <x v="163"/>
      <x v="130"/>
      <x v="568"/>
      <x v="12"/>
      <x v="1"/>
      <x v="1"/>
      <x v="12"/>
      <x v="2"/>
      <x v="1"/>
      <x/>
      <x/>
      <x/>
      <x v="2"/>
      <x v="3"/>
      <x v="25"/>
      <x v="8"/>
      <x v="3"/>
      <x v="1393"/>
      <x v="5377"/>
      <x v="1"/>
      <x v="744"/>
      <x v="1"/>
    </i>
    <i>
      <x v="735"/>
      <x v="1"/>
      <x/>
      <x v="21"/>
      <x v="1"/>
      <x v="5"/>
      <x v="13"/>
      <x v="11"/>
      <x v="30"/>
      <x v="5"/>
      <x v="5"/>
      <x v="5"/>
      <x v="5"/>
      <x v="11"/>
      <x v="31"/>
      <x v="12"/>
      <x v="1"/>
      <x v="1"/>
      <x v="542"/>
      <x v="1"/>
      <x v="459"/>
      <x/>
      <x v="139"/>
      <x v="86"/>
      <x v="183"/>
      <x v="185"/>
      <x v="12"/>
      <x v="1"/>
      <x v="1"/>
      <x v="12"/>
      <x v="2"/>
      <x v="1"/>
      <x/>
      <x/>
      <x/>
      <x v="2"/>
      <x v="3"/>
      <x v="26"/>
      <x v="8"/>
      <x v="34"/>
      <x v="1067"/>
      <x v="3719"/>
      <x/>
      <x/>
      <x/>
      <x/>
    </i>
    <i>
      <x v="736"/>
      <x/>
      <x v="1"/>
      <x v="23"/>
      <x v="1"/>
      <x v="1"/>
      <x v="3"/>
      <x v="8"/>
      <x v="7"/>
      <x/>
      <x/>
      <x/>
      <x/>
      <x/>
      <x/>
      <x/>
      <x/>
      <x/>
      <x v="111"/>
      <x v="1"/>
      <x v="300"/>
      <x v="590"/>
      <x v="139"/>
      <x v="86"/>
      <x v="183"/>
      <x v="103"/>
      <x v="12"/>
      <x v="1"/>
      <x v="1"/>
      <x v="12"/>
      <x v="2"/>
      <x v="1"/>
      <x/>
      <x/>
      <x/>
      <x v="2"/>
      <x v="3"/>
      <x v="25"/>
      <x v="8"/>
      <x v="3"/>
      <x v="1393"/>
      <x v="5567"/>
      <x v="1"/>
      <x v="79"/>
      <x v="1"/>
    </i>
    <i>
      <x v="737"/>
      <x/>
      <x v="1"/>
      <x v="23"/>
      <x v="1"/>
      <x v="1"/>
      <x v="2"/>
      <x v="11"/>
      <x v="19"/>
      <x/>
      <x/>
      <x/>
      <x/>
      <x/>
      <x/>
      <x/>
      <x/>
      <x/>
      <x v="333"/>
      <x v="2"/>
      <x v="681"/>
      <x v="636"/>
      <x v="121"/>
      <x v="56"/>
      <x v="333"/>
      <x v="479"/>
      <x v="12"/>
      <x v="1"/>
      <x v="1"/>
      <x v="12"/>
      <x v="2"/>
      <x v="1"/>
      <x/>
      <x/>
      <x/>
      <x v="2"/>
      <x v="3"/>
      <x v="25"/>
      <x v="8"/>
      <x v="1"/>
      <x v="1211"/>
      <x v="4223"/>
      <x v="1"/>
      <x v="46"/>
      <x v="1"/>
    </i>
    <i>
      <x v="738"/>
      <x/>
      <x/>
      <x v="21"/>
      <x/>
      <x/>
      <x v="2"/>
      <x v="11"/>
      <x v="16"/>
      <x/>
      <x/>
      <x/>
      <x/>
      <x/>
      <x/>
      <x/>
      <x/>
      <x/>
      <x v="380"/>
      <x v="1"/>
      <x v="399"/>
      <x v="296"/>
      <x v="198"/>
      <x v="163"/>
      <x v="130"/>
      <x v="571"/>
      <x v="12"/>
      <x v="1"/>
      <x v="1"/>
      <x v="12"/>
      <x v="2"/>
      <x v="1"/>
      <x/>
      <x/>
      <x/>
      <x v="2"/>
      <x v="3"/>
      <x v="25"/>
      <x v="8"/>
      <x v="3"/>
      <x v="1393"/>
      <x v="5568"/>
      <x v="1"/>
      <x v="735"/>
      <x v="1"/>
    </i>
    <i>
      <x v="739"/>
      <x/>
      <x v="1"/>
      <x v="23"/>
      <x v="1"/>
      <x v="1"/>
      <x v="21"/>
      <x v="8"/>
      <x v="22"/>
      <x/>
      <x/>
      <x/>
      <x/>
      <x/>
      <x/>
      <x/>
      <x/>
      <x/>
      <x v="82"/>
      <x v="2"/>
      <x v="545"/>
      <x/>
      <x v="162"/>
      <x v="118"/>
      <x v="550"/>
      <x v="445"/>
      <x v="12"/>
      <x v="1"/>
      <x v="1"/>
      <x v="12"/>
      <x v="2"/>
      <x v="1"/>
      <x/>
      <x/>
      <x/>
      <x v="2"/>
      <x v="3"/>
      <x v="25"/>
      <x v="8"/>
      <x v="8"/>
      <x v="1224"/>
      <x v="4418"/>
      <x v="1"/>
      <x v="1102"/>
      <x v="1"/>
    </i>
    <i>
      <x v="740"/>
      <x/>
      <x v="1"/>
      <x v="23"/>
      <x v="1"/>
      <x v="1"/>
      <x v="3"/>
      <x v="6"/>
      <x v="5"/>
      <x/>
      <x/>
      <x/>
      <x/>
      <x/>
      <x/>
      <x/>
      <x/>
      <x/>
      <x v="561"/>
      <x v="1"/>
      <x v="473"/>
      <x v="478"/>
      <x v="214"/>
      <x v="185"/>
      <x v="163"/>
      <x v="26"/>
      <x v="12"/>
      <x v="1"/>
      <x v="1"/>
      <x v="12"/>
      <x v="2"/>
      <x v="1"/>
      <x/>
      <x/>
      <x/>
      <x v="2"/>
      <x v="3"/>
      <x v="25"/>
      <x v="8"/>
      <x v="3"/>
      <x v="1393"/>
      <x v="5569"/>
      <x v="1"/>
      <x v="109"/>
      <x v="1"/>
    </i>
    <i>
      <x v="741"/>
      <x/>
      <x/>
      <x v="21"/>
      <x/>
      <x/>
      <x v="3"/>
      <x v="8"/>
      <x v="23"/>
      <x/>
      <x/>
      <x/>
      <x/>
      <x/>
      <x/>
      <x/>
      <x/>
      <x/>
      <x v="489"/>
      <x v="2"/>
      <x v="753"/>
      <x v="618"/>
      <x v="190"/>
      <x v="153"/>
      <x v="111"/>
      <x v="356"/>
      <x v="12"/>
      <x v="1"/>
      <x v="1"/>
      <x v="12"/>
      <x v="2"/>
      <x v="1"/>
      <x v="2"/>
      <x v="3"/>
      <x/>
      <x v="2"/>
      <x v="3"/>
      <x v="25"/>
      <x v="8"/>
      <x v="3"/>
      <x v="1393"/>
      <x v="1056"/>
      <x v="1"/>
      <x v="629"/>
      <x v="1"/>
    </i>
    <i>
      <x v="742"/>
      <x/>
      <x v="1"/>
      <x v="23"/>
      <x v="1"/>
      <x v="1"/>
      <x v="3"/>
      <x v="6"/>
      <x v="7"/>
      <x v="4"/>
      <x v="2"/>
      <x v="17"/>
      <x v="4"/>
      <x v="2"/>
      <x v="27"/>
      <x/>
      <x/>
      <x/>
      <x v="160"/>
      <x v="2"/>
      <x v="593"/>
      <x v="506"/>
      <x v="101"/>
      <x v="32"/>
      <x v="181"/>
      <x v="24"/>
      <x v="12"/>
      <x v="1"/>
      <x v="1"/>
      <x v="12"/>
      <x v="2"/>
      <x v="1"/>
      <x v="2"/>
      <x v="3"/>
      <x/>
      <x v="2"/>
      <x v="3"/>
      <x v="25"/>
      <x v="8"/>
      <x v="3"/>
      <x v="1378"/>
      <x v="5411"/>
      <x v="1"/>
      <x v="57"/>
      <x v="1"/>
    </i>
    <i>
      <x v="743"/>
      <x/>
      <x v="1"/>
      <x v="23"/>
      <x v="1"/>
      <x v="1"/>
      <x v="3"/>
      <x v="7"/>
      <x v="29"/>
      <x/>
      <x/>
      <x/>
      <x/>
      <x/>
      <x/>
      <x/>
      <x/>
      <x/>
      <x v="445"/>
      <x v="2"/>
      <x v="735"/>
      <x v="238"/>
      <x v="197"/>
      <x v="162"/>
      <x v="161"/>
      <x v="74"/>
      <x v="12"/>
      <x v="1"/>
      <x v="1"/>
      <x v="12"/>
      <x v="2"/>
      <x v="1"/>
      <x/>
      <x/>
      <x/>
      <x v="2"/>
      <x v="3"/>
      <x v="25"/>
      <x v="8"/>
      <x v="3"/>
      <x v="1393"/>
      <x v="5397"/>
      <x v="1"/>
      <x v="419"/>
      <x v="1"/>
    </i>
    <i>
      <x v="744"/>
      <x/>
      <x v="1"/>
      <x v="23"/>
      <x v="1"/>
      <x v="1"/>
      <x v="3"/>
      <x v="9"/>
      <x v="4"/>
      <x/>
      <x/>
      <x/>
      <x/>
      <x/>
      <x/>
      <x/>
      <x/>
      <x/>
      <x v="133"/>
      <x v="2"/>
      <x v="583"/>
      <x v="511"/>
      <x v="131"/>
      <x v="73"/>
      <x v="330"/>
      <x v="484"/>
      <x v="12"/>
      <x v="1"/>
      <x v="1"/>
      <x v="12"/>
      <x v="2"/>
      <x v="1"/>
      <x/>
      <x/>
      <x/>
      <x v="2"/>
      <x v="3"/>
      <x v="25"/>
      <x v="8"/>
      <x v="3"/>
      <x v="1393"/>
      <x v="801"/>
      <x v="1"/>
      <x v="27"/>
      <x v="1"/>
    </i>
    <i>
      <x v="745"/>
      <x/>
      <x/>
      <x v="21"/>
      <x/>
      <x/>
      <x v="3"/>
      <x v="11"/>
      <x v="7"/>
      <x/>
      <x/>
      <x/>
      <x/>
      <x/>
      <x/>
      <x/>
      <x/>
      <x/>
      <x v="280"/>
      <x v="1"/>
      <x v="371"/>
      <x v="447"/>
      <x v="118"/>
      <x v="51"/>
      <x v="120"/>
      <x v="219"/>
      <x v="12"/>
      <x v="1"/>
      <x v="1"/>
      <x v="12"/>
      <x v="2"/>
      <x v="1"/>
      <x/>
      <x/>
      <x/>
      <x v="2"/>
      <x v="3"/>
      <x v="25"/>
      <x v="8"/>
      <x v="1"/>
      <x v="1334"/>
      <x v="5186"/>
      <x v="1"/>
      <x v="666"/>
      <x v="1"/>
    </i>
    <i>
      <x v="746"/>
      <x/>
      <x v="1"/>
      <x v="23"/>
      <x v="1"/>
      <x v="1"/>
      <x v="3"/>
      <x v="11"/>
      <x v="27"/>
      <x/>
      <x/>
      <x/>
      <x/>
      <x/>
      <x/>
      <x/>
      <x/>
      <x/>
      <x v="258"/>
      <x v="2"/>
      <x v="636"/>
      <x v="380"/>
      <x v="155"/>
      <x v="109"/>
      <x v="121"/>
      <x v="268"/>
      <x v="12"/>
      <x v="1"/>
      <x v="1"/>
      <x v="12"/>
      <x v="2"/>
      <x v="1"/>
      <x/>
      <x/>
      <x/>
      <x v="2"/>
      <x v="3"/>
      <x v="25"/>
      <x v="8"/>
      <x v="3"/>
      <x v="1393"/>
      <x v="3561"/>
      <x v="1"/>
      <x v="674"/>
      <x v="1"/>
    </i>
    <i>
      <x v="747"/>
      <x/>
      <x/>
      <x v="21"/>
      <x/>
      <x/>
      <x v="3"/>
      <x v="7"/>
      <x v="25"/>
      <x v="4"/>
      <x v="3"/>
      <x v="30"/>
      <x v="4"/>
      <x v="4"/>
      <x v="6"/>
      <x/>
      <x/>
      <x/>
      <x v="473"/>
      <x v="2"/>
      <x v="746"/>
      <x v="248"/>
      <x v="264"/>
      <x v="264"/>
      <x v="114"/>
      <x v="134"/>
      <x v="12"/>
      <x v="1"/>
      <x v="1"/>
      <x v="12"/>
      <x v="2"/>
      <x v="1"/>
      <x/>
      <x/>
      <x/>
      <x v="2"/>
      <x v="3"/>
      <x v="25"/>
      <x v="8"/>
      <x v="1"/>
      <x v="1334"/>
      <x v="5186"/>
      <x v="1"/>
      <x v="661"/>
      <x v="1"/>
    </i>
    <i>
      <x v="748"/>
      <x/>
      <x/>
      <x v="21"/>
      <x/>
      <x/>
      <x v="3"/>
      <x v="9"/>
      <x v="22"/>
      <x/>
      <x/>
      <x/>
      <x/>
      <x/>
      <x/>
      <x/>
      <x/>
      <x/>
      <x v="700"/>
      <x v="2"/>
      <x v="932"/>
      <x/>
      <x v="232"/>
      <x v="213"/>
      <x v="100"/>
      <x v="292"/>
      <x v="12"/>
      <x v="1"/>
      <x v="1"/>
      <x v="12"/>
      <x v="2"/>
      <x v="1"/>
      <x/>
      <x/>
      <x/>
      <x v="2"/>
      <x v="3"/>
      <x v="25"/>
      <x v="8"/>
      <x v="1"/>
      <x v="1334"/>
      <x v="5186"/>
      <x v="1"/>
      <x v="614"/>
      <x v="1"/>
    </i>
    <i>
      <x v="749"/>
      <x/>
      <x/>
      <x v="21"/>
      <x/>
      <x/>
      <x v="4"/>
      <x v="6"/>
      <x v="26"/>
      <x/>
      <x/>
      <x/>
      <x/>
      <x/>
      <x/>
      <x/>
      <x/>
      <x/>
      <x v="66"/>
      <x v="1"/>
      <x v="291"/>
      <x v="378"/>
      <x v="245"/>
      <x v="234"/>
      <x v="77"/>
      <x v="309"/>
      <x v="12"/>
      <x v="1"/>
      <x v="1"/>
      <x v="12"/>
      <x v="2"/>
      <x v="1"/>
      <x/>
      <x/>
      <x/>
      <x v="2"/>
      <x v="3"/>
      <x v="25"/>
      <x v="8"/>
      <x v="3"/>
      <x v="1393"/>
      <x v="1017"/>
      <x v="1"/>
      <x v="650"/>
      <x v="1"/>
    </i>
    <i>
      <x v="750"/>
      <x/>
      <x v="1"/>
      <x v="23"/>
      <x v="1"/>
      <x v="1"/>
      <x v="3"/>
      <x v="7"/>
      <x v="29"/>
      <x/>
      <x/>
      <x/>
      <x/>
      <x/>
      <x/>
      <x/>
      <x/>
      <x/>
      <x v="256"/>
      <x v="1"/>
      <x v="360"/>
      <x v="658"/>
      <x v="176"/>
      <x v="135"/>
      <x v="156"/>
      <x v="42"/>
      <x v="12"/>
      <x v="1"/>
      <x v="1"/>
      <x v="12"/>
      <x v="2"/>
      <x v="1"/>
      <x/>
      <x/>
      <x/>
      <x v="2"/>
      <x v="3"/>
      <x v="25"/>
      <x v="8"/>
      <x v="3"/>
      <x v="1393"/>
      <x v="423"/>
      <x v="1"/>
      <x v="160"/>
      <x v="1"/>
    </i>
    <i>
      <x v="751"/>
      <x/>
      <x/>
      <x v="21"/>
      <x/>
      <x/>
      <x v="3"/>
      <x v="10"/>
      <x v="23"/>
      <x/>
      <x/>
      <x/>
      <x/>
      <x/>
      <x/>
      <x/>
      <x/>
      <x/>
      <x v="118"/>
      <x v="2"/>
      <x v="571"/>
      <x v="276"/>
      <x v="144"/>
      <x v="94"/>
      <x v="132"/>
      <x v="577"/>
      <x v="12"/>
      <x v="1"/>
      <x v="1"/>
      <x v="12"/>
      <x v="2"/>
      <x v="1"/>
      <x/>
      <x/>
      <x/>
      <x v="2"/>
      <x v="3"/>
      <x v="25"/>
      <x v="8"/>
      <x v="3"/>
      <x v="1393"/>
      <x v="3774"/>
      <x v="1"/>
      <x v="758"/>
      <x v="1"/>
    </i>
    <i>
      <x v="752"/>
      <x/>
      <x/>
      <x v="21"/>
      <x v="1"/>
      <x/>
      <x v="3"/>
      <x v="10"/>
      <x v="4"/>
      <x v="5"/>
      <x v="5"/>
      <x v="5"/>
      <x v="5"/>
      <x v="11"/>
      <x v="31"/>
      <x/>
      <x/>
      <x/>
      <x v="24"/>
      <x v="2"/>
      <x v="514"/>
      <x/>
      <x v="254"/>
      <x v="246"/>
      <x v="97"/>
      <x v="285"/>
      <x v="12"/>
      <x v="1"/>
      <x v="1"/>
      <x v="12"/>
      <x v="2"/>
      <x v="1"/>
      <x/>
      <x/>
      <x/>
      <x v="2"/>
      <x v="3"/>
      <x v="25"/>
      <x v="8"/>
      <x v="34"/>
      <x v="1067"/>
      <x v="3719"/>
      <x/>
      <x/>
      <x/>
      <x/>
    </i>
    <i>
      <x v="753"/>
      <x/>
      <x v="1"/>
      <x v="23"/>
      <x v="1"/>
      <x v="1"/>
      <x v="3"/>
      <x v="11"/>
      <x v="26"/>
      <x/>
      <x/>
      <x/>
      <x/>
      <x/>
      <x/>
      <x/>
      <x/>
      <x/>
      <x v="14"/>
      <x v="1"/>
      <x v="269"/>
      <x v="507"/>
      <x v="133"/>
      <x v="76"/>
      <x v="189"/>
      <x v="452"/>
      <x v="12"/>
      <x v="1"/>
      <x v="1"/>
      <x v="12"/>
      <x v="2"/>
      <x v="1"/>
      <x/>
      <x/>
      <x/>
      <x v="2"/>
      <x v="3"/>
      <x v="25"/>
      <x v="8"/>
      <x v="3"/>
      <x v="1393"/>
      <x v="5570"/>
      <x v="1"/>
      <x v="39"/>
      <x v="1"/>
    </i>
    <i>
      <x v="754"/>
      <x/>
      <x/>
      <x v="21"/>
      <x/>
      <x/>
      <x v="3"/>
      <x v="11"/>
      <x v="7"/>
      <x v="4"/>
      <x v="3"/>
      <x v="16"/>
      <x v="4"/>
      <x v="3"/>
      <x v="22"/>
      <x/>
      <x/>
      <x/>
      <x v="40"/>
      <x v="2"/>
      <x v="521"/>
      <x v="653"/>
      <x v="199"/>
      <x v="164"/>
      <x v="119"/>
      <x v="271"/>
      <x v="12"/>
      <x v="1"/>
      <x v="1"/>
      <x v="12"/>
      <x v="2"/>
      <x v="1"/>
      <x/>
      <x/>
      <x/>
      <x v="2"/>
      <x v="3"/>
      <x v="25"/>
      <x v="8"/>
      <x v="1"/>
      <x v="1334"/>
      <x v="5186"/>
      <x v="1"/>
      <x v="644"/>
      <x v="1"/>
    </i>
    <i>
      <x v="755"/>
      <x/>
      <x/>
      <x v="21"/>
      <x/>
      <x/>
      <x v="3"/>
      <x v="11"/>
      <x v="11"/>
      <x/>
      <x/>
      <x/>
      <x/>
      <x/>
      <x/>
      <x/>
      <x/>
      <x/>
      <x v="21"/>
      <x v="2"/>
      <x v="507"/>
      <x v="616"/>
      <x v="134"/>
      <x v="77"/>
      <x v="87"/>
      <x v="708"/>
      <x v="12"/>
      <x v="1"/>
      <x v="1"/>
      <x v="12"/>
      <x v="2"/>
      <x v="1"/>
      <x/>
      <x/>
      <x/>
      <x v="2"/>
      <x v="3"/>
      <x v="25"/>
      <x v="8"/>
      <x v="1"/>
      <x v="1334"/>
      <x v="5186"/>
      <x v="1"/>
      <x v="741"/>
      <x v="1"/>
    </i>
    <i>
      <x v="756"/>
      <x/>
      <x/>
      <x v="21"/>
      <x/>
      <x/>
      <x v="3"/>
      <x v="11"/>
      <x v="14"/>
      <x/>
      <x/>
      <x/>
      <x/>
      <x/>
      <x/>
      <x/>
      <x/>
      <x/>
      <x v="682"/>
      <x v="1"/>
      <x v="915"/>
      <x v="706"/>
      <x v="157"/>
      <x v="111"/>
      <x v="105"/>
      <x v="520"/>
      <x v="12"/>
      <x v="1"/>
      <x v="1"/>
      <x v="12"/>
      <x v="2"/>
      <x v="1"/>
      <x/>
      <x/>
      <x/>
      <x v="2"/>
      <x v="3"/>
      <x v="25"/>
      <x v="8"/>
      <x v="1"/>
      <x v="1334"/>
      <x v="5186"/>
      <x v="1"/>
      <x v="706"/>
      <x v="1"/>
    </i>
    <i>
      <x v="757"/>
      <x/>
      <x/>
      <x v="21"/>
      <x/>
      <x/>
      <x v="3"/>
      <x v="11"/>
      <x v="22"/>
      <x/>
      <x/>
      <x/>
      <x/>
      <x/>
      <x/>
      <x/>
      <x/>
      <x/>
      <x v="422"/>
      <x v="1"/>
      <x v="415"/>
      <x v="520"/>
      <x v="251"/>
      <x v="242"/>
      <x v="74"/>
      <x v="293"/>
      <x v="12"/>
      <x v="1"/>
      <x v="1"/>
      <x v="12"/>
      <x v="2"/>
      <x v="1"/>
      <x/>
      <x/>
      <x/>
      <x v="2"/>
      <x v="3"/>
      <x v="25"/>
      <x v="8"/>
      <x v="3"/>
      <x v="1393"/>
      <x v="5571"/>
      <x v="1"/>
      <x v="550"/>
      <x v="1"/>
    </i>
    <i>
      <x v="758"/>
      <x/>
      <x v="1"/>
      <x v="23"/>
      <x v="1"/>
      <x v="1"/>
      <x v="3"/>
      <x v="11"/>
      <x v="29"/>
      <x/>
      <x/>
      <x/>
      <x/>
      <x/>
      <x/>
      <x/>
      <x/>
      <x/>
      <x v="256"/>
      <x v="1"/>
      <x v="354"/>
      <x v="442"/>
      <x v="176"/>
      <x v="135"/>
      <x v="156"/>
      <x v="55"/>
      <x v="12"/>
      <x v="1"/>
      <x v="1"/>
      <x v="12"/>
      <x v="2"/>
      <x v="1"/>
      <x/>
      <x/>
      <x/>
      <x v="2"/>
      <x v="3"/>
      <x v="25"/>
      <x v="8"/>
      <x v="3"/>
      <x v="1393"/>
      <x v="5572"/>
      <x v="1"/>
      <x v="113"/>
      <x v="1"/>
    </i>
    <i>
      <x v="759"/>
      <x/>
      <x/>
      <x v="21"/>
      <x/>
      <x/>
      <x v="4"/>
      <x v="2"/>
      <x v="28"/>
      <x/>
      <x/>
      <x/>
      <x/>
      <x/>
      <x/>
      <x/>
      <x/>
      <x/>
      <x v="210"/>
      <x v="1"/>
      <x v="331"/>
      <x v="259"/>
      <x v="157"/>
      <x v="111"/>
      <x v="105"/>
      <x v="522"/>
      <x v="12"/>
      <x v="1"/>
      <x v="1"/>
      <x v="12"/>
      <x v="2"/>
      <x v="1"/>
      <x/>
      <x/>
      <x/>
      <x v="2"/>
      <x v="3"/>
      <x v="25"/>
      <x v="8"/>
      <x v="1"/>
      <x v="1334"/>
      <x v="5186"/>
      <x v="1"/>
      <x v="739"/>
      <x v="1"/>
    </i>
    <i>
      <x v="760"/>
      <x/>
      <x v="1"/>
      <x v="23"/>
      <x v="1"/>
      <x v="1"/>
      <x v="4"/>
      <x v="2"/>
      <x v="22"/>
      <x/>
      <x/>
      <x/>
      <x/>
      <x/>
      <x/>
      <x/>
      <x/>
      <x/>
      <x v="394"/>
      <x v="1"/>
      <x v="405"/>
      <x v="658"/>
      <x v="176"/>
      <x v="135"/>
      <x v="154"/>
      <x v="65"/>
      <x v="12"/>
      <x v="1"/>
      <x v="1"/>
      <x v="12"/>
      <x v="2"/>
      <x v="1"/>
      <x/>
      <x/>
      <x/>
      <x v="2"/>
      <x v="3"/>
      <x v="25"/>
      <x v="8"/>
      <x v="34"/>
      <x v="1067"/>
      <x v="3719"/>
      <x v="1"/>
      <x v="279"/>
      <x v="1"/>
    </i>
    <i>
      <x v="761"/>
      <x v="1"/>
      <x/>
      <x v="21"/>
      <x v="1"/>
      <x v="5"/>
      <x v="13"/>
      <x v="11"/>
      <x v="30"/>
      <x v="5"/>
      <x v="5"/>
      <x v="5"/>
      <x v="5"/>
      <x v="11"/>
      <x v="31"/>
      <x v="12"/>
      <x v="1"/>
      <x v="1"/>
      <x v="53"/>
      <x v="1"/>
      <x v="281"/>
      <x v="264"/>
      <x v="120"/>
      <x v="54"/>
      <x v="327"/>
      <x v="760"/>
      <x v="12"/>
      <x v="1"/>
      <x v="1"/>
      <x v="12"/>
      <x v="2"/>
      <x v="1"/>
      <x/>
      <x/>
      <x/>
      <x v="2"/>
      <x v="3"/>
      <x v="25"/>
      <x v="8"/>
      <x v="34"/>
      <x v="1067"/>
      <x v="3719"/>
      <x/>
      <x/>
      <x/>
      <x/>
    </i>
    <i>
      <x v="762"/>
      <x/>
      <x v="5"/>
      <x v="29"/>
      <x v="5"/>
      <x v="6"/>
      <x v="7"/>
      <x v="11"/>
      <x v="30"/>
      <x/>
      <x/>
      <x/>
      <x/>
      <x/>
      <x/>
      <x/>
      <x/>
      <x/>
      <x v="396"/>
      <x v="2"/>
      <x v="705"/>
      <x v="389"/>
      <x v="63"/>
      <x v="101"/>
      <x v="228"/>
      <x v="828"/>
      <x v="11"/>
      <x v="8"/>
      <x v="8"/>
      <x v="11"/>
      <x v="22"/>
      <x v="1"/>
      <x/>
      <x/>
      <x/>
      <x v="2"/>
      <x v="3"/>
      <x v="25"/>
      <x v="8"/>
      <x v="34"/>
      <x v="1067"/>
      <x v="3719"/>
      <x v="1"/>
      <x v="784"/>
      <x v="1"/>
    </i>
    <i>
      <x v="763"/>
      <x/>
      <x v="5"/>
      <x v="29"/>
      <x v="5"/>
      <x v="6"/>
      <x v="8"/>
      <x v="11"/>
      <x v="16"/>
      <x/>
      <x/>
      <x/>
      <x/>
      <x/>
      <x/>
      <x/>
      <x/>
      <x/>
      <x v="561"/>
      <x v="2"/>
      <x v="801"/>
      <x v="299"/>
      <x v="79"/>
      <x v="265"/>
      <x v="263"/>
      <x v="829"/>
      <x v="11"/>
      <x v="8"/>
      <x v="8"/>
      <x v="11"/>
      <x v="23"/>
      <x v="1"/>
      <x/>
      <x/>
      <x/>
      <x v="2"/>
      <x v="3"/>
      <x v="25"/>
      <x v="8"/>
      <x v="34"/>
      <x v="1067"/>
      <x v="3719"/>
      <x v="1"/>
      <x v="765"/>
      <x v="1"/>
    </i>
    <i>
      <x v="764"/>
      <x/>
      <x v="5"/>
      <x v="29"/>
      <x v="5"/>
      <x v="6"/>
      <x v="9"/>
      <x v="7"/>
      <x v="17"/>
      <x/>
      <x/>
      <x/>
      <x/>
      <x/>
      <x/>
      <x/>
      <x/>
      <x/>
      <x v="59"/>
      <x v="1"/>
      <x v="908"/>
      <x v="662"/>
      <x v="58"/>
      <x v="66"/>
      <x v="257"/>
      <x v="830"/>
      <x v="11"/>
      <x v="8"/>
      <x v="8"/>
      <x v="11"/>
      <x v="24"/>
      <x v="1"/>
      <x/>
      <x/>
      <x/>
      <x v="2"/>
      <x v="3"/>
      <x v="25"/>
      <x v="8"/>
      <x v="34"/>
      <x v="1067"/>
      <x v="3719"/>
      <x v="1"/>
      <x v="47"/>
      <x v="1"/>
    </i>
    <i>
      <x v="765"/>
      <x/>
      <x v="5"/>
      <x v="29"/>
      <x v="5"/>
      <x v="6"/>
      <x v="10"/>
      <x v="7"/>
      <x v="22"/>
      <x/>
      <x/>
      <x/>
      <x/>
      <x/>
      <x/>
      <x/>
      <x/>
      <x/>
      <x v="44"/>
      <x v="1"/>
      <x v="278"/>
      <x v="147"/>
      <x v="54"/>
      <x v="55"/>
      <x v="262"/>
      <x v="831"/>
      <x v="11"/>
      <x v="8"/>
      <x v="8"/>
      <x v="11"/>
      <x v="25"/>
      <x v="1"/>
      <x/>
      <x/>
      <x/>
      <x v="2"/>
      <x v="3"/>
      <x v="25"/>
      <x v="8"/>
      <x v="34"/>
      <x v="1067"/>
      <x v="3719"/>
      <x v="1"/>
      <x v="40"/>
      <x v="1"/>
    </i>
    <i>
      <x v="766"/>
      <x/>
      <x v="1"/>
      <x v="23"/>
      <x v="1"/>
      <x v="1"/>
      <x v="11"/>
      <x v="8"/>
      <x v="18"/>
      <x/>
      <x/>
      <x/>
      <x/>
      <x/>
      <x/>
      <x/>
      <x/>
      <x/>
      <x v="112"/>
      <x v="1"/>
      <x v="302"/>
      <x v="204"/>
      <x v="91"/>
      <x v="19"/>
      <x v="174"/>
      <x v="14"/>
      <x v="12"/>
      <x v="1"/>
      <x v="1"/>
      <x v="12"/>
      <x v="2"/>
      <x v="1"/>
      <x/>
      <x/>
      <x/>
      <x v="2"/>
      <x v="3"/>
      <x v="25"/>
      <x v="8"/>
      <x v="3"/>
      <x v="1393"/>
      <x v="520"/>
      <x v="1"/>
      <x v="1118"/>
      <x v="1"/>
    </i>
    <i>
      <x v="767"/>
      <x v="1"/>
      <x v="5"/>
      <x v="29"/>
      <x v="5"/>
      <x v="6"/>
      <x v="10"/>
      <x v="11"/>
      <x v="20"/>
      <x/>
      <x/>
      <x/>
      <x/>
      <x/>
      <x/>
      <x v="18"/>
      <x v="4"/>
      <x v="1"/>
      <x v="198"/>
      <x v="2"/>
      <x v="611"/>
      <x v="65"/>
      <x v="39"/>
      <x v="27"/>
      <x v="208"/>
      <x v="832"/>
      <x v="10"/>
      <x v="6"/>
      <x v="6"/>
      <x v="10"/>
      <x v="26"/>
      <x v="1"/>
      <x/>
      <x/>
      <x/>
      <x v="2"/>
      <x v="3"/>
      <x v="25"/>
      <x v="8"/>
      <x v="34"/>
      <x v="1067"/>
      <x v="3719"/>
      <x v="1"/>
      <x v="897"/>
      <x v="1"/>
    </i>
    <i>
      <x v="768"/>
      <x v="1"/>
      <x v="5"/>
      <x v="29"/>
      <x v="5"/>
      <x v="6"/>
      <x v="11"/>
      <x/>
      <x v="1"/>
      <x/>
      <x/>
      <x/>
      <x/>
      <x/>
      <x/>
      <x v="19"/>
      <x v="10"/>
      <x v="12"/>
      <x v="112"/>
      <x v="2"/>
      <x v="567"/>
      <x v="659"/>
      <x v="43"/>
      <x v="148"/>
      <x v="209"/>
      <x v="833"/>
      <x v="10"/>
      <x v="6"/>
      <x v="6"/>
      <x v="10"/>
      <x v="27"/>
      <x v="1"/>
      <x/>
      <x/>
      <x/>
      <x v="2"/>
      <x v="3"/>
      <x v="25"/>
      <x v="8"/>
      <x v="8"/>
      <x v="1138"/>
      <x v="3942"/>
      <x v="1"/>
      <x v="895"/>
      <x v="1"/>
    </i>
    <i>
      <x v="769"/>
      <x/>
      <x v="5"/>
      <x v="29"/>
      <x v="5"/>
      <x v="6"/>
      <x v="10"/>
      <x v="11"/>
      <x v="22"/>
      <x/>
      <x/>
      <x/>
      <x/>
      <x/>
      <x/>
      <x/>
      <x/>
      <x/>
      <x v="230"/>
      <x v="2"/>
      <x v="621"/>
      <x v="5"/>
      <x v="69"/>
      <x v="175"/>
      <x v="239"/>
      <x v="834"/>
      <x v="11"/>
      <x v="8"/>
      <x v="8"/>
      <x v="11"/>
      <x v="7"/>
      <x v="1"/>
      <x/>
      <x/>
      <x/>
      <x v="2"/>
      <x v="3"/>
      <x v="25"/>
      <x v="8"/>
      <x v="34"/>
      <x v="1067"/>
      <x v="3719"/>
      <x v="1"/>
      <x v="848"/>
      <x v="1"/>
    </i>
    <i>
      <x v="770"/>
      <x v="1"/>
      <x v="2"/>
      <x v="25"/>
      <x v="2"/>
      <x v="2"/>
      <x v="10"/>
      <x v="11"/>
      <x v="29"/>
      <x/>
      <x/>
      <x/>
      <x/>
      <x/>
      <x/>
      <x v="14"/>
      <x v="7"/>
      <x v="29"/>
      <x v="20"/>
      <x v="2"/>
      <x v="510"/>
      <x v="159"/>
      <x v="48"/>
      <x v="294"/>
      <x v="206"/>
      <x v="724"/>
      <x v="10"/>
      <x v="6"/>
      <x v="6"/>
      <x v="10"/>
      <x v="2"/>
      <x v="1"/>
      <x/>
      <x/>
      <x/>
      <x v="2"/>
      <x v="3"/>
      <x v="26"/>
      <x v="1"/>
      <x v="34"/>
      <x v="1067"/>
      <x v="3719"/>
      <x/>
      <x/>
      <x/>
      <x/>
    </i>
    <i>
      <x v="771"/>
      <x v="1"/>
      <x/>
      <x v="21"/>
      <x v="1"/>
      <x v="5"/>
      <x v="13"/>
      <x v="11"/>
      <x v="30"/>
      <x v="5"/>
      <x v="5"/>
      <x v="12"/>
      <x v="5"/>
      <x v="11"/>
      <x v="31"/>
      <x v="12"/>
      <x v="1"/>
      <x v="1"/>
      <x v="378"/>
      <x v="1"/>
      <x v="397"/>
      <x v="113"/>
      <x v="110"/>
      <x v="44"/>
      <x v="151"/>
      <x v="121"/>
      <x v="12"/>
      <x v="1"/>
      <x v="1"/>
      <x v="12"/>
      <x v="2"/>
      <x v="1"/>
      <x/>
      <x/>
      <x/>
      <x v="2"/>
      <x v="3"/>
      <x v="7"/>
      <x v="1"/>
      <x v="34"/>
      <x v="1067"/>
      <x v="3719"/>
      <x/>
      <x/>
      <x/>
      <x/>
    </i>
    <i>
      <x v="772"/>
      <x/>
      <x v="5"/>
      <x v="29"/>
      <x v="5"/>
      <x v="6"/>
      <x v="11"/>
      <x v="7"/>
      <x v="28"/>
      <x/>
      <x/>
      <x/>
      <x/>
      <x/>
      <x/>
      <x/>
      <x/>
      <x/>
      <x v="561"/>
      <x/>
      <x v="221"/>
      <x v="117"/>
      <x v="65"/>
      <x v="117"/>
      <x v="254"/>
      <x v="905"/>
      <x v="11"/>
      <x v="8"/>
      <x v="8"/>
      <x v="11"/>
      <x v="29"/>
      <x v="1"/>
      <x/>
      <x/>
      <x/>
      <x v="2"/>
      <x v="3"/>
      <x v="25"/>
      <x v="8"/>
      <x v="34"/>
      <x v="1067"/>
      <x v="3719"/>
      <x v="1"/>
      <x v="796"/>
      <x v="1"/>
    </i>
    <i>
      <x v="773"/>
      <x/>
      <x v="5"/>
      <x v="29"/>
      <x v="5"/>
      <x v="6"/>
      <x v="11"/>
      <x v="7"/>
      <x v="28"/>
      <x/>
      <x/>
      <x/>
      <x/>
      <x/>
      <x/>
      <x/>
      <x/>
      <x/>
      <x v="578"/>
      <x/>
      <x v="233"/>
      <x v="129"/>
      <x v="57"/>
      <x v="65"/>
      <x v="264"/>
      <x v="837"/>
      <x v="11"/>
      <x v="8"/>
      <x v="8"/>
      <x v="11"/>
      <x v="30"/>
      <x v="1"/>
      <x/>
      <x/>
      <x/>
      <x v="2"/>
      <x v="3"/>
      <x v="25"/>
      <x v="8"/>
      <x v="3"/>
      <x v="1393"/>
      <x v="1037"/>
      <x v="1"/>
      <x v="62"/>
      <x v="1"/>
    </i>
    <i>
      <x v="774"/>
      <x/>
      <x v="5"/>
      <x v="29"/>
      <x v="5"/>
      <x v="6"/>
      <x v="11"/>
      <x v="11"/>
      <x v="8"/>
      <x/>
      <x/>
      <x/>
      <x/>
      <x/>
      <x/>
      <x/>
      <x/>
      <x/>
      <x v="256"/>
      <x/>
      <x v="82"/>
      <x v="123"/>
      <x v="58"/>
      <x v="66"/>
      <x v="257"/>
      <x v="838"/>
      <x v="11"/>
      <x v="8"/>
      <x v="8"/>
      <x v="11"/>
      <x v="24"/>
      <x v="1"/>
      <x/>
      <x/>
      <x/>
      <x v="2"/>
      <x v="3"/>
      <x v="25"/>
      <x v="8"/>
      <x v="34"/>
      <x v="1067"/>
      <x v="3719"/>
      <x v="1"/>
      <x v="44"/>
      <x v="1"/>
    </i>
    <i>
      <x v="775"/>
      <x v="1"/>
      <x v="5"/>
      <x v="29"/>
      <x v="5"/>
      <x v="6"/>
      <x v="11"/>
      <x v="11"/>
      <x v="22"/>
      <x v="4"/>
      <x v="3"/>
      <x v="15"/>
      <x v="4"/>
      <x v="2"/>
      <x v="26"/>
      <x v="18"/>
      <x v="8"/>
      <x v="28"/>
      <x v="613"/>
      <x v="2"/>
      <x v="837"/>
      <x v="410"/>
      <x v="47"/>
      <x v="195"/>
      <x v="295"/>
      <x v="839"/>
      <x v="10"/>
      <x v="6"/>
      <x v="6"/>
      <x v="10"/>
      <x v="31"/>
      <x v="1"/>
      <x/>
      <x/>
      <x/>
      <x v="2"/>
      <x v="3"/>
      <x v="26"/>
      <x v="8"/>
      <x v="34"/>
      <x v="1067"/>
      <x v="3719"/>
      <x v="1"/>
      <x v="909"/>
      <x v="1"/>
    </i>
    <i>
      <x v="776"/>
      <x v="1"/>
      <x/>
      <x v="21"/>
      <x/>
      <x/>
      <x v="12"/>
      <x v="10"/>
      <x v="12"/>
      <x v="5"/>
      <x v="5"/>
      <x v="5"/>
      <x v="5"/>
      <x v="11"/>
      <x v="31"/>
      <x v="10"/>
      <x v="11"/>
      <x v="14"/>
      <x v="549"/>
      <x/>
      <x v="211"/>
      <x v="358"/>
      <x v="46"/>
      <x v="194"/>
      <x v="294"/>
      <x v="428"/>
      <x v="10"/>
      <x v="6"/>
      <x v="6"/>
      <x v="10"/>
      <x v="2"/>
      <x v="1"/>
      <x/>
      <x/>
      <x/>
      <x v="2"/>
      <x v="3"/>
      <x v="25"/>
      <x v="8"/>
      <x v="34"/>
      <x v="1067"/>
      <x v="3719"/>
      <x/>
      <x/>
      <x/>
      <x/>
    </i>
    <i>
      <x v="777"/>
      <x/>
      <x v="5"/>
      <x v="29"/>
      <x v="5"/>
      <x v="6"/>
      <x v="12"/>
      <x v="9"/>
      <x v="22"/>
      <x/>
      <x/>
      <x/>
      <x/>
      <x/>
      <x/>
      <x/>
      <x/>
      <x/>
      <x v="551"/>
      <x v="2"/>
      <x v="792"/>
      <x v="173"/>
      <x v="29"/>
      <x v="220"/>
      <x v="237"/>
      <x v="840"/>
      <x v="9"/>
      <x v="16"/>
      <x v="16"/>
      <x v="9"/>
      <x v="32"/>
      <x v="1"/>
      <x/>
      <x/>
      <x/>
      <x v="2"/>
      <x v="3"/>
      <x v="25"/>
      <x v="8"/>
      <x v="34"/>
      <x v="1067"/>
      <x v="3719"/>
      <x v="1"/>
      <x v="865"/>
      <x v="1"/>
    </i>
    <i>
      <x v="778"/>
      <x/>
      <x v="5"/>
      <x v="29"/>
      <x v="5"/>
      <x v="6"/>
      <x v="12"/>
      <x v="11"/>
      <x v="3"/>
      <x/>
      <x/>
      <x/>
      <x/>
      <x/>
      <x/>
      <x/>
      <x/>
      <x/>
      <x v="376"/>
      <x/>
      <x v="136"/>
      <x v="49"/>
      <x v="50"/>
      <x v="258"/>
      <x v="297"/>
      <x v="841"/>
      <x v="10"/>
      <x v="6"/>
      <x v="6"/>
      <x v="10"/>
      <x v="33"/>
      <x v="1"/>
      <x/>
      <x/>
      <x/>
      <x v="2"/>
      <x v="3"/>
      <x v="25"/>
      <x v="8"/>
      <x v="34"/>
      <x v="1067"/>
      <x v="3719"/>
      <x v="1"/>
      <x v="903"/>
      <x v="1"/>
    </i>
    <i>
      <x v="779"/>
      <x/>
      <x v="5"/>
      <x v="29"/>
      <x v="5"/>
      <x v="6"/>
      <x v="12"/>
      <x v="10"/>
      <x v="26"/>
      <x/>
      <x/>
      <x/>
      <x/>
      <x/>
      <x/>
      <x/>
      <x/>
      <x/>
      <x v="79"/>
      <x/>
      <x v="15"/>
      <x v="417"/>
      <x v="69"/>
      <x v="175"/>
      <x v="239"/>
      <x v="842"/>
      <x v="11"/>
      <x v="8"/>
      <x v="8"/>
      <x v="11"/>
      <x v="7"/>
      <x v="1"/>
      <x/>
      <x/>
      <x/>
      <x v="2"/>
      <x v="3"/>
      <x v="25"/>
      <x v="8"/>
      <x v="34"/>
      <x v="1067"/>
      <x v="3719"/>
      <x v="1"/>
      <x v="853"/>
      <x v="1"/>
    </i>
    <i>
      <x v="780"/>
      <x v="1"/>
      <x v="5"/>
      <x v="29"/>
      <x v="5"/>
      <x v="6"/>
      <x v="12"/>
      <x v="11"/>
      <x v="17"/>
      <x/>
      <x/>
      <x/>
      <x/>
      <x/>
      <x/>
      <x v="19"/>
      <x v="9"/>
      <x v="20"/>
      <x v="112"/>
      <x/>
      <x v="31"/>
      <x v="63"/>
      <x v="13"/>
      <x v="78"/>
      <x v="256"/>
      <x v="843"/>
      <x v="8"/>
      <x v="7"/>
      <x v="7"/>
      <x v="8"/>
      <x v="34"/>
      <x v="1"/>
      <x/>
      <x/>
      <x/>
      <x v="2"/>
      <x v="3"/>
      <x v="25"/>
      <x v="8"/>
      <x v="8"/>
      <x v="1120"/>
      <x v="3885"/>
      <x v="1"/>
      <x v="794"/>
      <x v="1"/>
    </i>
    <i>
      <x v="781"/>
      <x/>
      <x v="5"/>
      <x v="29"/>
      <x v="5"/>
      <x v="6"/>
      <x v="12"/>
      <x v="11"/>
      <x v="21"/>
      <x/>
      <x/>
      <x/>
      <x/>
      <x/>
      <x/>
      <x/>
      <x/>
      <x/>
      <x v="482"/>
      <x/>
      <x v="187"/>
      <x v="34"/>
      <x v="16"/>
      <x v="161"/>
      <x v="261"/>
      <x v="844"/>
      <x v="8"/>
      <x v="7"/>
      <x v="7"/>
      <x v="8"/>
      <x v="35"/>
      <x v="1"/>
      <x/>
      <x/>
      <x/>
      <x v="2"/>
      <x v="3"/>
      <x v="25"/>
      <x v="8"/>
      <x v="34"/>
      <x v="1067"/>
      <x v="3719"/>
      <x v="1"/>
      <x v="26"/>
      <x v="1"/>
    </i>
    <i>
      <x v="782"/>
      <x/>
      <x v="5"/>
      <x v="29"/>
      <x v="5"/>
      <x v="6"/>
      <x v="13"/>
      <x v="3"/>
      <x v="15"/>
      <x/>
      <x/>
      <x/>
      <x/>
      <x/>
      <x/>
      <x/>
      <x/>
      <x/>
      <x v="10"/>
      <x/>
      <x v="2"/>
      <x v="69"/>
      <x v="12"/>
      <x v="69"/>
      <x v="272"/>
      <x v="845"/>
      <x v="8"/>
      <x v="7"/>
      <x v="7"/>
      <x v="8"/>
      <x v="36"/>
      <x v="1"/>
      <x/>
      <x/>
      <x/>
      <x v="2"/>
      <x v="3"/>
      <x v="25"/>
      <x v="8"/>
      <x v="34"/>
      <x v="1067"/>
      <x v="3719"/>
      <x v="1"/>
      <x v="49"/>
      <x v="1"/>
    </i>
    <i>
      <x v="783"/>
      <x v="1"/>
      <x v="5"/>
      <x v="29"/>
      <x v="5"/>
      <x v="6"/>
      <x v="13"/>
      <x v="2"/>
      <x v="25"/>
      <x v="4"/>
      <x v="5"/>
      <x v="12"/>
      <x v="4"/>
      <x v="5"/>
      <x v="30"/>
      <x v="18"/>
      <x v="9"/>
      <x v="25"/>
      <x v="483"/>
      <x/>
      <x v="188"/>
      <x v="68"/>
      <x v="50"/>
      <x v="258"/>
      <x v="297"/>
      <x v="846"/>
      <x v="10"/>
      <x v="6"/>
      <x v="6"/>
      <x v="10"/>
      <x v="33"/>
      <x v="1"/>
      <x/>
      <x/>
      <x/>
      <x v="2"/>
      <x v="3"/>
      <x v="25"/>
      <x v="8"/>
      <x v="34"/>
      <x v="1067"/>
      <x v="3719"/>
      <x v="1"/>
      <x v="902"/>
      <x v="1"/>
    </i>
    <i>
      <x v="784"/>
      <x/>
      <x v="1"/>
      <x v="23"/>
      <x v="1"/>
      <x v="1"/>
      <x v="14"/>
      <x v="2"/>
      <x v="21"/>
      <x v="4"/>
      <x v="2"/>
      <x v="23"/>
      <x v="4"/>
      <x v="3"/>
      <x v="1"/>
      <x/>
      <x/>
      <x/>
      <x v="486"/>
      <x v="1"/>
      <x v="430"/>
      <x v="200"/>
      <x v="322"/>
      <x v="321"/>
      <x v="69"/>
      <x v="207"/>
      <x v="18"/>
      <x v="2"/>
      <x v="2"/>
      <x v="17"/>
      <x v="2"/>
      <x v="1"/>
      <x v="2"/>
      <x v="3"/>
      <x/>
      <x v="2"/>
      <x v="3"/>
      <x v="25"/>
      <x v="8"/>
      <x v="35"/>
      <x v="1424"/>
      <x v="5654"/>
      <x v="1"/>
      <x v="448"/>
      <x v="1"/>
    </i>
    <i>
      <x v="785"/>
      <x/>
      <x v="5"/>
      <x v="29"/>
      <x v="5"/>
      <x v="6"/>
      <x v="13"/>
      <x v="10"/>
      <x v="18"/>
      <x/>
      <x/>
      <x/>
      <x/>
      <x/>
      <x/>
      <x/>
      <x/>
      <x/>
      <x v="522"/>
      <x/>
      <x v="200"/>
      <x v="144"/>
      <x v="30"/>
      <x v="223"/>
      <x v="238"/>
      <x v="847"/>
      <x v="9"/>
      <x v="16"/>
      <x v="16"/>
      <x v="9"/>
      <x v="32"/>
      <x v="1"/>
      <x v="2"/>
      <x v="3"/>
      <x/>
      <x v="2"/>
      <x v="3"/>
      <x v="25"/>
      <x v="8"/>
      <x v="35"/>
      <x v="1262"/>
      <x v="4824"/>
      <x v="1"/>
      <x v="871"/>
      <x v="1"/>
    </i>
    <i>
      <x v="786"/>
      <x/>
      <x v="5"/>
      <x v="29"/>
      <x v="5"/>
      <x v="6"/>
      <x v="14"/>
      <x v="9"/>
      <x v="13"/>
      <x/>
      <x/>
      <x/>
      <x/>
      <x/>
      <x/>
      <x/>
      <x/>
      <x/>
      <x v="250"/>
      <x/>
      <x v="79"/>
      <x v="42"/>
      <x v="14"/>
      <x v="98"/>
      <x v="271"/>
      <x v="848"/>
      <x v="8"/>
      <x v="7"/>
      <x v="7"/>
      <x v="8"/>
      <x v="34"/>
      <x v="1"/>
      <x/>
      <x/>
      <x/>
      <x v="2"/>
      <x v="3"/>
      <x v="25"/>
      <x v="8"/>
      <x v="34"/>
      <x v="1067"/>
      <x v="3719"/>
      <x v="1"/>
      <x v="781"/>
      <x v="1"/>
    </i>
    <i>
      <x v="787"/>
      <x/>
      <x/>
      <x v="21"/>
      <x/>
      <x/>
      <x v="17"/>
      <x v="9"/>
      <x v="15"/>
      <x/>
      <x/>
      <x/>
      <x/>
      <x/>
      <x/>
      <x/>
      <x/>
      <x/>
      <x v="315"/>
      <x v="1"/>
      <x v="376"/>
      <x/>
      <x v="125"/>
      <x v="60"/>
      <x v="115"/>
      <x v="3"/>
      <x v="12"/>
      <x v="1"/>
      <x v="1"/>
      <x v="12"/>
      <x v="2"/>
      <x v="1"/>
      <x/>
      <x/>
      <x/>
      <x v="2"/>
      <x v="3"/>
      <x v="25"/>
      <x v="8"/>
      <x v="1"/>
      <x v="1334"/>
      <x v="5186"/>
      <x v="1"/>
      <x v="575"/>
      <x v="1"/>
    </i>
    <i>
      <x v="788"/>
      <x v="1"/>
      <x v="5"/>
      <x v="29"/>
      <x v="5"/>
      <x v="6"/>
      <x v="14"/>
      <x v="8"/>
      <x v="8"/>
      <x v="4"/>
      <x v="9"/>
      <x v="3"/>
      <x v="4"/>
      <x v="8"/>
      <x v="8"/>
      <x v="18"/>
      <x v="9"/>
      <x v="21"/>
      <x v="74"/>
      <x v="1"/>
      <x v="294"/>
      <x v="81"/>
      <x v="38"/>
      <x v="17"/>
      <x v="207"/>
      <x v="849"/>
      <x v="10"/>
      <x v="6"/>
      <x v="6"/>
      <x v="10"/>
      <x v="37"/>
      <x v="1"/>
      <x/>
      <x/>
      <x/>
      <x v="2"/>
      <x v="3"/>
      <x v="25"/>
      <x v="8"/>
      <x v="34"/>
      <x v="1067"/>
      <x v="3719"/>
      <x v="1"/>
      <x v="901"/>
      <x v="1"/>
    </i>
    <i>
      <x v="789"/>
      <x/>
      <x v="1"/>
      <x v="23"/>
      <x v="1"/>
      <x v="1"/>
      <x v="14"/>
      <x v="11"/>
      <x v="18"/>
      <x/>
      <x/>
      <x/>
      <x/>
      <x/>
      <x/>
      <x/>
      <x/>
      <x/>
      <x v="130"/>
      <x v="1"/>
      <x v="308"/>
      <x v="165"/>
      <x v="327"/>
      <x v="326"/>
      <x v="413"/>
      <x v="97"/>
      <x v="18"/>
      <x v="2"/>
      <x v="2"/>
      <x v="17"/>
      <x v="2"/>
      <x v="1"/>
      <x v="2"/>
      <x v="3"/>
      <x/>
      <x v="2"/>
      <x v="3"/>
      <x v="25"/>
      <x v="8"/>
      <x v="1"/>
      <x v="1334"/>
      <x v="5186"/>
      <x v="1"/>
      <x v="202"/>
      <x v="1"/>
    </i>
    <i>
      <x v="790"/>
      <x/>
      <x v="5"/>
      <x v="29"/>
      <x v="5"/>
      <x v="6"/>
      <x v="14"/>
      <x v="11"/>
      <x v="29"/>
      <x/>
      <x/>
      <x/>
      <x/>
      <x/>
      <x/>
      <x/>
      <x/>
      <x/>
      <x v="562"/>
      <x/>
      <x v="219"/>
      <x/>
      <x v="15"/>
      <x v="157"/>
      <x v="273"/>
      <x v="850"/>
      <x v="8"/>
      <x v="7"/>
      <x v="7"/>
      <x v="8"/>
      <x v="38"/>
      <x v="1"/>
      <x/>
      <x/>
      <x/>
      <x v="2"/>
      <x v="3"/>
      <x v="25"/>
      <x v="8"/>
      <x v="34"/>
      <x v="1067"/>
      <x v="3719"/>
      <x v="1"/>
      <x v="51"/>
      <x v="1"/>
    </i>
    <i>
      <x v="791"/>
      <x/>
      <x v="1"/>
      <x v="23"/>
      <x v="1"/>
      <x v="1"/>
      <x v="15"/>
      <x v="2"/>
      <x v="22"/>
      <x/>
      <x/>
      <x/>
      <x/>
      <x/>
      <x/>
      <x/>
      <x/>
      <x/>
      <x v="320"/>
      <x v="1"/>
      <x v="378"/>
      <x/>
      <x v="328"/>
      <x v="327"/>
      <x v="38"/>
      <x v="98"/>
      <x v="18"/>
      <x v="2"/>
      <x v="2"/>
      <x v="17"/>
      <x v="2"/>
      <x v="1"/>
      <x v="2"/>
      <x v="3"/>
      <x/>
      <x v="2"/>
      <x v="3"/>
      <x v="25"/>
      <x v="8"/>
      <x v="1"/>
      <x v="1334"/>
      <x v="5186"/>
      <x v="1"/>
      <x v="201"/>
      <x v="1"/>
    </i>
    <i>
      <x v="792"/>
      <x/>
      <x v="5"/>
      <x v="29"/>
      <x v="5"/>
      <x v="6"/>
      <x v="15"/>
      <x v="5"/>
      <x v="28"/>
      <x/>
      <x/>
      <x/>
      <x/>
      <x/>
      <x/>
      <x/>
      <x/>
      <x/>
      <x v="501"/>
      <x/>
      <x v="192"/>
      <x v="43"/>
      <x v="145"/>
      <x v="95"/>
      <x v="307"/>
      <x v="615"/>
      <x v="12"/>
      <x v="1"/>
      <x v="1"/>
      <x v="12"/>
      <x v="2"/>
      <x v="1"/>
      <x/>
      <x/>
      <x/>
      <x v="2"/>
      <x v="3"/>
      <x v="25"/>
      <x v="8"/>
      <x v="3"/>
      <x v="1393"/>
      <x v="5573"/>
      <x v="1"/>
      <x v="900"/>
      <x v="1"/>
    </i>
    <i>
      <x v="793"/>
      <x v="1"/>
      <x v="1"/>
      <x v="23"/>
      <x v="1"/>
      <x v="1"/>
      <x v="15"/>
      <x v="10"/>
      <x v="28"/>
      <x/>
      <x/>
      <x/>
      <x/>
      <x/>
      <x/>
      <x v="22"/>
      <x v="8"/>
      <x v="1"/>
      <x v="485"/>
      <x/>
      <x v="190"/>
      <x/>
      <x v="356"/>
      <x v="355"/>
      <x v="5"/>
      <x v="109"/>
      <x v="18"/>
      <x v="2"/>
      <x v="2"/>
      <x v="17"/>
      <x v="2"/>
      <x v="1"/>
      <x/>
      <x/>
      <x/>
      <x v="2"/>
      <x v="3"/>
      <x v="25"/>
      <x v="8"/>
      <x v="8"/>
      <x v="1478"/>
      <x v="5726"/>
      <x v="1"/>
      <x v="177"/>
      <x v="1"/>
    </i>
    <i>
      <x v="794"/>
      <x/>
      <x v="5"/>
      <x v="29"/>
      <x v="5"/>
      <x v="6"/>
      <x v="16"/>
      <x v="6"/>
      <x v="25"/>
      <x/>
      <x/>
      <x/>
      <x/>
      <x/>
      <x/>
      <x/>
      <x/>
      <x/>
      <x v="134"/>
      <x/>
      <x v="34"/>
      <x/>
      <x v="11"/>
      <x v="29"/>
      <x v="270"/>
      <x v="895"/>
      <x v="8"/>
      <x v="7"/>
      <x v="7"/>
      <x v="8"/>
      <x v="34"/>
      <x v="1"/>
      <x/>
      <x/>
      <x/>
      <x v="2"/>
      <x v="3"/>
      <x v="25"/>
      <x v="8"/>
      <x v="34"/>
      <x v="1067"/>
      <x v="3719"/>
      <x v="1"/>
      <x v="768"/>
      <x v="1"/>
    </i>
    <i>
      <x v="795"/>
      <x/>
      <x v="1"/>
      <x v="23"/>
      <x v="1"/>
      <x v="1"/>
      <x v="16"/>
      <x v="11"/>
      <x v="4"/>
      <x/>
      <x/>
      <x/>
      <x/>
      <x/>
      <x/>
      <x/>
      <x/>
      <x/>
      <x v="20"/>
      <x/>
      <x v="861"/>
      <x v="678"/>
      <x v="279"/>
      <x v="272"/>
      <x v="383"/>
      <x v="759"/>
      <x v="12"/>
      <x v="1"/>
      <x v="1"/>
      <x v="12"/>
      <x v="2"/>
      <x v="1"/>
      <x v="2"/>
      <x v="3"/>
      <x/>
      <x v="2"/>
      <x v="3"/>
      <x v="25"/>
      <x v="8"/>
      <x v="35"/>
      <x v="1262"/>
      <x v="4853"/>
      <x v="1"/>
      <x v="832"/>
      <x v="1"/>
    </i>
    <i>
      <x v="796"/>
      <x/>
      <x/>
      <x v="21"/>
      <x/>
      <x/>
      <x v="17"/>
      <x v="3"/>
      <x v="24"/>
      <x/>
      <x/>
      <x/>
      <x/>
      <x/>
      <x/>
      <x/>
      <x/>
      <x/>
      <x v="678"/>
      <x v="1"/>
      <x v="903"/>
      <x/>
      <x v="332"/>
      <x v="331"/>
      <x v="52"/>
      <x v="428"/>
      <x v="18"/>
      <x v="2"/>
      <x v="2"/>
      <x v="17"/>
      <x v="2"/>
      <x v="1"/>
      <x v="2"/>
      <x v="3"/>
      <x/>
      <x v="2"/>
      <x v="3"/>
      <x v="25"/>
      <x v="8"/>
      <x v="35"/>
      <x v="1306"/>
      <x v="5038"/>
      <x v="1"/>
      <x v="320"/>
      <x v="1"/>
    </i>
    <i>
      <x v="797"/>
      <x/>
      <x/>
      <x v="21"/>
      <x/>
      <x/>
      <x v="24"/>
      <x v="4"/>
      <x v="23"/>
      <x/>
      <x/>
      <x/>
      <x/>
      <x/>
      <x/>
      <x/>
      <x/>
      <x/>
      <x v="1199"/>
      <x v="1"/>
      <x v="1570"/>
      <x/>
      <x v="198"/>
      <x v="163"/>
      <x v="130"/>
      <x v="121"/>
      <x v="12"/>
      <x v="1"/>
      <x v="1"/>
      <x v="12"/>
      <x v="2"/>
      <x v="1"/>
      <x/>
      <x/>
      <x/>
      <x v="2"/>
      <x v="3"/>
      <x v="25"/>
      <x v="8"/>
      <x v="1"/>
      <x v="1334"/>
      <x v="5186"/>
      <x v="1"/>
      <x v="1093"/>
      <x v="1"/>
    </i>
    <i>
      <x v="798"/>
      <x/>
      <x v="1"/>
      <x v="23"/>
      <x v="1"/>
      <x v="1"/>
      <x v="19"/>
      <x v="7"/>
      <x v="27"/>
      <x/>
      <x/>
      <x/>
      <x/>
      <x/>
      <x/>
      <x/>
      <x/>
      <x/>
      <x v="844"/>
      <x v="1"/>
      <x v="1109"/>
      <x/>
      <x v="338"/>
      <x v="337"/>
      <x v="450"/>
      <x v="9"/>
      <x v="18"/>
      <x v="2"/>
      <x v="2"/>
      <x v="17"/>
      <x v="2"/>
      <x v="1"/>
      <x v="2"/>
      <x v="3"/>
      <x/>
      <x v="2"/>
      <x v="3"/>
      <x v="25"/>
      <x v="8"/>
      <x v="1"/>
      <x v="1334"/>
      <x v="5186"/>
      <x v="1"/>
      <x v="170"/>
      <x v="1"/>
    </i>
    <i>
      <x v="799"/>
      <x/>
      <x v="1"/>
      <x v="23"/>
      <x v="1"/>
      <x v="1"/>
      <x v="19"/>
      <x v="11"/>
      <x v="17"/>
      <x/>
      <x/>
      <x/>
      <x/>
      <x/>
      <x/>
      <x/>
      <x/>
      <x/>
      <x v="905"/>
      <x/>
      <x v="1179"/>
      <x v="822"/>
      <x v="195"/>
      <x v="159"/>
      <x v="468"/>
      <x v="9"/>
      <x v="12"/>
      <x v="1"/>
      <x v="1"/>
      <x v="12"/>
      <x v="2"/>
      <x v="1"/>
      <x v="2"/>
      <x v="3"/>
      <x/>
      <x v="2"/>
      <x v="3"/>
      <x v="25"/>
      <x v="8"/>
      <x v="35"/>
      <x v="1262"/>
      <x v="4908"/>
      <x v="1"/>
      <x v="31"/>
      <x v="1"/>
    </i>
    <i>
      <x v="800"/>
      <x/>
      <x v="5"/>
      <x v="29"/>
      <x v="5"/>
      <x v="6"/>
      <x v="21"/>
      <x v="4"/>
      <x v="19"/>
      <x/>
      <x/>
      <x/>
      <x/>
      <x/>
      <x/>
      <x/>
      <x/>
      <x/>
      <x v="968"/>
      <x/>
      <x v="1261"/>
      <x/>
      <x v="311"/>
      <x v="310"/>
      <x v="479"/>
      <x v="5"/>
      <x v="8"/>
      <x v="7"/>
      <x v="7"/>
      <x v="8"/>
      <x v="28"/>
      <x v="1"/>
      <x/>
      <x/>
      <x/>
      <x v="2"/>
      <x v="3"/>
      <x v="25"/>
      <x v="8"/>
      <x v="34"/>
      <x v="1067"/>
      <x v="3719"/>
      <x v="1"/>
      <x v="17"/>
      <x v="1"/>
    </i>
    <i>
      <x v="801"/>
      <x/>
      <x v="1"/>
      <x v="23"/>
      <x v="1"/>
      <x v="1"/>
      <x v="21"/>
      <x v="11"/>
      <x v="29"/>
      <x/>
      <x/>
      <x/>
      <x/>
      <x/>
      <x/>
      <x/>
      <x/>
      <x/>
      <x v="920"/>
      <x v="1"/>
      <x v="1197"/>
      <x/>
      <x v="320"/>
      <x v="319"/>
      <x v="54"/>
      <x v="9"/>
      <x v="18"/>
      <x v="2"/>
      <x v="2"/>
      <x v="17"/>
      <x v="2"/>
      <x v="1"/>
      <x v="2"/>
      <x v="3"/>
      <x/>
      <x v="2"/>
      <x v="3"/>
      <x v="25"/>
      <x v="8"/>
      <x v="35"/>
      <x v="1362"/>
      <x v="5337"/>
      <x v="1"/>
      <x v="410"/>
      <x v="1"/>
    </i>
    <i>
      <x v="802"/>
      <x/>
      <x/>
      <x v="21"/>
      <x/>
      <x/>
      <x v="19"/>
      <x v="5"/>
      <x v="8"/>
      <x/>
      <x/>
      <x/>
      <x/>
      <x/>
      <x/>
      <x/>
      <x/>
      <x/>
      <x v="806"/>
      <x v="1"/>
      <x v="1067"/>
      <x/>
      <x v="334"/>
      <x v="333"/>
      <x v="61"/>
      <x v="5"/>
      <x v="18"/>
      <x v="2"/>
      <x v="2"/>
      <x v="17"/>
      <x v="2"/>
      <x v="1"/>
      <x/>
      <x/>
      <x/>
      <x v="2"/>
      <x v="3"/>
      <x v="25"/>
      <x v="8"/>
      <x v="34"/>
      <x v="1067"/>
      <x v="3719"/>
      <x v="1"/>
      <x v="266"/>
      <x v="1"/>
    </i>
    <i>
      <x v="803"/>
      <x/>
      <x/>
      <x v="21"/>
      <x/>
      <x/>
      <x v="19"/>
      <x v="10"/>
      <x v="19"/>
      <x/>
      <x/>
      <x/>
      <x/>
      <x/>
      <x/>
      <x/>
      <x/>
      <x/>
      <x v="877"/>
      <x v="1"/>
      <x v="1150"/>
      <x/>
      <x v="346"/>
      <x v="345"/>
      <x v="62"/>
      <x v="5"/>
      <x v="18"/>
      <x v="2"/>
      <x v="2"/>
      <x v="17"/>
      <x v="2"/>
      <x v="1"/>
      <x v="2"/>
      <x v="3"/>
      <x/>
      <x v="2"/>
      <x v="3"/>
      <x v="25"/>
      <x v="8"/>
      <x v="1"/>
      <x v="1334"/>
      <x v="5186"/>
      <x v="1"/>
      <x v="310"/>
      <x v="1"/>
    </i>
    <i>
      <x v="804"/>
      <x v="1"/>
      <x v="1"/>
      <x v="23"/>
      <x v="1"/>
      <x v="1"/>
      <x v="19"/>
      <x v="7"/>
      <x v="20"/>
      <x/>
      <x/>
      <x/>
      <x/>
      <x/>
      <x/>
      <x v="20"/>
      <x v="8"/>
      <x v="29"/>
      <x v="839"/>
      <x v="1"/>
      <x v="1104"/>
      <x/>
      <x v="319"/>
      <x v="318"/>
      <x v="70"/>
      <x v="121"/>
      <x v="18"/>
      <x v="2"/>
      <x v="2"/>
      <x v="17"/>
      <x v="2"/>
      <x v="1"/>
      <x/>
      <x/>
      <x/>
      <x v="2"/>
      <x v="3"/>
      <x v="25"/>
      <x v="8"/>
      <x v="8"/>
      <x v="1348"/>
      <x v="5268"/>
      <x v="1"/>
      <x v="503"/>
      <x v="1"/>
    </i>
    <i>
      <x v="805"/>
      <x/>
      <x/>
      <x v="21"/>
      <x/>
      <x/>
      <x v="24"/>
      <x v="9"/>
      <x v="18"/>
      <x/>
      <x/>
      <x/>
      <x/>
      <x/>
      <x/>
      <x/>
      <x/>
      <x/>
      <x v="207"/>
      <x/>
      <x v="1685"/>
      <x v="1090"/>
      <x v="277"/>
      <x v="46"/>
      <x v="64"/>
      <x v="121"/>
      <x v="18"/>
      <x v="2"/>
      <x v="2"/>
      <x v="17"/>
      <x v="9"/>
      <x v="1"/>
      <x/>
      <x/>
      <x/>
      <x v="2"/>
      <x v="3"/>
      <x v="25"/>
      <x v="8"/>
      <x v="3"/>
      <x v="1393"/>
      <x v="5606"/>
      <x v="1"/>
      <x v="1205"/>
      <x v="1"/>
    </i>
    <i>
      <x v="806"/>
      <x/>
      <x v="1"/>
      <x v="23"/>
      <x v="1"/>
      <x v="1"/>
      <x v="24"/>
      <x v="9"/>
      <x v="25"/>
      <x/>
      <x/>
      <x/>
      <x/>
      <x/>
      <x/>
      <x/>
      <x/>
      <x/>
      <x v="1280"/>
      <x/>
      <x v="1677"/>
      <x/>
      <x v="277"/>
      <x v="46"/>
      <x v="53"/>
      <x v="9"/>
      <x v="18"/>
      <x v="2"/>
      <x v="2"/>
      <x v="17"/>
      <x v="2"/>
      <x v="1"/>
      <x v="2"/>
      <x v="3"/>
      <x/>
      <x v="2"/>
      <x v="3"/>
      <x v="25"/>
      <x v="8"/>
      <x v="3"/>
      <x v="1393"/>
      <x v="5604"/>
      <x v="1"/>
      <x v="1195"/>
      <x v="1"/>
    </i>
    <i>
      <x v="807"/>
      <x/>
      <x v="1"/>
      <x v="23"/>
      <x v="1"/>
      <x v="1"/>
      <x v="24"/>
      <x v="9"/>
      <x v="25"/>
      <x/>
      <x/>
      <x/>
      <x/>
      <x/>
      <x/>
      <x/>
      <x/>
      <x/>
      <x v="1278"/>
      <x v="2"/>
      <x v="1675"/>
      <x/>
      <x v="277"/>
      <x v="46"/>
      <x v="53"/>
      <x v="9"/>
      <x v="18"/>
      <x v="2"/>
      <x v="2"/>
      <x v="17"/>
      <x v="2"/>
      <x v="1"/>
      <x/>
      <x/>
      <x/>
      <x v="2"/>
      <x v="3"/>
      <x v="25"/>
      <x v="8"/>
      <x v="3"/>
      <x v="1393"/>
      <x v="688"/>
      <x v="1"/>
      <x v="1169"/>
      <x v="1"/>
    </i>
    <i>
      <x v="808"/>
      <x/>
      <x/>
      <x v="21"/>
      <x/>
      <x/>
      <x v="24"/>
      <x v="9"/>
      <x v="30"/>
      <x/>
      <x/>
      <x/>
      <x/>
      <x/>
      <x/>
      <x/>
      <x/>
      <x/>
      <x v="1286"/>
      <x v="1"/>
      <x v="1686"/>
      <x/>
      <x v="277"/>
      <x v="46"/>
      <x v="65"/>
      <x v="121"/>
      <x v="18"/>
      <x v="2"/>
      <x v="2"/>
      <x v="17"/>
      <x v="9"/>
      <x v="1"/>
      <x/>
      <x/>
      <x/>
      <x v="2"/>
      <x v="3"/>
      <x v="25"/>
      <x v="8"/>
      <x v="3"/>
      <x v="1393"/>
      <x v="5607"/>
      <x v="1"/>
      <x v="1206"/>
      <x v="1"/>
    </i>
    <i>
      <x v="809"/>
      <x/>
      <x/>
      <x v="21"/>
      <x/>
      <x/>
      <x v="24"/>
      <x v="9"/>
      <x v="17"/>
      <x/>
      <x/>
      <x/>
      <x/>
      <x/>
      <x/>
      <x/>
      <x/>
      <x/>
      <x v="1281"/>
      <x v="1"/>
      <x v="1678"/>
      <x/>
      <x v="277"/>
      <x v="46"/>
      <x v="52"/>
      <x v="3"/>
      <x v="18"/>
      <x v="2"/>
      <x v="2"/>
      <x v="17"/>
      <x v="2"/>
      <x v="1"/>
      <x/>
      <x/>
      <x/>
      <x v="2"/>
      <x v="3"/>
      <x v="25"/>
      <x v="8"/>
      <x v="3"/>
      <x v="1393"/>
      <x v="5605"/>
      <x v="1"/>
      <x v="1196"/>
      <x v="1"/>
    </i>
    <i>
      <x v="810"/>
      <x/>
      <x/>
      <x v="21"/>
      <x/>
      <x/>
      <x v="24"/>
      <x v="9"/>
      <x v="25"/>
      <x/>
      <x/>
      <x/>
      <x/>
      <x/>
      <x/>
      <x/>
      <x/>
      <x/>
      <x v="1287"/>
      <x/>
      <x v="1687"/>
      <x/>
      <x v="277"/>
      <x v="46"/>
      <x v="58"/>
      <x v="9"/>
      <x v="18"/>
      <x v="2"/>
      <x v="2"/>
      <x v="17"/>
      <x v="9"/>
      <x v="1"/>
      <x v="2"/>
      <x v="3"/>
      <x/>
      <x v="2"/>
      <x v="3"/>
      <x v="25"/>
      <x v="8"/>
      <x v="3"/>
      <x v="1393"/>
      <x v="926"/>
      <x v="1"/>
      <x v="1207"/>
      <x v="1"/>
    </i>
    <i>
      <x v="811"/>
      <x/>
      <x v="5"/>
      <x v="29"/>
      <x v="5"/>
      <x v="6"/>
      <x v="12"/>
      <x/>
      <x v="12"/>
      <x/>
      <x/>
      <x/>
      <x/>
      <x/>
      <x/>
      <x/>
      <x/>
      <x/>
      <x v="557"/>
      <x v="2"/>
      <x v="798"/>
      <x v="80"/>
      <x v="58"/>
      <x v="66"/>
      <x v="257"/>
      <x v="851"/>
      <x v="11"/>
      <x v="8"/>
      <x v="8"/>
      <x v="11"/>
      <x v="24"/>
      <x v="1"/>
      <x v="2"/>
      <x v="3"/>
      <x/>
      <x v="2"/>
      <x v="3"/>
      <x v="25"/>
      <x v="8"/>
      <x v="3"/>
      <x v="1393"/>
      <x v="932"/>
      <x v="1"/>
      <x v="43"/>
      <x v="1"/>
    </i>
    <i>
      <x v="812"/>
      <x/>
      <x v="5"/>
      <x v="29"/>
      <x v="5"/>
      <x v="6"/>
      <x v="12"/>
      <x/>
      <x v="8"/>
      <x/>
      <x/>
      <x/>
      <x/>
      <x/>
      <x/>
      <x/>
      <x/>
      <x/>
      <x v="555"/>
      <x v="2"/>
      <x v="796"/>
      <x/>
      <x v="63"/>
      <x v="101"/>
      <x v="228"/>
      <x v="852"/>
      <x v="11"/>
      <x v="8"/>
      <x v="8"/>
      <x v="11"/>
      <x v="22"/>
      <x v="1"/>
      <x/>
      <x/>
      <x/>
      <x v="2"/>
      <x v="3"/>
      <x v="25"/>
      <x v="8"/>
      <x v="3"/>
      <x v="1393"/>
      <x v="690"/>
      <x v="1"/>
      <x v="783"/>
      <x v="1"/>
    </i>
    <i>
      <x v="813"/>
      <x/>
      <x v="5"/>
      <x v="29"/>
      <x v="5"/>
      <x v="6"/>
      <x v="12"/>
      <x/>
      <x v="7"/>
      <x/>
      <x/>
      <x/>
      <x/>
      <x/>
      <x/>
      <x/>
      <x/>
      <x/>
      <x v="319"/>
      <x v="2"/>
      <x v="674"/>
      <x v="137"/>
      <x v="59"/>
      <x v="68"/>
      <x v="242"/>
      <x v="853"/>
      <x v="11"/>
      <x v="8"/>
      <x v="8"/>
      <x v="11"/>
      <x v="7"/>
      <x v="1"/>
      <x/>
      <x/>
      <x/>
      <x v="2"/>
      <x v="3"/>
      <x v="25"/>
      <x v="8"/>
      <x v="3"/>
      <x v="1393"/>
      <x v="820"/>
      <x v="1"/>
      <x v="834"/>
      <x v="1"/>
    </i>
    <i>
      <x v="814"/>
      <x/>
      <x v="5"/>
      <x v="29"/>
      <x v="5"/>
      <x v="6"/>
      <x v="12"/>
      <x/>
      <x v="11"/>
      <x/>
      <x/>
      <x/>
      <x/>
      <x/>
      <x/>
      <x/>
      <x/>
      <x/>
      <x v="342"/>
      <x v="2"/>
      <x v="685"/>
      <x v="31"/>
      <x v="61"/>
      <x v="82"/>
      <x v="259"/>
      <x v="854"/>
      <x v="11"/>
      <x v="8"/>
      <x v="8"/>
      <x v="11"/>
      <x v="25"/>
      <x v="1"/>
      <x v="2"/>
      <x v="3"/>
      <x/>
      <x v="2"/>
      <x v="3"/>
      <x v="25"/>
      <x v="8"/>
      <x v="3"/>
      <x v="1393"/>
      <x v="1537"/>
      <x v="1"/>
      <x v="38"/>
      <x v="1"/>
    </i>
    <i>
      <x v="815"/>
      <x/>
      <x v="1"/>
      <x v="23"/>
      <x v="1"/>
      <x v="1"/>
      <x v="12"/>
      <x/>
      <x v="7"/>
      <x/>
      <x/>
      <x/>
      <x/>
      <x/>
      <x/>
      <x/>
      <x/>
      <x/>
      <x v="274"/>
      <x v="1"/>
      <x v="367"/>
      <x v="75"/>
      <x v="91"/>
      <x v="19"/>
      <x v="172"/>
      <x v="108"/>
      <x v="12"/>
      <x v="1"/>
      <x v="1"/>
      <x v="12"/>
      <x v="2"/>
      <x v="1"/>
      <x v="2"/>
      <x v="3"/>
      <x/>
      <x v="1"/>
      <x v="3"/>
      <x v="25"/>
      <x v="8"/>
      <x v="3"/>
      <x v="1393"/>
      <x v="5574"/>
      <x v="1"/>
      <x v="178"/>
      <x v="1"/>
    </i>
    <i>
      <x v="816"/>
      <x/>
      <x v="5"/>
      <x v="29"/>
      <x v="5"/>
      <x v="6"/>
      <x v="12"/>
      <x/>
      <x v="6"/>
      <x/>
      <x/>
      <x/>
      <x/>
      <x/>
      <x/>
      <x/>
      <x/>
      <x/>
      <x v="683"/>
      <x v="1"/>
      <x v="909"/>
      <x v="70"/>
      <x v="62"/>
      <x v="83"/>
      <x v="253"/>
      <x v="855"/>
      <x v="11"/>
      <x v="8"/>
      <x v="8"/>
      <x v="11"/>
      <x v="39"/>
      <x v="1"/>
      <x/>
      <x/>
      <x/>
      <x v="2"/>
      <x v="3"/>
      <x v="25"/>
      <x v="8"/>
      <x v="3"/>
      <x v="1393"/>
      <x v="5575"/>
      <x v="1"/>
      <x v="733"/>
      <x v="1"/>
    </i>
    <i>
      <x v="817"/>
      <x/>
      <x v="1"/>
      <x v="23"/>
      <x v="1"/>
      <x v="1"/>
      <x v="12"/>
      <x/>
      <x v="6"/>
      <x/>
      <x/>
      <x/>
      <x/>
      <x/>
      <x/>
      <x/>
      <x/>
      <x/>
      <x v="630"/>
      <x v="2"/>
      <x v="846"/>
      <x/>
      <x v="196"/>
      <x v="160"/>
      <x v="341"/>
      <x v="496"/>
      <x v="12"/>
      <x v="1"/>
      <x v="1"/>
      <x v="12"/>
      <x v="2"/>
      <x v="1"/>
      <x/>
      <x/>
      <x/>
      <x v="2"/>
      <x v="3"/>
      <x v="25"/>
      <x v="8"/>
      <x v="3"/>
      <x v="1393"/>
      <x v="3594"/>
      <x v="1"/>
      <x v="746"/>
      <x v="1"/>
    </i>
    <i>
      <x v="818"/>
      <x/>
      <x v="5"/>
      <x v="28"/>
      <x v="5"/>
      <x v="6"/>
      <x v="11"/>
      <x v="8"/>
      <x v="18"/>
      <x/>
      <x/>
      <x/>
      <x/>
      <x/>
      <x/>
      <x/>
      <x/>
      <x/>
      <x v="500"/>
      <x v="1"/>
      <x v="438"/>
      <x v="45"/>
      <x v="55"/>
      <x v="63"/>
      <x v="266"/>
      <x v="856"/>
      <x v="11"/>
      <x v="8"/>
      <x v="8"/>
      <x v="11"/>
      <x v="18"/>
      <x v="1"/>
      <x/>
      <x/>
      <x/>
      <x v="4"/>
      <x v="3"/>
      <x v="76"/>
      <x v="21"/>
      <x v="3"/>
      <x v="1378"/>
      <x v="981"/>
      <x v="1"/>
      <x v="53"/>
      <x v="1"/>
    </i>
    <i>
      <x v="819"/>
      <x v="1"/>
      <x v="5"/>
      <x v="29"/>
      <x v="5"/>
      <x v="6"/>
      <x v="12"/>
      <x v="1"/>
      <x v="4"/>
      <x/>
      <x/>
      <x/>
      <x/>
      <x/>
      <x/>
      <x v="18"/>
      <x v="8"/>
      <x v="28"/>
      <x v="138"/>
      <x/>
      <x v="37"/>
      <x v="79"/>
      <x v="48"/>
      <x v="294"/>
      <x v="206"/>
      <x v="857"/>
      <x v="10"/>
      <x v="6"/>
      <x v="6"/>
      <x v="10"/>
      <x v="40"/>
      <x v="1"/>
      <x v="2"/>
      <x v="3"/>
      <x/>
      <x v="1"/>
      <x v="3"/>
      <x v="21"/>
      <x v="8"/>
      <x v="34"/>
      <x v="1067"/>
      <x v="3719"/>
      <x v="1"/>
      <x v="894"/>
      <x v="1"/>
    </i>
    <i>
      <x v="820"/>
      <x v="1"/>
      <x v="5"/>
      <x v="29"/>
      <x v="5"/>
      <x v="6"/>
      <x v="12"/>
      <x v="1"/>
      <x v="5"/>
      <x v="4"/>
      <x v="4"/>
      <x v="13"/>
      <x v="4"/>
      <x v="4"/>
      <x v="20"/>
      <x v="18"/>
      <x v="11"/>
      <x v="28"/>
      <x v="471"/>
      <x/>
      <x v="182"/>
      <x v="29"/>
      <x v="37"/>
      <x v="12"/>
      <x v="296"/>
      <x v="858"/>
      <x v="10"/>
      <x v="6"/>
      <x v="6"/>
      <x v="10"/>
      <x v="31"/>
      <x v="1"/>
      <x/>
      <x/>
      <x/>
      <x v="2"/>
      <x v="3"/>
      <x v="39"/>
      <x v="8"/>
      <x v="34"/>
      <x v="1067"/>
      <x v="3719"/>
      <x v="1"/>
      <x v="910"/>
      <x v="1"/>
    </i>
    <i>
      <x v="821"/>
      <x v="1"/>
      <x v="5"/>
      <x v="29"/>
      <x v="5"/>
      <x v="6"/>
      <x v="12"/>
      <x v="1"/>
      <x v="12"/>
      <x v="4"/>
      <x v="9"/>
      <x v="3"/>
      <x v="4"/>
      <x v="8"/>
      <x v="17"/>
      <x v="18"/>
      <x v="9"/>
      <x v="21"/>
      <x v="307"/>
      <x v="2"/>
      <x v="662"/>
      <x v="87"/>
      <x v="49"/>
      <x v="251"/>
      <x v="300"/>
      <x v="859"/>
      <x v="10"/>
      <x v="6"/>
      <x v="6"/>
      <x v="10"/>
      <x v="41"/>
      <x v="1"/>
      <x/>
      <x/>
      <x/>
      <x v="2"/>
      <x v="3"/>
      <x v="39"/>
      <x v="8"/>
      <x v="34"/>
      <x v="1067"/>
      <x v="3719"/>
      <x v="1"/>
      <x v="905"/>
      <x v="1"/>
    </i>
    <i>
      <x v="822"/>
      <x v="1"/>
      <x/>
      <x v="21"/>
      <x/>
      <x/>
      <x v="13"/>
      <x v="11"/>
      <x v="11"/>
      <x v="5"/>
      <x v="5"/>
      <x v="5"/>
      <x v="5"/>
      <x v="11"/>
      <x v="31"/>
      <x v="12"/>
      <x v="1"/>
      <x v="1"/>
      <x v="378"/>
      <x/>
      <x v="138"/>
      <x v="23"/>
      <x v="60"/>
      <x v="72"/>
      <x v="249"/>
      <x v="429"/>
      <x v="11"/>
      <x v="8"/>
      <x v="8"/>
      <x v="11"/>
      <x v="2"/>
      <x v="1"/>
      <x/>
      <x/>
      <x/>
      <x v="1"/>
      <x v="3"/>
      <x v="39"/>
      <x v="8"/>
      <x v="34"/>
      <x v="1067"/>
      <x v="3719"/>
      <x/>
      <x/>
      <x/>
      <x/>
    </i>
    <i>
      <x v="823"/>
      <x/>
      <x v="5"/>
      <x v="29"/>
      <x v="5"/>
      <x v="6"/>
      <x v="11"/>
      <x v="11"/>
      <x v="24"/>
      <x v="4"/>
      <x v="6"/>
      <x v="29"/>
      <x v="4"/>
      <x v="7"/>
      <x v="30"/>
      <x/>
      <x/>
      <x/>
      <x v="137"/>
      <x/>
      <x v="36"/>
      <x v="449"/>
      <x v="40"/>
      <x v="104"/>
      <x v="299"/>
      <x v="860"/>
      <x v="10"/>
      <x v="6"/>
      <x v="6"/>
      <x v="10"/>
      <x v="33"/>
      <x v="1"/>
      <x v="2"/>
      <x v="3"/>
      <x/>
      <x v="1"/>
      <x v="3"/>
      <x v="25"/>
      <x v="8"/>
      <x v="3"/>
      <x v="1393"/>
      <x v="5528"/>
      <x v="1"/>
      <x v="908"/>
      <x v="1"/>
    </i>
    <i>
      <x v="824"/>
      <x v="1"/>
      <x v="5"/>
      <x v="29"/>
      <x v="5"/>
      <x v="6"/>
      <x v="12"/>
      <x v="3"/>
      <x v="26"/>
      <x/>
      <x/>
      <x/>
      <x/>
      <x/>
      <x/>
      <x v="18"/>
      <x v="2"/>
      <x v="26"/>
      <x v="618"/>
      <x/>
      <x v="253"/>
      <x v="86"/>
      <x v="41"/>
      <x v="116"/>
      <x v="214"/>
      <x v="861"/>
      <x v="10"/>
      <x v="6"/>
      <x v="6"/>
      <x v="10"/>
      <x v="42"/>
      <x v="1"/>
      <x/>
      <x/>
      <x/>
      <x v="1"/>
      <x v="3"/>
      <x v="21"/>
      <x v="8"/>
      <x v="34"/>
      <x v="1067"/>
      <x v="3719"/>
      <x v="1"/>
      <x v="904"/>
      <x v="1"/>
    </i>
    <i>
      <x v="825"/>
      <x/>
      <x v="5"/>
      <x v="29"/>
      <x v="5"/>
      <x v="6"/>
      <x v="12"/>
      <x v="4"/>
      <x v="15"/>
      <x/>
      <x/>
      <x/>
      <x/>
      <x/>
      <x/>
      <x/>
      <x/>
      <x/>
      <x v="112"/>
      <x v="2"/>
      <x v="566"/>
      <x v="654"/>
      <x v="45"/>
      <x v="172"/>
      <x v="302"/>
      <x v="862"/>
      <x v="10"/>
      <x v="6"/>
      <x v="6"/>
      <x v="10"/>
      <x v="43"/>
      <x v="1"/>
      <x/>
      <x/>
      <x/>
      <x v="2"/>
      <x v="3"/>
      <x v="25"/>
      <x v="8"/>
      <x v="3"/>
      <x v="1393"/>
      <x v="469"/>
      <x v="1"/>
      <x v="907"/>
      <x v="1"/>
    </i>
    <i>
      <x v="826"/>
      <x/>
      <x v="5"/>
      <x v="29"/>
      <x v="5"/>
      <x v="6"/>
      <x v="12"/>
      <x v="7"/>
      <x v="25"/>
      <x/>
      <x/>
      <x/>
      <x/>
      <x/>
      <x/>
      <x/>
      <x/>
      <x/>
      <x v="561"/>
      <x/>
      <x v="228"/>
      <x v="53"/>
      <x v="60"/>
      <x v="72"/>
      <x v="241"/>
      <x v="863"/>
      <x v="11"/>
      <x v="8"/>
      <x v="8"/>
      <x v="11"/>
      <x v="7"/>
      <x v="1"/>
      <x/>
      <x/>
      <x/>
      <x v="1"/>
      <x v="3"/>
      <x v="25"/>
      <x v="8"/>
      <x v="3"/>
      <x v="1393"/>
      <x v="3595"/>
      <x v="1"/>
      <x v="861"/>
      <x v="1"/>
    </i>
    <i>
      <x v="827"/>
      <x v="1"/>
      <x v="5"/>
      <x v="29"/>
      <x v="5"/>
      <x v="6"/>
      <x v="12"/>
      <x v="9"/>
      <x v="1"/>
      <x/>
      <x/>
      <x/>
      <x/>
      <x/>
      <x/>
      <x v="18"/>
      <x v="2"/>
      <x v="26"/>
      <x v="291"/>
      <x/>
      <x v="94"/>
      <x v="74"/>
      <x v="42"/>
      <x v="126"/>
      <x v="210"/>
      <x v="864"/>
      <x v="10"/>
      <x v="6"/>
      <x v="6"/>
      <x v="10"/>
      <x v="27"/>
      <x v="1"/>
      <x/>
      <x/>
      <x/>
      <x v="1"/>
      <x v="3"/>
      <x v="21"/>
      <x v="8"/>
      <x v="34"/>
      <x v="1067"/>
      <x v="3719"/>
      <x v="1"/>
      <x v="896"/>
      <x v="1"/>
    </i>
    <i>
      <x v="828"/>
      <x/>
      <x v="5"/>
      <x v="29"/>
      <x v="5"/>
      <x v="6"/>
      <x v="12"/>
      <x v="10"/>
      <x v="26"/>
      <x v="4"/>
      <x v="3"/>
      <x v="2"/>
      <x v="4"/>
      <x v="3"/>
      <x v="8"/>
      <x/>
      <x/>
      <x/>
      <x v="607"/>
      <x/>
      <x v="246"/>
      <x v="33"/>
      <x v="70"/>
      <x v="188"/>
      <x v="249"/>
      <x v="865"/>
      <x v="11"/>
      <x v="8"/>
      <x v="8"/>
      <x v="11"/>
      <x v="7"/>
      <x v="1"/>
      <x/>
      <x/>
      <x/>
      <x v="2"/>
      <x v="3"/>
      <x v="25"/>
      <x v="8"/>
      <x v="3"/>
      <x v="1393"/>
      <x v="5474"/>
      <x v="1"/>
      <x v="825"/>
      <x v="1"/>
    </i>
    <i>
      <x v="829"/>
      <x/>
      <x v="1"/>
      <x v="23"/>
      <x v="1"/>
      <x v="1"/>
      <x v="13"/>
      <x v="9"/>
      <x v="20"/>
      <x/>
      <x/>
      <x/>
      <x/>
      <x/>
      <x/>
      <x/>
      <x/>
      <x/>
      <x v="61"/>
      <x v="1"/>
      <x v="290"/>
      <x v="199"/>
      <x v="336"/>
      <x v="335"/>
      <x v="68"/>
      <x v="380"/>
      <x v="18"/>
      <x v="2"/>
      <x v="2"/>
      <x v="17"/>
      <x v="2"/>
      <x v="1"/>
      <x v="2"/>
      <x v="3"/>
      <x/>
      <x v="1"/>
      <x v="3"/>
      <x v="25"/>
      <x v="8"/>
      <x v="3"/>
      <x v="1393"/>
      <x v="5518"/>
      <x v="1"/>
      <x v="237"/>
      <x v="1"/>
    </i>
    <i>
      <x v="830"/>
      <x/>
      <x v="1"/>
      <x v="23"/>
      <x v="1"/>
      <x v="1"/>
      <x v="14"/>
      <x v="3"/>
      <x v="14"/>
      <x/>
      <x/>
      <x/>
      <x/>
      <x/>
      <x/>
      <x/>
      <x/>
      <x/>
      <x v="2"/>
      <x v="1"/>
      <x v="262"/>
      <x v="222"/>
      <x v="324"/>
      <x v="323"/>
      <x v="69"/>
      <x v="210"/>
      <x v="18"/>
      <x v="2"/>
      <x v="2"/>
      <x v="17"/>
      <x v="2"/>
      <x v="1"/>
      <x v="2"/>
      <x v="3"/>
      <x/>
      <x v="1"/>
      <x v="3"/>
      <x v="25"/>
      <x v="8"/>
      <x v="3"/>
      <x v="1393"/>
      <x v="5506"/>
      <x v="1"/>
      <x v="388"/>
      <x v="1"/>
    </i>
    <i>
      <x v="831"/>
      <x v="1"/>
      <x v="2"/>
      <x v="25"/>
      <x v="2"/>
      <x v="2"/>
      <x v="13"/>
      <x v="5"/>
      <x v="24"/>
      <x/>
      <x/>
      <x/>
      <x/>
      <x/>
      <x/>
      <x v="14"/>
      <x v="7"/>
      <x v="29"/>
      <x v="382"/>
      <x/>
      <x v="141"/>
      <x v="85"/>
      <x v="51"/>
      <x v="260"/>
      <x v="298"/>
      <x v="721"/>
      <x v="10"/>
      <x v="6"/>
      <x v="6"/>
      <x v="10"/>
      <x v="2"/>
      <x v="1"/>
      <x/>
      <x/>
      <x/>
      <x v="1"/>
      <x v="3"/>
      <x v="21"/>
      <x v="1"/>
      <x v="34"/>
      <x v="1067"/>
      <x v="3719"/>
      <x/>
      <x/>
      <x/>
      <x/>
    </i>
    <i>
      <x v="832"/>
      <x/>
      <x v="1"/>
      <x v="23"/>
      <x v="1"/>
      <x v="1"/>
      <x v="14"/>
      <x v="2"/>
      <x v="16"/>
      <x/>
      <x/>
      <x/>
      <x/>
      <x/>
      <x/>
      <x/>
      <x/>
      <x/>
      <x v="212"/>
      <x/>
      <x v="64"/>
      <x/>
      <x v="351"/>
      <x v="350"/>
      <x v="53"/>
      <x v="790"/>
      <x v="18"/>
      <x v="2"/>
      <x v="2"/>
      <x v="17"/>
      <x v="2"/>
      <x v="1"/>
      <x/>
      <x/>
      <x/>
      <x v="1"/>
      <x v="3"/>
      <x v="25"/>
      <x v="8"/>
      <x v="3"/>
      <x v="1393"/>
      <x v="5530"/>
      <x v="1"/>
      <x v="315"/>
      <x v="1"/>
    </i>
    <i>
      <x v="833"/>
      <x/>
      <x/>
      <x v="21"/>
      <x/>
      <x/>
      <x v="14"/>
      <x v="10"/>
      <x v="7"/>
      <x/>
      <x/>
      <x/>
      <x/>
      <x/>
      <x/>
      <x/>
      <x/>
      <x/>
      <x v="218"/>
      <x v="1"/>
      <x v="334"/>
      <x v="198"/>
      <x v="350"/>
      <x v="349"/>
      <x v="67"/>
      <x v="190"/>
      <x v="18"/>
      <x v="2"/>
      <x v="2"/>
      <x v="17"/>
      <x v="2"/>
      <x v="1"/>
      <x v="2"/>
      <x v="3"/>
      <x/>
      <x v="1"/>
      <x v="3"/>
      <x v="25"/>
      <x v="8"/>
      <x v="3"/>
      <x v="1393"/>
      <x v="5535"/>
      <x v="1"/>
      <x v="444"/>
      <x v="1"/>
    </i>
    <i>
      <x v="834"/>
      <x/>
      <x v="5"/>
      <x v="29"/>
      <x v="5"/>
      <x v="6"/>
      <x v="15"/>
      <x v="9"/>
      <x v="24"/>
      <x/>
      <x/>
      <x/>
      <x/>
      <x/>
      <x/>
      <x/>
      <x/>
      <x/>
      <x v="422"/>
      <x v="2"/>
      <x v="720"/>
      <x v="6"/>
      <x v="248"/>
      <x v="237"/>
      <x v="309"/>
      <x v="579"/>
      <x v="12"/>
      <x v="1"/>
      <x v="1"/>
      <x v="12"/>
      <x v="2"/>
      <x v="1"/>
      <x/>
      <x/>
      <x/>
      <x v="1"/>
      <x v="3"/>
      <x v="25"/>
      <x v="8"/>
      <x v="3"/>
      <x v="1393"/>
      <x v="5519"/>
      <x v="1"/>
      <x v="898"/>
      <x v="1"/>
    </i>
    <i>
      <x v="835"/>
      <x/>
      <x v="1"/>
      <x v="23"/>
      <x v="1"/>
      <x v="1"/>
      <x v="21"/>
      <x v="8"/>
      <x v="29"/>
      <x/>
      <x/>
      <x/>
      <x/>
      <x/>
      <x/>
      <x/>
      <x/>
      <x/>
      <x v="1029"/>
      <x v="1"/>
      <x v="1338"/>
      <x/>
      <x v="319"/>
      <x v="318"/>
      <x v="69"/>
      <x v="121"/>
      <x v="18"/>
      <x v="2"/>
      <x v="2"/>
      <x v="17"/>
      <x v="2"/>
      <x v="1"/>
      <x v="2"/>
      <x v="3"/>
      <x/>
      <x v="2"/>
      <x v="3"/>
      <x v="25"/>
      <x v="8"/>
      <x v="3"/>
      <x v="1393"/>
      <x v="3598"/>
      <x v="1"/>
      <x v="485"/>
      <x v="1"/>
    </i>
    <i>
      <x v="836"/>
      <x/>
      <x v="1"/>
      <x v="23"/>
      <x v="1"/>
      <x v="1"/>
      <x v="14"/>
      <x v="11"/>
      <x v="21"/>
      <x/>
      <x/>
      <x/>
      <x/>
      <x/>
      <x/>
      <x/>
      <x/>
      <x/>
      <x v="371"/>
      <x v="1"/>
      <x v="395"/>
      <x v="120"/>
      <x v="314"/>
      <x v="313"/>
      <x v="53"/>
      <x v="211"/>
      <x v="18"/>
      <x v="2"/>
      <x v="2"/>
      <x v="17"/>
      <x v="2"/>
      <x v="1"/>
      <x/>
      <x/>
      <x/>
      <x v="1"/>
      <x v="3"/>
      <x v="25"/>
      <x v="8"/>
      <x v="3"/>
      <x v="1393"/>
      <x v="5531"/>
      <x v="1"/>
      <x v="365"/>
      <x v="1"/>
    </i>
    <i>
      <x v="837"/>
      <x/>
      <x v="1"/>
      <x v="23"/>
      <x v="1"/>
      <x v="1"/>
      <x v="16"/>
      <x v="10"/>
      <x v="28"/>
      <x/>
      <x/>
      <x/>
      <x/>
      <x/>
      <x/>
      <x/>
      <x/>
      <x/>
      <x v="642"/>
      <x/>
      <x v="858"/>
      <x/>
      <x v="327"/>
      <x v="326"/>
      <x v="381"/>
      <x v="759"/>
      <x v="18"/>
      <x v="2"/>
      <x v="2"/>
      <x v="17"/>
      <x v="2"/>
      <x v="1"/>
      <x v="2"/>
      <x v="3"/>
      <x/>
      <x v="2"/>
      <x v="3"/>
      <x v="25"/>
      <x v="8"/>
      <x v="3"/>
      <x v="1393"/>
      <x v="5579"/>
      <x v="1"/>
      <x v="220"/>
      <x v="1"/>
    </i>
    <i>
      <x v="838"/>
      <x/>
      <x v="1"/>
      <x v="23"/>
      <x v="1"/>
      <x v="1"/>
      <x v="16"/>
      <x v="8"/>
      <x v="26"/>
      <x/>
      <x/>
      <x/>
      <x/>
      <x/>
      <x/>
      <x/>
      <x/>
      <x/>
      <x v="185"/>
      <x v="1"/>
      <x v="318"/>
      <x/>
      <x v="319"/>
      <x v="318"/>
      <x v="70"/>
      <x v="801"/>
      <x v="18"/>
      <x v="2"/>
      <x v="2"/>
      <x v="17"/>
      <x v="2"/>
      <x v="1"/>
      <x v="2"/>
      <x v="3"/>
      <x/>
      <x v="2"/>
      <x v="3"/>
      <x v="25"/>
      <x v="8"/>
      <x v="3"/>
      <x v="1393"/>
      <x v="5578"/>
      <x v="1"/>
      <x v="501"/>
      <x v="1"/>
    </i>
    <i>
      <x v="839"/>
      <x/>
      <x v="1"/>
      <x v="23"/>
      <x v="1"/>
      <x v="1"/>
      <x v="17"/>
      <x v="3"/>
      <x v="28"/>
      <x/>
      <x/>
      <x/>
      <x/>
      <x/>
      <x/>
      <x/>
      <x/>
      <x/>
      <x v="685"/>
      <x v="1"/>
      <x v="911"/>
      <x/>
      <x v="319"/>
      <x v="318"/>
      <x v="70"/>
      <x v="804"/>
      <x v="18"/>
      <x v="2"/>
      <x v="2"/>
      <x v="17"/>
      <x v="2"/>
      <x v="1"/>
      <x v="2"/>
      <x v="3"/>
      <x/>
      <x v="2"/>
      <x v="3"/>
      <x v="25"/>
      <x v="8"/>
      <x v="3"/>
      <x v="1393"/>
      <x v="5427"/>
      <x v="1"/>
      <x v="491"/>
      <x v="1"/>
    </i>
    <i>
      <x v="840"/>
      <x/>
      <x v="1"/>
      <x v="23"/>
      <x v="1"/>
      <x v="1"/>
      <x v="19"/>
      <x v="1"/>
      <x v="19"/>
      <x/>
      <x/>
      <x/>
      <x/>
      <x/>
      <x/>
      <x/>
      <x/>
      <x/>
      <x v="749"/>
      <x v="2"/>
      <x v="988"/>
      <x/>
      <x v="91"/>
      <x v="19"/>
      <x v="172"/>
      <x v="9"/>
      <x v="12"/>
      <x v="1"/>
      <x v="1"/>
      <x v="12"/>
      <x v="2"/>
      <x v="1"/>
      <x v="2"/>
      <x v="3"/>
      <x/>
      <x v="2"/>
      <x v="3"/>
      <x v="25"/>
      <x v="8"/>
      <x v="3"/>
      <x v="1393"/>
      <x v="5585"/>
      <x v="1"/>
      <x v="118"/>
      <x v="1"/>
    </i>
    <i>
      <x v="841"/>
      <x/>
      <x v="1"/>
      <x v="23"/>
      <x v="1"/>
      <x v="1"/>
      <x v="19"/>
      <x v="2"/>
      <x v="19"/>
      <x/>
      <x/>
      <x/>
      <x/>
      <x/>
      <x/>
      <x/>
      <x/>
      <x/>
      <x v="787"/>
      <x v="2"/>
      <x v="1037"/>
      <x v="769"/>
      <x v="171"/>
      <x v="130"/>
      <x v="356"/>
      <x v="9"/>
      <x v="12"/>
      <x v="1"/>
      <x v="1"/>
      <x v="12"/>
      <x v="2"/>
      <x v="1"/>
      <x/>
      <x/>
      <x/>
      <x v="2"/>
      <x v="3"/>
      <x v="25"/>
      <x v="8"/>
      <x v="3"/>
      <x v="1393"/>
      <x v="5417"/>
      <x v="1"/>
      <x v="734"/>
      <x v="1"/>
    </i>
    <i>
      <x v="842"/>
      <x/>
      <x v="1"/>
      <x v="23"/>
      <x v="1"/>
      <x v="1"/>
      <x v="17"/>
      <x v="11"/>
      <x v="11"/>
      <x v="5"/>
      <x v="3"/>
      <x v="17"/>
      <x v="6"/>
      <x v="2"/>
      <x v="31"/>
      <x/>
      <x/>
      <x/>
      <x v="53"/>
      <x v="1"/>
      <x v="1003"/>
      <x v="757"/>
      <x v="104"/>
      <x v="35"/>
      <x v="314"/>
      <x v="807"/>
      <x v="12"/>
      <x v="1"/>
      <x v="1"/>
      <x v="12"/>
      <x v="2"/>
      <x v="1"/>
      <x v="2"/>
      <x v="3"/>
      <x/>
      <x v="2"/>
      <x v="3"/>
      <x v="25"/>
      <x v="8"/>
      <x v="3"/>
      <x v="1393"/>
      <x v="5502"/>
      <x v="1"/>
      <x v="881"/>
      <x v="1"/>
    </i>
    <i>
      <x v="843"/>
      <x/>
      <x/>
      <x v="21"/>
      <x/>
      <x/>
      <x v="19"/>
      <x v="3"/>
      <x v="29"/>
      <x/>
      <x/>
      <x/>
      <x/>
      <x/>
      <x/>
      <x/>
      <x/>
      <x/>
      <x v="790"/>
      <x v="1"/>
      <x v="1046"/>
      <x/>
      <x v="324"/>
      <x v="323"/>
      <x v="54"/>
      <x v="121"/>
      <x v="18"/>
      <x v="2"/>
      <x v="2"/>
      <x v="17"/>
      <x v="2"/>
      <x v="1"/>
      <x v="2"/>
      <x v="3"/>
      <x/>
      <x v="2"/>
      <x v="3"/>
      <x v="25"/>
      <x v="8"/>
      <x v="3"/>
      <x v="1393"/>
      <x v="5590"/>
      <x v="1"/>
      <x v="524"/>
      <x v="1"/>
    </i>
    <i>
      <x v="844"/>
      <x/>
      <x v="1"/>
      <x v="23"/>
      <x v="1"/>
      <x v="1"/>
      <x v="23"/>
      <x v="4"/>
      <x v="25"/>
      <x/>
      <x/>
      <x/>
      <x/>
      <x/>
      <x/>
      <x/>
      <x/>
      <x/>
      <x v="1021"/>
      <x v="1"/>
      <x v="1328"/>
      <x/>
      <x v="236"/>
      <x v="218"/>
      <x v="170"/>
      <x v="121"/>
      <x v="12"/>
      <x v="1"/>
      <x v="1"/>
      <x v="12"/>
      <x v="2"/>
      <x v="1"/>
      <x/>
      <x/>
      <x/>
      <x v="2"/>
      <x v="3"/>
      <x v="25"/>
      <x v="8"/>
      <x v="3"/>
      <x v="1393"/>
      <x v="5596"/>
      <x v="1"/>
      <x v="246"/>
      <x v="1"/>
    </i>
    <i>
      <x v="845"/>
      <x/>
      <x v="1"/>
      <x v="23"/>
      <x v="1"/>
      <x v="1"/>
      <x v="23"/>
      <x v="9"/>
      <x v="26"/>
      <x/>
      <x/>
      <x/>
      <x/>
      <x/>
      <x/>
      <x/>
      <x/>
      <x/>
      <x v="367"/>
      <x v="1"/>
      <x v="1518"/>
      <x v="1000"/>
      <x v="277"/>
      <x v="46"/>
      <x v="68"/>
      <x v="9"/>
      <x v="18"/>
      <x v="2"/>
      <x v="2"/>
      <x v="17"/>
      <x v="2"/>
      <x v="1"/>
      <x v="2"/>
      <x v="3"/>
      <x/>
      <x v="2"/>
      <x v="3"/>
      <x v="25"/>
      <x v="8"/>
      <x v="3"/>
      <x v="1393"/>
      <x v="5600"/>
      <x v="1"/>
      <x v="1059"/>
      <x v="1"/>
    </i>
    <i>
      <x v="846"/>
      <x/>
      <x v="1"/>
      <x v="23"/>
      <x v="1"/>
      <x v="1"/>
      <x v="24"/>
      <x v="4"/>
      <x v="23"/>
      <x/>
      <x/>
      <x/>
      <x/>
      <x/>
      <x/>
      <x/>
      <x/>
      <x/>
      <x v="1232"/>
      <x v="1"/>
      <x v="1606"/>
      <x/>
      <x v="277"/>
      <x v="46"/>
      <x v="68"/>
      <x v="9"/>
      <x v="18"/>
      <x v="2"/>
      <x v="2"/>
      <x v="17"/>
      <x v="2"/>
      <x v="1"/>
      <x v="2"/>
      <x v="3"/>
      <x/>
      <x v="1"/>
      <x v="3"/>
      <x v="25"/>
      <x v="8"/>
      <x v="3"/>
      <x v="1393"/>
      <x v="986"/>
      <x v="1"/>
      <x v="1117"/>
      <x v="1"/>
    </i>
    <i>
      <x v="847"/>
      <x/>
      <x v="3"/>
      <x v="12"/>
      <x v="3"/>
      <x v="1"/>
      <x v="16"/>
      <x v="7"/>
      <x v="8"/>
      <x/>
      <x/>
      <x/>
      <x/>
      <x/>
      <x/>
      <x/>
      <x/>
      <x/>
      <x v="423"/>
      <x/>
      <x v="162"/>
      <x/>
      <x v="2"/>
      <x v="201"/>
      <x v="280"/>
      <x v="908"/>
      <x v="1"/>
      <x v="14"/>
      <x v="14"/>
      <x v="1"/>
      <x v="21"/>
      <x v="1"/>
      <x v="2"/>
      <x v="3"/>
      <x/>
      <x v="2"/>
      <x v="3"/>
      <x v="37"/>
      <x v="10"/>
      <x v="35"/>
      <x v="1400"/>
      <x v="5619"/>
      <x v="1"/>
      <x v="918"/>
      <x v="1"/>
    </i>
    <i>
      <x v="848"/>
      <x/>
      <x v="3"/>
      <x v="12"/>
      <x v="3"/>
      <x v="1"/>
      <x v="16"/>
      <x v="5"/>
      <x v="27"/>
      <x/>
      <x/>
      <x/>
      <x/>
      <x/>
      <x/>
      <x/>
      <x/>
      <x/>
      <x v="243"/>
      <x/>
      <x v="75"/>
      <x v="234"/>
      <x v="2"/>
      <x v="201"/>
      <x v="280"/>
      <x v="3"/>
      <x v="1"/>
      <x v="14"/>
      <x v="14"/>
      <x v="1"/>
      <x v="21"/>
      <x v="1"/>
      <x v="2"/>
      <x v="3"/>
      <x/>
      <x v="2"/>
      <x v="3"/>
      <x v="37"/>
      <x v="10"/>
      <x v="35"/>
      <x v="1262"/>
      <x v="4842"/>
      <x v="1"/>
      <x v="916"/>
      <x v="1"/>
    </i>
    <i>
      <x v="849"/>
      <x/>
      <x v="3"/>
      <x v="12"/>
      <x v="3"/>
      <x v="3"/>
      <x v="16"/>
      <x v="8"/>
      <x v="26"/>
      <x/>
      <x/>
      <x/>
      <x/>
      <x/>
      <x/>
      <x/>
      <x/>
      <x/>
      <x v="6"/>
      <x v="1"/>
      <x v="264"/>
      <x/>
      <x v="2"/>
      <x v="201"/>
      <x v="280"/>
      <x v="3"/>
      <x v="1"/>
      <x v="14"/>
      <x v="14"/>
      <x v="1"/>
      <x v="21"/>
      <x v="1"/>
      <x v="2"/>
      <x v="3"/>
      <x/>
      <x v="2"/>
      <x v="3"/>
      <x v="37"/>
      <x v="10"/>
      <x v="35"/>
      <x v="1262"/>
      <x v="4849"/>
      <x v="1"/>
      <x v="926"/>
      <x v="1"/>
    </i>
    <i>
      <x v="850"/>
      <x/>
      <x v="3"/>
      <x v="12"/>
      <x v="3"/>
      <x v="1"/>
      <x v="16"/>
      <x v="10"/>
      <x v="28"/>
      <x/>
      <x/>
      <x/>
      <x/>
      <x/>
      <x/>
      <x/>
      <x/>
      <x/>
      <x v="648"/>
      <x/>
      <x v="867"/>
      <x/>
      <x v="2"/>
      <x v="201"/>
      <x v="280"/>
      <x v="3"/>
      <x v="1"/>
      <x v="14"/>
      <x v="14"/>
      <x v="1"/>
      <x v="21"/>
      <x v="1"/>
      <x v="2"/>
      <x v="3"/>
      <x/>
      <x v="2"/>
      <x v="3"/>
      <x v="37"/>
      <x v="10"/>
      <x v="35"/>
      <x v="1262"/>
      <x v="4854"/>
      <x v="1"/>
      <x v="934"/>
      <x v="1"/>
    </i>
    <i>
      <x v="851"/>
      <x/>
      <x v="3"/>
      <x v="12"/>
      <x v="3"/>
      <x v="3"/>
      <x v="21"/>
      <x v="8"/>
      <x v="29"/>
      <x/>
      <x/>
      <x/>
      <x/>
      <x/>
      <x/>
      <x/>
      <x/>
      <x/>
      <x v="1033"/>
      <x v="1"/>
      <x v="1343"/>
      <x/>
      <x v="2"/>
      <x v="201"/>
      <x v="280"/>
      <x v="906"/>
      <x v="1"/>
      <x v="14"/>
      <x v="14"/>
      <x v="1"/>
      <x v="21"/>
      <x v="1"/>
      <x v="2"/>
      <x v="3"/>
      <x/>
      <x v="2"/>
      <x v="3"/>
      <x v="37"/>
      <x v="10"/>
      <x v="35"/>
      <x v="1262"/>
      <x v="4927"/>
      <x v="1"/>
      <x v="942"/>
      <x v="1"/>
    </i>
    <i>
      <x v="852"/>
      <x/>
      <x v="3"/>
      <x v="12"/>
      <x v="3"/>
      <x v="3"/>
      <x v="23"/>
      <x v="3"/>
      <x v="27"/>
      <x/>
      <x/>
      <x/>
      <x/>
      <x/>
      <x/>
      <x/>
      <x/>
      <x/>
      <x v="1096"/>
      <x/>
      <x v="1428"/>
      <x/>
      <x v="2"/>
      <x v="201"/>
      <x v="280"/>
      <x v="3"/>
      <x v="1"/>
      <x v="14"/>
      <x v="14"/>
      <x v="1"/>
      <x v="21"/>
      <x v="1"/>
      <x v="2"/>
      <x v="3"/>
      <x/>
      <x v="2"/>
      <x v="3"/>
      <x v="37"/>
      <x v="10"/>
      <x v="35"/>
      <x v="1262"/>
      <x v="4934"/>
      <x v="1"/>
      <x v="1012"/>
      <x v="1"/>
    </i>
    <i>
      <x v="853"/>
      <x/>
      <x v="3"/>
      <x v="12"/>
      <x v="3"/>
      <x v="3"/>
      <x v="23"/>
      <x v="6"/>
      <x v="30"/>
      <x/>
      <x/>
      <x/>
      <x/>
      <x/>
      <x/>
      <x/>
      <x/>
      <x/>
      <x v="1138"/>
      <x v="1"/>
      <x v="1481"/>
      <x/>
      <x v="295"/>
      <x v="287"/>
      <x v="419"/>
      <x v="3"/>
      <x v="2"/>
      <x v="10"/>
      <x v="10"/>
      <x v="2"/>
      <x v="51"/>
      <x v="1"/>
      <x v="2"/>
      <x v="3"/>
      <x/>
      <x v="2"/>
      <x v="3"/>
      <x v="37"/>
      <x v="10"/>
      <x v="35"/>
      <x v="1262"/>
      <x v="4942"/>
      <x v="1"/>
      <x v="1037"/>
      <x v="1"/>
    </i>
    <i>
      <x v="854"/>
      <x/>
      <x v="3"/>
      <x v="12"/>
      <x v="3"/>
      <x v="3"/>
      <x v="23"/>
      <x v="8"/>
      <x v="20"/>
      <x/>
      <x/>
      <x/>
      <x/>
      <x/>
      <x/>
      <x/>
      <x/>
      <x/>
      <x v="1151"/>
      <x/>
      <x v="1498"/>
      <x/>
      <x v="381"/>
      <x v="380"/>
      <x v="489"/>
      <x v="3"/>
      <x v="2"/>
      <x v="10"/>
      <x v="10"/>
      <x v="2"/>
      <x v="52"/>
      <x v="1"/>
      <x v="2"/>
      <x v="3"/>
      <x/>
      <x v="2"/>
      <x v="3"/>
      <x v="37"/>
      <x v="10"/>
      <x v="35"/>
      <x v="1262"/>
      <x v="4947"/>
      <x v="1"/>
      <x v="1046"/>
      <x v="1"/>
    </i>
    <i>
      <x v="855"/>
      <x/>
      <x v="3"/>
      <x v="12"/>
      <x v="3"/>
      <x v="3"/>
      <x v="23"/>
      <x v="9"/>
      <x v="19"/>
      <x/>
      <x/>
      <x/>
      <x/>
      <x/>
      <x/>
      <x/>
      <x/>
      <x/>
      <x v="1139"/>
      <x v="1"/>
      <x v="1482"/>
      <x/>
      <x v="377"/>
      <x v="376"/>
      <x v="518"/>
      <x v="3"/>
      <x v="2"/>
      <x v="10"/>
      <x v="10"/>
      <x v="2"/>
      <x v="52"/>
      <x v="1"/>
      <x v="2"/>
      <x v="3"/>
      <x/>
      <x v="2"/>
      <x v="3"/>
      <x v="37"/>
      <x v="10"/>
      <x v="35"/>
      <x v="1262"/>
      <x v="4943"/>
      <x v="1"/>
      <x v="1038"/>
      <x v="1"/>
    </i>
    <i>
      <x v="856"/>
      <x v="1"/>
      <x v="3"/>
      <x v="12"/>
      <x v="3"/>
      <x v="3"/>
      <x v="24"/>
      <x v="8"/>
      <x v="6"/>
      <x/>
      <x/>
      <x/>
      <x/>
      <x/>
      <x/>
      <x v="21"/>
      <x v="10"/>
      <x v="1"/>
      <x v="1257"/>
      <x v="1"/>
      <x v="1640"/>
      <x v="1062"/>
      <x v="295"/>
      <x v="287"/>
      <x v="419"/>
      <x v="3"/>
      <x v="2"/>
      <x v="10"/>
      <x v="10"/>
      <x v="2"/>
      <x v="52"/>
      <x v="1"/>
      <x/>
      <x/>
      <x/>
      <x v="2"/>
      <x v="3"/>
      <x v="63"/>
      <x v="10"/>
      <x v="8"/>
      <x v="1368"/>
      <x v="5340"/>
      <x v="1"/>
      <x v="1153"/>
      <x v="1"/>
    </i>
    <i>
      <x v="857"/>
      <x v="1"/>
      <x v="3"/>
      <x v="12"/>
      <x v="3"/>
      <x v="3"/>
      <x v="24"/>
      <x v="11"/>
      <x v="13"/>
      <x/>
      <x/>
      <x/>
      <x/>
      <x/>
      <x/>
      <x v="22"/>
      <x v="4"/>
      <x v="28"/>
      <x v="106"/>
      <x/>
      <x v="1699"/>
      <x v="1097"/>
      <x v="3"/>
      <x v="392"/>
      <x v="286"/>
      <x v="3"/>
      <x v="2"/>
      <x v="10"/>
      <x v="10"/>
      <x v="2"/>
      <x v="52"/>
      <x v="1"/>
      <x v="2"/>
      <x v="3"/>
      <x/>
      <x v="2"/>
      <x v="3"/>
      <x v="63"/>
      <x v="10"/>
      <x v="8"/>
      <x v="1399"/>
      <x v="5621"/>
      <x v="1"/>
      <x v="1215"/>
      <x v="1"/>
    </i>
    <i>
      <x v="858"/>
      <x/>
      <x v="6"/>
      <x v="32"/>
      <x v="6"/>
      <x v="9"/>
      <x v="18"/>
      <x v="3"/>
      <x v="7"/>
      <x/>
      <x/>
      <x/>
      <x/>
      <x/>
      <x/>
      <x/>
      <x/>
      <x/>
      <x v="1297"/>
      <x/>
      <x v="1748"/>
      <x/>
      <x v="247"/>
      <x v="235"/>
      <x v="106"/>
      <x v="923"/>
      <x v="12"/>
      <x v="1"/>
      <x v="1"/>
      <x v="12"/>
      <x v="2"/>
      <x v="1"/>
      <x/>
      <x/>
      <x/>
      <x v="2"/>
      <x v="3"/>
      <x v="25"/>
      <x v="8"/>
      <x v="3"/>
      <x v="1467"/>
      <x v="5167"/>
      <x v="1"/>
      <x v="1245"/>
      <x v="1"/>
    </i>
    <i>
      <x v="859"/>
      <x/>
      <x v="6"/>
      <x v="32"/>
      <x v="6"/>
      <x v="9"/>
      <x v="18"/>
      <x v="3"/>
      <x v="19"/>
      <x/>
      <x/>
      <x/>
      <x/>
      <x/>
      <x/>
      <x/>
      <x/>
      <x/>
      <x v="1297"/>
      <x/>
      <x v="1748"/>
      <x/>
      <x v="247"/>
      <x v="235"/>
      <x v="106"/>
      <x v="933"/>
      <x v="12"/>
      <x v="1"/>
      <x v="1"/>
      <x v="12"/>
      <x v="2"/>
      <x v="1"/>
      <x/>
      <x/>
      <x/>
      <x v="2"/>
      <x v="3"/>
      <x v="58"/>
      <x v="15"/>
      <x v="13"/>
      <x v="1395"/>
      <x v="5608"/>
      <x v="1"/>
      <x v="1245"/>
      <x v="1"/>
    </i>
    <i>
      <x v="860"/>
      <x v="1"/>
      <x/>
      <x v="3"/>
      <x/>
      <x/>
      <x v="4"/>
      <x v="8"/>
      <x v="11"/>
      <x v="5"/>
      <x v="5"/>
      <x v="5"/>
      <x v="5"/>
      <x v="11"/>
      <x v="31"/>
      <x v="3"/>
      <x v="1"/>
      <x v="29"/>
      <x v="48"/>
      <x v="2"/>
      <x v="527"/>
      <x v="491"/>
      <x v="256"/>
      <x v="249"/>
      <x v="144"/>
      <x v="215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861"/>
      <x v="1"/>
      <x/>
      <x v="3"/>
      <x/>
      <x/>
      <x v="4"/>
      <x v="11"/>
      <x v="11"/>
      <x v="5"/>
      <x v="5"/>
      <x v="5"/>
      <x v="5"/>
      <x v="11"/>
      <x v="31"/>
      <x v="5"/>
      <x v="1"/>
      <x v="29"/>
      <x v="276"/>
      <x v="2"/>
      <x v="648"/>
      <x v="591"/>
      <x v="96"/>
      <x v="24"/>
      <x v="236"/>
      <x v="611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62"/>
      <x/>
      <x v="6"/>
      <x v="33"/>
      <x v="6"/>
      <x v="9"/>
      <x v="4"/>
      <x v="11"/>
      <x v="27"/>
      <x/>
      <x/>
      <x/>
      <x/>
      <x/>
      <x/>
      <x/>
      <x/>
      <x/>
      <x v="624"/>
      <x v="2"/>
      <x v="1470"/>
      <x v="570"/>
      <x v="167"/>
      <x v="124"/>
      <x v="127"/>
      <x v="436"/>
      <x v="12"/>
      <x v="1"/>
      <x v="1"/>
      <x v="12"/>
      <x v="2"/>
      <x v="1"/>
      <x/>
      <x v="2"/>
      <x v="1"/>
      <x/>
      <x/>
      <x v="76"/>
      <x v="21"/>
      <x v="3"/>
      <x v="1377"/>
      <x v="5412"/>
      <x v="1"/>
      <x v="760"/>
      <x v="1"/>
    </i>
    <i>
      <x v="863"/>
      <x v="1"/>
      <x/>
      <x v="3"/>
      <x/>
      <x/>
      <x v="4"/>
      <x v="11"/>
      <x v="27"/>
      <x v="5"/>
      <x v="5"/>
      <x v="5"/>
      <x v="5"/>
      <x v="11"/>
      <x v="31"/>
      <x v="2"/>
      <x v="12"/>
      <x v="27"/>
      <x v="451"/>
      <x v="2"/>
      <x v="737"/>
      <x v="599"/>
      <x v="164"/>
      <x v="121"/>
      <x v="136"/>
      <x v="131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864"/>
      <x v="1"/>
      <x/>
      <x v="3"/>
      <x/>
      <x/>
      <x v="5"/>
      <x v="4"/>
      <x v="23"/>
      <x v="5"/>
      <x v="5"/>
      <x v="5"/>
      <x v="5"/>
      <x v="11"/>
      <x v="31"/>
      <x v="3"/>
      <x v="10"/>
      <x v="29"/>
      <x v="629"/>
      <x v="1"/>
      <x v="498"/>
      <x v="484"/>
      <x v="224"/>
      <x v="202"/>
      <x v="220"/>
      <x v="585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865"/>
      <x v="1"/>
      <x/>
      <x v="3"/>
      <x/>
      <x/>
      <x v="5"/>
      <x v="4"/>
      <x v="30"/>
      <x v="5"/>
      <x v="5"/>
      <x v="5"/>
      <x v="5"/>
      <x v="11"/>
      <x v="31"/>
      <x v="9"/>
      <x v="7"/>
      <x v="10"/>
      <x v="314"/>
      <x v="2"/>
      <x v="668"/>
      <x v="305"/>
      <x v="230"/>
      <x v="209"/>
      <x v="92"/>
      <x v="194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66"/>
      <x v="1"/>
      <x/>
      <x v="3"/>
      <x/>
      <x/>
      <x v="5"/>
      <x v="4"/>
      <x v="24"/>
      <x v="5"/>
      <x v="5"/>
      <x v="5"/>
      <x v="5"/>
      <x v="11"/>
      <x v="31"/>
      <x v="3"/>
      <x v="12"/>
      <x v="27"/>
      <x v="224"/>
      <x v="1"/>
      <x v="341"/>
      <x v="310"/>
      <x v="230"/>
      <x v="209"/>
      <x v="93"/>
      <x v="303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867"/>
      <x v="1"/>
      <x/>
      <x v="3"/>
      <x/>
      <x/>
      <x v="5"/>
      <x v="5"/>
      <x v="4"/>
      <x v="5"/>
      <x v="5"/>
      <x v="5"/>
      <x v="5"/>
      <x v="11"/>
      <x v="31"/>
      <x v="6"/>
      <x v="12"/>
      <x v="29"/>
      <x v="573"/>
      <x v="2"/>
      <x v="815"/>
      <x v="534"/>
      <x v="96"/>
      <x v="24"/>
      <x v="236"/>
      <x v="612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868"/>
      <x v="1"/>
      <x/>
      <x v="3"/>
      <x/>
      <x/>
      <x v="5"/>
      <x v="9"/>
      <x v="10"/>
      <x v="5"/>
      <x v="5"/>
      <x v="5"/>
      <x v="5"/>
      <x v="11"/>
      <x v="31"/>
      <x v="4"/>
      <x v="2"/>
      <x v="7"/>
      <x v="149"/>
      <x v="2"/>
      <x v="587"/>
      <x/>
      <x v="193"/>
      <x v="157"/>
      <x v="316"/>
      <x v="9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869"/>
      <x v="1"/>
      <x/>
      <x v="3"/>
      <x/>
      <x/>
      <x v="5"/>
      <x v="8"/>
      <x v="19"/>
      <x v="5"/>
      <x v="5"/>
      <x v="5"/>
      <x v="7"/>
      <x v="11"/>
      <x v="31"/>
      <x v="3"/>
      <x v="12"/>
      <x v="19"/>
      <x v="112"/>
      <x v="1"/>
      <x v="301"/>
      <x v="471"/>
      <x v="187"/>
      <x v="147"/>
      <x v="352"/>
      <x v="469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870"/>
      <x v="1"/>
      <x/>
      <x v="3"/>
      <x/>
      <x/>
      <x v="5"/>
      <x v="10"/>
      <x v="7"/>
      <x v="5"/>
      <x v="5"/>
      <x v="5"/>
      <x v="7"/>
      <x v="11"/>
      <x v="31"/>
      <x v="3"/>
      <x v="12"/>
      <x v="9"/>
      <x v="112"/>
      <x v="2"/>
      <x v="561"/>
      <x v="432"/>
      <x v="239"/>
      <x v="227"/>
      <x v="318"/>
      <x v="541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871"/>
      <x v="1"/>
      <x/>
      <x v="3"/>
      <x/>
      <x/>
      <x v="5"/>
      <x v="11"/>
      <x v="5"/>
      <x v="5"/>
      <x v="5"/>
      <x v="5"/>
      <x v="6"/>
      <x v="11"/>
      <x v="31"/>
      <x v="5"/>
      <x v="3"/>
      <x v="1"/>
      <x v="463"/>
      <x v="2"/>
      <x v="743"/>
      <x/>
      <x v="242"/>
      <x v="231"/>
      <x v="348"/>
      <x v="504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72"/>
      <x v="1"/>
      <x/>
      <x v="3"/>
      <x/>
      <x/>
      <x v="5"/>
      <x v="11"/>
      <x v="18"/>
      <x v="5"/>
      <x v="5"/>
      <x v="5"/>
      <x v="5"/>
      <x v="11"/>
      <x v="31"/>
      <x v="6"/>
      <x v="7"/>
      <x v="1"/>
      <x v="561"/>
      <x v="1"/>
      <x v="471"/>
      <x v="370"/>
      <x v="34"/>
      <x v="250"/>
      <x v="234"/>
      <x v="617"/>
      <x v="9"/>
      <x v="16"/>
      <x v="16"/>
      <x v="9"/>
      <x v="2"/>
      <x v="1"/>
      <x/>
      <x v="2"/>
      <x v="1"/>
      <x/>
      <x/>
      <x v="1"/>
      <x/>
      <x v="34"/>
      <x v="1067"/>
      <x v="3719"/>
      <x/>
      <x/>
      <x/>
      <x/>
    </i>
    <i>
      <x v="873"/>
      <x v="1"/>
      <x/>
      <x v="3"/>
      <x/>
      <x/>
      <x v="5"/>
      <x v="11"/>
      <x v="19"/>
      <x v="5"/>
      <x v="5"/>
      <x v="5"/>
      <x v="7"/>
      <x v="11"/>
      <x v="31"/>
      <x v="8"/>
      <x v="12"/>
      <x v="29"/>
      <x v="174"/>
      <x v="1"/>
      <x v="316"/>
      <x v="363"/>
      <x v="97"/>
      <x v="26"/>
      <x v="94"/>
      <x v="310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74"/>
      <x v="1"/>
      <x/>
      <x v="3"/>
      <x/>
      <x/>
      <x v="5"/>
      <x v="11"/>
      <x v="11"/>
      <x v="5"/>
      <x v="5"/>
      <x v="5"/>
      <x v="7"/>
      <x v="11"/>
      <x v="31"/>
      <x v="4"/>
      <x v="2"/>
      <x v="10"/>
      <x v="438"/>
      <x v="1"/>
      <x v="421"/>
      <x v="476"/>
      <x v="258"/>
      <x v="253"/>
      <x v="337"/>
      <x v="487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875"/>
      <x v="1"/>
      <x/>
      <x v="3"/>
      <x/>
      <x/>
      <x v="6"/>
      <x v="4"/>
      <x v="1"/>
      <x v="5"/>
      <x v="5"/>
      <x v="5"/>
      <x v="7"/>
      <x v="11"/>
      <x v="31"/>
      <x v="5"/>
      <x v="2"/>
      <x v="1"/>
      <x v="194"/>
      <x v="1"/>
      <x v="322"/>
      <x v="402"/>
      <x v="277"/>
      <x v="46"/>
      <x v="64"/>
      <x v="338"/>
      <x v="18"/>
      <x v="2"/>
      <x v="2"/>
      <x v="17"/>
      <x v="2"/>
      <x v="1"/>
      <x/>
      <x v="2"/>
      <x v="1"/>
      <x/>
      <x/>
      <x v="1"/>
      <x/>
      <x v="34"/>
      <x v="1067"/>
      <x v="3719"/>
      <x/>
      <x/>
      <x/>
      <x/>
    </i>
    <i>
      <x v="876"/>
      <x v="1"/>
      <x/>
      <x v="3"/>
      <x/>
      <x/>
      <x v="6"/>
      <x v="3"/>
      <x v="24"/>
      <x v="5"/>
      <x v="5"/>
      <x v="5"/>
      <x v="7"/>
      <x v="11"/>
      <x v="31"/>
      <x v="15"/>
      <x v="10"/>
      <x v="7"/>
      <x v="407"/>
      <x v="1"/>
      <x v="409"/>
      <x v="254"/>
      <x v="169"/>
      <x v="128"/>
      <x v="306"/>
      <x v="551"/>
      <x v="12"/>
      <x v="1"/>
      <x v="1"/>
      <x v="12"/>
      <x v="2"/>
      <x v="1"/>
      <x/>
      <x v="2"/>
      <x v="1"/>
      <x/>
      <x/>
      <x v="4"/>
      <x v="7"/>
      <x v="34"/>
      <x v="1067"/>
      <x v="3719"/>
      <x v="1"/>
      <x v="887"/>
      <x v="1"/>
    </i>
    <i>
      <x v="877"/>
      <x v="1"/>
      <x/>
      <x v="3"/>
      <x/>
      <x/>
      <x v="6"/>
      <x v="4"/>
      <x v="28"/>
      <x v="5"/>
      <x v="5"/>
      <x v="5"/>
      <x v="7"/>
      <x v="11"/>
      <x v="31"/>
      <x v="8"/>
      <x v="12"/>
      <x v="29"/>
      <x v="46"/>
      <x v="2"/>
      <x v="526"/>
      <x v="260"/>
      <x v="235"/>
      <x v="216"/>
      <x v="235"/>
      <x v="606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878"/>
      <x v="1"/>
      <x/>
      <x v="3"/>
      <x/>
      <x/>
      <x v="6"/>
      <x v="8"/>
      <x v="4"/>
      <x v="5"/>
      <x v="5"/>
      <x v="5"/>
      <x v="7"/>
      <x v="11"/>
      <x v="31"/>
      <x v="5"/>
      <x v="2"/>
      <x v="1"/>
      <x v="584"/>
      <x v="2"/>
      <x v="823"/>
      <x v="617"/>
      <x v="234"/>
      <x v="215"/>
      <x v="230"/>
      <x v="692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79"/>
      <x v="1"/>
      <x/>
      <x v="3"/>
      <x/>
      <x/>
      <x v="6"/>
      <x v="9"/>
      <x v="16"/>
      <x v="5"/>
      <x v="5"/>
      <x v="5"/>
      <x v="7"/>
      <x v="11"/>
      <x v="31"/>
      <x v="5"/>
      <x v="9"/>
      <x v="1"/>
      <x v="502"/>
      <x v="2"/>
      <x v="759"/>
      <x v="672"/>
      <x v="109"/>
      <x v="41"/>
      <x v="34"/>
      <x v="368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80"/>
      <x v="1"/>
      <x/>
      <x v="3"/>
      <x/>
      <x/>
      <x v="6"/>
      <x v="9"/>
      <x v="23"/>
      <x v="5"/>
      <x v="5"/>
      <x v="5"/>
      <x v="7"/>
      <x v="11"/>
      <x v="31"/>
      <x v="5"/>
      <x v="11"/>
      <x v="1"/>
      <x v="207"/>
      <x v="2"/>
      <x v="615"/>
      <x v="401"/>
      <x v="109"/>
      <x v="41"/>
      <x v="64"/>
      <x v="162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81"/>
      <x v="1"/>
      <x/>
      <x v="3"/>
      <x/>
      <x/>
      <x v="6"/>
      <x v="10"/>
      <x v="6"/>
      <x v="5"/>
      <x v="5"/>
      <x v="5"/>
      <x v="7"/>
      <x v="11"/>
      <x v="31"/>
      <x v="7"/>
      <x v="1"/>
      <x v="22"/>
      <x v="278"/>
      <x v="2"/>
      <x v="649"/>
      <x v="403"/>
      <x v="158"/>
      <x v="112"/>
      <x v="116"/>
      <x v="322"/>
      <x v="12"/>
      <x v="1"/>
      <x v="1"/>
      <x v="12"/>
      <x v="2"/>
      <x v="1"/>
      <x/>
      <x v="2"/>
      <x v="1"/>
      <x/>
      <x/>
      <x v="9"/>
      <x/>
      <x v="34"/>
      <x v="1067"/>
      <x v="3719"/>
      <x/>
      <x/>
      <x/>
      <x/>
    </i>
    <i>
      <x v="882"/>
      <x v="1"/>
      <x v="1"/>
      <x v="7"/>
      <x v="1"/>
      <x/>
      <x v="6"/>
      <x v="11"/>
      <x v="26"/>
      <x/>
      <x/>
      <x/>
      <x/>
      <x/>
      <x/>
      <x v="9"/>
      <x v="12"/>
      <x v="18"/>
      <x v="29"/>
      <x v="2"/>
      <x v="516"/>
      <x v="485"/>
      <x v="202"/>
      <x v="167"/>
      <x v="355"/>
      <x v="491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83"/>
      <x v="1"/>
      <x/>
      <x v="3"/>
      <x/>
      <x/>
      <x v="6"/>
      <x v="11"/>
      <x v="22"/>
      <x v="5"/>
      <x v="5"/>
      <x v="5"/>
      <x v="5"/>
      <x v="11"/>
      <x v="31"/>
      <x v="9"/>
      <x v="3"/>
      <x v="11"/>
      <x v="522"/>
      <x v="2"/>
      <x v="775"/>
      <x v="500"/>
      <x v="161"/>
      <x v="115"/>
      <x v="303"/>
      <x v="560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84"/>
      <x v="1"/>
      <x/>
      <x v="3"/>
      <x/>
      <x/>
      <x v="6"/>
      <x v="11"/>
      <x v="30"/>
      <x v="5"/>
      <x v="5"/>
      <x v="5"/>
      <x v="7"/>
      <x v="11"/>
      <x v="31"/>
      <x v="6"/>
      <x v="8"/>
      <x v="1"/>
      <x v="382"/>
      <x v="2"/>
      <x v="698"/>
      <x v="614"/>
      <x v="109"/>
      <x v="41"/>
      <x v="61"/>
      <x v="9"/>
      <x v="18"/>
      <x v="2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85"/>
      <x v="1"/>
      <x/>
      <x v="3"/>
      <x/>
      <x/>
      <x v="7"/>
      <x v="2"/>
      <x v="17"/>
      <x v="5"/>
      <x v="5"/>
      <x v="5"/>
      <x v="5"/>
      <x v="11"/>
      <x v="31"/>
      <x v="5"/>
      <x v="4"/>
      <x v="1"/>
      <x v="27"/>
      <x v="2"/>
      <x v="515"/>
      <x v="102"/>
      <x v="195"/>
      <x v="159"/>
      <x v="352"/>
      <x v="507"/>
      <x v="18"/>
      <x v="2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86"/>
      <x v="1"/>
      <x/>
      <x v="3"/>
      <x/>
      <x/>
      <x v="7"/>
      <x v="4"/>
      <x v="20"/>
      <x v="5"/>
      <x v="5"/>
      <x v="5"/>
      <x v="5"/>
      <x v="11"/>
      <x v="31"/>
      <x v="7"/>
      <x v="8"/>
      <x v="29"/>
      <x v="106"/>
      <x v="2"/>
      <x v="559"/>
      <x v="359"/>
      <x v="118"/>
      <x v="51"/>
      <x v="120"/>
      <x v="142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87"/>
      <x v="1"/>
      <x v="1"/>
      <x v="7"/>
      <x v="1"/>
      <x/>
      <x v="7"/>
      <x v="8"/>
      <x v="8"/>
      <x/>
      <x/>
      <x/>
      <x/>
      <x/>
      <x/>
      <x v="10"/>
      <x v="2"/>
      <x v="9"/>
      <x v="196"/>
      <x v="2"/>
      <x v="610"/>
      <x v="384"/>
      <x v="135"/>
      <x v="79"/>
      <x v="183"/>
      <x v="116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88"/>
      <x v="1"/>
      <x/>
      <x v="3"/>
      <x/>
      <x/>
      <x v="7"/>
      <x v="8"/>
      <x v="20"/>
      <x v="5"/>
      <x v="5"/>
      <x v="5"/>
      <x v="7"/>
      <x v="11"/>
      <x v="31"/>
      <x v="9"/>
      <x v="5"/>
      <x v="15"/>
      <x v="573"/>
      <x v="2"/>
      <x v="815"/>
      <x v="534"/>
      <x v="96"/>
      <x v="24"/>
      <x v="236"/>
      <x v="609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89"/>
      <x v="1"/>
      <x v="1"/>
      <x v="7"/>
      <x v="1"/>
      <x v="1"/>
      <x v="7"/>
      <x v="8"/>
      <x v="21"/>
      <x/>
      <x/>
      <x/>
      <x/>
      <x/>
      <x/>
      <x v="15"/>
      <x v="10"/>
      <x v="7"/>
      <x v="171"/>
      <x v="2"/>
      <x v="602"/>
      <x v="265"/>
      <x v="271"/>
      <x v="2"/>
      <x v="312"/>
      <x v="516"/>
      <x v="12"/>
      <x v="1"/>
      <x v="1"/>
      <x v="12"/>
      <x v="2"/>
      <x v="1"/>
      <x/>
      <x v="2"/>
      <x v="1"/>
      <x/>
      <x/>
      <x v="4"/>
      <x v="7"/>
      <x v="34"/>
      <x v="1067"/>
      <x v="3719"/>
      <x v="1"/>
      <x v="875"/>
      <x v="1"/>
    </i>
    <i>
      <x v="890"/>
      <x v="1"/>
      <x v="1"/>
      <x v="7"/>
      <x v="1"/>
      <x/>
      <x v="7"/>
      <x v="9"/>
      <x v="13"/>
      <x/>
      <x/>
      <x/>
      <x/>
      <x/>
      <x/>
      <x v="10"/>
      <x v="5"/>
      <x v="27"/>
      <x v="121"/>
      <x v="2"/>
      <x v="573"/>
      <x v="263"/>
      <x v="139"/>
      <x v="86"/>
      <x v="148"/>
      <x v="71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891"/>
      <x v="1"/>
      <x/>
      <x v="3"/>
      <x/>
      <x/>
      <x v="7"/>
      <x v="9"/>
      <x v="17"/>
      <x v="5"/>
      <x v="5"/>
      <x v="5"/>
      <x v="7"/>
      <x v="11"/>
      <x v="31"/>
      <x v="10"/>
      <x v="1"/>
      <x v="6"/>
      <x v="64"/>
      <x v="2"/>
      <x v="535"/>
      <x v="385"/>
      <x v="97"/>
      <x v="26"/>
      <x v="94"/>
      <x v="295"/>
      <x v="12"/>
      <x v="1"/>
      <x v="1"/>
      <x v="12"/>
      <x v="2"/>
      <x v="1"/>
      <x/>
      <x v="2"/>
      <x v="1"/>
      <x/>
      <x/>
      <x v="9"/>
      <x/>
      <x v="34"/>
      <x v="1067"/>
      <x v="3719"/>
      <x/>
      <x/>
      <x/>
      <x/>
    </i>
    <i>
      <x v="892"/>
      <x v="1"/>
      <x v="4"/>
      <x v="20"/>
      <x v="4"/>
      <x v="4"/>
      <x v="7"/>
      <x v="9"/>
      <x v="20"/>
      <x/>
      <x/>
      <x/>
      <x/>
      <x/>
      <x/>
      <x v="17"/>
      <x v="10"/>
      <x v="29"/>
      <x v="165"/>
      <x v="2"/>
      <x v="597"/>
      <x v="353"/>
      <x v="187"/>
      <x v="147"/>
      <x v="352"/>
      <x v="468"/>
      <x v="12"/>
      <x v="1"/>
      <x v="1"/>
      <x v="12"/>
      <x v="2"/>
      <x v="1"/>
      <x v="3"/>
      <x v="2"/>
      <x v="1"/>
      <x v="4"/>
      <x v="1"/>
      <x v="6"/>
      <x v="3"/>
      <x v="34"/>
      <x v="1067"/>
      <x v="3719"/>
      <x v="1"/>
      <x v="19"/>
      <x v="1"/>
    </i>
    <i>
      <x v="893"/>
      <x v="1"/>
      <x v="1"/>
      <x v="7"/>
      <x v="1"/>
      <x/>
      <x v="7"/>
      <x v="9"/>
      <x v="24"/>
      <x/>
      <x/>
      <x/>
      <x/>
      <x/>
      <x/>
      <x v="7"/>
      <x v="4"/>
      <x v="6"/>
      <x v="169"/>
      <x v="2"/>
      <x v="600"/>
      <x v="532"/>
      <x v="219"/>
      <x v="191"/>
      <x v="340"/>
      <x v="511"/>
      <x v="12"/>
      <x v="1"/>
      <x v="1"/>
      <x v="12"/>
      <x v="2"/>
      <x v="1"/>
      <x/>
      <x v="2"/>
      <x v="1"/>
      <x/>
      <x/>
      <x v="7"/>
      <x v="3"/>
      <x v="34"/>
      <x v="1067"/>
      <x v="3719"/>
      <x/>
      <x/>
      <x/>
      <x/>
    </i>
    <i>
      <x v="894"/>
      <x v="1"/>
      <x/>
      <x v="3"/>
      <x/>
      <x/>
      <x v="7"/>
      <x v="9"/>
      <x v="26"/>
      <x v="5"/>
      <x v="5"/>
      <x v="5"/>
      <x v="7"/>
      <x v="11"/>
      <x v="31"/>
      <x v="6"/>
      <x v="12"/>
      <x v="29"/>
      <x v="541"/>
      <x v="2"/>
      <x v="787"/>
      <x v="649"/>
      <x v="189"/>
      <x v="152"/>
      <x v="124"/>
      <x v="443"/>
      <x v="12"/>
      <x v="1"/>
      <x v="1"/>
      <x v="12"/>
      <x v="2"/>
      <x v="1"/>
      <x/>
      <x v="2"/>
      <x v="1"/>
      <x/>
      <x/>
      <x v="7"/>
      <x v="3"/>
      <x v="34"/>
      <x v="1067"/>
      <x v="3719"/>
      <x/>
      <x/>
      <x/>
      <x/>
    </i>
    <i>
      <x v="895"/>
      <x v="1"/>
      <x/>
      <x v="3"/>
      <x/>
      <x/>
      <x v="7"/>
      <x v="10"/>
      <x v="9"/>
      <x v="5"/>
      <x v="5"/>
      <x v="5"/>
      <x v="7"/>
      <x v="11"/>
      <x v="31"/>
      <x v="9"/>
      <x v="2"/>
      <x v="12"/>
      <x v="53"/>
      <x v="2"/>
      <x v="529"/>
      <x v="334"/>
      <x v="183"/>
      <x v="142"/>
      <x v="322"/>
      <x v="534"/>
      <x v="12"/>
      <x v="1"/>
      <x v="1"/>
      <x v="12"/>
      <x v="2"/>
      <x v="1"/>
      <x/>
      <x v="2"/>
      <x v="1"/>
      <x/>
      <x/>
      <x v="7"/>
      <x v="3"/>
      <x v="34"/>
      <x v="1067"/>
      <x v="3719"/>
      <x/>
      <x/>
      <x/>
      <x/>
    </i>
    <i>
      <x v="896"/>
      <x v="1"/>
      <x/>
      <x v="3"/>
      <x/>
      <x/>
      <x v="7"/>
      <x v="10"/>
      <x v="28"/>
      <x v="5"/>
      <x v="5"/>
      <x v="5"/>
      <x v="7"/>
      <x v="11"/>
      <x v="31"/>
      <x v="6"/>
      <x v="4"/>
      <x v="1"/>
      <x v="508"/>
      <x v="2"/>
      <x v="763"/>
      <x v="593"/>
      <x v="267"/>
      <x v="269"/>
      <x v="177"/>
      <x v="15"/>
      <x v="12"/>
      <x v="1"/>
      <x v="1"/>
      <x v="12"/>
      <x v="2"/>
      <x v="1"/>
      <x/>
      <x v="2"/>
      <x v="1"/>
      <x/>
      <x/>
      <x v="7"/>
      <x v="3"/>
      <x v="34"/>
      <x v="1067"/>
      <x v="3719"/>
      <x/>
      <x/>
      <x/>
      <x/>
    </i>
    <i>
      <x v="897"/>
      <x v="1"/>
      <x v="1"/>
      <x v="7"/>
      <x v="1"/>
      <x/>
      <x v="7"/>
      <x v="11"/>
      <x v="8"/>
      <x/>
      <x/>
      <x/>
      <x/>
      <x/>
      <x/>
      <x v="10"/>
      <x v="4"/>
      <x v="6"/>
      <x v="516"/>
      <x v="2"/>
      <x v="766"/>
      <x v="293"/>
      <x v="270"/>
      <x v="1"/>
      <x v="159"/>
      <x v="269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898"/>
      <x v="1"/>
      <x v="4"/>
      <x v="20"/>
      <x v="4"/>
      <x v="4"/>
      <x v="7"/>
      <x v="11"/>
      <x v="9"/>
      <x/>
      <x/>
      <x/>
      <x/>
      <x/>
      <x/>
      <x v="15"/>
      <x v="10"/>
      <x v="7"/>
      <x v="26"/>
      <x v="1"/>
      <x v="271"/>
      <x v="407"/>
      <x v="258"/>
      <x v="253"/>
      <x v="337"/>
      <x v="488"/>
      <x v="12"/>
      <x v="1"/>
      <x v="1"/>
      <x v="12"/>
      <x v="2"/>
      <x v="1"/>
      <x/>
      <x v="2"/>
      <x v="1"/>
      <x/>
      <x/>
      <x v="3"/>
      <x v="7"/>
      <x v="34"/>
      <x v="1067"/>
      <x v="3719"/>
      <x v="1"/>
      <x v="16"/>
      <x v="1"/>
    </i>
    <i>
      <x v="899"/>
      <x v="1"/>
      <x/>
      <x v="3"/>
      <x/>
      <x/>
      <x v="7"/>
      <x v="11"/>
      <x v="15"/>
      <x v="4"/>
      <x v="11"/>
      <x v="20"/>
      <x v="6"/>
      <x v="11"/>
      <x v="31"/>
      <x v="8"/>
      <x v="8"/>
      <x v="16"/>
      <x v="540"/>
      <x v="2"/>
      <x v="786"/>
      <x/>
      <x v="198"/>
      <x v="163"/>
      <x v="130"/>
      <x v="573"/>
      <x v="12"/>
      <x v="1"/>
      <x v="1"/>
      <x v="12"/>
      <x v="2"/>
      <x v="1"/>
      <x/>
      <x v="2"/>
      <x v="1"/>
      <x/>
      <x/>
      <x v="7"/>
      <x v="3"/>
      <x v="34"/>
      <x v="1067"/>
      <x v="3719"/>
      <x/>
      <x/>
      <x/>
      <x/>
    </i>
    <i>
      <x v="900"/>
      <x v="1"/>
      <x/>
      <x v="3"/>
      <x/>
      <x/>
      <x v="7"/>
      <x v="11"/>
      <x v="15"/>
      <x v="5"/>
      <x v="5"/>
      <x v="5"/>
      <x v="7"/>
      <x v="11"/>
      <x v="31"/>
      <x v="6"/>
      <x v="11"/>
      <x v="1"/>
      <x v="330"/>
      <x v="1"/>
      <x v="383"/>
      <x v="596"/>
      <x v="27"/>
      <x v="198"/>
      <x v="195"/>
      <x v="633"/>
      <x v="9"/>
      <x v="16"/>
      <x v="16"/>
      <x v="9"/>
      <x v="2"/>
      <x v="1"/>
      <x/>
      <x v="2"/>
      <x v="1"/>
      <x/>
      <x/>
      <x v="14"/>
      <x/>
      <x v="34"/>
      <x v="1067"/>
      <x v="3719"/>
      <x/>
      <x/>
      <x/>
      <x/>
    </i>
    <i>
      <x v="901"/>
      <x v="1"/>
      <x v="1"/>
      <x v="7"/>
      <x v="1"/>
      <x/>
      <x v="8"/>
      <x v="3"/>
      <x v="19"/>
      <x/>
      <x/>
      <x/>
      <x/>
      <x/>
      <x/>
      <x v="20"/>
      <x v="8"/>
      <x v="28"/>
      <x v="16"/>
      <x v="2"/>
      <x v="504"/>
      <x v="584"/>
      <x v="102"/>
      <x v="33"/>
      <x v="187"/>
      <x v="450"/>
      <x v="12"/>
      <x v="1"/>
      <x v="1"/>
      <x v="12"/>
      <x v="2"/>
      <x v="1"/>
      <x/>
      <x v="2"/>
      <x v="1"/>
      <x/>
      <x/>
      <x v="3"/>
      <x v="7"/>
      <x v="2"/>
      <x v="1225"/>
      <x v="4430"/>
      <x v="1"/>
      <x v="35"/>
      <x v="1"/>
    </i>
    <i>
      <x v="902"/>
      <x v="1"/>
      <x/>
      <x v="10"/>
      <x/>
      <x/>
      <x v="8"/>
      <x v="4"/>
      <x v="5"/>
      <x v="5"/>
      <x v="5"/>
      <x v="5"/>
      <x v="7"/>
      <x v="11"/>
      <x v="31"/>
      <x v="7"/>
      <x v="4"/>
      <x v="10"/>
      <x v="399"/>
      <x v="2"/>
      <x v="706"/>
      <x v="252"/>
      <x v="59"/>
      <x v="68"/>
      <x v="242"/>
      <x v="650"/>
      <x v="11"/>
      <x v="8"/>
      <x v="8"/>
      <x v="11"/>
      <x v="2"/>
      <x v="1"/>
      <x/>
      <x v="2"/>
      <x v="1"/>
      <x/>
      <x/>
      <x v="1"/>
      <x/>
      <x v="34"/>
      <x v="1067"/>
      <x v="3719"/>
      <x/>
      <x/>
      <x/>
      <x/>
    </i>
    <i>
      <x v="903"/>
      <x v="1"/>
      <x/>
      <x v="3"/>
      <x/>
      <x/>
      <x v="8"/>
      <x v="4"/>
      <x v="9"/>
      <x v="5"/>
      <x v="5"/>
      <x v="5"/>
      <x v="7"/>
      <x v="11"/>
      <x v="31"/>
      <x v="6"/>
      <x v="11"/>
      <x v="1"/>
      <x v="154"/>
      <x v="2"/>
      <x v="589"/>
      <x v="639"/>
      <x v="162"/>
      <x v="118"/>
      <x v="185"/>
      <x v="453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904"/>
      <x v="1"/>
      <x v="1"/>
      <x v="7"/>
      <x v="1"/>
      <x/>
      <x v="8"/>
      <x v="4"/>
      <x v="18"/>
      <x/>
      <x/>
      <x/>
      <x/>
      <x/>
      <x/>
      <x v="15"/>
      <x v="10"/>
      <x v="1"/>
      <x v="151"/>
      <x v="2"/>
      <x v="588"/>
      <x v="502"/>
      <x v="101"/>
      <x v="32"/>
      <x v="181"/>
      <x v="23"/>
      <x v="12"/>
      <x v="1"/>
      <x v="1"/>
      <x v="12"/>
      <x v="2"/>
      <x v="1"/>
      <x/>
      <x v="2"/>
      <x v="1"/>
      <x/>
      <x/>
      <x v="4"/>
      <x v="7"/>
      <x v="34"/>
      <x v="1067"/>
      <x v="3719"/>
      <x v="1"/>
      <x v="56"/>
      <x v="1"/>
    </i>
    <i>
      <x v="905"/>
      <x v="1"/>
      <x v="1"/>
      <x v="7"/>
      <x v="1"/>
      <x v="1"/>
      <x v="8"/>
      <x v="5"/>
      <x/>
      <x/>
      <x/>
      <x/>
      <x/>
      <x/>
      <x/>
      <x v="13"/>
      <x v="11"/>
      <x v="2"/>
      <x v="20"/>
      <x v="2"/>
      <x v="512"/>
      <x v="651"/>
      <x v="167"/>
      <x v="124"/>
      <x v="127"/>
      <x v="435"/>
      <x v="12"/>
      <x v="1"/>
      <x v="1"/>
      <x v="12"/>
      <x v="2"/>
      <x v="1"/>
      <x/>
      <x v="2"/>
      <x v="1"/>
      <x/>
      <x/>
      <x v="2"/>
      <x/>
      <x v="34"/>
      <x v="1067"/>
      <x v="3719"/>
      <x/>
      <x/>
      <x/>
      <x/>
    </i>
    <i>
      <x v="906"/>
      <x v="1"/>
      <x/>
      <x v="3"/>
      <x/>
      <x/>
      <x v="8"/>
      <x v="5"/>
      <x v="16"/>
      <x v="5"/>
      <x v="5"/>
      <x v="5"/>
      <x v="7"/>
      <x v="11"/>
      <x v="31"/>
      <x v="9"/>
      <x v="12"/>
      <x v="29"/>
      <x v="113"/>
      <x v="2"/>
      <x v="568"/>
      <x v="530"/>
      <x v="161"/>
      <x v="115"/>
      <x v="303"/>
      <x v="556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907"/>
      <x v="1"/>
      <x/>
      <x v="3"/>
      <x/>
      <x/>
      <x v="8"/>
      <x v="7"/>
      <x/>
      <x v="5"/>
      <x v="5"/>
      <x v="5"/>
      <x v="7"/>
      <x v="11"/>
      <x v="31"/>
      <x v="8"/>
      <x v="5"/>
      <x v="29"/>
      <x v="396"/>
      <x v="1"/>
      <x v="408"/>
      <x v="531"/>
      <x v="251"/>
      <x v="242"/>
      <x v="91"/>
      <x v="343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908"/>
      <x v="1"/>
      <x/>
      <x v="3"/>
      <x/>
      <x/>
      <x v="8"/>
      <x v="7"/>
      <x v="23"/>
      <x v="5"/>
      <x v="5"/>
      <x v="5"/>
      <x v="7"/>
      <x v="11"/>
      <x v="31"/>
      <x v="8"/>
      <x v="1"/>
      <x v="29"/>
      <x v="235"/>
      <x v="2"/>
      <x v="622"/>
      <x v="280"/>
      <x v="199"/>
      <x v="164"/>
      <x v="120"/>
      <x v="273"/>
      <x v="12"/>
      <x v="1"/>
      <x v="1"/>
      <x v="12"/>
      <x v="2"/>
      <x v="1"/>
      <x/>
      <x v="1"/>
      <x v="1"/>
      <x/>
      <x/>
      <x/>
      <x/>
      <x v="34"/>
      <x v="1067"/>
      <x v="3719"/>
      <x/>
      <x/>
      <x/>
      <x/>
    </i>
    <i>
      <x v="909"/>
      <x v="1"/>
      <x v="1"/>
      <x v="7"/>
      <x v="1"/>
      <x/>
      <x v="8"/>
      <x v="7"/>
      <x v="29"/>
      <x/>
      <x/>
      <x/>
      <x/>
      <x/>
      <x/>
      <x v="10"/>
      <x v="7"/>
      <x v="20"/>
      <x v="162"/>
      <x v="1"/>
      <x v="312"/>
      <x v="263"/>
      <x v="171"/>
      <x v="130"/>
      <x v="356"/>
      <x v="490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910"/>
      <x v="1"/>
      <x v="1"/>
      <x v="7"/>
      <x v="1"/>
      <x/>
      <x v="8"/>
      <x v="9"/>
      <x v="3"/>
      <x/>
      <x/>
      <x/>
      <x/>
      <x/>
      <x/>
      <x v="9"/>
      <x v="11"/>
      <x v="1"/>
      <x v="431"/>
      <x v="2"/>
      <x v="724"/>
      <x v="376"/>
      <x v="188"/>
      <x v="149"/>
      <x v="125"/>
      <x v="438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911"/>
      <x v="1"/>
      <x/>
      <x v="3"/>
      <x/>
      <x/>
      <x v="8"/>
      <x v="9"/>
      <x v="11"/>
      <x v="5"/>
      <x v="5"/>
      <x v="5"/>
      <x v="7"/>
      <x v="11"/>
      <x v="31"/>
      <x v="10"/>
      <x v="11"/>
      <x v="2"/>
      <x v="129"/>
      <x v="2"/>
      <x v="581"/>
      <x v="423"/>
      <x v="266"/>
      <x v="267"/>
      <x v="95"/>
      <x v="163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912"/>
      <x v="1"/>
      <x/>
      <x v="3"/>
      <x/>
      <x/>
      <x v="8"/>
      <x v="9"/>
      <x v="26"/>
      <x v="5"/>
      <x v="5"/>
      <x v="5"/>
      <x v="7"/>
      <x v="11"/>
      <x v="31"/>
      <x v="9"/>
      <x v="2"/>
      <x v="12"/>
      <x v="104"/>
      <x v="1"/>
      <x v="297"/>
      <x v="629"/>
      <x v="84"/>
      <x v="7"/>
      <x v="186"/>
      <x v="442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913"/>
      <x v="1"/>
      <x/>
      <x v="3"/>
      <x/>
      <x/>
      <x v="8"/>
      <x v="11"/>
      <x v="4"/>
      <x v="5"/>
      <x v="5"/>
      <x v="5"/>
      <x v="7"/>
      <x v="11"/>
      <x v="31"/>
      <x v="8"/>
      <x v="8"/>
      <x v="16"/>
      <x v="191"/>
      <x v="2"/>
      <x v="609"/>
      <x v="495"/>
      <x v="105"/>
      <x v="36"/>
      <x v="76"/>
      <x v="327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914"/>
      <x v="1"/>
      <x v="4"/>
      <x v="20"/>
      <x v="4"/>
      <x v="4"/>
      <x v="9"/>
      <x v="2"/>
      <x v="22"/>
      <x/>
      <x/>
      <x/>
      <x/>
      <x/>
      <x/>
      <x v="19"/>
      <x v="6"/>
      <x v="26"/>
      <x v="47"/>
      <x v="1"/>
      <x v="279"/>
      <x v="587"/>
      <x v="121"/>
      <x v="56"/>
      <x v="333"/>
      <x v="480"/>
      <x v="12"/>
      <x v="1"/>
      <x v="1"/>
      <x v="12"/>
      <x v="2"/>
      <x v="1"/>
      <x/>
      <x v="2"/>
      <x v="1"/>
      <x/>
      <x/>
      <x v="4"/>
      <x v="7"/>
      <x v="2"/>
      <x v="1076"/>
      <x v="3760"/>
      <x v="1"/>
      <x v="41"/>
      <x v="1"/>
    </i>
    <i>
      <x v="915"/>
      <x v="1"/>
      <x v="1"/>
      <x v="7"/>
      <x v="1"/>
      <x/>
      <x v="9"/>
      <x v="3"/>
      <x v="10"/>
      <x/>
      <x/>
      <x/>
      <x/>
      <x/>
      <x/>
      <x v="10"/>
      <x v="4"/>
      <x v="28"/>
      <x v="578"/>
      <x v="1"/>
      <x v="485"/>
      <x v="324"/>
      <x v="236"/>
      <x v="218"/>
      <x v="170"/>
      <x v="459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916"/>
      <x v="1"/>
      <x/>
      <x v="3"/>
      <x/>
      <x/>
      <x v="9"/>
      <x v="4"/>
      <x v="9"/>
      <x v="5"/>
      <x v="5"/>
      <x v="5"/>
      <x v="7"/>
      <x v="11"/>
      <x v="31"/>
      <x v="8"/>
      <x v="12"/>
      <x v="20"/>
      <x v="493"/>
      <x v="1"/>
      <x v="432"/>
      <x/>
      <x v="161"/>
      <x v="115"/>
      <x v="303"/>
      <x v="559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917"/>
      <x v="1"/>
      <x/>
      <x v="3"/>
      <x/>
      <x/>
      <x v="9"/>
      <x v="5"/>
      <x v="1"/>
      <x v="5"/>
      <x v="5"/>
      <x v="5"/>
      <x v="7"/>
      <x v="11"/>
      <x v="31"/>
      <x v="8"/>
      <x v="5"/>
      <x v="29"/>
      <x v="396"/>
      <x v="1"/>
      <x v="407"/>
      <x v="512"/>
      <x v="251"/>
      <x v="242"/>
      <x v="91"/>
      <x v="344"/>
      <x v="12"/>
      <x v="1"/>
      <x v="1"/>
      <x v="12"/>
      <x v="2"/>
      <x v="1"/>
      <x/>
      <x v="2"/>
      <x v="1"/>
      <x/>
      <x/>
      <x/>
      <x/>
      <x v="34"/>
      <x v="1067"/>
      <x v="3719"/>
      <x/>
      <x/>
      <x/>
      <x/>
    </i>
    <i>
      <x v="918"/>
      <x v="1"/>
      <x/>
      <x v="3"/>
      <x/>
      <x/>
      <x v="9"/>
      <x v="5"/>
      <x v="7"/>
      <x v="5"/>
      <x v="5"/>
      <x v="5"/>
      <x v="7"/>
      <x v="11"/>
      <x v="31"/>
      <x v="10"/>
      <x v="1"/>
      <x v="6"/>
      <x v="515"/>
      <x v="1"/>
      <x v="446"/>
      <x v="625"/>
      <x v="161"/>
      <x v="115"/>
      <x v="303"/>
      <x v="557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19"/>
      <x v="1"/>
      <x v="1"/>
      <x v="7"/>
      <x v="1"/>
      <x/>
      <x v="9"/>
      <x v="6"/>
      <x v="20"/>
      <x/>
      <x/>
      <x/>
      <x/>
      <x/>
      <x/>
      <x v="8"/>
      <x v="3"/>
      <x v="27"/>
      <x v="282"/>
      <x v="2"/>
      <x v="650"/>
      <x v="158"/>
      <x v="86"/>
      <x v="10"/>
      <x v="147"/>
      <x v="138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20"/>
      <x v="1"/>
      <x v="1"/>
      <x v="13"/>
      <x v="1"/>
      <x/>
      <x v="9"/>
      <x v="6"/>
      <x v="12"/>
      <x/>
      <x/>
      <x/>
      <x/>
      <x/>
      <x/>
      <x v="11"/>
      <x v="4"/>
      <x v="6"/>
      <x v="488"/>
      <x v="2"/>
      <x v="752"/>
      <x v="194"/>
      <x v="165"/>
      <x v="122"/>
      <x v="153"/>
      <x v="10"/>
      <x v="12"/>
      <x v="1"/>
      <x v="1"/>
      <x v="12"/>
      <x v="2"/>
      <x v="1"/>
      <x/>
      <x v="2"/>
      <x v="1"/>
      <x/>
      <x/>
      <x v="20"/>
      <x/>
      <x v="34"/>
      <x v="1067"/>
      <x v="3719"/>
      <x/>
      <x/>
      <x/>
      <x/>
    </i>
    <i>
      <x v="921"/>
      <x v="1"/>
      <x v="1"/>
      <x v="7"/>
      <x v="1"/>
      <x/>
      <x v="9"/>
      <x v="6"/>
      <x v="18"/>
      <x/>
      <x/>
      <x/>
      <x/>
      <x/>
      <x/>
      <x v="8"/>
      <x v="1"/>
      <x v="1"/>
      <x v="488"/>
      <x v="2"/>
      <x v="752"/>
      <x v="498"/>
      <x v="165"/>
      <x v="122"/>
      <x v="153"/>
      <x v="40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22"/>
      <x v="1"/>
      <x/>
      <x v="3"/>
      <x/>
      <x/>
      <x v="9"/>
      <x v="7"/>
      <x v="16"/>
      <x v="5"/>
      <x v="5"/>
      <x v="5"/>
      <x v="7"/>
      <x v="11"/>
      <x v="31"/>
      <x v="11"/>
      <x v="3"/>
      <x v="5"/>
      <x v="15"/>
      <x v="2"/>
      <x v="503"/>
      <x v="494"/>
      <x v="118"/>
      <x v="51"/>
      <x v="120"/>
      <x v="267"/>
      <x v="12"/>
      <x v="1"/>
      <x v="1"/>
      <x v="12"/>
      <x v="2"/>
      <x v="1"/>
      <x/>
      <x v="2"/>
      <x v="1"/>
      <x/>
      <x/>
      <x v="20"/>
      <x/>
      <x v="34"/>
      <x v="1067"/>
      <x v="3719"/>
      <x/>
      <x/>
      <x/>
      <x/>
    </i>
    <i>
      <x v="923"/>
      <x v="1"/>
      <x/>
      <x v="3"/>
      <x/>
      <x/>
      <x v="9"/>
      <x v="7"/>
      <x v="16"/>
      <x v="5"/>
      <x v="5"/>
      <x v="5"/>
      <x v="7"/>
      <x v="11"/>
      <x v="31"/>
      <x v="10"/>
      <x v="10"/>
      <x v="9"/>
      <x v="53"/>
      <x v="2"/>
      <x v="530"/>
      <x v="72"/>
      <x v="209"/>
      <x v="178"/>
      <x v="215"/>
      <x v="590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24"/>
      <x v="1"/>
      <x v="1"/>
      <x v="7"/>
      <x v="1"/>
      <x/>
      <x v="9"/>
      <x v="7"/>
      <x v="17"/>
      <x/>
      <x/>
      <x/>
      <x/>
      <x/>
      <x/>
      <x v="10"/>
      <x v="11"/>
      <x v="11"/>
      <x v="391"/>
      <x v="2"/>
      <x v="701"/>
      <x v="185"/>
      <x v="197"/>
      <x v="162"/>
      <x v="161"/>
      <x v="61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25"/>
      <x v="1"/>
      <x/>
      <x v="3"/>
      <x/>
      <x/>
      <x v="9"/>
      <x v="7"/>
      <x v="23"/>
      <x v="5"/>
      <x v="5"/>
      <x v="5"/>
      <x v="7"/>
      <x v="11"/>
      <x v="31"/>
      <x v="8"/>
      <x v="10"/>
      <x v="16"/>
      <x v="561"/>
      <x/>
      <x v="220"/>
      <x v="263"/>
      <x v="179"/>
      <x v="138"/>
      <x v="226"/>
      <x v="530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26"/>
      <x v="1"/>
      <x/>
      <x v="3"/>
      <x/>
      <x/>
      <x v="9"/>
      <x v="7"/>
      <x v="24"/>
      <x v="5"/>
      <x v="5"/>
      <x v="8"/>
      <x v="7"/>
      <x v="11"/>
      <x v="31"/>
      <x v="8"/>
      <x v="8"/>
      <x v="3"/>
      <x v="332"/>
      <x/>
      <x v="115"/>
      <x v="157"/>
      <x v="232"/>
      <x v="213"/>
      <x v="98"/>
      <x v="317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27"/>
      <x v="1"/>
      <x v="1"/>
      <x v="7"/>
      <x v="1"/>
      <x/>
      <x v="9"/>
      <x v="8"/>
      <x v="27"/>
      <x/>
      <x/>
      <x/>
      <x/>
      <x/>
      <x/>
      <x v="8"/>
      <x v="12"/>
      <x v="23"/>
      <x v="587"/>
      <x v="1"/>
      <x v="488"/>
      <x v="108"/>
      <x v="170"/>
      <x v="129"/>
      <x v="157"/>
      <x v="21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28"/>
      <x v="1"/>
      <x v="1"/>
      <x v="7"/>
      <x v="1"/>
      <x/>
      <x v="9"/>
      <x v="9"/>
      <x v="25"/>
      <x/>
      <x/>
      <x/>
      <x/>
      <x/>
      <x/>
      <x v="9"/>
      <x v="12"/>
      <x v="29"/>
      <x v="565"/>
      <x v="1"/>
      <x v="482"/>
      <x/>
      <x v="128"/>
      <x v="67"/>
      <x v="192"/>
      <x v="454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29"/>
      <x v="1"/>
      <x/>
      <x v="3"/>
      <x/>
      <x/>
      <x v="9"/>
      <x v="10"/>
      <x v="1"/>
      <x v="5"/>
      <x v="8"/>
      <x v="8"/>
      <x v="6"/>
      <x v="11"/>
      <x v="31"/>
      <x v="8"/>
      <x v="9"/>
      <x v="24"/>
      <x v="313"/>
      <x v="1"/>
      <x v="374"/>
      <x v="449"/>
      <x v="209"/>
      <x v="178"/>
      <x v="215"/>
      <x v="593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30"/>
      <x v="1"/>
      <x v="1"/>
      <x v="7"/>
      <x v="1"/>
      <x/>
      <x v="9"/>
      <x v="10"/>
      <x v="29"/>
      <x/>
      <x/>
      <x/>
      <x/>
      <x/>
      <x/>
      <x v="10"/>
      <x v="2"/>
      <x v="3"/>
      <x v="476"/>
      <x v="2"/>
      <x v="747"/>
      <x v="9"/>
      <x v="197"/>
      <x v="162"/>
      <x v="160"/>
      <x v="54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31"/>
      <x v="1"/>
      <x v="1"/>
      <x v="7"/>
      <x v="1"/>
      <x v="1"/>
      <x v="9"/>
      <x v="11"/>
      <x v="13"/>
      <x/>
      <x/>
      <x/>
      <x/>
      <x/>
      <x/>
      <x v="10"/>
      <x v="6"/>
      <x v="28"/>
      <x v="269"/>
      <x v="2"/>
      <x v="641"/>
      <x v="602"/>
      <x v="187"/>
      <x v="147"/>
      <x v="352"/>
      <x v="473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32"/>
      <x v="1"/>
      <x v="1"/>
      <x v="7"/>
      <x v="1"/>
      <x/>
      <x v="9"/>
      <x v="11"/>
      <x v="27"/>
      <x/>
      <x/>
      <x/>
      <x/>
      <x/>
      <x/>
      <x v="10"/>
      <x v="1"/>
      <x v="6"/>
      <x v="406"/>
      <x v="2"/>
      <x v="712"/>
      <x/>
      <x v="187"/>
      <x v="147"/>
      <x v="352"/>
      <x v="467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33"/>
      <x v="1"/>
      <x/>
      <x v="3"/>
      <x/>
      <x/>
      <x v="9"/>
      <x v="11"/>
      <x v="29"/>
      <x v="5"/>
      <x v="5"/>
      <x v="5"/>
      <x v="7"/>
      <x v="11"/>
      <x v="31"/>
      <x v="10"/>
      <x v="9"/>
      <x v="21"/>
      <x v="583"/>
      <x/>
      <x v="236"/>
      <x v="232"/>
      <x v="232"/>
      <x v="213"/>
      <x v="100"/>
      <x v="305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34"/>
      <x v="1"/>
      <x v="1"/>
      <x v="7"/>
      <x v="1"/>
      <x/>
      <x v="9"/>
      <x v="11"/>
      <x v="29"/>
      <x/>
      <x/>
      <x/>
      <x/>
      <x/>
      <x/>
      <x v="9"/>
      <x v="5"/>
      <x v="21"/>
      <x v="269"/>
      <x v="2"/>
      <x v="640"/>
      <x v="212"/>
      <x v="187"/>
      <x v="147"/>
      <x v="352"/>
      <x v="472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35"/>
      <x v="1"/>
      <x v="1"/>
      <x v="7"/>
      <x v="1"/>
      <x/>
      <x v="10"/>
      <x/>
      <x v="18"/>
      <x/>
      <x/>
      <x/>
      <x/>
      <x/>
      <x/>
      <x v="9"/>
      <x v="5"/>
      <x v="21"/>
      <x v="537"/>
      <x/>
      <x v="207"/>
      <x/>
      <x v="147"/>
      <x v="97"/>
      <x v="137"/>
      <x v="431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36"/>
      <x v="1"/>
      <x v="1"/>
      <x v="7"/>
      <x v="1"/>
      <x/>
      <x v="10"/>
      <x v="1"/>
      <x v="15"/>
      <x/>
      <x/>
      <x/>
      <x/>
      <x/>
      <x/>
      <x v="11"/>
      <x v="1"/>
      <x v="21"/>
      <x v="500"/>
      <x v="1"/>
      <x v="437"/>
      <x v="151"/>
      <x v="139"/>
      <x v="86"/>
      <x v="183"/>
      <x v="72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37"/>
      <x v="1"/>
      <x/>
      <x v="3"/>
      <x/>
      <x/>
      <x v="10"/>
      <x v="2"/>
      <x v="22"/>
      <x v="5"/>
      <x v="5"/>
      <x v="5"/>
      <x v="7"/>
      <x v="11"/>
      <x v="31"/>
      <x v="10"/>
      <x v="1"/>
      <x v="6"/>
      <x v="256"/>
      <x v="1"/>
      <x v="357"/>
      <x v="208"/>
      <x v="168"/>
      <x v="127"/>
      <x v="122"/>
      <x v="441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38"/>
      <x v="1"/>
      <x v="1"/>
      <x v="13"/>
      <x v="1"/>
      <x/>
      <x v="10"/>
      <x v="3"/>
      <x v="26"/>
      <x/>
      <x/>
      <x/>
      <x/>
      <x/>
      <x/>
      <x v="12"/>
      <x v="2"/>
      <x v="23"/>
      <x v="447"/>
      <x/>
      <x v="171"/>
      <x v="617"/>
      <x v="91"/>
      <x v="19"/>
      <x v="173"/>
      <x v="58"/>
      <x v="12"/>
      <x v="1"/>
      <x v="1"/>
      <x v="12"/>
      <x v="2"/>
      <x v="1"/>
      <x/>
      <x v="2"/>
      <x v="1"/>
      <x/>
      <x/>
      <x v="20"/>
      <x/>
      <x v="34"/>
      <x v="1067"/>
      <x v="3719"/>
      <x/>
      <x/>
      <x/>
      <x/>
    </i>
    <i>
      <x v="939"/>
      <x v="1"/>
      <x/>
      <x v="3"/>
      <x/>
      <x/>
      <x v="10"/>
      <x v="4"/>
      <x v="17"/>
      <x v="5"/>
      <x v="5"/>
      <x v="5"/>
      <x v="7"/>
      <x v="11"/>
      <x v="31"/>
      <x v="10"/>
      <x v="1"/>
      <x v="6"/>
      <x v="522"/>
      <x v="1"/>
      <x v="448"/>
      <x v="111"/>
      <x v="161"/>
      <x v="115"/>
      <x v="303"/>
      <x v="558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40"/>
      <x v="1"/>
      <x/>
      <x v="10"/>
      <x/>
      <x/>
      <x v="10"/>
      <x v="5"/>
      <x v="13"/>
      <x/>
      <x/>
      <x/>
      <x/>
      <x/>
      <x/>
      <x v="11"/>
      <x v="6"/>
      <x v="26"/>
      <x v="265"/>
      <x v="1"/>
      <x v="363"/>
      <x v="40"/>
      <x v="199"/>
      <x v="164"/>
      <x v="112"/>
      <x v="323"/>
      <x v="12"/>
      <x v="1"/>
      <x v="1"/>
      <x v="12"/>
      <x v="2"/>
      <x v="1"/>
      <x/>
      <x v="2"/>
      <x v="1"/>
      <x/>
      <x/>
      <x v="20"/>
      <x/>
      <x v="34"/>
      <x v="1067"/>
      <x v="3719"/>
      <x/>
      <x/>
      <x/>
      <x/>
    </i>
    <i>
      <x v="941"/>
      <x v="1"/>
      <x v="1"/>
      <x v="7"/>
      <x v="1"/>
      <x/>
      <x v="10"/>
      <x v="5"/>
      <x v="21"/>
      <x/>
      <x/>
      <x/>
      <x/>
      <x/>
      <x/>
      <x v="15"/>
      <x v="1"/>
      <x v="2"/>
      <x v="220"/>
      <x v="1"/>
      <x v="336"/>
      <x v="229"/>
      <x v="277"/>
      <x v="46"/>
      <x v="70"/>
      <x v="265"/>
      <x v="12"/>
      <x v="1"/>
      <x v="2"/>
      <x v="17"/>
      <x v="2"/>
      <x v="1"/>
      <x/>
      <x v="2"/>
      <x v="1"/>
      <x/>
      <x/>
      <x v="4"/>
      <x/>
      <x v="34"/>
      <x v="1067"/>
      <x v="3719"/>
      <x v="1"/>
      <x v="504"/>
      <x v="1"/>
    </i>
    <i>
      <x v="942"/>
      <x v="1"/>
      <x/>
      <x v="3"/>
      <x/>
      <x/>
      <x v="10"/>
      <x v="7"/>
      <x v="15"/>
      <x v="5"/>
      <x v="5"/>
      <x v="5"/>
      <x v="7"/>
      <x v="11"/>
      <x v="31"/>
      <x v="9"/>
      <x v="3"/>
      <x v="2"/>
      <x v="416"/>
      <x v="2"/>
      <x v="718"/>
      <x v="171"/>
      <x v="266"/>
      <x v="267"/>
      <x v="95"/>
      <x v="312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43"/>
      <x/>
      <x v="6"/>
      <x v="33"/>
      <x v="6"/>
      <x v="9"/>
      <x v="10"/>
      <x v="7"/>
      <x v="23"/>
      <x/>
      <x/>
      <x/>
      <x/>
      <x/>
      <x/>
      <x/>
      <x/>
      <x/>
      <x v="408"/>
      <x v="2"/>
      <x v="713"/>
      <x v="522"/>
      <x v="112"/>
      <x v="45"/>
      <x v="225"/>
      <x v="535"/>
      <x v="12"/>
      <x v="1"/>
      <x v="1"/>
      <x v="12"/>
      <x v="2"/>
      <x v="1"/>
      <x v="3"/>
      <x v="2"/>
      <x v="1"/>
      <x/>
      <x v="1"/>
      <x v="80"/>
      <x v="21"/>
      <x v="3"/>
      <x v="1381"/>
      <x v="5413"/>
      <x v="1"/>
      <x v="774"/>
      <x v="1"/>
    </i>
    <i>
      <x v="944"/>
      <x v="1"/>
      <x v="1"/>
      <x v="7"/>
      <x v="1"/>
      <x/>
      <x v="10"/>
      <x v="7"/>
      <x v="30"/>
      <x/>
      <x/>
      <x/>
      <x/>
      <x/>
      <x/>
      <x v="12"/>
      <x v="3"/>
      <x v="20"/>
      <x v="415"/>
      <x v="2"/>
      <x v="717"/>
      <x v="579"/>
      <x v="267"/>
      <x v="269"/>
      <x v="175"/>
      <x v="30"/>
      <x v="12"/>
      <x v="1"/>
      <x v="1"/>
      <x v="12"/>
      <x v="2"/>
      <x v="1"/>
      <x/>
      <x v="2"/>
      <x v="1"/>
      <x/>
      <x/>
      <x v="4"/>
      <x/>
      <x v="34"/>
      <x v="1067"/>
      <x v="3719"/>
      <x/>
      <x/>
      <x/>
      <x/>
    </i>
    <i>
      <x v="945"/>
      <x v="1"/>
      <x/>
      <x v="3"/>
      <x/>
      <x/>
      <x v="10"/>
      <x v="8"/>
      <x v="6"/>
      <x v="5"/>
      <x v="5"/>
      <x v="5"/>
      <x v="7"/>
      <x v="11"/>
      <x v="31"/>
      <x v="9"/>
      <x v="7"/>
      <x v="10"/>
      <x v="255"/>
      <x v="1"/>
      <x v="351"/>
      <x v="97"/>
      <x v="173"/>
      <x v="132"/>
      <x v="123"/>
      <x v="440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46"/>
      <x v="1"/>
      <x/>
      <x v="3"/>
      <x/>
      <x/>
      <x v="10"/>
      <x v="9"/>
      <x v="25"/>
      <x v="5"/>
      <x v="5"/>
      <x v="5"/>
      <x v="7"/>
      <x v="11"/>
      <x v="31"/>
      <x v="9"/>
      <x v="11"/>
      <x v="18"/>
      <x v="399"/>
      <x v="2"/>
      <x v="707"/>
      <x v="134"/>
      <x v="96"/>
      <x v="24"/>
      <x v="236"/>
      <x v="610"/>
      <x v="12"/>
      <x v="1"/>
      <x v="1"/>
      <x v="12"/>
      <x v="2"/>
      <x v="1"/>
      <x/>
      <x v="2"/>
      <x v="1"/>
      <x/>
      <x/>
      <x v="14"/>
      <x/>
      <x v="34"/>
      <x v="1067"/>
      <x v="3719"/>
      <x/>
      <x/>
      <x/>
      <x/>
    </i>
    <i>
      <x v="947"/>
      <x v="1"/>
      <x v="1"/>
      <x v="7"/>
      <x v="1"/>
      <x v="1"/>
      <x v="10"/>
      <x v="11"/>
      <x v="19"/>
      <x/>
      <x/>
      <x/>
      <x/>
      <x/>
      <x/>
      <x v="10"/>
      <x v="6"/>
      <x v="17"/>
      <x v="529"/>
      <x/>
      <x v="204"/>
      <x v="133"/>
      <x v="277"/>
      <x v="46"/>
      <x v="49"/>
      <x v="87"/>
      <x v="18"/>
      <x v="2"/>
      <x v="2"/>
      <x v="17"/>
      <x v="2"/>
      <x v="1"/>
      <x/>
      <x v="2"/>
      <x v="1"/>
      <x/>
      <x/>
      <x v="14"/>
      <x/>
      <x v="34"/>
      <x v="1067"/>
      <x v="3719"/>
      <x/>
      <x/>
      <x/>
      <x/>
    </i>
    <i>
      <x v="948"/>
      <x v="1"/>
      <x v="2"/>
      <x v="18"/>
      <x v="2"/>
      <x v="2"/>
      <x v="10"/>
      <x v="11"/>
      <x v="13"/>
      <x/>
      <x/>
      <x/>
      <x/>
      <x/>
      <x/>
      <x v="12"/>
      <x v="3"/>
      <x v="29"/>
      <x v="422"/>
      <x/>
      <x v="160"/>
      <x v="143"/>
      <x v="235"/>
      <x v="216"/>
      <x v="235"/>
      <x v="604"/>
      <x v="12"/>
      <x v="1"/>
      <x v="1"/>
      <x v="12"/>
      <x v="2"/>
      <x v="1"/>
      <x/>
      <x v="2"/>
      <x v="1"/>
      <x/>
      <x/>
      <x v="4"/>
      <x/>
      <x v="34"/>
      <x v="1067"/>
      <x v="3719"/>
      <x/>
      <x/>
      <x/>
      <x/>
    </i>
    <i>
      <x v="949"/>
      <x v="1"/>
      <x v="4"/>
      <x v="20"/>
      <x v="4"/>
      <x v="4"/>
      <x v="10"/>
      <x v="11"/>
      <x v="20"/>
      <x/>
      <x/>
      <x/>
      <x/>
      <x/>
      <x/>
      <x v="14"/>
      <x v="12"/>
      <x v="29"/>
      <x v="319"/>
      <x v="1"/>
      <x v="380"/>
      <x v="82"/>
      <x v="227"/>
      <x v="205"/>
      <x v="351"/>
      <x v="599"/>
      <x v="12"/>
      <x v="1"/>
      <x v="1"/>
      <x v="12"/>
      <x v="2"/>
      <x v="1"/>
      <x/>
      <x v="2"/>
      <x v="1"/>
      <x/>
      <x/>
      <x v="4"/>
      <x/>
      <x v="34"/>
      <x v="1067"/>
      <x v="3719"/>
      <x v="1"/>
      <x v="795"/>
      <x v="1"/>
    </i>
    <i>
      <x v="950"/>
      <x v="1"/>
      <x v="4"/>
      <x v="20"/>
      <x v="4"/>
      <x v="4"/>
      <x v="11"/>
      <x v="1"/>
      <x v="13"/>
      <x/>
      <x/>
      <x/>
      <x/>
      <x/>
      <x/>
      <x v="15"/>
      <x v="10"/>
      <x v="1"/>
      <x v="193"/>
      <x/>
      <x v="58"/>
      <x v="56"/>
      <x v="93"/>
      <x v="21"/>
      <x v="347"/>
      <x v="502"/>
      <x v="12"/>
      <x v="1"/>
      <x v="1"/>
      <x v="12"/>
      <x v="2"/>
      <x v="1"/>
      <x/>
      <x v="2"/>
      <x v="1"/>
      <x/>
      <x/>
      <x v="4"/>
      <x v="7"/>
      <x v="34"/>
      <x v="1067"/>
      <x v="3719"/>
      <x v="1"/>
      <x v="808"/>
      <x v="1"/>
    </i>
    <i>
      <x v="951"/>
      <x v="1"/>
      <x v="6"/>
      <x v="33"/>
      <x v="6"/>
      <x v="9"/>
      <x v="11"/>
      <x v="5"/>
      <x v="26"/>
      <x/>
      <x/>
      <x/>
      <x/>
      <x/>
      <x/>
      <x v="20"/>
      <x v="8"/>
      <x v="24"/>
      <x v="567"/>
      <x/>
      <x v="230"/>
      <x v="71"/>
      <x v="224"/>
      <x v="202"/>
      <x v="220"/>
      <x v="586"/>
      <x v="12"/>
      <x v="1"/>
      <x v="1"/>
      <x v="12"/>
      <x v="2"/>
      <x v="1"/>
      <x/>
      <x v="2"/>
      <x v="1"/>
      <x/>
      <x/>
      <x v="4"/>
      <x v="7"/>
      <x v="2"/>
      <x v="1226"/>
      <x v="4431"/>
      <x v="1"/>
      <x v="831"/>
      <x v="1"/>
    </i>
    <i>
      <x v="952"/>
      <x v="1"/>
      <x v="2"/>
      <x v="18"/>
      <x v="2"/>
      <x v="2"/>
      <x v="11"/>
      <x v="6"/>
      <x v="15"/>
      <x/>
      <x/>
      <x/>
      <x/>
      <x/>
      <x/>
      <x v="13"/>
      <x v="11"/>
      <x v="2"/>
      <x v="561"/>
      <x/>
      <x v="226"/>
      <x v="48"/>
      <x v="156"/>
      <x v="110"/>
      <x v="323"/>
      <x v="537"/>
      <x v="12"/>
      <x v="1"/>
      <x v="1"/>
      <x v="12"/>
      <x v="2"/>
      <x v="1"/>
      <x v="3"/>
      <x v="2"/>
      <x v="1"/>
      <x/>
      <x v="1"/>
      <x v="1"/>
      <x/>
      <x v="34"/>
      <x v="1067"/>
      <x v="3719"/>
      <x/>
      <x/>
      <x/>
      <x/>
    </i>
    <i>
      <x v="953"/>
      <x v="1"/>
      <x v="2"/>
      <x v="18"/>
      <x v="2"/>
      <x v="2"/>
      <x v="11"/>
      <x v="6"/>
      <x v="30"/>
      <x/>
      <x/>
      <x/>
      <x/>
      <x/>
      <x/>
      <x v="12"/>
      <x v="5"/>
      <x v="19"/>
      <x v="74"/>
      <x v="1"/>
      <x v="293"/>
      <x v="78"/>
      <x v="234"/>
      <x v="215"/>
      <x v="230"/>
      <x v="691"/>
      <x v="12"/>
      <x v="1"/>
      <x v="1"/>
      <x v="12"/>
      <x v="2"/>
      <x v="1"/>
      <x/>
      <x v="2"/>
      <x v="1"/>
      <x/>
      <x/>
      <x v="4"/>
      <x/>
      <x v="34"/>
      <x v="1067"/>
      <x v="3719"/>
      <x/>
      <x/>
      <x/>
      <x/>
    </i>
    <i>
      <x v="954"/>
      <x v="1"/>
      <x v="1"/>
      <x v="7"/>
      <x v="1"/>
      <x v="1"/>
      <x v="11"/>
      <x v="8"/>
      <x v="25"/>
      <x/>
      <x/>
      <x/>
      <x/>
      <x/>
      <x/>
      <x v="18"/>
      <x v="5"/>
      <x v="22"/>
      <x v="351"/>
      <x v="1"/>
      <x v="390"/>
      <x v="228"/>
      <x v="319"/>
      <x v="318"/>
      <x v="70"/>
      <x v="266"/>
      <x v="18"/>
      <x v="2"/>
      <x v="2"/>
      <x v="17"/>
      <x v="2"/>
      <x v="1"/>
      <x/>
      <x v="2"/>
      <x v="1"/>
      <x/>
      <x/>
      <x v="4"/>
      <x v="7"/>
      <x v="34"/>
      <x v="1067"/>
      <x v="3719"/>
      <x v="1"/>
      <x v="522"/>
      <x v="1"/>
    </i>
    <i>
      <x v="955"/>
      <x v="1"/>
      <x v="2"/>
      <x v="18"/>
      <x v="2"/>
      <x v="2"/>
      <x v="11"/>
      <x v="11"/>
      <x v="4"/>
      <x/>
      <x/>
      <x/>
      <x/>
      <x/>
      <x/>
      <x v="13"/>
      <x v="4"/>
      <x v="4"/>
      <x v="422"/>
      <x/>
      <x v="160"/>
      <x v="336"/>
      <x v="235"/>
      <x v="216"/>
      <x v="235"/>
      <x v="604"/>
      <x v="12"/>
      <x v="1"/>
      <x v="1"/>
      <x v="12"/>
      <x v="2"/>
      <x v="1"/>
      <x/>
      <x v="2"/>
      <x v="1"/>
      <x/>
      <x/>
      <x v="4"/>
      <x/>
      <x v="34"/>
      <x v="1067"/>
      <x v="3719"/>
      <x/>
      <x/>
      <x/>
      <x/>
    </i>
    <i>
      <x v="956"/>
      <x v="1"/>
      <x v="4"/>
      <x v="20"/>
      <x v="4"/>
      <x v="4"/>
      <x v="11"/>
      <x v="11"/>
      <x v="19"/>
      <x v="4"/>
      <x v="1"/>
      <x v="1"/>
      <x v="4"/>
      <x v="1"/>
      <x v="2"/>
      <x v="15"/>
      <x v="10"/>
      <x v="7"/>
      <x v="29"/>
      <x v="1"/>
      <x v="273"/>
      <x v="192"/>
      <x v="202"/>
      <x v="167"/>
      <x v="355"/>
      <x v="492"/>
      <x v="12"/>
      <x v="1"/>
      <x v="1"/>
      <x v="12"/>
      <x v="2"/>
      <x v="1"/>
      <x/>
      <x v="2"/>
      <x v="1"/>
      <x/>
      <x/>
      <x v="4"/>
      <x v="7"/>
      <x v="34"/>
      <x v="1067"/>
      <x v="3719"/>
      <x v="1"/>
      <x v="717"/>
      <x v="1"/>
    </i>
    <i>
      <x v="957"/>
      <x v="1"/>
      <x v="1"/>
      <x v="7"/>
      <x v="1"/>
      <x v="1"/>
      <x v="12"/>
      <x v="3"/>
      <x v="29"/>
      <x/>
      <x/>
      <x/>
      <x/>
      <x/>
      <x/>
      <x v="14"/>
      <x v="1"/>
      <x v="4"/>
      <x v="578"/>
      <x v="1"/>
      <x v="484"/>
      <x v="124"/>
      <x v="236"/>
      <x v="218"/>
      <x v="170"/>
      <x v="461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958"/>
      <x v="1"/>
      <x v="1"/>
      <x v="7"/>
      <x v="1"/>
      <x v="1"/>
      <x v="12"/>
      <x v="5"/>
      <x v="11"/>
      <x/>
      <x/>
      <x/>
      <x/>
      <x/>
      <x/>
      <x v="12"/>
      <x v="10"/>
      <x v="16"/>
      <x v="435"/>
      <x/>
      <x v="165"/>
      <x v="119"/>
      <x v="277"/>
      <x v="46"/>
      <x v="14"/>
      <x v="113"/>
      <x v="18"/>
      <x v="2"/>
      <x v="2"/>
      <x v="17"/>
      <x v="2"/>
      <x v="1"/>
      <x/>
      <x v="2"/>
      <x v="1"/>
      <x/>
      <x v="1"/>
      <x v="4"/>
      <x/>
      <x v="34"/>
      <x v="1067"/>
      <x v="3719"/>
      <x/>
      <x/>
      <x/>
      <x/>
    </i>
    <i>
      <x v="959"/>
      <x v="1"/>
      <x v="1"/>
      <x v="7"/>
      <x v="1"/>
      <x v="1"/>
      <x v="12"/>
      <x v="8"/>
      <x v="2"/>
      <x/>
      <x/>
      <x/>
      <x/>
      <x/>
      <x/>
      <x v="13"/>
      <x v="8"/>
      <x v="13"/>
      <x v="308"/>
      <x/>
      <x v="105"/>
      <x v="392"/>
      <x v="150"/>
      <x v="103"/>
      <x v="173"/>
      <x v="457"/>
      <x v="12"/>
      <x v="1"/>
      <x v="1"/>
      <x v="12"/>
      <x v="2"/>
      <x v="1"/>
      <x v="3"/>
      <x v="2"/>
      <x v="1"/>
      <x/>
      <x v="1"/>
      <x v="5"/>
      <x/>
      <x v="34"/>
      <x v="1067"/>
      <x v="3719"/>
      <x/>
      <x/>
      <x/>
      <x/>
    </i>
    <i>
      <x v="960"/>
      <x v="1"/>
      <x v="2"/>
      <x v="18"/>
      <x v="2"/>
      <x v="2"/>
      <x v="12"/>
      <x v="9"/>
      <x v="7"/>
      <x/>
      <x/>
      <x/>
      <x/>
      <x/>
      <x/>
      <x v="13"/>
      <x v="12"/>
      <x v="12"/>
      <x v="25"/>
      <x/>
      <x v="5"/>
      <x v="103"/>
      <x v="235"/>
      <x v="216"/>
      <x v="235"/>
      <x v="607"/>
      <x v="12"/>
      <x v="1"/>
      <x v="1"/>
      <x v="12"/>
      <x v="2"/>
      <x v="1"/>
      <x/>
      <x v="2"/>
      <x v="1"/>
      <x/>
      <x/>
      <x v="4"/>
      <x/>
      <x v="34"/>
      <x v="1067"/>
      <x v="3719"/>
      <x/>
      <x/>
      <x/>
      <x/>
    </i>
    <i>
      <x v="961"/>
      <x v="1"/>
      <x v="4"/>
      <x v="20"/>
      <x v="4"/>
      <x v="4"/>
      <x v="12"/>
      <x v="8"/>
      <x v="16"/>
      <x/>
      <x/>
      <x/>
      <x/>
      <x/>
      <x/>
      <x v="16"/>
      <x v="1"/>
      <x v="27"/>
      <x v="83"/>
      <x/>
      <x v="18"/>
      <x v="54"/>
      <x v="119"/>
      <x v="52"/>
      <x v="332"/>
      <x v="485"/>
      <x v="12"/>
      <x v="1"/>
      <x v="1"/>
      <x v="12"/>
      <x v="2"/>
      <x v="1"/>
      <x/>
      <x v="2"/>
      <x v="1"/>
      <x/>
      <x/>
      <x v="4"/>
      <x v="7"/>
      <x v="34"/>
      <x v="1067"/>
      <x v="3719"/>
      <x v="1"/>
      <x v="29"/>
      <x v="1"/>
    </i>
    <i>
      <x v="962"/>
      <x v="1"/>
      <x v="4"/>
      <x v="20"/>
      <x v="4"/>
      <x v="4"/>
      <x v="12"/>
      <x v="9"/>
      <x v="29"/>
      <x/>
      <x/>
      <x/>
      <x/>
      <x/>
      <x/>
      <x v="18"/>
      <x v="3"/>
      <x v="3"/>
      <x v="591"/>
      <x v="1"/>
      <x v="491"/>
      <x v="46"/>
      <x v="211"/>
      <x v="180"/>
      <x v="338"/>
      <x v="486"/>
      <x v="12"/>
      <x v="1"/>
      <x v="1"/>
      <x v="12"/>
      <x v="2"/>
      <x v="1"/>
      <x v="3"/>
      <x v="2"/>
      <x v="1"/>
      <x/>
      <x v="1"/>
      <x v="8"/>
      <x v="3"/>
      <x v="34"/>
      <x v="1067"/>
      <x v="3719"/>
      <x v="1"/>
      <x v="15"/>
      <x v="1"/>
    </i>
    <i>
      <x v="963"/>
      <x v="1"/>
      <x v="1"/>
      <x v="7"/>
      <x v="1"/>
      <x v="1"/>
      <x v="12"/>
      <x v="10"/>
      <x v="5"/>
      <x/>
      <x/>
      <x/>
      <x/>
      <x/>
      <x/>
      <x v="12"/>
      <x v="12"/>
      <x v="28"/>
      <x v="152"/>
      <x/>
      <x v="44"/>
      <x v="59"/>
      <x v="102"/>
      <x v="33"/>
      <x v="188"/>
      <x v="449"/>
      <x v="12"/>
      <x v="1"/>
      <x v="1"/>
      <x v="12"/>
      <x v="2"/>
      <x v="1"/>
      <x/>
      <x v="2"/>
      <x v="1"/>
      <x/>
      <x/>
      <x v="5"/>
      <x/>
      <x v="34"/>
      <x v="1067"/>
      <x v="3719"/>
      <x/>
      <x/>
      <x/>
      <x/>
    </i>
    <i>
      <x v="964"/>
      <x v="1"/>
      <x/>
      <x v="3"/>
      <x/>
      <x/>
      <x v="12"/>
      <x v="10"/>
      <x v="26"/>
      <x v="5"/>
      <x v="5"/>
      <x v="5"/>
      <x v="7"/>
      <x v="11"/>
      <x v="31"/>
      <x v="11"/>
      <x v="8"/>
      <x v="29"/>
      <x v="578"/>
      <x/>
      <x v="234"/>
      <x v="2"/>
      <x v="234"/>
      <x v="215"/>
      <x v="230"/>
      <x v="695"/>
      <x v="12"/>
      <x v="1"/>
      <x v="1"/>
      <x v="12"/>
      <x v="2"/>
      <x v="1"/>
      <x/>
      <x v="2"/>
      <x v="1"/>
      <x/>
      <x/>
      <x v="3"/>
      <x/>
      <x v="34"/>
      <x v="1067"/>
      <x v="3719"/>
      <x/>
      <x/>
      <x/>
      <x/>
    </i>
    <i>
      <x v="965"/>
      <x v="1"/>
      <x/>
      <x v="3"/>
      <x/>
      <x/>
      <x v="12"/>
      <x v="11"/>
      <x v="18"/>
      <x v="5"/>
      <x v="5"/>
      <x v="5"/>
      <x v="7"/>
      <x v="11"/>
      <x v="31"/>
      <x v="11"/>
      <x v="8"/>
      <x v="29"/>
      <x v="584"/>
      <x/>
      <x v="238"/>
      <x v="136"/>
      <x v="234"/>
      <x v="215"/>
      <x v="230"/>
      <x v="696"/>
      <x v="12"/>
      <x v="1"/>
      <x v="1"/>
      <x v="12"/>
      <x v="2"/>
      <x v="1"/>
      <x/>
      <x v="2"/>
      <x v="1"/>
      <x/>
      <x/>
      <x v="4"/>
      <x/>
      <x v="34"/>
      <x v="1067"/>
      <x v="3719"/>
      <x/>
      <x/>
      <x/>
      <x/>
    </i>
    <i>
      <x v="966"/>
      <x v="1"/>
      <x v="1"/>
      <x v="13"/>
      <x v="1"/>
      <x v="1"/>
      <x v="12"/>
      <x v="11"/>
      <x v="17"/>
      <x/>
      <x/>
      <x/>
      <x/>
      <x/>
      <x/>
      <x v="19"/>
      <x v="5"/>
      <x v="29"/>
      <x v="366"/>
      <x/>
      <x v="131"/>
      <x v="13"/>
      <x v="250"/>
      <x v="240"/>
      <x v="335"/>
      <x v="34"/>
      <x v="12"/>
      <x v="1"/>
      <x v="1"/>
      <x v="12"/>
      <x v="2"/>
      <x v="1"/>
      <x v="3"/>
      <x v="2"/>
      <x v="1"/>
      <x/>
      <x v="1"/>
      <x v="20"/>
      <x v="6"/>
      <x v="2"/>
      <x v="1077"/>
      <x v="3761"/>
      <x v="1"/>
      <x v="555"/>
      <x v="1"/>
    </i>
    <i>
      <x v="967"/>
      <x v="1"/>
      <x v="1"/>
      <x v="7"/>
      <x v="1"/>
      <x v="1"/>
      <x v="12"/>
      <x v="11"/>
      <x v="18"/>
      <x/>
      <x/>
      <x/>
      <x/>
      <x/>
      <x/>
      <x v="13"/>
      <x v="10"/>
      <x v="14"/>
      <x v="522"/>
      <x/>
      <x v="202"/>
      <x v="64"/>
      <x v="172"/>
      <x v="131"/>
      <x v="343"/>
      <x v="464"/>
      <x v="12"/>
      <x v="1"/>
      <x v="1"/>
      <x v="12"/>
      <x v="2"/>
      <x v="1"/>
      <x/>
      <x v="2"/>
      <x v="1"/>
      <x/>
      <x/>
      <x v="5"/>
      <x/>
      <x v="34"/>
      <x v="1067"/>
      <x v="3719"/>
      <x/>
      <x/>
      <x/>
      <x/>
    </i>
    <i>
      <x v="968"/>
      <x v="1"/>
      <x v="1"/>
      <x v="7"/>
      <x v="1"/>
      <x v="1"/>
      <x v="12"/>
      <x v="11"/>
      <x v="17"/>
      <x/>
      <x/>
      <x/>
      <x/>
      <x/>
      <x/>
      <x v="20"/>
      <x v="11"/>
      <x v="28"/>
      <x v="419"/>
      <x/>
      <x v="156"/>
      <x v="186"/>
      <x v="223"/>
      <x v="200"/>
      <x v="346"/>
      <x v="546"/>
      <x v="12"/>
      <x v="1"/>
      <x v="1"/>
      <x v="12"/>
      <x v="2"/>
      <x v="1"/>
      <x/>
      <x v="2"/>
      <x v="1"/>
      <x/>
      <x/>
      <x v="1"/>
      <x v="7"/>
      <x v="2"/>
      <x v="1227"/>
      <x v="4432"/>
      <x v="1"/>
      <x v="802"/>
      <x v="1"/>
    </i>
    <i>
      <x v="969"/>
      <x v="1"/>
      <x v="4"/>
      <x v="20"/>
      <x v="4"/>
      <x v="4"/>
      <x v="13"/>
      <x/>
      <x v="6"/>
      <x/>
      <x/>
      <x/>
      <x/>
      <x/>
      <x/>
      <x v="15"/>
      <x v="10"/>
      <x v="7"/>
      <x v="435"/>
      <x/>
      <x v="166"/>
      <x v="175"/>
      <x v="187"/>
      <x v="147"/>
      <x v="352"/>
      <x v="476"/>
      <x v="12"/>
      <x v="1"/>
      <x v="1"/>
      <x v="12"/>
      <x v="2"/>
      <x v="1"/>
      <x/>
      <x v="2"/>
      <x v="1"/>
      <x/>
      <x/>
      <x v="5"/>
      <x v="7"/>
      <x v="34"/>
      <x v="1067"/>
      <x v="3719"/>
      <x v="1"/>
      <x v="22"/>
      <x v="1"/>
    </i>
    <i>
      <x v="970"/>
      <x/>
      <x v="1"/>
      <x v="7"/>
      <x v="1"/>
      <x v="1"/>
      <x v="13"/>
      <x v="1"/>
      <x v="27"/>
      <x/>
      <x/>
      <x/>
      <x/>
      <x/>
      <x/>
      <x/>
      <x/>
      <x/>
      <x v="299"/>
      <x/>
      <x v="97"/>
      <x v="188"/>
      <x v="231"/>
      <x v="211"/>
      <x v="134"/>
      <x v="119"/>
      <x v="12"/>
      <x v="1"/>
      <x v="1"/>
      <x v="12"/>
      <x v="2"/>
      <x v="1"/>
      <x v="3"/>
      <x v="2"/>
      <x v="1"/>
      <x v="4"/>
      <x v="1"/>
      <x v="42"/>
      <x v="4"/>
      <x v="34"/>
      <x v="1067"/>
      <x v="3719"/>
      <x v="1"/>
      <x v="600"/>
      <x v="1"/>
    </i>
    <i>
      <x v="971"/>
      <x v="1"/>
      <x v="1"/>
      <x v="7"/>
      <x v="1"/>
      <x v="1"/>
      <x v="13"/>
      <x v="1"/>
      <x v="25"/>
      <x/>
      <x/>
      <x/>
      <x/>
      <x/>
      <x/>
      <x v="14"/>
      <x v="5"/>
      <x v="8"/>
      <x v="313"/>
      <x/>
      <x v="109"/>
      <x v="95"/>
      <x v="93"/>
      <x v="21"/>
      <x v="347"/>
      <x v="503"/>
      <x v="12"/>
      <x v="1"/>
      <x v="1"/>
      <x v="12"/>
      <x v="2"/>
      <x v="1"/>
      <x/>
      <x v="2"/>
      <x v="1"/>
      <x/>
      <x/>
      <x v="3"/>
      <x/>
      <x v="34"/>
      <x v="1067"/>
      <x v="3719"/>
      <x/>
      <x/>
      <x/>
      <x/>
    </i>
    <i>
      <x v="972"/>
      <x v="1"/>
      <x v="4"/>
      <x v="20"/>
      <x v="4"/>
      <x v="4"/>
      <x v="13"/>
      <x v="1"/>
      <x v="27"/>
      <x v="4"/>
      <x v="1"/>
      <x v="1"/>
      <x v="4"/>
      <x v="1"/>
      <x v="20"/>
      <x v="20"/>
      <x v="10"/>
      <x v="31"/>
      <x v="279"/>
      <x/>
      <x v="88"/>
      <x v="38"/>
      <x v="329"/>
      <x v="328"/>
      <x v="29"/>
      <x v="405"/>
      <x v="18"/>
      <x v="2"/>
      <x v="2"/>
      <x v="17"/>
      <x v="2"/>
      <x v="1"/>
      <x v="3"/>
      <x v="2"/>
      <x v="1"/>
      <x/>
      <x v="1"/>
      <x v="5"/>
      <x v="7"/>
      <x v="2"/>
      <x v="1228"/>
      <x v="2178"/>
      <x v="1"/>
      <x v="264"/>
      <x v="1"/>
    </i>
    <i>
      <x v="973"/>
      <x/>
      <x v="1"/>
      <x v="7"/>
      <x v="1"/>
      <x v="1"/>
      <x v="13"/>
      <x v="3"/>
      <x v="4"/>
      <x v="4"/>
      <x v="3"/>
      <x v="10"/>
      <x v="4"/>
      <x v="3"/>
      <x v="2"/>
      <x/>
      <x/>
      <x/>
      <x v="209"/>
      <x v="1"/>
      <x v="330"/>
      <x v="218"/>
      <x v="154"/>
      <x v="108"/>
      <x v="139"/>
      <x v="270"/>
      <x v="12"/>
      <x v="1"/>
      <x v="1"/>
      <x v="12"/>
      <x v="2"/>
      <x v="1"/>
      <x v="3"/>
      <x v="2"/>
      <x v="1"/>
      <x v="4"/>
      <x v="1"/>
      <x v="42"/>
      <x v="4"/>
      <x v="34"/>
      <x v="1067"/>
      <x v="3719"/>
      <x v="1"/>
      <x v="602"/>
      <x v="1"/>
    </i>
    <i>
      <x v="974"/>
      <x/>
      <x/>
      <x v="10"/>
      <x/>
      <x/>
      <x v="13"/>
      <x v="2"/>
      <x v="30"/>
      <x/>
      <x/>
      <x/>
      <x/>
      <x/>
      <x/>
      <x/>
      <x/>
      <x/>
      <x v="561"/>
      <x/>
      <x v="229"/>
      <x v="55"/>
      <x v="125"/>
      <x v="60"/>
      <x v="115"/>
      <x v="147"/>
      <x v="12"/>
      <x v="1"/>
      <x v="1"/>
      <x v="12"/>
      <x v="2"/>
      <x v="1"/>
      <x v="3"/>
      <x v="2"/>
      <x v="1"/>
      <x v="4"/>
      <x v="1"/>
      <x v="79"/>
      <x v="22"/>
      <x v="3"/>
      <x v="1379"/>
      <x v="5414"/>
      <x v="1"/>
      <x v="561"/>
      <x v="1"/>
    </i>
    <i>
      <x v="975"/>
      <x v="1"/>
      <x/>
      <x v="3"/>
      <x/>
      <x/>
      <x v="13"/>
      <x v="2"/>
      <x v="30"/>
      <x v="5"/>
      <x v="5"/>
      <x v="5"/>
      <x v="7"/>
      <x v="11"/>
      <x v="31"/>
      <x v="16"/>
      <x v="3"/>
      <x v="9"/>
      <x v="385"/>
      <x/>
      <x v="144"/>
      <x v="180"/>
      <x v="277"/>
      <x v="46"/>
      <x v="58"/>
      <x v="179"/>
      <x v="18"/>
      <x v="2"/>
      <x v="2"/>
      <x v="17"/>
      <x v="2"/>
      <x v="1"/>
      <x/>
      <x v="2"/>
      <x v="1"/>
      <x/>
      <x/>
      <x v="4"/>
      <x v="7"/>
      <x v="34"/>
      <x v="1067"/>
      <x v="3719"/>
      <x v="1"/>
      <x v="537"/>
      <x v="1"/>
    </i>
    <i>
      <x v="976"/>
      <x v="1"/>
      <x v="1"/>
      <x v="7"/>
      <x v="1"/>
      <x v="1"/>
      <x v="13"/>
      <x v="3"/>
      <x v="27"/>
      <x/>
      <x/>
      <x/>
      <x/>
      <x/>
      <x/>
      <x v="17"/>
      <x v="7"/>
      <x v="1"/>
      <x v="230"/>
      <x/>
      <x v="70"/>
      <x v="518"/>
      <x v="199"/>
      <x v="164"/>
      <x v="119"/>
      <x v="272"/>
      <x v="12"/>
      <x v="1"/>
      <x v="1"/>
      <x v="12"/>
      <x v="2"/>
      <x v="1"/>
      <x v="3"/>
      <x v="2"/>
      <x v="1"/>
      <x v="4"/>
      <x v="1"/>
      <x v="24"/>
      <x v="3"/>
      <x v="34"/>
      <x v="1067"/>
      <x v="3719"/>
      <x v="1"/>
      <x v="634"/>
      <x v="1"/>
    </i>
    <i>
      <x v="977"/>
      <x/>
      <x/>
      <x v="3"/>
      <x/>
      <x/>
      <x v="13"/>
      <x v="4"/>
      <x v="19"/>
      <x/>
      <x/>
      <x/>
      <x/>
      <x/>
      <x/>
      <x/>
      <x/>
      <x/>
      <x v="277"/>
      <x v="1"/>
      <x v="369"/>
      <x v="164"/>
      <x v="217"/>
      <x v="189"/>
      <x v="117"/>
      <x v="246"/>
      <x v="12"/>
      <x v="1"/>
      <x v="1"/>
      <x v="12"/>
      <x v="2"/>
      <x v="1"/>
      <x v="3"/>
      <x v="2"/>
      <x v="1"/>
      <x/>
      <x v="1"/>
      <x v="24"/>
      <x v="3"/>
      <x v="1"/>
      <x v="1334"/>
      <x v="5186"/>
      <x v="1"/>
      <x v="584"/>
      <x v="1"/>
    </i>
    <i>
      <x v="978"/>
      <x v="1"/>
      <x v="1"/>
      <x v="7"/>
      <x v="1"/>
      <x v="1"/>
      <x v="13"/>
      <x v="4"/>
      <x v="28"/>
      <x/>
      <x/>
      <x/>
      <x/>
      <x/>
      <x/>
      <x v="18"/>
      <x v="4"/>
      <x v="7"/>
      <x v="472"/>
      <x/>
      <x v="183"/>
      <x v="122"/>
      <x v="260"/>
      <x v="257"/>
      <x v="141"/>
      <x v="137"/>
      <x v="12"/>
      <x v="1"/>
      <x v="1"/>
      <x v="12"/>
      <x v="2"/>
      <x v="1"/>
      <x v="3"/>
      <x v="2"/>
      <x v="1"/>
      <x/>
      <x v="1"/>
      <x v="2"/>
      <x v="7"/>
      <x v="34"/>
      <x v="1067"/>
      <x v="3719"/>
      <x v="1"/>
      <x v="461"/>
      <x v="1"/>
    </i>
    <i>
      <x v="979"/>
      <x/>
      <x v="1"/>
      <x v="7"/>
      <x v="1"/>
      <x v="1"/>
      <x v="13"/>
      <x v="4"/>
      <x v="25"/>
      <x/>
      <x/>
      <x/>
      <x/>
      <x/>
      <x/>
      <x/>
      <x/>
      <x/>
      <x v="283"/>
      <x/>
      <x v="90"/>
      <x v="335"/>
      <x v="81"/>
      <x v="295"/>
      <x v="350"/>
      <x v="600"/>
      <x v="12"/>
      <x v="1"/>
      <x v="1"/>
      <x v="12"/>
      <x v="2"/>
      <x v="1"/>
      <x v="1"/>
      <x v="2"/>
      <x v="1"/>
      <x/>
      <x/>
      <x v="80"/>
      <x v="21"/>
      <x v="3"/>
      <x v="1381"/>
      <x v="5415"/>
      <x v="1"/>
      <x v="818"/>
      <x v="1"/>
    </i>
    <i>
      <x v="980"/>
      <x v="1"/>
      <x v="1"/>
      <x v="13"/>
      <x v="1"/>
      <x v="1"/>
      <x v="14"/>
      <x v="8"/>
      <x/>
      <x/>
      <x/>
      <x/>
      <x/>
      <x/>
      <x/>
      <x v="12"/>
      <x v="9"/>
      <x v="2"/>
      <x v="437"/>
      <x/>
      <x v="167"/>
      <x v="154"/>
      <x v="176"/>
      <x v="135"/>
      <x v="155"/>
      <x v="10"/>
      <x v="12"/>
      <x v="1"/>
      <x v="1"/>
      <x v="12"/>
      <x v="2"/>
      <x v="1"/>
      <x/>
      <x v="2"/>
      <x v="1"/>
      <x/>
      <x v="1"/>
      <x v="20"/>
      <x/>
      <x v="34"/>
      <x v="1067"/>
      <x v="3719"/>
      <x/>
      <x/>
      <x/>
      <x/>
    </i>
    <i>
      <x v="981"/>
      <x/>
      <x v="5"/>
      <x v="30"/>
      <x v="5"/>
      <x v="6"/>
      <x v="13"/>
      <x v="6"/>
      <x v="22"/>
      <x/>
      <x/>
      <x/>
      <x/>
      <x/>
      <x/>
      <x/>
      <x/>
      <x/>
      <x v="246"/>
      <x/>
      <x v="76"/>
      <x v="177"/>
      <x v="107"/>
      <x v="39"/>
      <x v="320"/>
      <x v="545"/>
      <x v="12"/>
      <x v="1"/>
      <x v="1"/>
      <x v="12"/>
      <x v="2"/>
      <x v="1"/>
      <x v="3"/>
      <x v="2"/>
      <x v="1"/>
      <x/>
      <x v="1"/>
      <x v="76"/>
      <x v="21"/>
      <x v="3"/>
      <x v="1378"/>
      <x v="5389"/>
      <x v="1"/>
      <x v="842"/>
      <x v="1"/>
    </i>
    <i>
      <x v="982"/>
      <x/>
      <x/>
      <x v="3"/>
      <x/>
      <x/>
      <x v="13"/>
      <x v="6"/>
      <x v="15"/>
      <x v="4"/>
      <x v="7"/>
      <x v="12"/>
      <x v="4"/>
      <x v="7"/>
      <x v="4"/>
      <x/>
      <x/>
      <x/>
      <x v="594"/>
      <x/>
      <x v="241"/>
      <x v="311"/>
      <x v="149"/>
      <x v="100"/>
      <x v="80"/>
      <x v="518"/>
      <x v="12"/>
      <x v="1"/>
      <x v="1"/>
      <x v="12"/>
      <x v="2"/>
      <x v="1"/>
      <x v="3"/>
      <x v="2"/>
      <x v="1"/>
      <x v="4"/>
      <x v="1"/>
      <x v="80"/>
      <x v="21"/>
      <x v="3"/>
      <x v="1381"/>
      <x v="5415"/>
      <x v="1"/>
      <x v="703"/>
      <x v="1"/>
    </i>
    <i>
      <x v="983"/>
      <x/>
      <x v="1"/>
      <x v="7"/>
      <x v="1"/>
      <x v="1"/>
      <x v="13"/>
      <x v="6"/>
      <x v="29"/>
      <x/>
      <x/>
      <x/>
      <x/>
      <x/>
      <x/>
      <x/>
      <x/>
      <x/>
      <x v="263"/>
      <x/>
      <x v="86"/>
      <x v="98"/>
      <x v="336"/>
      <x v="335"/>
      <x v="68"/>
      <x v="384"/>
      <x v="18"/>
      <x v="2"/>
      <x v="2"/>
      <x v="17"/>
      <x v="2"/>
      <x v="1"/>
      <x v="3"/>
      <x v="2"/>
      <x v="1"/>
      <x v="4"/>
      <x v="1"/>
      <x v="80"/>
      <x v="21"/>
      <x v="3"/>
      <x v="1381"/>
      <x v="5416"/>
      <x v="1"/>
      <x v="265"/>
      <x v="1"/>
    </i>
    <i>
      <x v="984"/>
      <x v="1"/>
      <x v="4"/>
      <x v="20"/>
      <x v="4"/>
      <x v="4"/>
      <x v="13"/>
      <x v="7"/>
      <x v="9"/>
      <x/>
      <x/>
      <x/>
      <x/>
      <x/>
      <x/>
      <x v="15"/>
      <x v="8"/>
      <x v="27"/>
      <x v="311"/>
      <x/>
      <x v="106"/>
      <x v="66"/>
      <x v="272"/>
      <x v="226"/>
      <x v="349"/>
      <x v="506"/>
      <x v="12"/>
      <x v="1"/>
      <x v="1"/>
      <x v="12"/>
      <x v="2"/>
      <x v="1"/>
      <x/>
      <x v="2"/>
      <x v="1"/>
      <x/>
      <x/>
      <x v="5"/>
      <x v="7"/>
      <x v="34"/>
      <x v="1067"/>
      <x v="3719"/>
      <x v="1"/>
      <x v="822"/>
      <x v="1"/>
    </i>
    <i>
      <x v="985"/>
      <x v="1"/>
      <x/>
      <x v="3"/>
      <x/>
      <x/>
      <x v="13"/>
      <x v="8"/>
      <x v="9"/>
      <x/>
      <x/>
      <x/>
      <x/>
      <x/>
      <x/>
      <x v="17"/>
      <x v="1"/>
      <x v="29"/>
      <x v="335"/>
      <x/>
      <x v="116"/>
      <x v="189"/>
      <x v="157"/>
      <x v="111"/>
      <x v="105"/>
      <x v="523"/>
      <x v="12"/>
      <x v="1"/>
      <x v="1"/>
      <x v="12"/>
      <x v="2"/>
      <x v="1"/>
      <x v="3"/>
      <x v="2"/>
      <x v="1"/>
      <x/>
      <x v="1"/>
      <x v="2"/>
      <x v="7"/>
      <x v="34"/>
      <x v="1067"/>
      <x v="3719"/>
      <x v="1"/>
      <x v="720"/>
      <x v="1"/>
    </i>
    <i>
      <x v="986"/>
      <x v="1"/>
      <x v="6"/>
      <x v="33"/>
      <x v="6"/>
      <x v="9"/>
      <x v="13"/>
      <x v="8"/>
      <x v="1"/>
      <x v="4"/>
      <x v="5"/>
      <x v="26"/>
      <x v="4"/>
      <x v="4"/>
      <x v="30"/>
      <x v="19"/>
      <x v="7"/>
      <x v="29"/>
      <x v="623"/>
      <x/>
      <x v="259"/>
      <x v="93"/>
      <x v="198"/>
      <x v="163"/>
      <x v="130"/>
      <x v="566"/>
      <x v="12"/>
      <x v="1"/>
      <x v="1"/>
      <x v="12"/>
      <x v="2"/>
      <x v="1"/>
      <x v="3"/>
      <x v="2"/>
      <x v="1"/>
      <x v="4"/>
      <x v="1"/>
      <x v="76"/>
      <x v="21"/>
      <x v="3"/>
      <x v="1377"/>
      <x v="5417"/>
      <x v="1"/>
      <x v="743"/>
      <x v="1"/>
    </i>
    <i>
      <x v="987"/>
      <x/>
      <x v="1"/>
      <x v="7"/>
      <x v="1"/>
      <x v="1"/>
      <x v="13"/>
      <x v="9"/>
      <x v="24"/>
      <x/>
      <x/>
      <x/>
      <x/>
      <x/>
      <x/>
      <x/>
      <x/>
      <x/>
      <x v="621"/>
      <x/>
      <x v="257"/>
      <x v="181"/>
      <x v="165"/>
      <x v="122"/>
      <x v="153"/>
      <x v="25"/>
      <x v="12"/>
      <x v="1"/>
      <x v="1"/>
      <x v="12"/>
      <x v="2"/>
      <x v="1"/>
      <x v="3"/>
      <x v="2"/>
      <x v="1"/>
      <x/>
      <x v="1"/>
      <x v="81"/>
      <x v="22"/>
      <x v="3"/>
      <x v="1384"/>
      <x v="1380"/>
      <x v="1"/>
      <x v="250"/>
      <x v="1"/>
    </i>
    <i>
      <x v="988"/>
      <x/>
      <x v="1"/>
      <x v="7"/>
      <x v="1"/>
      <x v="1"/>
      <x v="13"/>
      <x v="9"/>
      <x v="29"/>
      <x v="5"/>
      <x v="4"/>
      <x v="16"/>
      <x v="6"/>
      <x v="4"/>
      <x v="11"/>
      <x/>
      <x/>
      <x/>
      <x v="351"/>
      <x/>
      <x v="122"/>
      <x v="219"/>
      <x v="319"/>
      <x v="318"/>
      <x v="70"/>
      <x v="228"/>
      <x v="18"/>
      <x v="2"/>
      <x v="2"/>
      <x v="17"/>
      <x v="2"/>
      <x v="1"/>
      <x v="3"/>
      <x v="2"/>
      <x v="1"/>
      <x/>
      <x v="1"/>
      <x v="24"/>
      <x v="3"/>
      <x v="34"/>
      <x v="1067"/>
      <x v="3719"/>
      <x v="1"/>
      <x v="481"/>
      <x v="1"/>
    </i>
    <i>
      <x v="989"/>
      <x v="1"/>
      <x/>
      <x v="3"/>
      <x/>
      <x/>
      <x v="13"/>
      <x v="9"/>
      <x v="29"/>
      <x v="4"/>
      <x v="1"/>
      <x v="1"/>
      <x v="4"/>
      <x v="1"/>
      <x v="20"/>
      <x v="18"/>
      <x v="3"/>
      <x v="2"/>
      <x v="614"/>
      <x/>
      <x v="252"/>
      <x v="27"/>
      <x v="85"/>
      <x v="8"/>
      <x v="106"/>
      <x v="549"/>
      <x v="12"/>
      <x v="1"/>
      <x v="1"/>
      <x v="12"/>
      <x v="2"/>
      <x v="1"/>
      <x/>
      <x v="2"/>
      <x v="1"/>
      <x/>
      <x/>
      <x v="3"/>
      <x v="7"/>
      <x v="34"/>
      <x v="1067"/>
      <x v="3719"/>
      <x v="1"/>
      <x v="833"/>
      <x v="1"/>
    </i>
    <i>
      <x v="990"/>
      <x/>
      <x v="1"/>
      <x v="13"/>
      <x v="1"/>
      <x v="1"/>
      <x v="13"/>
      <x v="10"/>
      <x v="8"/>
      <x/>
      <x/>
      <x/>
      <x/>
      <x/>
      <x/>
      <x/>
      <x/>
      <x/>
      <x v="561"/>
      <x/>
      <x v="225"/>
      <x v="155"/>
      <x v="212"/>
      <x v="183"/>
      <x v="179"/>
      <x v="20"/>
      <x v="12"/>
      <x v="1"/>
      <x v="1"/>
      <x v="12"/>
      <x v="2"/>
      <x v="1"/>
      <x v="3"/>
      <x v="2"/>
      <x v="1"/>
      <x v="4"/>
      <x v="1"/>
      <x v="82"/>
      <x v="22"/>
      <x v="3"/>
      <x v="1379"/>
      <x v="5418"/>
      <x v="1"/>
      <x v="95"/>
      <x v="1"/>
    </i>
    <i>
      <x v="991"/>
      <x/>
      <x v="1"/>
      <x v="7"/>
      <x v="1"/>
      <x v="1"/>
      <x v="13"/>
      <x v="9"/>
      <x v="29"/>
      <x/>
      <x/>
      <x/>
      <x/>
      <x/>
      <x/>
      <x/>
      <x/>
      <x/>
      <x v="13"/>
      <x v="1"/>
      <x v="268"/>
      <x v="60"/>
      <x v="212"/>
      <x v="183"/>
      <x v="177"/>
      <x v="102"/>
      <x v="12"/>
      <x v="1"/>
      <x v="1"/>
      <x v="12"/>
      <x v="2"/>
      <x v="1"/>
      <x v="3"/>
      <x v="2"/>
      <x v="1"/>
      <x v="4"/>
      <x v="1"/>
      <x v="80"/>
      <x v="21"/>
      <x v="3"/>
      <x v="1381"/>
      <x v="986"/>
      <x v="1"/>
      <x v="71"/>
      <x v="1"/>
    </i>
    <i>
      <x v="992"/>
      <x/>
      <x v="1"/>
      <x v="7"/>
      <x v="1"/>
      <x v="1"/>
      <x v="13"/>
      <x v="11"/>
      <x v="29"/>
      <x/>
      <x/>
      <x/>
      <x/>
      <x/>
      <x/>
      <x/>
      <x/>
      <x/>
      <x v="203"/>
      <x/>
      <x v="62"/>
      <x v="138"/>
      <x v="336"/>
      <x v="335"/>
      <x v="68"/>
      <x v="385"/>
      <x v="18"/>
      <x v="2"/>
      <x v="2"/>
      <x v="17"/>
      <x v="2"/>
      <x v="1"/>
      <x v="3"/>
      <x v="2"/>
      <x v="1"/>
      <x/>
      <x v="1"/>
      <x v="78"/>
      <x v="21"/>
      <x v="3"/>
      <x v="1383"/>
      <x v="5278"/>
      <x v="1"/>
      <x v="273"/>
      <x v="1"/>
    </i>
    <i>
      <x v="993"/>
      <x/>
      <x/>
      <x v="3"/>
      <x/>
      <x/>
      <x v="13"/>
      <x v="11"/>
      <x v="29"/>
      <x v="4"/>
      <x v="5"/>
      <x v="11"/>
      <x v="4"/>
      <x v="7"/>
      <x v="30"/>
      <x/>
      <x/>
      <x/>
      <x v="106"/>
      <x v="1"/>
      <x v="1242"/>
      <x v="854"/>
      <x v="200"/>
      <x v="165"/>
      <x v="74"/>
      <x v="319"/>
      <x v="12"/>
      <x v="1"/>
      <x v="1"/>
      <x v="12"/>
      <x v="2"/>
      <x v="1"/>
      <x v="3"/>
      <x v="2"/>
      <x v="1"/>
      <x v="4"/>
      <x v="1"/>
      <x v="81"/>
      <x v="22"/>
      <x v="3"/>
      <x v="1381"/>
      <x v="986"/>
      <x v="1"/>
      <x v="529"/>
      <x v="1"/>
    </i>
    <i>
      <x v="994"/>
      <x v="1"/>
      <x/>
      <x v="3"/>
      <x/>
      <x/>
      <x v="13"/>
      <x v="11"/>
      <x v="23"/>
      <x v="5"/>
      <x v="5"/>
      <x v="5"/>
      <x v="7"/>
      <x v="11"/>
      <x v="31"/>
      <x v="13"/>
      <x v="7"/>
      <x v="16"/>
      <x v="136"/>
      <x/>
      <x v="35"/>
      <x v="137"/>
      <x v="151"/>
      <x v="105"/>
      <x v="113"/>
      <x v="126"/>
      <x v="12"/>
      <x v="1"/>
      <x v="1"/>
      <x v="12"/>
      <x v="2"/>
      <x v="1"/>
      <x v="3"/>
      <x v="2"/>
      <x v="1"/>
      <x/>
      <x v="1"/>
      <x v="2"/>
      <x/>
      <x v="34"/>
      <x v="1067"/>
      <x v="3719"/>
      <x/>
      <x/>
      <x/>
      <x/>
    </i>
    <i>
      <x v="995"/>
      <x/>
      <x v="1"/>
      <x v="7"/>
      <x v="1"/>
      <x v="1"/>
      <x v="13"/>
      <x v="11"/>
      <x v="15"/>
      <x/>
      <x/>
      <x/>
      <x/>
      <x/>
      <x/>
      <x/>
      <x/>
      <x/>
      <x v="481"/>
      <x v="1"/>
      <x v="429"/>
      <x v="35"/>
      <x v="192"/>
      <x v="155"/>
      <x v="148"/>
      <x v="500"/>
      <x v="12"/>
      <x v="1"/>
      <x v="1"/>
      <x v="12"/>
      <x v="2"/>
      <x v="1"/>
      <x v="3"/>
      <x v="2"/>
      <x v="1"/>
      <x v="4"/>
      <x v="1"/>
      <x v="76"/>
      <x v="21"/>
      <x v="3"/>
      <x v="1377"/>
      <x v="5419"/>
      <x v="1"/>
      <x v="645"/>
      <x v="1"/>
    </i>
    <i>
      <x v="996"/>
      <x/>
      <x/>
      <x v="3"/>
      <x/>
      <x/>
      <x v="13"/>
      <x v="11"/>
      <x v="30"/>
      <x/>
      <x/>
      <x/>
      <x/>
      <x/>
      <x/>
      <x/>
      <x/>
      <x/>
      <x v="353"/>
      <x/>
      <x v="123"/>
      <x v="76"/>
      <x v="259"/>
      <x v="256"/>
      <x v="134"/>
      <x v="249"/>
      <x v="12"/>
      <x v="1"/>
      <x v="1"/>
      <x v="12"/>
      <x v="2"/>
      <x v="1"/>
      <x v="3"/>
      <x v="2"/>
      <x v="1"/>
      <x/>
      <x v="1"/>
      <x v="80"/>
      <x v="21"/>
      <x v="3"/>
      <x v="1381"/>
      <x v="5420"/>
      <x v="1"/>
      <x v="612"/>
      <x v="1"/>
    </i>
    <i>
      <x v="997"/>
      <x/>
      <x v="1"/>
      <x v="7"/>
      <x v="1"/>
      <x v="1"/>
      <x v="14"/>
      <x/>
      <x v="14"/>
      <x/>
      <x/>
      <x/>
      <x/>
      <x/>
      <x/>
      <x/>
      <x/>
      <x/>
      <x v="317"/>
      <x/>
      <x v="111"/>
      <x v="601"/>
      <x v="164"/>
      <x v="121"/>
      <x v="136"/>
      <x v="141"/>
      <x v="12"/>
      <x v="1"/>
      <x v="1"/>
      <x v="12"/>
      <x v="2"/>
      <x v="1"/>
      <x v="3"/>
      <x v="2"/>
      <x v="1"/>
      <x/>
      <x v="1"/>
      <x v="80"/>
      <x v="21"/>
      <x v="3"/>
      <x v="1381"/>
      <x v="5421"/>
      <x v="1"/>
      <x v="616"/>
      <x v="1"/>
    </i>
    <i>
      <x v="998"/>
      <x v="1"/>
      <x v="1"/>
      <x v="7"/>
      <x v="1"/>
      <x v="1"/>
      <x v="14"/>
      <x v="1"/>
      <x v="27"/>
      <x/>
      <x/>
      <x/>
      <x/>
      <x/>
      <x/>
      <x v="13"/>
      <x v="11"/>
      <x v="7"/>
      <x v="259"/>
      <x/>
      <x v="83"/>
      <x v="130"/>
      <x v="267"/>
      <x v="269"/>
      <x v="175"/>
      <x v="43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999"/>
      <x/>
      <x v="1"/>
      <x v="7"/>
      <x v="1"/>
      <x v="1"/>
      <x v="14"/>
      <x v="1"/>
      <x v="27"/>
      <x/>
      <x/>
      <x/>
      <x/>
      <x/>
      <x/>
      <x/>
      <x/>
      <x/>
      <x v="422"/>
      <x/>
      <x v="161"/>
      <x v="608"/>
      <x v="212"/>
      <x v="183"/>
      <x v="177"/>
      <x v="31"/>
      <x v="12"/>
      <x v="1"/>
      <x v="1"/>
      <x v="12"/>
      <x v="2"/>
      <x v="1"/>
      <x v="3"/>
      <x v="2"/>
      <x v="1"/>
      <x/>
      <x v="1"/>
      <x v="79"/>
      <x v="22"/>
      <x v="3"/>
      <x v="1469"/>
      <x v="1821"/>
      <x v="1"/>
      <x v="59"/>
      <x v="1"/>
    </i>
    <i>
      <x v="1000"/>
      <x v="1"/>
      <x v="1"/>
      <x v="7"/>
      <x v="1"/>
      <x v="1"/>
      <x v="14"/>
      <x v="2"/>
      <x v="18"/>
      <x/>
      <x/>
      <x/>
      <x/>
      <x/>
      <x/>
      <x v="15"/>
      <x v="8"/>
      <x v="27"/>
      <x v="561"/>
      <x v="1"/>
      <x v="478"/>
      <x v="224"/>
      <x v="260"/>
      <x v="257"/>
      <x v="141"/>
      <x v="136"/>
      <x v="12"/>
      <x v="1"/>
      <x v="1"/>
      <x v="12"/>
      <x v="2"/>
      <x v="1"/>
      <x v="3"/>
      <x v="2"/>
      <x v="1"/>
      <x/>
      <x v="1"/>
      <x v="1"/>
      <x v="7"/>
      <x v="34"/>
      <x v="1067"/>
      <x v="3719"/>
      <x v="1"/>
      <x v="505"/>
      <x v="1"/>
    </i>
    <i>
      <x v="1001"/>
      <x/>
      <x/>
      <x v="3"/>
      <x/>
      <x/>
      <x v="14"/>
      <x v="2"/>
      <x v="30"/>
      <x v="4"/>
      <x v="7"/>
      <x v="12"/>
      <x v="4"/>
      <x v="6"/>
      <x v="12"/>
      <x/>
      <x/>
      <x/>
      <x v="334"/>
      <x v="1"/>
      <x v="384"/>
      <x v="156"/>
      <x v="253"/>
      <x v="245"/>
      <x v="98"/>
      <x v="286"/>
      <x v="12"/>
      <x v="1"/>
      <x v="1"/>
      <x v="12"/>
      <x v="2"/>
      <x v="1"/>
      <x v="3"/>
      <x v="2"/>
      <x v="1"/>
      <x/>
      <x v="1"/>
      <x v="80"/>
      <x v="21"/>
      <x v="3"/>
      <x v="1381"/>
      <x v="5423"/>
      <x v="1"/>
      <x v="557"/>
      <x v="1"/>
    </i>
    <i>
      <x v="1002"/>
      <x/>
      <x v="1"/>
      <x v="7"/>
      <x v="1"/>
      <x v="1"/>
      <x v="14"/>
      <x v="2"/>
      <x v="25"/>
      <x v="5"/>
      <x v="2"/>
      <x v="23"/>
      <x v="6"/>
      <x v="2"/>
      <x v="30"/>
      <x/>
      <x/>
      <x/>
      <x v="619"/>
      <x/>
      <x v="254"/>
      <x v="210"/>
      <x v="259"/>
      <x v="256"/>
      <x v="136"/>
      <x v="145"/>
      <x v="12"/>
      <x v="1"/>
      <x v="1"/>
      <x v="12"/>
      <x v="2"/>
      <x v="1"/>
      <x v="3"/>
      <x v="2"/>
      <x v="1"/>
      <x v="4"/>
      <x v="1"/>
      <x v="42"/>
      <x v="4"/>
      <x v="3"/>
      <x v="1393"/>
      <x v="980"/>
      <x v="1"/>
      <x v="624"/>
      <x v="1"/>
    </i>
    <i>
      <x v="1003"/>
      <x/>
      <x v="5"/>
      <x v="30"/>
      <x v="5"/>
      <x v="6"/>
      <x v="14"/>
      <x v="2"/>
      <x v="30"/>
      <x/>
      <x/>
      <x/>
      <x/>
      <x/>
      <x/>
      <x/>
      <x/>
      <x/>
      <x v="202"/>
      <x/>
      <x v="61"/>
      <x v="581"/>
      <x v="161"/>
      <x v="115"/>
      <x v="303"/>
      <x v="555"/>
      <x v="12"/>
      <x v="1"/>
      <x v="1"/>
      <x v="12"/>
      <x v="2"/>
      <x v="1"/>
      <x v="3"/>
      <x v="2"/>
      <x v="1"/>
      <x/>
      <x v="1"/>
      <x v="80"/>
      <x v="21"/>
      <x v="3"/>
      <x v="1381"/>
      <x v="5424"/>
      <x v="1"/>
      <x v="877"/>
      <x v="1"/>
    </i>
    <i>
      <x v="1004"/>
      <x v="1"/>
      <x/>
      <x v="3"/>
      <x/>
      <x/>
      <x v="14"/>
      <x v="2"/>
      <x v="30"/>
      <x v="4"/>
      <x v="8"/>
      <x v="28"/>
      <x v="4"/>
      <x v="11"/>
      <x v="19"/>
      <x v="16"/>
      <x v="12"/>
      <x v="29"/>
      <x v="55"/>
      <x v="1"/>
      <x v="282"/>
      <x v="21"/>
      <x v="234"/>
      <x v="215"/>
      <x v="230"/>
      <x v="694"/>
      <x v="12"/>
      <x v="1"/>
      <x v="1"/>
      <x v="12"/>
      <x v="2"/>
      <x v="1"/>
      <x v="3"/>
      <x v="2"/>
      <x v="1"/>
      <x/>
      <x v="1"/>
      <x v="3"/>
      <x v="7"/>
      <x v="34"/>
      <x v="1067"/>
      <x v="3719"/>
      <x v="1"/>
      <x v="828"/>
      <x v="1"/>
    </i>
    <i>
      <x v="1005"/>
      <x/>
      <x v="1"/>
      <x v="7"/>
      <x v="1"/>
      <x v="1"/>
      <x v="14"/>
      <x v="3"/>
      <x v="29"/>
      <x v="4"/>
      <x v="1"/>
      <x v="1"/>
      <x v="4"/>
      <x v="1"/>
      <x v="20"/>
      <x/>
      <x/>
      <x/>
      <x v="514"/>
      <x/>
      <x v="194"/>
      <x v="17"/>
      <x v="330"/>
      <x v="329"/>
      <x v="46"/>
      <x v="105"/>
      <x v="18"/>
      <x v="2"/>
      <x v="2"/>
      <x v="17"/>
      <x v="2"/>
      <x v="1"/>
      <x v="1"/>
      <x v="2"/>
      <x v="1"/>
      <x v="4"/>
      <x v="6"/>
      <x v="24"/>
      <x v="3"/>
      <x v="1"/>
      <x v="1334"/>
      <x v="5187"/>
      <x v="1"/>
      <x v="123"/>
      <x v="1"/>
    </i>
    <i>
      <x v="1006"/>
      <x/>
      <x v="1"/>
      <x v="13"/>
      <x v="1"/>
      <x v="1"/>
      <x v="14"/>
      <x v="3"/>
      <x v="29"/>
      <x/>
      <x/>
      <x/>
      <x/>
      <x/>
      <x/>
      <x/>
      <x/>
      <x/>
      <x v="532"/>
      <x v="1"/>
      <x v="458"/>
      <x v="214"/>
      <x v="164"/>
      <x v="121"/>
      <x v="136"/>
      <x v="130"/>
      <x v="12"/>
      <x v="1"/>
      <x v="1"/>
      <x v="12"/>
      <x v="2"/>
      <x v="1"/>
      <x v="3"/>
      <x v="2"/>
      <x v="1"/>
      <x/>
      <x v="1"/>
      <x v="81"/>
      <x v="22"/>
      <x v="3"/>
      <x v="1397"/>
      <x v="1108"/>
      <x v="1"/>
      <x v="635"/>
      <x v="1"/>
    </i>
    <i>
      <x v="1007"/>
      <x/>
      <x v="1"/>
      <x v="7"/>
      <x v="1"/>
      <x v="1"/>
      <x v="14"/>
      <x v="3"/>
      <x v="29"/>
      <x/>
      <x/>
      <x/>
      <x/>
      <x/>
      <x/>
      <x/>
      <x/>
      <x/>
      <x v="468"/>
      <x/>
      <x v="179"/>
      <x v="195"/>
      <x v="351"/>
      <x v="350"/>
      <x v="44"/>
      <x v="386"/>
      <x v="18"/>
      <x v="2"/>
      <x v="2"/>
      <x v="17"/>
      <x v="2"/>
      <x v="1"/>
      <x v="3"/>
      <x v="2"/>
      <x v="1"/>
      <x v="4"/>
      <x v="1"/>
      <x v="42"/>
      <x v="4"/>
      <x v="1"/>
      <x v="1211"/>
      <x v="4223"/>
      <x v="1"/>
      <x v="245"/>
      <x v="1"/>
    </i>
    <i>
      <x v="1008"/>
      <x/>
      <x v="1"/>
      <x v="7"/>
      <x v="1"/>
      <x v="1"/>
      <x v="14"/>
      <x v="4"/>
      <x v="29"/>
      <x/>
      <x/>
      <x/>
      <x/>
      <x/>
      <x/>
      <x/>
      <x/>
      <x/>
      <x v="561"/>
      <x v="1"/>
      <x v="467"/>
      <x v="101"/>
      <x v="212"/>
      <x v="183"/>
      <x v="190"/>
      <x v="48"/>
      <x v="12"/>
      <x v="1"/>
      <x v="1"/>
      <x v="12"/>
      <x v="2"/>
      <x v="1"/>
      <x v="3"/>
      <x v="2"/>
      <x v="1"/>
      <x v="4"/>
      <x v="1"/>
      <x v="80"/>
      <x v="21"/>
      <x v="3"/>
      <x v="1381"/>
      <x v="5425"/>
      <x v="1"/>
      <x v="85"/>
      <x v="1"/>
    </i>
    <i>
      <x v="1009"/>
      <x v="1"/>
      <x v="6"/>
      <x v="33"/>
      <x v="6"/>
      <x v="9"/>
      <x v="14"/>
      <x v="5"/>
      <x v="27"/>
      <x v="6"/>
      <x v="9"/>
      <x v="15"/>
      <x v="5"/>
      <x v="11"/>
      <x v="31"/>
      <x v="18"/>
      <x v="9"/>
      <x v="27"/>
      <x v="286"/>
      <x/>
      <x v="92"/>
      <x v="110"/>
      <x v="198"/>
      <x v="163"/>
      <x v="131"/>
      <x v="576"/>
      <x v="12"/>
      <x v="1"/>
      <x v="1"/>
      <x v="12"/>
      <x v="2"/>
      <x v="1"/>
      <x v="3"/>
      <x v="2"/>
      <x v="1"/>
      <x v="4"/>
      <x v="1"/>
      <x v="42"/>
      <x v="4"/>
      <x v="34"/>
      <x v="1067"/>
      <x v="3719"/>
      <x v="1"/>
      <x v="754"/>
      <x v="1"/>
    </i>
    <i>
      <x v="1010"/>
      <x v="1"/>
      <x v="1"/>
      <x v="13"/>
      <x v="1"/>
      <x v="1"/>
      <x v="14"/>
      <x v="5"/>
      <x v="9"/>
      <x/>
      <x/>
      <x/>
      <x/>
      <x/>
      <x/>
      <x v="17"/>
      <x v="10"/>
      <x v="29"/>
      <x v="387"/>
      <x/>
      <x v="145"/>
      <x v="190"/>
      <x v="164"/>
      <x v="121"/>
      <x v="136"/>
      <x v="129"/>
      <x v="12"/>
      <x v="1"/>
      <x v="1"/>
      <x v="12"/>
      <x v="2"/>
      <x v="1"/>
      <x v="3"/>
      <x v="2"/>
      <x v="1"/>
      <x/>
      <x v="1"/>
      <x v="17"/>
      <x v="6"/>
      <x v="34"/>
      <x v="1067"/>
      <x v="3719"/>
      <x v="1"/>
      <x v="621"/>
      <x v="1"/>
    </i>
    <i>
      <x v="1011"/>
      <x v="1"/>
      <x/>
      <x v="10"/>
      <x/>
      <x/>
      <x v="14"/>
      <x v="5"/>
      <x v="28"/>
      <x v="4"/>
      <x v="8"/>
      <x v="3"/>
      <x v="4"/>
      <x v="7"/>
      <x v="23"/>
      <x v="18"/>
      <x v="9"/>
      <x v="27"/>
      <x v="422"/>
      <x v="1"/>
      <x v="414"/>
      <x v="197"/>
      <x v="116"/>
      <x v="50"/>
      <x v="110"/>
      <x v="299"/>
      <x v="12"/>
      <x v="1"/>
      <x v="1"/>
      <x v="12"/>
      <x v="2"/>
      <x v="1"/>
      <x v="3"/>
      <x v="2"/>
      <x v="1"/>
      <x v="4"/>
      <x v="1"/>
      <x v="45"/>
      <x v="5"/>
      <x v="34"/>
      <x v="1067"/>
      <x v="3719"/>
      <x v="1"/>
      <x v="569"/>
      <x v="1"/>
    </i>
    <i>
      <x v="1012"/>
      <x v="1"/>
      <x/>
      <x v="10"/>
      <x/>
      <x/>
      <x v="14"/>
      <x v="5"/>
      <x v="26"/>
      <x v="4"/>
      <x v="4"/>
      <x v="15"/>
      <x v="4"/>
      <x v="7"/>
      <x v="11"/>
      <x v="16"/>
      <x v="11"/>
      <x v="24"/>
      <x v="380"/>
      <x/>
      <x v="139"/>
      <x v="174"/>
      <x v="198"/>
      <x v="163"/>
      <x v="129"/>
      <x v="572"/>
      <x v="12"/>
      <x v="1"/>
      <x v="1"/>
      <x v="12"/>
      <x v="2"/>
      <x v="1"/>
      <x v="3"/>
      <x v="2"/>
      <x v="1"/>
      <x/>
      <x v="1"/>
      <x v="10"/>
      <x v="5"/>
      <x v="34"/>
      <x v="1067"/>
      <x v="3719"/>
      <x v="1"/>
      <x v="731"/>
      <x v="1"/>
    </i>
    <i>
      <x v="1013"/>
      <x v="1"/>
      <x/>
      <x v="3"/>
      <x/>
      <x/>
      <x v="14"/>
      <x v="6"/>
      <x v="28"/>
      <x v="4"/>
      <x v="7"/>
      <x v="10"/>
      <x v="4"/>
      <x v="11"/>
      <x v="19"/>
      <x v="16"/>
      <x v="8"/>
      <x v="29"/>
      <x v="484"/>
      <x/>
      <x v="189"/>
      <x v="114"/>
      <x v="234"/>
      <x v="215"/>
      <x v="231"/>
      <x v="688"/>
      <x v="12"/>
      <x v="1"/>
      <x v="1"/>
      <x v="12"/>
      <x v="2"/>
      <x v="1"/>
      <x v="3"/>
      <x v="2"/>
      <x v="1"/>
      <x/>
      <x v="1"/>
      <x v="7"/>
      <x v="3"/>
      <x v="34"/>
      <x v="1067"/>
      <x v="3719"/>
      <x v="1"/>
      <x v="830"/>
      <x v="1"/>
    </i>
    <i>
      <x v="1014"/>
      <x v="1"/>
      <x/>
      <x v="3"/>
      <x/>
      <x/>
      <x v="14"/>
      <x v="6"/>
      <x v="28"/>
      <x v="5"/>
      <x v="5"/>
      <x v="5"/>
      <x v="7"/>
      <x v="11"/>
      <x v="31"/>
      <x v="14"/>
      <x v="6"/>
      <x v="13"/>
      <x v="522"/>
      <x/>
      <x v="198"/>
      <x v="240"/>
      <x v="277"/>
      <x v="46"/>
      <x v="55"/>
      <x v="237"/>
      <x v="18"/>
      <x v="2"/>
      <x v="2"/>
      <x v="17"/>
      <x v="2"/>
      <x v="1"/>
      <x/>
      <x v="2"/>
      <x v="1"/>
      <x/>
      <x/>
      <x v="3"/>
      <x/>
      <x v="34"/>
      <x v="1067"/>
      <x v="3719"/>
      <x/>
      <x/>
      <x/>
      <x/>
    </i>
    <i>
      <x v="1015"/>
      <x v="1"/>
      <x v="1"/>
      <x v="7"/>
      <x v="1"/>
      <x v="1"/>
      <x v="14"/>
      <x v="6"/>
      <x v="11"/>
      <x/>
      <x/>
      <x/>
      <x/>
      <x/>
      <x/>
      <x v="14"/>
      <x v="5"/>
      <x v="8"/>
      <x v="132"/>
      <x/>
      <x v="33"/>
      <x v="355"/>
      <x v="265"/>
      <x v="266"/>
      <x v="138"/>
      <x v="433"/>
      <x v="12"/>
      <x v="1"/>
      <x v="1"/>
      <x v="12"/>
      <x v="2"/>
      <x v="1"/>
      <x/>
      <x v="2"/>
      <x v="1"/>
      <x/>
      <x/>
      <x v="3"/>
      <x/>
      <x v="34"/>
      <x v="1067"/>
      <x v="3719"/>
      <x/>
      <x/>
      <x/>
      <x/>
    </i>
    <i>
      <x v="1016"/>
      <x/>
      <x/>
      <x v="10"/>
      <x/>
      <x/>
      <x v="14"/>
      <x v="7"/>
      <x v="30"/>
      <x v="4"/>
      <x v="8"/>
      <x v="18"/>
      <x v="4"/>
      <x v="9"/>
      <x v="12"/>
      <x/>
      <x/>
      <x/>
      <x v="177"/>
      <x/>
      <x v="51"/>
      <x v="132"/>
      <x v="198"/>
      <x v="163"/>
      <x v="126"/>
      <x v="575"/>
      <x v="12"/>
      <x v="1"/>
      <x v="1"/>
      <x v="12"/>
      <x v="2"/>
      <x v="1"/>
      <x v="3"/>
      <x v="2"/>
      <x v="1"/>
      <x v="4"/>
      <x v="1"/>
      <x v="81"/>
      <x v="22"/>
      <x v="3"/>
      <x v="1381"/>
      <x v="5426"/>
      <x v="1"/>
      <x v="721"/>
      <x v="1"/>
    </i>
    <i>
      <x v="1017"/>
      <x v="1"/>
      <x v="2"/>
      <x v="18"/>
      <x v="2"/>
      <x v="2"/>
      <x v="14"/>
      <x v="7"/>
      <x v="30"/>
      <x/>
      <x/>
      <x/>
      <x/>
      <x/>
      <x/>
      <x v="14"/>
      <x v="1"/>
      <x v="4"/>
      <x v="392"/>
      <x/>
      <x v="146"/>
      <x v="32"/>
      <x v="234"/>
      <x v="215"/>
      <x v="230"/>
      <x v="693"/>
      <x v="12"/>
      <x v="1"/>
      <x v="1"/>
      <x v="12"/>
      <x v="2"/>
      <x v="1"/>
      <x v="3"/>
      <x v="2"/>
      <x v="1"/>
      <x/>
      <x v="1"/>
      <x v="6"/>
      <x/>
      <x v="34"/>
      <x v="1067"/>
      <x v="3719"/>
      <x/>
      <x/>
      <x/>
      <x/>
    </i>
    <i>
      <x v="1018"/>
      <x v="1"/>
      <x v="2"/>
      <x v="18"/>
      <x v="2"/>
      <x v="2"/>
      <x v="15"/>
      <x v="1"/>
      <x v="7"/>
      <x/>
      <x/>
      <x/>
      <x/>
      <x/>
      <x/>
      <x v="13"/>
      <x v="2"/>
      <x v="9"/>
      <x v="261"/>
      <x/>
      <x v="85"/>
      <x v="73"/>
      <x v="234"/>
      <x v="215"/>
      <x v="230"/>
      <x v="689"/>
      <x v="12"/>
      <x v="1"/>
      <x v="1"/>
      <x v="12"/>
      <x v="2"/>
      <x v="1"/>
      <x/>
      <x v="2"/>
      <x v="1"/>
      <x/>
      <x v="1"/>
      <x v="6"/>
      <x/>
      <x v="34"/>
      <x v="1067"/>
      <x v="3719"/>
      <x/>
      <x/>
      <x/>
      <x/>
    </i>
    <i>
      <x v="1019"/>
      <x v="1"/>
      <x/>
      <x v="3"/>
      <x/>
      <x/>
      <x v="14"/>
      <x v="11"/>
      <x v="28"/>
      <x v="4"/>
      <x v="7"/>
      <x v="31"/>
      <x v="4"/>
      <x v="8"/>
      <x v="30"/>
      <x v="16"/>
      <x v="11"/>
      <x v="2"/>
      <x v="574"/>
      <x/>
      <x v="231"/>
      <x v="139"/>
      <x v="118"/>
      <x v="51"/>
      <x v="120"/>
      <x v="218"/>
      <x v="12"/>
      <x v="1"/>
      <x v="1"/>
      <x v="12"/>
      <x v="2"/>
      <x v="1"/>
      <x v="3"/>
      <x v="2"/>
      <x v="1"/>
      <x/>
      <x v="1"/>
      <x v="23"/>
      <x v="3"/>
      <x v="34"/>
      <x v="1067"/>
      <x v="3719"/>
      <x v="1"/>
      <x v="668"/>
      <x v="1"/>
    </i>
    <i>
      <x v="1020"/>
      <x v="1"/>
      <x/>
      <x v="3"/>
      <x/>
      <x/>
      <x v="14"/>
      <x v="8"/>
      <x v="29"/>
      <x/>
      <x/>
      <x/>
      <x/>
      <x/>
      <x/>
      <x v="17"/>
      <x v="7"/>
      <x v="25"/>
      <x v="373"/>
      <x/>
      <x v="1033"/>
      <x v="208"/>
      <x v="261"/>
      <x v="259"/>
      <x v="72"/>
      <x v="282"/>
      <x v="12"/>
      <x v="1"/>
      <x v="1"/>
      <x v="12"/>
      <x v="2"/>
      <x v="1"/>
      <x v="3"/>
      <x v="2"/>
      <x v="1"/>
      <x v="4"/>
      <x v="1"/>
      <x v="7"/>
      <x v="3"/>
      <x v="34"/>
      <x v="1067"/>
      <x v="3719"/>
      <x v="1"/>
      <x v="516"/>
      <x v="1"/>
    </i>
    <i>
      <x v="1021"/>
      <x/>
      <x/>
      <x v="10"/>
      <x/>
      <x/>
      <x v="14"/>
      <x v="9"/>
      <x v="5"/>
      <x/>
      <x/>
      <x/>
      <x/>
      <x/>
      <x/>
      <x/>
      <x/>
      <x/>
      <x v="367"/>
      <x/>
      <x v="132"/>
      <x v="201"/>
      <x v="238"/>
      <x v="224"/>
      <x v="108"/>
      <x v="321"/>
      <x v="12"/>
      <x v="1"/>
      <x v="1"/>
      <x v="12"/>
      <x v="2"/>
      <x v="1"/>
      <x v="3"/>
      <x v="2"/>
      <x v="1"/>
      <x/>
      <x v="1"/>
      <x v="79"/>
      <x v="22"/>
      <x v="3"/>
      <x v="1379"/>
      <x v="5427"/>
      <x v="1"/>
      <x v="568"/>
      <x v="1"/>
    </i>
    <i>
      <x v="1022"/>
      <x/>
      <x v="1"/>
      <x v="7"/>
      <x v="1"/>
      <x v="1"/>
      <x v="14"/>
      <x v="8"/>
      <x v="29"/>
      <x/>
      <x/>
      <x/>
      <x/>
      <x/>
      <x/>
      <x/>
      <x/>
      <x/>
      <x v="215"/>
      <x/>
      <x v="66"/>
      <x v="51"/>
      <x v="212"/>
      <x v="183"/>
      <x v="176"/>
      <x v="49"/>
      <x v="12"/>
      <x v="1"/>
      <x v="1"/>
      <x v="12"/>
      <x v="2"/>
      <x v="1"/>
      <x v="3"/>
      <x v="2"/>
      <x v="1"/>
      <x/>
      <x v="1"/>
      <x v="24"/>
      <x v="3"/>
      <x v="1"/>
      <x v="1211"/>
      <x v="4223"/>
      <x v="1"/>
      <x v="84"/>
      <x v="1"/>
    </i>
    <i>
      <x v="1023"/>
      <x v="1"/>
      <x v="1"/>
      <x v="7"/>
      <x v="1"/>
      <x v="1"/>
      <x v="14"/>
      <x v="9"/>
      <x v="30"/>
      <x/>
      <x/>
      <x/>
      <x/>
      <x/>
      <x/>
      <x v="14"/>
      <x v="9"/>
      <x v="28"/>
      <x v="432"/>
      <x/>
      <x v="163"/>
      <x v="225"/>
      <x v="108"/>
      <x v="40"/>
      <x v="165"/>
      <x v="420"/>
      <x v="12"/>
      <x v="1"/>
      <x v="1"/>
      <x v="12"/>
      <x v="2"/>
      <x v="1"/>
      <x v="3"/>
      <x v="2"/>
      <x v="1"/>
      <x/>
      <x v="1"/>
      <x v="24"/>
      <x/>
      <x v="34"/>
      <x v="1067"/>
      <x v="3719"/>
      <x v="1"/>
      <x v="166"/>
      <x v="1"/>
    </i>
    <i>
      <x v="1024"/>
      <x v="1"/>
      <x v="4"/>
      <x v="24"/>
      <x v="4"/>
      <x v="4"/>
      <x v="14"/>
      <x v="8"/>
      <x v="29"/>
      <x/>
      <x/>
      <x/>
      <x/>
      <x/>
      <x/>
      <x v="17"/>
      <x v="10"/>
      <x v="29"/>
      <x v="263"/>
      <x/>
      <x v="87"/>
      <x v="166"/>
      <x v="335"/>
      <x v="334"/>
      <x v="68"/>
      <x v="382"/>
      <x v="18"/>
      <x v="2"/>
      <x v="2"/>
      <x v="17"/>
      <x v="2"/>
      <x v="1"/>
      <x v="3"/>
      <x v="2"/>
      <x v="1"/>
      <x/>
      <x v="1"/>
      <x v="11"/>
      <x v="5"/>
      <x v="34"/>
      <x v="1067"/>
      <x v="3719"/>
      <x v="1"/>
      <x v="303"/>
      <x v="1"/>
    </i>
    <i>
      <x v="1025"/>
      <x/>
      <x v="1"/>
      <x v="7"/>
      <x v="1"/>
      <x v="1"/>
      <x v="14"/>
      <x v="10"/>
      <x v="29"/>
      <x/>
      <x/>
      <x/>
      <x/>
      <x/>
      <x/>
      <x/>
      <x/>
      <x/>
      <x v="213"/>
      <x/>
      <x v="65"/>
      <x v="193"/>
      <x v="164"/>
      <x v="121"/>
      <x v="101"/>
      <x v="10"/>
      <x v="12"/>
      <x v="1"/>
      <x v="1"/>
      <x v="12"/>
      <x v="2"/>
      <x v="1"/>
      <x v="3"/>
      <x v="2"/>
      <x v="1"/>
      <x/>
      <x v="1"/>
      <x v="24"/>
      <x v="3"/>
      <x v="34"/>
      <x v="1067"/>
      <x v="3719"/>
      <x v="1"/>
      <x v="648"/>
      <x v="1"/>
    </i>
    <i>
      <x v="1026"/>
      <x/>
      <x/>
      <x v="10"/>
      <x/>
      <x/>
      <x v="14"/>
      <x v="10"/>
      <x v="29"/>
      <x v="4"/>
      <x v="4"/>
      <x v="26"/>
      <x v="4"/>
      <x v="4"/>
      <x v="21"/>
      <x/>
      <x/>
      <x/>
      <x v="494"/>
      <x/>
      <x v="191"/>
      <x v="369"/>
      <x v="206"/>
      <x v="174"/>
      <x v="101"/>
      <x v="352"/>
      <x v="12"/>
      <x v="1"/>
      <x v="1"/>
      <x v="12"/>
      <x v="2"/>
      <x v="1"/>
      <x v="3"/>
      <x v="2"/>
      <x v="1"/>
      <x v="4"/>
      <x v="1"/>
      <x v="82"/>
      <x v="22"/>
      <x v="3"/>
      <x v="1378"/>
      <x v="538"/>
      <x v="1"/>
      <x v="643"/>
      <x v="1"/>
    </i>
    <i>
      <x v="1027"/>
      <x/>
      <x/>
      <x v="3"/>
      <x/>
      <x/>
      <x v="14"/>
      <x v="9"/>
      <x v="27"/>
      <x/>
      <x/>
      <x/>
      <x/>
      <x/>
      <x/>
      <x/>
      <x/>
      <x/>
      <x v="880"/>
      <x v="1"/>
      <x v="1153"/>
      <x v="569"/>
      <x v="116"/>
      <x v="50"/>
      <x v="110"/>
      <x v="301"/>
      <x v="12"/>
      <x v="1"/>
      <x v="1"/>
      <x v="12"/>
      <x v="2"/>
      <x v="1"/>
      <x v="3"/>
      <x v="2"/>
      <x v="1"/>
      <x v="4"/>
      <x v="1"/>
      <x v="42"/>
      <x v="4"/>
      <x v="1"/>
      <x v="1334"/>
      <x v="5187"/>
      <x v="1"/>
      <x v="586"/>
      <x v="1"/>
    </i>
    <i>
      <x v="1028"/>
      <x/>
      <x v="5"/>
      <x v="30"/>
      <x v="5"/>
      <x v="6"/>
      <x v="15"/>
      <x/>
      <x v="12"/>
      <x v="4"/>
      <x v="8"/>
      <x v="3"/>
      <x v="4"/>
      <x v="7"/>
      <x v="30"/>
      <x/>
      <x/>
      <x/>
      <x v="561"/>
      <x/>
      <x v="222"/>
      <x v="279"/>
      <x v="216"/>
      <x v="187"/>
      <x v="232"/>
      <x v="626"/>
      <x v="12"/>
      <x v="1"/>
      <x v="1"/>
      <x v="12"/>
      <x v="2"/>
      <x v="1"/>
      <x v="3"/>
      <x v="2"/>
      <x v="1"/>
      <x v="4"/>
      <x v="1"/>
      <x v="42"/>
      <x v="4"/>
      <x v="3"/>
      <x v="1393"/>
      <x v="5424"/>
      <x v="1"/>
      <x v="813"/>
      <x v="1"/>
    </i>
    <i>
      <x v="1029"/>
      <x v="1"/>
      <x v="4"/>
      <x v="20"/>
      <x v="4"/>
      <x v="4"/>
      <x v="14"/>
      <x v="11"/>
      <x v="12"/>
      <x/>
      <x/>
      <x/>
      <x/>
      <x/>
      <x/>
      <x v="17"/>
      <x v="10"/>
      <x v="29"/>
      <x v="550"/>
      <x/>
      <x v="212"/>
      <x v="10"/>
      <x v="336"/>
      <x v="335"/>
      <x v="68"/>
      <x v="379"/>
      <x v="18"/>
      <x v="2"/>
      <x v="2"/>
      <x v="17"/>
      <x v="2"/>
      <x v="1"/>
      <x/>
      <x v="2"/>
      <x v="1"/>
      <x/>
      <x/>
      <x v="7"/>
      <x v="3"/>
      <x v="34"/>
      <x v="1067"/>
      <x v="3719"/>
      <x v="1"/>
      <x v="240"/>
      <x v="1"/>
    </i>
    <i>
      <x v="1030"/>
      <x v="1"/>
      <x v="1"/>
      <x v="7"/>
      <x v="1"/>
      <x v="1"/>
      <x v="14"/>
      <x v="9"/>
      <x v="30"/>
      <x/>
      <x/>
      <x/>
      <x/>
      <x/>
      <x/>
      <x v="20"/>
      <x v="6"/>
      <x v="17"/>
      <x v="144"/>
      <x/>
      <x v="40"/>
      <x v="211"/>
      <x v="212"/>
      <x v="183"/>
      <x v="178"/>
      <x v="793"/>
      <x v="12"/>
      <x v="1"/>
      <x v="1"/>
      <x v="12"/>
      <x v="2"/>
      <x v="1"/>
      <x v="3"/>
      <x v="2"/>
      <x v="1"/>
      <x/>
      <x v="1"/>
      <x v="7"/>
      <x v="3"/>
      <x v="2"/>
      <x v="1209"/>
      <x v="4433"/>
      <x v="1"/>
      <x v="77"/>
      <x v="1"/>
    </i>
    <i>
      <x v="1031"/>
      <x/>
      <x v="1"/>
      <x v="13"/>
      <x v="1"/>
      <x v="1"/>
      <x v="15"/>
      <x/>
      <x v="4"/>
      <x v="4"/>
      <x v="4"/>
      <x v="26"/>
      <x v="4"/>
      <x v="4"/>
      <x v="22"/>
      <x/>
      <x/>
      <x/>
      <x v="187"/>
      <x/>
      <x v="55"/>
      <x v="597"/>
      <x v="147"/>
      <x v="97"/>
      <x v="137"/>
      <x v="434"/>
      <x v="12"/>
      <x v="1"/>
      <x v="1"/>
      <x v="12"/>
      <x v="2"/>
      <x v="1"/>
      <x v="3"/>
      <x v="2"/>
      <x v="1"/>
      <x v="4"/>
      <x v="1"/>
      <x v="81"/>
      <x v="22"/>
      <x v="3"/>
      <x v="1397"/>
      <x v="586"/>
      <x v="1"/>
      <x v="638"/>
      <x v="1"/>
    </i>
    <i>
      <x v="1032"/>
      <x v="1"/>
      <x v="4"/>
      <x v="20"/>
      <x v="4"/>
      <x v="4"/>
      <x v="14"/>
      <x v="10"/>
      <x v="29"/>
      <x/>
      <x/>
      <x/>
      <x/>
      <x/>
      <x/>
      <x v="19"/>
      <x v="10"/>
      <x v="28"/>
      <x v="411"/>
      <x/>
      <x v="152"/>
      <x v="61"/>
      <x v="332"/>
      <x v="331"/>
      <x v="52"/>
      <x v="372"/>
      <x v="18"/>
      <x v="2"/>
      <x v="2"/>
      <x v="17"/>
      <x v="2"/>
      <x v="1"/>
      <x v="3"/>
      <x v="2"/>
      <x v="1"/>
      <x v="4"/>
      <x v="1"/>
      <x v="23"/>
      <x v="3"/>
      <x v="3"/>
      <x v="1136"/>
      <x v="30"/>
      <x v="1"/>
      <x v="317"/>
      <x v="1"/>
    </i>
    <i>
      <x v="1033"/>
      <x v="1"/>
      <x/>
      <x v="3"/>
      <x/>
      <x/>
      <x v="14"/>
      <x v="11"/>
      <x v="22"/>
      <x v="5"/>
      <x v="5"/>
      <x v="5"/>
      <x v="7"/>
      <x v="11"/>
      <x v="31"/>
      <x v="14"/>
      <x v="11"/>
      <x v="11"/>
      <x v="584"/>
      <x/>
      <x v="237"/>
      <x v="135"/>
      <x v="234"/>
      <x v="215"/>
      <x v="230"/>
      <x v="731"/>
      <x v="12"/>
      <x v="1"/>
      <x v="1"/>
      <x v="12"/>
      <x v="2"/>
      <x v="1"/>
      <x v="3"/>
      <x v="2"/>
      <x v="1"/>
      <x/>
      <x v="1"/>
      <x v="8"/>
      <x/>
      <x v="34"/>
      <x v="1067"/>
      <x v="3719"/>
      <x v="1"/>
      <x v="824"/>
      <x v="1"/>
    </i>
    <i>
      <x v="1034"/>
      <x v="1"/>
      <x/>
      <x v="3"/>
      <x/>
      <x/>
      <x v="14"/>
      <x v="11"/>
      <x v="22"/>
      <x v="4"/>
      <x v="1"/>
      <x v="1"/>
      <x v="4"/>
      <x v="1"/>
      <x v="20"/>
      <x v="16"/>
      <x v="12"/>
      <x v="29"/>
      <x v="256"/>
      <x/>
      <x v="81"/>
      <x v="287"/>
      <x v="271"/>
      <x v="2"/>
      <x v="312"/>
      <x v="515"/>
      <x v="12"/>
      <x v="1"/>
      <x v="1"/>
      <x v="12"/>
      <x v="2"/>
      <x v="1"/>
      <x/>
      <x v="2"/>
      <x v="1"/>
      <x/>
      <x/>
      <x v="8"/>
      <x v="3"/>
      <x v="34"/>
      <x v="1067"/>
      <x v="3719"/>
      <x v="1"/>
      <x v="876"/>
      <x v="1"/>
    </i>
    <i>
      <x v="1035"/>
      <x/>
      <x/>
      <x v="3"/>
      <x/>
      <x/>
      <x v="14"/>
      <x v="11"/>
      <x v="27"/>
      <x/>
      <x/>
      <x/>
      <x/>
      <x/>
      <x/>
      <x/>
      <x/>
      <x/>
      <x v="558"/>
      <x/>
      <x v="217"/>
      <x v="99"/>
      <x v="255"/>
      <x v="247"/>
      <x v="111"/>
      <x v="355"/>
      <x v="12"/>
      <x v="1"/>
      <x v="1"/>
      <x v="12"/>
      <x v="2"/>
      <x v="1"/>
      <x v="3"/>
      <x v="2"/>
      <x v="1"/>
      <x v="4"/>
      <x v="1"/>
      <x v="80"/>
      <x v="21"/>
      <x v="3"/>
      <x v="1381"/>
      <x v="5428"/>
      <x v="1"/>
      <x v="613"/>
      <x v="1"/>
    </i>
    <i>
      <x v="1036"/>
      <x v="1"/>
      <x/>
      <x v="3"/>
      <x/>
      <x/>
      <x v="14"/>
      <x v="11"/>
      <x v="22"/>
      <x v="5"/>
      <x v="5"/>
      <x v="5"/>
      <x v="7"/>
      <x v="11"/>
      <x v="31"/>
      <x v="14"/>
      <x v="1"/>
      <x v="4"/>
      <x v="302"/>
      <x/>
      <x v="101"/>
      <x v="162"/>
      <x v="232"/>
      <x v="213"/>
      <x v="97"/>
      <x v="10"/>
      <x v="12"/>
      <x v="1"/>
      <x v="1"/>
      <x v="12"/>
      <x v="2"/>
      <x v="1"/>
      <x v="3"/>
      <x v="2"/>
      <x v="1"/>
      <x/>
      <x v="1"/>
      <x v="7"/>
      <x/>
      <x v="34"/>
      <x v="1067"/>
      <x v="3719"/>
      <x/>
      <x/>
      <x/>
      <x/>
    </i>
    <i>
      <x v="1037"/>
      <x/>
      <x/>
      <x v="3"/>
      <x/>
      <x/>
      <x v="14"/>
      <x v="11"/>
      <x v="15"/>
      <x/>
      <x/>
      <x/>
      <x/>
      <x/>
      <x/>
      <x/>
      <x/>
      <x/>
      <x v="610"/>
      <x v="1"/>
      <x v="495"/>
      <x v="217"/>
      <x v="116"/>
      <x v="50"/>
      <x v="110"/>
      <x v="290"/>
      <x v="12"/>
      <x v="1"/>
      <x v="1"/>
      <x v="12"/>
      <x v="2"/>
      <x v="1"/>
      <x v="3"/>
      <x v="2"/>
      <x v="1"/>
      <x v="4"/>
      <x v="1"/>
      <x v="24"/>
      <x v="3"/>
      <x v="1"/>
      <x v="1334"/>
      <x v="5187"/>
      <x v="1"/>
      <x v="589"/>
      <x v="1"/>
    </i>
    <i>
      <x v="1038"/>
      <x v="1"/>
      <x v="4"/>
      <x v="24"/>
      <x v="4"/>
      <x v="4"/>
      <x v="14"/>
      <x v="11"/>
      <x v="28"/>
      <x/>
      <x/>
      <x/>
      <x/>
      <x/>
      <x/>
      <x v="18"/>
      <x v="5"/>
      <x v="2"/>
      <x v="480"/>
      <x/>
      <x v="186"/>
      <x v="88"/>
      <x v="336"/>
      <x v="335"/>
      <x v="68"/>
      <x v="378"/>
      <x v="18"/>
      <x v="2"/>
      <x v="2"/>
      <x v="17"/>
      <x v="2"/>
      <x v="1"/>
      <x v="3"/>
      <x v="2"/>
      <x v="1"/>
      <x/>
      <x v="1"/>
      <x v="9"/>
      <x v="5"/>
      <x v="34"/>
      <x v="1067"/>
      <x v="3719"/>
      <x v="1"/>
      <x v="225"/>
      <x v="1"/>
    </i>
    <i>
      <x v="1039"/>
      <x/>
      <x v="5"/>
      <x v="30"/>
      <x v="5"/>
      <x v="6"/>
      <x v="15"/>
      <x v="2"/>
      <x v="22"/>
      <x v="4"/>
      <x v="7"/>
      <x v="10"/>
      <x v="4"/>
      <x v="7"/>
      <x v="30"/>
      <x/>
      <x/>
      <x/>
      <x v="422"/>
      <x v="1"/>
      <x v="413"/>
      <x v="412"/>
      <x v="235"/>
      <x v="388"/>
      <x v="235"/>
      <x v="608"/>
      <x v="12"/>
      <x v="1"/>
      <x v="1"/>
      <x v="12"/>
      <x v="2"/>
      <x v="1"/>
      <x v="3"/>
      <x v="2"/>
      <x v="1"/>
      <x v="4"/>
      <x v="1"/>
      <x v="80"/>
      <x v="21"/>
      <x v="3"/>
      <x v="1381"/>
      <x v="5429"/>
      <x v="1"/>
      <x v="800"/>
      <x v="1"/>
    </i>
    <i>
      <x v="1040"/>
      <x v="1"/>
      <x v="1"/>
      <x v="13"/>
      <x v="1"/>
      <x v="2"/>
      <x v="15"/>
      <x v="2"/>
      <x v="14"/>
      <x/>
      <x/>
      <x/>
      <x/>
      <x/>
      <x/>
      <x v="18"/>
      <x v="8"/>
      <x v="28"/>
      <x v="146"/>
      <x/>
      <x v="47"/>
      <x v="641"/>
      <x v="212"/>
      <x v="183"/>
      <x v="167"/>
      <x v="13"/>
      <x v="12"/>
      <x v="1"/>
      <x v="1"/>
      <x v="12"/>
      <x v="5"/>
      <x v="1"/>
      <x v="3"/>
      <x v="2"/>
      <x v="1"/>
      <x v="4"/>
      <x v="1"/>
      <x v="22"/>
      <x v="5"/>
      <x v="34"/>
      <x v="1067"/>
      <x v="3719"/>
      <x v="1"/>
      <x v="83"/>
      <x v="1"/>
    </i>
    <i>
      <x v="1041"/>
      <x v="1"/>
      <x v="4"/>
      <x v="20"/>
      <x v="4"/>
      <x v="4"/>
      <x v="15"/>
      <x v="3"/>
      <x v="9"/>
      <x/>
      <x/>
      <x/>
      <x/>
      <x/>
      <x/>
      <x v="14"/>
      <x v="12"/>
      <x v="29"/>
      <x v="284"/>
      <x/>
      <x v="91"/>
      <x v="656"/>
      <x v="241"/>
      <x v="230"/>
      <x v="328"/>
      <x v="597"/>
      <x v="12"/>
      <x v="1"/>
      <x v="1"/>
      <x v="12"/>
      <x v="2"/>
      <x v="1"/>
      <x v="3"/>
      <x v="2"/>
      <x v="1"/>
      <x/>
      <x/>
      <x v="7"/>
      <x/>
      <x v="34"/>
      <x v="1067"/>
      <x v="3719"/>
      <x v="1"/>
      <x v="780"/>
      <x v="1"/>
    </i>
    <i>
      <x v="1042"/>
      <x/>
      <x v="1"/>
      <x v="13"/>
      <x v="1"/>
      <x v="1"/>
      <x v="15"/>
      <x v="5"/>
      <x v="21"/>
      <x/>
      <x/>
      <x/>
      <x/>
      <x/>
      <x/>
      <x/>
      <x/>
      <x/>
      <x v="250"/>
      <x/>
      <x v="78"/>
      <x v="468"/>
      <x v="139"/>
      <x v="86"/>
      <x v="183"/>
      <x v="70"/>
      <x v="12"/>
      <x v="1"/>
      <x v="1"/>
      <x v="12"/>
      <x v="2"/>
      <x v="1"/>
      <x v="3"/>
      <x v="2"/>
      <x v="1"/>
      <x v="4"/>
      <x v="1"/>
      <x v="79"/>
      <x v="22"/>
      <x v="3"/>
      <x v="1379"/>
      <x v="5430"/>
      <x v="1"/>
      <x v="78"/>
      <x v="1"/>
    </i>
    <i>
      <x v="1043"/>
      <x/>
      <x v="4"/>
      <x v="20"/>
      <x v="4"/>
      <x v="4"/>
      <x v="15"/>
      <x v="5"/>
      <x v="27"/>
      <x/>
      <x/>
      <x/>
      <x/>
      <x/>
      <x/>
      <x/>
      <x/>
      <x/>
      <x v="522"/>
      <x/>
      <x v="199"/>
      <x v="255"/>
      <x v="353"/>
      <x v="352"/>
      <x v="3"/>
      <x v="110"/>
      <x v="18"/>
      <x v="2"/>
      <x v="2"/>
      <x v="17"/>
      <x v="2"/>
      <x v="1"/>
      <x v="3"/>
      <x v="2"/>
      <x v="1"/>
      <x/>
      <x v="1"/>
      <x v="8"/>
      <x v="3"/>
      <x v="34"/>
      <x v="1067"/>
      <x v="3719"/>
      <x v="1"/>
      <x v="151"/>
      <x v="1"/>
    </i>
    <i>
      <x v="1044"/>
      <x v="1"/>
      <x/>
      <x v="3"/>
      <x/>
      <x/>
      <x v="15"/>
      <x v="4"/>
      <x v="30"/>
      <x v="4"/>
      <x v="8"/>
      <x v="3"/>
      <x v="4"/>
      <x v="11"/>
      <x v="30"/>
      <x v="16"/>
      <x v="7"/>
      <x v="29"/>
      <x v="150"/>
      <x/>
      <x v="43"/>
      <x/>
      <x v="193"/>
      <x v="157"/>
      <x v="315"/>
      <x v="538"/>
      <x v="12"/>
      <x v="1"/>
      <x v="1"/>
      <x v="12"/>
      <x v="2"/>
      <x v="1"/>
      <x v="3"/>
      <x v="2"/>
      <x v="1"/>
      <x/>
      <x v="1"/>
      <x v="7"/>
      <x v="3"/>
      <x v="34"/>
      <x v="1067"/>
      <x v="3719"/>
      <x v="1"/>
      <x v="788"/>
      <x v="1"/>
    </i>
    <i>
      <x v="1045"/>
      <x/>
      <x/>
      <x v="3"/>
      <x/>
      <x/>
      <x v="15"/>
      <x v="4"/>
      <x v="29"/>
      <x v="6"/>
      <x v="9"/>
      <x v="15"/>
      <x v="5"/>
      <x v="11"/>
      <x v="31"/>
      <x/>
      <x/>
      <x/>
      <x v="539"/>
      <x/>
      <x v="209"/>
      <x/>
      <x v="210"/>
      <x v="179"/>
      <x v="89"/>
      <x v="512"/>
      <x v="12"/>
      <x v="1"/>
      <x v="1"/>
      <x v="12"/>
      <x v="5"/>
      <x v="1"/>
      <x v="3"/>
      <x v="2"/>
      <x v="1"/>
      <x v="4"/>
      <x v="1"/>
      <x v="76"/>
      <x v="21"/>
      <x v="3"/>
      <x v="1377"/>
      <x v="5431"/>
      <x v="1"/>
      <x v="751"/>
      <x v="1"/>
    </i>
    <i>
      <x v="1046"/>
      <x/>
      <x v="5"/>
      <x v="30"/>
      <x v="5"/>
      <x v="6"/>
      <x v="15"/>
      <x v="4"/>
      <x v="30"/>
      <x v="4"/>
      <x v="9"/>
      <x v="30"/>
      <x v="4"/>
      <x v="9"/>
      <x v="19"/>
      <x/>
      <x/>
      <x/>
      <x v="1076"/>
      <x/>
      <x v="1399"/>
      <x/>
      <x v="127"/>
      <x v="63"/>
      <x v="217"/>
      <x v="582"/>
      <x v="12"/>
      <x v="1"/>
      <x v="1"/>
      <x v="12"/>
      <x v="2"/>
      <x v="1"/>
      <x v="3"/>
      <x v="2"/>
      <x v="1"/>
      <x v="4"/>
      <x v="1"/>
      <x v="80"/>
      <x v="21"/>
      <x v="3"/>
      <x v="1381"/>
      <x v="5432"/>
      <x v="1"/>
      <x v="991"/>
      <x v="1"/>
    </i>
    <i>
      <x v="1047"/>
      <x/>
      <x v="1"/>
      <x v="7"/>
      <x v="1"/>
      <x v="1"/>
      <x v="15"/>
      <x v="4"/>
      <x v="27"/>
      <x/>
      <x/>
      <x/>
      <x/>
      <x/>
      <x/>
      <x/>
      <x/>
      <x/>
      <x v="388"/>
      <x v="1"/>
      <x v="402"/>
      <x v="306"/>
      <x v="212"/>
      <x v="183"/>
      <x v="177"/>
      <x v="10"/>
      <x v="12"/>
      <x v="1"/>
      <x v="1"/>
      <x v="12"/>
      <x v="2"/>
      <x v="1"/>
      <x v="3"/>
      <x v="2"/>
      <x v="1"/>
      <x v="4"/>
      <x v="1"/>
      <x v="80"/>
      <x v="21"/>
      <x v="3"/>
      <x v="1381"/>
      <x v="5433"/>
      <x v="1"/>
      <x v="92"/>
      <x v="1"/>
    </i>
    <i>
      <x v="1048"/>
      <x v="1"/>
      <x/>
      <x v="3"/>
      <x/>
      <x/>
      <x v="15"/>
      <x v="5"/>
      <x v="29"/>
      <x/>
      <x/>
      <x/>
      <x/>
      <x/>
      <x/>
      <x v="17"/>
      <x v="7"/>
      <x v="27"/>
      <x v="592"/>
      <x/>
      <x v="239"/>
      <x v="578"/>
      <x v="344"/>
      <x v="343"/>
      <x v="55"/>
      <x v="238"/>
      <x v="18"/>
      <x v="2"/>
      <x v="2"/>
      <x v="17"/>
      <x v="2"/>
      <x v="1"/>
      <x v="3"/>
      <x v="2"/>
      <x v="1"/>
      <x/>
      <x v="1"/>
      <x v="8"/>
      <x v="3"/>
      <x v="34"/>
      <x v="1067"/>
      <x v="3719"/>
      <x v="1"/>
      <x v="541"/>
      <x v="1"/>
    </i>
    <i>
      <x v="1049"/>
      <x v="1"/>
      <x v="6"/>
      <x v="33"/>
      <x v="6"/>
      <x v="9"/>
      <x v="15"/>
      <x v="7"/>
      <x v="8"/>
      <x/>
      <x/>
      <x/>
      <x/>
      <x/>
      <x/>
      <x v="18"/>
      <x v="6"/>
      <x v="28"/>
      <x v="143"/>
      <x/>
      <x v="39"/>
      <x v="576"/>
      <x v="205"/>
      <x v="173"/>
      <x v="324"/>
      <x v="536"/>
      <x v="12"/>
      <x v="1"/>
      <x v="1"/>
      <x v="12"/>
      <x v="2"/>
      <x v="1"/>
      <x v="1"/>
      <x v="2"/>
      <x v="1"/>
      <x v="4"/>
      <x/>
      <x v="6"/>
      <x v="3"/>
      <x v="34"/>
      <x v="1067"/>
      <x v="3719"/>
      <x v="1"/>
      <x v="770"/>
      <x v="1"/>
    </i>
    <i>
      <x v="1050"/>
      <x v="1"/>
      <x/>
      <x v="3"/>
      <x/>
      <x/>
      <x v="15"/>
      <x v="5"/>
      <x v="29"/>
      <x v="4"/>
      <x v="10"/>
      <x v="5"/>
      <x v="6"/>
      <x v="11"/>
      <x v="31"/>
      <x v="16"/>
      <x v="8"/>
      <x v="29"/>
      <x v="86"/>
      <x/>
      <x v="20"/>
      <x v="118"/>
      <x v="209"/>
      <x v="178"/>
      <x v="215"/>
      <x v="591"/>
      <x v="12"/>
      <x v="1"/>
      <x v="1"/>
      <x v="12"/>
      <x v="2"/>
      <x v="1"/>
      <x v="3"/>
      <x v="2"/>
      <x v="1"/>
      <x/>
      <x v="1"/>
      <x v="7"/>
      <x v="3"/>
      <x v="34"/>
      <x v="1067"/>
      <x v="3719"/>
      <x v="1"/>
      <x v="859"/>
      <x v="1"/>
    </i>
    <i>
      <x v="1051"/>
      <x v="1"/>
      <x/>
      <x v="3"/>
      <x/>
      <x/>
      <x v="15"/>
      <x v="5"/>
      <x v="29"/>
      <x/>
      <x/>
      <x/>
      <x/>
      <x/>
      <x/>
      <x v="18"/>
      <x v="7"/>
      <x v="26"/>
      <x v="71"/>
      <x/>
      <x v="12"/>
      <x v="28"/>
      <x v="161"/>
      <x v="115"/>
      <x v="303"/>
      <x v="561"/>
      <x v="12"/>
      <x v="1"/>
      <x v="1"/>
      <x v="12"/>
      <x v="2"/>
      <x v="1"/>
      <x v="3"/>
      <x v="2"/>
      <x v="1"/>
      <x/>
      <x v="1"/>
      <x v="7"/>
      <x v="3"/>
      <x v="34"/>
      <x v="1067"/>
      <x v="3719"/>
      <x v="1"/>
      <x v="878"/>
      <x v="1"/>
    </i>
    <i>
      <x v="1052"/>
      <x/>
      <x/>
      <x v="3"/>
      <x/>
      <x/>
      <x v="15"/>
      <x v="6"/>
      <x v="26"/>
      <x v="4"/>
      <x v="9"/>
      <x v="13"/>
      <x v="4"/>
      <x v="10"/>
      <x v="17"/>
      <x/>
      <x/>
      <x/>
      <x v="81"/>
      <x/>
      <x v="17"/>
      <x v="69"/>
      <x v="144"/>
      <x v="94"/>
      <x v="132"/>
      <x v="422"/>
      <x v="12"/>
      <x v="1"/>
      <x v="1"/>
      <x v="12"/>
      <x v="2"/>
      <x v="1"/>
      <x v="3"/>
      <x v="2"/>
      <x v="1"/>
      <x v="4"/>
      <x v="1"/>
      <x v="80"/>
      <x v="21"/>
      <x v="3"/>
      <x v="1381"/>
      <x v="5434"/>
      <x v="1"/>
      <x v="761"/>
      <x v="1"/>
    </i>
    <i>
      <x v="1053"/>
      <x v="1"/>
      <x v="1"/>
      <x v="13"/>
      <x v="1"/>
      <x v="1"/>
      <x v="15"/>
      <x v="8"/>
      <x v="26"/>
      <x/>
      <x/>
      <x/>
      <x/>
      <x/>
      <x/>
      <x v="15"/>
      <x v="10"/>
      <x v="7"/>
      <x v="420"/>
      <x/>
      <x v="157"/>
      <x/>
      <x v="277"/>
      <x v="46"/>
      <x v="69"/>
      <x v="10"/>
      <x v="18"/>
      <x v="2"/>
      <x v="2"/>
      <x v="17"/>
      <x v="2"/>
      <x v="1"/>
      <x v="1"/>
      <x v="2"/>
      <x v="1"/>
      <x/>
      <x/>
      <x v="9"/>
      <x v="5"/>
      <x v="34"/>
      <x v="1067"/>
      <x v="3719"/>
      <x v="1"/>
      <x v="390"/>
      <x v="1"/>
    </i>
    <i>
      <x v="1054"/>
      <x/>
      <x v="5"/>
      <x v="30"/>
      <x v="5"/>
      <x v="6"/>
      <x v="15"/>
      <x v="6"/>
      <x v="27"/>
      <x v="4"/>
      <x v="5"/>
      <x v="17"/>
      <x v="4"/>
      <x v="4"/>
      <x v="30"/>
      <x/>
      <x/>
      <x/>
      <x v="234"/>
      <x/>
      <x v="72"/>
      <x v="598"/>
      <x v="221"/>
      <x v="196"/>
      <x v="216"/>
      <x v="587"/>
      <x v="12"/>
      <x v="1"/>
      <x v="1"/>
      <x v="12"/>
      <x v="2"/>
      <x v="1"/>
      <x v="3"/>
      <x v="2"/>
      <x v="1"/>
      <x v="4"/>
      <x v="1"/>
      <x v="42"/>
      <x v="4"/>
      <x v="1"/>
      <x v="1334"/>
      <x v="5187"/>
      <x v="1"/>
      <x v="870"/>
      <x v="1"/>
    </i>
    <i>
      <x v="1055"/>
      <x v="1"/>
      <x/>
      <x v="3"/>
      <x/>
      <x/>
      <x v="15"/>
      <x v="11"/>
      <x v="13"/>
      <x v="4"/>
      <x v="1"/>
      <x v="1"/>
      <x v="4"/>
      <x v="1"/>
      <x v="20"/>
      <x v="18"/>
      <x v="1"/>
      <x v="29"/>
      <x v="57"/>
      <x v="1"/>
      <x v="284"/>
      <x/>
      <x v="356"/>
      <x v="355"/>
      <x v="54"/>
      <x v="173"/>
      <x v="18"/>
      <x v="2"/>
      <x v="2"/>
      <x v="17"/>
      <x v="2"/>
      <x v="1"/>
      <x v="3"/>
      <x v="2"/>
      <x v="1"/>
      <x v="4"/>
      <x v="1"/>
      <x v="23"/>
      <x v="3"/>
      <x v="34"/>
      <x v="1067"/>
      <x v="3719"/>
      <x v="1"/>
      <x v="477"/>
      <x v="1"/>
    </i>
    <i>
      <x v="1056"/>
      <x/>
      <x/>
      <x v="3"/>
      <x/>
      <x/>
      <x v="15"/>
      <x v="10"/>
      <x v="29"/>
      <x/>
      <x/>
      <x/>
      <x/>
      <x/>
      <x/>
      <x/>
      <x/>
      <x/>
      <x v="412"/>
      <x/>
      <x v="153"/>
      <x/>
      <x v="332"/>
      <x v="331"/>
      <x v="52"/>
      <x v="407"/>
      <x v="18"/>
      <x v="2"/>
      <x v="2"/>
      <x v="17"/>
      <x v="2"/>
      <x v="1"/>
      <x v="3"/>
      <x v="2"/>
      <x v="1"/>
      <x v="4"/>
      <x v="1"/>
      <x v="80"/>
      <x v="21"/>
      <x v="3"/>
      <x v="1381"/>
      <x v="5434"/>
      <x v="1"/>
      <x v="338"/>
      <x v="1"/>
    </i>
    <i>
      <x v="1057"/>
      <x/>
      <x v="1"/>
      <x v="7"/>
      <x v="1"/>
      <x v="1"/>
      <x v="15"/>
      <x v="11"/>
      <x v="13"/>
      <x/>
      <x/>
      <x/>
      <x/>
      <x/>
      <x/>
      <x/>
      <x/>
      <x/>
      <x v="352"/>
      <x v="1"/>
      <x v="389"/>
      <x/>
      <x v="317"/>
      <x v="316"/>
      <x v="54"/>
      <x v="4"/>
      <x v="18"/>
      <x v="2"/>
      <x v="2"/>
      <x v="17"/>
      <x v="2"/>
      <x v="1"/>
      <x v="3"/>
      <x v="2"/>
      <x v="1"/>
      <x v="4"/>
      <x v="1"/>
      <x v="76"/>
      <x v="21"/>
      <x v="3"/>
      <x v="1377"/>
      <x v="5435"/>
      <x v="1"/>
      <x v="416"/>
      <x v="1"/>
    </i>
    <i>
      <x v="1058"/>
      <x/>
      <x v="4"/>
      <x v="20"/>
      <x v="4"/>
      <x v="4"/>
      <x v="15"/>
      <x v="11"/>
      <x v="20"/>
      <x/>
      <x/>
      <x/>
      <x/>
      <x/>
      <x/>
      <x/>
      <x/>
      <x/>
      <x v="233"/>
      <x v="1"/>
      <x v="346"/>
      <x/>
      <x v="314"/>
      <x v="313"/>
      <x v="53"/>
      <x v="222"/>
      <x v="18"/>
      <x v="2"/>
      <x v="2"/>
      <x v="17"/>
      <x v="2"/>
      <x v="1"/>
      <x v="3"/>
      <x v="2"/>
      <x v="1"/>
      <x v="4"/>
      <x v="1"/>
      <x v="6"/>
      <x v="3"/>
      <x v="34"/>
      <x v="1067"/>
      <x v="3719"/>
      <x v="1"/>
      <x v="355"/>
      <x v="1"/>
    </i>
    <i>
      <x v="1059"/>
      <x/>
      <x/>
      <x v="3"/>
      <x/>
      <x/>
      <x v="15"/>
      <x v="6"/>
      <x v="30"/>
      <x v="4"/>
      <x v="3"/>
      <x v="1"/>
      <x v="4"/>
      <x v="3"/>
      <x v="8"/>
      <x/>
      <x/>
      <x/>
      <x v="357"/>
      <x/>
      <x v="126"/>
      <x v="458"/>
      <x v="116"/>
      <x v="50"/>
      <x v="110"/>
      <x v="289"/>
      <x v="12"/>
      <x v="1"/>
      <x v="1"/>
      <x v="12"/>
      <x v="5"/>
      <x v="1"/>
      <x v="3"/>
      <x v="2"/>
      <x v="1"/>
      <x v="4"/>
      <x v="1"/>
      <x v="80"/>
      <x v="21"/>
      <x v="3"/>
      <x v="1381"/>
      <x v="5436"/>
      <x v="1"/>
      <x v="611"/>
      <x v="1"/>
    </i>
    <i>
      <x v="1060"/>
      <x v="1"/>
      <x v="1"/>
      <x v="13"/>
      <x v="1"/>
      <x v="1"/>
      <x v="19"/>
      <x v="2"/>
      <x v="6"/>
      <x/>
      <x/>
      <x/>
      <x/>
      <x/>
      <x/>
      <x v="20"/>
      <x v="12"/>
      <x v="24"/>
      <x v="784"/>
      <x v="1"/>
      <x v="1030"/>
      <x v="765"/>
      <x v="108"/>
      <x v="40"/>
      <x v="165"/>
      <x v="10"/>
      <x v="12"/>
      <x v="1"/>
      <x v="1"/>
      <x v="12"/>
      <x v="2"/>
      <x v="1"/>
      <x v="3"/>
      <x v="2"/>
      <x v="1"/>
      <x/>
      <x v="1"/>
      <x v="52"/>
      <x v="13"/>
      <x v="2"/>
      <x v="1241"/>
      <x v="4489"/>
      <x v="1"/>
      <x v="172"/>
      <x v="1"/>
    </i>
    <i>
      <x v="1061"/>
      <x v="1"/>
      <x v="4"/>
      <x v="20"/>
      <x v="4"/>
      <x v="4"/>
      <x v="15"/>
      <x v="7"/>
      <x v="15"/>
      <x/>
      <x/>
      <x/>
      <x/>
      <x/>
      <x/>
      <x v="18"/>
      <x v="3"/>
      <x v="29"/>
      <x v="249"/>
      <x v="1"/>
      <x v="348"/>
      <x v="128"/>
      <x v="328"/>
      <x v="327"/>
      <x v="21"/>
      <x v="89"/>
      <x v="18"/>
      <x v="2"/>
      <x v="2"/>
      <x v="17"/>
      <x v="2"/>
      <x v="1"/>
      <x v="3"/>
      <x v="2"/>
      <x v="1"/>
      <x/>
      <x v="1"/>
      <x v="24"/>
      <x v="3"/>
      <x v="34"/>
      <x v="1067"/>
      <x v="3719"/>
      <x v="1"/>
      <x v="181"/>
      <x v="1"/>
    </i>
    <i>
      <x v="1062"/>
      <x v="1"/>
      <x/>
      <x v="10"/>
      <x/>
      <x/>
      <x v="15"/>
      <x v="7"/>
      <x v="29"/>
      <x v="4"/>
      <x v="1"/>
      <x v="1"/>
      <x v="4"/>
      <x v="1"/>
      <x v="20"/>
      <x v="20"/>
      <x v="6"/>
      <x v="23"/>
      <x v="197"/>
      <x v="1"/>
      <x v="323"/>
      <x v="168"/>
      <x v="232"/>
      <x v="213"/>
      <x v="97"/>
      <x v="316"/>
      <x v="12"/>
      <x v="1"/>
      <x v="1"/>
      <x v="12"/>
      <x v="2"/>
      <x v="1"/>
      <x v="3"/>
      <x v="2"/>
      <x v="1"/>
      <x v="4"/>
      <x v="1"/>
      <x v="22"/>
      <x v="5"/>
      <x v="2"/>
      <x v="1229"/>
      <x v="4434"/>
      <x v="1"/>
      <x v="531"/>
      <x v="1"/>
    </i>
    <i>
      <x v="1063"/>
      <x v="1"/>
      <x v="1"/>
      <x v="13"/>
      <x v="1"/>
      <x v="1"/>
      <x v="15"/>
      <x v="7"/>
      <x v="9"/>
      <x/>
      <x/>
      <x/>
      <x/>
      <x/>
      <x/>
      <x v="18"/>
      <x v="8"/>
      <x v="28"/>
      <x v="367"/>
      <x v="1"/>
      <x v="393"/>
      <x v="372"/>
      <x v="212"/>
      <x v="183"/>
      <x v="177"/>
      <x v="46"/>
      <x v="12"/>
      <x v="1"/>
      <x v="1"/>
      <x v="12"/>
      <x v="2"/>
      <x v="1"/>
      <x v="3"/>
      <x v="2"/>
      <x v="1"/>
      <x v="4"/>
      <x v="1"/>
      <x v="9"/>
      <x v="5"/>
      <x v="34"/>
      <x v="1067"/>
      <x v="3719"/>
      <x v="1"/>
      <x v="76"/>
      <x v="1"/>
    </i>
    <i>
      <x v="1064"/>
      <x v="1"/>
      <x v="1"/>
      <x v="7"/>
      <x v="1"/>
      <x v="1"/>
      <x v="15"/>
      <x v="8"/>
      <x v="21"/>
      <x v="5"/>
      <x v="4"/>
      <x v="23"/>
      <x v="6"/>
      <x v="3"/>
      <x v="28"/>
      <x v="19"/>
      <x v="12"/>
      <x v="26"/>
      <x v="94"/>
      <x/>
      <x v="1419"/>
      <x v="942"/>
      <x v="83"/>
      <x v="6"/>
      <x v="162"/>
      <x v="78"/>
      <x v="12"/>
      <x v="1"/>
      <x v="1"/>
      <x v="12"/>
      <x v="2"/>
      <x v="1"/>
      <x v="3"/>
      <x v="2"/>
      <x v="1"/>
      <x v="4"/>
      <x v="1"/>
      <x v="6"/>
      <x v="3"/>
      <x v="2"/>
      <x v="1159"/>
      <x v="4082"/>
      <x v="1"/>
      <x v="222"/>
      <x v="1"/>
    </i>
    <i>
      <x v="1065"/>
      <x/>
      <x v="5"/>
      <x v="30"/>
      <x v="5"/>
      <x v="6"/>
      <x v="15"/>
      <x v="9"/>
      <x v="10"/>
      <x/>
      <x/>
      <x/>
      <x/>
      <x/>
      <x/>
      <x/>
      <x/>
      <x/>
      <x v="313"/>
      <x v="1"/>
      <x v="375"/>
      <x v="3"/>
      <x v="224"/>
      <x v="202"/>
      <x v="220"/>
      <x v="585"/>
      <x v="12"/>
      <x v="1"/>
      <x v="1"/>
      <x v="12"/>
      <x v="2"/>
      <x v="1"/>
      <x v="3"/>
      <x v="2"/>
      <x v="1"/>
      <x/>
      <x v="1"/>
      <x v="80"/>
      <x v="21"/>
      <x v="3"/>
      <x v="1381"/>
      <x v="430"/>
      <x v="1"/>
      <x v="829"/>
      <x v="1"/>
    </i>
    <i>
      <x v="1066"/>
      <x/>
      <x v="1"/>
      <x v="13"/>
      <x v="1"/>
      <x v="1"/>
      <x v="15"/>
      <x v="8"/>
      <x v="27"/>
      <x v="4"/>
      <x v="1"/>
      <x v="1"/>
      <x v="4"/>
      <x v="1"/>
      <x v="20"/>
      <x/>
      <x/>
      <x/>
      <x v="30"/>
      <x v="1"/>
      <x v="274"/>
      <x v="152"/>
      <x v="229"/>
      <x v="208"/>
      <x v="179"/>
      <x v="19"/>
      <x v="12"/>
      <x v="1"/>
      <x v="1"/>
      <x v="12"/>
      <x v="2"/>
      <x v="1"/>
      <x v="3"/>
      <x v="2"/>
      <x v="1"/>
      <x v="4"/>
      <x v="1"/>
      <x v="81"/>
      <x v="22"/>
      <x v="3"/>
      <x v="1381"/>
      <x v="5437"/>
      <x v="1"/>
      <x v="91"/>
      <x v="1"/>
    </i>
    <i>
      <x v="1067"/>
      <x/>
      <x/>
      <x v="3"/>
      <x/>
      <x/>
      <x v="15"/>
      <x v="9"/>
      <x v="29"/>
      <x/>
      <x/>
      <x/>
      <x/>
      <x/>
      <x/>
      <x/>
      <x/>
      <x/>
      <x v="440"/>
      <x/>
      <x v="169"/>
      <x/>
      <x v="345"/>
      <x v="344"/>
      <x v="59"/>
      <x v="189"/>
      <x v="18"/>
      <x v="2"/>
      <x v="2"/>
      <x v="17"/>
      <x v="2"/>
      <x v="1"/>
      <x v="3"/>
      <x v="2"/>
      <x v="1"/>
      <x v="4"/>
      <x v="1"/>
      <x v="6"/>
      <x v="3"/>
      <x v="34"/>
      <x v="1067"/>
      <x v="3719"/>
      <x v="1"/>
      <x v="511"/>
      <x v="1"/>
    </i>
    <i>
      <x v="1068"/>
      <x/>
      <x/>
      <x v="3"/>
      <x/>
      <x/>
      <x v="15"/>
      <x v="10"/>
      <x v="29"/>
      <x/>
      <x/>
      <x/>
      <x/>
      <x/>
      <x/>
      <x/>
      <x/>
      <x/>
      <x v="575"/>
      <x/>
      <x v="232"/>
      <x/>
      <x v="255"/>
      <x v="247"/>
      <x v="111"/>
      <x v="357"/>
      <x v="12"/>
      <x v="1"/>
      <x v="1"/>
      <x v="12"/>
      <x v="2"/>
      <x v="1"/>
      <x v="3"/>
      <x v="2"/>
      <x v="1"/>
      <x/>
      <x v="1"/>
      <x v="24"/>
      <x v="3"/>
      <x v="1"/>
      <x v="1334"/>
      <x v="5187"/>
      <x v="1"/>
      <x v="620"/>
      <x v="1"/>
    </i>
    <i>
      <x v="1069"/>
      <x/>
      <x/>
      <x v="3"/>
      <x/>
      <x/>
      <x v="15"/>
      <x v="9"/>
      <x v="29"/>
      <x/>
      <x/>
      <x/>
      <x/>
      <x/>
      <x/>
      <x/>
      <x/>
      <x/>
      <x v="109"/>
      <x/>
      <x v="28"/>
      <x/>
      <x v="349"/>
      <x v="348"/>
      <x v="59"/>
      <x v="766"/>
      <x v="18"/>
      <x v="2"/>
      <x v="2"/>
      <x v="17"/>
      <x v="2"/>
      <x v="1"/>
      <x v="3"/>
      <x v="2"/>
      <x v="1"/>
      <x v="4"/>
      <x v="1"/>
      <x v="80"/>
      <x v="21"/>
      <x v="3"/>
      <x v="1381"/>
      <x v="5438"/>
      <x v="1"/>
      <x v="530"/>
      <x v="1"/>
    </i>
    <i>
      <x v="1070"/>
      <x/>
      <x/>
      <x v="10"/>
      <x/>
      <x/>
      <x v="15"/>
      <x v="9"/>
      <x v="29"/>
      <x/>
      <x/>
      <x/>
      <x/>
      <x/>
      <x/>
      <x/>
      <x/>
      <x/>
      <x v="563"/>
      <x v="1"/>
      <x v="469"/>
      <x/>
      <x v="116"/>
      <x v="50"/>
      <x v="110"/>
      <x v="413"/>
      <x v="12"/>
      <x v="1"/>
      <x v="1"/>
      <x v="12"/>
      <x v="2"/>
      <x v="1"/>
      <x v="3"/>
      <x v="2"/>
      <x v="1"/>
      <x v="4"/>
      <x v="1"/>
      <x v="81"/>
      <x v="22"/>
      <x v="3"/>
      <x v="1381"/>
      <x v="5439"/>
      <x v="1"/>
      <x v="1025"/>
      <x v="1"/>
    </i>
    <i>
      <x v="1071"/>
      <x/>
      <x v="1"/>
      <x v="13"/>
      <x v="1"/>
      <x v="1"/>
      <x v="15"/>
      <x v="9"/>
      <x v="24"/>
      <x/>
      <x/>
      <x/>
      <x/>
      <x/>
      <x/>
      <x/>
      <x/>
      <x/>
      <x v="182"/>
      <x/>
      <x v="53"/>
      <x/>
      <x v="353"/>
      <x v="352"/>
      <x v="15"/>
      <x v="112"/>
      <x v="18"/>
      <x v="2"/>
      <x v="2"/>
      <x v="17"/>
      <x v="2"/>
      <x v="1"/>
      <x v="3"/>
      <x v="2"/>
      <x v="1"/>
      <x v="4"/>
      <x v="1"/>
      <x v="82"/>
      <x v="22"/>
      <x v="3"/>
      <x v="1378"/>
      <x v="5390"/>
      <x v="1"/>
      <x v="161"/>
      <x v="1"/>
    </i>
    <i>
      <x v="1072"/>
      <x v="1"/>
      <x v="6"/>
      <x v="33"/>
      <x v="6"/>
      <x v="9"/>
      <x v="15"/>
      <x v="11"/>
      <x v="11"/>
      <x/>
      <x/>
      <x/>
      <x/>
      <x/>
      <x/>
      <x v="19"/>
      <x v="5"/>
      <x v="29"/>
      <x v="536"/>
      <x/>
      <x v="206"/>
      <x v="627"/>
      <x v="149"/>
      <x v="100"/>
      <x v="80"/>
      <x v="519"/>
      <x v="12"/>
      <x v="1"/>
      <x v="1"/>
      <x v="12"/>
      <x v="2"/>
      <x v="1"/>
      <x v="3"/>
      <x v="2"/>
      <x v="1"/>
      <x/>
      <x v="1"/>
      <x v="9"/>
      <x v="5"/>
      <x v="2"/>
      <x v="1077"/>
      <x v="3763"/>
      <x v="1"/>
      <x v="701"/>
      <x v="1"/>
    </i>
    <i>
      <x v="1073"/>
      <x v="1"/>
      <x v="1"/>
      <x v="7"/>
      <x v="1"/>
      <x v="1"/>
      <x v="15"/>
      <x v="9"/>
      <x v="27"/>
      <x/>
      <x/>
      <x/>
      <x/>
      <x/>
      <x/>
      <x v="15"/>
      <x v="10"/>
      <x v="7"/>
      <x v="114"/>
      <x/>
      <x v="32"/>
      <x v="18"/>
      <x v="167"/>
      <x v="124"/>
      <x v="127"/>
      <x v="437"/>
      <x v="12"/>
      <x v="1"/>
      <x v="1"/>
      <x v="12"/>
      <x v="2"/>
      <x v="1"/>
      <x v="1"/>
      <x v="2"/>
      <x v="1"/>
      <x/>
      <x/>
      <x v="7"/>
      <x v="3"/>
      <x v="34"/>
      <x v="1067"/>
      <x v="3719"/>
      <x v="1"/>
      <x v="759"/>
      <x v="1"/>
    </i>
    <i>
      <x v="1074"/>
      <x/>
      <x/>
      <x v="3"/>
      <x/>
      <x/>
      <x v="15"/>
      <x v="10"/>
      <x v="29"/>
      <x v="4"/>
      <x v="7"/>
      <x v="30"/>
      <x v="4"/>
      <x v="7"/>
      <x v="30"/>
      <x/>
      <x/>
      <x/>
      <x v="110"/>
      <x/>
      <x v="29"/>
      <x/>
      <x v="357"/>
      <x v="356"/>
      <x v="59"/>
      <x v="239"/>
      <x v="18"/>
      <x v="2"/>
      <x v="2"/>
      <x v="17"/>
      <x v="2"/>
      <x v="1"/>
      <x v="3"/>
      <x v="2"/>
      <x v="1"/>
      <x v="4"/>
      <x v="1"/>
      <x v="80"/>
      <x v="21"/>
      <x v="3"/>
      <x v="1381"/>
      <x v="5440"/>
      <x v="1"/>
      <x v="547"/>
      <x v="1"/>
    </i>
    <i>
      <x v="1075"/>
      <x/>
      <x/>
      <x v="3"/>
      <x/>
      <x/>
      <x v="16"/>
      <x v="2"/>
      <x v="27"/>
      <x/>
      <x/>
      <x/>
      <x/>
      <x/>
      <x/>
      <x/>
      <x/>
      <x/>
      <x v="78"/>
      <x/>
      <x v="14"/>
      <x/>
      <x v="233"/>
      <x v="214"/>
      <x v="103"/>
      <x v="124"/>
      <x v="12"/>
      <x v="1"/>
      <x v="1"/>
      <x v="12"/>
      <x v="2"/>
      <x v="1"/>
      <x v="3"/>
      <x v="2"/>
      <x v="1"/>
      <x/>
      <x v="1"/>
      <x v="76"/>
      <x v="21"/>
      <x v="3"/>
      <x v="1385"/>
      <x v="2468"/>
      <x v="1"/>
      <x v="696"/>
      <x v="1"/>
    </i>
    <i>
      <x v="1076"/>
      <x v="1"/>
      <x v="1"/>
      <x v="13"/>
      <x v="1"/>
      <x v="1"/>
      <x v="15"/>
      <x v="10"/>
      <x v="29"/>
      <x v="4"/>
      <x v="12"/>
      <x v="1"/>
      <x v="6"/>
      <x v="12"/>
      <x v="11"/>
      <x v="19"/>
      <x v="9"/>
      <x v="28"/>
      <x v="267"/>
      <x v="1"/>
      <x v="364"/>
      <x/>
      <x v="136"/>
      <x v="80"/>
      <x v="180"/>
      <x v="10"/>
      <x v="12"/>
      <x v="1"/>
      <x v="1"/>
      <x v="12"/>
      <x v="2"/>
      <x v="1"/>
      <x v="3"/>
      <x v="2"/>
      <x v="1"/>
      <x/>
      <x v="1"/>
      <x v="9"/>
      <x v="5"/>
      <x v="2"/>
      <x v="1121"/>
      <x v="3887"/>
      <x v="1"/>
      <x v="66"/>
      <x v="1"/>
    </i>
    <i>
      <x v="1077"/>
      <x/>
      <x v="5"/>
      <x v="30"/>
      <x v="5"/>
      <x v="6"/>
      <x v="16"/>
      <x v="2"/>
      <x v="27"/>
      <x v="4"/>
      <x v="10"/>
      <x v="5"/>
      <x v="6"/>
      <x v="9"/>
      <x v="16"/>
      <x/>
      <x/>
      <x/>
      <x v="236"/>
      <x v="1"/>
      <x v="347"/>
      <x/>
      <x v="90"/>
      <x v="16"/>
      <x v="219"/>
      <x v="773"/>
      <x v="12"/>
      <x v="1"/>
      <x v="1"/>
      <x v="12"/>
      <x v="2"/>
      <x v="1"/>
      <x v="3"/>
      <x v="2"/>
      <x v="1"/>
      <x/>
      <x v="1"/>
      <x v="80"/>
      <x v="21"/>
      <x v="3"/>
      <x v="1381"/>
      <x v="5447"/>
      <x v="1"/>
      <x v="819"/>
      <x v="1"/>
    </i>
    <i>
      <x v="1078"/>
      <x/>
      <x v="1"/>
      <x v="7"/>
      <x v="1"/>
      <x v="1"/>
      <x v="15"/>
      <x v="11"/>
      <x v="19"/>
      <x/>
      <x/>
      <x/>
      <x/>
      <x/>
      <x/>
      <x/>
      <x/>
      <x/>
      <x v="316"/>
      <x/>
      <x v="110"/>
      <x/>
      <x v="212"/>
      <x v="183"/>
      <x v="177"/>
      <x v="53"/>
      <x v="12"/>
      <x v="1"/>
      <x v="1"/>
      <x v="12"/>
      <x v="2"/>
      <x v="1"/>
      <x v="3"/>
      <x v="2"/>
      <x v="1"/>
      <x/>
      <x v="1"/>
      <x v="24"/>
      <x v="3"/>
      <x v="1"/>
      <x v="1211"/>
      <x v="4223"/>
      <x v="1"/>
      <x v="70"/>
      <x v="1"/>
    </i>
    <i>
      <x v="1079"/>
      <x v="1"/>
      <x/>
      <x v="3"/>
      <x/>
      <x/>
      <x v="15"/>
      <x v="11"/>
      <x v="20"/>
      <x/>
      <x/>
      <x/>
      <x/>
      <x/>
      <x/>
      <x v="18"/>
      <x v="8"/>
      <x v="28"/>
      <x v="108"/>
      <x/>
      <x v="27"/>
      <x/>
      <x v="342"/>
      <x v="341"/>
      <x v="59"/>
      <x v="149"/>
      <x v="18"/>
      <x v="2"/>
      <x v="2"/>
      <x v="17"/>
      <x v="2"/>
      <x v="1"/>
      <x v="3"/>
      <x v="2"/>
      <x v="1"/>
      <x v="4"/>
      <x v="1"/>
      <x v="24"/>
      <x v="3"/>
      <x v="34"/>
      <x v="1067"/>
      <x v="3719"/>
      <x v="1"/>
      <x v="495"/>
      <x v="1"/>
    </i>
    <i>
      <x v="1080"/>
      <x/>
      <x v="1"/>
      <x v="13"/>
      <x v="1"/>
      <x v="1"/>
      <x v="15"/>
      <x v="11"/>
      <x v="20"/>
      <x/>
      <x/>
      <x/>
      <x/>
      <x/>
      <x/>
      <x/>
      <x/>
      <x/>
      <x v="175"/>
      <x v="1"/>
      <x v="317"/>
      <x/>
      <x v="136"/>
      <x v="80"/>
      <x v="180"/>
      <x v="104"/>
      <x v="12"/>
      <x v="1"/>
      <x v="1"/>
      <x v="12"/>
      <x v="2"/>
      <x v="1"/>
      <x v="3"/>
      <x v="2"/>
      <x v="1"/>
      <x/>
      <x v="1"/>
      <x v="81"/>
      <x v="22"/>
      <x v="3"/>
      <x v="1381"/>
      <x v="5441"/>
      <x v="1"/>
      <x v="64"/>
      <x v="1"/>
    </i>
    <i>
      <x v="1081"/>
      <x v="1"/>
      <x/>
      <x v="3"/>
      <x/>
      <x/>
      <x v="15"/>
      <x v="11"/>
      <x v="28"/>
      <x v="4"/>
      <x v="5"/>
      <x v="30"/>
      <x v="4"/>
      <x v="11"/>
      <x v="31"/>
      <x v="16"/>
      <x v="7"/>
      <x v="29"/>
      <x v="157"/>
      <x/>
      <x v="48"/>
      <x/>
      <x v="209"/>
      <x v="178"/>
      <x v="215"/>
      <x v="4"/>
      <x v="12"/>
      <x v="1"/>
      <x v="1"/>
      <x v="12"/>
      <x v="2"/>
      <x v="1"/>
      <x v="3"/>
      <x v="2"/>
      <x v="1"/>
      <x/>
      <x v="1"/>
      <x v="7"/>
      <x v="3"/>
      <x v="34"/>
      <x v="1067"/>
      <x v="3719"/>
      <x v="1"/>
      <x v="858"/>
      <x v="1"/>
    </i>
    <i>
      <x v="1082"/>
      <x v="1"/>
      <x v="6"/>
      <x v="33"/>
      <x v="6"/>
      <x v="9"/>
      <x v="15"/>
      <x v="11"/>
      <x v="30"/>
      <x v="4"/>
      <x v="5"/>
      <x v="5"/>
      <x v="4"/>
      <x v="4"/>
      <x v="31"/>
      <x v="18"/>
      <x v="5"/>
      <x v="2"/>
      <x v="343"/>
      <x/>
      <x v="119"/>
      <x v="187"/>
      <x v="180"/>
      <x v="139"/>
      <x v="79"/>
      <x v="251"/>
      <x v="12"/>
      <x v="1"/>
      <x v="1"/>
      <x v="12"/>
      <x v="2"/>
      <x v="1"/>
      <x v="3"/>
      <x v="2"/>
      <x v="1"/>
      <x/>
      <x v="1"/>
      <x v="11"/>
      <x v="5"/>
      <x v="34"/>
      <x v="1067"/>
      <x v="3719"/>
      <x v="1"/>
      <x v="691"/>
      <x v="1"/>
    </i>
    <i>
      <x v="1083"/>
      <x/>
      <x/>
      <x v="10"/>
      <x/>
      <x/>
      <x v="15"/>
      <x v="11"/>
      <x v="19"/>
      <x/>
      <x/>
      <x/>
      <x/>
      <x/>
      <x/>
      <x/>
      <x/>
      <x/>
      <x v="383"/>
      <x/>
      <x v="142"/>
      <x/>
      <x v="158"/>
      <x v="112"/>
      <x v="116"/>
      <x v="363"/>
      <x v="12"/>
      <x v="1"/>
      <x v="1"/>
      <x v="12"/>
      <x v="2"/>
      <x v="1"/>
      <x v="3"/>
      <x v="2"/>
      <x v="1"/>
      <x/>
      <x v="1"/>
      <x v="79"/>
      <x v="22"/>
      <x v="3"/>
      <x v="1379"/>
      <x v="5442"/>
      <x v="1"/>
      <x v="556"/>
      <x v="1"/>
    </i>
    <i>
      <x v="1084"/>
      <x v="1"/>
      <x/>
      <x v="10"/>
      <x/>
      <x/>
      <x v="16"/>
      <x v="1"/>
      <x v="27"/>
      <x v="4"/>
      <x v="6"/>
      <x v="1"/>
      <x v="5"/>
      <x v="11"/>
      <x v="31"/>
      <x v="16"/>
      <x v="11"/>
      <x v="2"/>
      <x v="497"/>
      <x v="1"/>
      <x v="435"/>
      <x v="595"/>
      <x v="157"/>
      <x v="111"/>
      <x v="105"/>
      <x v="125"/>
      <x v="12"/>
      <x v="1"/>
      <x v="1"/>
      <x v="12"/>
      <x v="2"/>
      <x v="1"/>
      <x v="3"/>
      <x v="2"/>
      <x v="1"/>
      <x/>
      <x v="1"/>
      <x v="9"/>
      <x v="5"/>
      <x v="34"/>
      <x v="1067"/>
      <x v="3719"/>
      <x v="1"/>
      <x v="737"/>
      <x v="1"/>
    </i>
    <i>
      <x v="1085"/>
      <x v="1"/>
      <x/>
      <x v="3"/>
      <x/>
      <x/>
      <x v="16"/>
      <x v="5"/>
      <x v="5"/>
      <x v="4"/>
      <x v="5"/>
      <x v="8"/>
      <x v="4"/>
      <x v="11"/>
      <x v="31"/>
      <x v="17"/>
      <x v="2"/>
      <x v="27"/>
      <x v="629"/>
      <x v="1"/>
      <x v="499"/>
      <x v="89"/>
      <x v="209"/>
      <x v="178"/>
      <x v="215"/>
      <x v="589"/>
      <x v="12"/>
      <x v="1"/>
      <x v="1"/>
      <x v="12"/>
      <x v="2"/>
      <x v="1"/>
      <x v="3"/>
      <x v="2"/>
      <x v="1"/>
      <x/>
      <x v="1"/>
      <x v="7"/>
      <x v="3"/>
      <x v="34"/>
      <x v="1067"/>
      <x v="3719"/>
      <x v="1"/>
      <x v="856"/>
      <x v="1"/>
    </i>
    <i>
      <x v="1086"/>
      <x v="1"/>
      <x/>
      <x v="3"/>
      <x/>
      <x/>
      <x v="16"/>
      <x v="2"/>
      <x v="27"/>
      <x v="4"/>
      <x v="8"/>
      <x v="3"/>
      <x v="4"/>
      <x v="7"/>
      <x v="30"/>
      <x v="17"/>
      <x v="2"/>
      <x v="27"/>
      <x v="192"/>
      <x/>
      <x v="57"/>
      <x v="573"/>
      <x v="239"/>
      <x v="227"/>
      <x v="318"/>
      <x v="540"/>
      <x v="12"/>
      <x v="1"/>
      <x v="1"/>
      <x v="12"/>
      <x v="2"/>
      <x v="1"/>
      <x v="3"/>
      <x v="2"/>
      <x v="1"/>
      <x/>
      <x v="1"/>
      <x v="8"/>
      <x v="3"/>
      <x v="34"/>
      <x v="1067"/>
      <x v="3719"/>
      <x v="1"/>
      <x v="801"/>
      <x v="1"/>
    </i>
    <i>
      <x v="1087"/>
      <x v="1"/>
      <x v="1"/>
      <x v="7"/>
      <x v="1"/>
      <x v="1"/>
      <x v="16"/>
      <x v="5"/>
      <x v="26"/>
      <x v="4"/>
      <x v="2"/>
      <x v="27"/>
      <x v="4"/>
      <x v="2"/>
      <x v="31"/>
      <x v="16"/>
      <x v="5"/>
      <x v="27"/>
      <x v="522"/>
      <x/>
      <x v="198"/>
      <x v="240"/>
      <x v="277"/>
      <x v="46"/>
      <x v="55"/>
      <x v="234"/>
      <x v="18"/>
      <x v="2"/>
      <x v="2"/>
      <x v="17"/>
      <x v="2"/>
      <x v="1"/>
      <x v="3"/>
      <x v="2"/>
      <x v="1"/>
      <x/>
      <x v="1"/>
      <x v="6"/>
      <x v="3"/>
      <x v="34"/>
      <x v="1067"/>
      <x v="3719"/>
      <x v="1"/>
      <x v="518"/>
      <x v="1"/>
    </i>
    <i>
      <x v="1088"/>
      <x/>
      <x v="1"/>
      <x v="7"/>
      <x v="1"/>
      <x v="1"/>
      <x v="16"/>
      <x v="3"/>
      <x v="24"/>
      <x v="4"/>
      <x v="8"/>
      <x v="30"/>
      <x v="4"/>
      <x v="8"/>
      <x v="30"/>
      <x/>
      <x/>
      <x/>
      <x v="290"/>
      <x v="1"/>
      <x v="372"/>
      <x v="12"/>
      <x v="125"/>
      <x v="60"/>
      <x v="115"/>
      <x v="148"/>
      <x v="12"/>
      <x v="1"/>
      <x v="1"/>
      <x v="12"/>
      <x v="2"/>
      <x v="1"/>
      <x v="3"/>
      <x v="2"/>
      <x v="1"/>
      <x v="4"/>
      <x v="1"/>
      <x v="42"/>
      <x v="4"/>
      <x v="3"/>
      <x v="1393"/>
      <x v="5577"/>
      <x v="1"/>
      <x v="549"/>
      <x v="1"/>
    </i>
    <i>
      <x v="1089"/>
      <x v="1"/>
      <x v="1"/>
      <x v="13"/>
      <x v="1"/>
      <x v="1"/>
      <x v="16"/>
      <x v="5"/>
      <x v="26"/>
      <x/>
      <x/>
      <x/>
      <x/>
      <x/>
      <x/>
      <x v="18"/>
      <x v="2"/>
      <x v="26"/>
      <x v="561"/>
      <x v="1"/>
      <x v="476"/>
      <x v="220"/>
      <x v="214"/>
      <x v="185"/>
      <x v="163"/>
      <x v="17"/>
      <x v="12"/>
      <x v="1"/>
      <x v="1"/>
      <x v="12"/>
      <x v="2"/>
      <x v="1"/>
      <x/>
      <x v="2"/>
      <x v="1"/>
      <x/>
      <x/>
      <x v="22"/>
      <x v="5"/>
      <x v="34"/>
      <x v="1067"/>
      <x v="3719"/>
      <x v="1"/>
      <x v="103"/>
      <x v="1"/>
    </i>
    <i>
      <x v="1090"/>
      <x/>
      <x/>
      <x v="3"/>
      <x/>
      <x/>
      <x v="16"/>
      <x v="3"/>
      <x v="29"/>
      <x/>
      <x/>
      <x/>
      <x/>
      <x/>
      <x/>
      <x/>
      <x/>
      <x/>
      <x v="231"/>
      <x v="1"/>
      <x v="345"/>
      <x v="145"/>
      <x v="321"/>
      <x v="320"/>
      <x v="57"/>
      <x v="197"/>
      <x v="18"/>
      <x v="2"/>
      <x v="2"/>
      <x v="17"/>
      <x v="2"/>
      <x v="1"/>
      <x v="3"/>
      <x v="2"/>
      <x v="1"/>
      <x v="4"/>
      <x v="1"/>
      <x v="80"/>
      <x v="21"/>
      <x v="3"/>
      <x v="1381"/>
      <x v="5448"/>
      <x v="1"/>
      <x v="377"/>
      <x v="1"/>
    </i>
    <i>
      <x v="1091"/>
      <x v="1"/>
      <x/>
      <x v="3"/>
      <x/>
      <x/>
      <x v="16"/>
      <x v="3"/>
      <x v="26"/>
      <x v="4"/>
      <x v="4"/>
      <x v="10"/>
      <x v="4"/>
      <x v="7"/>
      <x v="30"/>
      <x v="17"/>
      <x v="1"/>
      <x v="29"/>
      <x v="392"/>
      <x v="1"/>
      <x v="404"/>
      <x v="418"/>
      <x v="234"/>
      <x v="215"/>
      <x v="230"/>
      <x v="614"/>
      <x v="12"/>
      <x v="1"/>
      <x v="1"/>
      <x v="12"/>
      <x v="2"/>
      <x v="1"/>
      <x v="3"/>
      <x v="2"/>
      <x v="1"/>
      <x/>
      <x v="1"/>
      <x v="7"/>
      <x v="3"/>
      <x v="34"/>
      <x v="1067"/>
      <x v="3719"/>
      <x v="1"/>
      <x v="827"/>
      <x v="1"/>
    </i>
    <i>
      <x v="1092"/>
      <x/>
      <x v="5"/>
      <x v="30"/>
      <x v="5"/>
      <x v="6"/>
      <x v="16"/>
      <x v="10"/>
      <x v="20"/>
      <x/>
      <x/>
      <x/>
      <x/>
      <x/>
      <x/>
      <x/>
      <x/>
      <x/>
      <x v="478"/>
      <x/>
      <x v="185"/>
      <x v="50"/>
      <x v="123"/>
      <x v="58"/>
      <x v="319"/>
      <x v="778"/>
      <x v="12"/>
      <x v="1"/>
      <x v="1"/>
      <x v="12"/>
      <x v="2"/>
      <x v="1"/>
      <x v="3"/>
      <x v="2"/>
      <x v="1"/>
      <x v="4"/>
      <x v="1"/>
      <x v="80"/>
      <x v="21"/>
      <x v="3"/>
      <x v="1381"/>
      <x v="5453"/>
      <x v="1"/>
      <x v="814"/>
      <x v="1"/>
    </i>
    <i>
      <x v="1093"/>
      <x/>
      <x v="1"/>
      <x v="7"/>
      <x v="1"/>
      <x v="1"/>
      <x v="16"/>
      <x v="8"/>
      <x v="11"/>
      <x/>
      <x/>
      <x/>
      <x/>
      <x/>
      <x/>
      <x/>
      <x/>
      <x/>
      <x v="504"/>
      <x v="1"/>
      <x v="441"/>
      <x/>
      <x v="165"/>
      <x v="122"/>
      <x v="153"/>
      <x v="794"/>
      <x v="12"/>
      <x v="1"/>
      <x v="1"/>
      <x v="12"/>
      <x v="2"/>
      <x v="1"/>
      <x v="3"/>
      <x v="2"/>
      <x v="1"/>
      <x/>
      <x v="1"/>
      <x v="80"/>
      <x v="21"/>
      <x v="3"/>
      <x v="1381"/>
      <x v="5451"/>
      <x v="1"/>
      <x v="198"/>
      <x v="1"/>
    </i>
    <i>
      <x v="1094"/>
      <x/>
      <x/>
      <x v="3"/>
      <x/>
      <x/>
      <x v="16"/>
      <x v="5"/>
      <x v="26"/>
      <x v="4"/>
      <x v="8"/>
      <x v="3"/>
      <x v="4"/>
      <x v="7"/>
      <x v="11"/>
      <x/>
      <x/>
      <x/>
      <x v="439"/>
      <x/>
      <x v="168"/>
      <x v="150"/>
      <x v="321"/>
      <x v="320"/>
      <x v="57"/>
      <x v="196"/>
      <x v="12"/>
      <x v="1"/>
      <x v="2"/>
      <x v="17"/>
      <x v="2"/>
      <x v="1"/>
      <x v="3"/>
      <x v="2"/>
      <x v="1"/>
      <x/>
      <x v="1"/>
      <x v="42"/>
      <x v="4"/>
      <x v="34"/>
      <x v="1067"/>
      <x v="3719"/>
      <x v="1"/>
      <x v="433"/>
      <x v="1"/>
    </i>
    <i>
      <x v="1095"/>
      <x v="1"/>
      <x v="4"/>
      <x v="20"/>
      <x v="4"/>
      <x v="4"/>
      <x v="16"/>
      <x v="6"/>
      <x v="25"/>
      <x/>
      <x/>
      <x/>
      <x/>
      <x/>
      <x/>
      <x v="17"/>
      <x v="7"/>
      <x v="1"/>
      <x v="260"/>
      <x/>
      <x v="84"/>
      <x v="131"/>
      <x v="267"/>
      <x v="269"/>
      <x v="175"/>
      <x v="41"/>
      <x v="12"/>
      <x v="1"/>
      <x v="1"/>
      <x v="12"/>
      <x v="2"/>
      <x v="1"/>
      <x v="3"/>
      <x v="2"/>
      <x v="1"/>
      <x/>
      <x v="1"/>
      <x v="8"/>
      <x v="3"/>
      <x v="34"/>
      <x v="1067"/>
      <x v="3719"/>
      <x v="1"/>
      <x v="101"/>
      <x v="1"/>
    </i>
    <i>
      <x v="1096"/>
      <x/>
      <x/>
      <x v="3"/>
      <x/>
      <x/>
      <x v="16"/>
      <x v="6"/>
      <x v="10"/>
      <x/>
      <x/>
      <x/>
      <x/>
      <x/>
      <x/>
      <x/>
      <x/>
      <x/>
      <x v="385"/>
      <x/>
      <x v="143"/>
      <x v="153"/>
      <x v="357"/>
      <x v="356"/>
      <x v="58"/>
      <x v="178"/>
      <x v="18"/>
      <x v="2"/>
      <x v="2"/>
      <x v="17"/>
      <x v="2"/>
      <x v="1"/>
      <x v="3"/>
      <x v="2"/>
      <x v="1"/>
      <x v="4"/>
      <x v="1"/>
      <x v="7"/>
      <x v="3"/>
      <x v="34"/>
      <x v="1067"/>
      <x v="3719"/>
      <x v="1"/>
      <x v="525"/>
      <x v="1"/>
    </i>
    <i>
      <x v="1097"/>
      <x v="1"/>
      <x/>
      <x v="10"/>
      <x/>
      <x/>
      <x v="16"/>
      <x v="8"/>
      <x v="18"/>
      <x v="4"/>
      <x v="6"/>
      <x v="25"/>
      <x v="4"/>
      <x v="7"/>
      <x v="30"/>
      <x v="16"/>
      <x v="12"/>
      <x v="29"/>
      <x v="496"/>
      <x v="1"/>
      <x v="434"/>
      <x v="106"/>
      <x v="157"/>
      <x v="111"/>
      <x v="105"/>
      <x v="777"/>
      <x v="12"/>
      <x v="1"/>
      <x v="1"/>
      <x v="12"/>
      <x v="2"/>
      <x v="1"/>
      <x v="3"/>
      <x v="2"/>
      <x v="1"/>
      <x/>
      <x v="1"/>
      <x v="10"/>
      <x v="5"/>
      <x v="34"/>
      <x v="1067"/>
      <x v="3719"/>
      <x v="1"/>
      <x v="697"/>
      <x v="1"/>
    </i>
    <i>
      <x v="1098"/>
      <x v="1"/>
      <x/>
      <x v="10"/>
      <x/>
      <x/>
      <x v="16"/>
      <x v="5"/>
      <x v="26"/>
      <x v="4"/>
      <x v="12"/>
      <x v="12"/>
      <x v="4"/>
      <x v="11"/>
      <x v="12"/>
      <x v="16"/>
      <x v="11"/>
      <x v="16"/>
      <x v="538"/>
      <x/>
      <x v="208"/>
      <x v="221"/>
      <x v="180"/>
      <x v="139"/>
      <x v="162"/>
      <x v="254"/>
      <x v="12"/>
      <x v="1"/>
      <x v="1"/>
      <x v="12"/>
      <x v="2"/>
      <x v="1"/>
      <x v="3"/>
      <x v="2"/>
      <x v="1"/>
      <x/>
      <x v="1"/>
      <x v="22"/>
      <x v="5"/>
      <x v="34"/>
      <x v="1067"/>
      <x v="3719"/>
      <x v="1"/>
      <x v="699"/>
      <x v="1"/>
    </i>
    <i>
      <x v="1099"/>
      <x v="1"/>
      <x/>
      <x v="3"/>
      <x/>
      <x/>
      <x v="16"/>
      <x v="7"/>
      <x v="7"/>
      <x v="4"/>
      <x v="1"/>
      <x v="1"/>
      <x v="4"/>
      <x v="12"/>
      <x v="20"/>
      <x v="17"/>
      <x v="6"/>
      <x v="28"/>
      <x v="370"/>
      <x/>
      <x v="133"/>
      <x v="184"/>
      <x v="277"/>
      <x v="46"/>
      <x v="62"/>
      <x v="10"/>
      <x v="18"/>
      <x v="2"/>
      <x v="2"/>
      <x v="17"/>
      <x v="2"/>
      <x v="1"/>
      <x v="1"/>
      <x v="2"/>
      <x v="1"/>
      <x/>
      <x/>
      <x v="8"/>
      <x v="3"/>
      <x v="34"/>
      <x v="1067"/>
      <x v="3719"/>
      <x v="1"/>
      <x v="340"/>
      <x v="1"/>
    </i>
    <i>
      <x v="1100"/>
      <x/>
      <x v="4"/>
      <x v="20"/>
      <x v="4"/>
      <x v="4"/>
      <x v="16"/>
      <x v="5"/>
      <x v="18"/>
      <x/>
      <x/>
      <x/>
      <x/>
      <x/>
      <x/>
      <x/>
      <x/>
      <x/>
      <x v="345"/>
      <x/>
      <x v="1702"/>
      <x v="317"/>
      <x v="351"/>
      <x v="350"/>
      <x v="53"/>
      <x v="391"/>
      <x v="18"/>
      <x v="2"/>
      <x v="2"/>
      <x v="17"/>
      <x v="2"/>
      <x v="1"/>
      <x v="3"/>
      <x v="2"/>
      <x v="1"/>
      <x v="4"/>
      <x v="1"/>
      <x v="8"/>
      <x v="3"/>
      <x v="18"/>
      <x v="1152"/>
      <x v="4073"/>
      <x v="1"/>
      <x v="290"/>
      <x v="1"/>
    </i>
    <i>
      <x v="1101"/>
      <x/>
      <x/>
      <x v="3"/>
      <x/>
      <x/>
      <x v="16"/>
      <x v="7"/>
      <x v="21"/>
      <x/>
      <x/>
      <x/>
      <x/>
      <x/>
      <x/>
      <x/>
      <x/>
      <x/>
      <x v="363"/>
      <x/>
      <x v="130"/>
      <x v="149"/>
      <x v="356"/>
      <x v="355"/>
      <x v="58"/>
      <x v="776"/>
      <x v="18"/>
      <x v="2"/>
      <x v="2"/>
      <x v="17"/>
      <x v="2"/>
      <x v="1"/>
      <x v="3"/>
      <x v="2"/>
      <x v="1"/>
      <x v="4"/>
      <x v="1"/>
      <x v="80"/>
      <x v="21"/>
      <x v="3"/>
      <x v="1381"/>
      <x v="5452"/>
      <x v="1"/>
      <x v="508"/>
      <x v="1"/>
    </i>
    <i>
      <x v="1102"/>
      <x/>
      <x/>
      <x v="3"/>
      <x/>
      <x/>
      <x v="16"/>
      <x v="6"/>
      <x v="30"/>
      <x v="4"/>
      <x v="9"/>
      <x v="14"/>
      <x v="4"/>
      <x v="11"/>
      <x v="31"/>
      <x/>
      <x/>
      <x/>
      <x v="754"/>
      <x/>
      <x v="993"/>
      <x v="609"/>
      <x v="233"/>
      <x v="214"/>
      <x v="89"/>
      <x v="775"/>
      <x v="12"/>
      <x v="1"/>
      <x v="1"/>
      <x v="12"/>
      <x v="2"/>
      <x v="1"/>
      <x v="3"/>
      <x v="2"/>
      <x v="1"/>
      <x/>
      <x v="1"/>
      <x v="24"/>
      <x v="3"/>
      <x v="1"/>
      <x v="1334"/>
      <x v="5187"/>
      <x v="1"/>
      <x v="686"/>
      <x v="1"/>
    </i>
    <i>
      <x v="1103"/>
      <x/>
      <x/>
      <x v="3"/>
      <x/>
      <x/>
      <x v="17"/>
      <x v="2"/>
      <x v="30"/>
      <x/>
      <x/>
      <x/>
      <x/>
      <x/>
      <x/>
      <x/>
      <x/>
      <x/>
      <x v="674"/>
      <x/>
      <x v="897"/>
      <x v="697"/>
      <x v="217"/>
      <x v="189"/>
      <x v="117"/>
      <x v="789"/>
      <x v="12"/>
      <x v="1"/>
      <x v="1"/>
      <x v="12"/>
      <x v="2"/>
      <x v="1"/>
      <x v="3"/>
      <x v="2"/>
      <x v="1"/>
      <x v="4"/>
      <x v="1"/>
      <x v="42"/>
      <x v="4"/>
      <x v="1"/>
      <x v="1334"/>
      <x v="5187"/>
      <x v="1"/>
      <x v="698"/>
      <x v="1"/>
    </i>
    <i>
      <x v="1104"/>
      <x v="1"/>
      <x v="1"/>
      <x v="13"/>
      <x v="1"/>
      <x v="1"/>
      <x v="16"/>
      <x v="7"/>
      <x v="30"/>
      <x/>
      <x/>
      <x/>
      <x/>
      <x/>
      <x/>
      <x v="22"/>
      <x v="9"/>
      <x v="7"/>
      <x v="551"/>
      <x/>
      <x v="213"/>
      <x v="126"/>
      <x v="88"/>
      <x v="13"/>
      <x v="162"/>
      <x v="779"/>
      <x v="12"/>
      <x v="1"/>
      <x v="1"/>
      <x v="12"/>
      <x v="2"/>
      <x v="1"/>
      <x v="3"/>
      <x v="2"/>
      <x v="1"/>
      <x/>
      <x v="1"/>
      <x v="81"/>
      <x v="22"/>
      <x v="2"/>
      <x v="1437"/>
      <x v="5672"/>
      <x v="1"/>
      <x v="107"/>
      <x v="1"/>
    </i>
    <i>
      <x v="1105"/>
      <x v="1"/>
      <x v="1"/>
      <x v="13"/>
      <x v="1"/>
      <x v="1"/>
      <x v="16"/>
      <x v="8"/>
      <x v="4"/>
      <x v="5"/>
      <x v="4"/>
      <x v="16"/>
      <x v="6"/>
      <x v="4"/>
      <x v="16"/>
      <x v="18"/>
      <x v="8"/>
      <x v="28"/>
      <x v="620"/>
      <x/>
      <x v="255"/>
      <x v="159"/>
      <x v="164"/>
      <x v="121"/>
      <x v="136"/>
      <x v="10"/>
      <x v="12"/>
      <x v="1"/>
      <x v="1"/>
      <x v="12"/>
      <x v="2"/>
      <x v="1"/>
      <x v="1"/>
      <x v="2"/>
      <x v="1"/>
      <x/>
      <x/>
      <x v="9"/>
      <x v="5"/>
      <x v="34"/>
      <x v="1067"/>
      <x v="3719"/>
      <x v="1"/>
      <x v="605"/>
      <x v="1"/>
    </i>
    <i>
      <x v="1106"/>
      <x/>
      <x/>
      <x v="3"/>
      <x/>
      <x/>
      <x v="16"/>
      <x v="8"/>
      <x v="26"/>
      <x/>
      <x/>
      <x/>
      <x/>
      <x/>
      <x/>
      <x/>
      <x/>
      <x/>
      <x v="469"/>
      <x/>
      <x v="180"/>
      <x v="142"/>
      <x v="358"/>
      <x v="357"/>
      <x v="57"/>
      <x v="780"/>
      <x v="18"/>
      <x v="2"/>
      <x v="2"/>
      <x v="17"/>
      <x v="2"/>
      <x v="1"/>
      <x v="3"/>
      <x v="2"/>
      <x v="1"/>
      <x/>
      <x v="1"/>
      <x v="24"/>
      <x v="3"/>
      <x v="34"/>
      <x v="1067"/>
      <x v="3719"/>
      <x v="1"/>
      <x v="363"/>
      <x v="1"/>
    </i>
    <i>
      <x v="1107"/>
      <x v="1"/>
      <x v="4"/>
      <x v="24"/>
      <x v="4"/>
      <x v="4"/>
      <x v="16"/>
      <x v="11"/>
      <x v="5"/>
      <x/>
      <x/>
      <x/>
      <x/>
      <x/>
      <x/>
      <x v="18"/>
      <x v="8"/>
      <x v="1"/>
      <x v="649"/>
      <x/>
      <x v="868"/>
      <x v="683"/>
      <x v="338"/>
      <x v="337"/>
      <x v="384"/>
      <x v="10"/>
      <x v="18"/>
      <x v="2"/>
      <x v="2"/>
      <x v="17"/>
      <x v="2"/>
      <x v="1"/>
      <x v="3"/>
      <x v="2"/>
      <x v="1"/>
      <x v="4"/>
      <x v="1"/>
      <x v="9"/>
      <x v="5"/>
      <x v="34"/>
      <x v="1067"/>
      <x v="3719"/>
      <x v="1"/>
      <x v="138"/>
      <x v="1"/>
    </i>
    <i>
      <x v="1108"/>
      <x v="1"/>
      <x v="1"/>
      <x v="13"/>
      <x v="1"/>
      <x v="1"/>
      <x v="16"/>
      <x v="10"/>
      <x v="28"/>
      <x/>
      <x/>
      <x/>
      <x/>
      <x/>
      <x/>
      <x v="18"/>
      <x v="4"/>
      <x v="3"/>
      <x v="652"/>
      <x/>
      <x v="871"/>
      <x v="686"/>
      <x v="229"/>
      <x v="208"/>
      <x v="179"/>
      <x v="785"/>
      <x v="12"/>
      <x v="1"/>
      <x v="1"/>
      <x v="12"/>
      <x v="2"/>
      <x v="1"/>
      <x v="3"/>
      <x v="2"/>
      <x v="1"/>
      <x/>
      <x v="1"/>
      <x v="9"/>
      <x v="5"/>
      <x v="34"/>
      <x v="1067"/>
      <x v="3719"/>
      <x v="1"/>
      <x v="98"/>
      <x v="1"/>
    </i>
    <i>
      <x v="1109"/>
      <x v="1"/>
      <x v="1"/>
      <x v="13"/>
      <x v="1"/>
      <x v="1"/>
      <x v="16"/>
      <x v="9"/>
      <x v="29"/>
      <x/>
      <x/>
      <x/>
      <x/>
      <x/>
      <x/>
      <x v="21"/>
      <x v="1"/>
      <x v="3"/>
      <x v="639"/>
      <x/>
      <x v="855"/>
      <x v="676"/>
      <x v="335"/>
      <x v="334"/>
      <x v="68"/>
      <x v="784"/>
      <x v="18"/>
      <x v="2"/>
      <x v="2"/>
      <x v="17"/>
      <x v="2"/>
      <x v="1"/>
      <x v="3"/>
      <x v="2"/>
      <x v="1"/>
      <x v="4"/>
      <x v="1"/>
      <x v="10"/>
      <x v="5"/>
      <x v="1"/>
      <x v="1211"/>
      <x v="4223"/>
      <x v="1"/>
      <x v="325"/>
      <x v="1"/>
    </i>
    <i>
      <x v="1110"/>
      <x/>
      <x/>
      <x v="3"/>
      <x/>
      <x/>
      <x v="16"/>
      <x v="10"/>
      <x v="13"/>
      <x/>
      <x/>
      <x/>
      <x/>
      <x/>
      <x/>
      <x/>
      <x/>
      <x/>
      <x v="638"/>
      <x v="1"/>
      <x v="854"/>
      <x/>
      <x v="345"/>
      <x v="344"/>
      <x v="59"/>
      <x v="783"/>
      <x v="18"/>
      <x v="2"/>
      <x v="2"/>
      <x v="17"/>
      <x v="2"/>
      <x v="1"/>
      <x v="3"/>
      <x v="2"/>
      <x v="1"/>
      <x v="4"/>
      <x v="1"/>
      <x v="80"/>
      <x v="21"/>
      <x v="3"/>
      <x v="1381"/>
      <x v="5457"/>
      <x v="1"/>
      <x v="494"/>
      <x v="1"/>
    </i>
    <i>
      <x v="1111"/>
      <x v="1"/>
      <x/>
      <x v="3"/>
      <x/>
      <x/>
      <x v="16"/>
      <x v="11"/>
      <x v="11"/>
      <x/>
      <x/>
      <x/>
      <x/>
      <x/>
      <x/>
      <x v="20"/>
      <x v="6"/>
      <x v="17"/>
      <x v="644"/>
      <x/>
      <x v="860"/>
      <x v="677"/>
      <x v="342"/>
      <x v="341"/>
      <x v="58"/>
      <x v="10"/>
      <x v="18"/>
      <x v="2"/>
      <x v="2"/>
      <x v="17"/>
      <x v="2"/>
      <x v="1"/>
      <x v="3"/>
      <x v="2"/>
      <x v="1"/>
      <x v="4"/>
      <x v="1"/>
      <x v="8"/>
      <x v="3"/>
      <x v="2"/>
      <x v="1209"/>
      <x v="4456"/>
      <x v="1"/>
      <x v="458"/>
      <x v="1"/>
    </i>
    <i>
      <x v="1112"/>
      <x v="1"/>
      <x v="6"/>
      <x v="33"/>
      <x v="6"/>
      <x v="9"/>
      <x v="16"/>
      <x v="9"/>
      <x v="30"/>
      <x v="4"/>
      <x v="7"/>
      <x v="10"/>
      <x v="4"/>
      <x v="11"/>
      <x v="8"/>
      <x v="19"/>
      <x v="8"/>
      <x v="29"/>
      <x v="634"/>
      <x/>
      <x v="850"/>
      <x v="674"/>
      <x v="235"/>
      <x v="216"/>
      <x v="235"/>
      <x v="782"/>
      <x v="12"/>
      <x v="1"/>
      <x v="1"/>
      <x v="12"/>
      <x v="2"/>
      <x v="1"/>
      <x v="3"/>
      <x v="2"/>
      <x v="1"/>
      <x/>
      <x v="1"/>
      <x v="7"/>
      <x v="3"/>
      <x v="2"/>
      <x v="1120"/>
      <x v="3888"/>
      <x v="1"/>
      <x v="798"/>
      <x v="1"/>
    </i>
    <i>
      <x v="1113"/>
      <x v="1"/>
      <x/>
      <x v="10"/>
      <x/>
      <x/>
      <x v="16"/>
      <x v="9"/>
      <x v="9"/>
      <x v="4"/>
      <x v="7"/>
      <x v="10"/>
      <x v="4"/>
      <x v="11"/>
      <x v="31"/>
      <x v="16"/>
      <x v="12"/>
      <x v="29"/>
      <x v="491"/>
      <x v="1"/>
      <x v="431"/>
      <x v="196"/>
      <x v="157"/>
      <x v="111"/>
      <x v="105"/>
      <x v="781"/>
      <x v="12"/>
      <x v="1"/>
      <x v="1"/>
      <x v="12"/>
      <x v="2"/>
      <x v="1"/>
      <x v="3"/>
      <x v="2"/>
      <x v="1"/>
      <x/>
      <x v="1"/>
      <x v="9"/>
      <x v="5"/>
      <x v="34"/>
      <x v="1067"/>
      <x v="3719"/>
      <x v="1"/>
      <x v="708"/>
      <x v="1"/>
    </i>
    <i>
      <x v="1114"/>
      <x/>
      <x v="1"/>
      <x v="13"/>
      <x v="1"/>
      <x v="1"/>
      <x v="16"/>
      <x v="11"/>
      <x v="20"/>
      <x v="4"/>
      <x v="5"/>
      <x v="16"/>
      <x v="4"/>
      <x v="5"/>
      <x v="10"/>
      <x/>
      <x/>
      <x/>
      <x v="174"/>
      <x v="1"/>
      <x v="875"/>
      <x v="688"/>
      <x v="212"/>
      <x v="183"/>
      <x v="180"/>
      <x v="787"/>
      <x v="12"/>
      <x v="1"/>
      <x v="1"/>
      <x v="12"/>
      <x v="2"/>
      <x v="1"/>
      <x v="3"/>
      <x v="2"/>
      <x v="1"/>
      <x v="4"/>
      <x v="1"/>
      <x v="81"/>
      <x v="22"/>
      <x v="3"/>
      <x v="1381"/>
      <x v="5459"/>
      <x v="1"/>
      <x v="1236"/>
      <x v="1"/>
    </i>
    <i>
      <x v="1115"/>
      <x/>
      <x/>
      <x v="3"/>
      <x/>
      <x/>
      <x v="16"/>
      <x v="11"/>
      <x v="20"/>
      <x v="4"/>
      <x v="9"/>
      <x v="21"/>
      <x v="4"/>
      <x v="9"/>
      <x v="27"/>
      <x/>
      <x/>
      <x/>
      <x v="660"/>
      <x/>
      <x v="884"/>
      <x v="694"/>
      <x v="282"/>
      <x v="275"/>
      <x v="390"/>
      <x v="788"/>
      <x v="12"/>
      <x v="1"/>
      <x v="1"/>
      <x v="12"/>
      <x v="2"/>
      <x v="1"/>
      <x v="3"/>
      <x v="2"/>
      <x v="1"/>
      <x v="4"/>
      <x v="1"/>
      <x v="80"/>
      <x v="21"/>
      <x v="3"/>
      <x v="1381"/>
      <x v="5459"/>
      <x v="1"/>
      <x v="543"/>
      <x v="1"/>
    </i>
    <i>
      <x v="1116"/>
      <x v="1"/>
      <x v="6"/>
      <x v="33"/>
      <x v="6"/>
      <x v="9"/>
      <x v="16"/>
      <x v="11"/>
      <x v="11"/>
      <x/>
      <x/>
      <x/>
      <x/>
      <x/>
      <x/>
      <x v="19"/>
      <x v="5"/>
      <x v="29"/>
      <x v="651"/>
      <x v="1"/>
      <x v="870"/>
      <x v="685"/>
      <x v="151"/>
      <x v="105"/>
      <x v="114"/>
      <x v="10"/>
      <x v="12"/>
      <x v="1"/>
      <x v="1"/>
      <x v="12"/>
      <x v="2"/>
      <x v="1"/>
      <x v="3"/>
      <x v="2"/>
      <x v="1"/>
      <x/>
      <x v="1"/>
      <x v="24"/>
      <x v="3"/>
      <x v="2"/>
      <x v="1077"/>
      <x v="3770"/>
      <x v="1"/>
      <x v="660"/>
      <x v="1"/>
    </i>
    <i>
      <x v="1117"/>
      <x v="1"/>
      <x v="6"/>
      <x v="33"/>
      <x v="6"/>
      <x v="9"/>
      <x v="16"/>
      <x v="11"/>
      <x v="11"/>
      <x/>
      <x/>
      <x/>
      <x/>
      <x/>
      <x/>
      <x v="18"/>
      <x v="3"/>
      <x v="29"/>
      <x v="501"/>
      <x/>
      <x v="866"/>
      <x v="682"/>
      <x v="157"/>
      <x v="111"/>
      <x v="105"/>
      <x v="10"/>
      <x v="12"/>
      <x v="1"/>
      <x v="1"/>
      <x v="12"/>
      <x v="2"/>
      <x v="1"/>
      <x v="3"/>
      <x v="2"/>
      <x v="1"/>
      <x/>
      <x v="1"/>
      <x v="9"/>
      <x v="5"/>
      <x v="34"/>
      <x v="1067"/>
      <x v="3719"/>
      <x v="1"/>
      <x v="713"/>
      <x v="1"/>
    </i>
    <i>
      <x v="1118"/>
      <x/>
      <x/>
      <x v="10"/>
      <x/>
      <x/>
      <x v="16"/>
      <x v="10"/>
      <x v="29"/>
      <x v="4"/>
      <x v="1"/>
      <x v="1"/>
      <x v="4"/>
      <x v="10"/>
      <x v="19"/>
      <x/>
      <x/>
      <x/>
      <x v="646"/>
      <x v="1"/>
      <x v="863"/>
      <x v="680"/>
      <x v="180"/>
      <x v="139"/>
      <x v="79"/>
      <x v="4"/>
      <x v="12"/>
      <x v="1"/>
      <x v="1"/>
      <x v="12"/>
      <x v="2"/>
      <x v="1"/>
      <x v="3"/>
      <x v="2"/>
      <x v="1"/>
      <x/>
      <x v="1"/>
      <x v="79"/>
      <x v="22"/>
      <x v="3"/>
      <x v="1466"/>
      <x v="2507"/>
      <x v="1"/>
      <x v="683"/>
      <x v="1"/>
    </i>
    <i>
      <x v="1119"/>
      <x/>
      <x v="1"/>
      <x v="7"/>
      <x v="1"/>
      <x v="1"/>
      <x v="16"/>
      <x v="11"/>
      <x v="19"/>
      <x v="4"/>
      <x v="5"/>
      <x v="24"/>
      <x v="4"/>
      <x v="5"/>
      <x v="18"/>
      <x/>
      <x/>
      <x/>
      <x v="561"/>
      <x/>
      <x v="873"/>
      <x v="687"/>
      <x v="139"/>
      <x v="86"/>
      <x v="183"/>
      <x v="786"/>
      <x v="12"/>
      <x v="1"/>
      <x v="1"/>
      <x v="12"/>
      <x v="2"/>
      <x v="1"/>
      <x v="3"/>
      <x v="2"/>
      <x v="1"/>
      <x v="4"/>
      <x v="1"/>
      <x v="42"/>
      <x v="4"/>
      <x v="3"/>
      <x v="1393"/>
      <x v="5580"/>
      <x v="1"/>
      <x v="80"/>
      <x v="1"/>
    </i>
    <i>
      <x v="1120"/>
      <x v="1"/>
      <x/>
      <x v="10"/>
      <x/>
      <x/>
      <x v="16"/>
      <x v="11"/>
      <x v="22"/>
      <x v="4"/>
      <x v="12"/>
      <x v="12"/>
      <x v="4"/>
      <x v="11"/>
      <x v="12"/>
      <x v="16"/>
      <x v="11"/>
      <x v="16"/>
      <x v="656"/>
      <x/>
      <x v="878"/>
      <x v="691"/>
      <x v="180"/>
      <x v="139"/>
      <x v="162"/>
      <x v="10"/>
      <x v="12"/>
      <x v="1"/>
      <x v="1"/>
      <x v="12"/>
      <x v="2"/>
      <x v="1"/>
      <x v="3"/>
      <x v="2"/>
      <x v="1"/>
      <x/>
      <x v="1"/>
      <x v="22"/>
      <x v="5"/>
      <x v="34"/>
      <x v="1067"/>
      <x v="3719"/>
      <x v="1"/>
      <x v="714"/>
      <x v="1"/>
    </i>
    <i>
      <x v="1121"/>
      <x v="1"/>
      <x v="1"/>
      <x v="13"/>
      <x v="1"/>
      <x v="1"/>
      <x v="16"/>
      <x v="11"/>
      <x v="29"/>
      <x/>
      <x/>
      <x/>
      <x/>
      <x/>
      <x/>
      <x v="17"/>
      <x v="1"/>
      <x v="29"/>
      <x v="231"/>
      <x v="1"/>
      <x v="877"/>
      <x v="690"/>
      <x v="88"/>
      <x v="13"/>
      <x v="162"/>
      <x v="10"/>
      <x v="12"/>
      <x v="1"/>
      <x v="1"/>
      <x v="12"/>
      <x v="2"/>
      <x v="1"/>
      <x v="3"/>
      <x v="2"/>
      <x v="1"/>
      <x/>
      <x v="1"/>
      <x v="10"/>
      <x v="5"/>
      <x v="34"/>
      <x v="1067"/>
      <x v="3719"/>
      <x v="1"/>
      <x v="104"/>
      <x v="1"/>
    </i>
    <i>
      <x v="1122"/>
      <x v="1"/>
      <x/>
      <x v="3"/>
      <x/>
      <x/>
      <x v="16"/>
      <x v="11"/>
      <x v="29"/>
      <x v="4"/>
      <x v="6"/>
      <x v="19"/>
      <x v="4"/>
      <x v="7"/>
      <x v="30"/>
      <x v="17"/>
      <x v="10"/>
      <x v="29"/>
      <x v="283"/>
      <x/>
      <x v="880"/>
      <x v="692"/>
      <x v="158"/>
      <x v="112"/>
      <x v="115"/>
      <x v="10"/>
      <x v="12"/>
      <x v="1"/>
      <x v="1"/>
      <x v="12"/>
      <x v="2"/>
      <x v="1"/>
      <x v="3"/>
      <x v="2"/>
      <x v="1"/>
      <x/>
      <x v="1"/>
      <x v="24"/>
      <x v="3"/>
      <x v="34"/>
      <x v="1067"/>
      <x v="3719"/>
      <x v="1"/>
      <x v="553"/>
      <x v="1"/>
    </i>
    <i>
      <x v="1123"/>
      <x v="1"/>
      <x v="1"/>
      <x v="13"/>
      <x v="1"/>
      <x v="1"/>
      <x v="17"/>
      <x v="2"/>
      <x v="30"/>
      <x/>
      <x/>
      <x/>
      <x/>
      <x/>
      <x/>
      <x v="21"/>
      <x v="1"/>
      <x v="8"/>
      <x v="561"/>
      <x v="1"/>
      <x v="898"/>
      <x v="698"/>
      <x v="214"/>
      <x v="185"/>
      <x v="163"/>
      <x v="10"/>
      <x v="12"/>
      <x v="1"/>
      <x v="1"/>
      <x v="12"/>
      <x v="2"/>
      <x v="1"/>
      <x v="3"/>
      <x v="2"/>
      <x v="1"/>
      <x/>
      <x v="1"/>
      <x v="65"/>
      <x v="18"/>
      <x v="2"/>
      <x v="1236"/>
      <x v="4466"/>
      <x v="1"/>
      <x v="106"/>
      <x v="1"/>
    </i>
    <i>
      <x v="1124"/>
      <x/>
      <x/>
      <x v="3"/>
      <x/>
      <x/>
      <x v="17"/>
      <x v="2"/>
      <x v="20"/>
      <x/>
      <x/>
      <x/>
      <x/>
      <x/>
      <x/>
      <x/>
      <x/>
      <x/>
      <x v="670"/>
      <x/>
      <x v="893"/>
      <x v="695"/>
      <x v="259"/>
      <x v="256"/>
      <x v="134"/>
      <x v="795"/>
      <x v="12"/>
      <x v="1"/>
      <x v="1"/>
      <x v="12"/>
      <x v="2"/>
      <x v="1"/>
      <x v="3"/>
      <x v="2"/>
      <x v="1"/>
      <x v="4"/>
      <x v="1"/>
      <x v="42"/>
      <x v="4"/>
      <x v="3"/>
      <x v="1393"/>
      <x v="5581"/>
      <x v="1"/>
      <x v="609"/>
      <x v="1"/>
    </i>
    <i>
      <x v="1125"/>
      <x/>
      <x/>
      <x v="3"/>
      <x/>
      <x/>
      <x v="17"/>
      <x v="4"/>
      <x v="14"/>
      <x v="4"/>
      <x v="8"/>
      <x v="3"/>
      <x v="4"/>
      <x v="10"/>
      <x v="10"/>
      <x/>
      <x/>
      <x/>
      <x v="439"/>
      <x/>
      <x v="917"/>
      <x v="707"/>
      <x v="342"/>
      <x v="341"/>
      <x v="57"/>
      <x v="10"/>
      <x v="18"/>
      <x v="2"/>
      <x v="2"/>
      <x v="17"/>
      <x v="2"/>
      <x v="1"/>
      <x v="3"/>
      <x v="2"/>
      <x v="1"/>
      <x/>
      <x v="1"/>
      <x v="80"/>
      <x v="21"/>
      <x v="3"/>
      <x v="1381"/>
      <x v="5461"/>
      <x v="1"/>
      <x v="441"/>
      <x v="1"/>
    </i>
    <i>
      <x v="1126"/>
      <x/>
      <x/>
      <x v="3"/>
      <x/>
      <x/>
      <x v="17"/>
      <x v="2"/>
      <x v="30"/>
      <x/>
      <x/>
      <x/>
      <x/>
      <x/>
      <x/>
      <x/>
      <x/>
      <x/>
      <x v="422"/>
      <x v="1"/>
      <x v="899"/>
      <x v="699"/>
      <x v="116"/>
      <x v="50"/>
      <x v="110"/>
      <x v="796"/>
      <x v="12"/>
      <x v="1"/>
      <x v="1"/>
      <x v="12"/>
      <x v="2"/>
      <x v="1"/>
      <x v="3"/>
      <x v="2"/>
      <x v="1"/>
      <x v="4"/>
      <x v="1"/>
      <x v="42"/>
      <x v="4"/>
      <x v="1"/>
      <x v="1334"/>
      <x v="5187"/>
      <x v="1"/>
      <x v="582"/>
      <x v="1"/>
    </i>
    <i>
      <x v="1127"/>
      <x v="1"/>
      <x/>
      <x v="3"/>
      <x/>
      <x/>
      <x v="17"/>
      <x v="3"/>
      <x v="29"/>
      <x/>
      <x/>
      <x/>
      <x/>
      <x/>
      <x/>
      <x v="21"/>
      <x v="4"/>
      <x v="30"/>
      <x v="687"/>
      <x/>
      <x v="913"/>
      <x v="704"/>
      <x v="151"/>
      <x v="105"/>
      <x v="113"/>
      <x v="10"/>
      <x v="12"/>
      <x v="1"/>
      <x v="1"/>
      <x v="12"/>
      <x v="2"/>
      <x v="1"/>
      <x v="3"/>
      <x v="2"/>
      <x v="1"/>
      <x/>
      <x v="1"/>
      <x v="23"/>
      <x v="3"/>
      <x v="1"/>
      <x v="1334"/>
      <x v="5187"/>
      <x v="1"/>
      <x v="656"/>
      <x v="1"/>
    </i>
    <i>
      <x v="1128"/>
      <x v="1"/>
      <x v="1"/>
      <x v="13"/>
      <x v="1"/>
      <x v="1"/>
      <x v="17"/>
      <x v="7"/>
      <x v="13"/>
      <x v="5"/>
      <x v="9"/>
      <x v="1"/>
      <x v="6"/>
      <x v="10"/>
      <x v="1"/>
      <x v="20"/>
      <x v="6"/>
      <x v="17"/>
      <x v="263"/>
      <x/>
      <x v="925"/>
      <x v="712"/>
      <x v="318"/>
      <x v="317"/>
      <x v="69"/>
      <x v="10"/>
      <x v="18"/>
      <x v="2"/>
      <x v="2"/>
      <x v="17"/>
      <x v="2"/>
      <x v="1"/>
      <x v="3"/>
      <x v="2"/>
      <x v="1"/>
      <x v="4"/>
      <x v="1"/>
      <x v="22"/>
      <x v="5"/>
      <x v="2"/>
      <x v="1209"/>
      <x v="4470"/>
      <x v="1"/>
      <x v="401"/>
      <x v="1"/>
    </i>
    <i>
      <x v="1129"/>
      <x/>
      <x v="1"/>
      <x v="13"/>
      <x v="1"/>
      <x v="1"/>
      <x v="17"/>
      <x v="4"/>
      <x v="30"/>
      <x/>
      <x/>
      <x/>
      <x/>
      <x/>
      <x/>
      <x/>
      <x/>
      <x/>
      <x v="688"/>
      <x/>
      <x v="914"/>
      <x v="705"/>
      <x v="327"/>
      <x v="326"/>
      <x v="68"/>
      <x v="10"/>
      <x v="18"/>
      <x v="2"/>
      <x v="2"/>
      <x v="17"/>
      <x v="2"/>
      <x v="1"/>
      <x v="3"/>
      <x v="2"/>
      <x v="1"/>
      <x/>
      <x v="1"/>
      <x v="81"/>
      <x v="22"/>
      <x v="3"/>
      <x v="1381"/>
      <x v="397"/>
      <x v="1"/>
      <x v="211"/>
      <x v="1"/>
    </i>
    <i>
      <x v="1130"/>
      <x v="1"/>
      <x v="4"/>
      <x v="20"/>
      <x v="4"/>
      <x v="4"/>
      <x v="17"/>
      <x v="4"/>
      <x v="28"/>
      <x/>
      <x/>
      <x/>
      <x/>
      <x/>
      <x/>
      <x v="17"/>
      <x v="2"/>
      <x v="27"/>
      <x v="435"/>
      <x/>
      <x v="921"/>
      <x v="710"/>
      <x v="277"/>
      <x v="46"/>
      <x v="399"/>
      <x v="797"/>
      <x v="18"/>
      <x v="2"/>
      <x v="2"/>
      <x v="17"/>
      <x v="2"/>
      <x v="1"/>
      <x v="3"/>
      <x v="2"/>
      <x v="1"/>
      <x v="4"/>
      <x v="1"/>
      <x v="8"/>
      <x v="3"/>
      <x v="34"/>
      <x v="1067"/>
      <x v="3719"/>
      <x v="1"/>
      <x v="180"/>
      <x v="1"/>
    </i>
    <i>
      <x v="1131"/>
      <x v="1"/>
      <x/>
      <x v="3"/>
      <x/>
      <x/>
      <x v="17"/>
      <x v="4"/>
      <x v="28"/>
      <x v="4"/>
      <x v="10"/>
      <x v="16"/>
      <x v="4"/>
      <x v="11"/>
      <x v="30"/>
      <x v="18"/>
      <x v="8"/>
      <x v="28"/>
      <x v="691"/>
      <x v="1"/>
      <x v="920"/>
      <x v="709"/>
      <x v="289"/>
      <x v="281"/>
      <x v="97"/>
      <x v="10"/>
      <x v="12"/>
      <x v="1"/>
      <x v="1"/>
      <x v="12"/>
      <x v="2"/>
      <x v="1"/>
      <x v="3"/>
      <x v="2"/>
      <x v="1"/>
      <x/>
      <x v="1"/>
      <x v="8"/>
      <x v="3"/>
      <x v="34"/>
      <x v="1067"/>
      <x v="3719"/>
      <x v="1"/>
      <x v="548"/>
      <x v="1"/>
    </i>
    <i>
      <x v="1132"/>
      <x/>
      <x v="5"/>
      <x v="30"/>
      <x v="5"/>
      <x v="6"/>
      <x v="17"/>
      <x v="4"/>
      <x v="21"/>
      <x/>
      <x/>
      <x/>
      <x/>
      <x/>
      <x/>
      <x/>
      <x/>
      <x/>
      <x v="578"/>
      <x/>
      <x v="919"/>
      <x v="708"/>
      <x v="262"/>
      <x v="261"/>
      <x v="398"/>
      <x v="10"/>
      <x v="12"/>
      <x v="1"/>
      <x v="1"/>
      <x v="12"/>
      <x v="2"/>
      <x v="1"/>
      <x v="3"/>
      <x v="2"/>
      <x v="1"/>
      <x/>
      <x v="1"/>
      <x v="24"/>
      <x v="3"/>
      <x v="1"/>
      <x v="1334"/>
      <x v="5187"/>
      <x v="1"/>
      <x v="816"/>
      <x v="1"/>
    </i>
    <i>
      <x v="1133"/>
      <x v="1"/>
      <x v="1"/>
      <x v="13"/>
      <x v="1"/>
      <x v="1"/>
      <x v="17"/>
      <x v="4"/>
      <x v="30"/>
      <x/>
      <x/>
      <x/>
      <x/>
      <x/>
      <x/>
      <x v="17"/>
      <x v="11"/>
      <x v="28"/>
      <x v="692"/>
      <x/>
      <x v="922"/>
      <x v="711"/>
      <x v="135"/>
      <x v="79"/>
      <x v="148"/>
      <x v="4"/>
      <x v="12"/>
      <x v="1"/>
      <x v="1"/>
      <x v="12"/>
      <x v="2"/>
      <x v="1"/>
      <x v="3"/>
      <x v="2"/>
      <x v="1"/>
      <x/>
      <x v="1"/>
      <x v="22"/>
      <x v="5"/>
      <x v="34"/>
      <x v="1067"/>
      <x v="3719"/>
      <x v="1"/>
      <x v="536"/>
      <x v="1"/>
    </i>
    <i>
      <x v="1134"/>
      <x v="1"/>
      <x v="4"/>
      <x v="20"/>
      <x v="4"/>
      <x v="4"/>
      <x v="17"/>
      <x v="5"/>
      <x v="29"/>
      <x/>
      <x/>
      <x/>
      <x/>
      <x/>
      <x/>
      <x v="20"/>
      <x v="4"/>
      <x v="28"/>
      <x v="695"/>
      <x v="1"/>
      <x v="926"/>
      <x v="713"/>
      <x v="326"/>
      <x v="325"/>
      <x v="401"/>
      <x v="10"/>
      <x v="18"/>
      <x v="2"/>
      <x v="2"/>
      <x v="17"/>
      <x v="2"/>
      <x v="1"/>
      <x v="3"/>
      <x v="2"/>
      <x v="1"/>
      <x v="4"/>
      <x v="1"/>
      <x v="42"/>
      <x v="4"/>
      <x v="2"/>
      <x v="1193"/>
      <x v="4179"/>
      <x v="1"/>
      <x v="215"/>
      <x v="1"/>
    </i>
    <i>
      <x v="1135"/>
      <x v="1"/>
      <x v="1"/>
      <x v="7"/>
      <x v="1"/>
      <x v="1"/>
      <x v="17"/>
      <x v="5"/>
      <x v="26"/>
      <x v="5"/>
      <x v="6"/>
      <x v="8"/>
      <x v="6"/>
      <x v="7"/>
      <x v="8"/>
      <x v="18"/>
      <x v="7"/>
      <x v="12"/>
      <x v="561"/>
      <x v="1"/>
      <x v="928"/>
      <x v="715"/>
      <x v="217"/>
      <x v="189"/>
      <x v="117"/>
      <x v="10"/>
      <x v="12"/>
      <x v="1"/>
      <x v="1"/>
      <x v="12"/>
      <x v="2"/>
      <x v="1"/>
      <x v="3"/>
      <x v="2"/>
      <x v="1"/>
      <x v="4"/>
      <x v="1"/>
      <x v="42"/>
      <x v="4"/>
      <x v="34"/>
      <x v="1067"/>
      <x v="3719"/>
      <x v="1"/>
      <x v="570"/>
      <x v="1"/>
    </i>
    <i>
      <x v="1136"/>
      <x v="1"/>
      <x v="1"/>
      <x v="13"/>
      <x v="1"/>
      <x v="1"/>
      <x v="17"/>
      <x v="5"/>
      <x v="29"/>
      <x/>
      <x/>
      <x/>
      <x/>
      <x/>
      <x/>
      <x v="19"/>
      <x v="1"/>
      <x v="28"/>
      <x v="696"/>
      <x v="1"/>
      <x v="927"/>
      <x v="714"/>
      <x v="322"/>
      <x v="321"/>
      <x v="69"/>
      <x v="10"/>
      <x v="18"/>
      <x v="2"/>
      <x v="2"/>
      <x v="17"/>
      <x v="2"/>
      <x v="1"/>
      <x v="3"/>
      <x v="2"/>
      <x v="1"/>
      <x v="4"/>
      <x v="1"/>
      <x v="11"/>
      <x v="5"/>
      <x v="34"/>
      <x v="1067"/>
      <x v="3719"/>
      <x v="1"/>
      <x v="411"/>
      <x v="1"/>
    </i>
    <i>
      <x v="1137"/>
      <x v="1"/>
      <x v="1"/>
      <x v="7"/>
      <x v="1"/>
      <x v="1"/>
      <x v="17"/>
      <x v="8"/>
      <x v="29"/>
      <x/>
      <x/>
      <x/>
      <x/>
      <x/>
      <x/>
      <x v="18"/>
      <x v="8"/>
      <x v="28"/>
      <x v="697"/>
      <x/>
      <x v="929"/>
      <x v="716"/>
      <x v="172"/>
      <x v="131"/>
      <x v="343"/>
      <x v="10"/>
      <x v="12"/>
      <x v="1"/>
      <x v="1"/>
      <x v="12"/>
      <x v="2"/>
      <x v="1"/>
      <x v="3"/>
      <x v="2"/>
      <x v="1"/>
      <x/>
      <x v="1"/>
      <x v="8"/>
      <x v="3"/>
      <x v="34"/>
      <x v="1067"/>
      <x v="3719"/>
      <x v="1"/>
      <x v="769"/>
      <x v="1"/>
    </i>
    <i>
      <x v="1138"/>
      <x/>
      <x/>
      <x v="3"/>
      <x/>
      <x/>
      <x v="17"/>
      <x v="6"/>
      <x v="30"/>
      <x/>
      <x/>
      <x/>
      <x/>
      <x/>
      <x/>
      <x/>
      <x/>
      <x/>
      <x v="710"/>
      <x v="1"/>
      <x v="943"/>
      <x v="719"/>
      <x v="151"/>
      <x v="105"/>
      <x v="113"/>
      <x v="10"/>
      <x v="12"/>
      <x v="1"/>
      <x v="1"/>
      <x v="12"/>
      <x v="2"/>
      <x v="1"/>
      <x v="3"/>
      <x v="2"/>
      <x v="1"/>
      <x/>
      <x v="1"/>
      <x v="76"/>
      <x v="21"/>
      <x v="3"/>
      <x v="1378"/>
      <x v="3585"/>
      <x v="1"/>
      <x v="657"/>
      <x v="1"/>
    </i>
    <i>
      <x v="1139"/>
      <x/>
      <x v="1"/>
      <x v="7"/>
      <x v="1"/>
      <x v="1"/>
      <x v="17"/>
      <x v="6"/>
      <x v="30"/>
      <x/>
      <x/>
      <x/>
      <x/>
      <x/>
      <x/>
      <x/>
      <x/>
      <x/>
      <x v="709"/>
      <x v="1"/>
      <x v="942"/>
      <x v="718"/>
      <x v="177"/>
      <x v="136"/>
      <x v="133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582"/>
      <x v="1"/>
      <x v="552"/>
      <x v="1"/>
    </i>
    <i>
      <x v="1140"/>
      <x v="1"/>
      <x v="1"/>
      <x v="13"/>
      <x v="1"/>
      <x v="1"/>
      <x v="17"/>
      <x v="7"/>
      <x v="20"/>
      <x/>
      <x/>
      <x/>
      <x/>
      <x/>
      <x/>
      <x v="17"/>
      <x v="10"/>
      <x v="29"/>
      <x v="712"/>
      <x/>
      <x v="945"/>
      <x v="720"/>
      <x v="88"/>
      <x v="13"/>
      <x v="415"/>
      <x v="10"/>
      <x v="12"/>
      <x v="1"/>
      <x v="1"/>
      <x v="12"/>
      <x v="2"/>
      <x v="1"/>
      <x v="3"/>
      <x v="2"/>
      <x v="1"/>
      <x/>
      <x v="1"/>
      <x v="9"/>
      <x v="5"/>
      <x v="34"/>
      <x v="1067"/>
      <x v="3719"/>
      <x v="1"/>
      <x v="97"/>
      <x v="1"/>
    </i>
    <i>
      <x v="1141"/>
      <x/>
      <x v="4"/>
      <x v="24"/>
      <x v="4"/>
      <x v="4"/>
      <x v="17"/>
      <x v="8"/>
      <x v="1"/>
      <x/>
      <x/>
      <x/>
      <x/>
      <x/>
      <x/>
      <x/>
      <x/>
      <x/>
      <x v="718"/>
      <x/>
      <x v="952"/>
      <x v="725"/>
      <x v="336"/>
      <x v="335"/>
      <x v="68"/>
      <x v="10"/>
      <x v="18"/>
      <x v="2"/>
      <x v="2"/>
      <x v="17"/>
      <x v="2"/>
      <x v="1"/>
      <x v="3"/>
      <x v="2"/>
      <x v="1"/>
      <x v="4"/>
      <x v="1"/>
      <x v="65"/>
      <x v="18"/>
      <x v="3"/>
      <x v="1173"/>
      <x v="4151"/>
      <x v="1"/>
      <x v="213"/>
      <x v="1"/>
    </i>
    <i>
      <x v="1142"/>
      <x v="1"/>
      <x v="6"/>
      <x v="33"/>
      <x v="6"/>
      <x v="9"/>
      <x v="17"/>
      <x v="10"/>
      <x v="27"/>
      <x v="4"/>
      <x v="8"/>
      <x v="1"/>
      <x v="4"/>
      <x v="11"/>
      <x v="31"/>
      <x v="18"/>
      <x v="3"/>
      <x v="29"/>
      <x v="716"/>
      <x/>
      <x v="950"/>
      <x v="724"/>
      <x v="82"/>
      <x v="5"/>
      <x v="78"/>
      <x v="10"/>
      <x v="12"/>
      <x v="1"/>
      <x v="1"/>
      <x v="12"/>
      <x v="2"/>
      <x v="1"/>
      <x v="3"/>
      <x v="2"/>
      <x v="1"/>
      <x/>
      <x v="1"/>
      <x v="9"/>
      <x v="5"/>
      <x v="34"/>
      <x v="1067"/>
      <x v="3719"/>
      <x v="1"/>
      <x v="673"/>
      <x v="1"/>
    </i>
    <i>
      <x v="1143"/>
      <x/>
      <x v="1"/>
      <x v="7"/>
      <x v="1"/>
      <x v="1"/>
      <x v="17"/>
      <x v="10"/>
      <x v="6"/>
      <x/>
      <x/>
      <x/>
      <x/>
      <x/>
      <x/>
      <x/>
      <x/>
      <x/>
      <x v="319"/>
      <x/>
      <x v="961"/>
      <x v="732"/>
      <x v="188"/>
      <x v="149"/>
      <x v="125"/>
      <x v="10"/>
      <x v="12"/>
      <x v="1"/>
      <x v="1"/>
      <x v="12"/>
      <x v="2"/>
      <x v="1"/>
      <x v="3"/>
      <x v="2"/>
      <x v="1"/>
      <x/>
      <x v="1"/>
      <x v="24"/>
      <x v="3"/>
      <x v="1"/>
      <x v="1334"/>
      <x v="5187"/>
      <x v="1"/>
      <x v="992"/>
      <x v="1"/>
    </i>
    <i>
      <x v="1144"/>
      <x/>
      <x v="5"/>
      <x v="30"/>
      <x v="5"/>
      <x v="6"/>
      <x v="17"/>
      <x v="11"/>
      <x v="22"/>
      <x/>
      <x/>
      <x/>
      <x/>
      <x/>
      <x/>
      <x/>
      <x/>
      <x/>
      <x v="573"/>
      <x/>
      <x v="1015"/>
      <x v="759"/>
      <x v="96"/>
      <x v="24"/>
      <x v="236"/>
      <x v="805"/>
      <x v="12"/>
      <x v="1"/>
      <x v="1"/>
      <x v="12"/>
      <x v="2"/>
      <x v="1"/>
      <x v="3"/>
      <x v="2"/>
      <x v="1"/>
      <x/>
      <x v="1"/>
      <x v="80"/>
      <x v="21"/>
      <x v="3"/>
      <x v="1381"/>
      <x v="5472"/>
      <x v="1"/>
      <x v="793"/>
      <x v="1"/>
    </i>
    <i>
      <x v="1145"/>
      <x v="1"/>
      <x/>
      <x v="3"/>
      <x/>
      <x/>
      <x v="17"/>
      <x v="8"/>
      <x v="29"/>
      <x/>
      <x/>
      <x/>
      <x/>
      <x/>
      <x/>
      <x v="19"/>
      <x v="8"/>
      <x v="1"/>
      <x v="444"/>
      <x/>
      <x v="962"/>
      <x v="733"/>
      <x v="342"/>
      <x v="341"/>
      <x v="58"/>
      <x v="10"/>
      <x v="12"/>
      <x v="1"/>
      <x v="2"/>
      <x v="17"/>
      <x v="2"/>
      <x v="1"/>
      <x v="3"/>
      <x v="2"/>
      <x v="1"/>
      <x v="4"/>
      <x v="1"/>
      <x v="42"/>
      <x v="4"/>
      <x v="2"/>
      <x v="1101"/>
      <x v="2649"/>
      <x v="1"/>
      <x v="476"/>
      <x v="1"/>
    </i>
    <i>
      <x v="1146"/>
      <x v="1"/>
      <x/>
      <x v="3"/>
      <x/>
      <x/>
      <x v="17"/>
      <x v="7"/>
      <x v="27"/>
      <x/>
      <x/>
      <x/>
      <x/>
      <x/>
      <x/>
      <x v="20"/>
      <x v="6"/>
      <x v="17"/>
      <x v="715"/>
      <x v="1"/>
      <x v="949"/>
      <x v="723"/>
      <x v="349"/>
      <x v="348"/>
      <x v="59"/>
      <x v="10"/>
      <x v="18"/>
      <x v="2"/>
      <x v="2"/>
      <x v="17"/>
      <x v="2"/>
      <x v="1"/>
      <x v="3"/>
      <x v="2"/>
      <x v="1"/>
      <x v="4"/>
      <x v="1"/>
      <x v="23"/>
      <x v="3"/>
      <x v="2"/>
      <x v="1209"/>
      <x v="4475"/>
      <x v="1"/>
      <x v="521"/>
      <x v="1"/>
    </i>
    <i>
      <x v="1147"/>
      <x v="1"/>
      <x v="1"/>
      <x v="13"/>
      <x v="1"/>
      <x v="1"/>
      <x v="17"/>
      <x v="9"/>
      <x v="22"/>
      <x v="5"/>
      <x v="4"/>
      <x v="11"/>
      <x v="6"/>
      <x v="4"/>
      <x v="11"/>
      <x v="20"/>
      <x v="12"/>
      <x v="15"/>
      <x v="732"/>
      <x/>
      <x v="968"/>
      <x v="734"/>
      <x v="229"/>
      <x v="208"/>
      <x v="421"/>
      <x v="10"/>
      <x v="12"/>
      <x v="1"/>
      <x v="1"/>
      <x v="12"/>
      <x v="2"/>
      <x v="1"/>
      <x v="3"/>
      <x v="2"/>
      <x v="1"/>
      <x/>
      <x v="1"/>
      <x v="9"/>
      <x v="5"/>
      <x v="2"/>
      <x v="1218"/>
      <x v="4478"/>
      <x v="1"/>
      <x v="99"/>
      <x v="1"/>
    </i>
    <i>
      <x v="1148"/>
      <x v="1"/>
      <x/>
      <x v="3"/>
      <x/>
      <x/>
      <x v="17"/>
      <x v="9"/>
      <x v="30"/>
      <x v="4"/>
      <x v="9"/>
      <x v="18"/>
      <x v="4"/>
      <x v="8"/>
      <x v="29"/>
      <x v="18"/>
      <x v="4"/>
      <x v="3"/>
      <x v="714"/>
      <x v="1"/>
      <x v="948"/>
      <x v="722"/>
      <x v="232"/>
      <x v="213"/>
      <x v="97"/>
      <x v="10"/>
      <x v="12"/>
      <x v="1"/>
      <x v="1"/>
      <x v="12"/>
      <x v="2"/>
      <x v="1"/>
      <x v="3"/>
      <x v="2"/>
      <x v="1"/>
      <x/>
      <x v="1"/>
      <x v="6"/>
      <x v="3"/>
      <x v="34"/>
      <x v="1067"/>
      <x v="3719"/>
      <x v="1"/>
      <x v="559"/>
      <x v="1"/>
    </i>
    <i>
      <x v="1149"/>
      <x/>
      <x/>
      <x v="3"/>
      <x/>
      <x/>
      <x v="17"/>
      <x v="10"/>
      <x v="5"/>
      <x v="4"/>
      <x v="9"/>
      <x v="14"/>
      <x v="4"/>
      <x v="11"/>
      <x v="21"/>
      <x/>
      <x/>
      <x/>
      <x v="723"/>
      <x/>
      <x v="957"/>
      <x v="729"/>
      <x v="232"/>
      <x v="213"/>
      <x v="99"/>
      <x v="10"/>
      <x v="12"/>
      <x v="1"/>
      <x v="1"/>
      <x v="12"/>
      <x v="2"/>
      <x v="1"/>
      <x v="3"/>
      <x v="2"/>
      <x v="1"/>
      <x/>
      <x v="1"/>
      <x v="76"/>
      <x v="21"/>
      <x v="3"/>
      <x v="1377"/>
      <x v="5465"/>
      <x v="1"/>
      <x v="574"/>
      <x v="1"/>
    </i>
    <i>
      <x v="1150"/>
      <x/>
      <x/>
      <x v="10"/>
      <x/>
      <x/>
      <x v="17"/>
      <x v="7"/>
      <x v="27"/>
      <x/>
      <x/>
      <x/>
      <x/>
      <x/>
      <x/>
      <x/>
      <x/>
      <x/>
      <x v="341"/>
      <x/>
      <x v="947"/>
      <x v="721"/>
      <x v="232"/>
      <x v="213"/>
      <x v="97"/>
      <x v="10"/>
      <x v="12"/>
      <x v="1"/>
      <x v="1"/>
      <x v="12"/>
      <x v="2"/>
      <x v="1"/>
      <x v="3"/>
      <x v="2"/>
      <x v="1"/>
      <x/>
      <x v="1"/>
      <x v="79"/>
      <x v="22"/>
      <x v="3"/>
      <x v="1379"/>
      <x v="5463"/>
      <x v="1"/>
      <x v="598"/>
      <x v="1"/>
    </i>
    <i>
      <x v="1151"/>
      <x/>
      <x v="1"/>
      <x v="13"/>
      <x v="1"/>
      <x v="1"/>
      <x v="17"/>
      <x v="8"/>
      <x v="24"/>
      <x/>
      <x/>
      <x/>
      <x/>
      <x/>
      <x/>
      <x/>
      <x/>
      <x/>
      <x v="722"/>
      <x/>
      <x v="956"/>
      <x v="728"/>
      <x v="265"/>
      <x v="266"/>
      <x v="138"/>
      <x v="812"/>
      <x v="12"/>
      <x v="1"/>
      <x v="1"/>
      <x v="12"/>
      <x v="11"/>
      <x v="1"/>
      <x v="3"/>
      <x v="2"/>
      <x v="1"/>
      <x/>
      <x v="1"/>
      <x v="81"/>
      <x v="22"/>
      <x v="3"/>
      <x v="1381"/>
      <x v="5464"/>
      <x v="1"/>
      <x v="663"/>
      <x v="1"/>
    </i>
    <i>
      <x v="1152"/>
      <x v="1"/>
      <x v="6"/>
      <x v="33"/>
      <x v="6"/>
      <x v="9"/>
      <x v="17"/>
      <x v="8"/>
      <x v="25"/>
      <x/>
      <x/>
      <x/>
      <x/>
      <x/>
      <x/>
      <x v="20"/>
      <x v="10"/>
      <x v="26"/>
      <x v="721"/>
      <x v="1"/>
      <x v="955"/>
      <x v="727"/>
      <x v="198"/>
      <x v="163"/>
      <x v="130"/>
      <x v="10"/>
      <x v="12"/>
      <x v="1"/>
      <x v="1"/>
      <x v="12"/>
      <x v="2"/>
      <x v="1"/>
      <x v="3"/>
      <x v="2"/>
      <x v="1"/>
      <x/>
      <x v="1"/>
      <x v="11"/>
      <x v="5"/>
      <x v="2"/>
      <x v="1228"/>
      <x v="4476"/>
      <x v="1"/>
      <x v="716"/>
      <x v="1"/>
    </i>
    <i>
      <x v="1153"/>
      <x v="1"/>
      <x v="6"/>
      <x v="33"/>
      <x v="6"/>
      <x v="9"/>
      <x v="17"/>
      <x v="11"/>
      <x v="18"/>
      <x v="6"/>
      <x v="9"/>
      <x v="15"/>
      <x v="5"/>
      <x v="11"/>
      <x v="31"/>
      <x v="18"/>
      <x v="9"/>
      <x v="26"/>
      <x v="756"/>
      <x/>
      <x v="995"/>
      <x/>
      <x v="157"/>
      <x v="111"/>
      <x v="105"/>
      <x v="10"/>
      <x v="12"/>
      <x v="1"/>
      <x v="1"/>
      <x v="12"/>
      <x v="2"/>
      <x v="1"/>
      <x v="3"/>
      <x v="2"/>
      <x v="1"/>
      <x/>
      <x v="1"/>
      <x v="11"/>
      <x v="5"/>
      <x v="34"/>
      <x v="1067"/>
      <x v="3719"/>
      <x v="1"/>
      <x v="726"/>
      <x v="1"/>
    </i>
    <i>
      <x v="1154"/>
      <x v="1"/>
      <x/>
      <x v="3"/>
      <x/>
      <x/>
      <x v="25"/>
      <x v="3"/>
      <x v="29"/>
      <x/>
      <x/>
      <x/>
      <x/>
      <x/>
      <x/>
      <x v="20"/>
      <x v="5"/>
      <x v="2"/>
      <x v="721"/>
      <x v="1"/>
      <x v="972"/>
      <x v="737"/>
      <x v="251"/>
      <x v="242"/>
      <x v="90"/>
      <x v="10"/>
      <x v="12"/>
      <x v="1"/>
      <x v="1"/>
      <x v="12"/>
      <x v="2"/>
      <x v="1"/>
      <x v="3"/>
      <x v="2"/>
      <x v="1"/>
      <x/>
      <x v="1"/>
      <x v="23"/>
      <x v="3"/>
      <x v="2"/>
      <x v="1203"/>
      <x v="3359"/>
      <x v="1"/>
      <x v="425"/>
      <x v="1"/>
    </i>
    <i>
      <x v="1155"/>
      <x/>
      <x v="1"/>
      <x v="13"/>
      <x v="1"/>
      <x v="1"/>
      <x v="17"/>
      <x v="10"/>
      <x v="27"/>
      <x/>
      <x/>
      <x/>
      <x/>
      <x/>
      <x/>
      <x/>
      <x/>
      <x/>
      <x v="746"/>
      <x v="1"/>
      <x v="984"/>
      <x v="743"/>
      <x v="212"/>
      <x v="183"/>
      <x v="178"/>
      <x v="10"/>
      <x v="12"/>
      <x v="1"/>
      <x v="1"/>
      <x v="12"/>
      <x v="2"/>
      <x v="1"/>
      <x v="3"/>
      <x v="2"/>
      <x v="1"/>
      <x/>
      <x v="1"/>
      <x v="79"/>
      <x v="22"/>
      <x v="3"/>
      <x v="1379"/>
      <x v="5467"/>
      <x v="1"/>
      <x v="86"/>
      <x v="1"/>
    </i>
    <i>
      <x v="1156"/>
      <x/>
      <x v="1"/>
      <x v="7"/>
      <x v="1"/>
      <x v="1"/>
      <x v="17"/>
      <x v="9"/>
      <x v="29"/>
      <x/>
      <x/>
      <x/>
      <x/>
      <x/>
      <x/>
      <x/>
      <x/>
      <x/>
      <x v="738"/>
      <x v="1"/>
      <x v="1733"/>
      <x v="738"/>
      <x v="164"/>
      <x v="121"/>
      <x v="136"/>
      <x v="10"/>
      <x v="12"/>
      <x v="1"/>
      <x v="1"/>
      <x v="12"/>
      <x v="2"/>
      <x v="1"/>
      <x v="3"/>
      <x v="2"/>
      <x v="1"/>
      <x v="4"/>
      <x v="1"/>
      <x v="42"/>
      <x v="4"/>
      <x v="2"/>
      <x v="1237"/>
      <x v="2392"/>
      <x v="1"/>
      <x v="640"/>
      <x v="1"/>
    </i>
    <i>
      <x v="1157"/>
      <x/>
      <x v="1"/>
      <x v="7"/>
      <x v="1"/>
      <x v="1"/>
      <x v="17"/>
      <x v="10"/>
      <x v="19"/>
      <x/>
      <x/>
      <x/>
      <x/>
      <x/>
      <x/>
      <x/>
      <x/>
      <x/>
      <x v="748"/>
      <x/>
      <x v="986"/>
      <x v="745"/>
      <x v="154"/>
      <x v="108"/>
      <x v="139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584"/>
      <x v="1"/>
      <x v="636"/>
      <x v="1"/>
    </i>
    <i>
      <x v="1158"/>
      <x v="1"/>
      <x/>
      <x v="10"/>
      <x/>
      <x/>
      <x v="17"/>
      <x v="10"/>
      <x v="28"/>
      <x/>
      <x/>
      <x/>
      <x/>
      <x/>
      <x/>
      <x v="21"/>
      <x v="9"/>
      <x v="15"/>
      <x v="744"/>
      <x v="1"/>
      <x v="982"/>
      <x v="741"/>
      <x v="157"/>
      <x v="111"/>
      <x v="105"/>
      <x v="805"/>
      <x v="12"/>
      <x v="1"/>
      <x v="1"/>
      <x v="12"/>
      <x v="2"/>
      <x v="1"/>
      <x v="3"/>
      <x v="2"/>
      <x v="1"/>
      <x/>
      <x v="1"/>
      <x v="10"/>
      <x v="5"/>
      <x v="2"/>
      <x v="1338"/>
      <x v="5196"/>
      <x v="1"/>
      <x v="1203"/>
      <x v="1"/>
    </i>
    <i>
      <x v="1159"/>
      <x/>
      <x/>
      <x v="3"/>
      <x/>
      <x/>
      <x v="17"/>
      <x v="11"/>
      <x v="29"/>
      <x/>
      <x/>
      <x/>
      <x/>
      <x/>
      <x/>
      <x/>
      <x/>
      <x/>
      <x v="759"/>
      <x v="1"/>
      <x v="999"/>
      <x v="753"/>
      <x v="245"/>
      <x v="234"/>
      <x v="425"/>
      <x v="805"/>
      <x v="12"/>
      <x v="1"/>
      <x v="1"/>
      <x v="12"/>
      <x v="2"/>
      <x v="1"/>
      <x v="3"/>
      <x v="2"/>
      <x v="1"/>
      <x/>
      <x v="1"/>
      <x v="76"/>
      <x v="21"/>
      <x v="3"/>
      <x v="1377"/>
      <x v="5469"/>
      <x v="1"/>
      <x v="637"/>
      <x v="1"/>
    </i>
    <i>
      <x v="1160"/>
      <x/>
      <x/>
      <x v="3"/>
      <x/>
      <x/>
      <x v="17"/>
      <x v="11"/>
      <x v="23"/>
      <x/>
      <x/>
      <x/>
      <x/>
      <x/>
      <x/>
      <x/>
      <x/>
      <x/>
      <x v="745"/>
      <x/>
      <x v="983"/>
      <x v="742"/>
      <x v="228"/>
      <x v="206"/>
      <x v="95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583"/>
      <x v="1"/>
      <x v="583"/>
      <x v="1"/>
    </i>
    <i>
      <x v="1161"/>
      <x v="1"/>
      <x/>
      <x v="3"/>
      <x/>
      <x/>
      <x v="17"/>
      <x v="11"/>
      <x v="22"/>
      <x/>
      <x/>
      <x/>
      <x/>
      <x/>
      <x/>
      <x v="20"/>
      <x v="9"/>
      <x v="28"/>
      <x v="772"/>
      <x/>
      <x v="1017"/>
      <x v="760"/>
      <x v="215"/>
      <x v="186"/>
      <x v="135"/>
      <x v="805"/>
      <x v="12"/>
      <x v="1"/>
      <x v="1"/>
      <x v="12"/>
      <x v="2"/>
      <x v="1"/>
      <x v="3"/>
      <x v="2"/>
      <x v="1"/>
      <x v="4"/>
      <x v="1"/>
      <x v="36"/>
      <x v="4"/>
      <x v="2"/>
      <x v="1239"/>
      <x v="4486"/>
      <x v="1"/>
      <x v="652"/>
      <x v="1"/>
    </i>
    <i>
      <x v="1162"/>
      <x v="1"/>
      <x v="1"/>
      <x v="7"/>
      <x v="1"/>
      <x v="1"/>
      <x v="17"/>
      <x v="11"/>
      <x v="18"/>
      <x/>
      <x/>
      <x/>
      <x/>
      <x/>
      <x/>
      <x v="18"/>
      <x v="8"/>
      <x v="28"/>
      <x v="211"/>
      <x v="1"/>
      <x v="1009"/>
      <x v="758"/>
      <x v="154"/>
      <x v="108"/>
      <x v="139"/>
      <x v="10"/>
      <x v="12"/>
      <x v="1"/>
      <x v="1"/>
      <x v="12"/>
      <x v="2"/>
      <x v="1"/>
      <x v="3"/>
      <x v="2"/>
      <x v="1"/>
      <x v="4"/>
      <x v="1"/>
      <x v="36"/>
      <x v="4"/>
      <x v="34"/>
      <x v="1067"/>
      <x v="3719"/>
      <x v="1"/>
      <x v="592"/>
      <x v="1"/>
    </i>
    <i>
      <x v="1163"/>
      <x/>
      <x/>
      <x v="3"/>
      <x/>
      <x/>
      <x v="17"/>
      <x v="10"/>
      <x v="27"/>
      <x/>
      <x/>
      <x/>
      <x/>
      <x/>
      <x/>
      <x/>
      <x/>
      <x/>
      <x v="750"/>
      <x/>
      <x v="989"/>
      <x v="747"/>
      <x v="251"/>
      <x v="242"/>
      <x v="91"/>
      <x v="10"/>
      <x v="12"/>
      <x v="1"/>
      <x v="1"/>
      <x v="12"/>
      <x v="2"/>
      <x v="1"/>
      <x v="3"/>
      <x v="2"/>
      <x v="1"/>
      <x v="4"/>
      <x v="1"/>
      <x v="42"/>
      <x v="4"/>
      <x v="1"/>
      <x v="1334"/>
      <x v="5187"/>
      <x v="1"/>
      <x v="422"/>
      <x v="1"/>
    </i>
    <i>
      <x v="1164"/>
      <x/>
      <x v="5"/>
      <x v="30"/>
      <x v="5"/>
      <x v="6"/>
      <x v="17"/>
      <x v="11"/>
      <x v="29"/>
      <x/>
      <x/>
      <x/>
      <x/>
      <x/>
      <x/>
      <x/>
      <x/>
      <x/>
      <x v="755"/>
      <x v="1"/>
      <x v="994"/>
      <x v="749"/>
      <x v="183"/>
      <x v="142"/>
      <x v="424"/>
      <x v="10"/>
      <x v="12"/>
      <x v="1"/>
      <x v="1"/>
      <x v="12"/>
      <x v="2"/>
      <x v="1"/>
      <x v="3"/>
      <x v="2"/>
      <x v="1"/>
      <x/>
      <x v="1"/>
      <x v="80"/>
      <x v="21"/>
      <x v="3"/>
      <x v="1381"/>
      <x v="5468"/>
      <x v="1"/>
      <x v="775"/>
      <x v="1"/>
    </i>
    <i>
      <x v="1165"/>
      <x/>
      <x/>
      <x v="3"/>
      <x/>
      <x/>
      <x v="17"/>
      <x v="11"/>
      <x v="16"/>
      <x/>
      <x/>
      <x/>
      <x/>
      <x/>
      <x/>
      <x/>
      <x/>
      <x/>
      <x v="396"/>
      <x v="1"/>
      <x v="987"/>
      <x v="746"/>
      <x v="251"/>
      <x v="242"/>
      <x v="91"/>
      <x v="4"/>
      <x v="12"/>
      <x v="1"/>
      <x v="1"/>
      <x v="12"/>
      <x v="2"/>
      <x v="1"/>
      <x v="3"/>
      <x v="2"/>
      <x v="1"/>
      <x/>
      <x v="1"/>
      <x v="76"/>
      <x v="21"/>
      <x v="3"/>
      <x v="1377"/>
      <x v="5416"/>
      <x v="1"/>
      <x v="436"/>
      <x v="1"/>
    </i>
    <i>
      <x v="1166"/>
      <x/>
      <x v="1"/>
      <x v="7"/>
      <x v="1"/>
      <x v="1"/>
      <x v="19"/>
      <x v="5"/>
      <x v="24"/>
      <x/>
      <x/>
      <x/>
      <x/>
      <x/>
      <x/>
      <x/>
      <x/>
      <x/>
      <x v="127"/>
      <x/>
      <x v="1064"/>
      <x v="781"/>
      <x v="182"/>
      <x v="141"/>
      <x v="172"/>
      <x v="805"/>
      <x v="12"/>
      <x v="1"/>
      <x v="1"/>
      <x v="12"/>
      <x v="9"/>
      <x v="1"/>
      <x v="3"/>
      <x v="2"/>
      <x v="1"/>
      <x v="4"/>
      <x v="1"/>
      <x v="42"/>
      <x v="4"/>
      <x v="3"/>
      <x v="1393"/>
      <x v="5583"/>
      <x v="1"/>
      <x v="1124"/>
      <x v="1"/>
    </i>
    <i>
      <x v="1167"/>
      <x/>
      <x v="1"/>
      <x v="7"/>
      <x v="1"/>
      <x v="1"/>
      <x v="17"/>
      <x v="11"/>
      <x v="23"/>
      <x/>
      <x/>
      <x/>
      <x/>
      <x/>
      <x/>
      <x/>
      <x/>
      <x/>
      <x v="422"/>
      <x v="1"/>
      <x v="997"/>
      <x v="751"/>
      <x v="91"/>
      <x v="19"/>
      <x v="172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888"/>
      <x v="1"/>
      <x v="112"/>
      <x v="1"/>
    </i>
    <i>
      <x v="1168"/>
      <x v="1"/>
      <x v="6"/>
      <x v="33"/>
      <x v="6"/>
      <x v="9"/>
      <x v="17"/>
      <x v="11"/>
      <x v="30"/>
      <x v="4"/>
      <x v="1"/>
      <x v="1"/>
      <x v="4"/>
      <x v="5"/>
      <x v="10"/>
      <x v="18"/>
      <x v="4"/>
      <x v="3"/>
      <x v="218"/>
      <x v="1"/>
      <x v="1019"/>
      <x v="761"/>
      <x v="298"/>
      <x v="290"/>
      <x v="81"/>
      <x v="10"/>
      <x v="12"/>
      <x v="1"/>
      <x v="1"/>
      <x v="12"/>
      <x v="2"/>
      <x v="1"/>
      <x v="3"/>
      <x v="2"/>
      <x v="1"/>
      <x/>
      <x v="1"/>
      <x v="9"/>
      <x v="5"/>
      <x v="34"/>
      <x v="1067"/>
      <x v="3719"/>
      <x v="1"/>
      <x v="677"/>
      <x v="1"/>
    </i>
    <i>
      <x v="1169"/>
      <x v="1"/>
      <x/>
      <x v="3"/>
      <x/>
      <x/>
      <x v="17"/>
      <x v="11"/>
      <x v="30"/>
      <x/>
      <x/>
      <x/>
      <x/>
      <x/>
      <x/>
      <x v="17"/>
      <x v="10"/>
      <x v="29"/>
      <x v="777"/>
      <x/>
      <x v="1023"/>
      <x/>
      <x v="134"/>
      <x v="77"/>
      <x v="83"/>
      <x v="805"/>
      <x v="12"/>
      <x v="1"/>
      <x v="1"/>
      <x v="12"/>
      <x v="2"/>
      <x v="1"/>
      <x v="3"/>
      <x v="2"/>
      <x v="1"/>
      <x v="4"/>
      <x v="1"/>
      <x v="36"/>
      <x v="4"/>
      <x v="34"/>
      <x v="1067"/>
      <x v="3719"/>
      <x v="1"/>
      <x v="711"/>
      <x v="1"/>
    </i>
    <i>
      <x v="1170"/>
      <x/>
      <x v="1"/>
      <x v="7"/>
      <x v="1"/>
      <x v="1"/>
      <x v="19"/>
      <x v="2"/>
      <x v="25"/>
      <x/>
      <x/>
      <x/>
      <x/>
      <x/>
      <x/>
      <x/>
      <x/>
      <x/>
      <x v="308"/>
      <x v="1"/>
      <x v="1038"/>
      <x v="770"/>
      <x v="91"/>
      <x v="19"/>
      <x v="172"/>
      <x v="9"/>
      <x v="12"/>
      <x v="1"/>
      <x v="1"/>
      <x v="12"/>
      <x v="2"/>
      <x v="1"/>
      <x v="3"/>
      <x v="2"/>
      <x v="1"/>
      <x/>
      <x v="1"/>
      <x v="76"/>
      <x v="21"/>
      <x v="3"/>
      <x v="1377"/>
      <x v="5416"/>
      <x v="1"/>
      <x v="133"/>
      <x v="1"/>
    </i>
    <i>
      <x v="1171"/>
      <x/>
      <x v="1"/>
      <x v="7"/>
      <x v="1"/>
      <x v="1"/>
      <x v="19"/>
      <x/>
      <x v="28"/>
      <x/>
      <x/>
      <x/>
      <x/>
      <x/>
      <x/>
      <x/>
      <x/>
      <x/>
      <x v="780"/>
      <x/>
      <x v="1026"/>
      <x v="762"/>
      <x v="165"/>
      <x v="122"/>
      <x v="434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586"/>
      <x v="1"/>
      <x v="174"/>
      <x v="1"/>
    </i>
    <i>
      <x v="1172"/>
      <x/>
      <x/>
      <x v="3"/>
      <x/>
      <x/>
      <x v="19"/>
      <x v="1"/>
      <x v="4"/>
      <x/>
      <x/>
      <x/>
      <x/>
      <x/>
      <x/>
      <x/>
      <x/>
      <x/>
      <x v="783"/>
      <x/>
      <x v="1029"/>
      <x v="764"/>
      <x v="217"/>
      <x v="189"/>
      <x v="117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587"/>
      <x v="1"/>
      <x v="599"/>
      <x v="1"/>
    </i>
    <i>
      <x v="1173"/>
      <x/>
      <x v="1"/>
      <x v="7"/>
      <x v="1"/>
      <x v="1"/>
      <x v="19"/>
      <x v="1"/>
      <x v="11"/>
      <x/>
      <x/>
      <x/>
      <x/>
      <x/>
      <x/>
      <x/>
      <x/>
      <x/>
      <x v="738"/>
      <x v="1"/>
      <x v="1031"/>
      <x v="766"/>
      <x v="164"/>
      <x v="121"/>
      <x v="136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588"/>
      <x v="1"/>
      <x v="625"/>
      <x v="1"/>
    </i>
    <i>
      <x v="1174"/>
      <x v="1"/>
      <x v="1"/>
      <x v="7"/>
      <x v="1"/>
      <x v="1"/>
      <x v="19"/>
      <x v="3"/>
      <x v="15"/>
      <x/>
      <x/>
      <x/>
      <x/>
      <x/>
      <x/>
      <x v="18"/>
      <x v="11"/>
      <x v="27"/>
      <x v="738"/>
      <x v="1"/>
      <x v="1043"/>
      <x v="774"/>
      <x v="164"/>
      <x v="121"/>
      <x v="136"/>
      <x v="805"/>
      <x v="12"/>
      <x v="1"/>
      <x v="1"/>
      <x v="12"/>
      <x v="2"/>
      <x v="1"/>
      <x v="3"/>
      <x v="2"/>
      <x v="1"/>
      <x v="4"/>
      <x v="1"/>
      <x v="36"/>
      <x v="4"/>
      <x v="34"/>
      <x v="1067"/>
      <x v="3719"/>
      <x v="1"/>
      <x v="632"/>
      <x v="1"/>
    </i>
    <i>
      <x v="1175"/>
      <x/>
      <x/>
      <x v="3"/>
      <x/>
      <x/>
      <x v="19"/>
      <x v="3"/>
      <x v="10"/>
      <x v="4"/>
      <x v="3"/>
      <x v="14"/>
      <x v="4"/>
      <x v="3"/>
      <x v="10"/>
      <x/>
      <x/>
      <x/>
      <x v="208"/>
      <x/>
      <x v="1042"/>
      <x v="773"/>
      <x v="199"/>
      <x v="164"/>
      <x v="119"/>
      <x v="10"/>
      <x v="12"/>
      <x v="1"/>
      <x v="1"/>
      <x v="12"/>
      <x v="2"/>
      <x v="1"/>
      <x v="3"/>
      <x v="2"/>
      <x v="1"/>
      <x/>
      <x v="1"/>
      <x v="76"/>
      <x v="21"/>
      <x v="3"/>
      <x v="1449"/>
      <x v="535"/>
      <x v="1"/>
      <x v="649"/>
      <x v="1"/>
    </i>
    <i>
      <x v="1176"/>
      <x v="1"/>
      <x v="1"/>
      <x v="7"/>
      <x v="1"/>
      <x v="1"/>
      <x v="19"/>
      <x v="2"/>
      <x v="11"/>
      <x/>
      <x/>
      <x/>
      <x/>
      <x/>
      <x/>
      <x v="20"/>
      <x v="9"/>
      <x v="21"/>
      <x v="561"/>
      <x v="1"/>
      <x v="1036"/>
      <x v="768"/>
      <x v="229"/>
      <x v="208"/>
      <x v="179"/>
      <x v="10"/>
      <x v="12"/>
      <x v="1"/>
      <x v="1"/>
      <x v="12"/>
      <x v="2"/>
      <x v="1"/>
      <x v="3"/>
      <x v="2"/>
      <x v="1"/>
      <x/>
      <x v="1"/>
      <x v="6"/>
      <x v="3"/>
      <x v="2"/>
      <x v="1242"/>
      <x v="1551"/>
      <x v="1"/>
      <x v="100"/>
      <x v="1"/>
    </i>
    <i>
      <x v="1177"/>
      <x v="1"/>
      <x v="1"/>
      <x v="13"/>
      <x v="1"/>
      <x v="1"/>
      <x v="19"/>
      <x v="3"/>
      <x v="22"/>
      <x/>
      <x/>
      <x/>
      <x/>
      <x/>
      <x/>
      <x v="22"/>
      <x v="5"/>
      <x v="29"/>
      <x v="215"/>
      <x v="1"/>
      <x v="1044"/>
      <x v="293"/>
      <x v="212"/>
      <x v="183"/>
      <x v="435"/>
      <x v="805"/>
      <x v="12"/>
      <x v="1"/>
      <x v="1"/>
      <x v="12"/>
      <x v="2"/>
      <x v="1"/>
      <x v="3"/>
      <x v="2"/>
      <x v="1"/>
      <x/>
      <x v="1"/>
      <x v="82"/>
      <x v="22"/>
      <x v="2"/>
      <x v="1408"/>
      <x v="5637"/>
      <x v="1"/>
      <x v="90"/>
      <x v="1"/>
    </i>
    <i>
      <x v="1178"/>
      <x/>
      <x/>
      <x v="3"/>
      <x/>
      <x/>
      <x v="19"/>
      <x v="2"/>
      <x v="11"/>
      <x/>
      <x/>
      <x/>
      <x/>
      <x/>
      <x/>
      <x/>
      <x/>
      <x/>
      <x v="172"/>
      <x v="1"/>
      <x v="1035"/>
      <x v="767"/>
      <x v="245"/>
      <x v="234"/>
      <x v="96"/>
      <x v="10"/>
      <x v="12"/>
      <x v="1"/>
      <x v="1"/>
      <x v="12"/>
      <x v="2"/>
      <x v="1"/>
      <x v="3"/>
      <x v="2"/>
      <x v="1"/>
      <x/>
      <x v="1"/>
      <x v="80"/>
      <x v="21"/>
      <x v="3"/>
      <x v="1381"/>
      <x v="1195"/>
      <x v="1"/>
      <x v="591"/>
      <x v="1"/>
    </i>
    <i>
      <x v="1179"/>
      <x v="1"/>
      <x v="4"/>
      <x v="24"/>
      <x v="4"/>
      <x v="4"/>
      <x v="21"/>
      <x v="11"/>
      <x v="27"/>
      <x/>
      <x/>
      <x/>
      <x/>
      <x/>
      <x/>
      <x v="18"/>
      <x v="6"/>
      <x v="9"/>
      <x v="943"/>
      <x/>
      <x v="1407"/>
      <x v="932"/>
      <x v="370"/>
      <x v="369"/>
      <x v="508"/>
      <x v="10"/>
      <x v="12"/>
      <x v="1"/>
      <x v="1"/>
      <x v="12"/>
      <x v="2"/>
      <x v="1"/>
      <x v="3"/>
      <x v="2"/>
      <x v="1"/>
      <x v="4"/>
      <x v="1"/>
      <x v="45"/>
      <x v="5"/>
      <x v="34"/>
      <x v="1067"/>
      <x v="3719"/>
      <x v="1"/>
      <x v="984"/>
      <x v="1"/>
    </i>
    <i>
      <x v="1180"/>
      <x/>
      <x v="1"/>
      <x v="7"/>
      <x v="1"/>
      <x v="1"/>
      <x v="19"/>
      <x v="4"/>
      <x v="15"/>
      <x/>
      <x/>
      <x/>
      <x/>
      <x/>
      <x/>
      <x/>
      <x/>
      <x/>
      <x v="795"/>
      <x/>
      <x v="1052"/>
      <x v="776"/>
      <x v="212"/>
      <x v="183"/>
      <x v="177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591"/>
      <x v="1"/>
      <x v="69"/>
      <x v="1"/>
    </i>
    <i>
      <x v="1181"/>
      <x/>
      <x v="1"/>
      <x v="7"/>
      <x v="1"/>
      <x v="1"/>
      <x v="19"/>
      <x v="6"/>
      <x v="22"/>
      <x/>
      <x/>
      <x/>
      <x/>
      <x/>
      <x/>
      <x/>
      <x/>
      <x/>
      <x v="314"/>
      <x/>
      <x v="1041"/>
      <x v="24"/>
      <x v="197"/>
      <x v="162"/>
      <x v="161"/>
      <x v="805"/>
      <x v="12"/>
      <x v="1"/>
      <x v="1"/>
      <x v="12"/>
      <x v="2"/>
      <x v="1"/>
      <x v="3"/>
      <x v="2"/>
      <x v="1"/>
      <x v="4"/>
      <x v="1"/>
      <x v="42"/>
      <x v="4"/>
      <x v="3"/>
      <x v="1393"/>
      <x v="5589"/>
      <x v="1"/>
      <x v="382"/>
      <x v="1"/>
    </i>
    <i>
      <x v="1182"/>
      <x/>
      <x v="1"/>
      <x v="7"/>
      <x v="1"/>
      <x v="1"/>
      <x v="19"/>
      <x v="4"/>
      <x v="6"/>
      <x v="5"/>
      <x v="3"/>
      <x v="31"/>
      <x v="6"/>
      <x v="4"/>
      <x v="1"/>
      <x/>
      <x/>
      <x/>
      <x v="561"/>
      <x v="1"/>
      <x v="1047"/>
      <x v="775"/>
      <x v="83"/>
      <x v="6"/>
      <x v="163"/>
      <x v="10"/>
      <x v="12"/>
      <x v="1"/>
      <x v="1"/>
      <x v="12"/>
      <x v="2"/>
      <x v="1"/>
      <x v="3"/>
      <x v="2"/>
      <x v="1"/>
      <x/>
      <x v="1"/>
      <x v="76"/>
      <x v="21"/>
      <x v="3"/>
      <x v="1377"/>
      <x v="5477"/>
      <x v="1"/>
      <x v="132"/>
      <x v="1"/>
    </i>
    <i>
      <x v="1183"/>
      <x v="1"/>
      <x/>
      <x v="10"/>
      <x/>
      <x/>
      <x v="19"/>
      <x v="5"/>
      <x v="1"/>
      <x/>
      <x/>
      <x/>
      <x/>
      <x/>
      <x/>
      <x v="17"/>
      <x v="10"/>
      <x v="29"/>
      <x v="796"/>
      <x v="1"/>
      <x v="1053"/>
      <x v="777"/>
      <x v="153"/>
      <x v="293"/>
      <x v="437"/>
      <x v="10"/>
      <x v="12"/>
      <x v="1"/>
      <x v="1"/>
      <x v="12"/>
      <x v="2"/>
      <x v="1"/>
      <x v="3"/>
      <x v="2"/>
      <x v="1"/>
      <x/>
      <x v="1"/>
      <x v="9"/>
      <x v="5"/>
      <x v="34"/>
      <x v="1067"/>
      <x v="3719"/>
      <x v="1"/>
      <x v="688"/>
      <x v="1"/>
    </i>
    <i>
      <x v="1184"/>
      <x/>
      <x v="5"/>
      <x v="30"/>
      <x v="5"/>
      <x v="6"/>
      <x v="19"/>
      <x v="5"/>
      <x v="26"/>
      <x/>
      <x/>
      <x/>
      <x/>
      <x/>
      <x/>
      <x/>
      <x/>
      <x/>
      <x v="799"/>
      <x/>
      <x v="1058"/>
      <x v="779"/>
      <x v="235"/>
      <x v="388"/>
      <x v="235"/>
      <x v="805"/>
      <x v="12"/>
      <x v="1"/>
      <x v="1"/>
      <x v="12"/>
      <x v="2"/>
      <x v="1"/>
      <x v="3"/>
      <x v="2"/>
      <x v="1"/>
      <x/>
      <x v="1"/>
      <x v="80"/>
      <x v="21"/>
      <x v="3"/>
      <x v="1381"/>
      <x v="5481"/>
      <x v="1"/>
      <x v="797"/>
      <x v="1"/>
    </i>
    <i>
      <x v="1185"/>
      <x/>
      <x v="1"/>
      <x v="7"/>
      <x v="1"/>
      <x v="1"/>
      <x v="19"/>
      <x v="4"/>
      <x v="28"/>
      <x v="5"/>
      <x v="6"/>
      <x v="22"/>
      <x v="6"/>
      <x v="6"/>
      <x v="1"/>
      <x/>
      <x/>
      <x/>
      <x v="803"/>
      <x/>
      <x v="1062"/>
      <x v="780"/>
      <x v="147"/>
      <x v="97"/>
      <x v="137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592"/>
      <x v="1"/>
      <x v="664"/>
      <x v="1"/>
    </i>
    <i>
      <x v="1186"/>
      <x v="1"/>
      <x/>
      <x v="10"/>
      <x/>
      <x/>
      <x v="19"/>
      <x v="4"/>
      <x v="29"/>
      <x/>
      <x/>
      <x/>
      <x/>
      <x/>
      <x/>
      <x v="21"/>
      <x v="1"/>
      <x v="16"/>
      <x v="43"/>
      <x/>
      <x v="1057"/>
      <x v="778"/>
      <x v="198"/>
      <x v="163"/>
      <x v="130"/>
      <x v="805"/>
      <x v="12"/>
      <x v="1"/>
      <x v="1"/>
      <x v="12"/>
      <x v="2"/>
      <x v="1"/>
      <x v="3"/>
      <x v="2"/>
      <x v="1"/>
      <x/>
      <x v="1"/>
      <x v="45"/>
      <x v="5"/>
      <x v="2"/>
      <x v="1243"/>
      <x v="4494"/>
      <x v="1"/>
      <x v="993"/>
      <x v="1"/>
    </i>
    <i>
      <x v="1187"/>
      <x v="1"/>
      <x/>
      <x v="3"/>
      <x/>
      <x/>
      <x v="19"/>
      <x v="9"/>
      <x v="1"/>
      <x v="7"/>
      <x v="4"/>
      <x v="12"/>
      <x v="8"/>
      <x v="3"/>
      <x v="11"/>
      <x v="18"/>
      <x v="12"/>
      <x v="1"/>
      <x v="106"/>
      <x/>
      <x v="1119"/>
      <x v="808"/>
      <x v="183"/>
      <x v="142"/>
      <x v="322"/>
      <x v="805"/>
      <x v="12"/>
      <x v="1"/>
      <x v="1"/>
      <x v="12"/>
      <x v="2"/>
      <x v="1"/>
      <x v="3"/>
      <x v="2"/>
      <x v="1"/>
      <x v="4"/>
      <x v="1"/>
      <x v="36"/>
      <x v="4"/>
      <x v="34"/>
      <x v="1067"/>
      <x v="3719"/>
      <x v="1"/>
      <x v="777"/>
      <x v="1"/>
    </i>
    <i>
      <x v="1188"/>
      <x/>
      <x v="1"/>
      <x v="13"/>
      <x v="1"/>
      <x v="1"/>
      <x v="19"/>
      <x v="7"/>
      <x v="19"/>
      <x/>
      <x/>
      <x/>
      <x/>
      <x/>
      <x/>
      <x/>
      <x/>
      <x/>
      <x v="830"/>
      <x/>
      <x v="1093"/>
      <x v="797"/>
      <x v="118"/>
      <x v="51"/>
      <x v="120"/>
      <x v="10"/>
      <x v="12"/>
      <x v="1"/>
      <x v="1"/>
      <x v="12"/>
      <x v="2"/>
      <x v="1"/>
      <x v="3"/>
      <x v="2"/>
      <x v="1"/>
      <x/>
      <x v="1"/>
      <x v="81"/>
      <x v="22"/>
      <x v="3"/>
      <x v="1381"/>
      <x v="5482"/>
      <x v="1"/>
      <x v="672"/>
      <x v="1"/>
    </i>
    <i>
      <x v="1189"/>
      <x v="1"/>
      <x v="4"/>
      <x v="20"/>
      <x v="4"/>
      <x v="4"/>
      <x v="19"/>
      <x v="7"/>
      <x v="20"/>
      <x/>
      <x/>
      <x/>
      <x/>
      <x/>
      <x/>
      <x v="17"/>
      <x v="10"/>
      <x v="29"/>
      <x v="561"/>
      <x/>
      <x v="1084"/>
      <x v="791"/>
      <x v="165"/>
      <x v="122"/>
      <x v="153"/>
      <x v="805"/>
      <x v="12"/>
      <x v="1"/>
      <x v="1"/>
      <x v="12"/>
      <x v="2"/>
      <x v="1"/>
      <x v="3"/>
      <x v="2"/>
      <x v="1"/>
      <x v="4"/>
      <x v="1"/>
      <x v="36"/>
      <x v="4"/>
      <x v="34"/>
      <x v="1067"/>
      <x v="3719"/>
      <x v="1"/>
      <x v="269"/>
      <x v="1"/>
    </i>
    <i>
      <x v="1190"/>
      <x/>
      <x v="1"/>
      <x v="7"/>
      <x v="1"/>
      <x v="1"/>
      <x v="21"/>
      <x v="11"/>
      <x v="28"/>
      <x/>
      <x/>
      <x/>
      <x/>
      <x/>
      <x/>
      <x/>
      <x/>
      <x/>
      <x v="227"/>
      <x v="1"/>
      <x v="1408"/>
      <x v="933"/>
      <x v="277"/>
      <x v="46"/>
      <x v="70"/>
      <x v="10"/>
      <x v="12"/>
      <x v="1"/>
      <x v="2"/>
      <x v="17"/>
      <x v="2"/>
      <x v="1"/>
      <x v="3"/>
      <x v="2"/>
      <x v="1"/>
      <x v="4"/>
      <x v="1"/>
      <x v="80"/>
      <x v="21"/>
      <x v="3"/>
      <x v="1381"/>
      <x v="5507"/>
      <x v="1"/>
      <x v="985"/>
      <x v="1"/>
    </i>
    <i>
      <x v="1191"/>
      <x v="1"/>
      <x v="6"/>
      <x v="33"/>
      <x v="6"/>
      <x v="9"/>
      <x v="19"/>
      <x v="7"/>
      <x v="28"/>
      <x/>
      <x/>
      <x/>
      <x/>
      <x/>
      <x/>
      <x v="18"/>
      <x v="4"/>
      <x v="3"/>
      <x v="59"/>
      <x v="1"/>
      <x v="1110"/>
      <x v="804"/>
      <x v="99"/>
      <x v="30"/>
      <x v="85"/>
      <x v="10"/>
      <x v="12"/>
      <x v="1"/>
      <x v="1"/>
      <x v="12"/>
      <x v="2"/>
      <x v="1"/>
      <x v="3"/>
      <x v="2"/>
      <x v="1"/>
      <x v="4"/>
      <x v="1"/>
      <x v="36"/>
      <x v="4"/>
      <x v="34"/>
      <x v="1067"/>
      <x v="3719"/>
      <x v="1"/>
      <x v="684"/>
      <x v="1"/>
    </i>
    <i>
      <x v="1192"/>
      <x v="1"/>
      <x/>
      <x v="10"/>
      <x/>
      <x/>
      <x v="19"/>
      <x v="10"/>
      <x v="25"/>
      <x/>
      <x/>
      <x/>
      <x/>
      <x/>
      <x/>
      <x v="21"/>
      <x v="1"/>
      <x v="22"/>
      <x v="864"/>
      <x/>
      <x v="1134"/>
      <x/>
      <x v="198"/>
      <x v="163"/>
      <x v="130"/>
      <x v="10"/>
      <x v="12"/>
      <x v="1"/>
      <x v="1"/>
      <x v="12"/>
      <x v="2"/>
      <x v="1"/>
      <x v="3"/>
      <x v="2"/>
      <x v="1"/>
      <x/>
      <x v="1"/>
      <x v="11"/>
      <x v="5"/>
      <x v="1"/>
      <x v="1334"/>
      <x v="5187"/>
      <x v="1"/>
      <x v="736"/>
      <x v="1"/>
    </i>
    <i>
      <x v="1193"/>
      <x/>
      <x v="1"/>
      <x v="7"/>
      <x v="1"/>
      <x v="1"/>
      <x v="19"/>
      <x v="9"/>
      <x v="28"/>
      <x/>
      <x/>
      <x/>
      <x/>
      <x/>
      <x/>
      <x/>
      <x/>
      <x/>
      <x v="852"/>
      <x/>
      <x v="1120"/>
      <x v="809"/>
      <x v="177"/>
      <x v="136"/>
      <x v="133"/>
      <x v="10"/>
      <x v="12"/>
      <x v="1"/>
      <x v="1"/>
      <x v="12"/>
      <x v="2"/>
      <x v="1"/>
      <x v="3"/>
      <x v="2"/>
      <x v="1"/>
      <x v="4"/>
      <x v="1"/>
      <x v="42"/>
      <x v="4"/>
      <x v="34"/>
      <x v="1067"/>
      <x v="3719"/>
      <x v="1"/>
      <x v="532"/>
      <x v="1"/>
    </i>
    <i>
      <x v="1194"/>
      <x/>
      <x v="1"/>
      <x v="7"/>
      <x v="1"/>
      <x v="1"/>
      <x v="19"/>
      <x v="8"/>
      <x v="29"/>
      <x/>
      <x/>
      <x/>
      <x/>
      <x/>
      <x/>
      <x/>
      <x/>
      <x/>
      <x v="862"/>
      <x/>
      <x v="1132"/>
      <x v="816"/>
      <x v="260"/>
      <x v="257"/>
      <x v="141"/>
      <x v="805"/>
      <x v="12"/>
      <x v="1"/>
      <x v="1"/>
      <x v="12"/>
      <x v="2"/>
      <x v="1"/>
      <x v="3"/>
      <x v="2"/>
      <x v="1"/>
      <x v="4"/>
      <x v="1"/>
      <x v="42"/>
      <x v="4"/>
      <x v="3"/>
      <x v="1393"/>
      <x v="5593"/>
      <x v="1"/>
      <x v="498"/>
      <x v="1"/>
    </i>
    <i>
      <x v="1195"/>
      <x v="1"/>
      <x v="1"/>
      <x v="7"/>
      <x v="1"/>
      <x v="1"/>
      <x v="19"/>
      <x v="9"/>
      <x v="28"/>
      <x/>
      <x/>
      <x/>
      <x/>
      <x/>
      <x/>
      <x v="17"/>
      <x v="10"/>
      <x v="29"/>
      <x v="867"/>
      <x/>
      <x v="1137"/>
      <x v="395"/>
      <x v="259"/>
      <x v="256"/>
      <x v="134"/>
      <x v="805"/>
      <x v="12"/>
      <x v="1"/>
      <x v="1"/>
      <x v="12"/>
      <x v="2"/>
      <x v="1"/>
      <x v="3"/>
      <x v="2"/>
      <x v="1"/>
      <x v="4"/>
      <x v="1"/>
      <x v="42"/>
      <x v="4"/>
      <x v="34"/>
      <x v="1067"/>
      <x v="3719"/>
      <x v="1"/>
      <x v="615"/>
      <x v="1"/>
    </i>
    <i>
      <x v="1196"/>
      <x/>
      <x v="1"/>
      <x v="7"/>
      <x v="1"/>
      <x v="1"/>
      <x v="19"/>
      <x v="10"/>
      <x v="11"/>
      <x/>
      <x/>
      <x/>
      <x/>
      <x/>
      <x/>
      <x/>
      <x/>
      <x/>
      <x v="20"/>
      <x v="1"/>
      <x v="1143"/>
      <x v="54"/>
      <x v="119"/>
      <x v="52"/>
      <x v="332"/>
      <x v="805"/>
      <x v="12"/>
      <x v="1"/>
      <x v="1"/>
      <x v="12"/>
      <x v="2"/>
      <x v="1"/>
      <x v="3"/>
      <x v="2"/>
      <x v="1"/>
      <x/>
      <x v="1"/>
      <x v="80"/>
      <x v="21"/>
      <x v="3"/>
      <x v="1381"/>
      <x v="5485"/>
      <x v="1"/>
      <x v="30"/>
      <x v="1"/>
    </i>
    <i>
      <x v="1197"/>
      <x/>
      <x/>
      <x v="10"/>
      <x/>
      <x/>
      <x v="19"/>
      <x v="11"/>
      <x v="28"/>
      <x v="6"/>
      <x v="9"/>
      <x v="15"/>
      <x v="5"/>
      <x v="11"/>
      <x v="31"/>
      <x/>
      <x/>
      <x/>
      <x v="916"/>
      <x/>
      <x v="1192"/>
      <x v="827"/>
      <x v="159"/>
      <x v="113"/>
      <x v="97"/>
      <x v="10"/>
      <x v="12"/>
      <x v="1"/>
      <x v="1"/>
      <x v="12"/>
      <x v="2"/>
      <x v="1"/>
      <x v="3"/>
      <x v="2"/>
      <x v="1"/>
      <x/>
      <x v="1"/>
      <x v="81"/>
      <x v="22"/>
      <x v="3"/>
      <x v="1381"/>
      <x v="5490"/>
      <x v="1"/>
      <x v="601"/>
      <x v="1"/>
    </i>
    <i>
      <x v="1198"/>
      <x/>
      <x v="1"/>
      <x v="7"/>
      <x v="1"/>
      <x v="1"/>
      <x v="19"/>
      <x v="10"/>
      <x v="25"/>
      <x/>
      <x/>
      <x/>
      <x/>
      <x/>
      <x/>
      <x/>
      <x/>
      <x/>
      <x v="491"/>
      <x v="1"/>
      <x v="1144"/>
      <x v="817"/>
      <x v="124"/>
      <x v="59"/>
      <x v="459"/>
      <x v="805"/>
      <x v="12"/>
      <x v="1"/>
      <x v="1"/>
      <x v="12"/>
      <x v="2"/>
      <x v="1"/>
      <x v="1"/>
      <x v="2"/>
      <x v="1"/>
      <x v="4"/>
      <x v="6"/>
      <x v="42"/>
      <x v="4"/>
      <x v="3"/>
      <x v="1393"/>
      <x v="5593"/>
      <x v="1"/>
      <x v="558"/>
      <x v="1"/>
    </i>
    <i>
      <x v="1199"/>
      <x/>
      <x v="1"/>
      <x v="7"/>
      <x v="1"/>
      <x v="1"/>
      <x v="19"/>
      <x v="11"/>
      <x v="30"/>
      <x/>
      <x/>
      <x/>
      <x/>
      <x/>
      <x/>
      <x/>
      <x/>
      <x/>
      <x v="319"/>
      <x v="1"/>
      <x v="1174"/>
      <x v="820"/>
      <x v="187"/>
      <x v="147"/>
      <x v="466"/>
      <x v="10"/>
      <x v="12"/>
      <x v="1"/>
      <x v="1"/>
      <x v="12"/>
      <x v="2"/>
      <x v="1"/>
      <x v="3"/>
      <x v="2"/>
      <x v="1"/>
      <x/>
      <x v="1"/>
      <x v="80"/>
      <x v="21"/>
      <x v="3"/>
      <x v="1381"/>
      <x v="5488"/>
      <x v="1"/>
      <x v="24"/>
      <x v="1"/>
    </i>
    <i>
      <x v="1200"/>
      <x/>
      <x/>
      <x v="3"/>
      <x/>
      <x/>
      <x v="19"/>
      <x v="11"/>
      <x v="28"/>
      <x/>
      <x/>
      <x/>
      <x/>
      <x/>
      <x/>
      <x/>
      <x/>
      <x/>
      <x v="380"/>
      <x v="1"/>
      <x v="1209"/>
      <x v="837"/>
      <x v="174"/>
      <x v="133"/>
      <x v="101"/>
      <x v="10"/>
      <x v="12"/>
      <x v="1"/>
      <x v="1"/>
      <x v="12"/>
      <x v="2"/>
      <x v="1"/>
      <x v="1"/>
      <x v="2"/>
      <x v="1"/>
      <x v="4"/>
      <x v="6"/>
      <x v="42"/>
      <x v="4"/>
      <x v="1"/>
      <x v="1334"/>
      <x v="5187"/>
      <x v="1"/>
      <x v="623"/>
      <x v="1"/>
    </i>
    <i>
      <x v="1201"/>
      <x/>
      <x v="1"/>
      <x v="7"/>
      <x v="1"/>
      <x v="1"/>
      <x v="19"/>
      <x v="11"/>
      <x v="29"/>
      <x/>
      <x/>
      <x/>
      <x/>
      <x/>
      <x/>
      <x/>
      <x/>
      <x/>
      <x v="917"/>
      <x/>
      <x v="1193"/>
      <x v="828"/>
      <x v="154"/>
      <x v="108"/>
      <x v="139"/>
      <x v="10"/>
      <x v="12"/>
      <x v="1"/>
      <x v="1"/>
      <x v="12"/>
      <x v="2"/>
      <x v="1"/>
      <x v="3"/>
      <x v="2"/>
      <x v="1"/>
      <x v="4"/>
      <x v="1"/>
      <x v="42"/>
      <x v="4"/>
      <x v="34"/>
      <x v="1067"/>
      <x v="3719"/>
      <x v="1"/>
      <x v="618"/>
      <x v="1"/>
    </i>
    <i>
      <x v="1202"/>
      <x/>
      <x v="1"/>
      <x v="13"/>
      <x v="1"/>
      <x v="1"/>
      <x v="19"/>
      <x v="11"/>
      <x v="22"/>
      <x/>
      <x/>
      <x/>
      <x/>
      <x/>
      <x/>
      <x/>
      <x/>
      <x/>
      <x v="926"/>
      <x/>
      <x v="1204"/>
      <x v="833"/>
      <x v="139"/>
      <x v="86"/>
      <x v="183"/>
      <x v="10"/>
      <x v="12"/>
      <x v="1"/>
      <x v="1"/>
      <x v="12"/>
      <x v="2"/>
      <x v="1"/>
      <x v="3"/>
      <x v="2"/>
      <x v="1"/>
      <x/>
      <x v="1"/>
      <x v="79"/>
      <x v="22"/>
      <x v="3"/>
      <x v="1379"/>
      <x v="5492"/>
      <x v="1"/>
      <x v="73"/>
      <x v="1"/>
    </i>
    <i>
      <x v="1203"/>
      <x v="1"/>
      <x v="1"/>
      <x v="7"/>
      <x v="1"/>
      <x v="1"/>
      <x v="19"/>
      <x v="11"/>
      <x v="29"/>
      <x v="5"/>
      <x v="4"/>
      <x v="7"/>
      <x v="6"/>
      <x v="6"/>
      <x v="1"/>
      <x v="18"/>
      <x v="12"/>
      <x v="27"/>
      <x v="928"/>
      <x v="1"/>
      <x v="1210"/>
      <x v="838"/>
      <x v="147"/>
      <x v="97"/>
      <x v="476"/>
      <x v="10"/>
      <x v="12"/>
      <x v="1"/>
      <x v="1"/>
      <x v="12"/>
      <x v="2"/>
      <x v="1"/>
      <x v="3"/>
      <x v="2"/>
      <x v="1"/>
      <x v="4"/>
      <x v="1"/>
      <x v="36"/>
      <x v="4"/>
      <x v="34"/>
      <x v="1067"/>
      <x v="3719"/>
      <x v="1"/>
      <x v="654"/>
      <x v="1"/>
    </i>
    <i>
      <x v="1204"/>
      <x/>
      <x v="1"/>
      <x v="7"/>
      <x v="1"/>
      <x v="1"/>
      <x v="19"/>
      <x v="11"/>
      <x v="29"/>
      <x/>
      <x/>
      <x/>
      <x/>
      <x/>
      <x/>
      <x/>
      <x/>
      <x/>
      <x v="924"/>
      <x v="1"/>
      <x v="1201"/>
      <x v="831"/>
      <x v="215"/>
      <x v="186"/>
      <x v="135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594"/>
      <x v="1"/>
      <x v="647"/>
      <x v="1"/>
    </i>
    <i>
      <x v="1205"/>
      <x v="1"/>
      <x v="6"/>
      <x v="33"/>
      <x v="6"/>
      <x v="9"/>
      <x v="19"/>
      <x v="11"/>
      <x v="29"/>
      <x/>
      <x/>
      <x/>
      <x/>
      <x/>
      <x/>
      <x v="19"/>
      <x v="5"/>
      <x v="29"/>
      <x v="129"/>
      <x/>
      <x v="1202"/>
      <x v="832"/>
      <x v="228"/>
      <x v="206"/>
      <x v="95"/>
      <x v="811"/>
      <x v="12"/>
      <x v="1"/>
      <x v="1"/>
      <x v="12"/>
      <x v="2"/>
      <x v="1"/>
      <x v="3"/>
      <x v="2"/>
      <x v="1"/>
      <x v="4"/>
      <x v="1"/>
      <x v="36"/>
      <x v="4"/>
      <x v="2"/>
      <x v="1077"/>
      <x v="3783"/>
      <x v="1"/>
      <x v="577"/>
      <x v="1"/>
    </i>
    <i>
      <x v="1206"/>
      <x/>
      <x v="1"/>
      <x v="7"/>
      <x v="1"/>
      <x v="1"/>
      <x v="19"/>
      <x v="11"/>
      <x v="30"/>
      <x/>
      <x/>
      <x/>
      <x/>
      <x/>
      <x/>
      <x/>
      <x/>
      <x/>
      <x v="422"/>
      <x v="1"/>
      <x v="1213"/>
      <x v="840"/>
      <x v="212"/>
      <x v="183"/>
      <x v="177"/>
      <x v="10"/>
      <x v="12"/>
      <x v="1"/>
      <x v="1"/>
      <x v="12"/>
      <x v="2"/>
      <x v="1"/>
      <x v="1"/>
      <x v="2"/>
      <x v="1"/>
      <x v="4"/>
      <x v="6"/>
      <x v="80"/>
      <x v="21"/>
      <x v="3"/>
      <x v="1381"/>
      <x v="5488"/>
      <x v="1"/>
      <x v="65"/>
      <x v="1"/>
    </i>
    <i>
      <x v="1207"/>
      <x v="1"/>
      <x v="1"/>
      <x v="13"/>
      <x v="1"/>
      <x v="1"/>
      <x v="21"/>
      <x v="1"/>
      <x v="28"/>
      <x/>
      <x/>
      <x/>
      <x/>
      <x/>
      <x/>
      <x v="20"/>
      <x v="8"/>
      <x v="29"/>
      <x v="432"/>
      <x v="1"/>
      <x v="1205"/>
      <x v="834"/>
      <x v="139"/>
      <x v="86"/>
      <x v="474"/>
      <x v="10"/>
      <x v="12"/>
      <x v="1"/>
      <x v="1"/>
      <x v="12"/>
      <x v="2"/>
      <x v="1"/>
      <x v="3"/>
      <x v="2"/>
      <x v="1"/>
      <x/>
      <x v="1"/>
      <x v="51"/>
      <x v="13"/>
      <x v="2"/>
      <x v="1225"/>
      <x v="4533"/>
      <x v="1"/>
      <x v="81"/>
      <x v="1"/>
    </i>
    <i>
      <x v="1208"/>
      <x v="1"/>
      <x v="6"/>
      <x v="33"/>
      <x v="6"/>
      <x v="9"/>
      <x v="19"/>
      <x v="11"/>
      <x v="22"/>
      <x/>
      <x/>
      <x/>
      <x/>
      <x/>
      <x/>
      <x v="18"/>
      <x v="5"/>
      <x v="29"/>
      <x v="380"/>
      <x v="1"/>
      <x v="1207"/>
      <x v="836"/>
      <x v="198"/>
      <x v="163"/>
      <x v="130"/>
      <x v="10"/>
      <x v="12"/>
      <x v="1"/>
      <x v="1"/>
      <x v="12"/>
      <x v="2"/>
      <x v="1"/>
      <x v="1"/>
      <x v="2"/>
      <x v="1"/>
      <x/>
      <x v="1"/>
      <x v="49"/>
      <x v="12"/>
      <x v="34"/>
      <x v="1067"/>
      <x v="3719"/>
      <x v="1"/>
      <x v="730"/>
      <x v="1"/>
    </i>
    <i>
      <x v="1209"/>
      <x/>
      <x v="1"/>
      <x v="7"/>
      <x v="1"/>
      <x v="1"/>
      <x v="21"/>
      <x v="2"/>
      <x v="10"/>
      <x/>
      <x/>
      <x/>
      <x/>
      <x/>
      <x/>
      <x/>
      <x/>
      <x/>
      <x v="435"/>
      <x/>
      <x v="921"/>
      <x v="710"/>
      <x v="326"/>
      <x v="325"/>
      <x v="399"/>
      <x v="10"/>
      <x v="18"/>
      <x v="2"/>
      <x v="2"/>
      <x v="17"/>
      <x v="2"/>
      <x v="1"/>
      <x v="3"/>
      <x v="2"/>
      <x v="1"/>
      <x v="4"/>
      <x v="1"/>
      <x v="80"/>
      <x v="21"/>
      <x v="3"/>
      <x v="1381"/>
      <x v="5494"/>
      <x v="1"/>
      <x v="182"/>
      <x v="1"/>
    </i>
    <i>
      <x v="1210"/>
      <x v="1"/>
      <x/>
      <x v="3"/>
      <x/>
      <x/>
      <x v="21"/>
      <x v="6"/>
      <x v="27"/>
      <x/>
      <x/>
      <x/>
      <x/>
      <x/>
      <x/>
      <x v="19"/>
      <x v="1"/>
      <x v="10"/>
      <x v="986"/>
      <x/>
      <x v="1285"/>
      <x v="873"/>
      <x v="251"/>
      <x v="242"/>
      <x v="72"/>
      <x v="907"/>
      <x v="12"/>
      <x v="1"/>
      <x v="1"/>
      <x v="12"/>
      <x v="8"/>
      <x v="2"/>
      <x v="3"/>
      <x v="2"/>
      <x v="1"/>
      <x v="4"/>
      <x v="6"/>
      <x v="7"/>
      <x v="3"/>
      <x v="34"/>
      <x v="1067"/>
      <x v="3719"/>
      <x v="1"/>
      <x v="516"/>
      <x v="1"/>
    </i>
    <i>
      <x v="1211"/>
      <x v="1"/>
      <x v="4"/>
      <x v="24"/>
      <x v="4"/>
      <x v="4"/>
      <x v="21"/>
      <x v="3"/>
      <x v="27"/>
      <x/>
      <x/>
      <x/>
      <x/>
      <x/>
      <x/>
      <x v="19"/>
      <x v="11"/>
      <x v="8"/>
      <x v="388"/>
      <x v="1"/>
      <x v="1255"/>
      <x v="627"/>
      <x v="212"/>
      <x v="183"/>
      <x v="177"/>
      <x v="10"/>
      <x v="12"/>
      <x v="1"/>
      <x v="1"/>
      <x v="12"/>
      <x v="2"/>
      <x v="1"/>
      <x v="3"/>
      <x v="2"/>
      <x v="1"/>
      <x/>
      <x v="1"/>
      <x v="22"/>
      <x v="5"/>
      <x v="2"/>
      <x v="1163"/>
      <x v="4095"/>
      <x v="1"/>
      <x v="89"/>
      <x v="1"/>
    </i>
    <i>
      <x v="1212"/>
      <x v="1"/>
      <x v="6"/>
      <x v="34"/>
      <x v="6"/>
      <x v="10"/>
      <x v="21"/>
      <x v="3"/>
      <x v="28"/>
      <x/>
      <x/>
      <x/>
      <x/>
      <x/>
      <x/>
      <x v="20"/>
      <x v="2"/>
      <x v="13"/>
      <x v="491"/>
      <x v="1"/>
      <x v="1256"/>
      <x v="855"/>
      <x v="206"/>
      <x v="174"/>
      <x v="101"/>
      <x v="10"/>
      <x v="12"/>
      <x v="1"/>
      <x v="1"/>
      <x v="12"/>
      <x v="2"/>
      <x v="1"/>
      <x v="3"/>
      <x v="2"/>
      <x v="1"/>
      <x/>
      <x v="1"/>
      <x v="62"/>
      <x v="8"/>
      <x v="2"/>
      <x v="1164"/>
      <x v="4096"/>
      <x v="1"/>
      <x v="980"/>
      <x v="1"/>
    </i>
    <i>
      <x v="1213"/>
      <x/>
      <x/>
      <x v="3"/>
      <x/>
      <x/>
      <x v="21"/>
      <x v="4"/>
      <x v="30"/>
      <x/>
      <x/>
      <x/>
      <x/>
      <x/>
      <x/>
      <x/>
      <x/>
      <x/>
      <x v="96"/>
      <x v="1"/>
      <x v="1268"/>
      <x v="863"/>
      <x v="228"/>
      <x v="206"/>
      <x v="480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595"/>
      <x v="1"/>
      <x v="607"/>
      <x v="1"/>
    </i>
    <i>
      <x v="1214"/>
      <x v="1"/>
      <x v="4"/>
      <x v="20"/>
      <x v="4"/>
      <x v="4"/>
      <x v="21"/>
      <x v="3"/>
      <x v="29"/>
      <x/>
      <x/>
      <x/>
      <x/>
      <x/>
      <x/>
      <x v="17"/>
      <x v="5"/>
      <x v="6"/>
      <x v="492"/>
      <x/>
      <x v="1259"/>
      <x v="856"/>
      <x v="303"/>
      <x v="302"/>
      <x v="118"/>
      <x v="10"/>
      <x v="12"/>
      <x v="1"/>
      <x v="1"/>
      <x v="12"/>
      <x v="2"/>
      <x v="1"/>
      <x v="1"/>
      <x v="2"/>
      <x v="1"/>
      <x v="4"/>
      <x/>
      <x v="7"/>
      <x v="3"/>
      <x v="34"/>
      <x v="1067"/>
      <x v="3719"/>
      <x v="1"/>
      <x v="631"/>
      <x v="1"/>
    </i>
    <i>
      <x v="1215"/>
      <x v="1"/>
      <x v="4"/>
      <x v="20"/>
      <x v="4"/>
      <x v="4"/>
      <x v="21"/>
      <x v="3"/>
      <x v="29"/>
      <x/>
      <x/>
      <x/>
      <x/>
      <x/>
      <x/>
      <x v="17"/>
      <x v="5"/>
      <x v="6"/>
      <x v="561"/>
      <x/>
      <x v="1065"/>
      <x v="857"/>
      <x v="194"/>
      <x v="158"/>
      <x v="123"/>
      <x v="10"/>
      <x v="12"/>
      <x v="1"/>
      <x v="1"/>
      <x v="12"/>
      <x v="2"/>
      <x v="1"/>
      <x v="1"/>
      <x v="2"/>
      <x v="1"/>
      <x v="4"/>
      <x/>
      <x v="7"/>
      <x v="3"/>
      <x v="34"/>
      <x v="1067"/>
      <x v="3719"/>
      <x v="1"/>
      <x v="694"/>
      <x v="1"/>
    </i>
    <i>
      <x v="1216"/>
      <x v="1"/>
      <x v="4"/>
      <x v="20"/>
      <x v="4"/>
      <x v="4"/>
      <x v="21"/>
      <x v="3"/>
      <x v="29"/>
      <x/>
      <x/>
      <x/>
      <x/>
      <x/>
      <x/>
      <x v="17"/>
      <x v="5"/>
      <x v="6"/>
      <x v="817"/>
      <x/>
      <x v="1079"/>
      <x v="788"/>
      <x v="284"/>
      <x v="277"/>
      <x v="121"/>
      <x v="10"/>
      <x v="12"/>
      <x v="1"/>
      <x v="1"/>
      <x v="12"/>
      <x v="2"/>
      <x v="1"/>
      <x v="1"/>
      <x v="2"/>
      <x v="1"/>
      <x v="4"/>
      <x/>
      <x v="7"/>
      <x v="3"/>
      <x v="34"/>
      <x v="1067"/>
      <x v="3719"/>
      <x v="1"/>
      <x v="690"/>
      <x v="1"/>
    </i>
    <i>
      <x v="1217"/>
      <x v="1"/>
      <x v="4"/>
      <x v="20"/>
      <x v="4"/>
      <x v="4"/>
      <x v="21"/>
      <x v="4"/>
      <x v="26"/>
      <x/>
      <x/>
      <x/>
      <x/>
      <x/>
      <x/>
      <x v="18"/>
      <x v="9"/>
      <x v="26"/>
      <x v="970"/>
      <x/>
      <x v="1263"/>
      <x v="859"/>
      <x v="212"/>
      <x v="183"/>
      <x v="177"/>
      <x v="10"/>
      <x v="12"/>
      <x v="1"/>
      <x v="1"/>
      <x v="12"/>
      <x v="2"/>
      <x v="1"/>
      <x v="3"/>
      <x v="2"/>
      <x v="1"/>
      <x v="4"/>
      <x v="1"/>
      <x v="24"/>
      <x v="3"/>
      <x v="34"/>
      <x v="1067"/>
      <x v="3719"/>
      <x v="1"/>
      <x v="74"/>
      <x v="1"/>
    </i>
    <i>
      <x v="1218"/>
      <x v="1"/>
      <x v="4"/>
      <x v="20"/>
      <x v="4"/>
      <x v="4"/>
      <x v="21"/>
      <x v="3"/>
      <x v="29"/>
      <x/>
      <x/>
      <x/>
      <x/>
      <x/>
      <x/>
      <x v="17"/>
      <x v="5"/>
      <x v="6"/>
      <x v="967"/>
      <x v="1"/>
      <x v="1260"/>
      <x v="858"/>
      <x v="212"/>
      <x v="183"/>
      <x v="179"/>
      <x v="10"/>
      <x v="12"/>
      <x v="1"/>
      <x v="1"/>
      <x v="12"/>
      <x v="2"/>
      <x v="1"/>
      <x v="1"/>
      <x v="2"/>
      <x v="1"/>
      <x v="4"/>
      <x/>
      <x v="7"/>
      <x v="3"/>
      <x v="34"/>
      <x v="1067"/>
      <x v="3719"/>
      <x v="1"/>
      <x v="87"/>
      <x v="1"/>
    </i>
    <i>
      <x v="1219"/>
      <x/>
      <x v="1"/>
      <x v="7"/>
      <x v="1"/>
      <x v="1"/>
      <x v="21"/>
      <x v="4"/>
      <x v="30"/>
      <x/>
      <x/>
      <x/>
      <x/>
      <x/>
      <x/>
      <x/>
      <x/>
      <x/>
      <x v="972"/>
      <x v="1"/>
      <x v="1265"/>
      <x v="860"/>
      <x v="212"/>
      <x v="183"/>
      <x v="177"/>
      <x v="10"/>
      <x v="12"/>
      <x v="1"/>
      <x v="1"/>
      <x v="12"/>
      <x v="2"/>
      <x v="1"/>
      <x v="3"/>
      <x v="2"/>
      <x v="1"/>
      <x v="4"/>
      <x v="1"/>
      <x v="24"/>
      <x v="3"/>
      <x v="1"/>
      <x v="1211"/>
      <x v="4223"/>
      <x v="1"/>
      <x v="72"/>
      <x v="1"/>
    </i>
    <i>
      <x v="1220"/>
      <x v="1"/>
      <x v="1"/>
      <x v="13"/>
      <x v="1"/>
      <x v="1"/>
      <x v="21"/>
      <x v="8"/>
      <x v="29"/>
      <x/>
      <x/>
      <x/>
      <x/>
      <x/>
      <x/>
      <x v="18"/>
      <x v="5"/>
      <x v="2"/>
      <x v="1039"/>
      <x/>
      <x v="1352"/>
      <x v="906"/>
      <x v="88"/>
      <x v="13"/>
      <x v="162"/>
      <x v="10"/>
      <x v="12"/>
      <x v="1"/>
      <x v="1"/>
      <x v="12"/>
      <x v="2"/>
      <x v="1"/>
      <x v="3"/>
      <x v="2"/>
      <x v="1"/>
      <x v="4"/>
      <x v="1"/>
      <x v="9"/>
      <x v="5"/>
      <x v="34"/>
      <x v="1067"/>
      <x v="3719"/>
      <x v="1"/>
      <x v="996"/>
      <x v="1"/>
    </i>
    <i>
      <x v="1221"/>
      <x v="1"/>
      <x/>
      <x v="3"/>
      <x/>
      <x/>
      <x v="21"/>
      <x v="5"/>
      <x v="29"/>
      <x/>
      <x/>
      <x/>
      <x/>
      <x/>
      <x/>
      <x v="18"/>
      <x v="11"/>
      <x v="27"/>
      <x v="378"/>
      <x/>
      <x v="1266"/>
      <x v="861"/>
      <x v="183"/>
      <x v="142"/>
      <x v="322"/>
      <x v="10"/>
      <x v="12"/>
      <x v="1"/>
      <x v="1"/>
      <x v="12"/>
      <x v="2"/>
      <x v="1"/>
      <x v="3"/>
      <x v="2"/>
      <x v="1"/>
      <x v="4"/>
      <x v="1"/>
      <x v="24"/>
      <x v="3"/>
      <x v="34"/>
      <x v="1067"/>
      <x v="3719"/>
      <x v="1"/>
      <x v="981"/>
      <x v="1"/>
    </i>
    <i>
      <x v="1222"/>
      <x/>
      <x v="1"/>
      <x v="7"/>
      <x v="1"/>
      <x v="1"/>
      <x v="21"/>
      <x v="11"/>
      <x v="25"/>
      <x/>
      <x/>
      <x/>
      <x/>
      <x/>
      <x/>
      <x/>
      <x/>
      <x/>
      <x v="1068"/>
      <x/>
      <x v="1389"/>
      <x v="926"/>
      <x v="162"/>
      <x v="118"/>
      <x v="506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599"/>
      <x v="1"/>
      <x v="996"/>
      <x v="1"/>
    </i>
    <i>
      <x v="1223"/>
      <x/>
      <x/>
      <x v="3"/>
      <x/>
      <x/>
      <x v="21"/>
      <x v="5"/>
      <x v="29"/>
      <x/>
      <x/>
      <x/>
      <x/>
      <x/>
      <x/>
      <x/>
      <x/>
      <x/>
      <x v="262"/>
      <x v="1"/>
      <x v="1287"/>
      <x v="875"/>
      <x v="348"/>
      <x v="347"/>
      <x v="62"/>
      <x v="10"/>
      <x v="12"/>
      <x v="1"/>
      <x v="2"/>
      <x v="17"/>
      <x v="2"/>
      <x v="1"/>
      <x v="3"/>
      <x v="2"/>
      <x v="1"/>
      <x v="4"/>
      <x v="1"/>
      <x v="8"/>
      <x v="3"/>
      <x v="2"/>
      <x v="1228"/>
      <x v="4540"/>
      <x v="1"/>
      <x v="982"/>
      <x v="1"/>
    </i>
    <i>
      <x v="1224"/>
      <x v="1"/>
      <x/>
      <x v="3"/>
      <x/>
      <x/>
      <x v="21"/>
      <x v="4"/>
      <x v="30"/>
      <x/>
      <x/>
      <x/>
      <x/>
      <x/>
      <x/>
      <x v="19"/>
      <x v="1"/>
      <x v="10"/>
      <x v="373"/>
      <x v="1"/>
      <x v="1267"/>
      <x v="862"/>
      <x v="251"/>
      <x v="242"/>
      <x v="72"/>
      <x v="10"/>
      <x v="12"/>
      <x v="1"/>
      <x v="1"/>
      <x v="12"/>
      <x v="2"/>
      <x v="1"/>
      <x v="3"/>
      <x v="2"/>
      <x v="1"/>
      <x v="4"/>
      <x v="6"/>
      <x v="23"/>
      <x v="3"/>
      <x v="34"/>
      <x v="1067"/>
      <x v="3719"/>
      <x v="1"/>
      <x v="510"/>
      <x v="1"/>
    </i>
    <i>
      <x v="1225"/>
      <x/>
      <x/>
      <x v="10"/>
      <x/>
      <x/>
      <x v="21"/>
      <x v="8"/>
      <x v="28"/>
      <x/>
      <x/>
      <x/>
      <x/>
      <x/>
      <x/>
      <x/>
      <x/>
      <x/>
      <x v="1040"/>
      <x/>
      <x v="1353"/>
      <x v="907"/>
      <x v="190"/>
      <x v="153"/>
      <x v="493"/>
      <x v="811"/>
      <x v="12"/>
      <x v="1"/>
      <x v="1"/>
      <x v="12"/>
      <x v="2"/>
      <x v="1"/>
      <x v="3"/>
      <x v="2"/>
      <x v="1"/>
      <x v="4"/>
      <x v="1"/>
      <x v="82"/>
      <x v="22"/>
      <x v="3"/>
      <x v="1379"/>
      <x v="5502"/>
      <x v="1"/>
      <x v="949"/>
      <x v="1"/>
    </i>
    <i>
      <x v="1226"/>
      <x/>
      <x v="1"/>
      <x v="13"/>
      <x v="1"/>
      <x v="1"/>
      <x v="21"/>
      <x v="10"/>
      <x v="18"/>
      <x/>
      <x/>
      <x/>
      <x/>
      <x/>
      <x/>
      <x/>
      <x/>
      <x/>
      <x v="1054"/>
      <x v="1"/>
      <x v="1374"/>
      <x v="919"/>
      <x v="194"/>
      <x v="158"/>
      <x v="123"/>
      <x v="10"/>
      <x v="12"/>
      <x v="1"/>
      <x v="1"/>
      <x v="12"/>
      <x v="2"/>
      <x v="1"/>
      <x v="3"/>
      <x v="2"/>
      <x v="1"/>
      <x/>
      <x v="1"/>
      <x v="82"/>
      <x v="22"/>
      <x v="3"/>
      <x v="1379"/>
      <x v="5504"/>
      <x v="1"/>
      <x v="962"/>
      <x v="1"/>
    </i>
    <i>
      <x v="1227"/>
      <x v="1"/>
      <x v="6"/>
      <x v="33"/>
      <x v="6"/>
      <x v="9"/>
      <x v="21"/>
      <x v="10"/>
      <x v="9"/>
      <x/>
      <x/>
      <x/>
      <x/>
      <x/>
      <x/>
      <x v="19"/>
      <x v="11"/>
      <x v="27"/>
      <x v="1056"/>
      <x/>
      <x v="1376"/>
      <x v="921"/>
      <x v="157"/>
      <x v="111"/>
      <x v="100"/>
      <x v="811"/>
      <x v="12"/>
      <x v="1"/>
      <x v="1"/>
      <x v="12"/>
      <x v="2"/>
      <x v="1"/>
      <x v="3"/>
      <x v="2"/>
      <x v="1"/>
      <x v="4"/>
      <x v="1"/>
      <x v="22"/>
      <x v="5"/>
      <x v="2"/>
      <x v="1159"/>
      <x v="4100"/>
      <x v="1"/>
      <x v="963"/>
      <x v="1"/>
    </i>
    <i>
      <x v="1228"/>
      <x v="1"/>
      <x v="1"/>
      <x v="7"/>
      <x v="1"/>
      <x v="1"/>
      <x v="21"/>
      <x v="7"/>
      <x v="30"/>
      <x v="7"/>
      <x v="4"/>
      <x v="25"/>
      <x v="7"/>
      <x v="5"/>
      <x v="29"/>
      <x v="22"/>
      <x v="8"/>
      <x v="22"/>
      <x v="1025"/>
      <x v="1"/>
      <x v="1334"/>
      <x v="898"/>
      <x v="194"/>
      <x v="158"/>
      <x v="123"/>
      <x v="10"/>
      <x v="12"/>
      <x v="1"/>
      <x v="1"/>
      <x v="12"/>
      <x v="2"/>
      <x v="1"/>
      <x v="3"/>
      <x v="2"/>
      <x v="1"/>
      <x/>
      <x v="1"/>
      <x v="42"/>
      <x v="4"/>
      <x v="2"/>
      <x v="1425"/>
      <x v="5659"/>
      <x v="1"/>
      <x v="983"/>
      <x v="1"/>
    </i>
    <i>
      <x v="1229"/>
      <x/>
      <x/>
      <x v="10"/>
      <x/>
      <x/>
      <x v="21"/>
      <x v="8"/>
      <x v="29"/>
      <x/>
      <x/>
      <x/>
      <x/>
      <x/>
      <x/>
      <x/>
      <x/>
      <x/>
      <x v="1042"/>
      <x v="1"/>
      <x v="1356"/>
      <x v="909"/>
      <x v="340"/>
      <x v="339"/>
      <x v="484"/>
      <x v="10"/>
      <x v="12"/>
      <x v="1"/>
      <x v="1"/>
      <x v="12"/>
      <x v="2"/>
      <x v="1"/>
      <x v="3"/>
      <x v="2"/>
      <x v="1"/>
      <x v="4"/>
      <x v="1"/>
      <x v="79"/>
      <x v="22"/>
      <x v="3"/>
      <x v="1452"/>
      <x v="5361"/>
      <x v="1"/>
      <x v="997"/>
      <x v="1"/>
    </i>
    <i>
      <x v="1230"/>
      <x v="1"/>
      <x v="1"/>
      <x v="13"/>
      <x v="1"/>
      <x v="1"/>
      <x v="21"/>
      <x v="10"/>
      <x v="16"/>
      <x/>
      <x/>
      <x/>
      <x/>
      <x/>
      <x/>
      <x v="22"/>
      <x v="11"/>
      <x v="22"/>
      <x v="692"/>
      <x/>
      <x v="922"/>
      <x v="389"/>
      <x v="135"/>
      <x v="79"/>
      <x v="148"/>
      <x v="10"/>
      <x v="12"/>
      <x v="1"/>
      <x v="1"/>
      <x v="12"/>
      <x v="2"/>
      <x v="1"/>
      <x v="3"/>
      <x v="2"/>
      <x v="1"/>
      <x v="4"/>
      <x v="1"/>
      <x v="82"/>
      <x v="22"/>
      <x v="2"/>
      <x v="1464"/>
      <x v="5721"/>
      <x v="1"/>
      <x v="536"/>
      <x v="1"/>
    </i>
    <i>
      <x v="1231"/>
      <x/>
      <x v="1"/>
      <x v="13"/>
      <x v="1"/>
      <x v="1"/>
      <x v="21"/>
      <x v="9"/>
      <x v="30"/>
      <x/>
      <x/>
      <x/>
      <x/>
      <x/>
      <x/>
      <x/>
      <x/>
      <x/>
      <x v="1057"/>
      <x/>
      <x v="1377"/>
      <x v="922"/>
      <x v="194"/>
      <x v="158"/>
      <x v="123"/>
      <x v="10"/>
      <x v="12"/>
      <x v="1"/>
      <x v="1"/>
      <x v="12"/>
      <x v="2"/>
      <x v="1"/>
      <x v="3"/>
      <x v="2"/>
      <x v="1"/>
      <x v="4"/>
      <x v="1"/>
      <x v="81"/>
      <x v="22"/>
      <x v="3"/>
      <x v="1381"/>
      <x v="5505"/>
      <x v="1"/>
      <x v="1028"/>
      <x v="1"/>
    </i>
    <i>
      <x v="1232"/>
      <x/>
      <x v="5"/>
      <x v="30"/>
      <x v="5"/>
      <x v="6"/>
      <x v="23"/>
      <x v="5"/>
      <x v="29"/>
      <x/>
      <x/>
      <x/>
      <x/>
      <x/>
      <x/>
      <x/>
      <x/>
      <x/>
      <x v="143"/>
      <x v="1"/>
      <x v="1462"/>
      <x v="584"/>
      <x v="205"/>
      <x v="173"/>
      <x v="324"/>
      <x v="10"/>
      <x v="12"/>
      <x v="1"/>
      <x v="1"/>
      <x v="12"/>
      <x v="2"/>
      <x v="1"/>
      <x v="1"/>
      <x v="2"/>
      <x v="1"/>
      <x v="4"/>
      <x v="1"/>
      <x v="80"/>
      <x v="21"/>
      <x v="3"/>
      <x v="1381"/>
      <x v="5516"/>
      <x v="1"/>
      <x v="1022"/>
      <x v="1"/>
    </i>
    <i>
      <x v="1233"/>
      <x v="1"/>
      <x/>
      <x v="10"/>
      <x/>
      <x/>
      <x v="25"/>
      <x v="4"/>
      <x/>
      <x v="6"/>
      <x v="9"/>
      <x v="15"/>
      <x v="5"/>
      <x v="11"/>
      <x v="31"/>
      <x v="20"/>
      <x v="5"/>
      <x v="2"/>
      <x v="223"/>
      <x v="1"/>
      <x v="1367"/>
      <x v="915"/>
      <x v="125"/>
      <x v="60"/>
      <x v="115"/>
      <x v="10"/>
      <x v="12"/>
      <x v="1"/>
      <x v="1"/>
      <x v="12"/>
      <x v="2"/>
      <x v="1"/>
      <x v="3"/>
      <x v="2"/>
      <x v="1"/>
      <x v="4"/>
      <x/>
      <x v="10"/>
      <x v="5"/>
      <x v="2"/>
      <x v="1205"/>
      <x v="4201"/>
      <x v="1"/>
      <x v="956"/>
      <x v="1"/>
    </i>
    <i>
      <x v="1234"/>
      <x/>
      <x/>
      <x v="10"/>
      <x/>
      <x/>
      <x v="21"/>
      <x v="11"/>
      <x v="20"/>
      <x/>
      <x/>
      <x/>
      <x/>
      <x/>
      <x/>
      <x/>
      <x/>
      <x/>
      <x v="1075"/>
      <x v="1"/>
      <x v="1397"/>
      <x v="929"/>
      <x v="116"/>
      <x v="50"/>
      <x v="110"/>
      <x v="10"/>
      <x v="12"/>
      <x v="1"/>
      <x v="1"/>
      <x v="12"/>
      <x v="2"/>
      <x v="1"/>
      <x v="3"/>
      <x v="2"/>
      <x v="1"/>
      <x v="4"/>
      <x v="1"/>
      <x v="79"/>
      <x v="22"/>
      <x v="3"/>
      <x v="1379"/>
      <x v="931"/>
      <x v="1"/>
      <x v="978"/>
      <x v="1"/>
    </i>
    <i>
      <x v="1235"/>
      <x v="1"/>
      <x v="1"/>
      <x v="13"/>
      <x v="1"/>
      <x v="1"/>
      <x v="21"/>
      <x v="11"/>
      <x v="21"/>
      <x/>
      <x/>
      <x/>
      <x/>
      <x/>
      <x/>
      <x v="19"/>
      <x v="6"/>
      <x v="17"/>
      <x v="709"/>
      <x v="1"/>
      <x v="1392"/>
      <x v="928"/>
      <x v="212"/>
      <x v="183"/>
      <x v="177"/>
      <x v="10"/>
      <x v="12"/>
      <x v="1"/>
      <x v="1"/>
      <x v="12"/>
      <x v="2"/>
      <x v="1"/>
      <x v="3"/>
      <x v="2"/>
      <x v="1"/>
      <x v="4"/>
      <x v="1"/>
      <x v="45"/>
      <x v="5"/>
      <x v="2"/>
      <x v="1081"/>
      <x v="3790"/>
      <x v="1"/>
      <x v="974"/>
      <x v="1"/>
    </i>
    <i>
      <x v="1236"/>
      <x/>
      <x v="1"/>
      <x v="7"/>
      <x v="1"/>
      <x v="1"/>
      <x v="21"/>
      <x v="11"/>
      <x v="28"/>
      <x/>
      <x/>
      <x/>
      <x/>
      <x/>
      <x/>
      <x/>
      <x/>
      <x/>
      <x v="1083"/>
      <x v="1"/>
      <x v="1409"/>
      <x v="934"/>
      <x v="258"/>
      <x v="253"/>
      <x v="337"/>
      <x v="10"/>
      <x v="12"/>
      <x v="1"/>
      <x v="1"/>
      <x v="12"/>
      <x v="2"/>
      <x v="1"/>
      <x v="3"/>
      <x v="2"/>
      <x v="1"/>
      <x/>
      <x v="1"/>
      <x v="80"/>
      <x v="21"/>
      <x v="3"/>
      <x v="1381"/>
      <x v="5508"/>
      <x v="1"/>
      <x v="986"/>
      <x v="1"/>
    </i>
    <i>
      <x v="1237"/>
      <x/>
      <x/>
      <x v="3"/>
      <x/>
      <x/>
      <x v="21"/>
      <x v="11"/>
      <x v="29"/>
      <x/>
      <x/>
      <x/>
      <x/>
      <x/>
      <x/>
      <x/>
      <x/>
      <x/>
      <x v="197"/>
      <x v="1"/>
      <x v="1411"/>
      <x v="936"/>
      <x v="298"/>
      <x v="290"/>
      <x v="81"/>
      <x v="10"/>
      <x v="12"/>
      <x v="1"/>
      <x v="1"/>
      <x v="12"/>
      <x v="2"/>
      <x v="1"/>
      <x v="3"/>
      <x v="2"/>
      <x v="1"/>
      <x v="4"/>
      <x v="1"/>
      <x v="24"/>
      <x v="3"/>
      <x v="1"/>
      <x v="1334"/>
      <x v="5187"/>
      <x v="1"/>
      <x v="988"/>
      <x v="1"/>
    </i>
    <i>
      <x v="1238"/>
      <x v="1"/>
      <x/>
      <x v="3"/>
      <x/>
      <x/>
      <x v="23"/>
      <x/>
      <x v="29"/>
      <x/>
      <x/>
      <x/>
      <x/>
      <x/>
      <x/>
      <x v="19"/>
      <x v="3"/>
      <x v="28"/>
      <x v="56"/>
      <x v="1"/>
      <x v="1416"/>
      <x v="939"/>
      <x v="277"/>
      <x v="46"/>
      <x v="54"/>
      <x v="10"/>
      <x v="18"/>
      <x v="2"/>
      <x v="2"/>
      <x v="17"/>
      <x v="2"/>
      <x v="1"/>
      <x v="1"/>
      <x v="2"/>
      <x v="1"/>
      <x v="4"/>
      <x v="6"/>
      <x v="23"/>
      <x v="3"/>
      <x v="2"/>
      <x v="1081"/>
      <x v="3793"/>
      <x v="1"/>
      <x v="477"/>
      <x v="1"/>
    </i>
    <i>
      <x v="1239"/>
      <x/>
      <x/>
      <x v="10"/>
      <x/>
      <x/>
      <x v="21"/>
      <x v="11"/>
      <x v="21"/>
      <x/>
      <x/>
      <x/>
      <x/>
      <x/>
      <x/>
      <x/>
      <x/>
      <x/>
      <x v="1084"/>
      <x v="1"/>
      <x v="1410"/>
      <x v="935"/>
      <x v="245"/>
      <x v="234"/>
      <x v="77"/>
      <x v="10"/>
      <x v="12"/>
      <x v="1"/>
      <x v="1"/>
      <x v="12"/>
      <x v="2"/>
      <x v="1"/>
      <x v="3"/>
      <x v="2"/>
      <x v="1"/>
      <x v="4"/>
      <x v="1"/>
      <x v="81"/>
      <x v="22"/>
      <x v="3"/>
      <x v="1381"/>
      <x v="5508"/>
      <x v="1"/>
      <x v="987"/>
      <x v="1"/>
    </i>
    <i>
      <x v="1240"/>
      <x v="1"/>
      <x/>
      <x v="3"/>
      <x/>
      <x/>
      <x v="21"/>
      <x v="11"/>
      <x v="28"/>
      <x/>
      <x/>
      <x/>
      <x/>
      <x/>
      <x/>
      <x v="19"/>
      <x v="11"/>
      <x v="27"/>
      <x v="1085"/>
      <x/>
      <x v="1413"/>
      <x v="937"/>
      <x v="200"/>
      <x v="165"/>
      <x v="74"/>
      <x v="10"/>
      <x v="12"/>
      <x v="1"/>
      <x v="1"/>
      <x v="12"/>
      <x v="2"/>
      <x v="1"/>
      <x v="3"/>
      <x v="2"/>
      <x v="1"/>
      <x v="4"/>
      <x v="1"/>
      <x v="23"/>
      <x v="3"/>
      <x v="2"/>
      <x v="1159"/>
      <x v="4102"/>
      <x v="1"/>
      <x v="990"/>
      <x v="1"/>
    </i>
    <i>
      <x v="1241"/>
      <x v="1"/>
      <x v="1"/>
      <x v="7"/>
      <x v="1"/>
      <x v="1"/>
      <x v="21"/>
      <x v="11"/>
      <x v="28"/>
      <x/>
      <x/>
      <x/>
      <x/>
      <x/>
      <x/>
      <x v="19"/>
      <x v="6"/>
      <x v="17"/>
      <x v="13"/>
      <x/>
      <x v="1412"/>
      <x v="171"/>
      <x v="212"/>
      <x v="183"/>
      <x v="177"/>
      <x v="4"/>
      <x v="12"/>
      <x v="1"/>
      <x v="1"/>
      <x v="12"/>
      <x v="2"/>
      <x v="1"/>
      <x v="3"/>
      <x v="2"/>
      <x v="1"/>
      <x v="4"/>
      <x v="1"/>
      <x v="36"/>
      <x v="4"/>
      <x v="2"/>
      <x v="1081"/>
      <x v="3792"/>
      <x v="1"/>
      <x v="989"/>
      <x v="1"/>
    </i>
    <i>
      <x v="1242"/>
      <x v="1"/>
      <x v="1"/>
      <x v="13"/>
      <x v="1"/>
      <x v="1"/>
      <x v="23"/>
      <x v="1"/>
      <x v="27"/>
      <x/>
      <x/>
      <x/>
      <x/>
      <x/>
      <x/>
      <x v="19"/>
      <x v="11"/>
      <x v="27"/>
      <x v="561"/>
      <x v="1"/>
      <x v="476"/>
      <x v="220"/>
      <x v="88"/>
      <x v="13"/>
      <x v="162"/>
      <x v="121"/>
      <x v="12"/>
      <x v="1"/>
      <x v="1"/>
      <x v="12"/>
      <x v="2"/>
      <x v="1"/>
      <x v="3"/>
      <x v="2"/>
      <x v="1"/>
      <x v="6"/>
      <x v="1"/>
      <x v="60"/>
      <x v="13"/>
      <x v="2"/>
      <x v="1159"/>
      <x v="3958"/>
      <x v="1"/>
      <x v="103"/>
      <x v="1"/>
    </i>
    <i>
      <x v="1243"/>
      <x/>
      <x v="1"/>
      <x v="13"/>
      <x v="1"/>
      <x v="1"/>
      <x v="23"/>
      <x v="2"/>
      <x v="26"/>
      <x/>
      <x/>
      <x/>
      <x/>
      <x/>
      <x/>
      <x/>
      <x/>
      <x/>
      <x v="750"/>
      <x/>
      <x v="1429"/>
      <x v="946"/>
      <x v="194"/>
      <x v="158"/>
      <x v="123"/>
      <x v="121"/>
      <x v="12"/>
      <x v="1"/>
      <x v="1"/>
      <x v="12"/>
      <x v="2"/>
      <x v="1"/>
      <x v="3"/>
      <x v="2"/>
      <x v="1"/>
      <x v="4"/>
      <x v="1"/>
      <x v="81"/>
      <x v="22"/>
      <x v="3"/>
      <x v="1381"/>
      <x v="5509"/>
      <x v="1"/>
      <x v="1004"/>
      <x v="1"/>
    </i>
    <i>
      <x v="1244"/>
      <x v="1"/>
      <x v="6"/>
      <x v="33"/>
      <x v="6"/>
      <x v="9"/>
      <x v="23"/>
      <x v="1"/>
      <x v="27"/>
      <x/>
      <x/>
      <x/>
      <x/>
      <x/>
      <x/>
      <x v="19"/>
      <x v="11"/>
      <x v="20"/>
      <x v="96"/>
      <x v="1"/>
      <x v="1426"/>
      <x v="944"/>
      <x v="228"/>
      <x v="206"/>
      <x v="95"/>
      <x v="121"/>
      <x v="12"/>
      <x v="1"/>
      <x v="1"/>
      <x v="12"/>
      <x v="2"/>
      <x v="1"/>
      <x v="3"/>
      <x v="2"/>
      <x v="1"/>
      <x v="4"/>
      <x v="1"/>
      <x v="36"/>
      <x v="4"/>
      <x v="2"/>
      <x v="1149"/>
      <x v="4039"/>
      <x v="1"/>
      <x v="1003"/>
      <x v="1"/>
    </i>
    <i>
      <x v="1245"/>
      <x/>
      <x/>
      <x v="3"/>
      <x/>
      <x/>
      <x v="23"/>
      <x v="2"/>
      <x v="29"/>
      <x/>
      <x/>
      <x/>
      <x/>
      <x/>
      <x/>
      <x/>
      <x/>
      <x/>
      <x v="396"/>
      <x v="1"/>
      <x v="1434"/>
      <x v="948"/>
      <x v="251"/>
      <x v="242"/>
      <x v="91"/>
      <x v="10"/>
      <x v="12"/>
      <x v="1"/>
      <x v="1"/>
      <x v="12"/>
      <x v="2"/>
      <x v="1"/>
      <x v="3"/>
      <x v="2"/>
      <x v="1"/>
      <x v="4"/>
      <x v="1"/>
      <x v="42"/>
      <x v="4"/>
      <x v="1"/>
      <x v="1334"/>
      <x v="5187"/>
      <x v="1"/>
      <x v="1006"/>
      <x v="1"/>
    </i>
    <i>
      <x v="1246"/>
      <x/>
      <x/>
      <x v="3"/>
      <x/>
      <x/>
      <x v="23"/>
      <x v="3"/>
      <x v="28"/>
      <x/>
      <x/>
      <x/>
      <x/>
      <x/>
      <x/>
      <x/>
      <x/>
      <x/>
      <x v="1111"/>
      <x/>
      <x v="1448"/>
      <x v="956"/>
      <x v="232"/>
      <x v="213"/>
      <x v="97"/>
      <x v="10"/>
      <x v="12"/>
      <x v="1"/>
      <x v="1"/>
      <x v="12"/>
      <x v="2"/>
      <x v="1"/>
      <x v="1"/>
      <x v="2"/>
      <x v="1"/>
      <x v="4"/>
      <x v="6"/>
      <x v="78"/>
      <x v="21"/>
      <x v="3"/>
      <x v="1377"/>
      <x v="5513"/>
      <x v="1"/>
      <x v="1014"/>
      <x v="1"/>
    </i>
    <i>
      <x v="1247"/>
      <x/>
      <x v="1"/>
      <x v="13"/>
      <x v="1"/>
      <x v="1"/>
      <x v="23"/>
      <x v="3"/>
      <x v="27"/>
      <x/>
      <x/>
      <x/>
      <x/>
      <x/>
      <x/>
      <x/>
      <x/>
      <x/>
      <x v="1110"/>
      <x v="1"/>
      <x v="1447"/>
      <x v="955"/>
      <x v="162"/>
      <x v="118"/>
      <x v="506"/>
      <x v="10"/>
      <x v="12"/>
      <x v="1"/>
      <x v="1"/>
      <x v="12"/>
      <x v="2"/>
      <x v="1"/>
      <x v="3"/>
      <x v="2"/>
      <x v="1"/>
      <x v="4"/>
      <x v="1"/>
      <x v="81"/>
      <x v="22"/>
      <x v="3"/>
      <x v="1381"/>
      <x v="5512"/>
      <x v="1"/>
      <x v="1013"/>
      <x v="1"/>
    </i>
    <i>
      <x v="1248"/>
      <x/>
      <x/>
      <x v="10"/>
      <x/>
      <x/>
      <x v="23"/>
      <x v="4"/>
      <x v="30"/>
      <x/>
      <x/>
      <x/>
      <x/>
      <x/>
      <x/>
      <x/>
      <x/>
      <x/>
      <x v="104"/>
      <x v="1"/>
      <x v="1460"/>
      <x v="963"/>
      <x v="373"/>
      <x v="372"/>
      <x v="97"/>
      <x v="10"/>
      <x v="12"/>
      <x v="1"/>
      <x v="1"/>
      <x v="12"/>
      <x v="2"/>
      <x v="1"/>
      <x v="3"/>
      <x v="2"/>
      <x v="1"/>
      <x v="4"/>
      <x v="1"/>
      <x v="82"/>
      <x v="22"/>
      <x v="3"/>
      <x v="1397"/>
      <x v="1408"/>
      <x v="1"/>
      <x v="1020"/>
      <x v="1"/>
    </i>
    <i>
      <x v="1249"/>
      <x/>
      <x v="1"/>
      <x v="7"/>
      <x v="1"/>
      <x v="1"/>
      <x v="23"/>
      <x v="4"/>
      <x v="30"/>
      <x/>
      <x/>
      <x/>
      <x/>
      <x/>
      <x/>
      <x/>
      <x/>
      <x/>
      <x v="190"/>
      <x v="1"/>
      <x v="1456"/>
      <x v="961"/>
      <x v="187"/>
      <x v="147"/>
      <x v="352"/>
      <x v="10"/>
      <x v="12"/>
      <x v="1"/>
      <x v="1"/>
      <x v="12"/>
      <x v="2"/>
      <x v="1"/>
      <x v="3"/>
      <x v="2"/>
      <x v="1"/>
      <x v="4"/>
      <x v="1"/>
      <x v="76"/>
      <x v="21"/>
      <x v="3"/>
      <x v="1475"/>
      <x v="611"/>
      <x v="1"/>
      <x v="1019"/>
      <x v="1"/>
    </i>
    <i>
      <x v="1250"/>
      <x/>
      <x v="1"/>
      <x v="7"/>
      <x v="1"/>
      <x v="1"/>
      <x v="23"/>
      <x v="4"/>
      <x v="30"/>
      <x/>
      <x/>
      <x/>
      <x/>
      <x/>
      <x/>
      <x/>
      <x/>
      <x/>
      <x v="1122"/>
      <x v="1"/>
      <x v="1461"/>
      <x v="964"/>
      <x v="187"/>
      <x v="147"/>
      <x v="352"/>
      <x v="4"/>
      <x v="12"/>
      <x v="1"/>
      <x v="1"/>
      <x v="12"/>
      <x v="2"/>
      <x v="1"/>
      <x v="3"/>
      <x v="2"/>
      <x v="1"/>
      <x v="4"/>
      <x v="1"/>
      <x v="76"/>
      <x v="21"/>
      <x v="3"/>
      <x v="1377"/>
      <x v="5515"/>
      <x v="1"/>
      <x v="1021"/>
      <x v="1"/>
    </i>
    <i>
      <x v="1251"/>
      <x v="1"/>
      <x/>
      <x v="10"/>
      <x/>
      <x/>
      <x v="25"/>
      <x v="4"/>
      <x/>
      <x/>
      <x/>
      <x/>
      <x/>
      <x/>
      <x/>
      <x v="20"/>
      <x v="5"/>
      <x v="2"/>
      <x v="1133"/>
      <x/>
      <x v="1476"/>
      <x v="970"/>
      <x v="259"/>
      <x v="256"/>
      <x v="134"/>
      <x v="10"/>
      <x v="12"/>
      <x v="1"/>
      <x v="1"/>
      <x v="12"/>
      <x v="2"/>
      <x v="1"/>
      <x v="3"/>
      <x v="2"/>
      <x v="1"/>
      <x v="4"/>
      <x v="1"/>
      <x v="53"/>
      <x v="13"/>
      <x v="2"/>
      <x v="1205"/>
      <x v="4204"/>
      <x v="1"/>
      <x v="1033"/>
      <x v="1"/>
    </i>
    <i>
      <x v="1252"/>
      <x/>
      <x/>
      <x v="10"/>
      <x/>
      <x/>
      <x v="23"/>
      <x v="5"/>
      <x v="29"/>
      <x/>
      <x/>
      <x/>
      <x/>
      <x/>
      <x/>
      <x/>
      <x/>
      <x/>
      <x v="1134"/>
      <x/>
      <x v="1477"/>
      <x v="971"/>
      <x v="155"/>
      <x v="109"/>
      <x v="440"/>
      <x v="4"/>
      <x v="12"/>
      <x v="1"/>
      <x v="1"/>
      <x v="12"/>
      <x v="2"/>
      <x v="1"/>
      <x v="3"/>
      <x v="2"/>
      <x v="1"/>
      <x v="4"/>
      <x v="1"/>
      <x v="82"/>
      <x v="22"/>
      <x v="3"/>
      <x v="1397"/>
      <x v="1170"/>
      <x v="1"/>
      <x v="1034"/>
      <x v="1"/>
    </i>
    <i>
      <x v="1253"/>
      <x/>
      <x v="1"/>
      <x v="7"/>
      <x v="1"/>
      <x v="1"/>
      <x v="23"/>
      <x v="7"/>
      <x v="30"/>
      <x/>
      <x/>
      <x/>
      <x/>
      <x/>
      <x/>
      <x/>
      <x/>
      <x/>
      <x v="1143"/>
      <x/>
      <x v="1490"/>
      <x v="978"/>
      <x v="162"/>
      <x v="118"/>
      <x v="521"/>
      <x v="10"/>
      <x v="12"/>
      <x v="1"/>
      <x v="1"/>
      <x v="12"/>
      <x v="2"/>
      <x v="1"/>
      <x v="3"/>
      <x v="2"/>
      <x v="1"/>
      <x v="4"/>
      <x v="1"/>
      <x v="78"/>
      <x v="21"/>
      <x v="3"/>
      <x v="1377"/>
      <x v="5520"/>
      <x v="1"/>
      <x v="1043"/>
      <x v="1"/>
    </i>
    <i>
      <x v="1254"/>
      <x/>
      <x/>
      <x v="3"/>
      <x/>
      <x/>
      <x v="23"/>
      <x v="11"/>
      <x v="15"/>
      <x/>
      <x/>
      <x/>
      <x/>
      <x/>
      <x/>
      <x/>
      <x/>
      <x/>
      <x v="561"/>
      <x v="1"/>
      <x v="1562"/>
      <x v="434"/>
      <x v="251"/>
      <x v="242"/>
      <x v="91"/>
      <x v="10"/>
      <x v="12"/>
      <x v="1"/>
      <x v="1"/>
      <x v="12"/>
      <x v="2"/>
      <x v="1"/>
      <x v="1"/>
      <x v="2"/>
      <x v="1"/>
      <x v="4"/>
      <x v="6"/>
      <x v="76"/>
      <x v="21"/>
      <x v="3"/>
      <x v="1377"/>
      <x v="5533"/>
      <x v="1"/>
      <x v="1104"/>
      <x v="1"/>
    </i>
    <i>
      <x v="1255"/>
      <x v="1"/>
      <x/>
      <x v="3"/>
      <x/>
      <x/>
      <x v="24"/>
      <x v="1"/>
      <x v="27"/>
      <x/>
      <x/>
      <x/>
      <x/>
      <x/>
      <x/>
      <x v="19"/>
      <x v="7"/>
      <x v="29"/>
      <x v="561"/>
      <x/>
      <x v="1489"/>
      <x v="977"/>
      <x v="188"/>
      <x v="149"/>
      <x v="125"/>
      <x v="10"/>
      <x v="12"/>
      <x v="1"/>
      <x v="1"/>
      <x v="12"/>
      <x v="2"/>
      <x v="1"/>
      <x v="3"/>
      <x v="2"/>
      <x v="1"/>
      <x v="4"/>
      <x v="1"/>
      <x v="46"/>
      <x v="9"/>
      <x v="2"/>
      <x v="1079"/>
      <x v="3796"/>
      <x v="1"/>
      <x v="1042"/>
      <x v="1"/>
    </i>
    <i>
      <x v="1256"/>
      <x v="1"/>
      <x v="4"/>
      <x v="24"/>
      <x v="4"/>
      <x v="4"/>
      <x v="25"/>
      <x v="8"/>
      <x v="21"/>
      <x/>
      <x/>
      <x/>
      <x/>
      <x/>
      <x/>
      <x v="20"/>
      <x v="9"/>
      <x v="22"/>
      <x v="203"/>
      <x/>
      <x v="62"/>
      <x v="138"/>
      <x v="277"/>
      <x v="46"/>
      <x v="68"/>
      <x v="4"/>
      <x v="18"/>
      <x v="2"/>
      <x v="2"/>
      <x v="17"/>
      <x v="2"/>
      <x v="1"/>
      <x v="1"/>
      <x v="2"/>
      <x v="1"/>
      <x v="4"/>
      <x v="6"/>
      <x v="53"/>
      <x v="13"/>
      <x v="2"/>
      <x v="1242"/>
      <x v="4623"/>
      <x v="1"/>
      <x v="273"/>
      <x v="1"/>
    </i>
    <i>
      <x v="1257"/>
      <x/>
      <x/>
      <x v="3"/>
      <x/>
      <x/>
      <x v="23"/>
      <x v="8"/>
      <x v="24"/>
      <x/>
      <x/>
      <x/>
      <x/>
      <x/>
      <x/>
      <x/>
      <x/>
      <x/>
      <x v="286"/>
      <x/>
      <x v="92"/>
      <x v="986"/>
      <x v="198"/>
      <x v="163"/>
      <x v="131"/>
      <x v="10"/>
      <x v="12"/>
      <x v="1"/>
      <x v="1"/>
      <x v="12"/>
      <x v="2"/>
      <x v="1"/>
      <x v="1"/>
      <x v="2"/>
      <x v="1"/>
      <x v="4"/>
      <x v="1"/>
      <x v="50"/>
      <x v="9"/>
      <x v="2"/>
      <x v="1354"/>
      <x v="5274"/>
      <x v="1"/>
      <x v="1049"/>
      <x v="1"/>
    </i>
    <i>
      <x v="1258"/>
      <x/>
      <x/>
      <x v="10"/>
      <x/>
      <x/>
      <x v="23"/>
      <x v="8"/>
      <x v="24"/>
      <x/>
      <x/>
      <x/>
      <x/>
      <x/>
      <x/>
      <x/>
      <x/>
      <x/>
      <x v="106"/>
      <x v="1"/>
      <x v="1504"/>
      <x v="987"/>
      <x v="116"/>
      <x v="50"/>
      <x v="110"/>
      <x v="10"/>
      <x v="12"/>
      <x v="1"/>
      <x v="1"/>
      <x v="12"/>
      <x v="2"/>
      <x v="1"/>
      <x v="3"/>
      <x v="2"/>
      <x v="1"/>
      <x v="4"/>
      <x v="1"/>
      <x v="79"/>
      <x v="22"/>
      <x v="3"/>
      <x v="1452"/>
      <x v="924"/>
      <x v="1"/>
      <x v="1050"/>
      <x v="1"/>
    </i>
    <i>
      <x v="1259"/>
      <x v="1"/>
      <x v="6"/>
      <x v="33"/>
      <x v="6"/>
      <x v="9"/>
      <x v="23"/>
      <x v="10"/>
      <x v="15"/>
      <x/>
      <x/>
      <x/>
      <x/>
      <x/>
      <x/>
      <x v="19"/>
      <x v="8"/>
      <x v="29"/>
      <x v="1164"/>
      <x/>
      <x v="1520"/>
      <x v="1001"/>
      <x v="284"/>
      <x v="277"/>
      <x v="439"/>
      <x v="912"/>
      <x v="12"/>
      <x v="1"/>
      <x v="1"/>
      <x v="12"/>
      <x v="2"/>
      <x v="1"/>
      <x v="3"/>
      <x v="2"/>
      <x v="1"/>
      <x v="4"/>
      <x v="1"/>
      <x v="51"/>
      <x v="13"/>
      <x v="2"/>
      <x v="1102"/>
      <x v="3852"/>
      <x v="1"/>
      <x v="1060"/>
      <x v="1"/>
    </i>
    <i>
      <x v="1260"/>
      <x/>
      <x v="1"/>
      <x v="7"/>
      <x v="1"/>
      <x v="1"/>
      <x v="23"/>
      <x v="9"/>
      <x v="30"/>
      <x/>
      <x/>
      <x/>
      <x/>
      <x/>
      <x/>
      <x/>
      <x/>
      <x/>
      <x v="1122"/>
      <x v="1"/>
      <x v="1521"/>
      <x v="1002"/>
      <x v="187"/>
      <x v="147"/>
      <x v="352"/>
      <x v="10"/>
      <x v="12"/>
      <x v="1"/>
      <x v="1"/>
      <x v="12"/>
      <x v="2"/>
      <x v="1"/>
      <x v="3"/>
      <x v="2"/>
      <x v="1"/>
      <x v="4"/>
      <x v="1"/>
      <x v="76"/>
      <x v="21"/>
      <x v="3"/>
      <x v="1377"/>
      <x v="980"/>
      <x v="1"/>
      <x v="1061"/>
      <x v="1"/>
    </i>
    <i>
      <x v="1261"/>
      <x/>
      <x v="1"/>
      <x v="7"/>
      <x v="1"/>
      <x v="1"/>
      <x v="23"/>
      <x v="8"/>
      <x v="29"/>
      <x/>
      <x/>
      <x/>
      <x/>
      <x/>
      <x/>
      <x/>
      <x/>
      <x/>
      <x v="1156"/>
      <x v="1"/>
      <x v="1505"/>
      <x v="988"/>
      <x v="162"/>
      <x v="118"/>
      <x v="522"/>
      <x v="10"/>
      <x v="12"/>
      <x v="1"/>
      <x v="1"/>
      <x v="12"/>
      <x v="2"/>
      <x v="1"/>
      <x v="3"/>
      <x v="2"/>
      <x v="1"/>
      <x v="4"/>
      <x v="1"/>
      <x v="50"/>
      <x v="9"/>
      <x v="34"/>
      <x v="1067"/>
      <x v="3719"/>
      <x v="1"/>
      <x v="1051"/>
      <x v="1"/>
    </i>
    <i>
      <x v="1262"/>
      <x v="1"/>
      <x v="4"/>
      <x v="24"/>
      <x v="4"/>
      <x v="4"/>
      <x v="23"/>
      <x v="8"/>
      <x v="28"/>
      <x/>
      <x/>
      <x/>
      <x/>
      <x/>
      <x/>
      <x v="21"/>
      <x v="2"/>
      <x v="6"/>
      <x v="783"/>
      <x/>
      <x v="1506"/>
      <x v="989"/>
      <x v="187"/>
      <x v="147"/>
      <x v="352"/>
      <x v="10"/>
      <x v="12"/>
      <x v="1"/>
      <x v="1"/>
      <x v="12"/>
      <x v="2"/>
      <x v="1"/>
      <x v="3"/>
      <x v="2"/>
      <x v="1"/>
      <x v="4"/>
      <x v="1"/>
      <x v="59"/>
      <x v="13"/>
      <x v="2"/>
      <x v="1265"/>
      <x v="719"/>
      <x v="1"/>
      <x v="1052"/>
      <x v="1"/>
    </i>
    <i>
      <x v="1263"/>
      <x/>
      <x/>
      <x v="10"/>
      <x/>
      <x/>
      <x v="23"/>
      <x v="8"/>
      <x v="24"/>
      <x/>
      <x/>
      <x/>
      <x/>
      <x/>
      <x/>
      <x/>
      <x/>
      <x/>
      <x v="422"/>
      <x v="1"/>
      <x v="414"/>
      <x v="985"/>
      <x v="116"/>
      <x v="50"/>
      <x v="110"/>
      <x v="4"/>
      <x v="12"/>
      <x v="1"/>
      <x v="1"/>
      <x v="12"/>
      <x v="2"/>
      <x v="1"/>
      <x v="3"/>
      <x v="2"/>
      <x v="1"/>
      <x v="4"/>
      <x v="1"/>
      <x v="81"/>
      <x v="22"/>
      <x v="3"/>
      <x v="1381"/>
      <x v="5523"/>
      <x v="1"/>
      <x v="569"/>
      <x v="1"/>
    </i>
    <i>
      <x v="1264"/>
      <x/>
      <x v="5"/>
      <x v="30"/>
      <x v="5"/>
      <x v="6"/>
      <x v="23"/>
      <x v="9"/>
      <x v="30"/>
      <x/>
      <x/>
      <x/>
      <x/>
      <x/>
      <x/>
      <x/>
      <x/>
      <x/>
      <x v="1166"/>
      <x/>
      <x v="1523"/>
      <x v="27"/>
      <x v="85"/>
      <x v="8"/>
      <x v="526"/>
      <x v="10"/>
      <x v="12"/>
      <x v="1"/>
      <x v="1"/>
      <x v="12"/>
      <x v="2"/>
      <x v="1"/>
      <x v="3"/>
      <x v="2"/>
      <x v="1"/>
      <x v="4"/>
      <x v="1"/>
      <x v="80"/>
      <x v="21"/>
      <x v="3"/>
      <x v="1381"/>
      <x v="5525"/>
      <x v="1"/>
      <x v="833"/>
      <x v="1"/>
    </i>
    <i>
      <x v="1265"/>
      <x v="1"/>
      <x/>
      <x v="10"/>
      <x/>
      <x/>
      <x v="23"/>
      <x v="9"/>
      <x v="30"/>
      <x/>
      <x/>
      <x/>
      <x/>
      <x/>
      <x/>
      <x v="19"/>
      <x v="9"/>
      <x v="18"/>
      <x v="1165"/>
      <x/>
      <x v="1522"/>
      <x v="1003"/>
      <x v="155"/>
      <x v="109"/>
      <x v="121"/>
      <x v="10"/>
      <x v="12"/>
      <x v="1"/>
      <x v="1"/>
      <x v="12"/>
      <x v="2"/>
      <x v="1"/>
      <x v="3"/>
      <x v="2"/>
      <x v="1"/>
      <x v="4"/>
      <x v="1"/>
      <x v="55"/>
      <x v="13"/>
      <x v="2"/>
      <x v="1114"/>
      <x v="3872"/>
      <x v="1"/>
      <x v="1096"/>
      <x v="1"/>
    </i>
    <i>
      <x v="1266"/>
      <x/>
      <x/>
      <x v="10"/>
      <x/>
      <x/>
      <x v="24"/>
      <x v="6"/>
      <x v="30"/>
      <x/>
      <x/>
      <x/>
      <x/>
      <x/>
      <x/>
      <x/>
      <x/>
      <x/>
      <x v="526"/>
      <x v="1"/>
      <x v="1645"/>
      <x v="637"/>
      <x v="151"/>
      <x v="105"/>
      <x v="113"/>
      <x v="10"/>
      <x v="12"/>
      <x v="1"/>
      <x v="1"/>
      <x v="12"/>
      <x v="2"/>
      <x v="1"/>
      <x v="3"/>
      <x v="2"/>
      <x v="1"/>
      <x v="4"/>
      <x v="1"/>
      <x v="81"/>
      <x v="22"/>
      <x v="3"/>
      <x v="1381"/>
      <x v="5547"/>
      <x v="1"/>
      <x v="1186"/>
      <x v="1"/>
    </i>
    <i>
      <x v="1267"/>
      <x/>
      <x v="1"/>
      <x v="7"/>
      <x v="1"/>
      <x v="1"/>
      <x v="23"/>
      <x v="10"/>
      <x v="29"/>
      <x/>
      <x/>
      <x/>
      <x/>
      <x/>
      <x/>
      <x/>
      <x/>
      <x/>
      <x v="1183"/>
      <x v="1"/>
      <x v="1543"/>
      <x/>
      <x v="386"/>
      <x v="385"/>
      <x v="529"/>
      <x v="10"/>
      <x v="12"/>
      <x v="1"/>
      <x v="1"/>
      <x v="12"/>
      <x v="2"/>
      <x v="1"/>
      <x v="3"/>
      <x v="2"/>
      <x v="1"/>
      <x v="4"/>
      <x v="1"/>
      <x v="78"/>
      <x v="21"/>
      <x v="3"/>
      <x v="1378"/>
      <x v="5393"/>
      <x v="1"/>
      <x v="1072"/>
      <x v="1"/>
    </i>
    <i>
      <x v="1268"/>
      <x v="1"/>
      <x/>
      <x v="10"/>
      <x/>
      <x/>
      <x v="23"/>
      <x v="11"/>
      <x v="25"/>
      <x/>
      <x/>
      <x/>
      <x/>
      <x/>
      <x/>
      <x v="21"/>
      <x v="1"/>
      <x v="19"/>
      <x v="1180"/>
      <x v="1"/>
      <x v="1540"/>
      <x v="805"/>
      <x v="180"/>
      <x v="139"/>
      <x v="79"/>
      <x v="10"/>
      <x v="12"/>
      <x v="1"/>
      <x v="1"/>
      <x v="12"/>
      <x v="2"/>
      <x v="1"/>
      <x v="3"/>
      <x v="2"/>
      <x v="1"/>
      <x v="4"/>
      <x v="1"/>
      <x v="51"/>
      <x v="13"/>
      <x v="1"/>
      <x v="1334"/>
      <x v="5187"/>
      <x v="1"/>
      <x v="1097"/>
      <x v="1"/>
    </i>
    <i>
      <x v="1269"/>
      <x/>
      <x/>
      <x v="3"/>
      <x/>
      <x/>
      <x v="23"/>
      <x v="9"/>
      <x v="30"/>
      <x/>
      <x/>
      <x/>
      <x/>
      <x/>
      <x/>
      <x/>
      <x/>
      <x/>
      <x v="1168"/>
      <x/>
      <x v="1525"/>
      <x v="719"/>
      <x v="198"/>
      <x v="163"/>
      <x v="130"/>
      <x v="10"/>
      <x v="12"/>
      <x v="1"/>
      <x v="1"/>
      <x v="12"/>
      <x v="2"/>
      <x v="1"/>
      <x v="3"/>
      <x v="2"/>
      <x v="1"/>
      <x v="4"/>
      <x v="1"/>
      <x v="50"/>
      <x v="9"/>
      <x v="1"/>
      <x v="1334"/>
      <x v="5187"/>
      <x v="1"/>
      <x v="1064"/>
      <x v="1"/>
    </i>
    <i>
      <x v="1270"/>
      <x/>
      <x/>
      <x v="10"/>
      <x/>
      <x/>
      <x v="24"/>
      <x/>
      <x v="4"/>
      <x/>
      <x/>
      <x/>
      <x/>
      <x/>
      <x/>
      <x/>
      <x/>
      <x/>
      <x v="256"/>
      <x/>
      <x v="1554"/>
      <x v="1025"/>
      <x v="340"/>
      <x v="339"/>
      <x v="484"/>
      <x v="10"/>
      <x v="12"/>
      <x v="1"/>
      <x v="1"/>
      <x v="12"/>
      <x v="2"/>
      <x v="1"/>
      <x v="3"/>
      <x v="2"/>
      <x v="1"/>
      <x v="4"/>
      <x v="1"/>
      <x v="81"/>
      <x v="22"/>
      <x v="3"/>
      <x v="1381"/>
      <x v="5532"/>
      <x v="1"/>
      <x v="1098"/>
      <x v="1"/>
    </i>
    <i>
      <x v="1271"/>
      <x/>
      <x/>
      <x v="37"/>
      <x/>
      <x/>
      <x v="23"/>
      <x v="11"/>
      <x v="22"/>
      <x/>
      <x/>
      <x/>
      <x/>
      <x/>
      <x/>
      <x/>
      <x/>
      <x/>
      <x v="1196"/>
      <x/>
      <x v="1567"/>
      <x v="1034"/>
      <x v="233"/>
      <x v="214"/>
      <x v="103"/>
      <x v="10"/>
      <x v="12"/>
      <x v="1"/>
      <x v="1"/>
      <x v="12"/>
      <x v="2"/>
      <x v="1"/>
      <x v="3"/>
      <x v="2"/>
      <x v="1"/>
      <x/>
      <x v="1"/>
      <x v="25"/>
      <x v="8"/>
      <x v="3"/>
      <x v="1393"/>
      <x v="5601"/>
      <x v="1"/>
      <x v="1099"/>
      <x v="1"/>
    </i>
    <i>
      <x v="1272"/>
      <x/>
      <x v="1"/>
      <x v="7"/>
      <x v="1"/>
      <x v="1"/>
      <x v="23"/>
      <x v="11"/>
      <x v="22"/>
      <x/>
      <x/>
      <x/>
      <x/>
      <x/>
      <x/>
      <x/>
      <x/>
      <x/>
      <x v="1200"/>
      <x/>
      <x v="1571"/>
      <x v="609"/>
      <x v="95"/>
      <x v="23"/>
      <x v="354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5602"/>
      <x v="1"/>
      <x v="1100"/>
      <x v="1"/>
    </i>
    <i>
      <x v="1273"/>
      <x v="1"/>
      <x v="1"/>
      <x v="13"/>
      <x v="1"/>
      <x v="1"/>
      <x v="23"/>
      <x v="10"/>
      <x v="29"/>
      <x/>
      <x/>
      <x/>
      <x/>
      <x/>
      <x/>
      <x v="21"/>
      <x v="1"/>
      <x v="11"/>
      <x v="1014"/>
      <x/>
      <x v="1555"/>
      <x v="1026"/>
      <x v="194"/>
      <x v="158"/>
      <x v="123"/>
      <x v="10"/>
      <x v="12"/>
      <x v="1"/>
      <x v="1"/>
      <x v="12"/>
      <x v="2"/>
      <x v="1"/>
      <x v="3"/>
      <x v="2"/>
      <x v="1"/>
      <x v="4"/>
      <x v="1"/>
      <x v="60"/>
      <x v="13"/>
      <x v="1"/>
      <x v="1334"/>
      <x v="5187"/>
      <x v="1"/>
      <x v="1080"/>
      <x v="1"/>
    </i>
    <i>
      <x v="1274"/>
      <x/>
      <x v="1"/>
      <x v="7"/>
      <x v="1"/>
      <x v="1"/>
      <x v="24"/>
      <x v="3"/>
      <x v="29"/>
      <x/>
      <x/>
      <x/>
      <x/>
      <x/>
      <x/>
      <x/>
      <x/>
      <x/>
      <x v="1225"/>
      <x v="1"/>
      <x v="1599"/>
      <x v="1044"/>
      <x v="133"/>
      <x v="76"/>
      <x v="189"/>
      <x v="10"/>
      <x v="12"/>
      <x v="1"/>
      <x v="1"/>
      <x v="12"/>
      <x v="2"/>
      <x v="1"/>
      <x v="3"/>
      <x v="2"/>
      <x v="1"/>
      <x v="4"/>
      <x v="1"/>
      <x v="50"/>
      <x v="9"/>
      <x v="2"/>
      <x v="1119"/>
      <x v="3894"/>
      <x v="1"/>
      <x v="1173"/>
      <x v="1"/>
    </i>
    <i>
      <x v="1275"/>
      <x/>
      <x/>
      <x v="10"/>
      <x/>
      <x/>
      <x v="24"/>
      <x v="2"/>
      <x v="30"/>
      <x/>
      <x/>
      <x/>
      <x/>
      <x/>
      <x/>
      <x/>
      <x/>
      <x/>
      <x v="1220"/>
      <x v="1"/>
      <x v="1593"/>
      <x v="1039"/>
      <x v="157"/>
      <x v="111"/>
      <x v="105"/>
      <x v="10"/>
      <x v="12"/>
      <x v="1"/>
      <x v="1"/>
      <x v="12"/>
      <x v="2"/>
      <x v="1"/>
      <x v="3"/>
      <x v="2"/>
      <x v="1"/>
      <x v="4"/>
      <x v="1"/>
      <x v="81"/>
      <x v="22"/>
      <x v="3"/>
      <x v="1381"/>
      <x v="5539"/>
      <x v="1"/>
      <x v="1171"/>
      <x v="1"/>
    </i>
    <i>
      <x v="1276"/>
      <x/>
      <x/>
      <x v="3"/>
      <x/>
      <x/>
      <x v="24"/>
      <x/>
      <x v="10"/>
      <x/>
      <x/>
      <x/>
      <x/>
      <x/>
      <x/>
      <x/>
      <x/>
      <x/>
      <x v="986"/>
      <x/>
      <x v="1572"/>
      <x v="1036"/>
      <x v="251"/>
      <x v="242"/>
      <x v="72"/>
      <x v="10"/>
      <x v="12"/>
      <x v="1"/>
      <x v="1"/>
      <x v="12"/>
      <x v="2"/>
      <x v="1"/>
      <x v="3"/>
      <x v="2"/>
      <x v="1"/>
      <x v="4"/>
      <x v="1"/>
      <x v="76"/>
      <x v="21"/>
      <x v="3"/>
      <x v="1377"/>
      <x v="5536"/>
      <x v="1"/>
      <x v="516"/>
      <x v="1"/>
    </i>
    <i>
      <x v="1277"/>
      <x/>
      <x/>
      <x v="3"/>
      <x/>
      <x/>
      <x v="24"/>
      <x/>
      <x v="10"/>
      <x/>
      <x/>
      <x/>
      <x/>
      <x/>
      <x/>
      <x/>
      <x/>
      <x/>
      <x v="986"/>
      <x/>
      <x v="1573"/>
      <x v="516"/>
      <x v="251"/>
      <x v="242"/>
      <x v="72"/>
      <x v="10"/>
      <x v="12"/>
      <x v="1"/>
      <x v="1"/>
      <x v="12"/>
      <x v="2"/>
      <x v="1"/>
      <x v="3"/>
      <x v="2"/>
      <x v="1"/>
      <x v="4"/>
      <x v="1"/>
      <x v="80"/>
      <x v="21"/>
      <x v="3"/>
      <x v="1381"/>
      <x v="5537"/>
      <x v="1"/>
      <x v="1101"/>
      <x v="1"/>
    </i>
    <i>
      <x v="1278"/>
      <x/>
      <x/>
      <x v="10"/>
      <x/>
      <x/>
      <x v="24"/>
      <x v="2"/>
      <x v="30"/>
      <x/>
      <x/>
      <x/>
      <x/>
      <x/>
      <x/>
      <x/>
      <x/>
      <x/>
      <x v="1221"/>
      <x v="1"/>
      <x v="1611"/>
      <x v="1049"/>
      <x v="198"/>
      <x v="163"/>
      <x v="130"/>
      <x v="10"/>
      <x v="12"/>
      <x v="1"/>
      <x v="1"/>
      <x v="12"/>
      <x v="2"/>
      <x v="1"/>
      <x v="3"/>
      <x v="2"/>
      <x v="1"/>
      <x v="4"/>
      <x v="1"/>
      <x v="81"/>
      <x v="22"/>
      <x v="3"/>
      <x v="1397"/>
      <x v="1134"/>
      <x v="1"/>
      <x v="1110"/>
      <x v="1"/>
    </i>
    <i>
      <x v="1279"/>
      <x/>
      <x v="1"/>
      <x v="13"/>
      <x v="1"/>
      <x v="1"/>
      <x v="24"/>
      <x v="2"/>
      <x v="30"/>
      <x/>
      <x/>
      <x/>
      <x/>
      <x/>
      <x/>
      <x/>
      <x/>
      <x/>
      <x v="190"/>
      <x v="1"/>
      <x v="1592"/>
      <x v="1038"/>
      <x v="187"/>
      <x v="147"/>
      <x v="534"/>
      <x v="10"/>
      <x v="12"/>
      <x v="1"/>
      <x v="1"/>
      <x v="12"/>
      <x v="2"/>
      <x v="1"/>
      <x v="3"/>
      <x v="2"/>
      <x v="1"/>
      <x v="4"/>
      <x v="1"/>
      <x v="82"/>
      <x v="22"/>
      <x v="3"/>
      <x v="1379"/>
      <x v="5538"/>
      <x v="1"/>
      <x v="1170"/>
      <x v="1"/>
    </i>
    <i>
      <x v="1280"/>
      <x/>
      <x/>
      <x v="10"/>
      <x/>
      <x/>
      <x v="24"/>
      <x v="4"/>
      <x v="18"/>
      <x/>
      <x/>
      <x/>
      <x/>
      <x/>
      <x/>
      <x/>
      <x/>
      <x/>
      <x v="245"/>
      <x/>
      <x v="1608"/>
      <x v="1047"/>
      <x v="149"/>
      <x v="100"/>
      <x v="80"/>
      <x v="10"/>
      <x v="12"/>
      <x v="1"/>
      <x v="1"/>
      <x v="12"/>
      <x v="2"/>
      <x v="1"/>
      <x v="3"/>
      <x v="2"/>
      <x v="1"/>
      <x v="4"/>
      <x v="1"/>
      <x v="79"/>
      <x v="22"/>
      <x v="3"/>
      <x v="1466"/>
      <x v="518"/>
      <x v="1"/>
      <x v="1175"/>
      <x v="1"/>
    </i>
    <i>
      <x v="1281"/>
      <x/>
      <x/>
      <x v="3"/>
      <x/>
      <x/>
      <x v="24"/>
      <x v="9"/>
      <x v="2"/>
      <x/>
      <x/>
      <x/>
      <x/>
      <x/>
      <x/>
      <x/>
      <x/>
      <x/>
      <x v="1251"/>
      <x v="1"/>
      <x v="1632"/>
      <x v="375"/>
      <x v="228"/>
      <x v="206"/>
      <x v="95"/>
      <x v="10"/>
      <x v="12"/>
      <x v="1"/>
      <x v="1"/>
      <x v="12"/>
      <x v="2"/>
      <x v="1"/>
      <x v="3"/>
      <x v="2"/>
      <x v="1"/>
      <x v="4"/>
      <x v="1"/>
      <x v="50"/>
      <x v="9"/>
      <x v="1"/>
      <x v="1334"/>
      <x v="5187"/>
      <x v="1"/>
      <x v="1181"/>
      <x v="1"/>
    </i>
    <i>
      <x v="1282"/>
      <x/>
      <x v="1"/>
      <x v="13"/>
      <x v="1"/>
      <x v="1"/>
      <x v="24"/>
      <x v="3"/>
      <x v="29"/>
      <x/>
      <x/>
      <x/>
      <x/>
      <x/>
      <x/>
      <x/>
      <x/>
      <x/>
      <x v="1223"/>
      <x/>
      <x v="1703"/>
      <x v="1042"/>
      <x v="212"/>
      <x v="183"/>
      <x v="179"/>
      <x v="10"/>
      <x v="12"/>
      <x v="1"/>
      <x v="1"/>
      <x v="12"/>
      <x v="2"/>
      <x v="1"/>
      <x v="3"/>
      <x v="2"/>
      <x v="1"/>
      <x v="4"/>
      <x v="1"/>
      <x v="81"/>
      <x v="22"/>
      <x v="3"/>
      <x v="1381"/>
      <x v="5540"/>
      <x v="1"/>
      <x v="1223"/>
      <x v="1"/>
    </i>
    <i>
      <x v="1283"/>
      <x/>
      <x v="1"/>
      <x v="7"/>
      <x v="1"/>
      <x v="1"/>
      <x v="24"/>
      <x v="3"/>
      <x v="29"/>
      <x/>
      <x/>
      <x/>
      <x/>
      <x/>
      <x/>
      <x/>
      <x/>
      <x/>
      <x v="1224"/>
      <x v="1"/>
      <x v="1598"/>
      <x v="1043"/>
      <x v="162"/>
      <x v="118"/>
      <x v="535"/>
      <x v="10"/>
      <x v="12"/>
      <x v="1"/>
      <x v="1"/>
      <x v="12"/>
      <x v="2"/>
      <x v="1"/>
      <x v="3"/>
      <x v="2"/>
      <x v="1"/>
      <x v="4"/>
      <x v="1"/>
      <x v="50"/>
      <x v="9"/>
      <x v="2"/>
      <x v="1119"/>
      <x v="3893"/>
      <x v="1"/>
      <x v="1172"/>
      <x v="1"/>
    </i>
    <i>
      <x v="1284"/>
      <x/>
      <x v="1"/>
      <x v="36"/>
      <x v="1"/>
      <x v="1"/>
      <x v="24"/>
      <x v="4"/>
      <x v="30"/>
      <x/>
      <x/>
      <x/>
      <x/>
      <x/>
      <x/>
      <x/>
      <x/>
      <x/>
      <x v="319"/>
      <x v="1"/>
      <x v="1614"/>
      <x v="393"/>
      <x v="203"/>
      <x v="169"/>
      <x v="420"/>
      <x v="10"/>
      <x v="12"/>
      <x v="1"/>
      <x v="1"/>
      <x v="12"/>
      <x v="2"/>
      <x v="1"/>
      <x v="3"/>
      <x v="2"/>
      <x v="1"/>
      <x v="4"/>
      <x v="1"/>
      <x v="25"/>
      <x v="8"/>
      <x v="3"/>
      <x v="1393"/>
      <x v="5603"/>
      <x v="1"/>
      <x v="1176"/>
      <x v="1"/>
    </i>
    <i>
      <x v="1285"/>
      <x/>
      <x v="1"/>
      <x v="7"/>
      <x v="1"/>
      <x v="1"/>
      <x v="24"/>
      <x v="3"/>
      <x v="29"/>
      <x/>
      <x/>
      <x/>
      <x/>
      <x/>
      <x/>
      <x/>
      <x/>
      <x/>
      <x v="1226"/>
      <x/>
      <x v="1600"/>
      <x v="1045"/>
      <x v="95"/>
      <x v="23"/>
      <x v="354"/>
      <x v="10"/>
      <x v="12"/>
      <x v="1"/>
      <x v="1"/>
      <x v="12"/>
      <x v="2"/>
      <x v="1"/>
      <x v="3"/>
      <x v="2"/>
      <x v="1"/>
      <x v="4"/>
      <x v="1"/>
      <x v="50"/>
      <x v="9"/>
      <x v="1"/>
      <x v="1211"/>
      <x v="4223"/>
      <x v="1"/>
      <x v="1174"/>
      <x v="1"/>
    </i>
    <i>
      <x v="1286"/>
      <x/>
      <x v="1"/>
      <x v="13"/>
      <x v="1"/>
      <x v="1"/>
      <x v="24"/>
      <x v="5"/>
      <x v="29"/>
      <x/>
      <x/>
      <x/>
      <x/>
      <x/>
      <x/>
      <x/>
      <x/>
      <x/>
      <x v="1252"/>
      <x/>
      <x v="1633"/>
      <x v="1058"/>
      <x v="165"/>
      <x v="122"/>
      <x v="152"/>
      <x v="10"/>
      <x v="12"/>
      <x v="1"/>
      <x v="1"/>
      <x v="12"/>
      <x v="2"/>
      <x v="1"/>
      <x v="3"/>
      <x v="2"/>
      <x v="1"/>
      <x v="4"/>
      <x v="1"/>
      <x v="79"/>
      <x v="22"/>
      <x v="3"/>
      <x v="1379"/>
      <x v="5422"/>
      <x v="1"/>
      <x v="1182"/>
      <x v="1"/>
    </i>
    <i>
      <x v="1287"/>
      <x/>
      <x v="1"/>
      <x v="13"/>
      <x v="1"/>
      <x v="1"/>
      <x v="24"/>
      <x v="4"/>
      <x v="30"/>
      <x/>
      <x/>
      <x/>
      <x/>
      <x/>
      <x/>
      <x/>
      <x/>
      <x/>
      <x v="1237"/>
      <x v="1"/>
      <x v="1615"/>
      <x v="1051"/>
      <x v="165"/>
      <x v="122"/>
      <x v="438"/>
      <x v="10"/>
      <x v="12"/>
      <x v="1"/>
      <x v="1"/>
      <x v="12"/>
      <x v="2"/>
      <x v="1"/>
      <x v="3"/>
      <x v="2"/>
      <x v="1"/>
      <x v="4"/>
      <x v="1"/>
      <x v="82"/>
      <x v="22"/>
      <x v="3"/>
      <x v="1379"/>
      <x v="5542"/>
      <x v="1"/>
      <x v="1177"/>
      <x v="1"/>
    </i>
    <i>
      <x v="1288"/>
      <x v="1"/>
      <x v="5"/>
      <x v="35"/>
      <x v="5"/>
      <x v="7"/>
      <x v="24"/>
      <x v="8"/>
      <x v="26"/>
      <x/>
      <x/>
      <x/>
      <x/>
      <x/>
      <x/>
      <x v="22"/>
      <x v="9"/>
      <x v="7"/>
      <x v="1266"/>
      <x v="1"/>
      <x v="1657"/>
      <x v="511"/>
      <x v="123"/>
      <x v="58"/>
      <x v="319"/>
      <x v="10"/>
      <x v="12"/>
      <x v="1"/>
      <x v="1"/>
      <x v="12"/>
      <x v="2"/>
      <x v="1"/>
      <x v="3"/>
      <x v="2"/>
      <x v="1"/>
      <x/>
      <x v="1"/>
      <x v="25"/>
      <x v="8"/>
      <x v="2"/>
      <x v="1437"/>
      <x v="5674"/>
      <x v="1"/>
      <x v="1189"/>
      <x v="1"/>
    </i>
    <i>
      <x v="1289"/>
      <x/>
      <x v="1"/>
      <x v="7"/>
      <x v="1"/>
      <x v="1"/>
      <x v="24"/>
      <x v="5"/>
      <x v="28"/>
      <x/>
      <x/>
      <x/>
      <x/>
      <x/>
      <x/>
      <x/>
      <x/>
      <x/>
      <x v="1224"/>
      <x v="1"/>
      <x v="1624"/>
      <x v="1044"/>
      <x v="162"/>
      <x v="118"/>
      <x v="522"/>
      <x v="10"/>
      <x v="12"/>
      <x v="1"/>
      <x v="1"/>
      <x v="12"/>
      <x v="2"/>
      <x v="1"/>
      <x v="3"/>
      <x v="2"/>
      <x v="1"/>
      <x v="4"/>
      <x v="1"/>
      <x v="80"/>
      <x v="21"/>
      <x v="3"/>
      <x v="1381"/>
      <x v="5544"/>
      <x v="1"/>
      <x v="1178"/>
      <x v="1"/>
    </i>
    <i>
      <x v="1290"/>
      <x/>
      <x/>
      <x v="3"/>
      <x/>
      <x/>
      <x v="24"/>
      <x v="5"/>
      <x v="28"/>
      <x/>
      <x/>
      <x/>
      <x/>
      <x/>
      <x/>
      <x/>
      <x/>
      <x/>
      <x v="607"/>
      <x/>
      <x v="1625"/>
      <x v="1056"/>
      <x v="245"/>
      <x v="234"/>
      <x v="77"/>
      <x v="10"/>
      <x v="12"/>
      <x v="1"/>
      <x v="1"/>
      <x v="12"/>
      <x v="2"/>
      <x v="1"/>
      <x v="3"/>
      <x v="2"/>
      <x v="1"/>
      <x v="4"/>
      <x v="1"/>
      <x v="50"/>
      <x v="9"/>
      <x v="1"/>
      <x v="1334"/>
      <x v="5187"/>
      <x v="1"/>
      <x v="1238"/>
      <x v="1"/>
    </i>
    <i>
      <x v="1291"/>
      <x/>
      <x v="5"/>
      <x v="30"/>
      <x v="5"/>
      <x v="6"/>
      <x v="24"/>
      <x v="8"/>
      <x v="27"/>
      <x/>
      <x/>
      <x/>
      <x/>
      <x/>
      <x/>
      <x/>
      <x/>
      <x/>
      <x v="1272"/>
      <x v="1"/>
      <x v="1665"/>
      <x v="1079"/>
      <x v="169"/>
      <x v="128"/>
      <x v="306"/>
      <x v="10"/>
      <x v="12"/>
      <x v="1"/>
      <x v="1"/>
      <x v="12"/>
      <x v="2"/>
      <x v="1"/>
      <x v="3"/>
      <x v="2"/>
      <x v="1"/>
      <x v="4"/>
      <x v="1"/>
      <x v="80"/>
      <x v="21"/>
      <x v="3"/>
      <x v="1381"/>
      <x v="5551"/>
      <x v="1"/>
      <x v="1193"/>
      <x v="1"/>
    </i>
    <i>
      <x v="1292"/>
      <x v="1"/>
      <x v="6"/>
      <x v="33"/>
      <x v="6"/>
      <x v="9"/>
      <x v="25"/>
      <x v="4"/>
      <x/>
      <x/>
      <x/>
      <x/>
      <x/>
      <x/>
      <x/>
      <x v="20"/>
      <x v="5"/>
      <x v="2"/>
      <x v="511"/>
      <x/>
      <x v="1727"/>
      <x v="1105"/>
      <x v="111"/>
      <x v="42"/>
      <x v="224"/>
      <x v="10"/>
      <x v="12"/>
      <x v="1"/>
      <x v="1"/>
      <x v="12"/>
      <x v="2"/>
      <x v="1"/>
      <x v="3"/>
      <x v="2"/>
      <x v="1"/>
      <x v="4"/>
      <x v="1"/>
      <x v="50"/>
      <x v="9"/>
      <x v="2"/>
      <x v="1205"/>
      <x v="4208"/>
      <x v="1"/>
      <x v="1230"/>
      <x v="1"/>
    </i>
    <i>
      <x v="1293"/>
      <x/>
      <x v="1"/>
      <x v="13"/>
      <x v="1"/>
      <x v="1"/>
      <x v="24"/>
      <x v="6"/>
      <x v="27"/>
      <x/>
      <x/>
      <x/>
      <x/>
      <x/>
      <x/>
      <x/>
      <x/>
      <x/>
      <x v="347"/>
      <x v="1"/>
      <x v="2051"/>
      <x v="1063"/>
      <x v="187"/>
      <x v="147"/>
      <x v="352"/>
      <x v="10"/>
      <x v="12"/>
      <x v="1"/>
      <x v="1"/>
      <x v="12"/>
      <x v="2"/>
      <x v="1"/>
      <x v="3"/>
      <x v="2"/>
      <x v="1"/>
      <x v="4"/>
      <x v="1"/>
      <x v="81"/>
      <x v="22"/>
      <x v="32"/>
      <x v="1456"/>
      <x v="5697"/>
      <x v="1"/>
      <x v="1184"/>
      <x v="1"/>
    </i>
    <i>
      <x v="1294"/>
      <x/>
      <x v="1"/>
      <x v="7"/>
      <x v="1"/>
      <x v="1"/>
      <x v="24"/>
      <x v="5"/>
      <x v="28"/>
      <x/>
      <x/>
      <x/>
      <x/>
      <x/>
      <x/>
      <x/>
      <x/>
      <x/>
      <x v="1250"/>
      <x v="1"/>
      <x v="1630"/>
      <x v="587"/>
      <x v="121"/>
      <x v="56"/>
      <x v="333"/>
      <x v="10"/>
      <x v="12"/>
      <x v="1"/>
      <x v="1"/>
      <x v="12"/>
      <x v="2"/>
      <x v="1"/>
      <x v="3"/>
      <x v="2"/>
      <x v="1"/>
      <x v="4"/>
      <x v="1"/>
      <x v="24"/>
      <x v="3"/>
      <x v="1"/>
      <x v="1211"/>
      <x v="4223"/>
      <x v="1"/>
      <x v="41"/>
      <x v="1"/>
    </i>
    <i>
      <x v="1295"/>
      <x/>
      <x v="1"/>
      <x v="7"/>
      <x v="1"/>
      <x v="1"/>
      <x v="24"/>
      <x v="6"/>
      <x v="29"/>
      <x/>
      <x/>
      <x/>
      <x/>
      <x/>
      <x/>
      <x/>
      <x/>
      <x/>
      <x v="422"/>
      <x/>
      <x v="1637"/>
      <x v="1059"/>
      <x v="88"/>
      <x v="13"/>
      <x v="490"/>
      <x v="10"/>
      <x v="12"/>
      <x v="1"/>
      <x v="1"/>
      <x v="12"/>
      <x v="2"/>
      <x v="1"/>
      <x v="3"/>
      <x v="2"/>
      <x v="1"/>
      <x v="4"/>
      <x v="1"/>
      <x v="76"/>
      <x v="21"/>
      <x v="3"/>
      <x v="1377"/>
      <x v="5424"/>
      <x v="1"/>
      <x v="1224"/>
      <x v="1"/>
    </i>
    <i>
      <x v="1296"/>
      <x v="1"/>
      <x v="1"/>
      <x v="13"/>
      <x v="1"/>
      <x v="1"/>
      <x v="24"/>
      <x v="7"/>
      <x v="23"/>
      <x/>
      <x/>
      <x/>
      <x/>
      <x/>
      <x/>
      <x v="21"/>
      <x v="1"/>
      <x v="8"/>
      <x v="140"/>
      <x/>
      <x v="1650"/>
      <x v="1070"/>
      <x v="88"/>
      <x v="13"/>
      <x v="490"/>
      <x v="10"/>
      <x v="12"/>
      <x v="1"/>
      <x v="1"/>
      <x v="12"/>
      <x v="2"/>
      <x v="1"/>
      <x v="3"/>
      <x v="2"/>
      <x v="1"/>
      <x v="4"/>
      <x v="1"/>
      <x v="53"/>
      <x v="13"/>
      <x v="2"/>
      <x v="1243"/>
      <x v="4599"/>
      <x v="1"/>
      <x v="1225"/>
      <x v="1"/>
    </i>
    <i>
      <x v="1297"/>
      <x/>
      <x/>
      <x v="10"/>
      <x/>
      <x/>
      <x v="24"/>
      <x v="6"/>
      <x v="19"/>
      <x/>
      <x/>
      <x/>
      <x/>
      <x/>
      <x/>
      <x/>
      <x/>
      <x/>
      <x v="934"/>
      <x v="1"/>
      <x v="1631"/>
      <x v="1057"/>
      <x v="157"/>
      <x v="111"/>
      <x v="105"/>
      <x v="10"/>
      <x v="12"/>
      <x v="1"/>
      <x v="1"/>
      <x v="12"/>
      <x v="2"/>
      <x v="1"/>
      <x v="3"/>
      <x v="2"/>
      <x v="1"/>
      <x v="4"/>
      <x v="1"/>
      <x v="79"/>
      <x v="22"/>
      <x v="3"/>
      <x v="1469"/>
      <x v="653"/>
      <x v="1"/>
      <x v="1180"/>
      <x v="1"/>
    </i>
    <i>
      <x v="1298"/>
      <x/>
      <x v="5"/>
      <x v="30"/>
      <x v="5"/>
      <x v="6"/>
      <x v="24"/>
      <x v="6"/>
      <x v="26"/>
      <x/>
      <x/>
      <x/>
      <x/>
      <x/>
      <x/>
      <x/>
      <x/>
      <x/>
      <x v="1253"/>
      <x v="1"/>
      <x v="1634"/>
      <x v="706"/>
      <x v="268"/>
      <x v="270"/>
      <x v="223"/>
      <x v="10"/>
      <x v="12"/>
      <x v="1"/>
      <x v="1"/>
      <x v="12"/>
      <x v="2"/>
      <x v="1"/>
      <x v="3"/>
      <x v="2"/>
      <x v="1"/>
      <x v="4"/>
      <x v="1"/>
      <x v="76"/>
      <x v="21"/>
      <x v="3"/>
      <x v="1378"/>
      <x v="5393"/>
      <x v="1"/>
      <x v="1183"/>
      <x v="1"/>
    </i>
    <i>
      <x v="1299"/>
      <x v="1"/>
      <x/>
      <x v="37"/>
      <x/>
      <x/>
      <x v="25"/>
      <x v="4"/>
      <x/>
      <x/>
      <x/>
      <x/>
      <x/>
      <x/>
      <x/>
      <x v="20"/>
      <x v="5"/>
      <x v="2"/>
      <x v="1301"/>
      <x v="1"/>
      <x v="1728"/>
      <x/>
      <x v="194"/>
      <x v="158"/>
      <x v="456"/>
      <x v="10"/>
      <x v="12"/>
      <x v="1"/>
      <x v="1"/>
      <x v="12"/>
      <x v="2"/>
      <x v="1"/>
      <x v="3"/>
      <x v="2"/>
      <x v="1"/>
      <x/>
      <x v="1"/>
      <x v="62"/>
      <x v="8"/>
      <x v="2"/>
      <x v="1205"/>
      <x v="4209"/>
      <x v="1"/>
      <x v="1231"/>
      <x v="1"/>
    </i>
    <i>
      <x v="1300"/>
      <x/>
      <x/>
      <x v="10"/>
      <x/>
      <x/>
      <x v="24"/>
      <x v="6"/>
      <x v="30"/>
      <x/>
      <x/>
      <x/>
      <x/>
      <x/>
      <x/>
      <x/>
      <x/>
      <x/>
      <x v="1261"/>
      <x/>
      <x v="1647"/>
      <x v="1066"/>
      <x v="255"/>
      <x v="247"/>
      <x v="111"/>
      <x v="10"/>
      <x v="12"/>
      <x v="1"/>
      <x v="1"/>
      <x v="12"/>
      <x v="2"/>
      <x v="1"/>
      <x v="3"/>
      <x v="2"/>
      <x v="1"/>
      <x v="4"/>
      <x v="1"/>
      <x v="81"/>
      <x v="22"/>
      <x v="3"/>
      <x v="1381"/>
      <x v="5548"/>
      <x v="1"/>
      <x v="1188"/>
      <x v="1"/>
    </i>
    <i>
      <x v="1301"/>
      <x/>
      <x/>
      <x v="37"/>
      <x/>
      <x/>
      <x v="24"/>
      <x v="9"/>
      <x v="25"/>
      <x/>
      <x/>
      <x/>
      <x/>
      <x/>
      <x/>
      <x/>
      <x/>
      <x/>
      <x v="1273"/>
      <x/>
      <x v="1667"/>
      <x v="1081"/>
      <x v="232"/>
      <x v="213"/>
      <x v="97"/>
      <x v="10"/>
      <x v="12"/>
      <x v="1"/>
      <x v="1"/>
      <x v="12"/>
      <x v="2"/>
      <x v="1"/>
      <x v="3"/>
      <x v="2"/>
      <x v="1"/>
      <x/>
      <x v="1"/>
      <x v="25"/>
      <x v="8"/>
      <x v="3"/>
      <x v="1393"/>
      <x v="714"/>
      <x v="1"/>
      <x v="1194"/>
      <x v="1"/>
    </i>
    <i>
      <x v="1302"/>
      <x v="1"/>
      <x v="6"/>
      <x v="34"/>
      <x v="6"/>
      <x v="10"/>
      <x v="25"/>
      <x v="4"/>
      <x/>
      <x/>
      <x/>
      <x/>
      <x/>
      <x/>
      <x/>
      <x v="20"/>
      <x v="5"/>
      <x v="2"/>
      <x v="1304"/>
      <x/>
      <x v="1731"/>
      <x/>
      <x v="134"/>
      <x v="77"/>
      <x v="83"/>
      <x v="10"/>
      <x v="12"/>
      <x v="1"/>
      <x v="1"/>
      <x v="12"/>
      <x v="2"/>
      <x v="1"/>
      <x v="3"/>
      <x v="2"/>
      <x v="1"/>
      <x/>
      <x v="1"/>
      <x v="62"/>
      <x v="8"/>
      <x v="2"/>
      <x v="1205"/>
      <x v="4211"/>
      <x v="1"/>
      <x v="1234"/>
      <x v="1"/>
    </i>
    <i>
      <x v="1303"/>
      <x/>
      <x/>
      <x v="10"/>
      <x/>
      <x/>
      <x v="24"/>
      <x v="8"/>
      <x v="20"/>
      <x/>
      <x/>
      <x/>
      <x/>
      <x/>
      <x/>
      <x/>
      <x/>
      <x/>
      <x v="1271"/>
      <x v="1"/>
      <x v="1663"/>
      <x v="1077"/>
      <x v="232"/>
      <x v="213"/>
      <x v="97"/>
      <x v="10"/>
      <x v="17"/>
      <x v="1"/>
      <x v="1"/>
      <x v="12"/>
      <x v="2"/>
      <x v="1"/>
      <x v="3"/>
      <x v="2"/>
      <x v="1"/>
      <x v="4"/>
      <x v="1"/>
      <x v="81"/>
      <x v="22"/>
      <x v="3"/>
      <x v="1381"/>
      <x v="5549"/>
      <x v="1"/>
      <x v="1191"/>
      <x v="1"/>
    </i>
    <i>
      <x v="1304"/>
      <x/>
      <x/>
      <x v="10"/>
      <x/>
      <x/>
      <x v="24"/>
      <x v="8"/>
      <x v="13"/>
      <x/>
      <x/>
      <x/>
      <x/>
      <x/>
      <x/>
      <x/>
      <x/>
      <x/>
      <x v="530"/>
      <x v="1"/>
      <x v="1664"/>
      <x v="1078"/>
      <x v="232"/>
      <x v="213"/>
      <x v="97"/>
      <x v="10"/>
      <x v="12"/>
      <x v="1"/>
      <x v="1"/>
      <x v="12"/>
      <x v="2"/>
      <x v="1"/>
      <x v="3"/>
      <x v="2"/>
      <x v="1"/>
      <x v="4"/>
      <x v="1"/>
      <x v="82"/>
      <x v="22"/>
      <x v="3"/>
      <x v="1379"/>
      <x v="5550"/>
      <x v="1"/>
      <x v="1192"/>
      <x v="1"/>
    </i>
    <i>
      <x v="1305"/>
      <x/>
      <x v="1"/>
      <x v="13"/>
      <x v="1"/>
      <x v="1"/>
      <x v="24"/>
      <x v="6"/>
      <x v="30"/>
      <x/>
      <x/>
      <x/>
      <x/>
      <x/>
      <x/>
      <x/>
      <x/>
      <x/>
      <x v="1259"/>
      <x v="1"/>
      <x v="1643"/>
      <x v="1065"/>
      <x v="187"/>
      <x v="147"/>
      <x v="541"/>
      <x v="10"/>
      <x v="12"/>
      <x v="1"/>
      <x v="1"/>
      <x v="12"/>
      <x v="2"/>
      <x v="1"/>
      <x v="3"/>
      <x v="2"/>
      <x v="1"/>
      <x v="4"/>
      <x v="1"/>
      <x v="82"/>
      <x v="22"/>
      <x v="3"/>
      <x v="1397"/>
      <x v="1026"/>
      <x v="1"/>
      <x v="1185"/>
      <x v="1"/>
    </i>
    <i>
      <x v="1306"/>
      <x/>
      <x/>
      <x v="10"/>
      <x/>
      <x/>
      <x v="24"/>
      <x v="6"/>
      <x v="30"/>
      <x/>
      <x/>
      <x/>
      <x/>
      <x/>
      <x/>
      <x/>
      <x/>
      <x/>
      <x v="687"/>
      <x/>
      <x v="1646"/>
      <x v="895"/>
      <x v="198"/>
      <x v="163"/>
      <x v="130"/>
      <x v="10"/>
      <x v="12"/>
      <x v="1"/>
      <x v="1"/>
      <x v="12"/>
      <x v="2"/>
      <x v="1"/>
      <x v="3"/>
      <x v="2"/>
      <x v="1"/>
      <x v="4"/>
      <x v="1"/>
      <x v="81"/>
      <x v="22"/>
      <x v="3"/>
      <x v="1397"/>
      <x v="1111"/>
      <x v="1"/>
      <x v="1187"/>
      <x v="1"/>
    </i>
    <i>
      <x v="1307"/>
      <x v="1"/>
      <x v="4"/>
      <x v="24"/>
      <x v="4"/>
      <x v="4"/>
      <x v="25"/>
      <x v="4"/>
      <x/>
      <x/>
      <x/>
      <x/>
      <x/>
      <x/>
      <x/>
      <x v="20"/>
      <x v="5"/>
      <x v="2"/>
      <x v="1302"/>
      <x/>
      <x v="1729"/>
      <x v="1106"/>
      <x v="165"/>
      <x v="122"/>
      <x v="152"/>
      <x v="10"/>
      <x v="12"/>
      <x v="1"/>
      <x v="1"/>
      <x v="12"/>
      <x v="2"/>
      <x v="1"/>
      <x v="3"/>
      <x v="2"/>
      <x v="1"/>
      <x v="4"/>
      <x v="1"/>
      <x v="55"/>
      <x v="13"/>
      <x v="2"/>
      <x v="1205"/>
      <x v="2462"/>
      <x v="1"/>
      <x v="1232"/>
      <x v="1"/>
    </i>
    <i>
      <x v="1308"/>
      <x v="1"/>
      <x v="6"/>
      <x v="33"/>
      <x v="6"/>
      <x v="9"/>
      <x v="25"/>
      <x v="4"/>
      <x/>
      <x/>
      <x/>
      <x/>
      <x/>
      <x/>
      <x/>
      <x v="20"/>
      <x v="5"/>
      <x v="2"/>
      <x v="1303"/>
      <x v="1"/>
      <x v="1730"/>
      <x v="1107"/>
      <x v="233"/>
      <x v="214"/>
      <x v="103"/>
      <x v="10"/>
      <x v="12"/>
      <x v="1"/>
      <x v="1"/>
      <x v="12"/>
      <x v="2"/>
      <x v="1"/>
      <x v="3"/>
      <x v="2"/>
      <x v="1"/>
      <x v="4"/>
      <x v="1"/>
      <x v="51"/>
      <x v="13"/>
      <x v="2"/>
      <x v="1205"/>
      <x v="4210"/>
      <x v="1"/>
      <x v="1233"/>
      <x v="1"/>
    </i>
    <i>
      <x v="1309"/>
      <x/>
      <x/>
      <x v="3"/>
      <x/>
      <x/>
      <x v="24"/>
      <x v="7"/>
      <x v="29"/>
      <x/>
      <x/>
      <x/>
      <x/>
      <x/>
      <x/>
      <x/>
      <x/>
      <x/>
      <x v="277"/>
      <x v="1"/>
      <x v="1660"/>
      <x v="1076"/>
      <x v="125"/>
      <x v="60"/>
      <x v="115"/>
      <x v="10"/>
      <x v="12"/>
      <x v="1"/>
      <x v="1"/>
      <x v="12"/>
      <x v="2"/>
      <x v="1"/>
      <x v="3"/>
      <x v="2"/>
      <x v="1"/>
      <x v="4"/>
      <x v="1"/>
      <x v="42"/>
      <x v="4"/>
      <x v="3"/>
      <x v="1393"/>
      <x v="1506"/>
      <x v="1"/>
      <x v="1190"/>
      <x v="1"/>
    </i>
    <i>
      <x v="1310"/>
      <x/>
      <x v="5"/>
      <x v="30"/>
      <x v="5"/>
      <x v="6"/>
      <x v="24"/>
      <x v="11"/>
      <x v="2"/>
      <x/>
      <x/>
      <x/>
      <x/>
      <x/>
      <x/>
      <x/>
      <x/>
      <x/>
      <x v="38"/>
      <x/>
      <x v="1697"/>
      <x v="1095"/>
      <x v="183"/>
      <x v="142"/>
      <x v="322"/>
      <x v="10"/>
      <x v="12"/>
      <x v="1"/>
      <x v="1"/>
      <x v="12"/>
      <x v="2"/>
      <x v="1"/>
      <x v="3"/>
      <x v="2"/>
      <x v="1"/>
      <x v="4"/>
      <x v="1"/>
      <x v="80"/>
      <x v="21"/>
      <x v="3"/>
      <x v="1381"/>
      <x v="3620"/>
      <x v="1"/>
      <x v="1213"/>
      <x v="1"/>
    </i>
    <i>
      <x v="1311"/>
      <x/>
      <x v="6"/>
      <x v="33"/>
      <x v="6"/>
      <x v="9"/>
      <x v="26"/>
      <x v="9"/>
      <x v="19"/>
      <x/>
      <x/>
      <x/>
      <x/>
      <x/>
      <x/>
      <x/>
      <x/>
      <x/>
      <x v="1305"/>
      <x v="1"/>
      <x v="1739"/>
      <x v="1109"/>
      <x v="151"/>
      <x v="105"/>
      <x v="113"/>
      <x v="10"/>
      <x v="12"/>
      <x v="1"/>
      <x v="1"/>
      <x v="12"/>
      <x v="2"/>
      <x v="1"/>
      <x v="3"/>
      <x v="2"/>
      <x v="1"/>
      <x v="4"/>
      <x v="1"/>
      <x v="76"/>
      <x v="21"/>
      <x v="3"/>
      <x v="1453"/>
      <x v="610"/>
      <x v="1"/>
      <x v="1241"/>
      <x v="1"/>
    </i>
    <i>
      <x v="1312"/>
      <x/>
      <x v="1"/>
      <x v="7"/>
      <x v="1"/>
      <x v="1"/>
      <x v="25"/>
      <x v="10"/>
      <x v="16"/>
      <x/>
      <x/>
      <x/>
      <x/>
      <x/>
      <x/>
      <x/>
      <x/>
      <x/>
      <x v="1297"/>
      <x/>
      <x v="504"/>
      <x/>
      <x v="102"/>
      <x v="33"/>
      <x v="187"/>
      <x v="926"/>
      <x v="12"/>
      <x v="1"/>
      <x v="1"/>
      <x v="12"/>
      <x v="2"/>
      <x v="1"/>
      <x v="3"/>
      <x v="2"/>
      <x v="1"/>
      <x v="4"/>
      <x v="1"/>
      <x v="50"/>
      <x v="9"/>
      <x v="2"/>
      <x v="1463"/>
      <x v="5722"/>
      <x v="1"/>
      <x v="1247"/>
      <x v="1"/>
    </i>
    <i>
      <x v="1313"/>
      <x/>
      <x/>
      <x v="10"/>
      <x/>
      <x/>
      <x v="26"/>
      <x v="10"/>
      <x v="29"/>
      <x/>
      <x/>
      <x/>
      <x/>
      <x/>
      <x/>
      <x/>
      <x/>
      <x/>
      <x v="1297"/>
      <x/>
      <x v="2062"/>
      <x/>
      <x v="149"/>
      <x v="100"/>
      <x v="80"/>
      <x v="10"/>
      <x v="12"/>
      <x v="1"/>
      <x v="1"/>
      <x v="12"/>
      <x v="2"/>
      <x v="1"/>
      <x/>
      <x v="2"/>
      <x v="1"/>
      <x v="4"/>
      <x v="1"/>
      <x v="79"/>
      <x v="22"/>
      <x v="23"/>
      <x v="1464"/>
      <x v="5177"/>
      <x v="1"/>
      <x v="1268"/>
      <x v="1"/>
    </i>
    <i>
      <x v="1314"/>
      <x/>
      <x/>
      <x v="3"/>
      <x/>
      <x/>
      <x v="26"/>
      <x v="10"/>
      <x v="22"/>
      <x/>
      <x/>
      <x/>
      <x/>
      <x/>
      <x/>
      <x/>
      <x/>
      <x/>
      <x v="1297"/>
      <x/>
      <x v="2060"/>
      <x/>
      <x v="232"/>
      <x v="213"/>
      <x v="97"/>
      <x v="10"/>
      <x v="12"/>
      <x v="1"/>
      <x v="1"/>
      <x v="12"/>
      <x v="2"/>
      <x v="1"/>
      <x/>
      <x v="2"/>
      <x v="1"/>
      <x v="4"/>
      <x v="1"/>
      <x v="80"/>
      <x v="21"/>
      <x v="3"/>
      <x v="1468"/>
      <x v="5673"/>
      <x v="1"/>
      <x v="1266"/>
      <x v="1"/>
    </i>
    <i>
      <x v="1315"/>
      <x/>
      <x v="1"/>
      <x v="7"/>
      <x v="7"/>
      <x v="1"/>
      <x v="26"/>
      <x v="10"/>
      <x v="14"/>
      <x/>
      <x/>
      <x/>
      <x/>
      <x/>
      <x/>
      <x/>
      <x/>
      <x/>
      <x v="1297"/>
      <x/>
      <x v="2061"/>
      <x/>
      <x v="162"/>
      <x v="118"/>
      <x v="185"/>
      <x v="10"/>
      <x v="12"/>
      <x v="1"/>
      <x v="1"/>
      <x v="12"/>
      <x v="2"/>
      <x v="1"/>
      <x/>
      <x v="2"/>
      <x v="1"/>
      <x v="4"/>
      <x v="1"/>
      <x v="76"/>
      <x v="21"/>
      <x v="3"/>
      <x v="1477"/>
      <x v="5216"/>
      <x/>
      <x v="1267"/>
      <x/>
      <x v="1266"/>
    </i>
    <i>
      <x v="1316"/>
      <x/>
      <x/>
      <x v="3"/>
      <x/>
      <x/>
      <x v="26"/>
      <x v="10"/>
      <x v="29"/>
      <x/>
      <x/>
      <x/>
      <x/>
      <x/>
      <x/>
      <x/>
      <x/>
      <x/>
      <x v="1297"/>
      <x/>
      <x v="2064"/>
      <x/>
      <x v="149"/>
      <x v="100"/>
      <x v="97"/>
      <x v="10"/>
      <x v="12"/>
      <x v="1"/>
      <x v="1"/>
      <x v="12"/>
      <x v="2"/>
      <x v="1"/>
      <x/>
      <x v="2"/>
      <x v="1"/>
      <x v="4"/>
      <x v="1"/>
      <x v="79"/>
      <x v="22"/>
      <x v="3"/>
      <x v="1480"/>
      <x v="5208"/>
      <x v="1"/>
      <x v="1270"/>
      <x v="1"/>
    </i>
    <i>
      <x v="1317"/>
      <x/>
      <x/>
      <x v="3"/>
      <x/>
      <x/>
      <x v="26"/>
      <x v="11"/>
      <x v="16"/>
      <x/>
      <x/>
      <x/>
      <x/>
      <x/>
      <x/>
      <x/>
      <x/>
      <x/>
      <x v="1297"/>
      <x/>
      <x v="2063"/>
      <x/>
      <x v="149"/>
      <x v="100"/>
      <x v="79"/>
      <x v="10"/>
      <x v="12"/>
      <x v="1"/>
      <x v="1"/>
      <x v="12"/>
      <x v="2"/>
      <x v="1"/>
      <x/>
      <x v="2"/>
      <x v="1"/>
      <x v="4"/>
      <x v="1"/>
      <x v="79"/>
      <x v="22"/>
      <x v="23"/>
      <x v="1464"/>
      <x v="5223"/>
      <x/>
      <x v="1269"/>
      <x/>
      <x v="1268"/>
    </i>
    <i>
      <x v="1318"/>
      <x/>
      <x v="1"/>
      <x v="7"/>
      <x v="1"/>
      <x v="1"/>
      <x v="26"/>
      <x v="11"/>
      <x v="22"/>
      <x/>
      <x/>
      <x/>
      <x/>
      <x/>
      <x/>
      <x/>
      <x/>
      <x/>
      <x v="1297"/>
      <x/>
      <x v="2070"/>
      <x/>
      <x v="135"/>
      <x v="79"/>
      <x v="148"/>
      <x v="10"/>
      <x v="12"/>
      <x v="1"/>
      <x v="1"/>
      <x v="12"/>
      <x v="2"/>
      <x v="1"/>
      <x/>
      <x v="2"/>
      <x v="1"/>
      <x v="4"/>
      <x v="1"/>
      <x v="76"/>
      <x v="21"/>
      <x v="23"/>
      <x v="1481"/>
      <x v="5355"/>
      <x v="1"/>
      <x v="1276"/>
      <x v="1"/>
    </i>
    <i>
      <x v="1319"/>
      <x v="1"/>
      <x/>
      <x v="10"/>
      <x/>
      <x/>
      <x v="8"/>
      <x v="7"/>
      <x/>
      <x v="5"/>
      <x v="1"/>
      <x v="1"/>
      <x v="7"/>
      <x v="11"/>
      <x v="31"/>
      <x v="7"/>
      <x v="3"/>
      <x v="1"/>
      <x v="313"/>
      <x v="2"/>
      <x v="666"/>
      <x v="332"/>
      <x v="28"/>
      <x v="212"/>
      <x v="195"/>
      <x v="705"/>
      <x v="9"/>
      <x v="16"/>
      <x v="16"/>
      <x v="9"/>
      <x v="2"/>
      <x v="1"/>
      <x/>
      <x v="2"/>
      <x v="1"/>
      <x/>
      <x/>
      <x v="1"/>
      <x/>
      <x v="34"/>
      <x v="1067"/>
      <x v="3719"/>
      <x/>
      <x/>
      <x/>
      <x/>
    </i>
    <i>
      <x v="1320"/>
      <x v="1"/>
      <x/>
      <x v="10"/>
      <x/>
      <x/>
      <x v="8"/>
      <x v="9"/>
      <x v="3"/>
      <x v="5"/>
      <x v="5"/>
      <x v="5"/>
      <x v="7"/>
      <x v="11"/>
      <x v="31"/>
      <x v="8"/>
      <x v="12"/>
      <x v="29"/>
      <x v="441"/>
      <x v="2"/>
      <x v="731"/>
      <x v="453"/>
      <x v="27"/>
      <x v="198"/>
      <x v="195"/>
      <x v="640"/>
      <x v="9"/>
      <x v="16"/>
      <x v="16"/>
      <x v="9"/>
      <x v="2"/>
      <x v="1"/>
      <x/>
      <x v="1"/>
      <x v="1"/>
      <x/>
      <x/>
      <x/>
      <x/>
      <x v="34"/>
      <x v="1067"/>
      <x v="3719"/>
      <x/>
      <x/>
      <x/>
      <x/>
    </i>
    <i>
      <x v="1321"/>
      <x v="1"/>
      <x/>
      <x v="10"/>
      <x/>
      <x/>
      <x v="8"/>
      <x v="9"/>
      <x v="26"/>
      <x v="5"/>
      <x v="5"/>
      <x v="5"/>
      <x v="7"/>
      <x v="11"/>
      <x v="31"/>
      <x v="8"/>
      <x v="12"/>
      <x v="29"/>
      <x v="413"/>
      <x v="2"/>
      <x v="716"/>
      <x v="483"/>
      <x v="27"/>
      <x v="198"/>
      <x v="195"/>
      <x v="630"/>
      <x v="9"/>
      <x v="16"/>
      <x v="16"/>
      <x v="9"/>
      <x v="2"/>
      <x v="1"/>
      <x/>
      <x v="1"/>
      <x v="1"/>
      <x/>
      <x/>
      <x/>
      <x/>
      <x v="34"/>
      <x v="1067"/>
      <x v="3719"/>
      <x/>
      <x/>
      <x/>
      <x/>
    </i>
    <i>
      <x v="1322"/>
      <x v="1"/>
      <x/>
      <x v="10"/>
      <x/>
      <x/>
      <x v="9"/>
      <x v="1"/>
      <x v="19"/>
      <x v="5"/>
      <x v="5"/>
      <x v="5"/>
      <x v="7"/>
      <x v="11"/>
      <x v="31"/>
      <x v="8"/>
      <x v="12"/>
      <x v="29"/>
      <x v="441"/>
      <x v="2"/>
      <x v="730"/>
      <x v="333"/>
      <x v="27"/>
      <x v="198"/>
      <x v="195"/>
      <x v="638"/>
      <x v="9"/>
      <x v="16"/>
      <x v="16"/>
      <x v="9"/>
      <x v="2"/>
      <x v="1"/>
      <x/>
      <x v="1"/>
      <x v="1"/>
      <x/>
      <x/>
      <x/>
      <x/>
      <x v="34"/>
      <x v="1067"/>
      <x v="3719"/>
      <x/>
      <x/>
      <x/>
      <x/>
    </i>
    <i>
      <x v="1323"/>
      <x v="1"/>
      <x/>
      <x v="10"/>
      <x/>
      <x/>
      <x v="9"/>
      <x v="1"/>
      <x v="19"/>
      <x v="5"/>
      <x v="5"/>
      <x v="5"/>
      <x v="6"/>
      <x v="11"/>
      <x v="31"/>
      <x v="8"/>
      <x v="12"/>
      <x v="29"/>
      <x v="454"/>
      <x v="2"/>
      <x v="739"/>
      <x v="541"/>
      <x v="27"/>
      <x v="198"/>
      <x v="195"/>
      <x v="636"/>
      <x v="9"/>
      <x v="16"/>
      <x v="16"/>
      <x v="9"/>
      <x v="2"/>
      <x v="1"/>
      <x/>
      <x v="1"/>
      <x v="1"/>
      <x/>
      <x/>
      <x/>
      <x/>
      <x v="34"/>
      <x v="1067"/>
      <x v="3719"/>
      <x/>
      <x/>
      <x/>
      <x/>
    </i>
    <i>
      <x v="1324"/>
      <x v="1"/>
      <x/>
      <x v="10"/>
      <x/>
      <x/>
      <x v="9"/>
      <x v="1"/>
      <x v="19"/>
      <x v="5"/>
      <x v="5"/>
      <x v="5"/>
      <x v="6"/>
      <x v="11"/>
      <x v="31"/>
      <x v="8"/>
      <x v="5"/>
      <x v="29"/>
      <x v="170"/>
      <x v="2"/>
      <x v="601"/>
      <x v="560"/>
      <x v="27"/>
      <x v="198"/>
      <x v="195"/>
      <x v="637"/>
      <x v="9"/>
      <x v="16"/>
      <x v="16"/>
      <x v="9"/>
      <x v="2"/>
      <x v="1"/>
      <x/>
      <x v="1"/>
      <x v="1"/>
      <x/>
      <x/>
      <x/>
      <x/>
      <x v="34"/>
      <x v="1067"/>
      <x v="3719"/>
      <x/>
      <x/>
      <x/>
      <x/>
    </i>
    <i>
      <x v="1325"/>
      <x v="1"/>
      <x v="2"/>
      <x v="18"/>
      <x v="2"/>
      <x v="2"/>
      <x v="9"/>
      <x v="2"/>
      <x v="21"/>
      <x/>
      <x/>
      <x/>
      <x/>
      <x/>
      <x/>
      <x v="12"/>
      <x v="4"/>
      <x v="14"/>
      <x v="409"/>
      <x v="2"/>
      <x v="715"/>
      <x v="439"/>
      <x v="27"/>
      <x v="198"/>
      <x v="195"/>
      <x v="631"/>
      <x v="9"/>
      <x v="16"/>
      <x v="16"/>
      <x v="9"/>
      <x v="2"/>
      <x v="1"/>
      <x/>
      <x v="2"/>
      <x v="1"/>
      <x/>
      <x/>
      <x v="4"/>
      <x/>
      <x v="34"/>
      <x v="1067"/>
      <x v="3719"/>
      <x/>
      <x/>
      <x/>
      <x/>
    </i>
    <i>
      <x v="1326"/>
      <x v="1"/>
      <x/>
      <x v="10"/>
      <x/>
      <x/>
      <x v="9"/>
      <x v="3"/>
      <x/>
      <x v="5"/>
      <x v="5"/>
      <x v="5"/>
      <x v="7"/>
      <x v="11"/>
      <x v="31"/>
      <x v="10"/>
      <x v="12"/>
      <x v="29"/>
      <x v="399"/>
      <x v="2"/>
      <x v="706"/>
      <x v="252"/>
      <x v="59"/>
      <x v="68"/>
      <x v="242"/>
      <x v="650"/>
      <x v="11"/>
      <x v="8"/>
      <x v="8"/>
      <x v="11"/>
      <x v="2"/>
      <x v="1"/>
      <x/>
      <x v="2"/>
      <x v="1"/>
      <x/>
      <x/>
      <x v="1"/>
      <x/>
      <x v="34"/>
      <x v="1067"/>
      <x v="3719"/>
      <x/>
      <x/>
      <x/>
      <x/>
    </i>
    <i>
      <x v="1327"/>
      <x v="1"/>
      <x v="2"/>
      <x v="18"/>
      <x v="2"/>
      <x v="2"/>
      <x v="9"/>
      <x v="6"/>
      <x v="30"/>
      <x/>
      <x/>
      <x/>
      <x/>
      <x/>
      <x/>
      <x v="13"/>
      <x v="11"/>
      <x v="7"/>
      <x v="520"/>
      <x/>
      <x v="195"/>
      <x v="223"/>
      <x v="27"/>
      <x v="198"/>
      <x v="195"/>
      <x v="629"/>
      <x v="9"/>
      <x v="16"/>
      <x v="16"/>
      <x v="9"/>
      <x v="2"/>
      <x v="1"/>
      <x/>
      <x v="2"/>
      <x v="1"/>
      <x/>
      <x/>
      <x v="4"/>
      <x/>
      <x v="34"/>
      <x v="1067"/>
      <x v="3719"/>
      <x/>
      <x/>
      <x/>
      <x/>
    </i>
    <i>
      <x v="1328"/>
      <x v="1"/>
      <x/>
      <x v="10"/>
      <x/>
      <x/>
      <x v="9"/>
      <x v="6"/>
      <x v="30"/>
      <x v="5"/>
      <x v="5"/>
      <x v="5"/>
      <x v="7"/>
      <x v="11"/>
      <x v="31"/>
      <x v="8"/>
      <x v="3"/>
      <x v="27"/>
      <x v="102"/>
      <x/>
      <x v="26"/>
      <x v="230"/>
      <x v="27"/>
      <x v="198"/>
      <x v="195"/>
      <x v="613"/>
      <x v="9"/>
      <x v="16"/>
      <x v="16"/>
      <x v="9"/>
      <x v="2"/>
      <x v="1"/>
      <x/>
      <x v="2"/>
      <x v="1"/>
      <x/>
      <x/>
      <x v="14"/>
      <x/>
      <x v="34"/>
      <x v="1067"/>
      <x v="3719"/>
      <x/>
      <x/>
      <x/>
      <x/>
    </i>
    <i>
      <x v="1329"/>
      <x v="1"/>
      <x/>
      <x v="3"/>
      <x/>
      <x/>
      <x v="9"/>
      <x v="10"/>
      <x v="2"/>
      <x v="5"/>
      <x v="5"/>
      <x v="5"/>
      <x v="7"/>
      <x v="11"/>
      <x v="31"/>
      <x v="15"/>
      <x v="10"/>
      <x v="7"/>
      <x v="456"/>
      <x v="2"/>
      <x v="740"/>
      <x v="172"/>
      <x v="27"/>
      <x v="198"/>
      <x v="195"/>
      <x v="628"/>
      <x v="9"/>
      <x v="16"/>
      <x v="16"/>
      <x v="9"/>
      <x v="2"/>
      <x v="1"/>
      <x/>
      <x v="2"/>
      <x v="1"/>
      <x/>
      <x/>
      <x v="4"/>
      <x v="7"/>
      <x v="34"/>
      <x v="1067"/>
      <x v="3719"/>
      <x v="1"/>
      <x v="864"/>
      <x v="1"/>
    </i>
    <i>
      <x v="1330"/>
      <x v="1"/>
      <x v="2"/>
      <x v="18"/>
      <x v="2"/>
      <x v="2"/>
      <x v="9"/>
      <x v="10"/>
      <x v="1"/>
      <x/>
      <x/>
      <x/>
      <x/>
      <x/>
      <x/>
      <x v="13"/>
      <x v="10"/>
      <x v="14"/>
      <x v="561"/>
      <x v="1"/>
      <x v="477"/>
      <x v="7"/>
      <x v="21"/>
      <x v="296"/>
      <x v="233"/>
      <x v="621"/>
      <x v="9"/>
      <x v="16"/>
      <x v="16"/>
      <x v="9"/>
      <x v="2"/>
      <x v="1"/>
      <x/>
      <x v="2"/>
      <x v="1"/>
      <x/>
      <x/>
      <x v="4"/>
      <x/>
      <x v="34"/>
      <x v="1067"/>
      <x v="3719"/>
      <x/>
      <x/>
      <x/>
      <x/>
    </i>
    <i>
      <x v="1331"/>
      <x v="1"/>
      <x/>
      <x v="10"/>
      <x/>
      <x/>
      <x v="10"/>
      <x/>
      <x v="25"/>
      <x v="5"/>
      <x v="5"/>
      <x v="5"/>
      <x v="7"/>
      <x v="11"/>
      <x v="31"/>
      <x v="11"/>
      <x v="1"/>
      <x v="21"/>
      <x v="422"/>
      <x/>
      <x v="159"/>
      <x v="278"/>
      <x v="24"/>
      <x v="89"/>
      <x v="204"/>
      <x v="625"/>
      <x v="9"/>
      <x v="16"/>
      <x v="16"/>
      <x v="9"/>
      <x v="2"/>
      <x v="1"/>
      <x/>
      <x v="2"/>
      <x v="1"/>
      <x/>
      <x/>
      <x v="14"/>
      <x/>
      <x v="34"/>
      <x v="1067"/>
      <x v="3719"/>
      <x/>
      <x/>
      <x/>
      <x/>
    </i>
    <i>
      <x v="1332"/>
      <x v="1"/>
      <x/>
      <x v="10"/>
      <x/>
      <x/>
      <x v="10"/>
      <x v="2"/>
      <x v="8"/>
      <x v="5"/>
      <x v="5"/>
      <x v="5"/>
      <x v="7"/>
      <x v="11"/>
      <x v="31"/>
      <x v="8"/>
      <x v="8"/>
      <x v="16"/>
      <x v="593"/>
      <x/>
      <x v="240"/>
      <x v="104"/>
      <x v="26"/>
      <x v="182"/>
      <x v="200"/>
      <x v="699"/>
      <x v="9"/>
      <x v="16"/>
      <x v="16"/>
      <x v="9"/>
      <x v="2"/>
      <x v="1"/>
      <x/>
      <x v="2"/>
      <x v="1"/>
      <x/>
      <x/>
      <x v="14"/>
      <x/>
      <x v="34"/>
      <x v="1067"/>
      <x v="3719"/>
      <x/>
      <x/>
      <x/>
      <x/>
    </i>
    <i>
      <x v="1333"/>
      <x v="1"/>
      <x/>
      <x v="10"/>
      <x/>
      <x/>
      <x v="10"/>
      <x v="3"/>
      <x v="12"/>
      <x v="5"/>
      <x v="5"/>
      <x v="5"/>
      <x v="7"/>
      <x v="11"/>
      <x v="31"/>
      <x v="9"/>
      <x v="12"/>
      <x v="29"/>
      <x v="446"/>
      <x/>
      <x v="170"/>
      <x v="141"/>
      <x v="27"/>
      <x v="198"/>
      <x v="195"/>
      <x v="639"/>
      <x v="9"/>
      <x v="16"/>
      <x v="16"/>
      <x v="9"/>
      <x v="2"/>
      <x v="1"/>
      <x/>
      <x v="2"/>
      <x v="1"/>
      <x/>
      <x/>
      <x v="14"/>
      <x/>
      <x v="34"/>
      <x v="1067"/>
      <x v="3719"/>
      <x/>
      <x/>
      <x/>
      <x/>
    </i>
    <i>
      <x v="1334"/>
      <x v="1"/>
      <x v="5"/>
      <x v="30"/>
      <x v="5"/>
      <x v="6"/>
      <x v="10"/>
      <x v="4"/>
      <x v="10"/>
      <x/>
      <x/>
      <x/>
      <x/>
      <x/>
      <x/>
      <x v="18"/>
      <x v="9"/>
      <x v="27"/>
      <x v="326"/>
      <x/>
      <x v="114"/>
      <x v="36"/>
      <x v="18"/>
      <x v="9"/>
      <x v="199"/>
      <x v="866"/>
      <x v="9"/>
      <x v="16"/>
      <x v="16"/>
      <x v="9"/>
      <x v="15"/>
      <x v="1"/>
      <x/>
      <x v="2"/>
      <x v="1"/>
      <x/>
      <x/>
      <x v="4"/>
      <x v="7"/>
      <x v="34"/>
      <x v="1067"/>
      <x v="3719"/>
      <x v="1"/>
      <x v="883"/>
      <x v="1"/>
    </i>
    <i>
      <x v="1335"/>
      <x/>
      <x v="5"/>
      <x v="30"/>
      <x v="5"/>
      <x v="6"/>
      <x v="10"/>
      <x v="3"/>
      <x v="26"/>
      <x/>
      <x/>
      <x/>
      <x/>
      <x/>
      <x/>
      <x/>
      <x/>
      <x/>
      <x v="234"/>
      <x/>
      <x v="71"/>
      <x v="183"/>
      <x v="34"/>
      <x v="250"/>
      <x v="234"/>
      <x v="867"/>
      <x v="9"/>
      <x v="16"/>
      <x v="16"/>
      <x v="9"/>
      <x v="14"/>
      <x v="1"/>
      <x v="3"/>
      <x v="2"/>
      <x v="1"/>
      <x v="4"/>
      <x v="1"/>
      <x v="42"/>
      <x v="4"/>
      <x v="3"/>
      <x v="1393"/>
      <x v="5576"/>
      <x v="1"/>
      <x v="835"/>
      <x v="1"/>
    </i>
    <i>
      <x v="1336"/>
      <x v="1"/>
      <x/>
      <x v="3"/>
      <x/>
      <x/>
      <x v="10"/>
      <x v="5"/>
      <x v="21"/>
      <x v="5"/>
      <x v="5"/>
      <x v="5"/>
      <x v="7"/>
      <x v="11"/>
      <x v="31"/>
      <x v="11"/>
      <x v="11"/>
      <x v="2"/>
      <x v="606"/>
      <x/>
      <x v="245"/>
      <x v="209"/>
      <x v="27"/>
      <x v="198"/>
      <x v="195"/>
      <x v="635"/>
      <x v="9"/>
      <x v="16"/>
      <x v="16"/>
      <x v="9"/>
      <x v="2"/>
      <x v="1"/>
      <x/>
      <x v="2"/>
      <x v="1"/>
      <x/>
      <x/>
      <x v="4"/>
      <x/>
      <x v="34"/>
      <x v="1067"/>
      <x v="3719"/>
      <x/>
      <x/>
      <x/>
      <x/>
    </i>
    <i>
      <x v="1337"/>
      <x v="1"/>
      <x/>
      <x v="3"/>
      <x/>
      <x/>
      <x v="10"/>
      <x v="6"/>
      <x v="26"/>
      <x v="5"/>
      <x v="5"/>
      <x v="5"/>
      <x v="7"/>
      <x v="11"/>
      <x v="31"/>
      <x v="11"/>
      <x v="6"/>
      <x v="26"/>
      <x v="296"/>
      <x v="2"/>
      <x v="655"/>
      <x v="62"/>
      <x v="66"/>
      <x v="143"/>
      <x v="252"/>
      <x v="667"/>
      <x v="11"/>
      <x v="8"/>
      <x v="8"/>
      <x v="11"/>
      <x v="2"/>
      <x v="1"/>
      <x/>
      <x v="2"/>
      <x v="1"/>
      <x/>
      <x/>
      <x v="4"/>
      <x/>
      <x v="34"/>
      <x v="1067"/>
      <x v="3719"/>
      <x/>
      <x/>
      <x/>
      <x/>
    </i>
    <i>
      <x v="1338"/>
      <x v="1"/>
      <x v="2"/>
      <x v="18"/>
      <x v="2"/>
      <x v="2"/>
      <x v="10"/>
      <x v="7"/>
      <x v="16"/>
      <x/>
      <x/>
      <x/>
      <x/>
      <x/>
      <x/>
      <x v="13"/>
      <x v="7"/>
      <x v="16"/>
      <x v="522"/>
      <x v="2"/>
      <x v="774"/>
      <x v="39"/>
      <x v="79"/>
      <x v="265"/>
      <x v="263"/>
      <x v="684"/>
      <x v="11"/>
      <x v="8"/>
      <x v="8"/>
      <x v="11"/>
      <x v="2"/>
      <x v="1"/>
      <x v="3"/>
      <x v="2"/>
      <x v="1"/>
      <x/>
      <x v="1"/>
      <x v="5"/>
      <x/>
      <x v="34"/>
      <x v="1067"/>
      <x v="3719"/>
      <x/>
      <x/>
      <x/>
      <x/>
    </i>
    <i>
      <x v="1339"/>
      <x v="1"/>
      <x/>
      <x v="3"/>
      <x/>
      <x/>
      <x v="10"/>
      <x v="8"/>
      <x v="13"/>
      <x v="5"/>
      <x v="5"/>
      <x v="5"/>
      <x v="7"/>
      <x v="11"/>
      <x v="31"/>
      <x v="11"/>
      <x v="12"/>
      <x v="28"/>
      <x v="302"/>
      <x v="2"/>
      <x v="659"/>
      <x v="58"/>
      <x v="34"/>
      <x v="250"/>
      <x v="234"/>
      <x v="616"/>
      <x v="9"/>
      <x v="16"/>
      <x v="16"/>
      <x v="9"/>
      <x v="2"/>
      <x v="1"/>
      <x/>
      <x v="2"/>
      <x v="1"/>
      <x/>
      <x/>
      <x v="4"/>
      <x/>
      <x v="34"/>
      <x v="1067"/>
      <x v="3719"/>
      <x/>
      <x/>
      <x/>
      <x/>
    </i>
    <i>
      <x v="1340"/>
      <x v="1"/>
      <x v="5"/>
      <x v="30"/>
      <x v="5"/>
      <x v="6"/>
      <x v="10"/>
      <x v="9"/>
      <x v="4"/>
      <x/>
      <x/>
      <x/>
      <x/>
      <x/>
      <x/>
      <x v="21"/>
      <x v="2"/>
      <x v="30"/>
      <x v="399"/>
      <x/>
      <x v="149"/>
      <x v="11"/>
      <x v="53"/>
      <x v="38"/>
      <x v="246"/>
      <x v="868"/>
      <x v="11"/>
      <x v="8"/>
      <x v="8"/>
      <x v="11"/>
      <x v="44"/>
      <x v="1"/>
      <x/>
      <x v="2"/>
      <x v="1"/>
      <x/>
      <x/>
      <x v="4"/>
      <x v="7"/>
      <x v="2"/>
      <x v="1273"/>
      <x v="4832"/>
      <x v="1"/>
      <x v="791"/>
      <x v="1"/>
    </i>
    <i>
      <x v="1341"/>
      <x v="1"/>
      <x/>
      <x v="10"/>
      <x/>
      <x/>
      <x v="10"/>
      <x v="9"/>
      <x v="11"/>
      <x v="5"/>
      <x v="5"/>
      <x v="5"/>
      <x v="7"/>
      <x v="11"/>
      <x v="31"/>
      <x v="10"/>
      <x v="5"/>
      <x v="27"/>
      <x v="358"/>
      <x/>
      <x v="127"/>
      <x v="52"/>
      <x v="20"/>
      <x v="18"/>
      <x v="234"/>
      <x v="623"/>
      <x v="9"/>
      <x v="16"/>
      <x v="16"/>
      <x v="9"/>
      <x v="2"/>
      <x v="1"/>
      <x/>
      <x v="2"/>
      <x v="1"/>
      <x/>
      <x/>
      <x v="14"/>
      <x/>
      <x v="34"/>
      <x v="1067"/>
      <x v="3719"/>
      <x/>
      <x/>
      <x/>
      <x/>
    </i>
    <i>
      <x v="1342"/>
      <x/>
      <x v="5"/>
      <x v="30"/>
      <x v="5"/>
      <x v="6"/>
      <x v="10"/>
      <x v="9"/>
      <x v="18"/>
      <x/>
      <x/>
      <x/>
      <x/>
      <x/>
      <x/>
      <x/>
      <x/>
      <x/>
      <x v="161"/>
      <x v="2"/>
      <x v="594"/>
      <x v="37"/>
      <x v="25"/>
      <x v="151"/>
      <x v="234"/>
      <x v="869"/>
      <x v="9"/>
      <x v="16"/>
      <x v="16"/>
      <x v="9"/>
      <x v="45"/>
      <x v="1"/>
      <x v="3"/>
      <x v="2"/>
      <x v="1"/>
      <x/>
      <x v="1"/>
      <x v="76"/>
      <x v="21"/>
      <x v="3"/>
      <x v="1378"/>
      <x v="5394"/>
      <x v="1"/>
      <x v="892"/>
      <x v="1"/>
    </i>
    <i>
      <x v="1343"/>
      <x v="1"/>
      <x/>
      <x v="10"/>
      <x/>
      <x/>
      <x v="10"/>
      <x v="9"/>
      <x v="25"/>
      <x v="5"/>
      <x v="5"/>
      <x v="5"/>
      <x v="7"/>
      <x v="11"/>
      <x v="31"/>
      <x v="10"/>
      <x v="11"/>
      <x v="2"/>
      <x v="561"/>
      <x v="1"/>
      <x v="470"/>
      <x v="25"/>
      <x v="36"/>
      <x v="268"/>
      <x v="234"/>
      <x v="584"/>
      <x v="9"/>
      <x v="16"/>
      <x v="16"/>
      <x v="9"/>
      <x v="2"/>
      <x v="1"/>
      <x/>
      <x v="2"/>
      <x v="1"/>
      <x/>
      <x/>
      <x v="14"/>
      <x/>
      <x v="34"/>
      <x v="1067"/>
      <x v="3719"/>
      <x/>
      <x/>
      <x/>
      <x/>
    </i>
    <i>
      <x v="1344"/>
      <x v="1"/>
      <x v="5"/>
      <x v="30"/>
      <x v="5"/>
      <x v="6"/>
      <x v="10"/>
      <x v="10"/>
      <x v="29"/>
      <x/>
      <x/>
      <x/>
      <x/>
      <x/>
      <x/>
      <x v="18"/>
      <x v="9"/>
      <x v="27"/>
      <x v="561"/>
      <x v="2"/>
      <x v="806"/>
      <x v="44"/>
      <x v="80"/>
      <x v="92"/>
      <x v="229"/>
      <x v="870"/>
      <x v="11"/>
      <x v="8"/>
      <x v="8"/>
      <x v="11"/>
      <x v="22"/>
      <x v="1"/>
      <x/>
      <x v="2"/>
      <x v="1"/>
      <x/>
      <x/>
      <x v="4"/>
      <x v="7"/>
      <x v="34"/>
      <x v="1067"/>
      <x v="3719"/>
      <x v="1"/>
      <x v="786"/>
      <x v="1"/>
    </i>
    <i>
      <x v="1345"/>
      <x v="1"/>
      <x v="5"/>
      <x v="30"/>
      <x v="5"/>
      <x v="6"/>
      <x v="10"/>
      <x v="11"/>
      <x v="19"/>
      <x/>
      <x/>
      <x/>
      <x/>
      <x/>
      <x/>
      <x v="19"/>
      <x v="7"/>
      <x v="29"/>
      <x v="599"/>
      <x/>
      <x v="242"/>
      <x v="94"/>
      <x v="73"/>
      <x v="297"/>
      <x v="255"/>
      <x v="871"/>
      <x v="11"/>
      <x v="8"/>
      <x v="8"/>
      <x v="11"/>
      <x v="29"/>
      <x v="1"/>
      <x/>
      <x v="2"/>
      <x v="1"/>
      <x/>
      <x/>
      <x v="4"/>
      <x v="7"/>
      <x v="2"/>
      <x v="1079"/>
      <x v="3764"/>
      <x v="1"/>
      <x v="803"/>
      <x v="1"/>
    </i>
    <i>
      <x v="1346"/>
      <x v="1"/>
      <x v="5"/>
      <x v="30"/>
      <x v="5"/>
      <x v="6"/>
      <x v="11"/>
      <x v="2"/>
      <x v="30"/>
      <x v="5"/>
      <x v="1"/>
      <x v="27"/>
      <x v="6"/>
      <x v="12"/>
      <x v="27"/>
      <x v="17"/>
      <x v="10"/>
      <x v="29"/>
      <x v="528"/>
      <x v="2"/>
      <x v="781"/>
      <x v="41"/>
      <x v="72"/>
      <x v="217"/>
      <x v="260"/>
      <x v="872"/>
      <x v="11"/>
      <x v="8"/>
      <x v="8"/>
      <x v="11"/>
      <x v="24"/>
      <x v="1"/>
      <x v="3"/>
      <x v="2"/>
      <x v="1"/>
      <x/>
      <x v="1"/>
      <x v="4"/>
      <x v="7"/>
      <x v="34"/>
      <x v="1067"/>
      <x v="3719"/>
      <x v="1"/>
      <x v="493"/>
      <x v="1"/>
    </i>
    <i>
      <x v="1347"/>
      <x v="1"/>
      <x v="2"/>
      <x v="18"/>
      <x v="2"/>
      <x v="2"/>
      <x v="11"/>
      <x v="3"/>
      <x v="29"/>
      <x/>
      <x/>
      <x/>
      <x/>
      <x/>
      <x/>
      <x v="14"/>
      <x v="1"/>
      <x v="4"/>
      <x v="442"/>
      <x v="2"/>
      <x v="732"/>
      <x v="226"/>
      <x v="27"/>
      <x v="198"/>
      <x v="195"/>
      <x v="632"/>
      <x v="9"/>
      <x v="16"/>
      <x v="16"/>
      <x v="9"/>
      <x v="2"/>
      <x v="1"/>
      <x/>
      <x v="2"/>
      <x v="1"/>
      <x/>
      <x/>
      <x v="4"/>
      <x/>
      <x v="34"/>
      <x v="1067"/>
      <x v="3719"/>
      <x/>
      <x/>
      <x/>
      <x/>
    </i>
    <i>
      <x v="1348"/>
      <x v="1"/>
      <x v="2"/>
      <x v="18"/>
      <x v="2"/>
      <x v="2"/>
      <x v="11"/>
      <x v="5"/>
      <x v="19"/>
      <x/>
      <x/>
      <x/>
      <x/>
      <x/>
      <x/>
      <x v="12"/>
      <x v="5"/>
      <x v="19"/>
      <x v="612"/>
      <x/>
      <x v="250"/>
      <x/>
      <x v="52"/>
      <x v="25"/>
      <x v="250"/>
      <x v="668"/>
      <x v="11"/>
      <x v="8"/>
      <x v="8"/>
      <x v="11"/>
      <x v="2"/>
      <x v="1"/>
      <x/>
      <x v="2"/>
      <x v="1"/>
      <x/>
      <x/>
      <x v="4"/>
      <x/>
      <x v="34"/>
      <x v="1067"/>
      <x v="3719"/>
      <x/>
      <x/>
      <x/>
      <x/>
    </i>
    <i>
      <x v="1349"/>
      <x v="1"/>
      <x v="5"/>
      <x v="30"/>
      <x v="5"/>
      <x v="6"/>
      <x v="11"/>
      <x v="6"/>
      <x v="24"/>
      <x v="4"/>
      <x v="6"/>
      <x v="10"/>
      <x v="4"/>
      <x v="7"/>
      <x v="30"/>
      <x v="17"/>
      <x v="10"/>
      <x v="29"/>
      <x v="521"/>
      <x/>
      <x v="196"/>
      <x v="24"/>
      <x v="77"/>
      <x v="255"/>
      <x v="244"/>
      <x v="873"/>
      <x v="11"/>
      <x v="8"/>
      <x v="8"/>
      <x v="11"/>
      <x v="7"/>
      <x v="1"/>
      <x v="3"/>
      <x v="2"/>
      <x v="1"/>
      <x/>
      <x v="1"/>
      <x v="4"/>
      <x v="7"/>
      <x v="34"/>
      <x v="1067"/>
      <x v="3719"/>
      <x v="1"/>
      <x v="811"/>
      <x v="1"/>
    </i>
    <i>
      <x v="1350"/>
      <x v="1"/>
      <x v="5"/>
      <x v="30"/>
      <x v="5"/>
      <x v="6"/>
      <x v="11"/>
      <x v="7"/>
      <x v="28"/>
      <x/>
      <x/>
      <x/>
      <x/>
      <x/>
      <x/>
      <x v="21"/>
      <x v="2"/>
      <x v="30"/>
      <x v="613"/>
      <x/>
      <x v="251"/>
      <x v="15"/>
      <x v="56"/>
      <x v="64"/>
      <x v="243"/>
      <x v="874"/>
      <x v="11"/>
      <x v="8"/>
      <x v="8"/>
      <x v="11"/>
      <x v="7"/>
      <x v="1"/>
      <x/>
      <x v="2"/>
      <x v="1"/>
      <x/>
      <x/>
      <x v="4"/>
      <x v="7"/>
      <x v="2"/>
      <x v="1273"/>
      <x v="4833"/>
      <x v="1"/>
      <x v="817"/>
      <x v="1"/>
    </i>
    <i>
      <x v="1351"/>
      <x v="1"/>
      <x v="2"/>
      <x v="18"/>
      <x v="2"/>
      <x v="2"/>
      <x v="11"/>
      <x v="10"/>
      <x v="13"/>
      <x/>
      <x/>
      <x/>
      <x/>
      <x/>
      <x/>
      <x v="13"/>
      <x v="4"/>
      <x v="5"/>
      <x v="176"/>
      <x/>
      <x v="50"/>
      <x v="83"/>
      <x v="19"/>
      <x v="14"/>
      <x v="197"/>
      <x v="624"/>
      <x v="9"/>
      <x v="16"/>
      <x v="16"/>
      <x v="9"/>
      <x v="2"/>
      <x v="1"/>
      <x/>
      <x v="2"/>
      <x v="1"/>
      <x/>
      <x/>
      <x v="4"/>
      <x/>
      <x v="34"/>
      <x v="1067"/>
      <x v="3719"/>
      <x/>
      <x/>
      <x/>
      <x/>
    </i>
    <i>
      <x v="1352"/>
      <x v="1"/>
      <x v="2"/>
      <x v="18"/>
      <x v="2"/>
      <x v="2"/>
      <x v="11"/>
      <x v="10"/>
      <x v="27"/>
      <x/>
      <x/>
      <x/>
      <x/>
      <x/>
      <x/>
      <x v="13"/>
      <x v="12"/>
      <x v="12"/>
      <x v="460"/>
      <x/>
      <x v="176"/>
      <x/>
      <x v="74"/>
      <x v="225"/>
      <x v="247"/>
      <x v="661"/>
      <x v="11"/>
      <x v="8"/>
      <x v="8"/>
      <x v="11"/>
      <x v="2"/>
      <x v="1"/>
      <x/>
      <x v="2"/>
      <x v="1"/>
      <x/>
      <x/>
      <x v="1"/>
      <x/>
      <x v="34"/>
      <x v="1067"/>
      <x v="3719"/>
      <x/>
      <x/>
      <x/>
      <x/>
    </i>
    <i>
      <x v="1353"/>
      <x v="1"/>
      <x v="2"/>
      <x v="18"/>
      <x v="2"/>
      <x v="2"/>
      <x v="11"/>
      <x v="11"/>
      <x v="4"/>
      <x/>
      <x/>
      <x/>
      <x/>
      <x/>
      <x/>
      <x v="13"/>
      <x v="12"/>
      <x v="12"/>
      <x v="85"/>
      <x/>
      <x v="19"/>
      <x v="115"/>
      <x v="31"/>
      <x v="228"/>
      <x v="205"/>
      <x v="715"/>
      <x v="9"/>
      <x v="16"/>
      <x v="16"/>
      <x v="9"/>
      <x v="2"/>
      <x v="1"/>
      <x v="3"/>
      <x v="2"/>
      <x v="1"/>
      <x/>
      <x v="1"/>
      <x v="4"/>
      <x/>
      <x v="34"/>
      <x v="1067"/>
      <x v="3719"/>
      <x/>
      <x/>
      <x/>
      <x/>
    </i>
    <i>
      <x v="1354"/>
      <x v="1"/>
      <x/>
      <x v="10"/>
      <x/>
      <x/>
      <x v="12"/>
      <x v="2"/>
      <x v="26"/>
      <x v="5"/>
      <x v="5"/>
      <x v="5"/>
      <x v="7"/>
      <x v="11"/>
      <x v="31"/>
      <x v="10"/>
      <x v="3"/>
      <x v="29"/>
      <x v="237"/>
      <x/>
      <x v="73"/>
      <x v="47"/>
      <x v="65"/>
      <x v="117"/>
      <x v="246"/>
      <x v="657"/>
      <x v="11"/>
      <x v="8"/>
      <x v="8"/>
      <x v="11"/>
      <x v="2"/>
      <x v="1"/>
      <x/>
      <x v="2"/>
      <x v="1"/>
      <x/>
      <x/>
      <x v="14"/>
      <x/>
      <x v="34"/>
      <x v="1067"/>
      <x v="3719"/>
      <x/>
      <x/>
      <x/>
      <x/>
    </i>
    <i>
      <x v="1355"/>
      <x v="1"/>
      <x v="2"/>
      <x v="18"/>
      <x v="2"/>
      <x v="2"/>
      <x v="12"/>
      <x v="4"/>
      <x v="20"/>
      <x/>
      <x/>
      <x/>
      <x/>
      <x/>
      <x/>
      <x v="13"/>
      <x v="12"/>
      <x v="3"/>
      <x v="505"/>
      <x/>
      <x v="193"/>
      <x v="295"/>
      <x v="44"/>
      <x v="170"/>
      <x v="301"/>
      <x v="716"/>
      <x v="10"/>
      <x v="6"/>
      <x v="6"/>
      <x v="10"/>
      <x v="2"/>
      <x v="1"/>
      <x v="3"/>
      <x v="2"/>
      <x v="1"/>
      <x/>
      <x v="1"/>
      <x v="3"/>
      <x/>
      <x v="34"/>
      <x v="1067"/>
      <x v="3719"/>
      <x/>
      <x/>
      <x/>
      <x/>
    </i>
    <i>
      <x v="1356"/>
      <x v="1"/>
      <x v="5"/>
      <x v="30"/>
      <x v="5"/>
      <x v="6"/>
      <x v="12"/>
      <x v="4"/>
      <x v="21"/>
      <x v="4"/>
      <x v="5"/>
      <x v="21"/>
      <x v="4"/>
      <x v="7"/>
      <x v="30"/>
      <x v="17"/>
      <x v="1"/>
      <x v="29"/>
      <x v="313"/>
      <x/>
      <x v="107"/>
      <x v="105"/>
      <x v="62"/>
      <x v="83"/>
      <x v="253"/>
      <x v="680"/>
      <x v="11"/>
      <x v="8"/>
      <x v="8"/>
      <x v="11"/>
      <x v="2"/>
      <x v="1"/>
      <x v="3"/>
      <x v="2"/>
      <x v="1"/>
      <x/>
      <x v="1"/>
      <x v="8"/>
      <x v="3"/>
      <x v="34"/>
      <x v="1067"/>
      <x v="3719"/>
      <x v="1"/>
      <x v="738"/>
      <x v="1"/>
    </i>
    <i>
      <x v="1357"/>
      <x/>
      <x v="5"/>
      <x v="30"/>
      <x v="5"/>
      <x v="6"/>
      <x v="13"/>
      <x v="6"/>
      <x v="14"/>
      <x/>
      <x/>
      <x/>
      <x/>
      <x/>
      <x/>
      <x/>
      <x/>
      <x/>
      <x v="377"/>
      <x/>
      <x v="137"/>
      <x/>
      <x v="79"/>
      <x v="265"/>
      <x v="263"/>
      <x v="875"/>
      <x v="11"/>
      <x v="8"/>
      <x v="8"/>
      <x v="11"/>
      <x v="23"/>
      <x v="1"/>
      <x v="3"/>
      <x v="2"/>
      <x v="1"/>
      <x/>
      <x v="1"/>
      <x v="80"/>
      <x v="21"/>
      <x v="3"/>
      <x v="1381"/>
      <x v="5443"/>
      <x v="1"/>
      <x v="767"/>
      <x v="1"/>
    </i>
    <i>
      <x v="1358"/>
      <x/>
      <x v="5"/>
      <x v="30"/>
      <x v="5"/>
      <x v="6"/>
      <x v="13"/>
      <x v="8"/>
      <x v="2"/>
      <x/>
      <x/>
      <x/>
      <x/>
      <x/>
      <x/>
      <x/>
      <x/>
      <x/>
      <x v="189"/>
      <x/>
      <x v="56"/>
      <x v="8"/>
      <x v="58"/>
      <x v="66"/>
      <x v="257"/>
      <x v="876"/>
      <x v="11"/>
      <x v="8"/>
      <x v="8"/>
      <x v="11"/>
      <x v="24"/>
      <x v="1"/>
      <x v="3"/>
      <x v="2"/>
      <x v="1"/>
      <x/>
      <x v="1"/>
      <x v="76"/>
      <x v="21"/>
      <x v="3"/>
      <x v="1378"/>
      <x v="3581"/>
      <x v="1"/>
      <x v="45"/>
      <x v="1"/>
    </i>
    <i>
      <x v="1359"/>
      <x v="1"/>
      <x/>
      <x v="3"/>
      <x/>
      <x/>
      <x v="13"/>
      <x v="11"/>
      <x v="13"/>
      <x v="5"/>
      <x v="5"/>
      <x v="5"/>
      <x v="7"/>
      <x v="11"/>
      <x v="31"/>
      <x v="15"/>
      <x v="10"/>
      <x v="7"/>
      <x v="561"/>
      <x/>
      <x v="227"/>
      <x v="206"/>
      <x v="27"/>
      <x v="198"/>
      <x v="196"/>
      <x v="634"/>
      <x v="9"/>
      <x v="16"/>
      <x v="16"/>
      <x v="9"/>
      <x v="2"/>
      <x v="1"/>
      <x v="3"/>
      <x v="2"/>
      <x v="1"/>
      <x/>
      <x v="1"/>
      <x v="3"/>
      <x v="7"/>
      <x v="34"/>
      <x v="1067"/>
      <x v="3719"/>
      <x v="1"/>
      <x v="862"/>
      <x v="1"/>
    </i>
    <i>
      <x v="1360"/>
      <x v="1"/>
      <x v="5"/>
      <x v="30"/>
      <x v="5"/>
      <x v="6"/>
      <x v="13"/>
      <x v="10"/>
      <x v="5"/>
      <x/>
      <x/>
      <x/>
      <x/>
      <x/>
      <x/>
      <x v="18"/>
      <x v="5"/>
      <x v="17"/>
      <x v="50"/>
      <x/>
      <x v="10"/>
      <x v="283"/>
      <x v="34"/>
      <x v="250"/>
      <x v="234"/>
      <x v="877"/>
      <x v="9"/>
      <x v="16"/>
      <x v="16"/>
      <x v="9"/>
      <x v="14"/>
      <x v="1"/>
      <x/>
      <x v="2"/>
      <x v="1"/>
      <x/>
      <x/>
      <x v="1"/>
      <x v="7"/>
      <x v="34"/>
      <x v="1067"/>
      <x v="3719"/>
      <x v="1"/>
      <x v="839"/>
      <x v="1"/>
    </i>
    <i>
      <x v="1361"/>
      <x v="1"/>
      <x v="5"/>
      <x v="30"/>
      <x v="5"/>
      <x v="6"/>
      <x v="13"/>
      <x v="11"/>
      <x v="28"/>
      <x/>
      <x/>
      <x/>
      <x/>
      <x/>
      <x/>
      <x v="18"/>
      <x v="11"/>
      <x v="27"/>
      <x v="322"/>
      <x v="1"/>
      <x v="381"/>
      <x v="15"/>
      <x v="58"/>
      <x v="66"/>
      <x v="257"/>
      <x v="878"/>
      <x v="11"/>
      <x v="8"/>
      <x v="8"/>
      <x v="11"/>
      <x v="24"/>
      <x v="1"/>
      <x v="1"/>
      <x v="2"/>
      <x v="1"/>
      <x/>
      <x/>
      <x v="4"/>
      <x v="7"/>
      <x v="34"/>
      <x v="1067"/>
      <x v="3719"/>
      <x v="1"/>
      <x v="42"/>
      <x v="1"/>
    </i>
    <i>
      <x v="1362"/>
      <x v="1"/>
      <x/>
      <x v="3"/>
      <x/>
      <x/>
      <x v="14"/>
      <x v="2"/>
      <x v="10"/>
      <x v="5"/>
      <x v="5"/>
      <x v="5"/>
      <x v="7"/>
      <x v="11"/>
      <x v="31"/>
      <x v="15"/>
      <x v="10"/>
      <x v="7"/>
      <x v="289"/>
      <x/>
      <x v="93"/>
      <x/>
      <x v="17"/>
      <x v="3"/>
      <x v="198"/>
      <x v="702"/>
      <x v="9"/>
      <x v="16"/>
      <x v="16"/>
      <x v="9"/>
      <x v="2"/>
      <x v="1"/>
      <x/>
      <x v="2"/>
      <x v="1"/>
      <x/>
      <x/>
      <x v="3"/>
      <x v="7"/>
      <x v="34"/>
      <x v="1067"/>
      <x v="3719"/>
      <x v="1"/>
      <x v="874"/>
      <x v="1"/>
    </i>
    <i>
      <x v="1363"/>
      <x/>
      <x v="5"/>
      <x v="30"/>
      <x v="5"/>
      <x v="6"/>
      <x v="14"/>
      <x v="6"/>
      <x v="28"/>
      <x v="4"/>
      <x v="4"/>
      <x v="4"/>
      <x v="4"/>
      <x v="3"/>
      <x v="27"/>
      <x/>
      <x/>
      <x/>
      <x v="229"/>
      <x/>
      <x v="69"/>
      <x v="179"/>
      <x v="27"/>
      <x v="198"/>
      <x v="195"/>
      <x v="879"/>
      <x v="9"/>
      <x v="16"/>
      <x v="16"/>
      <x v="9"/>
      <x v="6"/>
      <x v="1"/>
      <x v="3"/>
      <x v="2"/>
      <x v="1"/>
      <x v="4"/>
      <x v="1"/>
      <x v="76"/>
      <x v="21"/>
      <x v="3"/>
      <x v="1377"/>
      <x v="5444"/>
      <x v="1"/>
      <x v="868"/>
      <x v="1"/>
    </i>
    <i>
      <x v="1364"/>
      <x v="1"/>
      <x/>
      <x v="3"/>
      <x/>
      <x/>
      <x v="14"/>
      <x v="10"/>
      <x v="29"/>
      <x v="5"/>
      <x v="5"/>
      <x v="5"/>
      <x v="7"/>
      <x v="11"/>
      <x v="31"/>
      <x v="15"/>
      <x v="1"/>
      <x v="2"/>
      <x v="347"/>
      <x/>
      <x v="121"/>
      <x v="69"/>
      <x v="20"/>
      <x v="18"/>
      <x v="202"/>
      <x v="627"/>
      <x v="9"/>
      <x v="16"/>
      <x v="16"/>
      <x v="9"/>
      <x v="2"/>
      <x v="1"/>
      <x v="3"/>
      <x v="2"/>
      <x v="1"/>
      <x/>
      <x v="1"/>
      <x v="7"/>
      <x/>
      <x v="34"/>
      <x v="1067"/>
      <x v="3719"/>
      <x v="1"/>
      <x v="866"/>
      <x v="1"/>
    </i>
    <i>
      <x v="1365"/>
      <x/>
      <x v="5"/>
      <x v="30"/>
      <x v="5"/>
      <x v="6"/>
      <x v="15"/>
      <x v="4"/>
      <x v="28"/>
      <x/>
      <x/>
      <x/>
      <x/>
      <x/>
      <x/>
      <x/>
      <x/>
      <x/>
      <x v="522"/>
      <x/>
      <x v="201"/>
      <x v="435"/>
      <x v="79"/>
      <x v="265"/>
      <x v="263"/>
      <x v="875"/>
      <x v="11"/>
      <x v="8"/>
      <x v="8"/>
      <x v="11"/>
      <x v="23"/>
      <x v="1"/>
      <x v="3"/>
      <x v="2"/>
      <x v="1"/>
      <x/>
      <x v="1"/>
      <x v="76"/>
      <x v="21"/>
      <x v="3"/>
      <x v="1377"/>
      <x v="5445"/>
      <x v="1"/>
      <x v="766"/>
      <x v="1"/>
    </i>
    <i>
      <x v="1366"/>
      <x v="1"/>
      <x v="6"/>
      <x v="33"/>
      <x v="6"/>
      <x v="9"/>
      <x v="15"/>
      <x v="2"/>
      <x v="29"/>
      <x/>
      <x/>
      <x/>
      <x/>
      <x/>
      <x/>
      <x v="19"/>
      <x v="6"/>
      <x v="17"/>
      <x v="561"/>
      <x/>
      <x v="224"/>
      <x v="315"/>
      <x v="36"/>
      <x v="268"/>
      <x v="218"/>
      <x v="880"/>
      <x v="9"/>
      <x v="16"/>
      <x v="16"/>
      <x v="9"/>
      <x v="46"/>
      <x v="1"/>
      <x v="3"/>
      <x v="2"/>
      <x v="1"/>
      <x/>
      <x v="1"/>
      <x v="8"/>
      <x v="3"/>
      <x v="2"/>
      <x v="1081"/>
      <x v="3765"/>
      <x v="1"/>
      <x v="884"/>
      <x v="1"/>
    </i>
    <i>
      <x v="1367"/>
      <x v="1"/>
      <x/>
      <x v="3"/>
      <x/>
      <x/>
      <x v="15"/>
      <x v="2"/>
      <x v="18"/>
      <x v="5"/>
      <x v="5"/>
      <x v="5"/>
      <x v="7"/>
      <x v="11"/>
      <x v="31"/>
      <x v="15"/>
      <x v="10"/>
      <x v="7"/>
      <x v="139"/>
      <x/>
      <x v="38"/>
      <x v="630"/>
      <x v="19"/>
      <x v="14"/>
      <x v="197"/>
      <x v="624"/>
      <x v="9"/>
      <x v="16"/>
      <x v="16"/>
      <x v="9"/>
      <x v="2"/>
      <x v="1"/>
      <x/>
      <x v="2"/>
      <x v="1"/>
      <x/>
      <x/>
      <x v="4"/>
      <x v="7"/>
      <x v="34"/>
      <x v="1067"/>
      <x v="3719"/>
      <x v="1"/>
      <x v="872"/>
      <x v="1"/>
    </i>
    <i>
      <x v="1368"/>
      <x v="1"/>
      <x v="5"/>
      <x v="30"/>
      <x v="5"/>
      <x v="6"/>
      <x v="15"/>
      <x v="8"/>
      <x v="21"/>
      <x v="4"/>
      <x v="7"/>
      <x v="12"/>
      <x v="4"/>
      <x v="7"/>
      <x v="15"/>
      <x v="17"/>
      <x v="10"/>
      <x v="29"/>
      <x v="558"/>
      <x/>
      <x v="218"/>
      <x v="67"/>
      <x v="58"/>
      <x v="66"/>
      <x v="258"/>
      <x v="881"/>
      <x v="11"/>
      <x v="8"/>
      <x v="8"/>
      <x v="11"/>
      <x v="24"/>
      <x v="1"/>
      <x v="3"/>
      <x v="2"/>
      <x v="1"/>
      <x/>
      <x v="1"/>
      <x v="8"/>
      <x v="3"/>
      <x v="34"/>
      <x v="1067"/>
      <x v="3719"/>
      <x v="1"/>
      <x v="48"/>
      <x v="1"/>
    </i>
    <i>
      <x v="1369"/>
      <x v="1"/>
      <x v="5"/>
      <x v="30"/>
      <x v="5"/>
      <x v="6"/>
      <x v="15"/>
      <x v="9"/>
      <x v="29"/>
      <x v="4"/>
      <x v="6"/>
      <x v="22"/>
      <x v="4"/>
      <x v="7"/>
      <x v="30"/>
      <x v="17"/>
      <x v="7"/>
      <x v="1"/>
      <x v="217"/>
      <x v="1"/>
      <x v="333"/>
      <x v="515"/>
      <x v="69"/>
      <x v="175"/>
      <x v="239"/>
      <x v="882"/>
      <x v="11"/>
      <x v="8"/>
      <x v="8"/>
      <x v="11"/>
      <x v="7"/>
      <x v="1"/>
      <x v="1"/>
      <x v="2"/>
      <x v="1"/>
      <x v="4"/>
      <x/>
      <x v="7"/>
      <x v="3"/>
      <x v="34"/>
      <x v="1067"/>
      <x v="3719"/>
      <x v="1"/>
      <x v="852"/>
      <x v="1"/>
    </i>
    <i>
      <x v="1370"/>
      <x/>
      <x v="5"/>
      <x v="30"/>
      <x v="5"/>
      <x v="6"/>
      <x v="15"/>
      <x v="8"/>
      <x v="21"/>
      <x/>
      <x/>
      <x/>
      <x/>
      <x/>
      <x/>
      <x/>
      <x/>
      <x/>
      <x v="155"/>
      <x/>
      <x v="46"/>
      <x/>
      <x v="33"/>
      <x v="248"/>
      <x v="212"/>
      <x v="883"/>
      <x v="9"/>
      <x v="16"/>
      <x v="16"/>
      <x v="9"/>
      <x v="44"/>
      <x v="1"/>
      <x v="3"/>
      <x v="2"/>
      <x v="1"/>
      <x v="4"/>
      <x v="1"/>
      <x v="80"/>
      <x v="21"/>
      <x v="3"/>
      <x v="1381"/>
      <x v="5446"/>
      <x v="1"/>
      <x v="888"/>
      <x v="1"/>
    </i>
    <i>
      <x v="1371"/>
      <x v="1"/>
      <x v="5"/>
      <x v="30"/>
      <x v="5"/>
      <x v="6"/>
      <x v="16"/>
      <x v="2"/>
      <x v="27"/>
      <x v="4"/>
      <x v="12"/>
      <x v="12"/>
      <x v="4"/>
      <x v="11"/>
      <x v="12"/>
      <x v="16"/>
      <x v="7"/>
      <x v="29"/>
      <x v="339"/>
      <x v="1"/>
      <x v="385"/>
      <x v="16"/>
      <x v="67"/>
      <x v="150"/>
      <x v="245"/>
      <x v="889"/>
      <x v="11"/>
      <x v="8"/>
      <x v="8"/>
      <x v="11"/>
      <x v="7"/>
      <x v="1"/>
      <x v="1"/>
      <x v="2"/>
      <x v="1"/>
      <x/>
      <x/>
      <x v="6"/>
      <x v="3"/>
      <x v="34"/>
      <x v="1067"/>
      <x v="3719"/>
      <x v="1"/>
      <x v="810"/>
      <x v="1"/>
    </i>
    <i>
      <x v="1372"/>
      <x v="1"/>
      <x v="5"/>
      <x v="30"/>
      <x v="5"/>
      <x v="6"/>
      <x v="16"/>
      <x v="5"/>
      <x v="14"/>
      <x/>
      <x/>
      <x/>
      <x/>
      <x/>
      <x/>
      <x v="17"/>
      <x v="10"/>
      <x v="29"/>
      <x v="464"/>
      <x/>
      <x v="177"/>
      <x v="422"/>
      <x v="29"/>
      <x v="220"/>
      <x v="234"/>
      <x v="893"/>
      <x v="9"/>
      <x v="16"/>
      <x v="16"/>
      <x v="9"/>
      <x v="14"/>
      <x v="1"/>
      <x/>
      <x v="2"/>
      <x v="1"/>
      <x/>
      <x/>
      <x v="24"/>
      <x v="3"/>
      <x v="34"/>
      <x v="1067"/>
      <x v="3719"/>
      <x v="1"/>
      <x v="837"/>
      <x v="1"/>
    </i>
    <i>
      <x v="1373"/>
      <x v="1"/>
      <x v="5"/>
      <x v="30"/>
      <x v="5"/>
      <x v="6"/>
      <x v="17"/>
      <x v="9"/>
      <x v="30"/>
      <x/>
      <x/>
      <x/>
      <x/>
      <x/>
      <x/>
      <x v="18"/>
      <x v="3"/>
      <x v="29"/>
      <x v="561"/>
      <x/>
      <x v="227"/>
      <x v="739"/>
      <x v="27"/>
      <x v="198"/>
      <x v="196"/>
      <x v="10"/>
      <x v="9"/>
      <x v="16"/>
      <x v="16"/>
      <x v="9"/>
      <x v="2"/>
      <x v="1"/>
      <x v="3"/>
      <x v="2"/>
      <x v="1"/>
      <x/>
      <x v="1"/>
      <x v="3"/>
      <x v="7"/>
      <x v="34"/>
      <x v="1067"/>
      <x v="3719"/>
      <x v="1"/>
      <x v="863"/>
      <x v="1"/>
    </i>
    <i>
      <x v="1374"/>
      <x v="1"/>
      <x v="5"/>
      <x v="30"/>
      <x v="5"/>
      <x v="6"/>
      <x v="19"/>
      <x v="6"/>
      <x v="29"/>
      <x/>
      <x/>
      <x/>
      <x/>
      <x/>
      <x/>
      <x v="17"/>
      <x v="10"/>
      <x v="29"/>
      <x v="825"/>
      <x v="1"/>
      <x v="1088"/>
      <x v="794"/>
      <x v="29"/>
      <x v="220"/>
      <x v="237"/>
      <x v="805"/>
      <x v="9"/>
      <x v="16"/>
      <x v="16"/>
      <x v="9"/>
      <x v="2"/>
      <x v="1"/>
      <x v="3"/>
      <x v="2"/>
      <x v="1"/>
      <x/>
      <x v="1"/>
      <x v="23"/>
      <x v="3"/>
      <x v="34"/>
      <x v="1067"/>
      <x v="3719"/>
      <x v="1"/>
      <x v="867"/>
      <x v="1"/>
    </i>
    <i>
      <x v="1375"/>
      <x v="1"/>
      <x/>
      <x v="3"/>
      <x/>
      <x/>
      <x v="25"/>
      <x v="4"/>
      <x/>
      <x v="5"/>
      <x v="5"/>
      <x v="5"/>
      <x v="7"/>
      <x v="11"/>
      <x v="31"/>
      <x v="20"/>
      <x v="5"/>
      <x v="2"/>
      <x v="851"/>
      <x v="1"/>
      <x v="1117"/>
      <x v="806"/>
      <x v="29"/>
      <x v="220"/>
      <x v="237"/>
      <x v="805"/>
      <x v="9"/>
      <x v="16"/>
      <x v="16"/>
      <x v="9"/>
      <x v="2"/>
      <x v="1"/>
      <x v="3"/>
      <x v="2"/>
      <x v="1"/>
      <x/>
      <x v="1"/>
      <x v="23"/>
      <x v="3"/>
      <x v="2"/>
      <x v="1205"/>
      <x v="1318"/>
      <x v="1"/>
      <x v="994"/>
      <x v="1"/>
    </i>
    <i>
      <x v="1376"/>
      <x/>
      <x v="5"/>
      <x v="30"/>
      <x v="5"/>
      <x v="6"/>
      <x v="21"/>
      <x v="9"/>
      <x v="27"/>
      <x/>
      <x/>
      <x/>
      <x/>
      <x/>
      <x/>
      <x/>
      <x/>
      <x/>
      <x v="314"/>
      <x/>
      <x v="1350"/>
      <x v="905"/>
      <x v="72"/>
      <x v="217"/>
      <x v="260"/>
      <x v="10"/>
      <x v="11"/>
      <x v="8"/>
      <x v="8"/>
      <x v="11"/>
      <x v="2"/>
      <x v="1"/>
      <x v="3"/>
      <x v="2"/>
      <x v="1"/>
      <x v="4"/>
      <x v="1"/>
      <x v="80"/>
      <x v="21"/>
      <x v="3"/>
      <x v="1381"/>
      <x v="5501"/>
      <x v="1"/>
      <x v="947"/>
      <x v="1"/>
    </i>
    <i>
      <x v="1377"/>
      <x v="1"/>
      <x v="5"/>
      <x v="30"/>
      <x v="5"/>
      <x v="6"/>
      <x v="21"/>
      <x v="10"/>
      <x v="17"/>
      <x/>
      <x/>
      <x/>
      <x/>
      <x/>
      <x/>
      <x v="19"/>
      <x v="3"/>
      <x v="29"/>
      <x v="174"/>
      <x v="1"/>
      <x v="1386"/>
      <x v="924"/>
      <x v="367"/>
      <x v="366"/>
      <x v="502"/>
      <x v="10"/>
      <x v="8"/>
      <x v="7"/>
      <x v="7"/>
      <x v="8"/>
      <x v="2"/>
      <x v="1"/>
      <x v="1"/>
      <x v="2"/>
      <x v="1"/>
      <x v="4"/>
      <x v="6"/>
      <x v="23"/>
      <x v="3"/>
      <x v="34"/>
      <x v="1067"/>
      <x v="3719"/>
      <x v="1"/>
      <x v="1029"/>
      <x v="1"/>
    </i>
    <i>
      <x v="1378"/>
      <x v="1"/>
      <x v="5"/>
      <x v="30"/>
      <x v="5"/>
      <x v="6"/>
      <x v="23"/>
      <x v="5"/>
      <x v="2"/>
      <x/>
      <x/>
      <x/>
      <x/>
      <x/>
      <x/>
      <x v="19"/>
      <x v="7"/>
      <x v="29"/>
      <x v="1113"/>
      <x/>
      <x v="1450"/>
      <x v="958"/>
      <x v="58"/>
      <x v="66"/>
      <x v="95"/>
      <x v="4"/>
      <x v="11"/>
      <x v="8"/>
      <x v="8"/>
      <x v="11"/>
      <x v="2"/>
      <x v="1"/>
      <x v="3"/>
      <x v="2"/>
      <x v="1"/>
      <x v="4"/>
      <x v="1"/>
      <x v="55"/>
      <x v="13"/>
      <x v="2"/>
      <x v="1079"/>
      <x v="3795"/>
      <x v="1"/>
      <x v="1015"/>
      <x v="1"/>
    </i>
    <i>
      <x v="1379"/>
      <x/>
      <x v="5"/>
      <x v="30"/>
      <x v="5"/>
      <x v="6"/>
      <x v="23"/>
      <x v="8"/>
      <x v="28"/>
      <x/>
      <x/>
      <x/>
      <x/>
      <x/>
      <x/>
      <x/>
      <x/>
      <x/>
      <x v="561"/>
      <x/>
      <x v="1507"/>
      <x v="990"/>
      <x v="80"/>
      <x v="92"/>
      <x v="229"/>
      <x v="10"/>
      <x v="11"/>
      <x v="8"/>
      <x v="8"/>
      <x v="11"/>
      <x v="2"/>
      <x v="1"/>
      <x v="1"/>
      <x v="2"/>
      <x v="1"/>
      <x v="4"/>
      <x v="1"/>
      <x v="82"/>
      <x v="22"/>
      <x v="3"/>
      <x v="1379"/>
      <x v="5435"/>
      <x v="1"/>
      <x v="1053"/>
      <x v="1"/>
    </i>
    <i>
      <x v="1380"/>
      <x/>
      <x v="5"/>
      <x v="30"/>
      <x v="5"/>
      <x v="6"/>
      <x v="23"/>
      <x v="8"/>
      <x v="28"/>
      <x/>
      <x/>
      <x/>
      <x/>
      <x/>
      <x/>
      <x/>
      <x/>
      <x/>
      <x v="326"/>
      <x/>
      <x v="114"/>
      <x v="36"/>
      <x v="18"/>
      <x v="9"/>
      <x v="199"/>
      <x v="10"/>
      <x v="9"/>
      <x v="16"/>
      <x v="16"/>
      <x v="9"/>
      <x v="2"/>
      <x v="1"/>
      <x v="3"/>
      <x v="2"/>
      <x v="1"/>
      <x v="4"/>
      <x v="1"/>
      <x v="81"/>
      <x v="22"/>
      <x v="3"/>
      <x v="1397"/>
      <x v="1322"/>
      <x v="1"/>
      <x v="883"/>
      <x v="1"/>
    </i>
    <i>
      <x v="1381"/>
      <x/>
      <x v="5"/>
      <x v="30"/>
      <x v="5"/>
      <x v="6"/>
      <x v="24"/>
      <x v="2"/>
      <x v="30"/>
      <x/>
      <x/>
      <x/>
      <x/>
      <x/>
      <x/>
      <x/>
      <x/>
      <x/>
      <x v="1219"/>
      <x/>
      <x v="1591"/>
      <x v="603"/>
      <x v="64"/>
      <x v="102"/>
      <x v="227"/>
      <x v="10"/>
      <x v="11"/>
      <x v="8"/>
      <x v="8"/>
      <x v="11"/>
      <x v="2"/>
      <x v="1"/>
      <x v="3"/>
      <x v="2"/>
      <x v="1"/>
      <x v="4"/>
      <x v="1"/>
      <x v="82"/>
      <x v="22"/>
      <x v="3"/>
      <x v="1397"/>
      <x v="1178"/>
      <x v="1"/>
      <x v="1107"/>
      <x v="1"/>
    </i>
    <i>
      <x v="1382"/>
      <x/>
      <x v="5"/>
      <x v="30"/>
      <x v="5"/>
      <x v="6"/>
      <x v="24"/>
      <x v="4"/>
      <x v="30"/>
      <x/>
      <x/>
      <x/>
      <x/>
      <x/>
      <x/>
      <x/>
      <x/>
      <x/>
      <x v="72"/>
      <x v="1"/>
      <x v="1612"/>
      <x v="319"/>
      <x v="64"/>
      <x v="102"/>
      <x v="227"/>
      <x v="10"/>
      <x v="11"/>
      <x v="8"/>
      <x v="8"/>
      <x v="11"/>
      <x v="2"/>
      <x v="1"/>
      <x v="3"/>
      <x v="2"/>
      <x v="1"/>
      <x v="4"/>
      <x v="1"/>
      <x v="82"/>
      <x v="22"/>
      <x v="3"/>
      <x v="1379"/>
      <x v="5435"/>
      <x v="1"/>
      <x v="1126"/>
      <x v="1"/>
    </i>
    <i>
      <x v="1383"/>
      <x v="1"/>
      <x/>
      <x v="22"/>
      <x/>
      <x/>
      <x v="10"/>
      <x v="11"/>
      <x v="6"/>
      <x/>
      <x/>
      <x/>
      <x/>
      <x/>
      <x/>
      <x v="21"/>
      <x v="3"/>
      <x v="1"/>
      <x v="621"/>
      <x/>
      <x v="256"/>
      <x v="19"/>
      <x v="1"/>
      <x v="239"/>
      <x v="276"/>
      <x v="739"/>
      <x/>
      <x/>
      <x/>
      <x/>
      <x v="2"/>
      <x v="1"/>
      <x/>
      <x v="1"/>
      <x v="1"/>
      <x/>
      <x v="2"/>
      <x v="25"/>
      <x v="8"/>
      <x v="2"/>
      <x v="1349"/>
      <x v="5229"/>
      <x/>
      <x/>
      <x/>
      <x/>
    </i>
    <i>
      <x v="1384"/>
      <x v="1"/>
      <x/>
      <x v="22"/>
      <x/>
      <x/>
      <x v="11"/>
      <x v="9"/>
      <x v="28"/>
      <x/>
      <x/>
      <x/>
      <x/>
      <x/>
      <x/>
      <x v="21"/>
      <x v="3"/>
      <x v="1"/>
      <x v="54"/>
      <x/>
      <x v="11"/>
      <x/>
      <x v="1"/>
      <x v="239"/>
      <x v="276"/>
      <x v="738"/>
      <x/>
      <x v="18"/>
      <x v="18"/>
      <x/>
      <x v="2"/>
      <x v="1"/>
      <x/>
      <x v="1"/>
      <x v="1"/>
      <x/>
      <x v="2"/>
      <x v="25"/>
      <x v="8"/>
      <x v="2"/>
      <x v="1349"/>
      <x v="5230"/>
      <x/>
      <x/>
      <x/>
      <x/>
    </i>
    <i>
      <x v="1385"/>
      <x v="1"/>
      <x/>
      <x v="22"/>
      <x/>
      <x/>
      <x v="12"/>
      <x/>
      <x v="28"/>
      <x/>
      <x/>
      <x/>
      <x/>
      <x/>
      <x/>
      <x v="21"/>
      <x v="3"/>
      <x v="1"/>
      <x v="36"/>
      <x/>
      <x v="6"/>
      <x v="26"/>
      <x v="8"/>
      <x v="210"/>
      <x v="290"/>
      <x v="598"/>
      <x v="6"/>
      <x v="15"/>
      <x v="15"/>
      <x v="6"/>
      <x v="2"/>
      <x v="1"/>
      <x/>
      <x v="1"/>
      <x v="1"/>
      <x/>
      <x v="2"/>
      <x v="25"/>
      <x v="8"/>
      <x v="2"/>
      <x v="1349"/>
      <x v="5231"/>
      <x/>
      <x/>
      <x/>
      <x/>
    </i>
    <i>
      <x v="1386"/>
      <x v="1"/>
      <x/>
      <x v="22"/>
      <x/>
      <x/>
      <x v="12"/>
      <x v="4"/>
      <x v="26"/>
      <x/>
      <x/>
      <x/>
      <x/>
      <x/>
      <x/>
      <x v="21"/>
      <x v="3"/>
      <x v="1"/>
      <x v="198"/>
      <x/>
      <x v="59"/>
      <x v="227"/>
      <x v="27"/>
      <x v="198"/>
      <x v="195"/>
      <x v="423"/>
      <x v="9"/>
      <x v="16"/>
      <x v="16"/>
      <x v="9"/>
      <x v="2"/>
      <x v="1"/>
      <x/>
      <x v="1"/>
      <x v="1"/>
      <x/>
      <x v="2"/>
      <x v="25"/>
      <x v="8"/>
      <x v="2"/>
      <x v="1349"/>
      <x v="4916"/>
      <x/>
      <x/>
      <x/>
      <x/>
    </i>
    <i>
      <x v="1387"/>
      <x v="1"/>
      <x/>
      <x v="22"/>
      <x/>
      <x/>
      <x v="12"/>
      <x v="5"/>
      <x v="24"/>
      <x/>
      <x/>
      <x/>
      <x/>
      <x/>
      <x/>
      <x v="21"/>
      <x v="3"/>
      <x v="1"/>
      <x v="458"/>
      <x/>
      <x v="175"/>
      <x v="176"/>
      <x v="2"/>
      <x v="201"/>
      <x v="280"/>
      <x v="738"/>
      <x v="1"/>
      <x v="14"/>
      <x v="14"/>
      <x v="1"/>
      <x v="2"/>
      <x v="1"/>
      <x/>
      <x v="1"/>
      <x v="1"/>
      <x/>
      <x v="2"/>
      <x v="25"/>
      <x v="8"/>
      <x v="2"/>
      <x v="1349"/>
      <x v="5232"/>
      <x/>
      <x/>
      <x/>
      <x/>
    </i>
    <i>
      <x v="1388"/>
      <x v="1"/>
      <x/>
      <x v="22"/>
      <x/>
      <x/>
      <x v="12"/>
      <x v="5"/>
      <x v="24"/>
      <x/>
      <x/>
      <x/>
      <x/>
      <x/>
      <x/>
      <x v="21"/>
      <x v="3"/>
      <x v="1"/>
      <x v="166"/>
      <x/>
      <x v="49"/>
      <x v="163"/>
      <x v="9"/>
      <x v="145"/>
      <x v="292"/>
      <x v="738"/>
      <x v="7"/>
      <x v="12"/>
      <x v="12"/>
      <x v="7"/>
      <x v="2"/>
      <x v="1"/>
      <x/>
      <x v="1"/>
      <x v="1"/>
      <x/>
      <x v="2"/>
      <x v="25"/>
      <x v="8"/>
      <x v="2"/>
      <x v="1349"/>
      <x v="5233"/>
      <x/>
      <x/>
      <x/>
      <x/>
    </i>
    <i>
      <x v="1389"/>
      <x v="1"/>
      <x/>
      <x v="22"/>
      <x/>
      <x/>
      <x v="12"/>
      <x v="9"/>
      <x v="4"/>
      <x/>
      <x/>
      <x/>
      <x/>
      <x/>
      <x/>
      <x v="21"/>
      <x v="3"/>
      <x v="1"/>
      <x v="548"/>
      <x/>
      <x v="210"/>
      <x v="90"/>
      <x v="94"/>
      <x v="22"/>
      <x v="357"/>
      <x v="738"/>
      <x v="12"/>
      <x v="1"/>
      <x v="1"/>
      <x v="12"/>
      <x v="2"/>
      <x v="1"/>
      <x/>
      <x v="1"/>
      <x v="1"/>
      <x/>
      <x v="2"/>
      <x v="25"/>
      <x v="8"/>
      <x v="2"/>
      <x v="1349"/>
      <x v="5234"/>
      <x/>
      <x/>
      <x/>
      <x/>
    </i>
    <i>
      <x v="1390"/>
      <x v="1"/>
      <x/>
      <x v="22"/>
      <x/>
      <x/>
      <x v="12"/>
      <x v="9"/>
      <x v="22"/>
      <x/>
      <x/>
      <x/>
      <x/>
      <x/>
      <x/>
      <x v="21"/>
      <x v="3"/>
      <x v="1"/>
      <x v="457"/>
      <x/>
      <x v="174"/>
      <x/>
      <x v="243"/>
      <x v="232"/>
      <x v="143"/>
      <x v="738"/>
      <x v="12"/>
      <x v="1"/>
      <x v="1"/>
      <x v="12"/>
      <x v="2"/>
      <x v="1"/>
      <x/>
      <x v="1"/>
      <x v="1"/>
      <x/>
      <x v="2"/>
      <x v="25"/>
      <x v="8"/>
      <x v="2"/>
      <x v="1349"/>
      <x v="5235"/>
      <x/>
      <x/>
      <x/>
      <x/>
    </i>
    <i>
      <x v="1391"/>
      <x v="1"/>
      <x/>
      <x v="22"/>
      <x/>
      <x/>
      <x v="12"/>
      <x v="11"/>
      <x v="10"/>
      <x/>
      <x/>
      <x/>
      <x/>
      <x/>
      <x/>
      <x v="21"/>
      <x v="3"/>
      <x v="1"/>
      <x v="1"/>
      <x v="1"/>
      <x v="261"/>
      <x v="513"/>
      <x v="240"/>
      <x v="229"/>
      <x v="140"/>
      <x v="12"/>
      <x/>
      <x v="18"/>
      <x v="1"/>
      <x v="12"/>
      <x v="2"/>
      <x v="1"/>
      <x/>
      <x v="1"/>
      <x v="1"/>
      <x/>
      <x v="2"/>
      <x v="25"/>
      <x v="8"/>
      <x v="2"/>
      <x v="1349"/>
      <x v="2084"/>
      <x/>
      <x/>
      <x/>
      <x/>
    </i>
    <i>
      <x v="1392"/>
      <x v="1"/>
      <x/>
      <x v="22"/>
      <x/>
      <x/>
      <x v="13"/>
      <x v="2"/>
      <x v="2"/>
      <x/>
      <x/>
      <x/>
      <x/>
      <x/>
      <x/>
      <x v="21"/>
      <x v="3"/>
      <x v="1"/>
      <x v="324"/>
      <x/>
      <x v="113"/>
      <x/>
      <x v="276"/>
      <x v="53"/>
      <x v="287"/>
      <x v="741"/>
      <x v="16"/>
      <x v="3"/>
      <x v="3"/>
      <x v="16"/>
      <x v="2"/>
      <x v="1"/>
      <x/>
      <x v="1"/>
      <x v="1"/>
      <x/>
      <x v="2"/>
      <x v="25"/>
      <x v="8"/>
      <x v="2"/>
      <x v="1349"/>
      <x v="5236"/>
      <x/>
      <x/>
      <x/>
      <x/>
    </i>
    <i>
      <x v="1393"/>
      <x v="1"/>
      <x/>
      <x v="22"/>
      <x/>
      <x/>
      <x v="13"/>
      <x v="2"/>
      <x v="2"/>
      <x/>
      <x/>
      <x/>
      <x/>
      <x/>
      <x/>
      <x v="21"/>
      <x v="3"/>
      <x v="1"/>
      <x v="405"/>
      <x/>
      <x v="151"/>
      <x/>
      <x v="274"/>
      <x v="120"/>
      <x v="288"/>
      <x v="740"/>
      <x v="14"/>
      <x v="11"/>
      <x v="11"/>
      <x v="14"/>
      <x v="2"/>
      <x v="1"/>
      <x/>
      <x v="1"/>
      <x v="1"/>
      <x/>
      <x v="2"/>
      <x v="25"/>
      <x v="8"/>
      <x v="2"/>
      <x v="1349"/>
      <x v="5237"/>
      <x/>
      <x/>
      <x/>
      <x/>
    </i>
    <i>
      <x v="1394"/>
      <x v="1"/>
      <x/>
      <x v="22"/>
      <x/>
      <x/>
      <x v="13"/>
      <x v="3"/>
      <x v="12"/>
      <x/>
      <x/>
      <x/>
      <x/>
      <x/>
      <x/>
      <x v="21"/>
      <x v="3"/>
      <x v="1"/>
      <x v="601"/>
      <x/>
      <x v="243"/>
      <x v="14"/>
      <x v="187"/>
      <x v="147"/>
      <x v="353"/>
      <x v="738"/>
      <x v="12"/>
      <x v="1"/>
      <x v="1"/>
      <x v="12"/>
      <x v="2"/>
      <x v="1"/>
      <x/>
      <x v="1"/>
      <x v="1"/>
      <x/>
      <x v="2"/>
      <x v="25"/>
      <x v="8"/>
      <x v="2"/>
      <x v="1349"/>
      <x v="5238"/>
      <x/>
      <x/>
      <x/>
      <x/>
    </i>
    <i>
      <x v="1395"/>
      <x v="1"/>
      <x/>
      <x v="22"/>
      <x/>
      <x/>
      <x v="13"/>
      <x v="2"/>
      <x v="16"/>
      <x/>
      <x/>
      <x/>
      <x/>
      <x/>
      <x/>
      <x v="21"/>
      <x v="3"/>
      <x v="1"/>
      <x v="256"/>
      <x v="1"/>
      <x v="358"/>
      <x v="213"/>
      <x v="277"/>
      <x v="46"/>
      <x v="54"/>
      <x v="738"/>
      <x v="18"/>
      <x v="2"/>
      <x v="2"/>
      <x v="17"/>
      <x v="2"/>
      <x v="1"/>
      <x/>
      <x v="1"/>
      <x v="1"/>
      <x/>
      <x v="2"/>
      <x v="25"/>
      <x v="8"/>
      <x v="2"/>
      <x v="1349"/>
      <x v="5239"/>
      <x/>
      <x/>
      <x/>
      <x/>
    </i>
    <i>
      <x v="1396"/>
      <x v="1"/>
      <x/>
      <x v="22"/>
      <x/>
      <x/>
      <x v="13"/>
      <x v="5"/>
      <x v="2"/>
      <x/>
      <x/>
      <x/>
      <x/>
      <x/>
      <x/>
      <x v="20"/>
      <x v="11"/>
      <x v="12"/>
      <x v="49"/>
      <x/>
      <x v="9"/>
      <x v="148"/>
      <x v="277"/>
      <x v="46"/>
      <x v="16"/>
      <x v="738"/>
      <x v="18"/>
      <x v="2"/>
      <x v="2"/>
      <x v="17"/>
      <x v="2"/>
      <x v="1"/>
      <x/>
      <x v="1"/>
      <x v="1"/>
      <x/>
      <x v="2"/>
      <x v="25"/>
      <x v="8"/>
      <x v="3"/>
      <x v="1231"/>
      <x v="1123"/>
      <x/>
      <x/>
      <x/>
      <x/>
    </i>
    <i>
      <x v="1397"/>
      <x v="1"/>
      <x/>
      <x v="22"/>
      <x/>
      <x/>
      <x v="13"/>
      <x v="5"/>
      <x v="18"/>
      <x/>
      <x/>
      <x/>
      <x/>
      <x/>
      <x/>
      <x v="21"/>
      <x v="3"/>
      <x v="1"/>
      <x v="39"/>
      <x/>
      <x v="8"/>
      <x v="402"/>
      <x v="10"/>
      <x v="156"/>
      <x v="293"/>
      <x v="738"/>
      <x v="7"/>
      <x v="12"/>
      <x v="12"/>
      <x v="7"/>
      <x v="2"/>
      <x v="1"/>
      <x/>
      <x v="1"/>
      <x v="1"/>
      <x/>
      <x v="2"/>
      <x v="25"/>
      <x v="8"/>
      <x v="2"/>
      <x v="1349"/>
      <x v="5240"/>
      <x/>
      <x/>
      <x/>
      <x/>
    </i>
    <i>
      <x v="1398"/>
      <x v="1"/>
      <x/>
      <x v="22"/>
      <x/>
      <x/>
      <x v="13"/>
      <x v="6"/>
      <x v="22"/>
      <x/>
      <x/>
      <x/>
      <x/>
      <x/>
      <x/>
      <x v="21"/>
      <x v="3"/>
      <x v="1"/>
      <x v="553"/>
      <x/>
      <x v="214"/>
      <x v="242"/>
      <x v="273"/>
      <x v="236"/>
      <x v="358"/>
      <x v="738"/>
      <x v="13"/>
      <x v="5"/>
      <x v="5"/>
      <x v="13"/>
      <x v="2"/>
      <x v="1"/>
      <x/>
      <x v="1"/>
      <x v="1"/>
      <x v="1"/>
      <x v="2"/>
      <x v="25"/>
      <x v="8"/>
      <x v="2"/>
      <x v="1349"/>
      <x v="5241"/>
      <x/>
      <x/>
      <x/>
      <x/>
    </i>
    <i>
      <x v="1399"/>
      <x v="1"/>
      <x/>
      <x v="22"/>
      <x/>
      <x/>
      <x v="13"/>
      <x v="8"/>
      <x v="14"/>
      <x/>
      <x/>
      <x/>
      <x/>
      <x/>
      <x/>
      <x v="21"/>
      <x v="3"/>
      <x v="1"/>
      <x v="527"/>
      <x/>
      <x v="203"/>
      <x v="321"/>
      <x v="1"/>
      <x v="239"/>
      <x v="276"/>
      <x v="738"/>
      <x/>
      <x v="18"/>
      <x v="18"/>
      <x/>
      <x v="2"/>
      <x v="1"/>
      <x/>
      <x v="1"/>
      <x v="1"/>
      <x v="1"/>
      <x v="2"/>
      <x v="25"/>
      <x v="8"/>
      <x v="2"/>
      <x v="1349"/>
      <x v="5242"/>
      <x/>
      <x/>
      <x/>
      <x/>
    </i>
    <i>
      <x v="1400"/>
      <x v="1"/>
      <x/>
      <x v="22"/>
      <x/>
      <x/>
      <x v="13"/>
      <x v="9"/>
      <x v="13"/>
      <x/>
      <x/>
      <x/>
      <x/>
      <x/>
      <x/>
      <x v="20"/>
      <x v="11"/>
      <x v="12"/>
      <x v="302"/>
      <x/>
      <x v="100"/>
      <x v="161"/>
      <x v="27"/>
      <x v="198"/>
      <x v="195"/>
      <x v="738"/>
      <x v="9"/>
      <x v="16"/>
      <x v="16"/>
      <x v="9"/>
      <x v="2"/>
      <x v="1"/>
      <x/>
      <x v="1"/>
      <x v="1"/>
      <x v="1"/>
      <x v="2"/>
      <x v="25"/>
      <x v="8"/>
      <x v="3"/>
      <x v="1231"/>
      <x v="1123"/>
      <x/>
      <x/>
      <x/>
      <x/>
    </i>
    <i>
      <x v="1401"/>
      <x v="1"/>
      <x/>
      <x v="22"/>
      <x/>
      <x/>
      <x v="13"/>
      <x v="10"/>
      <x v="4"/>
      <x/>
      <x/>
      <x/>
      <x/>
      <x/>
      <x/>
      <x v="21"/>
      <x v="3"/>
      <x v="1"/>
      <x v="304"/>
      <x/>
      <x v="103"/>
      <x v="244"/>
      <x v="274"/>
      <x v="120"/>
      <x v="288"/>
      <x v="738"/>
      <x v="14"/>
      <x v="11"/>
      <x v="11"/>
      <x v="14"/>
      <x v="2"/>
      <x v="1"/>
      <x/>
      <x v="1"/>
      <x v="1"/>
      <x v="1"/>
      <x v="2"/>
      <x v="25"/>
      <x v="8"/>
      <x v="2"/>
      <x v="1349"/>
      <x v="5243"/>
      <x/>
      <x/>
      <x/>
      <x/>
    </i>
    <i>
      <x v="1402"/>
      <x v="1"/>
      <x/>
      <x v="22"/>
      <x/>
      <x/>
      <x v="14"/>
      <x v="2"/>
      <x v="29"/>
      <x/>
      <x/>
      <x/>
      <x/>
      <x/>
      <x/>
      <x v="21"/>
      <x v="3"/>
      <x v="1"/>
      <x v="521"/>
      <x/>
      <x v="197"/>
      <x v="466"/>
      <x v="27"/>
      <x v="198"/>
      <x v="195"/>
      <x v="738"/>
      <x v="9"/>
      <x v="16"/>
      <x v="16"/>
      <x v="9"/>
      <x v="2"/>
      <x v="1"/>
      <x/>
      <x v="1"/>
      <x v="1"/>
      <x v="1"/>
      <x v="2"/>
      <x v="25"/>
      <x v="8"/>
      <x v="2"/>
      <x v="1349"/>
      <x v="5244"/>
      <x/>
      <x/>
      <x/>
      <x/>
    </i>
    <i>
      <x v="1403"/>
      <x v="1"/>
      <x/>
      <x v="22"/>
      <x/>
      <x/>
      <x v="14"/>
      <x v="5"/>
      <x v="2"/>
      <x/>
      <x/>
      <x/>
      <x/>
      <x/>
      <x/>
      <x v="21"/>
      <x v="3"/>
      <x v="1"/>
      <x v="205"/>
      <x/>
      <x v="63"/>
      <x/>
      <x v="4"/>
      <x v="62"/>
      <x v="275"/>
      <x v="738"/>
      <x v="3"/>
      <x v="9"/>
      <x v="9"/>
      <x v="3"/>
      <x v="2"/>
      <x v="1"/>
      <x/>
      <x v="1"/>
      <x v="1"/>
      <x v="1"/>
      <x v="2"/>
      <x v="25"/>
      <x v="8"/>
      <x v="2"/>
      <x v="1349"/>
      <x v="5245"/>
      <x/>
      <x/>
      <x/>
      <x/>
    </i>
    <i>
      <x v="1404"/>
      <x v="1"/>
      <x/>
      <x v="22"/>
      <x/>
      <x/>
      <x v="15"/>
      <x v="6"/>
      <x v="19"/>
      <x/>
      <x/>
      <x/>
      <x/>
      <x/>
      <x/>
      <x v="21"/>
      <x v="3"/>
      <x v="1"/>
      <x v="295"/>
      <x/>
      <x v="96"/>
      <x v="77"/>
      <x v="275"/>
      <x v="222"/>
      <x v="279"/>
      <x v="738"/>
      <x v="15"/>
      <x v="17"/>
      <x v="17"/>
      <x v="15"/>
      <x v="2"/>
      <x v="1"/>
      <x/>
      <x v="1"/>
      <x v="1"/>
      <x v="1"/>
      <x v="2"/>
      <x v="25"/>
      <x v="8"/>
      <x v="2"/>
      <x v="1349"/>
      <x v="5246"/>
      <x/>
      <x/>
      <x/>
      <x/>
    </i>
    <i>
      <x v="1405"/>
      <x v="1"/>
      <x/>
      <x v="22"/>
      <x/>
      <x/>
      <x v="15"/>
      <x v="6"/>
      <x v="19"/>
      <x/>
      <x/>
      <x/>
      <x/>
      <x/>
      <x/>
      <x v="21"/>
      <x v="3"/>
      <x v="1"/>
      <x v="403"/>
      <x/>
      <x v="150"/>
      <x v="191"/>
      <x v="270"/>
      <x v="1"/>
      <x v="54"/>
      <x v="738"/>
      <x v="12"/>
      <x v="1"/>
      <x v="1"/>
      <x v="12"/>
      <x v="2"/>
      <x v="1"/>
      <x/>
      <x v="1"/>
      <x v="1"/>
      <x v="1"/>
      <x v="2"/>
      <x v="25"/>
      <x v="8"/>
      <x v="2"/>
      <x v="1349"/>
      <x v="5247"/>
      <x/>
      <x/>
      <x/>
      <x/>
    </i>
    <i>
      <x v="1406"/>
      <x v="1"/>
      <x/>
      <x v="22"/>
      <x/>
      <x/>
      <x v="15"/>
      <x v="6"/>
      <x v="19"/>
      <x/>
      <x/>
      <x/>
      <x/>
      <x/>
      <x/>
      <x v="21"/>
      <x v="3"/>
      <x v="1"/>
      <x v="362"/>
      <x/>
      <x v="129"/>
      <x v="92"/>
      <x v="277"/>
      <x v="46"/>
      <x v="9"/>
      <x v="738"/>
      <x v="12"/>
      <x v="1"/>
      <x v="2"/>
      <x v="17"/>
      <x v="2"/>
      <x v="1"/>
      <x/>
      <x v="1"/>
      <x v="1"/>
      <x v="1"/>
      <x v="2"/>
      <x v="25"/>
      <x v="8"/>
      <x v="2"/>
      <x v="1349"/>
      <x v="5248"/>
      <x/>
      <x/>
      <x/>
      <x/>
    </i>
    <i>
      <x v="1407"/>
      <x v="1"/>
      <x/>
      <x v="22"/>
      <x/>
      <x/>
      <x v="15"/>
      <x v="6"/>
      <x v="19"/>
      <x/>
      <x/>
      <x/>
      <x/>
      <x/>
      <x/>
      <x v="20"/>
      <x v="11"/>
      <x v="12"/>
      <x v="302"/>
      <x/>
      <x v="102"/>
      <x v="202"/>
      <x v="27"/>
      <x v="198"/>
      <x v="195"/>
      <x v="738"/>
      <x v="9"/>
      <x v="16"/>
      <x v="16"/>
      <x v="9"/>
      <x v="2"/>
      <x v="1"/>
      <x/>
      <x v="1"/>
      <x v="1"/>
      <x v="1"/>
      <x v="2"/>
      <x v="25"/>
      <x v="8"/>
      <x v="3"/>
      <x v="1231"/>
      <x v="1123"/>
      <x/>
      <x/>
      <x/>
      <x/>
    </i>
    <i>
      <x v="1408"/>
      <x v="1"/>
      <x/>
      <x v="22"/>
      <x/>
      <x/>
      <x v="15"/>
      <x v="6"/>
      <x v="19"/>
      <x/>
      <x/>
      <x/>
      <x/>
      <x/>
      <x/>
      <x v="21"/>
      <x v="3"/>
      <x v="1"/>
      <x v="467"/>
      <x/>
      <x v="178"/>
      <x v="100"/>
      <x v="35"/>
      <x v="298"/>
      <x v="201"/>
      <x v="738"/>
      <x v="9"/>
      <x v="16"/>
      <x v="16"/>
      <x v="9"/>
      <x v="2"/>
      <x v="1"/>
      <x/>
      <x v="1"/>
      <x v="1"/>
      <x v="1"/>
      <x v="2"/>
      <x v="25"/>
      <x v="8"/>
      <x v="2"/>
      <x v="1350"/>
      <x v="5249"/>
      <x/>
      <x/>
      <x/>
      <x/>
    </i>
    <i>
      <x v="1409"/>
      <x v="1"/>
      <x/>
      <x v="22"/>
      <x v="2"/>
      <x/>
      <x v="15"/>
      <x v="6"/>
      <x v="19"/>
      <x/>
      <x/>
      <x/>
      <x/>
      <x/>
      <x/>
      <x v="21"/>
      <x v="3"/>
      <x v="1"/>
      <x v="355"/>
      <x/>
      <x v="125"/>
      <x v="112"/>
      <x v="23"/>
      <x v="88"/>
      <x v="203"/>
      <x v="738"/>
      <x v="9"/>
      <x v="16"/>
      <x v="16"/>
      <x v="9"/>
      <x v="2"/>
      <x v="1"/>
      <x/>
      <x v="1"/>
      <x v="1"/>
      <x v="1"/>
      <x v="2"/>
      <x v="25"/>
      <x v="8"/>
      <x v="2"/>
      <x v="1350"/>
      <x v="5250"/>
      <x/>
      <x/>
      <x/>
      <x/>
    </i>
    <i>
      <x v="1410"/>
      <x v="1"/>
      <x/>
      <x v="22"/>
      <x/>
      <x/>
      <x v="15"/>
      <x v="6"/>
      <x v="19"/>
      <x/>
      <x/>
      <x/>
      <x/>
      <x/>
      <x/>
      <x v="21"/>
      <x v="3"/>
      <x v="1"/>
      <x v="1089"/>
      <x/>
      <x v="1420"/>
      <x v="943"/>
      <x v="27"/>
      <x v="198"/>
      <x v="195"/>
      <x v="738"/>
      <x v="9"/>
      <x v="16"/>
      <x v="16"/>
      <x v="9"/>
      <x v="2"/>
      <x v="1"/>
      <x/>
      <x v="1"/>
      <x v="1"/>
      <x v="1"/>
      <x v="2"/>
      <x v="25"/>
      <x v="8"/>
      <x v="2"/>
      <x v="1350"/>
      <x v="5251"/>
      <x/>
      <x/>
      <x/>
      <x/>
    </i>
    <i>
      <x v="1411"/>
      <x v="1"/>
      <x/>
      <x v="22"/>
      <x/>
      <x/>
      <x v="15"/>
      <x v="7"/>
      <x v="21"/>
      <x/>
      <x/>
      <x/>
      <x/>
      <x/>
      <x/>
      <x v="21"/>
      <x v="3"/>
      <x v="1"/>
      <x v="225"/>
      <x/>
      <x v="68"/>
      <x/>
      <x v="276"/>
      <x v="53"/>
      <x v="287"/>
      <x v="742"/>
      <x v="16"/>
      <x v="3"/>
      <x v="3"/>
      <x v="16"/>
      <x v="2"/>
      <x v="1"/>
      <x/>
      <x v="1"/>
      <x v="1"/>
      <x/>
      <x v="2"/>
      <x v="25"/>
      <x v="8"/>
      <x v="2"/>
      <x v="1350"/>
      <x v="5252"/>
      <x/>
      <x/>
      <x/>
      <x/>
    </i>
    <i>
      <x v="1412"/>
      <x v="1"/>
      <x/>
      <x v="22"/>
      <x/>
      <x/>
      <x v="15"/>
      <x v="7"/>
      <x v="15"/>
      <x/>
      <x/>
      <x/>
      <x/>
      <x/>
      <x/>
      <x v="20"/>
      <x v="11"/>
      <x v="12"/>
      <x v="302"/>
      <x/>
      <x v="99"/>
      <x v="107"/>
      <x v="27"/>
      <x v="198"/>
      <x v="195"/>
      <x v="738"/>
      <x v="9"/>
      <x v="16"/>
      <x v="16"/>
      <x v="9"/>
      <x v="2"/>
      <x v="1"/>
      <x/>
      <x v="1"/>
      <x v="1"/>
      <x v="1"/>
      <x v="2"/>
      <x v="25"/>
      <x v="8"/>
      <x v="3"/>
      <x v="1231"/>
      <x v="1123"/>
      <x/>
      <x/>
      <x/>
      <x/>
    </i>
    <i>
      <x v="1413"/>
      <x v="1"/>
      <x/>
      <x v="22"/>
      <x/>
      <x/>
      <x v="14"/>
      <x v="10"/>
      <x v="24"/>
      <x/>
      <x/>
      <x/>
      <x/>
      <x/>
      <x/>
      <x v="20"/>
      <x v="11"/>
      <x v="12"/>
      <x v="302"/>
      <x/>
      <x v="99"/>
      <x v="107"/>
      <x v="27"/>
      <x v="198"/>
      <x v="195"/>
      <x v="738"/>
      <x v="9"/>
      <x v="16"/>
      <x v="16"/>
      <x v="9"/>
      <x v="2"/>
      <x v="1"/>
      <x/>
      <x v="1"/>
      <x v="1"/>
      <x v="1"/>
      <x v="2"/>
      <x v="25"/>
      <x v="8"/>
      <x v="3"/>
      <x v="1231"/>
      <x v="1123"/>
      <x/>
      <x/>
      <x/>
      <x/>
    </i>
    <i>
      <x v="1414"/>
      <x v="1"/>
      <x/>
      <x v="22"/>
      <x/>
      <x/>
      <x v="15"/>
      <x v="10"/>
      <x v="11"/>
      <x/>
      <x/>
      <x/>
      <x/>
      <x/>
      <x/>
      <x v="21"/>
      <x v="3"/>
      <x v="1"/>
      <x v="100"/>
      <x/>
      <x v="24"/>
      <x/>
      <x v="2"/>
      <x v="201"/>
      <x v="280"/>
      <x v="748"/>
      <x v="1"/>
      <x v="14"/>
      <x v="14"/>
      <x v="1"/>
      <x v="2"/>
      <x v="1"/>
      <x/>
      <x v="1"/>
      <x v="1"/>
      <x/>
      <x v="2"/>
      <x v="25"/>
      <x v="8"/>
      <x v="2"/>
      <x v="1350"/>
      <x v="5253"/>
      <x/>
      <x/>
      <x/>
      <x/>
    </i>
    <i>
      <x v="1415"/>
      <x v="1"/>
      <x/>
      <x v="22"/>
      <x/>
      <x/>
      <x v="15"/>
      <x v="11"/>
      <x v="13"/>
      <x/>
      <x/>
      <x/>
      <x/>
      <x/>
      <x/>
      <x v="20"/>
      <x v="11"/>
      <x v="13"/>
      <x v="336"/>
      <x/>
      <x v="117"/>
      <x/>
      <x v="10"/>
      <x v="156"/>
      <x v="291"/>
      <x/>
      <x v="7"/>
      <x v="12"/>
      <x v="12"/>
      <x v="7"/>
      <x/>
      <x/>
      <x/>
      <x v="1"/>
      <x v="1"/>
      <x/>
      <x v="2"/>
      <x v="25"/>
      <x v="8"/>
      <x v="3"/>
      <x v="1232"/>
      <x v="3240"/>
      <x/>
      <x/>
      <x/>
      <x/>
    </i>
    <i>
      <x v="1416"/>
      <x v="1"/>
      <x/>
      <x v="22"/>
      <x/>
      <x/>
      <x v="15"/>
      <x v="11"/>
      <x v="13"/>
      <x/>
      <x/>
      <x/>
      <x/>
      <x/>
      <x/>
      <x v="20"/>
      <x v="11"/>
      <x v="13"/>
      <x v="148"/>
      <x/>
      <x v="42"/>
      <x/>
      <x v="193"/>
      <x v="157"/>
      <x v="315"/>
      <x/>
      <x v="12"/>
      <x v="1"/>
      <x v="1"/>
      <x v="12"/>
      <x/>
      <x/>
      <x/>
      <x v="1"/>
      <x v="1"/>
      <x v="1"/>
      <x v="2"/>
      <x v="25"/>
      <x v="8"/>
      <x v="3"/>
      <x v="1232"/>
      <x v="1123"/>
      <x/>
      <x/>
      <x/>
      <x/>
    </i>
    <i>
      <x v="1417"/>
      <x v="1"/>
      <x/>
      <x v="22"/>
      <x/>
      <x/>
      <x v="16"/>
      <x v="3"/>
      <x v="15"/>
      <x/>
      <x/>
      <x/>
      <x/>
      <x/>
      <x/>
      <x v="21"/>
      <x v="3"/>
      <x v="1"/>
      <x v="99"/>
      <x/>
      <x v="23"/>
      <x/>
      <x v="124"/>
      <x v="59"/>
      <x v="55"/>
      <x/>
      <x v="12"/>
      <x v="1"/>
      <x v="1"/>
      <x v="12"/>
      <x/>
      <x/>
      <x/>
      <x v="1"/>
      <x v="1"/>
      <x/>
      <x v="2"/>
      <x v="25"/>
      <x v="8"/>
      <x v="2"/>
      <x v="1350"/>
      <x v="5254"/>
      <x/>
      <x/>
      <x/>
      <x/>
    </i>
    <i>
      <x v="1418"/>
      <x v="1"/>
      <x/>
      <x v="22"/>
      <x/>
      <x/>
      <x v="23"/>
      <x v="2"/>
      <x v="2"/>
      <x/>
      <x/>
      <x/>
      <x/>
      <x/>
      <x/>
      <x v="21"/>
      <x v="3"/>
      <x v="30"/>
      <x v="997"/>
      <x/>
      <x v="1299"/>
      <x/>
      <x v="8"/>
      <x v="210"/>
      <x v="289"/>
      <x/>
      <x v="6"/>
      <x v="15"/>
      <x v="15"/>
      <x v="6"/>
      <x/>
      <x/>
      <x/>
      <x v="1"/>
      <x v="1"/>
      <x/>
      <x v="2"/>
      <x v="25"/>
      <x v="8"/>
      <x v="2"/>
      <x v="1350"/>
      <x v="5270"/>
      <x/>
      <x/>
      <x/>
      <x/>
    </i>
    <i>
      <x v="1419"/>
      <x v="1"/>
      <x/>
      <x v="22"/>
      <x/>
      <x/>
      <x v="23"/>
      <x v="2"/>
      <x v="5"/>
      <x/>
      <x/>
      <x/>
      <x/>
      <x/>
      <x/>
      <x v="21"/>
      <x v="3"/>
      <x v="1"/>
      <x v="998"/>
      <x/>
      <x v="1300"/>
      <x/>
      <x v="277"/>
      <x v="46"/>
      <x v="61"/>
      <x/>
      <x v="12"/>
      <x v="1"/>
      <x v="2"/>
      <x v="17"/>
      <x/>
      <x/>
      <x/>
      <x v="1"/>
      <x v="1"/>
      <x/>
      <x v="2"/>
      <x v="25"/>
      <x v="8"/>
      <x v="2"/>
      <x v="1350"/>
      <x v="5271"/>
      <x/>
      <x/>
      <x/>
      <x/>
    </i>
    <i>
      <x v="1420"/>
      <x v="1"/>
      <x/>
      <x v="22"/>
      <x/>
      <x/>
      <x v="16"/>
      <x v="2"/>
      <x v="19"/>
      <x/>
      <x/>
      <x/>
      <x/>
      <x/>
      <x/>
      <x v="21"/>
      <x v="3"/>
      <x v="1"/>
      <x v="659"/>
      <x/>
      <x v="882"/>
      <x v="1"/>
      <x v="3"/>
      <x v="216"/>
      <x v="286"/>
      <x v="748"/>
      <x v="2"/>
      <x v="10"/>
      <x v="10"/>
      <x v="2"/>
      <x v="2"/>
      <x v="1"/>
      <x/>
      <x v="1"/>
      <x v="1"/>
      <x/>
      <x v="2"/>
      <x v="25"/>
      <x v="8"/>
      <x v="2"/>
      <x v="1350"/>
      <x v="5255"/>
      <x/>
      <x/>
      <x/>
      <x/>
    </i>
    <i>
      <x v="1421"/>
      <x v="1"/>
      <x/>
      <x v="22"/>
      <x/>
      <x/>
      <x v="16"/>
      <x v="2"/>
      <x v="27"/>
      <x/>
      <x/>
      <x/>
      <x/>
      <x/>
      <x/>
      <x v="21"/>
      <x v="3"/>
      <x v="1"/>
      <x v="59"/>
      <x v="1"/>
      <x v="287"/>
      <x v="383"/>
      <x v="5"/>
      <x v="193"/>
      <x v="274"/>
      <x v="748"/>
      <x v="4"/>
      <x v="4"/>
      <x v="4"/>
      <x v="4"/>
      <x v="2"/>
      <x v="1"/>
      <x/>
      <x v="1"/>
      <x v="1"/>
      <x/>
      <x v="2"/>
      <x v="25"/>
      <x v="8"/>
      <x v="2"/>
      <x v="1350"/>
      <x v="5256"/>
      <x/>
      <x/>
      <x/>
      <x/>
    </i>
    <i>
      <x v="1422"/>
      <x v="1"/>
      <x/>
      <x v="22"/>
      <x/>
      <x/>
      <x v="16"/>
      <x v="3"/>
      <x v="15"/>
      <x/>
      <x/>
      <x/>
      <x/>
      <x/>
      <x/>
      <x v="21"/>
      <x v="3"/>
      <x v="1"/>
      <x v="349"/>
      <x v="1"/>
      <x v="388"/>
      <x v="231"/>
      <x v="124"/>
      <x v="59"/>
      <x v="55"/>
      <x/>
      <x v="12"/>
      <x v="1"/>
      <x v="1"/>
      <x v="12"/>
      <x/>
      <x/>
      <x/>
      <x v="1"/>
      <x v="1"/>
      <x/>
      <x v="2"/>
      <x v="25"/>
      <x v="8"/>
      <x v="2"/>
      <x v="1350"/>
      <x v="5257"/>
      <x/>
      <x/>
      <x/>
      <x/>
    </i>
    <i>
      <x v="1423"/>
      <x v="1"/>
      <x/>
      <x v="22"/>
      <x/>
      <x/>
      <x v="16"/>
      <x v="7"/>
      <x v="28"/>
      <x/>
      <x/>
      <x/>
      <x/>
      <x/>
      <x/>
      <x v="21"/>
      <x v="3"/>
      <x v="1"/>
      <x v="101"/>
      <x/>
      <x v="25"/>
      <x/>
      <x v="6"/>
      <x v="43"/>
      <x v="269"/>
      <x/>
      <x v="5"/>
      <x v="13"/>
      <x v="13"/>
      <x v="5"/>
      <x/>
      <x/>
      <x/>
      <x v="1"/>
      <x v="1"/>
      <x v="1"/>
      <x v="2"/>
      <x v="25"/>
      <x v="8"/>
      <x v="2"/>
      <x v="1350"/>
      <x v="5260"/>
      <x/>
      <x/>
      <x/>
      <x/>
    </i>
    <i>
      <x v="1424"/>
      <x v="1"/>
      <x/>
      <x v="22"/>
      <x/>
      <x/>
      <x v="16"/>
      <x v="3"/>
      <x v="23"/>
      <x/>
      <x/>
      <x/>
      <x/>
      <x/>
      <x/>
      <x v="21"/>
      <x v="3"/>
      <x v="1"/>
      <x v="604"/>
      <x/>
      <x v="244"/>
      <x/>
      <x v="213"/>
      <x v="184"/>
      <x v="178"/>
      <x/>
      <x v="12"/>
      <x v="1"/>
      <x v="1"/>
      <x v="12"/>
      <x/>
      <x/>
      <x/>
      <x v="1"/>
      <x v="1"/>
      <x/>
      <x v="2"/>
      <x v="25"/>
      <x v="8"/>
      <x v="2"/>
      <x v="1350"/>
      <x v="2788"/>
      <x/>
      <x/>
      <x/>
      <x/>
    </i>
    <i>
      <x v="1425"/>
      <x v="1"/>
      <x/>
      <x v="22"/>
      <x/>
      <x/>
      <x v="16"/>
      <x v="4"/>
      <x v="23"/>
      <x/>
      <x/>
      <x/>
      <x/>
      <x/>
      <x/>
      <x v="21"/>
      <x v="3"/>
      <x v="1"/>
      <x v="628"/>
      <x/>
      <x v="260"/>
      <x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2"/>
      <x v="1350"/>
      <x v="1447"/>
      <x/>
      <x/>
      <x/>
      <x/>
    </i>
    <i>
      <x v="1426"/>
      <x v="1"/>
      <x/>
      <x v="22"/>
      <x/>
      <x/>
      <x v="16"/>
      <x v="5"/>
      <x v="13"/>
      <x/>
      <x/>
      <x/>
      <x/>
      <x/>
      <x/>
      <x v="21"/>
      <x v="3"/>
      <x v="1"/>
      <x v="421"/>
      <x/>
      <x v="158"/>
      <x v="269"/>
      <x v="276"/>
      <x v="53"/>
      <x v="287"/>
      <x v="741"/>
      <x v="16"/>
      <x v="3"/>
      <x v="3"/>
      <x v="16"/>
      <x v="2"/>
      <x v="1"/>
      <x/>
      <x v="1"/>
      <x v="1"/>
      <x/>
      <x v="2"/>
      <x v="25"/>
      <x v="8"/>
      <x v="2"/>
      <x v="1350"/>
      <x v="5258"/>
      <x/>
      <x/>
      <x/>
      <x/>
    </i>
    <i>
      <x v="1427"/>
      <x v="1"/>
      <x/>
      <x v="22"/>
      <x/>
      <x/>
      <x v="16"/>
      <x v="6"/>
      <x v="8"/>
      <x/>
      <x/>
      <x/>
      <x/>
      <x/>
      <x/>
      <x v="21"/>
      <x v="3"/>
      <x v="1"/>
      <x v="17"/>
      <x/>
      <x v="3"/>
      <x/>
      <x/>
      <x v="125"/>
      <x v="278"/>
      <x/>
      <x/>
      <x v="18"/>
      <x v="18"/>
      <x/>
      <x/>
      <x/>
      <x/>
      <x v="1"/>
      <x v="1"/>
      <x/>
      <x v="2"/>
      <x v="25"/>
      <x v="8"/>
      <x v="2"/>
      <x v="1350"/>
      <x v="3375"/>
      <x/>
      <x/>
      <x/>
      <x/>
    </i>
    <i>
      <x v="1428"/>
      <x v="1"/>
      <x/>
      <x v="22"/>
      <x/>
      <x/>
      <x v="16"/>
      <x v="6"/>
      <x v="30"/>
      <x/>
      <x/>
      <x/>
      <x/>
      <x/>
      <x/>
      <x v="21"/>
      <x v="3"/>
      <x v="1"/>
      <x v="147"/>
      <x/>
      <x v="41"/>
      <x v="347"/>
      <x v="1"/>
      <x v="239"/>
      <x v="277"/>
      <x/>
      <x/>
      <x v="18"/>
      <x v="18"/>
      <x/>
      <x/>
      <x/>
      <x/>
      <x v="1"/>
      <x v="1"/>
      <x/>
      <x v="2"/>
      <x v="25"/>
      <x v="8"/>
      <x v="2"/>
      <x v="1350"/>
      <x v="5259"/>
      <x/>
      <x/>
      <x/>
      <x/>
    </i>
    <i>
      <x v="1429"/>
      <x v="1"/>
      <x/>
      <x v="22"/>
      <x/>
      <x/>
      <x v="16"/>
      <x v="7"/>
      <x v="27"/>
      <x/>
      <x/>
      <x/>
      <x/>
      <x/>
      <x/>
      <x v="20"/>
      <x v="11"/>
      <x v="13"/>
      <x v="216"/>
      <x/>
      <x v="67"/>
      <x v="91"/>
      <x v="277"/>
      <x v="46"/>
      <x v="53"/>
      <x/>
      <x v="17"/>
      <x v="1"/>
      <x v="2"/>
      <x v="17"/>
      <x/>
      <x/>
      <x/>
      <x v="1"/>
      <x v="1"/>
      <x/>
      <x v="2"/>
      <x v="25"/>
      <x v="8"/>
      <x v="3"/>
      <x v="1232"/>
      <x v="4090"/>
      <x/>
      <x/>
      <x/>
      <x/>
    </i>
    <i>
      <x v="1430"/>
      <x v="1"/>
      <x/>
      <x v="22"/>
      <x/>
      <x/>
      <x v="16"/>
      <x v="8"/>
      <x v="10"/>
      <x/>
      <x/>
      <x/>
      <x/>
      <x/>
      <x/>
      <x v="21"/>
      <x v="3"/>
      <x v="1"/>
      <x v="398"/>
      <x/>
      <x v="148"/>
      <x/>
      <x v="8"/>
      <x v="210"/>
      <x v="289"/>
      <x/>
      <x v="6"/>
      <x v="15"/>
      <x v="15"/>
      <x v="6"/>
      <x/>
      <x/>
      <x/>
      <x v="1"/>
      <x v="1"/>
      <x v="1"/>
      <x v="2"/>
      <x v="25"/>
      <x v="8"/>
      <x v="2"/>
      <x v="1350"/>
      <x v="5261"/>
      <x/>
      <x/>
      <x/>
      <x/>
    </i>
    <i>
      <x v="1431"/>
      <x v="1"/>
      <x/>
      <x v="22"/>
      <x/>
      <x/>
      <x v="16"/>
      <x v="8"/>
      <x v="17"/>
      <x/>
      <x/>
      <x/>
      <x/>
      <x/>
      <x/>
      <x v="21"/>
      <x v="3"/>
      <x v="1"/>
      <x v="98"/>
      <x/>
      <x v="22"/>
      <x v="169"/>
      <x v="7"/>
      <x v="181"/>
      <x v="268"/>
      <x/>
      <x v="5"/>
      <x v="13"/>
      <x v="13"/>
      <x v="5"/>
      <x/>
      <x/>
      <x/>
      <x v="1"/>
      <x v="1"/>
      <x v="1"/>
      <x v="2"/>
      <x v="25"/>
      <x v="8"/>
      <x v="2"/>
      <x v="1350"/>
      <x v="5263"/>
      <x/>
      <x/>
      <x/>
      <x/>
    </i>
    <i>
      <x v="1432"/>
      <x v="1"/>
      <x/>
      <x v="22"/>
      <x/>
      <x/>
      <x v="16"/>
      <x v="8"/>
      <x v="24"/>
      <x/>
      <x/>
      <x/>
      <x/>
      <x/>
      <x/>
      <x v="20"/>
      <x v="11"/>
      <x v="13"/>
      <x v="179"/>
      <x/>
      <x v="52"/>
      <x v="387"/>
      <x v="187"/>
      <x v="147"/>
      <x v="352"/>
      <x/>
      <x v="12"/>
      <x v="1"/>
      <x v="1"/>
      <x v="12"/>
      <x/>
      <x/>
      <x/>
      <x v="1"/>
      <x v="1"/>
      <x v="1"/>
      <x v="2"/>
      <x v="25"/>
      <x v="8"/>
      <x v="3"/>
      <x v="1232"/>
      <x v="4090"/>
      <x/>
      <x/>
      <x/>
      <x/>
    </i>
    <i>
      <x v="1433"/>
      <x v="1"/>
      <x/>
      <x v="22"/>
      <x/>
      <x/>
      <x v="16"/>
      <x v="10"/>
      <x v="5"/>
      <x/>
      <x/>
      <x/>
      <x/>
      <x/>
      <x/>
      <x v="21"/>
      <x v="3"/>
      <x v="1"/>
      <x v="643"/>
      <x/>
      <x v="859"/>
      <x/>
      <x v="2"/>
      <x v="201"/>
      <x v="382"/>
      <x/>
      <x v="1"/>
      <x v="14"/>
      <x v="14"/>
      <x v="1"/>
      <x/>
      <x/>
      <x/>
      <x v="1"/>
      <x v="1"/>
      <x v="1"/>
      <x v="2"/>
      <x v="25"/>
      <x v="8"/>
      <x v="2"/>
      <x v="1350"/>
      <x v="5264"/>
      <x/>
      <x/>
      <x/>
      <x/>
    </i>
    <i>
      <x v="1434"/>
      <x v="1"/>
      <x/>
      <x v="22"/>
      <x/>
      <x/>
      <x v="16"/>
      <x v="10"/>
      <x v="20"/>
      <x/>
      <x/>
      <x/>
      <x/>
      <x/>
      <x/>
      <x v="21"/>
      <x v="3"/>
      <x v="1"/>
      <x v="684"/>
      <x/>
      <x v="910"/>
      <x v="702"/>
      <x v="281"/>
      <x v="274"/>
      <x v="386"/>
      <x/>
      <x v="19"/>
      <x v="19"/>
      <x v="19"/>
      <x v="18"/>
      <x/>
      <x/>
      <x/>
      <x v="1"/>
      <x v="1"/>
      <x v="1"/>
      <x v="2"/>
      <x v="25"/>
      <x v="8"/>
      <x v="2"/>
      <x v="1350"/>
      <x v="5265"/>
      <x/>
      <x/>
      <x/>
      <x/>
    </i>
    <i>
      <x v="1435"/>
      <x v="1"/>
      <x/>
      <x v="22"/>
      <x/>
      <x/>
      <x v="17"/>
      <x/>
      <x v="14"/>
      <x/>
      <x/>
      <x/>
      <x/>
      <x/>
      <x/>
      <x v="21"/>
      <x v="3"/>
      <x v="1"/>
      <x v="665"/>
      <x v="1"/>
      <x v="388"/>
      <x/>
      <x v="124"/>
      <x v="59"/>
      <x v="55"/>
      <x/>
      <x v="12"/>
      <x v="1"/>
      <x v="1"/>
      <x v="12"/>
      <x/>
      <x/>
      <x/>
      <x v="1"/>
      <x v="1"/>
      <x/>
      <x v="2"/>
      <x v="25"/>
      <x v="8"/>
      <x v="2"/>
      <x v="1350"/>
      <x v="5267"/>
      <x/>
      <x/>
      <x/>
      <x/>
    </i>
    <i>
      <x v="1436"/>
      <x v="1"/>
      <x/>
      <x v="22"/>
      <x/>
      <x/>
      <x v="16"/>
      <x v="11"/>
      <x v="9"/>
      <x/>
      <x/>
      <x/>
      <x/>
      <x/>
      <x/>
      <x v="21"/>
      <x v="3"/>
      <x v="1"/>
      <x v="658"/>
      <x/>
      <x v="881"/>
      <x/>
      <x v="275"/>
      <x v="222"/>
      <x v="279"/>
      <x/>
      <x v="15"/>
      <x v="17"/>
      <x v="17"/>
      <x v="15"/>
      <x/>
      <x/>
      <x/>
      <x v="1"/>
      <x v="1"/>
      <x v="1"/>
      <x v="2"/>
      <x v="25"/>
      <x v="8"/>
      <x v="2"/>
      <x v="1350"/>
      <x v="5266"/>
      <x/>
      <x/>
      <x/>
      <x/>
    </i>
    <i>
      <x v="1437"/>
      <x v="1"/>
      <x/>
      <x v="22"/>
      <x/>
      <x/>
      <x v="16"/>
      <x v="8"/>
      <x v="24"/>
      <x/>
      <x/>
      <x/>
      <x/>
      <x/>
      <x/>
      <x v="20"/>
      <x v="11"/>
      <x v="13"/>
      <x v="179"/>
      <x/>
      <x v="52"/>
      <x v="387"/>
      <x v="187"/>
      <x v="147"/>
      <x v="352"/>
      <x/>
      <x v="12"/>
      <x v="1"/>
      <x v="1"/>
      <x v="12"/>
      <x/>
      <x/>
      <x/>
      <x v="1"/>
      <x v="1"/>
      <x v="1"/>
      <x v="2"/>
      <x v="25"/>
      <x v="8"/>
      <x v="3"/>
      <x v="1232"/>
      <x v="4462"/>
      <x/>
      <x/>
      <x/>
      <x/>
    </i>
    <i>
      <x v="1438"/>
      <x v="1"/>
      <x/>
      <x v="22"/>
      <x/>
      <x/>
      <x v="17"/>
      <x v="2"/>
      <x v="10"/>
      <x/>
      <x/>
      <x/>
      <x/>
      <x/>
      <x/>
      <x v="21"/>
      <x v="3"/>
      <x v="1"/>
      <x v="671"/>
      <x/>
      <x v="894"/>
      <x/>
      <x v="284"/>
      <x v="277"/>
      <x v="121"/>
      <x/>
      <x v="12"/>
      <x v="1"/>
      <x v="1"/>
      <x v="12"/>
      <x/>
      <x/>
      <x/>
      <x v="1"/>
      <x v="1"/>
      <x v="1"/>
      <x v="2"/>
      <x v="25"/>
      <x v="8"/>
      <x v="2"/>
      <x v="1366"/>
      <x v="5294"/>
      <x/>
      <x/>
      <x/>
      <x/>
    </i>
    <i>
      <x v="1439"/>
      <x v="1"/>
      <x/>
      <x v="22"/>
      <x/>
      <x/>
      <x v="16"/>
      <x v="8"/>
      <x v="24"/>
      <x/>
      <x/>
      <x/>
      <x/>
      <x/>
      <x/>
      <x v="20"/>
      <x v="11"/>
      <x v="13"/>
      <x v="179"/>
      <x/>
      <x v="52"/>
      <x v="387"/>
      <x v="187"/>
      <x v="147"/>
      <x v="352"/>
      <x/>
      <x v="12"/>
      <x v="1"/>
      <x v="1"/>
      <x v="12"/>
      <x/>
      <x/>
      <x/>
      <x v="1"/>
      <x v="1"/>
      <x/>
      <x v="2"/>
      <x v="25"/>
      <x v="8"/>
      <x v="3"/>
      <x v="1232"/>
      <x v="4462"/>
      <x/>
      <x/>
      <x/>
      <x/>
    </i>
    <i>
      <x v="1440"/>
      <x v="1"/>
      <x/>
      <x v="22"/>
      <x/>
      <x/>
      <x v="17"/>
      <x v="1"/>
      <x v="25"/>
      <x/>
      <x/>
      <x/>
      <x/>
      <x/>
      <x/>
      <x v="21"/>
      <x v="3"/>
      <x v="1"/>
      <x v="669"/>
      <x/>
      <x v="892"/>
      <x/>
      <x v="283"/>
      <x v="276"/>
      <x v="391"/>
      <x/>
      <x v="5"/>
      <x v="13"/>
      <x v="13"/>
      <x v="5"/>
      <x/>
      <x/>
      <x/>
      <x v="2"/>
      <x v="1"/>
      <x/>
      <x v="2"/>
      <x v="25"/>
      <x v="8"/>
      <x v="2"/>
      <x v="1366"/>
      <x v="5293"/>
      <x/>
      <x/>
      <x/>
      <x/>
    </i>
    <i>
      <x v="1441"/>
      <x v="1"/>
      <x/>
      <x v="22"/>
      <x/>
      <x/>
      <x v="17"/>
      <x v="2"/>
      <x v="11"/>
      <x/>
      <x/>
      <x/>
      <x/>
      <x/>
      <x/>
      <x v="21"/>
      <x v="3"/>
      <x v="1"/>
      <x v="672"/>
      <x/>
      <x v="895"/>
      <x v="696"/>
      <x v="2"/>
      <x v="201"/>
      <x v="392"/>
      <x/>
      <x v="1"/>
      <x v="14"/>
      <x v="14"/>
      <x v="1"/>
      <x/>
      <x/>
      <x/>
      <x v="1"/>
      <x v="1"/>
      <x v="1"/>
      <x v="2"/>
      <x v="25"/>
      <x v="8"/>
      <x v="2"/>
      <x v="1366"/>
      <x v="5295"/>
      <x/>
      <x/>
      <x/>
      <x/>
    </i>
    <i>
      <x v="1442"/>
      <x v="1"/>
      <x/>
      <x v="22"/>
      <x/>
      <x/>
      <x v="17"/>
      <x v="2"/>
      <x v="25"/>
      <x/>
      <x/>
      <x/>
      <x/>
      <x/>
      <x/>
      <x v="21"/>
      <x v="3"/>
      <x v="1"/>
      <x v="1038"/>
      <x/>
      <x v="1351"/>
      <x/>
      <x v="285"/>
      <x v="278"/>
      <x v="393"/>
      <x/>
      <x v="9"/>
      <x v="16"/>
      <x v="16"/>
      <x v="9"/>
      <x/>
      <x/>
      <x/>
      <x v="1"/>
      <x v="1"/>
      <x/>
      <x v="2"/>
      <x v="25"/>
      <x v="8"/>
      <x v="2"/>
      <x v="1366"/>
      <x v="5296"/>
      <x/>
      <x/>
      <x/>
      <x/>
    </i>
    <i>
      <x v="1443"/>
      <x v="1"/>
      <x/>
      <x v="22"/>
      <x/>
      <x/>
      <x v="17"/>
      <x v="2"/>
      <x v="25"/>
      <x/>
      <x/>
      <x/>
      <x/>
      <x/>
      <x/>
      <x v="21"/>
      <x v="3"/>
      <x v="1"/>
      <x v="677"/>
      <x/>
      <x v="902"/>
      <x/>
      <x v="287"/>
      <x v="279"/>
      <x v="395"/>
      <x/>
      <x v="9"/>
      <x v="16"/>
      <x v="16"/>
      <x v="9"/>
      <x/>
      <x/>
      <x/>
      <x v="2"/>
      <x v="1"/>
      <x/>
      <x v="2"/>
      <x v="25"/>
      <x v="8"/>
      <x v="2"/>
      <x v="1366"/>
      <x v="5297"/>
      <x/>
      <x/>
      <x/>
      <x/>
    </i>
    <i>
      <x v="1444"/>
      <x v="1"/>
      <x/>
      <x v="22"/>
      <x/>
      <x/>
      <x v="17"/>
      <x v="2"/>
      <x v="27"/>
      <x/>
      <x/>
      <x/>
      <x/>
      <x/>
      <x/>
      <x v="20"/>
      <x v="11"/>
      <x v="13"/>
      <x v="676"/>
      <x/>
      <x v="901"/>
      <x v="700"/>
      <x v="286"/>
      <x v="171"/>
      <x v="394"/>
      <x/>
      <x v="12"/>
      <x v="1"/>
      <x v="1"/>
      <x v="12"/>
      <x/>
      <x/>
      <x/>
      <x v="1"/>
      <x v="1"/>
      <x/>
      <x v="2"/>
      <x v="25"/>
      <x v="8"/>
      <x v="3"/>
      <x v="1232"/>
      <x v="4462"/>
      <x/>
      <x/>
      <x/>
      <x/>
    </i>
    <i>
      <x v="1445"/>
      <x v="1"/>
      <x/>
      <x v="22"/>
      <x/>
      <x/>
      <x v="17"/>
      <x v="3"/>
      <x v="21"/>
      <x/>
      <x/>
      <x/>
      <x/>
      <x/>
      <x/>
      <x v="21"/>
      <x v="3"/>
      <x v="1"/>
      <x v="686"/>
      <x/>
      <x v="912"/>
      <x v="703"/>
      <x v="288"/>
      <x v="280"/>
      <x v="397"/>
      <x/>
      <x v="5"/>
      <x v="13"/>
      <x v="13"/>
      <x v="5"/>
      <x/>
      <x/>
      <x/>
      <x v="1"/>
      <x v="1"/>
      <x/>
      <x v="2"/>
      <x v="25"/>
      <x v="8"/>
      <x v="2"/>
      <x v="1366"/>
      <x v="5298"/>
      <x/>
      <x/>
      <x/>
      <x/>
    </i>
    <i>
      <x v="1446"/>
      <x v="1"/>
      <x/>
      <x v="22"/>
      <x/>
      <x/>
      <x v="17"/>
      <x v="4"/>
      <x v="26"/>
      <x/>
      <x/>
      <x/>
      <x/>
      <x/>
      <x/>
      <x v="21"/>
      <x v="3"/>
      <x v="1"/>
      <x v="693"/>
      <x/>
      <x v="923"/>
      <x/>
      <x v="290"/>
      <x v="282"/>
      <x v="400"/>
      <x/>
      <x v="1"/>
      <x v="14"/>
      <x v="14"/>
      <x v="1"/>
      <x/>
      <x/>
      <x/>
      <x v="1"/>
      <x v="1"/>
      <x/>
      <x v="2"/>
      <x v="25"/>
      <x v="8"/>
      <x v="2"/>
      <x v="1366"/>
      <x v="5299"/>
      <x/>
      <x/>
      <x/>
      <x/>
    </i>
    <i>
      <x v="1447"/>
      <x v="1"/>
      <x/>
      <x v="22"/>
      <x/>
      <x/>
      <x v="17"/>
      <x v="5"/>
      <x v="25"/>
      <x/>
      <x/>
      <x/>
      <x/>
      <x/>
      <x/>
      <x v="21"/>
      <x v="3"/>
      <x v="1"/>
      <x v="701"/>
      <x/>
      <x v="934"/>
      <x/>
      <x v="291"/>
      <x v="283"/>
      <x v="402"/>
      <x/>
      <x/>
      <x v="18"/>
      <x v="18"/>
      <x/>
      <x/>
      <x/>
      <x/>
      <x v="1"/>
      <x v="1"/>
      <x v="1"/>
      <x v="2"/>
      <x v="25"/>
      <x v="8"/>
      <x v="2"/>
      <x v="1366"/>
      <x v="5301"/>
      <x/>
      <x/>
      <x/>
      <x/>
    </i>
    <i>
      <x v="1448"/>
      <x v="1"/>
      <x/>
      <x v="22"/>
      <x/>
      <x/>
      <x v="17"/>
      <x v="5"/>
      <x v="25"/>
      <x/>
      <x/>
      <x/>
      <x/>
      <x/>
      <x/>
      <x v="21"/>
      <x v="3"/>
      <x v="1"/>
      <x v="702"/>
      <x/>
      <x v="935"/>
      <x v="552"/>
      <x v="276"/>
      <x v="53"/>
      <x v="287"/>
      <x/>
      <x v="16"/>
      <x v="3"/>
      <x v="3"/>
      <x v="16"/>
      <x/>
      <x/>
      <x/>
      <x v="1"/>
      <x v="1"/>
      <x v="1"/>
      <x v="2"/>
      <x v="25"/>
      <x v="8"/>
      <x v="2"/>
      <x v="1366"/>
      <x v="5302"/>
      <x/>
      <x/>
      <x/>
      <x/>
    </i>
    <i>
      <x v="1449"/>
      <x v="1"/>
      <x/>
      <x v="22"/>
      <x/>
      <x/>
      <x v="17"/>
      <x v="4"/>
      <x v="7"/>
      <x/>
      <x/>
      <x/>
      <x/>
      <x/>
      <x/>
      <x v="20"/>
      <x v="11"/>
      <x v="13"/>
      <x v="690"/>
      <x/>
      <x v="918"/>
      <x v="700"/>
      <x v="286"/>
      <x v="171"/>
      <x v="90"/>
      <x/>
      <x v="12"/>
      <x v="1"/>
      <x v="1"/>
      <x v="12"/>
      <x/>
      <x/>
      <x/>
      <x v="1"/>
      <x v="1"/>
      <x/>
      <x v="2"/>
      <x v="25"/>
      <x v="8"/>
      <x v="3"/>
      <x v="1232"/>
      <x v="4462"/>
      <x/>
      <x/>
      <x/>
      <x/>
    </i>
    <i>
      <x v="1450"/>
      <x v="1"/>
      <x/>
      <x v="22"/>
      <x/>
      <x/>
      <x v="17"/>
      <x v="5"/>
      <x v="6"/>
      <x/>
      <x/>
      <x/>
      <x/>
      <x/>
      <x/>
      <x v="21"/>
      <x v="3"/>
      <x v="1"/>
      <x v="302"/>
      <x/>
      <x v="933"/>
      <x v="717"/>
      <x v="276"/>
      <x v="53"/>
      <x v="287"/>
      <x/>
      <x/>
      <x v="18"/>
      <x v="3"/>
      <x v="16"/>
      <x/>
      <x/>
      <x/>
      <x v="1"/>
      <x v="1"/>
      <x/>
      <x v="2"/>
      <x v="25"/>
      <x v="8"/>
      <x v="2"/>
      <x v="1366"/>
      <x v="5300"/>
      <x/>
      <x/>
      <x/>
      <x/>
    </i>
    <i>
      <x v="1451"/>
      <x v="1"/>
      <x/>
      <x v="22"/>
      <x/>
      <x/>
      <x v="17"/>
      <x v="6"/>
      <x v="8"/>
      <x/>
      <x/>
      <x/>
      <x/>
      <x/>
      <x/>
      <x v="21"/>
      <x v="3"/>
      <x v="1"/>
      <x v="704"/>
      <x/>
      <x v="937"/>
      <x/>
      <x v="292"/>
      <x v="284"/>
      <x v="403"/>
      <x/>
      <x v="12"/>
      <x v="1"/>
      <x v="1"/>
      <x v="12"/>
      <x/>
      <x/>
      <x/>
      <x v="1"/>
      <x v="1"/>
      <x/>
      <x v="2"/>
      <x v="25"/>
      <x v="8"/>
      <x v="2"/>
      <x v="1366"/>
      <x v="5304"/>
      <x/>
      <x/>
      <x/>
      <x/>
    </i>
    <i>
      <x v="1452"/>
      <x v="1"/>
      <x/>
      <x v="22"/>
      <x/>
      <x/>
      <x v="17"/>
      <x v="6"/>
      <x v="23"/>
      <x/>
      <x/>
      <x/>
      <x/>
      <x/>
      <x/>
      <x v="21"/>
      <x v="3"/>
      <x v="1"/>
      <x v="711"/>
      <x/>
      <x v="944"/>
      <x/>
      <x v="293"/>
      <x v="285"/>
      <x v="405"/>
      <x/>
      <x v="5"/>
      <x v="13"/>
      <x v="13"/>
      <x v="5"/>
      <x/>
      <x/>
      <x/>
      <x v="1"/>
      <x v="1"/>
      <x v="1"/>
      <x v="2"/>
      <x v="25"/>
      <x v="8"/>
      <x v="2"/>
      <x v="1366"/>
      <x v="5305"/>
      <x/>
      <x/>
      <x/>
      <x/>
    </i>
    <i>
      <x v="1453"/>
      <x v="1"/>
      <x/>
      <x v="22"/>
      <x/>
      <x/>
      <x v="17"/>
      <x v="8"/>
      <x v="12"/>
      <x/>
      <x/>
      <x/>
      <x/>
      <x/>
      <x/>
      <x v="21"/>
      <x v="3"/>
      <x v="1"/>
      <x v="739"/>
      <x/>
      <x v="976"/>
      <x/>
      <x v="294"/>
      <x v="286"/>
      <x v="418"/>
      <x/>
      <x v="3"/>
      <x v="9"/>
      <x v="9"/>
      <x v="3"/>
      <x/>
      <x/>
      <x/>
      <x v="1"/>
      <x v="1"/>
      <x/>
      <x v="2"/>
      <x v="25"/>
      <x v="8"/>
      <x v="2"/>
      <x v="1366"/>
      <x v="5306"/>
      <x/>
      <x/>
      <x/>
      <x/>
    </i>
    <i>
      <x v="1454"/>
      <x v="1"/>
      <x/>
      <x v="22"/>
      <x/>
      <x/>
      <x v="17"/>
      <x v="8"/>
      <x v="12"/>
      <x/>
      <x/>
      <x/>
      <x/>
      <x/>
      <x/>
      <x v="21"/>
      <x v="3"/>
      <x v="1"/>
      <x v="1024"/>
      <x/>
      <x v="1333"/>
      <x/>
      <x v="295"/>
      <x v="287"/>
      <x v="489"/>
      <x/>
      <x v="2"/>
      <x v="10"/>
      <x v="10"/>
      <x v="2"/>
      <x/>
      <x/>
      <x/>
      <x v="1"/>
      <x v="1"/>
      <x/>
      <x v="2"/>
      <x v="25"/>
      <x v="8"/>
      <x v="2"/>
      <x v="1366"/>
      <x v="5307"/>
      <x/>
      <x/>
      <x/>
      <x/>
    </i>
    <i>
      <x v="1455"/>
      <x v="1"/>
      <x/>
      <x v="22"/>
      <x/>
      <x/>
      <x v="17"/>
      <x v="8"/>
      <x v="22"/>
      <x/>
      <x/>
      <x/>
      <x/>
      <x/>
      <x/>
      <x v="21"/>
      <x v="3"/>
      <x v="1"/>
      <x v="726"/>
      <x/>
      <x v="960"/>
      <x v="731"/>
      <x v="2"/>
      <x v="201"/>
      <x v="382"/>
      <x/>
      <x v="1"/>
      <x v="14"/>
      <x v="14"/>
      <x v="1"/>
      <x/>
      <x/>
      <x/>
      <x v="1"/>
      <x v="1"/>
      <x/>
      <x v="2"/>
      <x v="25"/>
      <x v="8"/>
      <x v="2"/>
      <x v="1366"/>
      <x v="5308"/>
      <x/>
      <x/>
      <x/>
      <x/>
    </i>
    <i>
      <x v="1456"/>
      <x v="1"/>
      <x/>
      <x v="22"/>
      <x/>
      <x/>
      <x v="17"/>
      <x v="9"/>
      <x v="8"/>
      <x/>
      <x/>
      <x/>
      <x/>
      <x/>
      <x/>
      <x v="21"/>
      <x v="3"/>
      <x v="1"/>
      <x v="735"/>
      <x/>
      <x v="971"/>
      <x v="735"/>
      <x v="296"/>
      <x v="288"/>
      <x v="422"/>
      <x/>
      <x v="5"/>
      <x v="13"/>
      <x v="13"/>
      <x v="5"/>
      <x/>
      <x/>
      <x/>
      <x v="1"/>
      <x v="1"/>
      <x/>
      <x v="2"/>
      <x v="25"/>
      <x v="8"/>
      <x v="2"/>
      <x v="1366"/>
      <x v="5309"/>
      <x/>
      <x/>
      <x/>
      <x/>
    </i>
    <i>
      <x v="1457"/>
      <x v="1"/>
      <x/>
      <x v="22"/>
      <x/>
      <x/>
      <x v="17"/>
      <x v="9"/>
      <x v="8"/>
      <x/>
      <x/>
      <x/>
      <x/>
      <x/>
      <x/>
      <x v="20"/>
      <x v="11"/>
      <x v="13"/>
      <x v="676"/>
      <x/>
      <x v="901"/>
      <x v="700"/>
      <x v="286"/>
      <x v="171"/>
      <x v="394"/>
      <x/>
      <x v="12"/>
      <x v="1"/>
      <x v="1"/>
      <x v="12"/>
      <x/>
      <x/>
      <x/>
      <x v="1"/>
      <x v="1"/>
      <x/>
      <x v="2"/>
      <x v="25"/>
      <x v="8"/>
      <x v="3"/>
      <x v="1232"/>
      <x v="4462"/>
      <x/>
      <x/>
      <x/>
      <x/>
    </i>
    <i>
      <x v="1458"/>
      <x v="1"/>
      <x/>
      <x v="22"/>
      <x/>
      <x/>
      <x v="17"/>
      <x v="9"/>
      <x v="8"/>
      <x/>
      <x/>
      <x/>
      <x/>
      <x/>
      <x/>
      <x v="21"/>
      <x v="3"/>
      <x v="1"/>
      <x v="302"/>
      <x/>
      <x v="100"/>
      <x v="736"/>
      <x v="27"/>
      <x v="198"/>
      <x v="195"/>
      <x/>
      <x v="9"/>
      <x v="16"/>
      <x v="16"/>
      <x v="9"/>
      <x/>
      <x/>
      <x/>
      <x v="1"/>
      <x v="1"/>
      <x/>
      <x v="2"/>
      <x v="25"/>
      <x v="8"/>
      <x v="2"/>
      <x v="1366"/>
      <x v="5310"/>
      <x/>
      <x/>
      <x/>
      <x/>
    </i>
    <i>
      <x v="1459"/>
      <x v="1"/>
      <x/>
      <x v="22"/>
      <x/>
      <x/>
      <x v="17"/>
      <x v="11"/>
      <x v="1"/>
      <x/>
      <x/>
      <x/>
      <x/>
      <x/>
      <x/>
      <x v="21"/>
      <x v="3"/>
      <x v="1"/>
      <x v="561"/>
      <x v="1"/>
      <x v="1000"/>
      <x v="754"/>
      <x v="217"/>
      <x v="189"/>
      <x v="426"/>
      <x/>
      <x v="12"/>
      <x v="1"/>
      <x v="1"/>
      <x v="12"/>
      <x/>
      <x/>
      <x/>
      <x v="1"/>
      <x v="1"/>
      <x v="1"/>
      <x v="2"/>
      <x v="25"/>
      <x v="8"/>
      <x v="2"/>
      <x v="1366"/>
      <x v="5311"/>
      <x/>
      <x/>
      <x/>
      <x/>
    </i>
    <i>
      <x v="1460"/>
      <x v="1"/>
      <x/>
      <x v="22"/>
      <x/>
      <x/>
      <x v="14"/>
      <x v="10"/>
      <x v="24"/>
      <x/>
      <x/>
      <x/>
      <x/>
      <x/>
      <x/>
      <x v="20"/>
      <x v="11"/>
      <x v="12"/>
      <x v="302"/>
      <x/>
      <x v="1016"/>
      <x/>
      <x v="27"/>
      <x v="198"/>
      <x v="195"/>
      <x v="738"/>
      <x v="9"/>
      <x v="16"/>
      <x v="16"/>
      <x v="9"/>
      <x v="2"/>
      <x v="1"/>
      <x/>
      <x v="1"/>
      <x v="1"/>
      <x v="1"/>
      <x v="2"/>
      <x v="25"/>
      <x v="8"/>
      <x v="3"/>
      <x v="1231"/>
      <x v="1123"/>
      <x/>
      <x/>
      <x/>
      <x/>
    </i>
    <i>
      <x v="1461"/>
      <x v="1"/>
      <x/>
      <x v="22"/>
      <x/>
      <x/>
      <x v="17"/>
      <x v="11"/>
      <x v="15"/>
      <x/>
      <x/>
      <x/>
      <x/>
      <x/>
      <x/>
      <x v="21"/>
      <x v="3"/>
      <x v="1"/>
      <x v="760"/>
      <x/>
      <x v="1001"/>
      <x v="755"/>
      <x v="274"/>
      <x v="120"/>
      <x v="288"/>
      <x v="738"/>
      <x v="14"/>
      <x v="11"/>
      <x v="11"/>
      <x v="14"/>
      <x v="2"/>
      <x v="1"/>
      <x/>
      <x v="1"/>
      <x v="1"/>
      <x v="1"/>
      <x v="2"/>
      <x v="25"/>
      <x v="8"/>
      <x v="2"/>
      <x v="1365"/>
      <x v="5312"/>
      <x/>
      <x/>
      <x/>
      <x/>
    </i>
    <i>
      <x v="1462"/>
      <x v="1"/>
      <x/>
      <x v="22"/>
      <x/>
      <x/>
      <x v="17"/>
      <x v="11"/>
      <x v="16"/>
      <x/>
      <x/>
      <x/>
      <x/>
      <x/>
      <x/>
      <x v="21"/>
      <x v="3"/>
      <x v="1"/>
      <x v="761"/>
      <x/>
      <x v="1002"/>
      <x v="756"/>
      <x v="2"/>
      <x v="201"/>
      <x v="382"/>
      <x v="806"/>
      <x v="1"/>
      <x v="14"/>
      <x v="14"/>
      <x v="1"/>
      <x v="2"/>
      <x v="1"/>
      <x/>
      <x v="1"/>
      <x v="1"/>
      <x v="1"/>
      <x v="2"/>
      <x v="25"/>
      <x v="8"/>
      <x v="2"/>
      <x v="1365"/>
      <x v="5313"/>
      <x/>
      <x/>
      <x/>
      <x/>
    </i>
    <i>
      <x v="1463"/>
      <x v="1"/>
      <x/>
      <x v="22"/>
      <x/>
      <x/>
      <x v="17"/>
      <x v="11"/>
      <x v="29"/>
      <x/>
      <x/>
      <x/>
      <x/>
      <x/>
      <x/>
      <x v="21"/>
      <x v="3"/>
      <x v="1"/>
      <x v="676"/>
      <x/>
      <x v="901"/>
      <x v="700"/>
      <x v="286"/>
      <x v="171"/>
      <x v="394"/>
      <x/>
      <x v="12"/>
      <x v="1"/>
      <x v="1"/>
      <x v="12"/>
      <x/>
      <x/>
      <x/>
      <x v="1"/>
      <x v="1"/>
      <x v="1"/>
      <x v="2"/>
      <x v="25"/>
      <x v="8"/>
      <x v="2"/>
      <x v="1365"/>
      <x v="5315"/>
      <x/>
      <x/>
      <x/>
      <x/>
    </i>
    <i>
      <x v="1464"/>
      <x v="1"/>
      <x/>
      <x v="22"/>
      <x/>
      <x/>
      <x v="19"/>
      <x v="5"/>
      <x v="1"/>
      <x/>
      <x/>
      <x/>
      <x/>
      <x/>
      <x/>
      <x v="21"/>
      <x v="3"/>
      <x v="1"/>
      <x v="807"/>
      <x v="1"/>
      <x v="1068"/>
      <x/>
      <x v="124"/>
      <x v="59"/>
      <x v="55"/>
      <x/>
      <x v="12"/>
      <x v="1"/>
      <x v="1"/>
      <x v="12"/>
      <x/>
      <x/>
      <x/>
      <x v="1"/>
      <x v="1"/>
      <x v="1"/>
      <x v="2"/>
      <x v="25"/>
      <x v="8"/>
      <x v="2"/>
      <x v="1365"/>
      <x v="1809"/>
      <x/>
      <x/>
      <x/>
      <x/>
    </i>
    <i>
      <x v="1465"/>
      <x v="1"/>
      <x/>
      <x v="22"/>
      <x/>
      <x/>
      <x v="19"/>
      <x/>
      <x v="8"/>
      <x/>
      <x/>
      <x/>
      <x/>
      <x/>
      <x/>
      <x v="21"/>
      <x v="3"/>
      <x v="1"/>
      <x v="782"/>
      <x/>
      <x v="1028"/>
      <x/>
      <x v="288"/>
      <x v="280"/>
      <x v="397"/>
      <x/>
      <x v="5"/>
      <x v="13"/>
      <x v="13"/>
      <x v="5"/>
      <x/>
      <x/>
      <x/>
      <x v="1"/>
      <x v="1"/>
      <x v="1"/>
      <x v="2"/>
      <x v="25"/>
      <x v="8"/>
      <x v="2"/>
      <x v="1365"/>
      <x v="5314"/>
      <x/>
      <x/>
      <x/>
      <x/>
    </i>
    <i>
      <x v="1466"/>
      <x v="1"/>
      <x/>
      <x v="22"/>
      <x/>
      <x/>
      <x v="19"/>
      <x v="4"/>
      <x/>
      <x/>
      <x/>
      <x/>
      <x/>
      <x/>
      <x/>
      <x v="21"/>
      <x v="3"/>
      <x v="1"/>
      <x v="794"/>
      <x/>
      <x v="1051"/>
      <x/>
      <x v="8"/>
      <x v="210"/>
      <x v="289"/>
      <x/>
      <x v="6"/>
      <x v="15"/>
      <x v="15"/>
      <x v="6"/>
      <x/>
      <x/>
      <x/>
      <x v="1"/>
      <x v="1"/>
      <x v="1"/>
      <x v="2"/>
      <x v="25"/>
      <x v="8"/>
      <x v="2"/>
      <x v="1365"/>
      <x v="5317"/>
      <x/>
      <x/>
      <x/>
      <x/>
    </i>
    <i>
      <x v="1467"/>
      <x v="1"/>
      <x/>
      <x v="22"/>
      <x/>
      <x/>
      <x v="19"/>
      <x v="3"/>
      <x v="17"/>
      <x/>
      <x/>
      <x/>
      <x/>
      <x/>
      <x/>
      <x v="21"/>
      <x v="3"/>
      <x v="1"/>
      <x v="837"/>
      <x/>
      <x v="1101"/>
      <x v="802"/>
      <x v="91"/>
      <x v="19"/>
      <x v="172"/>
      <x v="808"/>
      <x v="12"/>
      <x v="1"/>
      <x v="1"/>
      <x v="12"/>
      <x v="2"/>
      <x v="1"/>
      <x/>
      <x v="1"/>
      <x v="1"/>
      <x v="1"/>
      <x v="2"/>
      <x v="25"/>
      <x v="8"/>
      <x v="2"/>
      <x v="1365"/>
      <x v="5316"/>
      <x/>
      <x/>
      <x/>
      <x/>
    </i>
    <i>
      <x v="1468"/>
      <x v="1"/>
      <x/>
      <x v="22"/>
      <x/>
      <x/>
      <x v="19"/>
      <x v="4"/>
      <x v="5"/>
      <x/>
      <x/>
      <x/>
      <x/>
      <x/>
      <x/>
      <x v="21"/>
      <x v="3"/>
      <x v="1"/>
      <x v="782"/>
      <x/>
      <x v="1028"/>
      <x/>
      <x v="288"/>
      <x v="280"/>
      <x v="397"/>
      <x/>
      <x v="5"/>
      <x v="13"/>
      <x v="13"/>
      <x v="5"/>
      <x/>
      <x/>
      <x/>
      <x v="1"/>
      <x v="1"/>
      <x v="1"/>
      <x v="2"/>
      <x v="25"/>
      <x v="8"/>
      <x v="2"/>
      <x v="1365"/>
      <x v="837"/>
      <x/>
      <x/>
      <x/>
      <x/>
    </i>
    <i>
      <x v="1469"/>
      <x v="1"/>
      <x/>
      <x v="22"/>
      <x/>
      <x/>
      <x v="19"/>
      <x v="5"/>
      <x v="18"/>
      <x/>
      <x/>
      <x/>
      <x/>
      <x/>
      <x/>
      <x v="21"/>
      <x v="3"/>
      <x v="1"/>
      <x v="841"/>
      <x/>
      <x v="1106"/>
      <x/>
      <x v="304"/>
      <x v="303"/>
      <x v="449"/>
      <x/>
      <x v="20"/>
      <x v="20"/>
      <x v="20"/>
      <x v="19"/>
      <x/>
      <x/>
      <x/>
      <x v="1"/>
      <x v="1"/>
      <x v="1"/>
      <x v="2"/>
      <x v="25"/>
      <x v="8"/>
      <x v="2"/>
      <x v="1365"/>
      <x v="5322"/>
      <x/>
      <x/>
      <x/>
      <x/>
    </i>
    <i>
      <x v="1470"/>
      <x v="1"/>
      <x/>
      <x v="22"/>
      <x/>
      <x/>
      <x v="19"/>
      <x v="5"/>
      <x v="1"/>
      <x/>
      <x/>
      <x/>
      <x/>
      <x/>
      <x/>
      <x v="21"/>
      <x v="3"/>
      <x v="1"/>
      <x v="808"/>
      <x/>
      <x v="1069"/>
      <x/>
      <x v="288"/>
      <x v="280"/>
      <x v="397"/>
      <x/>
      <x v="5"/>
      <x v="13"/>
      <x v="13"/>
      <x v="5"/>
      <x/>
      <x/>
      <x/>
      <x v="1"/>
      <x v="1"/>
      <x v="1"/>
      <x v="2"/>
      <x v="25"/>
      <x v="8"/>
      <x v="2"/>
      <x v="1365"/>
      <x v="1903"/>
      <x/>
      <x/>
      <x/>
      <x/>
    </i>
    <i>
      <x v="1471"/>
      <x v="1"/>
      <x/>
      <x v="22"/>
      <x/>
      <x/>
      <x v="19"/>
      <x v="6"/>
      <x v="14"/>
      <x/>
      <x/>
      <x/>
      <x/>
      <x/>
      <x/>
      <x v="21"/>
      <x v="3"/>
      <x v="1"/>
      <x v="826"/>
      <x/>
      <x v="1089"/>
      <x v="795"/>
      <x v="2"/>
      <x v="201"/>
      <x v="280"/>
      <x/>
      <x v="1"/>
      <x v="14"/>
      <x v="14"/>
      <x v="1"/>
      <x/>
      <x/>
      <x/>
      <x v="1"/>
      <x v="1"/>
      <x v="1"/>
      <x v="2"/>
      <x v="25"/>
      <x v="8"/>
      <x v="2"/>
      <x v="1365"/>
      <x v="5318"/>
      <x/>
      <x/>
      <x/>
      <x/>
    </i>
    <i>
      <x v="1472"/>
      <x v="1"/>
      <x/>
      <x v="22"/>
      <x/>
      <x/>
      <x v="19"/>
      <x v="6"/>
      <x v="23"/>
      <x/>
      <x/>
      <x/>
      <x/>
      <x/>
      <x/>
      <x v="21"/>
      <x v="3"/>
      <x v="1"/>
      <x v="833"/>
      <x/>
      <x v="1096"/>
      <x v="798"/>
      <x v="302"/>
      <x v="301"/>
      <x v="112"/>
      <x/>
      <x v="12"/>
      <x v="1"/>
      <x v="1"/>
      <x v="12"/>
      <x/>
      <x/>
      <x/>
      <x v="1"/>
      <x v="1"/>
      <x v="1"/>
      <x v="2"/>
      <x v="25"/>
      <x v="8"/>
      <x v="2"/>
      <x v="1365"/>
      <x v="5319"/>
      <x/>
      <x/>
      <x/>
      <x/>
    </i>
    <i>
      <x v="1473"/>
      <x v="1"/>
      <x/>
      <x v="22"/>
      <x/>
      <x/>
      <x v="19"/>
      <x v="6"/>
      <x v="23"/>
      <x/>
      <x/>
      <x/>
      <x/>
      <x/>
      <x/>
      <x v="21"/>
      <x v="3"/>
      <x v="1"/>
      <x v="833"/>
      <x/>
      <x v="1096"/>
      <x v="798"/>
      <x v="302"/>
      <x v="301"/>
      <x v="112"/>
      <x/>
      <x v="12"/>
      <x v="1"/>
      <x v="1"/>
      <x v="12"/>
      <x/>
      <x/>
      <x/>
      <x v="1"/>
      <x v="1"/>
      <x v="1"/>
      <x v="2"/>
      <x v="25"/>
      <x v="8"/>
      <x v="2"/>
      <x v="1365"/>
      <x v="5320"/>
      <x/>
      <x/>
      <x/>
      <x/>
    </i>
    <i>
      <x v="1474"/>
      <x v="1"/>
      <x/>
      <x v="22"/>
      <x/>
      <x/>
      <x v="19"/>
      <x v="6"/>
      <x v="27"/>
      <x/>
      <x/>
      <x/>
      <x/>
      <x/>
      <x/>
      <x v="21"/>
      <x v="3"/>
      <x v="1"/>
      <x v="834"/>
      <x/>
      <x v="1097"/>
      <x v="799"/>
      <x v="277"/>
      <x v="46"/>
      <x v="61"/>
      <x/>
      <x v="18"/>
      <x v="2"/>
      <x v="2"/>
      <x v="17"/>
      <x/>
      <x/>
      <x/>
      <x v="1"/>
      <x v="1"/>
      <x v="1"/>
      <x v="2"/>
      <x v="25"/>
      <x v="8"/>
      <x v="2"/>
      <x v="1365"/>
      <x v="5321"/>
      <x/>
      <x/>
      <x/>
      <x/>
    </i>
    <i>
      <x v="1475"/>
      <x v="1"/>
      <x/>
      <x v="22"/>
      <x/>
      <x/>
      <x v="19"/>
      <x v="4"/>
      <x v="27"/>
      <x/>
      <x/>
      <x/>
      <x/>
      <x/>
      <x/>
      <x v="21"/>
      <x v="3"/>
      <x v="1"/>
      <x v="833"/>
      <x/>
      <x v="1096"/>
      <x v="798"/>
      <x v="302"/>
      <x v="301"/>
      <x v="112"/>
      <x/>
      <x v="12"/>
      <x v="1"/>
      <x v="1"/>
      <x v="12"/>
      <x/>
      <x/>
      <x/>
      <x v="1"/>
      <x v="1"/>
      <x v="1"/>
      <x v="2"/>
      <x v="25"/>
      <x v="8"/>
      <x v="2"/>
      <x v="1365"/>
      <x v="5323"/>
      <x/>
      <x/>
      <x/>
      <x/>
    </i>
    <i>
      <x v="1476"/>
      <x v="1"/>
      <x/>
      <x v="22"/>
      <x/>
      <x/>
      <x v="19"/>
      <x v="7"/>
      <x v="25"/>
      <x/>
      <x/>
      <x/>
      <x/>
      <x/>
      <x/>
      <x v="21"/>
      <x v="3"/>
      <x v="1"/>
      <x v="833"/>
      <x/>
      <x v="1096"/>
      <x v="798"/>
      <x v="302"/>
      <x v="301"/>
      <x v="112"/>
      <x/>
      <x v="12"/>
      <x v="1"/>
      <x v="1"/>
      <x v="12"/>
      <x/>
      <x/>
      <x/>
      <x v="1"/>
      <x v="1"/>
      <x v="1"/>
      <x v="2"/>
      <x v="25"/>
      <x v="8"/>
      <x v="2"/>
      <x v="1365"/>
      <x v="5324"/>
      <x/>
      <x/>
      <x/>
      <x/>
    </i>
    <i>
      <x v="1477"/>
      <x v="1"/>
      <x/>
      <x v="22"/>
      <x/>
      <x/>
      <x v="19"/>
      <x v="8"/>
      <x v="4"/>
      <x/>
      <x/>
      <x/>
      <x/>
      <x/>
      <x/>
      <x v="21"/>
      <x v="3"/>
      <x v="1"/>
      <x v="349"/>
      <x/>
      <x v="1122"/>
      <x v="810"/>
      <x v="93"/>
      <x v="21"/>
      <x v="347"/>
      <x/>
      <x v="12"/>
      <x v="1"/>
      <x v="1"/>
      <x v="12"/>
      <x/>
      <x/>
      <x/>
      <x v="1"/>
      <x v="1"/>
      <x v="1"/>
      <x v="2"/>
      <x v="25"/>
      <x v="8"/>
      <x v="2"/>
      <x v="1365"/>
      <x v="5326"/>
      <x/>
      <x/>
      <x/>
      <x/>
    </i>
    <i>
      <x v="1478"/>
      <x v="1"/>
      <x/>
      <x v="22"/>
      <x/>
      <x/>
      <x v="19"/>
      <x v="8"/>
      <x v="1"/>
      <x/>
      <x/>
      <x/>
      <x/>
      <x/>
      <x/>
      <x v="20"/>
      <x v="11"/>
      <x v="13"/>
      <x v="50"/>
      <x/>
      <x v="1118"/>
      <x v="807"/>
      <x v="69"/>
      <x v="175"/>
      <x v="239"/>
      <x/>
      <x v="11"/>
      <x v="8"/>
      <x v="8"/>
      <x v="11"/>
      <x/>
      <x/>
      <x/>
      <x v="1"/>
      <x v="1"/>
      <x v="1"/>
      <x v="2"/>
      <x v="25"/>
      <x v="8"/>
      <x v="3"/>
      <x v="1232"/>
      <x v="396"/>
      <x/>
      <x/>
      <x/>
      <x/>
    </i>
    <i>
      <x v="1479"/>
      <x v="1"/>
      <x/>
      <x v="22"/>
      <x/>
      <x/>
      <x v="19"/>
      <x v="8"/>
      <x v="4"/>
      <x/>
      <x/>
      <x/>
      <x/>
      <x/>
      <x/>
      <x v="21"/>
      <x v="3"/>
      <x v="1"/>
      <x v="854"/>
      <x/>
      <x v="1123"/>
      <x/>
      <x v="203"/>
      <x v="169"/>
      <x v="420"/>
      <x/>
      <x v="12"/>
      <x v="1"/>
      <x v="1"/>
      <x v="12"/>
      <x/>
      <x/>
      <x/>
      <x v="1"/>
      <x v="1"/>
      <x v="1"/>
      <x v="2"/>
      <x v="25"/>
      <x v="8"/>
      <x v="2"/>
      <x v="1365"/>
      <x v="5327"/>
      <x/>
      <x/>
      <x/>
      <x/>
    </i>
    <i>
      <x v="1480"/>
      <x v="1"/>
      <x/>
      <x v="22"/>
      <x/>
      <x/>
      <x v="19"/>
      <x v="8"/>
      <x v="10"/>
      <x/>
      <x/>
      <x/>
      <x/>
      <x/>
      <x/>
      <x v="20"/>
      <x v="11"/>
      <x v="13"/>
      <x v="859"/>
      <x/>
      <x v="1129"/>
      <x v="814"/>
      <x v="63"/>
      <x v="101"/>
      <x v="228"/>
      <x/>
      <x v="11"/>
      <x v="8"/>
      <x v="8"/>
      <x v="11"/>
      <x/>
      <x/>
      <x/>
      <x v="1"/>
      <x v="1"/>
      <x v="1"/>
      <x v="2"/>
      <x v="25"/>
      <x v="8"/>
      <x v="3"/>
      <x v="1232"/>
      <x v="396"/>
      <x/>
      <x/>
      <x/>
      <x/>
    </i>
    <i>
      <x v="1481"/>
      <x v="1"/>
      <x/>
      <x v="22"/>
      <x/>
      <x/>
      <x v="19"/>
      <x v="8"/>
      <x v="17"/>
      <x/>
      <x/>
      <x/>
      <x/>
      <x/>
      <x/>
      <x v="21"/>
      <x v="3"/>
      <x v="1"/>
      <x v="863"/>
      <x/>
      <x v="1133"/>
      <x v="348"/>
      <x v="294"/>
      <x v="286"/>
      <x v="418"/>
      <x/>
      <x v="3"/>
      <x v="9"/>
      <x v="9"/>
      <x v="3"/>
      <x/>
      <x/>
      <x/>
      <x v="1"/>
      <x v="1"/>
      <x v="1"/>
      <x v="2"/>
      <x v="25"/>
      <x v="8"/>
      <x v="2"/>
      <x v="1365"/>
      <x v="5328"/>
      <x/>
      <x/>
      <x/>
      <x/>
    </i>
    <i>
      <x v="1482"/>
      <x v="1"/>
      <x/>
      <x v="22"/>
      <x/>
      <x/>
      <x v="19"/>
      <x v="8"/>
      <x v="21"/>
      <x/>
      <x/>
      <x/>
      <x/>
      <x/>
      <x/>
      <x v="21"/>
      <x v="3"/>
      <x v="1"/>
      <x v="861"/>
      <x/>
      <x v="1131"/>
      <x v="815"/>
      <x v="277"/>
      <x v="46"/>
      <x v="276"/>
      <x/>
      <x v="12"/>
      <x v="1"/>
      <x v="2"/>
      <x v="17"/>
      <x/>
      <x/>
      <x/>
      <x v="1"/>
      <x v="1"/>
      <x v="1"/>
      <x v="2"/>
      <x v="25"/>
      <x v="8"/>
      <x v="2"/>
      <x v="1365"/>
      <x v="4576"/>
      <x/>
      <x/>
      <x/>
      <x/>
    </i>
    <i>
      <x v="1483"/>
      <x v="1"/>
      <x/>
      <x v="22"/>
      <x/>
      <x/>
      <x v="19"/>
      <x v="9"/>
      <x v="7"/>
      <x/>
      <x/>
      <x/>
      <x/>
      <x/>
      <x/>
      <x v="21"/>
      <x v="3"/>
      <x v="1"/>
      <x v="870"/>
      <x/>
      <x v="1141"/>
      <x/>
      <x v="124"/>
      <x v="59"/>
      <x v="55"/>
      <x/>
      <x/>
      <x v="18"/>
      <x v="1"/>
      <x v="12"/>
      <x/>
      <x/>
      <x/>
      <x v="1"/>
      <x v="1"/>
      <x v="1"/>
      <x v="2"/>
      <x v="25"/>
      <x v="8"/>
      <x v="2"/>
      <x v="1365"/>
      <x v="5329"/>
      <x/>
      <x/>
      <x/>
      <x/>
    </i>
    <i>
      <x v="1484"/>
      <x v="1"/>
      <x/>
      <x v="22"/>
      <x/>
      <x/>
      <x v="19"/>
      <x v="9"/>
      <x v="26"/>
      <x/>
      <x/>
      <x/>
      <x/>
      <x/>
      <x/>
      <x v="21"/>
      <x v="3"/>
      <x v="1"/>
      <x v="876"/>
      <x/>
      <x v="1149"/>
      <x/>
      <x v="124"/>
      <x v="59"/>
      <x v="461"/>
      <x v="738"/>
      <x v="12"/>
      <x v="1"/>
      <x v="1"/>
      <x v="12"/>
      <x v="2"/>
      <x v="1"/>
      <x/>
      <x v="1"/>
      <x v="1"/>
      <x v="1"/>
      <x v="2"/>
      <x v="25"/>
      <x v="8"/>
      <x v="2"/>
      <x v="1365"/>
      <x v="5330"/>
      <x/>
      <x/>
      <x/>
      <x/>
    </i>
    <i>
      <x v="1485"/>
      <x v="1"/>
      <x/>
      <x v="22"/>
      <x/>
      <x/>
      <x v="19"/>
      <x v="9"/>
      <x v="26"/>
      <x/>
      <x/>
      <x/>
      <x/>
      <x/>
      <x/>
      <x v="21"/>
      <x v="3"/>
      <x v="1"/>
      <x v="833"/>
      <x/>
      <x v="1096"/>
      <x v="798"/>
      <x v="302"/>
      <x v="301"/>
      <x v="112"/>
      <x v="738"/>
      <x v="12"/>
      <x v="1"/>
      <x v="1"/>
      <x v="12"/>
      <x v="2"/>
      <x v="1"/>
      <x/>
      <x v="1"/>
      <x v="1"/>
      <x v="1"/>
      <x v="2"/>
      <x v="25"/>
      <x v="8"/>
      <x v="2"/>
      <x v="1365"/>
      <x v="5331"/>
      <x/>
      <x/>
      <x/>
      <x/>
    </i>
    <i>
      <x v="1486"/>
      <x v="1"/>
      <x/>
      <x v="22"/>
      <x/>
      <x/>
      <x v="14"/>
      <x v="10"/>
      <x v="24"/>
      <x/>
      <x/>
      <x/>
      <x/>
      <x/>
      <x/>
      <x v="20"/>
      <x v="11"/>
      <x v="12"/>
      <x v="302"/>
      <x/>
      <x v="100"/>
      <x v="736"/>
      <x v="27"/>
      <x v="198"/>
      <x v="195"/>
      <x v="738"/>
      <x v="9"/>
      <x v="16"/>
      <x v="16"/>
      <x v="9"/>
      <x v="2"/>
      <x v="1"/>
      <x/>
      <x v="1"/>
      <x v="1"/>
      <x v="1"/>
      <x v="2"/>
      <x v="25"/>
      <x v="8"/>
      <x v="3"/>
      <x v="1231"/>
      <x v="1123"/>
      <x/>
      <x/>
      <x/>
      <x/>
    </i>
    <i>
      <x v="1487"/>
      <x v="1"/>
      <x/>
      <x v="22"/>
      <x/>
      <x/>
      <x v="19"/>
      <x v="11"/>
      <x v="2"/>
      <x/>
      <x/>
      <x/>
      <x/>
      <x/>
      <x/>
      <x v="21"/>
      <x v="3"/>
      <x v="1"/>
      <x v="900"/>
      <x/>
      <x v="1175"/>
      <x v="821"/>
      <x v="277"/>
      <x v="46"/>
      <x v="66"/>
      <x v="738"/>
      <x v="18"/>
      <x v="2"/>
      <x v="2"/>
      <x v="17"/>
      <x v="5"/>
      <x v="1"/>
      <x/>
      <x v="1"/>
      <x v="1"/>
      <x v="1"/>
      <x v="2"/>
      <x v="25"/>
      <x v="8"/>
      <x v="2"/>
      <x v="1365"/>
      <x v="5333"/>
      <x/>
      <x/>
      <x/>
      <x/>
    </i>
    <i>
      <x v="1488"/>
      <x v="1"/>
      <x/>
      <x v="22"/>
      <x/>
      <x/>
      <x v="19"/>
      <x v="11"/>
      <x v="2"/>
      <x/>
      <x/>
      <x/>
      <x/>
      <x/>
      <x/>
      <x v="21"/>
      <x v="3"/>
      <x v="1"/>
      <x v="901"/>
      <x/>
      <x v="1175"/>
      <x/>
      <x v="277"/>
      <x v="46"/>
      <x v="66"/>
      <x/>
      <x v="18"/>
      <x v="2"/>
      <x v="2"/>
      <x v="17"/>
      <x/>
      <x/>
      <x/>
      <x v="1"/>
      <x v="1"/>
      <x v="1"/>
      <x v="2"/>
      <x v="25"/>
      <x v="8"/>
      <x v="2"/>
      <x v="1365"/>
      <x v="5335"/>
      <x/>
      <x/>
      <x/>
      <x/>
    </i>
    <i>
      <x v="1489"/>
      <x v="1"/>
      <x/>
      <x v="22"/>
      <x/>
      <x/>
      <x v="19"/>
      <x v="11"/>
      <x v="2"/>
      <x/>
      <x/>
      <x/>
      <x/>
      <x/>
      <x/>
      <x v="21"/>
      <x v="3"/>
      <x v="1"/>
      <x v="901"/>
      <x/>
      <x v="1175"/>
      <x/>
      <x v="277"/>
      <x v="46"/>
      <x v="66"/>
      <x/>
      <x v="18"/>
      <x v="2"/>
      <x v="2"/>
      <x v="17"/>
      <x/>
      <x/>
      <x/>
      <x v="1"/>
      <x v="1"/>
      <x v="1"/>
      <x v="2"/>
      <x v="25"/>
      <x v="8"/>
      <x v="2"/>
      <x v="1365"/>
      <x v="5334"/>
      <x/>
      <x/>
      <x/>
      <x/>
    </i>
    <i>
      <x v="1490"/>
      <x/>
      <x/>
      <x v="22"/>
      <x/>
      <x/>
      <x v="19"/>
      <x v="11"/>
      <x v="2"/>
      <x/>
      <x/>
      <x/>
      <x/>
      <x/>
      <x/>
      <x/>
      <x/>
      <x/>
      <x v="901"/>
      <x/>
      <x v="1175"/>
      <x/>
      <x v="277"/>
      <x v="46"/>
      <x v="66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491"/>
      <x/>
      <x/>
      <x v="22"/>
      <x/>
      <x/>
      <x v="19"/>
      <x v="11"/>
      <x v="2"/>
      <x/>
      <x/>
      <x/>
      <x/>
      <x/>
      <x/>
      <x/>
      <x/>
      <x/>
      <x v="900"/>
      <x/>
      <x v="1175"/>
      <x v="821"/>
      <x v="277"/>
      <x v="46"/>
      <x v="66"/>
      <x v="738"/>
      <x v="18"/>
      <x v="2"/>
      <x v="2"/>
      <x v="17"/>
      <x v="2"/>
      <x v="1"/>
      <x/>
      <x v="1"/>
      <x v="1"/>
      <x v="1"/>
      <x v="2"/>
      <x v="25"/>
      <x v="8"/>
      <x v="34"/>
      <x v="1067"/>
      <x v="3719"/>
      <x/>
      <x/>
      <x/>
      <x/>
    </i>
    <i>
      <x v="1492"/>
      <x/>
      <x/>
      <x v="22"/>
      <x/>
      <x/>
      <x v="19"/>
      <x v="11"/>
      <x v="15"/>
      <x/>
      <x/>
      <x/>
      <x/>
      <x/>
      <x/>
      <x/>
      <x/>
      <x/>
      <x v="918"/>
      <x/>
      <x v="1194"/>
      <x v="829"/>
      <x v="1"/>
      <x v="239"/>
      <x v="276"/>
      <x/>
      <x/>
      <x v="18"/>
      <x v="18"/>
      <x/>
      <x/>
      <x/>
      <x/>
      <x v="1"/>
      <x v="1"/>
      <x v="1"/>
      <x v="2"/>
      <x v="25"/>
      <x v="8"/>
      <x v="34"/>
      <x v="1067"/>
      <x v="3719"/>
      <x/>
      <x/>
      <x/>
      <x/>
    </i>
    <i>
      <x v="1493"/>
      <x/>
      <x/>
      <x v="22"/>
      <x/>
      <x/>
      <x v="19"/>
      <x v="11"/>
      <x v="21"/>
      <x/>
      <x/>
      <x/>
      <x/>
      <x/>
      <x/>
      <x/>
      <x/>
      <x/>
      <x v="433"/>
      <x/>
      <x v="1365"/>
      <x v="914"/>
      <x v="277"/>
      <x v="46"/>
      <x v="496"/>
      <x/>
      <x v="12"/>
      <x v="1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494"/>
      <x/>
      <x/>
      <x v="22"/>
      <x/>
      <x/>
      <x v="19"/>
      <x v="11"/>
      <x v="21"/>
      <x/>
      <x/>
      <x/>
      <x/>
      <x/>
      <x/>
      <x/>
      <x/>
      <x/>
      <x v="433"/>
      <x/>
      <x v="1365"/>
      <x v="914"/>
      <x v="277"/>
      <x v="46"/>
      <x v="496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495"/>
      <x/>
      <x/>
      <x v="22"/>
      <x/>
      <x/>
      <x v="19"/>
      <x v="11"/>
      <x v="21"/>
      <x/>
      <x/>
      <x/>
      <x/>
      <x/>
      <x/>
      <x/>
      <x/>
      <x/>
      <x v="1049"/>
      <x/>
      <x v="1366"/>
      <x v="914"/>
      <x v="277"/>
      <x v="46"/>
      <x v="496"/>
      <x/>
      <x v="18"/>
      <x v="2"/>
      <x v="2"/>
      <x v="17"/>
      <x/>
      <x/>
      <x/>
      <x v="1"/>
      <x v="1"/>
      <x v="1"/>
      <x v="2"/>
      <x v="25"/>
      <x v="8"/>
      <x v="7"/>
      <x v="1162"/>
      <x v="4093"/>
      <x/>
      <x/>
      <x/>
      <x/>
    </i>
    <i>
      <x v="1496"/>
      <x/>
      <x/>
      <x v="22"/>
      <x/>
      <x/>
      <x v="19"/>
      <x v="11"/>
      <x v="21"/>
      <x/>
      <x/>
      <x/>
      <x/>
      <x/>
      <x/>
      <x/>
      <x/>
      <x/>
      <x v="433"/>
      <x/>
      <x v="1365"/>
      <x v="914"/>
      <x v="277"/>
      <x v="46"/>
      <x v="496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497"/>
      <x/>
      <x/>
      <x v="22"/>
      <x/>
      <x/>
      <x v="19"/>
      <x v="11"/>
      <x v="21"/>
      <x/>
      <x/>
      <x/>
      <x/>
      <x/>
      <x/>
      <x/>
      <x/>
      <x/>
      <x v="433"/>
      <x/>
      <x v="1365"/>
      <x v="914"/>
      <x v="277"/>
      <x v="46"/>
      <x v="496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498"/>
      <x/>
      <x/>
      <x v="22"/>
      <x/>
      <x/>
      <x v="19"/>
      <x v="11"/>
      <x v="16"/>
      <x/>
      <x/>
      <x/>
      <x/>
      <x/>
      <x/>
      <x/>
      <x/>
      <x/>
      <x v="919"/>
      <x/>
      <x v="1195"/>
      <x v="830"/>
      <x v="29"/>
      <x v="220"/>
      <x v="471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499"/>
      <x/>
      <x/>
      <x v="22"/>
      <x/>
      <x/>
      <x v="19"/>
      <x v="11"/>
      <x v="16"/>
      <x/>
      <x/>
      <x/>
      <x/>
      <x/>
      <x/>
      <x/>
      <x/>
      <x/>
      <x v="919"/>
      <x/>
      <x v="1196"/>
      <x/>
      <x v="29"/>
      <x v="220"/>
      <x v="471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00"/>
      <x/>
      <x/>
      <x v="22"/>
      <x/>
      <x/>
      <x v="19"/>
      <x v="11"/>
      <x v="16"/>
      <x/>
      <x/>
      <x/>
      <x/>
      <x/>
      <x/>
      <x/>
      <x/>
      <x/>
      <x v="919"/>
      <x/>
      <x v="1196"/>
      <x/>
      <x v="29"/>
      <x v="220"/>
      <x v="471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01"/>
      <x/>
      <x/>
      <x v="22"/>
      <x/>
      <x/>
      <x v="19"/>
      <x v="11"/>
      <x v="16"/>
      <x/>
      <x/>
      <x/>
      <x/>
      <x/>
      <x/>
      <x/>
      <x/>
      <x/>
      <x v="919"/>
      <x/>
      <x v="1196"/>
      <x/>
      <x v="29"/>
      <x v="220"/>
      <x v="471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02"/>
      <x/>
      <x/>
      <x v="22"/>
      <x/>
      <x/>
      <x v="19"/>
      <x v="11"/>
      <x v="16"/>
      <x/>
      <x/>
      <x/>
      <x/>
      <x/>
      <x/>
      <x/>
      <x/>
      <x/>
      <x v="919"/>
      <x/>
      <x v="1196"/>
      <x/>
      <x v="29"/>
      <x v="220"/>
      <x v="471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03"/>
      <x/>
      <x/>
      <x v="22"/>
      <x/>
      <x/>
      <x v="21"/>
      <x/>
      <x v="20"/>
      <x/>
      <x/>
      <x/>
      <x/>
      <x/>
      <x/>
      <x/>
      <x/>
      <x/>
      <x v="900"/>
      <x/>
      <x v="1175"/>
      <x v="821"/>
      <x v="277"/>
      <x v="46"/>
      <x v="66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04"/>
      <x/>
      <x/>
      <x v="22"/>
      <x/>
      <x/>
      <x v="21"/>
      <x v="5"/>
      <x v="8"/>
      <x/>
      <x/>
      <x/>
      <x/>
      <x/>
      <x/>
      <x/>
      <x/>
      <x/>
      <x v="979"/>
      <x/>
      <x v="1275"/>
      <x v="292"/>
      <x v="312"/>
      <x v="311"/>
      <x v="481"/>
      <x/>
      <x v="21"/>
      <x v="21"/>
      <x v="21"/>
      <x v="20"/>
      <x/>
      <x/>
      <x/>
      <x v="1"/>
      <x v="1"/>
      <x v="1"/>
      <x v="2"/>
      <x v="25"/>
      <x v="8"/>
      <x v="34"/>
      <x v="1067"/>
      <x v="3719"/>
      <x/>
      <x/>
      <x/>
      <x/>
    </i>
    <i>
      <x v="1505"/>
      <x/>
      <x/>
      <x v="22"/>
      <x/>
      <x/>
      <x v="21"/>
      <x v="5"/>
      <x v="13"/>
      <x/>
      <x/>
      <x/>
      <x/>
      <x/>
      <x/>
      <x/>
      <x/>
      <x/>
      <x v="980"/>
      <x/>
      <x v="1276"/>
      <x/>
      <x v="313"/>
      <x v="312"/>
      <x v="482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06"/>
      <x/>
      <x/>
      <x v="22"/>
      <x/>
      <x/>
      <x v="24"/>
      <x v="2"/>
      <x v="14"/>
      <x/>
      <x/>
      <x/>
      <x/>
      <x/>
      <x/>
      <x/>
      <x/>
      <x/>
      <x v="1215"/>
      <x/>
      <x v="1587"/>
      <x/>
      <x v="277"/>
      <x v="46"/>
      <x v="39"/>
      <x/>
      <x v="18"/>
      <x v="2"/>
      <x v="2"/>
      <x v="17"/>
      <x/>
      <x/>
      <x/>
      <x v="2"/>
      <x v="1"/>
      <x v="1"/>
      <x v="2"/>
      <x v="25"/>
      <x v="8"/>
      <x v="7"/>
      <x v="1162"/>
      <x v="4118"/>
      <x/>
      <x/>
      <x/>
      <x/>
    </i>
    <i>
      <x v="1507"/>
      <x/>
      <x/>
      <x v="22"/>
      <x/>
      <x/>
      <x v="24"/>
      <x v="2"/>
      <x v="14"/>
      <x/>
      <x/>
      <x/>
      <x/>
      <x/>
      <x/>
      <x/>
      <x/>
      <x/>
      <x v="1215"/>
      <x/>
      <x v="1587"/>
      <x/>
      <x v="277"/>
      <x v="46"/>
      <x v="39"/>
      <x/>
      <x v="18"/>
      <x v="2"/>
      <x v="2"/>
      <x v="17"/>
      <x/>
      <x/>
      <x v="3"/>
      <x v="2"/>
      <x v="1"/>
      <x v="1"/>
      <x v="2"/>
      <x v="25"/>
      <x v="8"/>
      <x v="7"/>
      <x v="1162"/>
      <x v="4119"/>
      <x/>
      <x/>
      <x/>
      <x/>
    </i>
    <i>
      <x v="1508"/>
      <x/>
      <x/>
      <x v="22"/>
      <x/>
      <x/>
      <x v="24"/>
      <x v="2"/>
      <x v="14"/>
      <x/>
      <x/>
      <x/>
      <x/>
      <x/>
      <x/>
      <x/>
      <x/>
      <x/>
      <x v="1215"/>
      <x/>
      <x v="1587"/>
      <x/>
      <x v="277"/>
      <x v="46"/>
      <x v="39"/>
      <x/>
      <x v="18"/>
      <x v="2"/>
      <x v="2"/>
      <x v="17"/>
      <x/>
      <x/>
      <x v="3"/>
      <x v="2"/>
      <x v="1"/>
      <x v="1"/>
      <x v="2"/>
      <x v="25"/>
      <x v="8"/>
      <x v="7"/>
      <x v="1162"/>
      <x v="4120"/>
      <x/>
      <x/>
      <x/>
      <x/>
    </i>
    <i>
      <x v="1509"/>
      <x/>
      <x/>
      <x v="22"/>
      <x/>
      <x/>
      <x v="21"/>
      <x v="5"/>
      <x v="10"/>
      <x/>
      <x/>
      <x/>
      <x/>
      <x/>
      <x/>
      <x/>
      <x/>
      <x/>
      <x v="190"/>
      <x/>
      <x v="1277"/>
      <x v="870"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10"/>
      <x/>
      <x/>
      <x v="22"/>
      <x/>
      <x/>
      <x v="21"/>
      <x v="5"/>
      <x v="10"/>
      <x/>
      <x/>
      <x/>
      <x/>
      <x/>
      <x/>
      <x/>
      <x/>
      <x/>
      <x v="190"/>
      <x/>
      <x v="1277"/>
      <x v="870"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11"/>
      <x/>
      <x/>
      <x v="22"/>
      <x/>
      <x/>
      <x v="21"/>
      <x v="5"/>
      <x v="10"/>
      <x/>
      <x/>
      <x/>
      <x/>
      <x/>
      <x/>
      <x/>
      <x/>
      <x/>
      <x v="190"/>
      <x/>
      <x v="1278"/>
      <x v="642"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12"/>
      <x/>
      <x/>
      <x v="22"/>
      <x/>
      <x/>
      <x v="21"/>
      <x v="5"/>
      <x v="28"/>
      <x/>
      <x/>
      <x/>
      <x/>
      <x/>
      <x/>
      <x/>
      <x/>
      <x/>
      <x v="992"/>
      <x/>
      <x v="1294"/>
      <x v="879"/>
      <x v="202"/>
      <x v="167"/>
      <x v="355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13"/>
      <x/>
      <x/>
      <x v="22"/>
      <x/>
      <x/>
      <x v="21"/>
      <x v="5"/>
      <x v="15"/>
      <x/>
      <x/>
      <x/>
      <x/>
      <x/>
      <x/>
      <x/>
      <x/>
      <x/>
      <x v="982"/>
      <x/>
      <x v="1280"/>
      <x v="871"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14"/>
      <x/>
      <x/>
      <x v="22"/>
      <x/>
      <x/>
      <x v="21"/>
      <x v="5"/>
      <x v="15"/>
      <x/>
      <x/>
      <x/>
      <x/>
      <x/>
      <x/>
      <x/>
      <x/>
      <x/>
      <x v="983"/>
      <x/>
      <x v="1281"/>
      <x v="871"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15"/>
      <x/>
      <x/>
      <x v="22"/>
      <x/>
      <x/>
      <x v="21"/>
      <x v="5"/>
      <x v="15"/>
      <x/>
      <x/>
      <x/>
      <x/>
      <x/>
      <x/>
      <x/>
      <x/>
      <x/>
      <x v="984"/>
      <x/>
      <x v="1282"/>
      <x v="871"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16"/>
      <x/>
      <x/>
      <x v="22"/>
      <x/>
      <x/>
      <x v="21"/>
      <x v="5"/>
      <x v="15"/>
      <x/>
      <x/>
      <x/>
      <x/>
      <x/>
      <x/>
      <x/>
      <x/>
      <x/>
      <x v="984"/>
      <x/>
      <x v="1282"/>
      <x v="871"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17"/>
      <x/>
      <x/>
      <x v="22"/>
      <x/>
      <x/>
      <x v="21"/>
      <x v="5"/>
      <x v="15"/>
      <x/>
      <x/>
      <x/>
      <x/>
      <x/>
      <x/>
      <x/>
      <x/>
      <x/>
      <x v="984"/>
      <x/>
      <x v="1282"/>
      <x v="871"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18"/>
      <x/>
      <x/>
      <x v="22"/>
      <x/>
      <x/>
      <x v="21"/>
      <x v="8"/>
      <x v="16"/>
      <x/>
      <x/>
      <x/>
      <x/>
      <x/>
      <x/>
      <x/>
      <x/>
      <x/>
      <x v="1041"/>
      <x v="1"/>
      <x v="1354"/>
      <x v="908"/>
      <x v="277"/>
      <x v="46"/>
      <x v="63"/>
      <x/>
      <x v="12"/>
      <x v="1"/>
      <x v="2"/>
      <x v="17"/>
      <x/>
      <x/>
      <x/>
      <x v="1"/>
      <x v="1"/>
      <x/>
      <x v="2"/>
      <x v="25"/>
      <x v="8"/>
      <x v="34"/>
      <x v="1067"/>
      <x v="3719"/>
      <x/>
      <x/>
      <x/>
      <x/>
    </i>
    <i>
      <x v="1519"/>
      <x/>
      <x/>
      <x v="22"/>
      <x/>
      <x/>
      <x v="21"/>
      <x v="8"/>
      <x v="16"/>
      <x/>
      <x/>
      <x/>
      <x/>
      <x/>
      <x/>
      <x/>
      <x/>
      <x/>
      <x v="218"/>
      <x v="1"/>
      <x v="1355"/>
      <x v="908"/>
      <x v="277"/>
      <x v="46"/>
      <x v="63"/>
      <x/>
      <x v="12"/>
      <x v="1"/>
      <x v="2"/>
      <x v="17"/>
      <x/>
      <x/>
      <x/>
      <x v="1"/>
      <x v="1"/>
      <x/>
      <x v="2"/>
      <x v="25"/>
      <x v="8"/>
      <x v="34"/>
      <x v="1067"/>
      <x v="3719"/>
      <x/>
      <x/>
      <x/>
      <x/>
    </i>
    <i>
      <x v="1520"/>
      <x/>
      <x/>
      <x v="22"/>
      <x/>
      <x/>
      <x v="21"/>
      <x v="8"/>
      <x v="16"/>
      <x/>
      <x/>
      <x/>
      <x/>
      <x/>
      <x/>
      <x/>
      <x/>
      <x/>
      <x v="218"/>
      <x v="1"/>
      <x v="1355"/>
      <x v="908"/>
      <x v="277"/>
      <x v="46"/>
      <x v="63"/>
      <x/>
      <x v="12"/>
      <x v="1"/>
      <x v="2"/>
      <x v="17"/>
      <x/>
      <x/>
      <x/>
      <x v="1"/>
      <x v="1"/>
      <x/>
      <x v="2"/>
      <x v="25"/>
      <x v="8"/>
      <x v="34"/>
      <x v="1067"/>
      <x v="3719"/>
      <x/>
      <x/>
      <x/>
      <x/>
    </i>
    <i>
      <x v="1521"/>
      <x/>
      <x/>
      <x v="22"/>
      <x/>
      <x/>
      <x v="21"/>
      <x v="8"/>
      <x v="16"/>
      <x/>
      <x/>
      <x/>
      <x/>
      <x/>
      <x/>
      <x/>
      <x/>
      <x/>
      <x v="1041"/>
      <x v="1"/>
      <x v="1354"/>
      <x v="908"/>
      <x v="277"/>
      <x v="46"/>
      <x v="63"/>
      <x/>
      <x v="12"/>
      <x v="1"/>
      <x v="2"/>
      <x v="17"/>
      <x/>
      <x/>
      <x/>
      <x v="1"/>
      <x v="1"/>
      <x/>
      <x v="2"/>
      <x v="25"/>
      <x v="8"/>
      <x v="34"/>
      <x v="1067"/>
      <x v="3719"/>
      <x/>
      <x/>
      <x/>
      <x/>
    </i>
    <i>
      <x v="1522"/>
      <x/>
      <x/>
      <x v="22"/>
      <x/>
      <x/>
      <x v="21"/>
      <x v="8"/>
      <x v="16"/>
      <x/>
      <x/>
      <x/>
      <x/>
      <x/>
      <x/>
      <x/>
      <x/>
      <x/>
      <x v="218"/>
      <x v="1"/>
      <x v="1355"/>
      <x v="908"/>
      <x v="277"/>
      <x v="46"/>
      <x v="63"/>
      <x/>
      <x v="12"/>
      <x v="1"/>
      <x v="2"/>
      <x v="17"/>
      <x/>
      <x/>
      <x/>
      <x v="1"/>
      <x v="1"/>
      <x/>
      <x v="2"/>
      <x v="25"/>
      <x v="8"/>
      <x v="34"/>
      <x v="1067"/>
      <x v="3719"/>
      <x/>
      <x/>
      <x/>
      <x/>
    </i>
    <i>
      <x v="1523"/>
      <x/>
      <x/>
      <x v="22"/>
      <x/>
      <x/>
      <x v="21"/>
      <x v="7"/>
      <x v="4"/>
      <x/>
      <x/>
      <x/>
      <x/>
      <x/>
      <x/>
      <x/>
      <x/>
      <x/>
      <x v="1015"/>
      <x/>
      <x v="1321"/>
      <x v="890"/>
      <x v="364"/>
      <x v="363"/>
      <x v="488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24"/>
      <x/>
      <x/>
      <x v="22"/>
      <x/>
      <x/>
      <x v="21"/>
      <x v="7"/>
      <x v="24"/>
      <x/>
      <x/>
      <x/>
      <x/>
      <x/>
      <x/>
      <x/>
      <x/>
      <x/>
      <x v="1026"/>
      <x/>
      <x v="1335"/>
      <x/>
      <x v="277"/>
      <x v="46"/>
      <x v="61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25"/>
      <x/>
      <x/>
      <x v="22"/>
      <x/>
      <x/>
      <x v="21"/>
      <x v="7"/>
      <x v="24"/>
      <x/>
      <x/>
      <x/>
      <x/>
      <x/>
      <x/>
      <x/>
      <x/>
      <x/>
      <x v="1026"/>
      <x/>
      <x v="1335"/>
      <x/>
      <x v="277"/>
      <x v="46"/>
      <x v="61"/>
      <x/>
      <x v="18"/>
      <x v="2"/>
      <x v="2"/>
      <x v="17"/>
      <x/>
      <x/>
      <x/>
      <x v="1"/>
      <x v="1"/>
      <x/>
      <x v="2"/>
      <x v="25"/>
      <x v="8"/>
      <x v="34"/>
      <x v="1067"/>
      <x v="3719"/>
      <x/>
      <x/>
      <x/>
      <x/>
    </i>
    <i>
      <x v="1526"/>
      <x/>
      <x/>
      <x v="22"/>
      <x/>
      <x/>
      <x v="21"/>
      <x v="7"/>
      <x v="24"/>
      <x/>
      <x/>
      <x/>
      <x/>
      <x/>
      <x/>
      <x/>
      <x/>
      <x/>
      <x v="1026"/>
      <x/>
      <x v="1335"/>
      <x/>
      <x v="277"/>
      <x v="46"/>
      <x v="61"/>
      <x/>
      <x v="18"/>
      <x v="2"/>
      <x v="2"/>
      <x v="17"/>
      <x/>
      <x/>
      <x/>
      <x v="1"/>
      <x v="1"/>
      <x/>
      <x v="2"/>
      <x v="25"/>
      <x v="8"/>
      <x v="34"/>
      <x v="1067"/>
      <x v="3719"/>
      <x/>
      <x/>
      <x/>
      <x/>
    </i>
    <i>
      <x v="1527"/>
      <x/>
      <x/>
      <x v="22"/>
      <x/>
      <x/>
      <x v="21"/>
      <x v="7"/>
      <x v="24"/>
      <x/>
      <x/>
      <x/>
      <x/>
      <x/>
      <x/>
      <x/>
      <x/>
      <x/>
      <x v="1026"/>
      <x/>
      <x v="1335"/>
      <x/>
      <x v="277"/>
      <x v="46"/>
      <x v="61"/>
      <x/>
      <x v="18"/>
      <x v="2"/>
      <x v="2"/>
      <x v="17"/>
      <x/>
      <x/>
      <x/>
      <x v="1"/>
      <x v="1"/>
      <x/>
      <x v="2"/>
      <x v="25"/>
      <x v="8"/>
      <x v="34"/>
      <x v="1067"/>
      <x v="3719"/>
      <x/>
      <x/>
      <x/>
      <x/>
    </i>
    <i>
      <x v="1528"/>
      <x/>
      <x/>
      <x v="22"/>
      <x/>
      <x/>
      <x v="21"/>
      <x v="9"/>
      <x v="4"/>
      <x/>
      <x/>
      <x/>
      <x/>
      <x/>
      <x/>
      <x/>
      <x/>
      <x/>
      <x v="1046"/>
      <x/>
      <x v="1362"/>
      <x v="871"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29"/>
      <x/>
      <x/>
      <x v="22"/>
      <x/>
      <x/>
      <x v="21"/>
      <x v="9"/>
      <x v="4"/>
      <x/>
      <x/>
      <x/>
      <x/>
      <x/>
      <x/>
      <x/>
      <x/>
      <x/>
      <x v="1047"/>
      <x/>
      <x v="1363"/>
      <x v="912"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30"/>
      <x/>
      <x/>
      <x v="22"/>
      <x/>
      <x/>
      <x v="21"/>
      <x v="9"/>
      <x v="4"/>
      <x/>
      <x/>
      <x/>
      <x/>
      <x/>
      <x/>
      <x/>
      <x/>
      <x/>
      <x v="1048"/>
      <x/>
      <x v="1364"/>
      <x v="912"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31"/>
      <x/>
      <x/>
      <x v="22"/>
      <x/>
      <x/>
      <x v="21"/>
      <x v="9"/>
      <x v="5"/>
      <x/>
      <x/>
      <x/>
      <x/>
      <x/>
      <x/>
      <x/>
      <x/>
      <x/>
      <x v="1048"/>
      <x/>
      <x v="1364"/>
      <x v="912"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32"/>
      <x/>
      <x/>
      <x v="22"/>
      <x/>
      <x/>
      <x v="21"/>
      <x v="9"/>
      <x v="5"/>
      <x/>
      <x/>
      <x/>
      <x/>
      <x/>
      <x/>
      <x/>
      <x/>
      <x/>
      <x v="1048"/>
      <x/>
      <x v="1364"/>
      <x v="913"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33"/>
      <x/>
      <x/>
      <x v="22"/>
      <x/>
      <x/>
      <x v="21"/>
      <x v="9"/>
      <x v="21"/>
      <x/>
      <x/>
      <x/>
      <x/>
      <x/>
      <x/>
      <x/>
      <x/>
      <x/>
      <x v="190"/>
      <x/>
      <x v="1277"/>
      <x v="918"/>
      <x v="212"/>
      <x v="183"/>
      <x v="174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34"/>
      <x/>
      <x/>
      <x v="22"/>
      <x/>
      <x/>
      <x v="21"/>
      <x v="9"/>
      <x v="26"/>
      <x/>
      <x/>
      <x/>
      <x/>
      <x/>
      <x/>
      <x/>
      <x/>
      <x/>
      <x v="1058"/>
      <x/>
      <x v="1378"/>
      <x/>
      <x v="217"/>
      <x v="189"/>
      <x v="117"/>
      <x/>
      <x v="12"/>
      <x v="1"/>
      <x v="1"/>
      <x v="12"/>
      <x/>
      <x/>
      <x/>
      <x v="1"/>
      <x v="1"/>
      <x/>
      <x v="2"/>
      <x v="25"/>
      <x v="8"/>
      <x v="34"/>
      <x v="1067"/>
      <x v="3719"/>
      <x/>
      <x/>
      <x/>
      <x/>
    </i>
    <i>
      <x v="1535"/>
      <x/>
      <x/>
      <x v="22"/>
      <x/>
      <x/>
      <x v="21"/>
      <x v="9"/>
      <x v="26"/>
      <x/>
      <x/>
      <x/>
      <x/>
      <x/>
      <x/>
      <x/>
      <x/>
      <x/>
      <x v="1058"/>
      <x/>
      <x v="1378"/>
      <x/>
      <x v="217"/>
      <x v="189"/>
      <x v="117"/>
      <x/>
      <x v="12"/>
      <x v="1"/>
      <x v="1"/>
      <x v="12"/>
      <x/>
      <x/>
      <x/>
      <x v="1"/>
      <x v="1"/>
      <x/>
      <x v="2"/>
      <x v="25"/>
      <x v="8"/>
      <x v="34"/>
      <x v="1067"/>
      <x v="3719"/>
      <x/>
      <x/>
      <x/>
      <x/>
    </i>
    <i>
      <x v="1536"/>
      <x/>
      <x/>
      <x v="22"/>
      <x/>
      <x/>
      <x v="21"/>
      <x v="10"/>
      <x v="29"/>
      <x/>
      <x/>
      <x/>
      <x/>
      <x/>
      <x/>
      <x/>
      <x/>
      <x/>
      <x v="1069"/>
      <x/>
      <x v="1390"/>
      <x v="927"/>
      <x v="277"/>
      <x v="46"/>
      <x v="507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37"/>
      <x/>
      <x/>
      <x v="22"/>
      <x/>
      <x/>
      <x v="21"/>
      <x v="11"/>
      <x v="28"/>
      <x/>
      <x/>
      <x/>
      <x/>
      <x/>
      <x/>
      <x/>
      <x/>
      <x/>
      <x v="1086"/>
      <x/>
      <x v="1414"/>
      <x v="938"/>
      <x v="371"/>
      <x v="370"/>
      <x v="509"/>
      <x/>
      <x v="7"/>
      <x v="12"/>
      <x v="12"/>
      <x v="7"/>
      <x/>
      <x/>
      <x/>
      <x v="1"/>
      <x v="1"/>
      <x v="1"/>
      <x v="2"/>
      <x v="25"/>
      <x v="8"/>
      <x v="34"/>
      <x v="1067"/>
      <x v="3719"/>
      <x/>
      <x/>
      <x/>
      <x/>
    </i>
    <i>
      <x v="1538"/>
      <x/>
      <x/>
      <x v="22"/>
      <x/>
      <x/>
      <x v="23"/>
      <x/>
      <x v="10"/>
      <x/>
      <x/>
      <x/>
      <x/>
      <x/>
      <x/>
      <x/>
      <x/>
      <x/>
      <x v="1026"/>
      <x/>
      <x v="1335"/>
      <x/>
      <x v="277"/>
      <x v="46"/>
      <x v="61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39"/>
      <x/>
      <x/>
      <x v="22"/>
      <x/>
      <x/>
      <x v="25"/>
      <x v="6"/>
      <x v="18"/>
      <x/>
      <x/>
      <x/>
      <x/>
      <x/>
      <x/>
      <x/>
      <x/>
      <x/>
      <x v="1093"/>
      <x/>
      <x v="1424"/>
      <x/>
      <x v="233"/>
      <x v="214"/>
      <x v="102"/>
      <x/>
      <x v="12"/>
      <x v="1"/>
      <x v="1"/>
      <x v="12"/>
      <x/>
      <x/>
      <x/>
      <x v="1"/>
      <x v="1"/>
      <x v="1"/>
      <x v="5"/>
      <x v="25"/>
      <x v="8"/>
      <x v="7"/>
      <x v="1247"/>
      <x v="4561"/>
      <x/>
      <x/>
      <x/>
      <x/>
    </i>
    <i>
      <x v="1540"/>
      <x/>
      <x/>
      <x v="22"/>
      <x/>
      <x/>
      <x v="23"/>
      <x v="1"/>
      <x v="10"/>
      <x/>
      <x/>
      <x/>
      <x/>
      <x/>
      <x/>
      <x/>
      <x/>
      <x/>
      <x v="1092"/>
      <x/>
      <x v="1423"/>
      <x/>
      <x v="233"/>
      <x v="214"/>
      <x v="102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541"/>
      <x/>
      <x/>
      <x v="22"/>
      <x/>
      <x/>
      <x v="23"/>
      <x v="1"/>
      <x v="10"/>
      <x/>
      <x/>
      <x/>
      <x/>
      <x/>
      <x/>
      <x/>
      <x/>
      <x/>
      <x v="1091"/>
      <x/>
      <x v="1422"/>
      <x/>
      <x v="233"/>
      <x v="214"/>
      <x v="102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42"/>
      <x/>
      <x/>
      <x v="22"/>
      <x/>
      <x/>
      <x v="23"/>
      <x v="1"/>
      <x v="10"/>
      <x/>
      <x/>
      <x/>
      <x/>
      <x/>
      <x/>
      <x/>
      <x/>
      <x/>
      <x v="1092"/>
      <x/>
      <x v="1423"/>
      <x/>
      <x v="233"/>
      <x v="214"/>
      <x v="102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43"/>
      <x/>
      <x/>
      <x v="22"/>
      <x/>
      <x/>
      <x v="23"/>
      <x v="2"/>
      <x v="15"/>
      <x/>
      <x/>
      <x/>
      <x/>
      <x/>
      <x/>
      <x/>
      <x/>
      <x/>
      <x v="522"/>
      <x v="1"/>
      <x v="1441"/>
      <x v="952"/>
      <x v="329"/>
      <x v="328"/>
      <x v="35"/>
      <x/>
      <x v="12"/>
      <x v="1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44"/>
      <x/>
      <x/>
      <x v="22"/>
      <x/>
      <x/>
      <x v="23"/>
      <x v="2"/>
      <x v="16"/>
      <x/>
      <x/>
      <x/>
      <x/>
      <x/>
      <x/>
      <x/>
      <x/>
      <x/>
      <x v="522"/>
      <x v="1"/>
      <x v="1431"/>
      <x v="947"/>
      <x v="329"/>
      <x v="328"/>
      <x v="511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45"/>
      <x/>
      <x/>
      <x v="22"/>
      <x/>
      <x/>
      <x v="23"/>
      <x v="2"/>
      <x v="15"/>
      <x/>
      <x/>
      <x/>
      <x/>
      <x/>
      <x/>
      <x/>
      <x/>
      <x/>
      <x v="1098"/>
      <x/>
      <x v="1432"/>
      <x/>
      <x v="277"/>
      <x v="46"/>
      <x v="35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46"/>
      <x/>
      <x/>
      <x v="22"/>
      <x/>
      <x/>
      <x v="23"/>
      <x v="2"/>
      <x v="15"/>
      <x/>
      <x/>
      <x/>
      <x/>
      <x/>
      <x/>
      <x/>
      <x/>
      <x/>
      <x v="1099"/>
      <x/>
      <x v="1433"/>
      <x/>
      <x v="329"/>
      <x v="328"/>
      <x v="35"/>
      <x/>
      <x v="12"/>
      <x v="1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47"/>
      <x/>
      <x/>
      <x v="22"/>
      <x/>
      <x/>
      <x v="23"/>
      <x v="2"/>
      <x v="16"/>
      <x/>
      <x/>
      <x/>
      <x/>
      <x/>
      <x/>
      <x/>
      <x/>
      <x/>
      <x v="1101"/>
      <x/>
      <x v="1436"/>
      <x/>
      <x v="165"/>
      <x v="122"/>
      <x v="70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48"/>
      <x/>
      <x/>
      <x v="22"/>
      <x/>
      <x/>
      <x v="23"/>
      <x v="2"/>
      <x v="27"/>
      <x/>
      <x/>
      <x/>
      <x/>
      <x/>
      <x/>
      <x/>
      <x/>
      <x/>
      <x v="1103"/>
      <x/>
      <x v="1438"/>
      <x v="949"/>
      <x v="149"/>
      <x v="100"/>
      <x v="80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49"/>
      <x/>
      <x/>
      <x v="22"/>
      <x/>
      <x/>
      <x v="23"/>
      <x v="2"/>
      <x v="27"/>
      <x/>
      <x/>
      <x/>
      <x/>
      <x/>
      <x/>
      <x/>
      <x/>
      <x/>
      <x v="1103"/>
      <x/>
      <x v="1438"/>
      <x v="950"/>
      <x v="149"/>
      <x v="100"/>
      <x v="80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50"/>
      <x/>
      <x/>
      <x v="22"/>
      <x/>
      <x/>
      <x v="23"/>
      <x v="2"/>
      <x v="27"/>
      <x/>
      <x/>
      <x/>
      <x/>
      <x/>
      <x/>
      <x/>
      <x/>
      <x/>
      <x v="1104"/>
      <x/>
      <x v="1439"/>
      <x/>
      <x v="277"/>
      <x v="46"/>
      <x v="61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51"/>
      <x/>
      <x/>
      <x v="22"/>
      <x/>
      <x/>
      <x v="23"/>
      <x v="2"/>
      <x v="29"/>
      <x/>
      <x/>
      <x/>
      <x/>
      <x/>
      <x/>
      <x/>
      <x/>
      <x/>
      <x v="1105"/>
      <x v="2"/>
      <x v="1440"/>
      <x v="951"/>
      <x v="277"/>
      <x v="46"/>
      <x v="61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52"/>
      <x/>
      <x/>
      <x v="22"/>
      <x/>
      <x/>
      <x v="23"/>
      <x v="3"/>
      <x v="26"/>
      <x/>
      <x/>
      <x/>
      <x/>
      <x/>
      <x/>
      <x/>
      <x/>
      <x/>
      <x v="1114"/>
      <x/>
      <x v="1451"/>
      <x/>
      <x v="277"/>
      <x v="46"/>
      <x v="51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53"/>
      <x/>
      <x/>
      <x v="22"/>
      <x/>
      <x/>
      <x v="23"/>
      <x v="3"/>
      <x v="21"/>
      <x/>
      <x/>
      <x/>
      <x/>
      <x/>
      <x/>
      <x/>
      <x/>
      <x/>
      <x v="1115"/>
      <x/>
      <x v="1452"/>
      <x/>
      <x v="277"/>
      <x v="46"/>
      <x v="51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54"/>
      <x/>
      <x/>
      <x v="22"/>
      <x/>
      <x/>
      <x v="23"/>
      <x v="3"/>
      <x v="21"/>
      <x/>
      <x/>
      <x/>
      <x/>
      <x/>
      <x/>
      <x/>
      <x/>
      <x/>
      <x v="1112"/>
      <x/>
      <x v="1449"/>
      <x v="957"/>
      <x v="277"/>
      <x v="46"/>
      <x v="51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55"/>
      <x/>
      <x/>
      <x v="22"/>
      <x/>
      <x/>
      <x v="23"/>
      <x v="4"/>
      <x v="18"/>
      <x/>
      <x/>
      <x/>
      <x/>
      <x/>
      <x/>
      <x/>
      <x/>
      <x/>
      <x v="1119"/>
      <x/>
      <x v="1457"/>
      <x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56"/>
      <x/>
      <x/>
      <x v="22"/>
      <x/>
      <x/>
      <x v="23"/>
      <x v="4"/>
      <x v="18"/>
      <x/>
      <x/>
      <x/>
      <x/>
      <x/>
      <x/>
      <x/>
      <x/>
      <x/>
      <x v="1119"/>
      <x/>
      <x v="1457"/>
      <x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57"/>
      <x/>
      <x/>
      <x v="22"/>
      <x/>
      <x/>
      <x v="23"/>
      <x v="4"/>
      <x v="24"/>
      <x/>
      <x/>
      <x/>
      <x/>
      <x/>
      <x/>
      <x/>
      <x/>
      <x/>
      <x v="1123"/>
      <x/>
      <x v="1463"/>
      <x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58"/>
      <x/>
      <x/>
      <x v="22"/>
      <x/>
      <x/>
      <x v="23"/>
      <x v="5"/>
      <x/>
      <x/>
      <x/>
      <x/>
      <x/>
      <x/>
      <x/>
      <x/>
      <x/>
      <x/>
      <x v="1126"/>
      <x/>
      <x v="1466"/>
      <x v="966"/>
      <x v="277"/>
      <x v="46"/>
      <x v="95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59"/>
      <x/>
      <x/>
      <x v="22"/>
      <x/>
      <x/>
      <x v="23"/>
      <x v="5"/>
      <x v="5"/>
      <x/>
      <x/>
      <x/>
      <x/>
      <x/>
      <x/>
      <x/>
      <x/>
      <x/>
      <x v="1127"/>
      <x/>
      <x v="1467"/>
      <x v="967"/>
      <x v="277"/>
      <x v="46"/>
      <x v="54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60"/>
      <x/>
      <x/>
      <x v="22"/>
      <x/>
      <x/>
      <x v="23"/>
      <x v="5"/>
      <x v="15"/>
      <x/>
      <x/>
      <x/>
      <x/>
      <x/>
      <x/>
      <x/>
      <x/>
      <x/>
      <x v="1128"/>
      <x/>
      <x v="1468"/>
      <x/>
      <x v="277"/>
      <x v="46"/>
      <x v="515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61"/>
      <x/>
      <x/>
      <x v="22"/>
      <x/>
      <x/>
      <x v="23"/>
      <x v="5"/>
      <x v="22"/>
      <x/>
      <x/>
      <x/>
      <x/>
      <x/>
      <x/>
      <x/>
      <x/>
      <x/>
      <x v="1135"/>
      <x/>
      <x v="1478"/>
      <x/>
      <x v="2"/>
      <x v="201"/>
      <x v="280"/>
      <x/>
      <x v="1"/>
      <x v="14"/>
      <x v="14"/>
      <x v="1"/>
      <x/>
      <x/>
      <x/>
      <x v="1"/>
      <x v="1"/>
      <x v="1"/>
      <x v="2"/>
      <x v="25"/>
      <x v="8"/>
      <x v="34"/>
      <x v="1067"/>
      <x v="3719"/>
      <x/>
      <x/>
      <x/>
      <x/>
    </i>
    <i>
      <x v="1562"/>
      <x/>
      <x/>
      <x v="22"/>
      <x/>
      <x/>
      <x v="23"/>
      <x v="7"/>
      <x v="22"/>
      <x/>
      <x/>
      <x/>
      <x/>
      <x/>
      <x/>
      <x/>
      <x/>
      <x/>
      <x v="1144"/>
      <x/>
      <x v="1491"/>
      <x/>
      <x v="27"/>
      <x v="198"/>
      <x v="195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63"/>
      <x/>
      <x/>
      <x v="22"/>
      <x/>
      <x/>
      <x v="24"/>
      <x v="2"/>
      <x v="14"/>
      <x/>
      <x/>
      <x/>
      <x/>
      <x/>
      <x/>
      <x/>
      <x/>
      <x/>
      <x v="1216"/>
      <x/>
      <x v="1588"/>
      <x/>
      <x v="277"/>
      <x v="46"/>
      <x v="39"/>
      <x/>
      <x v="18"/>
      <x v="2"/>
      <x v="2"/>
      <x v="17"/>
      <x/>
      <x/>
      <x v="3"/>
      <x v="2"/>
      <x v="1"/>
      <x v="1"/>
      <x v="2"/>
      <x v="25"/>
      <x v="8"/>
      <x v="7"/>
      <x v="1162"/>
      <x v="4121"/>
      <x/>
      <x/>
      <x/>
      <x/>
    </i>
    <i>
      <x v="1564"/>
      <x/>
      <x/>
      <x v="22"/>
      <x/>
      <x/>
      <x v="23"/>
      <x v="8"/>
      <x v="6"/>
      <x/>
      <x/>
      <x/>
      <x/>
      <x/>
      <x/>
      <x/>
      <x/>
      <x/>
      <x v="1015"/>
      <x/>
      <x v="1321"/>
      <x v="981"/>
      <x v="364"/>
      <x v="363"/>
      <x v="488"/>
      <x/>
      <x v="9"/>
      <x v="16"/>
      <x v="16"/>
      <x v="9"/>
      <x/>
      <x/>
      <x/>
      <x v="1"/>
      <x v="1"/>
      <x v="1"/>
      <x v="2"/>
      <x v="25"/>
      <x v="8"/>
      <x v="34"/>
      <x v="1067"/>
      <x v="3719"/>
      <x/>
      <x/>
      <x/>
      <x/>
    </i>
    <i>
      <x v="1565"/>
      <x/>
      <x/>
      <x v="22"/>
      <x/>
      <x/>
      <x v="23"/>
      <x v="8"/>
      <x v="13"/>
      <x/>
      <x/>
      <x/>
      <x/>
      <x/>
      <x/>
      <x/>
      <x/>
      <x/>
      <x v="1058"/>
      <x/>
      <x v="1378"/>
      <x/>
      <x v="217"/>
      <x v="189"/>
      <x v="11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66"/>
      <x/>
      <x/>
      <x v="22"/>
      <x/>
      <x/>
      <x v="23"/>
      <x v="9"/>
      <x v="5"/>
      <x/>
      <x/>
      <x/>
      <x/>
      <x/>
      <x/>
      <x/>
      <x/>
      <x/>
      <x v="1159"/>
      <x/>
      <x v="1512"/>
      <x v="459"/>
      <x v="276"/>
      <x v="53"/>
      <x v="287"/>
      <x/>
      <x v="16"/>
      <x v="3"/>
      <x v="3"/>
      <x v="16"/>
      <x/>
      <x/>
      <x/>
      <x v="1"/>
      <x v="1"/>
      <x v="1"/>
      <x v="2"/>
      <x v="25"/>
      <x v="8"/>
      <x v="34"/>
      <x v="1067"/>
      <x v="3719"/>
      <x/>
      <x/>
      <x/>
      <x/>
    </i>
    <i>
      <x v="1567"/>
      <x/>
      <x/>
      <x v="22"/>
      <x/>
      <x/>
      <x v="23"/>
      <x v="9"/>
      <x v="5"/>
      <x/>
      <x/>
      <x/>
      <x/>
      <x/>
      <x/>
      <x/>
      <x/>
      <x/>
      <x v="1157"/>
      <x/>
      <x v="1510"/>
      <x v="993"/>
      <x v="277"/>
      <x v="46"/>
      <x v="61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68"/>
      <x/>
      <x/>
      <x v="22"/>
      <x/>
      <x/>
      <x v="23"/>
      <x v="9"/>
      <x v="5"/>
      <x/>
      <x/>
      <x/>
      <x/>
      <x/>
      <x/>
      <x/>
      <x/>
      <x/>
      <x v="1158"/>
      <x/>
      <x v="1511"/>
      <x v="994"/>
      <x v="277"/>
      <x v="46"/>
      <x v="61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69"/>
      <x/>
      <x/>
      <x v="22"/>
      <x/>
      <x/>
      <x v="23"/>
      <x v="9"/>
      <x v="5"/>
      <x/>
      <x/>
      <x/>
      <x/>
      <x/>
      <x/>
      <x/>
      <x/>
      <x/>
      <x v="1158"/>
      <x/>
      <x v="1511"/>
      <x v="994"/>
      <x v="277"/>
      <x v="46"/>
      <x v="61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70"/>
      <x/>
      <x/>
      <x v="22"/>
      <x/>
      <x/>
      <x v="23"/>
      <x v="9"/>
      <x v="12"/>
      <x/>
      <x/>
      <x/>
      <x/>
      <x/>
      <x/>
      <x/>
      <x/>
      <x/>
      <x v="1169"/>
      <x/>
      <x v="1526"/>
      <x/>
      <x v="277"/>
      <x v="46"/>
      <x v="527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71"/>
      <x/>
      <x/>
      <x v="22"/>
      <x/>
      <x/>
      <x v="23"/>
      <x v="9"/>
      <x v="12"/>
      <x/>
      <x/>
      <x/>
      <x/>
      <x/>
      <x/>
      <x/>
      <x/>
      <x/>
      <x v="1169"/>
      <x/>
      <x v="1526"/>
      <x/>
      <x v="277"/>
      <x v="46"/>
      <x v="527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72"/>
      <x/>
      <x/>
      <x v="22"/>
      <x/>
      <x/>
      <x v="23"/>
      <x v="9"/>
      <x v="12"/>
      <x/>
      <x/>
      <x/>
      <x/>
      <x/>
      <x/>
      <x/>
      <x/>
      <x/>
      <x v="1169"/>
      <x/>
      <x v="1526"/>
      <x/>
      <x v="277"/>
      <x v="46"/>
      <x v="527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73"/>
      <x/>
      <x/>
      <x v="22"/>
      <x/>
      <x/>
      <x v="23"/>
      <x v="9"/>
      <x v="24"/>
      <x/>
      <x/>
      <x/>
      <x/>
      <x/>
      <x/>
      <x/>
      <x/>
      <x/>
      <x v="1163"/>
      <x/>
      <x v="1519"/>
      <x v="706"/>
      <x v="5"/>
      <x v="193"/>
      <x v="274"/>
      <x/>
      <x v="4"/>
      <x v="4"/>
      <x v="4"/>
      <x v="4"/>
      <x/>
      <x/>
      <x/>
      <x v="1"/>
      <x v="1"/>
      <x v="1"/>
      <x v="2"/>
      <x v="25"/>
      <x v="8"/>
      <x v="34"/>
      <x v="1067"/>
      <x v="3719"/>
      <x/>
      <x/>
      <x/>
      <x/>
    </i>
    <i>
      <x v="1574"/>
      <x/>
      <x/>
      <x v="22"/>
      <x/>
      <x/>
      <x v="23"/>
      <x v="10"/>
      <x v="2"/>
      <x/>
      <x/>
      <x/>
      <x/>
      <x/>
      <x/>
      <x/>
      <x/>
      <x/>
      <x v="1173"/>
      <x/>
      <x v="1532"/>
      <x v="1009"/>
      <x v="277"/>
      <x v="46"/>
      <x v="49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75"/>
      <x/>
      <x/>
      <x v="22"/>
      <x/>
      <x/>
      <x v="23"/>
      <x v="10"/>
      <x v="2"/>
      <x/>
      <x/>
      <x/>
      <x/>
      <x/>
      <x/>
      <x/>
      <x/>
      <x/>
      <x v="1173"/>
      <x/>
      <x v="1532"/>
      <x v="1010"/>
      <x v="277"/>
      <x v="46"/>
      <x v="49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76"/>
      <x/>
      <x/>
      <x v="22"/>
      <x/>
      <x/>
      <x v="23"/>
      <x v="10"/>
      <x v="2"/>
      <x/>
      <x/>
      <x/>
      <x/>
      <x/>
      <x/>
      <x/>
      <x/>
      <x/>
      <x v="1173"/>
      <x/>
      <x v="1532"/>
      <x v="1009"/>
      <x v="277"/>
      <x v="46"/>
      <x v="49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77"/>
      <x/>
      <x/>
      <x v="22"/>
      <x/>
      <x/>
      <x v="23"/>
      <x v="10"/>
      <x v="10"/>
      <x/>
      <x/>
      <x/>
      <x/>
      <x/>
      <x/>
      <x/>
      <x/>
      <x/>
      <x v="1176"/>
      <x/>
      <x v="1536"/>
      <x v="1012"/>
      <x v="277"/>
      <x v="46"/>
      <x v="528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78"/>
      <x/>
      <x/>
      <x v="22"/>
      <x/>
      <x/>
      <x v="23"/>
      <x v="10"/>
      <x v="10"/>
      <x/>
      <x/>
      <x/>
      <x/>
      <x/>
      <x/>
      <x/>
      <x/>
      <x/>
      <x v="1177"/>
      <x/>
      <x v="1537"/>
      <x v="1012"/>
      <x v="277"/>
      <x v="46"/>
      <x v="528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79"/>
      <x/>
      <x/>
      <x v="22"/>
      <x/>
      <x/>
      <x v="23"/>
      <x v="10"/>
      <x v="10"/>
      <x/>
      <x/>
      <x/>
      <x/>
      <x/>
      <x/>
      <x/>
      <x/>
      <x/>
      <x v="1176"/>
      <x/>
      <x v="1536"/>
      <x v="1012"/>
      <x v="277"/>
      <x v="46"/>
      <x v="528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80"/>
      <x/>
      <x/>
      <x v="22"/>
      <x/>
      <x/>
      <x v="23"/>
      <x v="10"/>
      <x v="10"/>
      <x/>
      <x/>
      <x/>
      <x/>
      <x/>
      <x/>
      <x/>
      <x/>
      <x/>
      <x v="1176"/>
      <x/>
      <x v="1536"/>
      <x v="1012"/>
      <x v="277"/>
      <x v="46"/>
      <x v="528"/>
      <x/>
      <x v="18"/>
      <x v="2"/>
      <x v="2"/>
      <x v="17"/>
      <x/>
      <x/>
      <x/>
      <x v="1"/>
      <x v="1"/>
      <x v="1"/>
      <x v="2"/>
      <x v="25"/>
      <x v="8"/>
      <x v="34"/>
      <x v="1067"/>
      <x v="3719"/>
      <x/>
      <x/>
      <x/>
      <x/>
    </i>
    <i>
      <x v="1581"/>
      <x/>
      <x/>
      <x v="22"/>
      <x/>
      <x/>
      <x v="23"/>
      <x v="10"/>
      <x v="17"/>
      <x/>
      <x/>
      <x/>
      <x/>
      <x/>
      <x/>
      <x/>
      <x/>
      <x/>
      <x v="1184"/>
      <x/>
      <x v="1544"/>
      <x v="1016"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82"/>
      <x/>
      <x/>
      <x v="22"/>
      <x/>
      <x/>
      <x v="23"/>
      <x v="10"/>
      <x v="17"/>
      <x/>
      <x/>
      <x/>
      <x/>
      <x/>
      <x/>
      <x/>
      <x/>
      <x/>
      <x v="1184"/>
      <x/>
      <x v="1544"/>
      <x v="1017"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83"/>
      <x/>
      <x/>
      <x v="22"/>
      <x/>
      <x/>
      <x v="23"/>
      <x v="10"/>
      <x v="17"/>
      <x/>
      <x/>
      <x/>
      <x/>
      <x/>
      <x/>
      <x/>
      <x/>
      <x/>
      <x v="1184"/>
      <x/>
      <x v="1544"/>
      <x v="1017"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84"/>
      <x/>
      <x/>
      <x v="22"/>
      <x/>
      <x/>
      <x v="23"/>
      <x v="11"/>
      <x v="14"/>
      <x/>
      <x/>
      <x/>
      <x/>
      <x/>
      <x/>
      <x/>
      <x/>
      <x/>
      <x v="1195"/>
      <x/>
      <x v="1566"/>
      <x/>
      <x v="187"/>
      <x v="147"/>
      <x v="352"/>
      <x/>
      <x v="2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85"/>
      <x/>
      <x/>
      <x v="22"/>
      <x/>
      <x/>
      <x v="23"/>
      <x v="11"/>
      <x v="14"/>
      <x/>
      <x/>
      <x/>
      <x/>
      <x/>
      <x/>
      <x/>
      <x/>
      <x/>
      <x v="1209"/>
      <x/>
      <x v="1581"/>
      <x/>
      <x v="187"/>
      <x v="147"/>
      <x v="352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86"/>
      <x/>
      <x/>
      <x v="22"/>
      <x/>
      <x/>
      <x v="23"/>
      <x v="11"/>
      <x v="21"/>
      <x/>
      <x/>
      <x/>
      <x/>
      <x/>
      <x/>
      <x/>
      <x/>
      <x/>
      <x v="1201"/>
      <x/>
      <x v="1574"/>
      <x v="835"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87"/>
      <x/>
      <x/>
      <x v="22"/>
      <x/>
      <x/>
      <x v="23"/>
      <x v="11"/>
      <x v="21"/>
      <x/>
      <x/>
      <x/>
      <x/>
      <x/>
      <x/>
      <x/>
      <x/>
      <x/>
      <x v="1202"/>
      <x/>
      <x v="1575"/>
      <x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88"/>
      <x/>
      <x/>
      <x v="22"/>
      <x/>
      <x/>
      <x v="23"/>
      <x v="11"/>
      <x v="21"/>
      <x/>
      <x/>
      <x/>
      <x/>
      <x/>
      <x/>
      <x/>
      <x/>
      <x/>
      <x v="1203"/>
      <x/>
      <x v="1574"/>
      <x/>
      <x v="212"/>
      <x v="183"/>
      <x v="177"/>
      <x/>
      <x v="12"/>
      <x v="1"/>
      <x v="1"/>
      <x v="12"/>
      <x/>
      <x/>
      <x/>
      <x v="1"/>
      <x v="1"/>
      <x v="1"/>
      <x v="2"/>
      <x v="25"/>
      <x v="8"/>
      <x v="34"/>
      <x v="1067"/>
      <x v="3719"/>
      <x/>
      <x/>
      <x/>
      <x/>
    </i>
    <i>
      <x v="1589"/>
      <x/>
      <x/>
      <x v="22"/>
      <x/>
      <x/>
      <x v="24"/>
      <x v="1"/>
      <x v="7"/>
      <x/>
      <x/>
      <x/>
      <x/>
      <x/>
      <x/>
      <x/>
      <x/>
      <x/>
      <x v="1169"/>
      <x/>
      <x v="1526"/>
      <x/>
      <x v="277"/>
      <x v="46"/>
      <x v="527"/>
      <x/>
      <x v="12"/>
      <x v="1"/>
      <x v="2"/>
      <x v="17"/>
      <x/>
      <x/>
      <x v="3"/>
      <x v="2"/>
      <x v="1"/>
      <x v="1"/>
      <x v="2"/>
      <x v="25"/>
      <x v="8"/>
      <x v="7"/>
      <x v="1162"/>
      <x v="4116"/>
      <x/>
      <x/>
      <x/>
      <x/>
    </i>
    <i>
      <x v="1590"/>
      <x/>
      <x/>
      <x v="22"/>
      <x/>
      <x/>
      <x v="24"/>
      <x v="1"/>
      <x v="7"/>
      <x/>
      <x/>
      <x/>
      <x/>
      <x/>
      <x/>
      <x/>
      <x/>
      <x/>
      <x v="1212"/>
      <x/>
      <x v="1584"/>
      <x/>
      <x v="212"/>
      <x v="183"/>
      <x v="177"/>
      <x/>
      <x v="12"/>
      <x v="1"/>
      <x v="1"/>
      <x v="12"/>
      <x/>
      <x/>
      <x v="3"/>
      <x v="2"/>
      <x v="1"/>
      <x v="1"/>
      <x v="2"/>
      <x v="25"/>
      <x v="8"/>
      <x v="7"/>
      <x v="1167"/>
      <x v="4117"/>
      <x/>
      <x/>
      <x/>
      <x/>
    </i>
    <i>
      <x v="1591"/>
      <x/>
      <x/>
      <x v="22"/>
      <x/>
      <x/>
      <x v="24"/>
      <x v="1"/>
      <x v="7"/>
      <x/>
      <x/>
      <x/>
      <x/>
      <x/>
      <x/>
      <x/>
      <x/>
      <x/>
      <x v="1213"/>
      <x/>
      <x v="1585"/>
      <x/>
      <x v="277"/>
      <x v="46"/>
      <x v="49"/>
      <x/>
      <x v="18"/>
      <x v="2"/>
      <x v="2"/>
      <x v="17"/>
      <x/>
      <x/>
      <x v="3"/>
      <x v="2"/>
      <x v="1"/>
      <x v="1"/>
      <x v="2"/>
      <x v="25"/>
      <x v="8"/>
      <x v="34"/>
      <x v="1067"/>
      <x v="3719"/>
      <x/>
      <x/>
      <x/>
      <x/>
    </i>
    <i>
      <x v="1592"/>
      <x/>
      <x/>
      <x v="22"/>
      <x/>
      <x/>
      <x v="24"/>
      <x v="1"/>
      <x v="8"/>
      <x/>
      <x/>
      <x/>
      <x/>
      <x/>
      <x/>
      <x/>
      <x/>
      <x/>
      <x v="1211"/>
      <x/>
      <x v="1583"/>
      <x/>
      <x v="277"/>
      <x v="46"/>
      <x v="16"/>
      <x/>
      <x v="18"/>
      <x v="2"/>
      <x v="2"/>
      <x v="17"/>
      <x/>
      <x/>
      <x v="3"/>
      <x v="2"/>
      <x v="1"/>
      <x v="1"/>
      <x v="2"/>
      <x v="25"/>
      <x v="8"/>
      <x v="7"/>
      <x v="1167"/>
      <x v="4114"/>
      <x/>
      <x/>
      <x/>
      <x/>
    </i>
    <i>
      <x v="1593"/>
      <x/>
      <x/>
      <x v="22"/>
      <x/>
      <x/>
      <x v="24"/>
      <x v="1"/>
      <x v="8"/>
      <x/>
      <x/>
      <x/>
      <x/>
      <x/>
      <x/>
      <x/>
      <x/>
      <x/>
      <x v="1211"/>
      <x/>
      <x v="1583"/>
      <x/>
      <x v="277"/>
      <x v="46"/>
      <x v="16"/>
      <x/>
      <x v="18"/>
      <x v="2"/>
      <x v="2"/>
      <x v="17"/>
      <x/>
      <x/>
      <x v="3"/>
      <x v="2"/>
      <x v="1"/>
      <x v="1"/>
      <x v="2"/>
      <x v="25"/>
      <x v="8"/>
      <x v="7"/>
      <x v="1167"/>
      <x v="4115"/>
      <x/>
      <x/>
      <x/>
      <x/>
    </i>
    <i>
      <x v="1594"/>
      <x/>
      <x/>
      <x v="22"/>
      <x/>
      <x/>
      <x v="24"/>
      <x v="1"/>
      <x v="8"/>
      <x/>
      <x/>
      <x/>
      <x/>
      <x/>
      <x/>
      <x/>
      <x/>
      <x/>
      <x v="1211"/>
      <x/>
      <x v="1583"/>
      <x/>
      <x v="277"/>
      <x v="46"/>
      <x v="16"/>
      <x/>
      <x v="18"/>
      <x v="2"/>
      <x v="2"/>
      <x v="17"/>
      <x/>
      <x/>
      <x v="3"/>
      <x v="2"/>
      <x v="1"/>
      <x v="1"/>
      <x v="2"/>
      <x v="25"/>
      <x v="8"/>
      <x v="7"/>
      <x v="1167"/>
      <x v="1447"/>
      <x/>
      <x/>
      <x/>
      <x/>
    </i>
    <i>
      <x v="1595"/>
      <x/>
      <x/>
      <x v="22"/>
      <x/>
      <x/>
      <x v="24"/>
      <x v="1"/>
      <x v="8"/>
      <x/>
      <x/>
      <x/>
      <x/>
      <x/>
      <x/>
      <x/>
      <x/>
      <x/>
      <x v="1211"/>
      <x/>
      <x v="1583"/>
      <x/>
      <x v="277"/>
      <x v="46"/>
      <x v="16"/>
      <x/>
      <x v="18"/>
      <x v="2"/>
      <x v="2"/>
      <x v="17"/>
      <x/>
      <x/>
      <x v="3"/>
      <x v="2"/>
      <x v="1"/>
      <x v="1"/>
      <x v="2"/>
      <x v="25"/>
      <x v="8"/>
      <x v="7"/>
      <x v="1167"/>
      <x v="2180"/>
      <x/>
      <x/>
      <x/>
      <x/>
    </i>
    <i>
      <x v="1596"/>
      <x/>
      <x/>
      <x v="22"/>
      <x/>
      <x/>
      <x v="24"/>
      <x v="3"/>
      <x v="13"/>
      <x/>
      <x/>
      <x/>
      <x/>
      <x/>
      <x/>
      <x/>
      <x/>
      <x/>
      <x v="1222"/>
      <x/>
      <x v="1596"/>
      <x/>
      <x v="277"/>
      <x v="46"/>
      <x v="54"/>
      <x/>
      <x v="18"/>
      <x v="2"/>
      <x v="2"/>
      <x v="17"/>
      <x/>
      <x/>
      <x v="3"/>
      <x v="2"/>
      <x v="1"/>
      <x v="1"/>
      <x v="2"/>
      <x v="25"/>
      <x v="8"/>
      <x v="34"/>
      <x v="1067"/>
      <x v="3719"/>
      <x/>
      <x/>
      <x/>
      <x/>
    </i>
    <i>
      <x v="1597"/>
      <x/>
      <x/>
      <x v="22"/>
      <x/>
      <x/>
      <x v="24"/>
      <x v="9"/>
      <x v="9"/>
      <x/>
      <x/>
      <x/>
      <x/>
      <x/>
      <x/>
      <x/>
      <x/>
      <x/>
      <x v="1288"/>
      <x/>
      <x v="1688"/>
      <x/>
      <x v="277"/>
      <x v="46"/>
      <x v="95"/>
      <x/>
      <x v="18"/>
      <x v="2"/>
      <x v="2"/>
      <x v="17"/>
      <x/>
      <x/>
      <x v="3"/>
      <x v="2"/>
      <x v="1"/>
      <x v="1"/>
      <x v="2"/>
      <x v="25"/>
      <x v="8"/>
      <x v="23"/>
      <x v="1132"/>
      <x v="3933"/>
      <x/>
      <x/>
      <x/>
      <x/>
    </i>
    <i>
      <x v="1598"/>
      <x/>
      <x/>
      <x v="22"/>
      <x/>
      <x/>
      <x v="24"/>
      <x v="9"/>
      <x v="9"/>
      <x/>
      <x/>
      <x/>
      <x/>
      <x/>
      <x/>
      <x/>
      <x/>
      <x/>
      <x v="1289"/>
      <x/>
      <x v="1689"/>
      <x/>
      <x v="176"/>
      <x v="135"/>
      <x v="155"/>
      <x/>
      <x v="12"/>
      <x v="1"/>
      <x v="1"/>
      <x v="12"/>
      <x/>
      <x/>
      <x v="3"/>
      <x v="2"/>
      <x v="1"/>
      <x v="1"/>
      <x v="2"/>
      <x v="25"/>
      <x v="8"/>
      <x v="23"/>
      <x v="1132"/>
      <x v="3934"/>
      <x/>
      <x/>
      <x/>
      <x/>
    </i>
    <i>
      <x v="1599"/>
      <x/>
      <x/>
      <x v="22"/>
      <x/>
      <x/>
      <x v="24"/>
      <x v="5"/>
      <x v="18"/>
      <x/>
      <x/>
      <x/>
      <x/>
      <x/>
      <x/>
      <x/>
      <x/>
      <x/>
      <x v="1246"/>
      <x/>
      <x v="1626"/>
      <x/>
      <x v="277"/>
      <x v="46"/>
      <x v="412"/>
      <x/>
      <x v="18"/>
      <x v="2"/>
      <x v="2"/>
      <x v="17"/>
      <x/>
      <x/>
      <x v="3"/>
      <x v="2"/>
      <x v="1"/>
      <x v="1"/>
      <x v="2"/>
      <x v="25"/>
      <x v="8"/>
      <x v="7"/>
      <x v="1162"/>
      <x v="4123"/>
      <x/>
      <x/>
      <x/>
      <x/>
    </i>
    <i>
      <x v="1600"/>
      <x/>
      <x/>
      <x v="22"/>
      <x/>
      <x/>
      <x v="24"/>
      <x v="5"/>
      <x v="18"/>
      <x/>
      <x/>
      <x/>
      <x/>
      <x/>
      <x/>
      <x/>
      <x/>
      <x/>
      <x v="1246"/>
      <x/>
      <x v="1626"/>
      <x/>
      <x v="277"/>
      <x v="46"/>
      <x v="412"/>
      <x/>
      <x v="18"/>
      <x v="2"/>
      <x v="2"/>
      <x v="17"/>
      <x/>
      <x/>
      <x v="3"/>
      <x v="2"/>
      <x v="1"/>
      <x v="1"/>
      <x v="2"/>
      <x v="25"/>
      <x v="8"/>
      <x v="7"/>
      <x v="1162"/>
      <x v="4124"/>
      <x/>
      <x/>
      <x/>
      <x/>
    </i>
    <i>
      <x v="1601"/>
      <x/>
      <x/>
      <x v="22"/>
      <x/>
      <x/>
      <x v="24"/>
      <x v="5"/>
      <x v="18"/>
      <x/>
      <x/>
      <x/>
      <x/>
      <x/>
      <x/>
      <x/>
      <x/>
      <x/>
      <x v="1246"/>
      <x/>
      <x v="1626"/>
      <x/>
      <x v="277"/>
      <x v="46"/>
      <x v="412"/>
      <x/>
      <x v="18"/>
      <x v="2"/>
      <x v="2"/>
      <x v="17"/>
      <x/>
      <x/>
      <x v="3"/>
      <x v="2"/>
      <x v="1"/>
      <x v="1"/>
      <x v="2"/>
      <x v="25"/>
      <x v="8"/>
      <x v="7"/>
      <x v="1162"/>
      <x v="4125"/>
      <x/>
      <x/>
      <x/>
      <x/>
    </i>
    <i>
      <x v="1602"/>
      <x/>
      <x/>
      <x v="22"/>
      <x/>
      <x/>
      <x v="24"/>
      <x v="5"/>
      <x v="18"/>
      <x/>
      <x/>
      <x/>
      <x/>
      <x/>
      <x/>
      <x/>
      <x/>
      <x/>
      <x v="1246"/>
      <x/>
      <x v="1626"/>
      <x/>
      <x v="277"/>
      <x v="46"/>
      <x v="412"/>
      <x/>
      <x v="18"/>
      <x v="2"/>
      <x v="2"/>
      <x v="17"/>
      <x/>
      <x/>
      <x v="3"/>
      <x v="2"/>
      <x v="1"/>
      <x v="1"/>
      <x v="2"/>
      <x v="25"/>
      <x v="8"/>
      <x v="7"/>
      <x v="1162"/>
      <x v="4126"/>
      <x/>
      <x/>
      <x/>
      <x/>
    </i>
    <i>
      <x v="1603"/>
      <x/>
      <x/>
      <x v="22"/>
      <x/>
      <x/>
      <x v="24"/>
      <x v="5"/>
      <x v="25"/>
      <x/>
      <x/>
      <x/>
      <x/>
      <x/>
      <x/>
      <x/>
      <x/>
      <x/>
      <x v="1255"/>
      <x/>
      <x v="1636"/>
      <x/>
      <x v="390"/>
      <x v="390"/>
      <x v="540"/>
      <x/>
      <x v="23"/>
      <x v="22"/>
      <x v="22"/>
      <x v="21"/>
      <x/>
      <x/>
      <x v="3"/>
      <x v="2"/>
      <x v="1"/>
      <x v="1"/>
      <x v="2"/>
      <x v="25"/>
      <x v="8"/>
      <x v="23"/>
      <x v="1095"/>
      <x v="3827"/>
      <x/>
      <x/>
      <x/>
      <x/>
    </i>
    <i>
      <x v="1604"/>
      <x/>
      <x/>
      <x v="22"/>
      <x/>
      <x/>
      <x v="24"/>
      <x v="6"/>
      <x v="24"/>
      <x/>
      <x/>
      <x/>
      <x/>
      <x/>
      <x/>
      <x/>
      <x/>
      <x/>
      <x v="1260"/>
      <x/>
      <x v="1644"/>
      <x/>
      <x v="212"/>
      <x v="183"/>
      <x v="177"/>
      <x/>
      <x v="12"/>
      <x v="1"/>
      <x v="1"/>
      <x v="12"/>
      <x/>
      <x/>
      <x v="3"/>
      <x v="2"/>
      <x v="1"/>
      <x v="1"/>
      <x v="2"/>
      <x v="25"/>
      <x v="8"/>
      <x v="23"/>
      <x v="1096"/>
      <x v="3833"/>
      <x/>
      <x/>
      <x/>
      <x/>
    </i>
    <i>
      <x v="1605"/>
      <x/>
      <x/>
      <x v="22"/>
      <x/>
      <x/>
      <x v="24"/>
      <x v="6"/>
      <x v="24"/>
      <x/>
      <x/>
      <x/>
      <x/>
      <x/>
      <x/>
      <x/>
      <x/>
      <x/>
      <x v="1260"/>
      <x/>
      <x v="1644"/>
      <x/>
      <x v="212"/>
      <x v="183"/>
      <x v="177"/>
      <x/>
      <x v="12"/>
      <x v="1"/>
      <x v="1"/>
      <x v="12"/>
      <x/>
      <x/>
      <x v="3"/>
      <x v="2"/>
      <x v="1"/>
      <x v="1"/>
      <x v="2"/>
      <x v="25"/>
      <x v="8"/>
      <x v="23"/>
      <x v="1096"/>
      <x v="3827"/>
      <x/>
      <x/>
      <x/>
      <x/>
    </i>
    <i>
      <x v="1606"/>
      <x/>
      <x/>
      <x v="22"/>
      <x/>
      <x/>
      <x v="24"/>
      <x v="6"/>
      <x v="24"/>
      <x/>
      <x/>
      <x/>
      <x/>
      <x/>
      <x/>
      <x/>
      <x/>
      <x/>
      <x v="1260"/>
      <x/>
      <x v="1644"/>
      <x/>
      <x v="212"/>
      <x v="183"/>
      <x v="177"/>
      <x/>
      <x v="12"/>
      <x v="1"/>
      <x v="1"/>
      <x v="12"/>
      <x/>
      <x/>
      <x v="3"/>
      <x v="2"/>
      <x v="1"/>
      <x v="1"/>
      <x v="2"/>
      <x v="25"/>
      <x v="8"/>
      <x v="23"/>
      <x v="1096"/>
      <x v="3834"/>
      <x/>
      <x/>
      <x/>
      <x/>
    </i>
    <i>
      <x v="1607"/>
      <x/>
      <x/>
      <x v="22"/>
      <x/>
      <x/>
      <x v="24"/>
      <x v="6"/>
      <x v="24"/>
      <x/>
      <x/>
      <x/>
      <x/>
      <x/>
      <x/>
      <x/>
      <x/>
      <x/>
      <x v="1260"/>
      <x/>
      <x v="1644"/>
      <x/>
      <x v="212"/>
      <x v="183"/>
      <x v="177"/>
      <x/>
      <x v="12"/>
      <x v="1"/>
      <x v="1"/>
      <x v="12"/>
      <x/>
      <x/>
      <x v="3"/>
      <x v="2"/>
      <x v="1"/>
      <x v="1"/>
      <x v="2"/>
      <x v="25"/>
      <x v="8"/>
      <x v="23"/>
      <x v="1096"/>
      <x v="47"/>
      <x/>
      <x/>
      <x/>
      <x/>
    </i>
    <i>
      <x v="1608"/>
      <x/>
      <x/>
      <x v="22"/>
      <x/>
      <x/>
      <x v="24"/>
      <x v="7"/>
      <x/>
      <x/>
      <x/>
      <x/>
      <x/>
      <x/>
      <x/>
      <x/>
      <x/>
      <x/>
      <x v="1263"/>
      <x/>
      <x v="1649"/>
      <x v="1068"/>
      <x v="29"/>
      <x v="220"/>
      <x v="543"/>
      <x/>
      <x v="9"/>
      <x v="16"/>
      <x v="16"/>
      <x v="9"/>
      <x/>
      <x/>
      <x v="3"/>
      <x v="2"/>
      <x v="1"/>
      <x v="1"/>
      <x v="2"/>
      <x v="25"/>
      <x v="8"/>
      <x v="7"/>
      <x v="1182"/>
      <x v="1994"/>
      <x/>
      <x/>
      <x/>
      <x/>
    </i>
    <i>
      <x v="1609"/>
      <x/>
      <x/>
      <x v="22"/>
      <x/>
      <x/>
      <x v="24"/>
      <x v="8"/>
      <x v="13"/>
      <x/>
      <x/>
      <x/>
      <x/>
      <x/>
      <x/>
      <x/>
      <x/>
      <x/>
      <x v="1274"/>
      <x/>
      <x v="1669"/>
      <x/>
      <x v="277"/>
      <x v="46"/>
      <x v="545"/>
      <x/>
      <x v="18"/>
      <x v="2"/>
      <x v="2"/>
      <x v="17"/>
      <x/>
      <x/>
      <x v="3"/>
      <x v="2"/>
      <x v="1"/>
      <x v="1"/>
      <x v="2"/>
      <x v="25"/>
      <x v="8"/>
      <x v="7"/>
      <x v="1167"/>
      <x v="4132"/>
      <x/>
      <x/>
      <x/>
      <x/>
    </i>
    <i>
      <x v="1610"/>
      <x/>
      <x/>
      <x v="22"/>
      <x/>
      <x/>
      <x v="24"/>
      <x v="8"/>
      <x v="13"/>
      <x/>
      <x/>
      <x/>
      <x/>
      <x/>
      <x/>
      <x/>
      <x/>
      <x/>
      <x v="1274"/>
      <x/>
      <x v="1669"/>
      <x/>
      <x v="277"/>
      <x v="46"/>
      <x v="545"/>
      <x/>
      <x v="18"/>
      <x v="2"/>
      <x v="2"/>
      <x v="17"/>
      <x/>
      <x/>
      <x v="3"/>
      <x v="2"/>
      <x v="1"/>
      <x v="1"/>
      <x v="2"/>
      <x v="25"/>
      <x v="8"/>
      <x v="7"/>
      <x v="1167"/>
      <x v="4133"/>
      <x/>
      <x/>
      <x/>
      <x/>
    </i>
    <i>
      <x v="1611"/>
      <x/>
      <x/>
      <x v="22"/>
      <x/>
      <x/>
      <x v="24"/>
      <x v="8"/>
      <x v="13"/>
      <x/>
      <x/>
      <x/>
      <x/>
      <x/>
      <x/>
      <x/>
      <x/>
      <x/>
      <x v="1274"/>
      <x/>
      <x v="1669"/>
      <x/>
      <x v="277"/>
      <x v="46"/>
      <x v="545"/>
      <x/>
      <x v="18"/>
      <x v="2"/>
      <x v="2"/>
      <x v="17"/>
      <x/>
      <x/>
      <x v="3"/>
      <x v="2"/>
      <x v="1"/>
      <x v="1"/>
      <x v="2"/>
      <x v="30"/>
      <x v="8"/>
      <x v="7"/>
      <x v="1167"/>
      <x v="1071"/>
      <x/>
      <x/>
      <x/>
      <x/>
    </i>
    <i>
      <x v="1612"/>
      <x/>
      <x/>
      <x v="22"/>
      <x/>
      <x/>
      <x v="24"/>
      <x v="8"/>
      <x v="13"/>
      <x/>
      <x/>
      <x/>
      <x/>
      <x/>
      <x/>
      <x/>
      <x/>
      <x/>
      <x v="1274"/>
      <x/>
      <x v="1669"/>
      <x/>
      <x v="277"/>
      <x v="46"/>
      <x v="545"/>
      <x/>
      <x v="18"/>
      <x v="2"/>
      <x v="2"/>
      <x v="17"/>
      <x/>
      <x/>
      <x/>
      <x v="2"/>
      <x v="1"/>
      <x v="1"/>
      <x v="2"/>
      <x v="30"/>
      <x v="8"/>
      <x v="7"/>
      <x v="1167"/>
      <x v="4134"/>
      <x/>
      <x/>
      <x/>
      <x/>
    </i>
    <i>
      <x v="1613"/>
      <x/>
      <x/>
      <x v="22"/>
      <x/>
      <x/>
      <x v="24"/>
      <x v="8"/>
      <x v="18"/>
      <x/>
      <x/>
      <x/>
      <x/>
      <x/>
      <x/>
      <x/>
      <x/>
      <x/>
      <x v="1275"/>
      <x/>
      <x v="1670"/>
      <x/>
      <x v="277"/>
      <x v="46"/>
      <x v="539"/>
      <x/>
      <x v="18"/>
      <x v="2"/>
      <x v="2"/>
      <x v="17"/>
      <x/>
      <x/>
      <x v="3"/>
      <x v="2"/>
      <x v="1"/>
      <x v="1"/>
      <x v="2"/>
      <x v="25"/>
      <x v="8"/>
      <x v="7"/>
      <x v="1162"/>
      <x v="4135"/>
      <x/>
      <x/>
      <x/>
      <x/>
    </i>
    <i>
      <x v="1614"/>
      <x/>
      <x/>
      <x v="22"/>
      <x/>
      <x/>
      <x v="24"/>
      <x v="8"/>
      <x v="18"/>
      <x/>
      <x/>
      <x/>
      <x/>
      <x/>
      <x/>
      <x/>
      <x/>
      <x/>
      <x v="1276"/>
      <x/>
      <x v="1671"/>
      <x/>
      <x v="277"/>
      <x v="46"/>
      <x v="539"/>
      <x/>
      <x v="18"/>
      <x v="2"/>
      <x v="2"/>
      <x v="17"/>
      <x/>
      <x/>
      <x v="3"/>
      <x v="2"/>
      <x v="1"/>
      <x v="1"/>
      <x v="2"/>
      <x v="30"/>
      <x v="8"/>
      <x v="7"/>
      <x v="1162"/>
      <x v="4136"/>
      <x/>
      <x/>
      <x/>
      <x/>
    </i>
    <i>
      <x v="1615"/>
      <x/>
      <x/>
      <x v="22"/>
      <x/>
      <x/>
      <x v="24"/>
      <x v="8"/>
      <x v="18"/>
      <x/>
      <x/>
      <x/>
      <x/>
      <x/>
      <x/>
      <x/>
      <x/>
      <x/>
      <x v="1276"/>
      <x/>
      <x v="1671"/>
      <x/>
      <x v="277"/>
      <x v="46"/>
      <x v="56"/>
      <x/>
      <x v="18"/>
      <x v="2"/>
      <x v="2"/>
      <x v="17"/>
      <x/>
      <x/>
      <x v="3"/>
      <x v="2"/>
      <x v="1"/>
      <x v="1"/>
      <x v="2"/>
      <x v="30"/>
      <x v="8"/>
      <x v="7"/>
      <x v="1162"/>
      <x v="4137"/>
      <x/>
      <x/>
      <x/>
      <x/>
    </i>
    <i>
      <x v="1616"/>
      <x/>
      <x/>
      <x v="22"/>
      <x/>
      <x/>
      <x v="24"/>
      <x v="8"/>
      <x v="18"/>
      <x/>
      <x/>
      <x/>
      <x/>
      <x/>
      <x/>
      <x/>
      <x/>
      <x/>
      <x v="1276"/>
      <x/>
      <x v="1671"/>
      <x/>
      <x v="277"/>
      <x v="46"/>
      <x v="539"/>
      <x/>
      <x v="18"/>
      <x v="2"/>
      <x v="2"/>
      <x v="17"/>
      <x/>
      <x/>
      <x v="3"/>
      <x v="2"/>
      <x v="1"/>
      <x v="1"/>
      <x v="2"/>
      <x v="30"/>
      <x v="8"/>
      <x v="7"/>
      <x v="1162"/>
      <x v="4138"/>
      <x/>
      <x/>
      <x/>
      <x/>
    </i>
    <i>
      <x v="1617"/>
      <x/>
      <x/>
      <x v="22"/>
      <x/>
      <x/>
      <x v="24"/>
      <x v="8"/>
      <x v="28"/>
      <x/>
      <x/>
      <x/>
      <x/>
      <x/>
      <x/>
      <x/>
      <x/>
      <x/>
      <x v="1285"/>
      <x v="2"/>
      <x v="1683"/>
      <x/>
      <x v="212"/>
      <x v="183"/>
      <x v="177"/>
      <x/>
      <x v="12"/>
      <x v="1"/>
      <x v="1"/>
      <x v="12"/>
      <x/>
      <x/>
      <x v="3"/>
      <x v="2"/>
      <x v="1"/>
      <x v="1"/>
      <x v="2"/>
      <x v="25"/>
      <x v="8"/>
      <x v="7"/>
      <x v="1167"/>
      <x v="4139"/>
      <x/>
      <x/>
      <x/>
      <x/>
    </i>
    <i>
      <x v="1618"/>
      <x/>
      <x/>
      <x v="22"/>
      <x/>
      <x/>
      <x v="24"/>
      <x v="10"/>
      <x v="2"/>
      <x/>
      <x/>
      <x/>
      <x/>
      <x/>
      <x/>
      <x/>
      <x/>
      <x/>
      <x v="1291"/>
      <x/>
      <x v="1694"/>
      <x/>
      <x v="277"/>
      <x v="46"/>
      <x v="46"/>
      <x/>
      <x v="18"/>
      <x v="2"/>
      <x v="2"/>
      <x v="17"/>
      <x/>
      <x/>
      <x v="3"/>
      <x v="2"/>
      <x v="1"/>
      <x v="1"/>
      <x v="2"/>
      <x v="25"/>
      <x v="8"/>
      <x v="23"/>
      <x v="1138"/>
      <x v="3971"/>
      <x/>
      <x/>
      <x/>
      <x/>
    </i>
    <i>
      <x v="1619"/>
      <x/>
      <x/>
      <x v="22"/>
      <x/>
      <x/>
      <x v="24"/>
      <x v="10"/>
      <x v="5"/>
      <x/>
      <x/>
      <x/>
      <x/>
      <x/>
      <x/>
      <x/>
      <x/>
      <x/>
      <x v="1292"/>
      <x/>
      <x v="1695"/>
      <x/>
      <x v="277"/>
      <x v="46"/>
      <x v="46"/>
      <x/>
      <x v="18"/>
      <x v="2"/>
      <x v="2"/>
      <x v="17"/>
      <x/>
      <x/>
      <x v="3"/>
      <x v="2"/>
      <x v="1"/>
      <x v="1"/>
      <x v="2"/>
      <x v="25"/>
      <x v="8"/>
      <x v="23"/>
      <x v="1137"/>
      <x v="3972"/>
      <x/>
      <x/>
      <x/>
      <x/>
    </i>
    <i>
      <x v="1620"/>
      <x/>
      <x/>
      <x v="22"/>
      <x/>
      <x/>
      <x v="24"/>
      <x v="10"/>
      <x v="5"/>
      <x/>
      <x/>
      <x/>
      <x/>
      <x/>
      <x/>
      <x/>
      <x/>
      <x/>
      <x v="1292"/>
      <x/>
      <x v="1695"/>
      <x/>
      <x v="277"/>
      <x v="46"/>
      <x v="46"/>
      <x/>
      <x v="18"/>
      <x v="2"/>
      <x v="2"/>
      <x v="17"/>
      <x/>
      <x/>
      <x v="3"/>
      <x v="2"/>
      <x v="1"/>
      <x v="1"/>
      <x v="2"/>
      <x v="25"/>
      <x v="8"/>
      <x v="23"/>
      <x v="1137"/>
      <x v="3973"/>
      <x/>
      <x/>
      <x/>
      <x/>
    </i>
    <i>
      <x v="1621"/>
      <x/>
      <x/>
      <x v="22"/>
      <x/>
      <x/>
      <x v="24"/>
      <x v="10"/>
      <x v="5"/>
      <x/>
      <x/>
      <x/>
      <x/>
      <x/>
      <x/>
      <x/>
      <x/>
      <x/>
      <x v="1292"/>
      <x/>
      <x v="1695"/>
      <x/>
      <x v="277"/>
      <x v="46"/>
      <x v="46"/>
      <x/>
      <x v="18"/>
      <x v="2"/>
      <x v="2"/>
      <x v="17"/>
      <x/>
      <x/>
      <x v="3"/>
      <x v="2"/>
      <x v="1"/>
      <x v="1"/>
      <x v="2"/>
      <x v="25"/>
      <x v="8"/>
      <x v="23"/>
      <x v="1137"/>
      <x v="3974"/>
      <x/>
      <x/>
      <x/>
      <x/>
    </i>
    <i>
      <x v="1622"/>
      <x/>
      <x/>
      <x v="22"/>
      <x/>
      <x/>
      <x v="25"/>
      <x v="3"/>
      <x v="29"/>
      <x/>
      <x/>
      <x/>
      <x/>
      <x/>
      <x/>
      <x/>
      <x/>
      <x/>
      <x v="1297"/>
      <x/>
      <x v="1721"/>
      <x/>
      <x v="162"/>
      <x v="118"/>
      <x v="548"/>
      <x/>
      <x v="12"/>
      <x v="1"/>
      <x v="1"/>
      <x v="12"/>
      <x/>
      <x/>
      <x v="3"/>
      <x v="2"/>
      <x v="1"/>
      <x v="1"/>
      <x v="2"/>
      <x v="25"/>
      <x v="8"/>
      <x v="13"/>
      <x v="1395"/>
      <x v="5608"/>
      <x/>
      <x/>
      <x/>
      <x/>
    </i>
    <i>
      <x v="1623"/>
      <x v="1"/>
      <x v="3"/>
      <x v="19"/>
      <x v="3"/>
      <x v="3"/>
      <x v="15"/>
      <x v="11"/>
      <x v="28"/>
      <x/>
      <x/>
      <x/>
      <x/>
      <x/>
      <x/>
      <x v="17"/>
      <x v="10"/>
      <x v="29"/>
      <x v="200"/>
      <x/>
      <x v="60"/>
      <x/>
      <x v="2"/>
      <x v="201"/>
      <x v="281"/>
      <x v="884"/>
      <x v="1"/>
      <x v="14"/>
      <x v="14"/>
      <x v="1"/>
      <x v="21"/>
      <x v="1"/>
      <x v="4"/>
      <x v="2"/>
      <x v="1"/>
      <x/>
      <x/>
      <x v="35"/>
      <x v="10"/>
      <x v="34"/>
      <x v="1067"/>
      <x v="3719"/>
      <x v="1"/>
      <x v="917"/>
      <x v="1"/>
    </i>
    <i>
      <x v="1624"/>
      <x v="1"/>
      <x v="3"/>
      <x v="19"/>
      <x v="3"/>
      <x v="3"/>
      <x v="15"/>
      <x v="11"/>
      <x v="20"/>
      <x/>
      <x/>
      <x/>
      <x/>
      <x/>
      <x/>
      <x v="19"/>
      <x v="10"/>
      <x v="31"/>
      <x v="77"/>
      <x/>
      <x v="13"/>
      <x/>
      <x v="2"/>
      <x v="201"/>
      <x v="284"/>
      <x v="885"/>
      <x v="1"/>
      <x v="14"/>
      <x v="14"/>
      <x v="1"/>
      <x v="21"/>
      <x v="1"/>
      <x v="4"/>
      <x v="2"/>
      <x v="1"/>
      <x/>
      <x/>
      <x v="35"/>
      <x v="10"/>
      <x v="3"/>
      <x v="1139"/>
      <x v="3944"/>
      <x v="1"/>
      <x v="913"/>
      <x v="1"/>
    </i>
    <i>
      <x v="1625"/>
      <x/>
      <x v="3"/>
      <x v="19"/>
      <x v="3"/>
      <x v="3"/>
      <x v="16"/>
      <x v="2"/>
      <x v="22"/>
      <x/>
      <x/>
      <x/>
      <x/>
      <x/>
      <x/>
      <x/>
      <x/>
      <x/>
      <x v="293"/>
      <x/>
      <x v="95"/>
      <x/>
      <x v="2"/>
      <x v="201"/>
      <x v="280"/>
      <x v="888"/>
      <x v="1"/>
      <x v="14"/>
      <x v="14"/>
      <x v="1"/>
      <x v="21"/>
      <x v="1"/>
      <x v="4"/>
      <x v="2"/>
      <x v="1"/>
      <x/>
      <x/>
      <x v="35"/>
      <x v="10"/>
      <x v="34"/>
      <x v="1067"/>
      <x v="3719"/>
      <x v="1"/>
      <x v="933"/>
      <x v="1"/>
    </i>
    <i>
      <x v="1626"/>
      <x v="1"/>
      <x v="3"/>
      <x v="19"/>
      <x v="3"/>
      <x v="3"/>
      <x v="16"/>
      <x v="1"/>
      <x v="27"/>
      <x/>
      <x/>
      <x/>
      <x/>
      <x/>
      <x/>
      <x v="20"/>
      <x v="3"/>
      <x v="28"/>
      <x v="622"/>
      <x/>
      <x v="258"/>
      <x v="650"/>
      <x v="2"/>
      <x v="201"/>
      <x v="280"/>
      <x v="886"/>
      <x v="1"/>
      <x v="14"/>
      <x v="14"/>
      <x v="1"/>
      <x v="21"/>
      <x v="1"/>
      <x v="4"/>
      <x v="2"/>
      <x v="1"/>
      <x/>
      <x/>
      <x v="35"/>
      <x v="10"/>
      <x v="2"/>
      <x v="1176"/>
      <x v="1918"/>
      <x v="1"/>
      <x v="915"/>
      <x v="1"/>
    </i>
    <i>
      <x v="1627"/>
      <x/>
      <x v="3"/>
      <x v="19"/>
      <x v="3"/>
      <x v="3"/>
      <x v="16"/>
      <x v="1"/>
      <x v="27"/>
      <x/>
      <x/>
      <x/>
      <x/>
      <x/>
      <x/>
      <x/>
      <x/>
      <x/>
      <x v="22"/>
      <x/>
      <x v="4"/>
      <x/>
      <x v="2"/>
      <x v="201"/>
      <x v="280"/>
      <x v="887"/>
      <x v="1"/>
      <x v="14"/>
      <x v="14"/>
      <x v="1"/>
      <x v="21"/>
      <x v="1"/>
      <x v="4"/>
      <x v="2"/>
      <x v="1"/>
      <x/>
      <x/>
      <x v="35"/>
      <x v="10"/>
      <x v="34"/>
      <x v="1067"/>
      <x v="3719"/>
      <x v="1"/>
      <x v="921"/>
      <x v="1"/>
    </i>
    <i>
      <x v="1628"/>
      <x/>
      <x v="3"/>
      <x v="19"/>
      <x v="3"/>
      <x v="3"/>
      <x v="16"/>
      <x v="4"/>
      <x v="8"/>
      <x/>
      <x/>
      <x/>
      <x/>
      <x/>
      <x/>
      <x/>
      <x/>
      <x/>
      <x v="250"/>
      <x/>
      <x v="77"/>
      <x v="157"/>
      <x v="2"/>
      <x v="201"/>
      <x v="282"/>
      <x v="890"/>
      <x v="1"/>
      <x v="14"/>
      <x v="14"/>
      <x v="1"/>
      <x v="21"/>
      <x v="1"/>
      <x v="4"/>
      <x v="2"/>
      <x v="1"/>
      <x/>
      <x/>
      <x v="35"/>
      <x v="10"/>
      <x v="34"/>
      <x v="1067"/>
      <x v="3719"/>
      <x v="1"/>
      <x v="929"/>
      <x v="1"/>
    </i>
    <i>
      <x v="1629"/>
      <x v="1"/>
      <x v="3"/>
      <x v="19"/>
      <x v="3"/>
      <x v="3"/>
      <x v="16"/>
      <x v="4"/>
      <x v="22"/>
      <x/>
      <x/>
      <x/>
      <x/>
      <x/>
      <x/>
      <x v="19"/>
      <x v="12"/>
      <x v="27"/>
      <x v="292"/>
      <x v="1"/>
      <x v="373"/>
      <x v="146"/>
      <x v="2"/>
      <x v="201"/>
      <x v="282"/>
      <x v="891"/>
      <x v="1"/>
      <x v="14"/>
      <x v="14"/>
      <x v="1"/>
      <x v="21"/>
      <x v="1"/>
      <x v="4"/>
      <x v="2"/>
      <x v="1"/>
      <x/>
      <x/>
      <x v="35"/>
      <x v="10"/>
      <x v="2"/>
      <x v="1159"/>
      <x v="4084"/>
      <x v="1"/>
      <x v="927"/>
      <x v="1"/>
    </i>
    <i>
      <x v="1630"/>
      <x/>
      <x v="3"/>
      <x v="19"/>
      <x v="3"/>
      <x v="3"/>
      <x v="16"/>
      <x v="5"/>
      <x v="5"/>
      <x/>
      <x/>
      <x/>
      <x/>
      <x/>
      <x/>
      <x/>
      <x/>
      <x/>
      <x v="417"/>
      <x/>
      <x v="155"/>
      <x v="382"/>
      <x v="2"/>
      <x v="201"/>
      <x v="282"/>
      <x v="892"/>
      <x v="1"/>
      <x v="14"/>
      <x v="14"/>
      <x v="1"/>
      <x v="21"/>
      <x v="1"/>
      <x v="4"/>
      <x v="2"/>
      <x v="1"/>
      <x/>
      <x/>
      <x v="35"/>
      <x v="10"/>
      <x v="34"/>
      <x v="1067"/>
      <x v="3719"/>
      <x v="1"/>
      <x v="931"/>
      <x v="1"/>
    </i>
    <i>
      <x v="1631"/>
      <x/>
      <x v="3"/>
      <x v="19"/>
      <x v="3"/>
      <x v="3"/>
      <x v="16"/>
      <x v="5"/>
      <x v="26"/>
      <x/>
      <x/>
      <x/>
      <x/>
      <x/>
      <x/>
      <x/>
      <x/>
      <x/>
      <x v="580"/>
      <x/>
      <x v="235"/>
      <x/>
      <x v="2"/>
      <x v="201"/>
      <x v="283"/>
      <x v="894"/>
      <x v="1"/>
      <x v="14"/>
      <x v="14"/>
      <x v="1"/>
      <x v="21"/>
      <x v="1"/>
      <x v="4"/>
      <x v="2"/>
      <x v="1"/>
      <x/>
      <x/>
      <x v="35"/>
      <x v="10"/>
      <x v="34"/>
      <x v="1067"/>
      <x v="3719"/>
      <x v="1"/>
      <x v="937"/>
      <x v="1"/>
    </i>
    <i>
      <x v="1632"/>
      <x v="1"/>
      <x v="3"/>
      <x v="19"/>
      <x v="3"/>
      <x v="3"/>
      <x v="16"/>
      <x v="6"/>
      <x v="30"/>
      <x/>
      <x/>
      <x/>
      <x/>
      <x/>
      <x/>
      <x v="17"/>
      <x v="10"/>
      <x v="29"/>
      <x v="5"/>
      <x/>
      <x v="1"/>
      <x/>
      <x v="2"/>
      <x v="201"/>
      <x v="282"/>
      <x v="3"/>
      <x v="1"/>
      <x v="14"/>
      <x v="14"/>
      <x v="1"/>
      <x v="47"/>
      <x v="1"/>
      <x v="4"/>
      <x v="2"/>
      <x v="1"/>
      <x/>
      <x/>
      <x v="35"/>
      <x v="10"/>
      <x v="34"/>
      <x v="1067"/>
      <x v="3719"/>
      <x v="1"/>
      <x v="932"/>
      <x v="1"/>
    </i>
    <i>
      <x v="1633"/>
      <x v="1"/>
      <x v="3"/>
      <x v="19"/>
      <x v="3"/>
      <x v="3"/>
      <x v="16"/>
      <x v="9"/>
      <x v="23"/>
      <x/>
      <x/>
      <x/>
      <x/>
      <x/>
      <x/>
      <x v="20"/>
      <x v="7"/>
      <x v="28"/>
      <x v="374"/>
      <x/>
      <x v="135"/>
      <x v="125"/>
      <x v="2"/>
      <x v="201"/>
      <x v="285"/>
      <x v="909"/>
      <x v="1"/>
      <x v="14"/>
      <x v="14"/>
      <x v="1"/>
      <x v="21"/>
      <x v="1"/>
      <x v="4"/>
      <x v="2"/>
      <x v="1"/>
      <x/>
      <x/>
      <x v="35"/>
      <x v="10"/>
      <x v="2"/>
      <x v="1234"/>
      <x v="4450"/>
      <x v="1"/>
      <x v="930"/>
      <x v="1"/>
    </i>
    <i>
      <x v="1634"/>
      <x v="1"/>
      <x v="3"/>
      <x v="19"/>
      <x v="3"/>
      <x v="3"/>
      <x v="16"/>
      <x v="9"/>
      <x v="30"/>
      <x/>
      <x/>
      <x/>
      <x/>
      <x/>
      <x/>
      <x v="19"/>
      <x v="4"/>
      <x v="28"/>
      <x v="636"/>
      <x v="1"/>
      <x v="852"/>
      <x v="675"/>
      <x v="278"/>
      <x v="271"/>
      <x v="380"/>
      <x v="903"/>
      <x v="1"/>
      <x v="14"/>
      <x v="14"/>
      <x v="1"/>
      <x v="21"/>
      <x v="1"/>
      <x v="4"/>
      <x v="2"/>
      <x v="1"/>
      <x/>
      <x/>
      <x v="35"/>
      <x v="10"/>
      <x v="34"/>
      <x v="1067"/>
      <x v="3719"/>
      <x v="1"/>
      <x v="924"/>
      <x v="1"/>
    </i>
    <i>
      <x v="1635"/>
      <x/>
      <x v="3"/>
      <x v="19"/>
      <x v="3"/>
      <x v="3"/>
      <x v="16"/>
      <x v="11"/>
      <x v="30"/>
      <x/>
      <x/>
      <x/>
      <x/>
      <x/>
      <x/>
      <x/>
      <x/>
      <x/>
      <x v="655"/>
      <x/>
      <x v="876"/>
      <x v="689"/>
      <x v="2"/>
      <x v="201"/>
      <x v="280"/>
      <x v="899"/>
      <x v="1"/>
      <x v="14"/>
      <x v="14"/>
      <x v="1"/>
      <x v="21"/>
      <x v="1"/>
      <x v="4"/>
      <x v="2"/>
      <x v="1"/>
      <x/>
      <x/>
      <x v="35"/>
      <x v="10"/>
      <x v="34"/>
      <x v="1067"/>
      <x v="3719"/>
      <x v="1"/>
      <x v="925"/>
      <x v="1"/>
    </i>
    <i>
      <x v="1636"/>
      <x/>
      <x v="3"/>
      <x v="26"/>
      <x v="3"/>
      <x/>
      <x v="16"/>
      <x v="11"/>
      <x v="6"/>
      <x/>
      <x/>
      <x/>
      <x/>
      <x/>
      <x/>
      <x/>
      <x/>
      <x/>
      <x v="650"/>
      <x/>
      <x v="869"/>
      <x v="684"/>
      <x v="280"/>
      <x v="273"/>
      <x v="385"/>
      <x v="898"/>
      <x v="1"/>
      <x v="14"/>
      <x v="14"/>
      <x v="1"/>
      <x v="48"/>
      <x v="1"/>
      <x v="4"/>
      <x v="2"/>
      <x v="1"/>
      <x v="2"/>
      <x/>
      <x v="63"/>
      <x v="10"/>
      <x v="34"/>
      <x v="1067"/>
      <x v="3719"/>
      <x v="1"/>
      <x v="911"/>
      <x v="1"/>
    </i>
    <i>
      <x v="1637"/>
      <x v="1"/>
      <x v="3"/>
      <x v="19"/>
      <x v="3"/>
      <x v="3"/>
      <x v="16"/>
      <x v="11"/>
      <x v="30"/>
      <x/>
      <x/>
      <x/>
      <x/>
      <x/>
      <x/>
      <x v="17"/>
      <x v="10"/>
      <x v="29"/>
      <x v="313"/>
      <x/>
      <x v="883"/>
      <x v="693"/>
      <x v="2"/>
      <x v="201"/>
      <x v="389"/>
      <x v="765"/>
      <x v="1"/>
      <x v="14"/>
      <x v="14"/>
      <x v="1"/>
      <x v="2"/>
      <x v="1"/>
      <x v="4"/>
      <x v="2"/>
      <x v="1"/>
      <x/>
      <x/>
      <x v="35"/>
      <x v="10"/>
      <x v="34"/>
      <x v="1067"/>
      <x v="3719"/>
      <x v="1"/>
      <x v="936"/>
      <x v="1"/>
    </i>
    <i>
      <x v="1638"/>
      <x/>
      <x v="3"/>
      <x v="19"/>
      <x v="3"/>
      <x v="3"/>
      <x v="19"/>
      <x v="11"/>
      <x v="30"/>
      <x/>
      <x/>
      <x/>
      <x/>
      <x/>
      <x/>
      <x/>
      <x/>
      <x/>
      <x v="925"/>
      <x/>
      <x v="1203"/>
      <x/>
      <x v="2"/>
      <x v="201"/>
      <x v="280"/>
      <x v="910"/>
      <x v="1"/>
      <x v="14"/>
      <x v="14"/>
      <x v="1"/>
      <x v="21"/>
      <x v="1"/>
      <x v="4"/>
      <x v="2"/>
      <x v="1"/>
      <x v="4"/>
      <x/>
      <x v="35"/>
      <x v="10"/>
      <x v="34"/>
      <x v="1067"/>
      <x v="3719"/>
      <x v="1"/>
      <x v="935"/>
      <x v="1"/>
    </i>
    <i>
      <x v="1639"/>
      <x/>
      <x v="3"/>
      <x v="19"/>
      <x v="3"/>
      <x v="3"/>
      <x v="21"/>
      <x/>
      <x v="18"/>
      <x/>
      <x/>
      <x/>
      <x/>
      <x/>
      <x/>
      <x/>
      <x/>
      <x/>
      <x v="143"/>
      <x/>
      <x v="1211"/>
      <x v="839"/>
      <x v="2"/>
      <x v="201"/>
      <x v="477"/>
      <x v="911"/>
      <x v="1"/>
      <x v="14"/>
      <x v="14"/>
      <x v="1"/>
      <x v="21"/>
      <x v="1"/>
      <x v="4"/>
      <x v="2"/>
      <x v="1"/>
      <x v="4"/>
      <x/>
      <x v="35"/>
      <x v="10"/>
      <x v="34"/>
      <x v="1067"/>
      <x v="3719"/>
      <x v="1"/>
      <x v="912"/>
      <x v="1"/>
    </i>
    <i>
      <x v="1640"/>
      <x/>
      <x v="3"/>
      <x v="26"/>
      <x v="3"/>
      <x v="8"/>
      <x v="21"/>
      <x v="9"/>
      <x v="13"/>
      <x/>
      <x/>
      <x/>
      <x/>
      <x/>
      <x/>
      <x/>
      <x/>
      <x/>
      <x v="112"/>
      <x/>
      <x v="1358"/>
      <x v="911"/>
      <x v="295"/>
      <x v="287"/>
      <x v="495"/>
      <x v="3"/>
      <x v="2"/>
      <x v="10"/>
      <x v="10"/>
      <x v="2"/>
      <x v="21"/>
      <x v="1"/>
      <x v="4"/>
      <x v="2"/>
      <x v="1"/>
      <x v="2"/>
      <x/>
      <x v="63"/>
      <x v="10"/>
      <x v="34"/>
      <x v="1067"/>
      <x v="3719"/>
      <x v="1"/>
      <x v="998"/>
      <x v="1"/>
    </i>
    <i>
      <x v="1641"/>
      <x v="1"/>
      <x v="3"/>
      <x v="19"/>
      <x v="3"/>
      <x v="3"/>
      <x v="21"/>
      <x v="6"/>
      <x v="18"/>
      <x/>
      <x/>
      <x/>
      <x/>
      <x/>
      <x/>
      <x v="20"/>
      <x v="2"/>
      <x v="13"/>
      <x v="636"/>
      <x/>
      <x v="1317"/>
      <x v="803"/>
      <x v="363"/>
      <x v="362"/>
      <x v="487"/>
      <x v="3"/>
      <x v="1"/>
      <x v="14"/>
      <x v="14"/>
      <x v="1"/>
      <x v="21"/>
      <x v="1"/>
      <x v="4"/>
      <x v="2"/>
      <x v="1"/>
      <x v="4"/>
      <x/>
      <x v="35"/>
      <x v="10"/>
      <x v="2"/>
      <x v="1164"/>
      <x v="4097"/>
      <x v="1"/>
      <x v="995"/>
      <x v="1"/>
    </i>
    <i>
      <x v="1642"/>
      <x/>
      <x/>
      <x v="22"/>
      <x/>
      <x/>
      <x v="17"/>
      <x v="10"/>
      <x v="4"/>
      <x/>
      <x/>
      <x/>
      <x/>
      <x/>
      <x/>
      <x/>
      <x/>
      <x/>
      <x v="585"/>
      <x/>
      <x v="979"/>
      <x v="740"/>
      <x v="106"/>
      <x v="37"/>
      <x v="76"/>
      <x/>
      <x v="12"/>
      <x v="1"/>
      <x v="1"/>
      <x v="12"/>
      <x/>
      <x/>
      <x/>
      <x v="1"/>
      <x v="1"/>
      <x/>
      <x v="5"/>
      <x v="25"/>
      <x v="8"/>
      <x v="7"/>
      <x v="1238"/>
      <x v="136"/>
      <x v="1"/>
      <x v="588"/>
      <x v="1"/>
    </i>
    <i>
      <x v="1643"/>
      <x/>
      <x/>
      <x v="22"/>
      <x/>
      <x/>
      <x v="19"/>
      <x v="6"/>
      <x v="14"/>
      <x/>
      <x/>
      <x/>
      <x/>
      <x/>
      <x/>
      <x/>
      <x/>
      <x/>
      <x v="810"/>
      <x/>
      <x v="1071"/>
      <x v="784"/>
      <x v="176"/>
      <x v="135"/>
      <x v="440"/>
      <x/>
      <x v="12"/>
      <x v="1"/>
      <x v="1"/>
      <x v="12"/>
      <x/>
      <x/>
      <x/>
      <x v="1"/>
      <x v="1"/>
      <x/>
      <x v="5"/>
      <x v="25"/>
      <x v="8"/>
      <x v="7"/>
      <x v="1146"/>
      <x v="3991"/>
      <x v="1"/>
      <x v="692"/>
      <x v="1"/>
    </i>
    <i>
      <x v="1644"/>
      <x/>
      <x/>
      <x v="22"/>
      <x/>
      <x/>
      <x v="17"/>
      <x v="10"/>
      <x v="20"/>
      <x/>
      <x/>
      <x/>
      <x/>
      <x/>
      <x/>
      <x/>
      <x/>
      <x/>
      <x v="753"/>
      <x/>
      <x v="992"/>
      <x v="748"/>
      <x v="284"/>
      <x v="277"/>
      <x v="121"/>
      <x/>
      <x v="12"/>
      <x v="1"/>
      <x v="1"/>
      <x v="12"/>
      <x/>
      <x/>
      <x/>
      <x v="1"/>
      <x v="1"/>
      <x/>
      <x v="5"/>
      <x v="25"/>
      <x v="8"/>
      <x v="7"/>
      <x v="1146"/>
      <x v="3985"/>
      <x v="1"/>
      <x v="671"/>
      <x v="1"/>
    </i>
    <i>
      <x v="1645"/>
      <x/>
      <x/>
      <x v="22"/>
      <x/>
      <x/>
      <x v="23"/>
      <x v="1"/>
      <x v="9"/>
      <x/>
      <x/>
      <x/>
      <x/>
      <x/>
      <x/>
      <x/>
      <x/>
      <x/>
      <x v="757"/>
      <x/>
      <x v="996"/>
      <x v="750"/>
      <x v="284"/>
      <x v="277"/>
      <x v="121"/>
      <x/>
      <x v="12"/>
      <x v="1"/>
      <x v="1"/>
      <x v="12"/>
      <x/>
      <x/>
      <x/>
      <x v="1"/>
      <x v="1"/>
      <x/>
      <x v="5"/>
      <x v="25"/>
      <x v="8"/>
      <x v="7"/>
      <x v="1146"/>
      <x v="2264"/>
      <x v="1"/>
      <x v="682"/>
      <x v="1"/>
    </i>
    <i>
      <x v="1646"/>
      <x/>
      <x/>
      <x v="22"/>
      <x/>
      <x/>
      <x v="23"/>
      <x v="1"/>
      <x v="9"/>
      <x/>
      <x/>
      <x/>
      <x/>
      <x/>
      <x/>
      <x/>
      <x/>
      <x/>
      <x v="758"/>
      <x/>
      <x v="998"/>
      <x v="752"/>
      <x v="297"/>
      <x v="289"/>
      <x v="149"/>
      <x/>
      <x v="12"/>
      <x v="1"/>
      <x v="1"/>
      <x v="12"/>
      <x/>
      <x/>
      <x/>
      <x v="1"/>
      <x v="1"/>
      <x/>
      <x v="5"/>
      <x v="25"/>
      <x v="8"/>
      <x v="7"/>
      <x v="1146"/>
      <x v="158"/>
      <x v="1"/>
      <x v="587"/>
      <x v="1"/>
    </i>
    <i>
      <x v="1647"/>
      <x/>
      <x/>
      <x v="22"/>
      <x/>
      <x/>
      <x v="23"/>
      <x v="1"/>
      <x v="9"/>
      <x/>
      <x/>
      <x/>
      <x/>
      <x/>
      <x/>
      <x/>
      <x/>
      <x/>
      <x v="781"/>
      <x/>
      <x v="1027"/>
      <x v="763"/>
      <x v="210"/>
      <x v="179"/>
      <x v="89"/>
      <x v="10"/>
      <x v="12"/>
      <x v="1"/>
      <x v="1"/>
      <x v="12"/>
      <x v="8"/>
      <x v="2"/>
      <x/>
      <x v="1"/>
      <x v="1"/>
      <x/>
      <x v="5"/>
      <x v="25"/>
      <x v="8"/>
      <x v="7"/>
      <x v="1146"/>
      <x v="3988"/>
      <x v="1"/>
      <x v="747"/>
      <x v="1"/>
    </i>
    <i>
      <x v="1648"/>
      <x/>
      <x/>
      <x v="22"/>
      <x/>
      <x/>
      <x v="19"/>
      <x v="6"/>
      <x v="14"/>
      <x/>
      <x/>
      <x/>
      <x/>
      <x/>
      <x/>
      <x/>
      <x/>
      <x/>
      <x v="788"/>
      <x/>
      <x v="1040"/>
      <x v="772"/>
      <x v="176"/>
      <x v="135"/>
      <x v="155"/>
      <x/>
      <x v="12"/>
      <x v="1"/>
      <x v="1"/>
      <x v="12"/>
      <x/>
      <x/>
      <x/>
      <x v="1"/>
      <x v="1"/>
      <x/>
      <x v="5"/>
      <x v="25"/>
      <x v="8"/>
      <x v="7"/>
      <x v="1146"/>
      <x v="3989"/>
      <x v="1"/>
      <x v="272"/>
      <x v="1"/>
    </i>
    <i>
      <x v="1649"/>
      <x/>
      <x/>
      <x v="22"/>
      <x/>
      <x/>
      <x v="19"/>
      <x v="6"/>
      <x v="14"/>
      <x/>
      <x/>
      <x/>
      <x/>
      <x/>
      <x/>
      <x/>
      <x/>
      <x/>
      <x v="561"/>
      <x/>
      <x v="1065"/>
      <x v="782"/>
      <x v="194"/>
      <x v="158"/>
      <x v="123"/>
      <x v="10"/>
      <x v="12"/>
      <x v="1"/>
      <x v="1"/>
      <x v="12"/>
      <x v="2"/>
      <x v="1"/>
      <x/>
      <x v="1"/>
      <x v="1"/>
      <x/>
      <x v="5"/>
      <x v="25"/>
      <x v="8"/>
      <x v="7"/>
      <x v="1146"/>
      <x v="3990"/>
      <x v="1"/>
      <x v="694"/>
      <x v="1"/>
    </i>
    <i>
      <x v="1650"/>
      <x/>
      <x/>
      <x v="22"/>
      <x/>
      <x/>
      <x v="19"/>
      <x v="6"/>
      <x v="14"/>
      <x/>
      <x/>
      <x/>
      <x/>
      <x/>
      <x/>
      <x/>
      <x/>
      <x/>
      <x v="804"/>
      <x/>
      <x v="1063"/>
      <x/>
      <x v="284"/>
      <x v="277"/>
      <x v="439"/>
      <x/>
      <x v="12"/>
      <x v="1"/>
      <x v="1"/>
      <x v="12"/>
      <x/>
      <x/>
      <x/>
      <x v="1"/>
      <x v="1"/>
      <x/>
      <x v="5"/>
      <x v="25"/>
      <x v="8"/>
      <x v="7"/>
      <x v="1146"/>
      <x v="1779"/>
      <x v="1"/>
      <x v="676"/>
      <x v="1"/>
    </i>
    <i>
      <x v="1651"/>
      <x/>
      <x/>
      <x v="22"/>
      <x/>
      <x/>
      <x v="19"/>
      <x v="6"/>
      <x v="14"/>
      <x/>
      <x/>
      <x/>
      <x/>
      <x/>
      <x/>
      <x/>
      <x/>
      <x/>
      <x v="805"/>
      <x/>
      <x v="1066"/>
      <x v="783"/>
      <x v="194"/>
      <x v="158"/>
      <x v="123"/>
      <x v="10"/>
      <x v="12"/>
      <x v="1"/>
      <x v="1"/>
      <x v="12"/>
      <x v="2"/>
      <x v="1"/>
      <x/>
      <x v="1"/>
      <x v="1"/>
      <x/>
      <x v="5"/>
      <x v="25"/>
      <x v="8"/>
      <x v="7"/>
      <x v="1136"/>
      <x v="3949"/>
      <x v="1"/>
      <x v="695"/>
      <x v="1"/>
    </i>
    <i>
      <x v="1652"/>
      <x/>
      <x/>
      <x v="22"/>
      <x/>
      <x/>
      <x v="19"/>
      <x v="7"/>
      <x v="30"/>
      <x/>
      <x/>
      <x/>
      <x/>
      <x/>
      <x/>
      <x/>
      <x/>
      <x/>
      <x v="814"/>
      <x/>
      <x v="1075"/>
      <x v="785"/>
      <x v="83"/>
      <x v="6"/>
      <x v="162"/>
      <x/>
      <x v="12"/>
      <x v="1"/>
      <x v="1"/>
      <x v="12"/>
      <x/>
      <x/>
      <x/>
      <x v="1"/>
      <x v="1"/>
      <x/>
      <x v="5"/>
      <x v="25"/>
      <x v="8"/>
      <x v="7"/>
      <x v="1146"/>
      <x v="3992"/>
      <x v="1"/>
      <x v="296"/>
      <x v="1"/>
    </i>
    <i>
      <x v="1653"/>
      <x/>
      <x/>
      <x v="22"/>
      <x/>
      <x/>
      <x v="19"/>
      <x v="7"/>
      <x v="30"/>
      <x/>
      <x/>
      <x/>
      <x/>
      <x/>
      <x/>
      <x/>
      <x/>
      <x/>
      <x v="816"/>
      <x/>
      <x v="1078"/>
      <x v="787"/>
      <x v="126"/>
      <x v="61"/>
      <x v="443"/>
      <x/>
      <x v="12"/>
      <x v="1"/>
      <x v="1"/>
      <x v="12"/>
      <x/>
      <x/>
      <x/>
      <x v="1"/>
      <x v="1"/>
      <x/>
      <x v="5"/>
      <x v="25"/>
      <x v="8"/>
      <x v="7"/>
      <x v="1146"/>
      <x v="3994"/>
      <x v="1"/>
      <x v="102"/>
      <x v="1"/>
    </i>
    <i>
      <x v="1654"/>
      <x/>
      <x/>
      <x v="22"/>
      <x/>
      <x/>
      <x v="19"/>
      <x v="7"/>
      <x v="30"/>
      <x/>
      <x/>
      <x/>
      <x/>
      <x/>
      <x/>
      <x/>
      <x/>
      <x/>
      <x v="474"/>
      <x/>
      <x v="1076"/>
      <x v="786"/>
      <x v="108"/>
      <x v="40"/>
      <x v="442"/>
      <x/>
      <x v="12"/>
      <x v="1"/>
      <x v="1"/>
      <x v="12"/>
      <x/>
      <x/>
      <x/>
      <x v="1"/>
      <x v="1"/>
      <x/>
      <x v="5"/>
      <x v="25"/>
      <x v="8"/>
      <x v="7"/>
      <x v="1146"/>
      <x v="3993"/>
      <x v="1"/>
      <x v="129"/>
      <x v="1"/>
    </i>
    <i>
      <x v="1655"/>
      <x/>
      <x/>
      <x v="22"/>
      <x/>
      <x/>
      <x v="19"/>
      <x v="7"/>
      <x v="30"/>
      <x/>
      <x/>
      <x/>
      <x/>
      <x/>
      <x/>
      <x/>
      <x/>
      <x/>
      <x v="817"/>
      <x/>
      <x v="1079"/>
      <x v="788"/>
      <x v="155"/>
      <x v="109"/>
      <x v="121"/>
      <x v="10"/>
      <x v="12"/>
      <x v="1"/>
      <x v="1"/>
      <x v="12"/>
      <x v="2"/>
      <x v="1"/>
      <x/>
      <x v="1"/>
      <x v="1"/>
      <x/>
      <x v="5"/>
      <x v="25"/>
      <x v="8"/>
      <x v="7"/>
      <x v="1146"/>
      <x v="3995"/>
      <x v="1"/>
      <x v="689"/>
      <x v="1"/>
    </i>
    <i>
      <x v="1656"/>
      <x/>
      <x/>
      <x v="22"/>
      <x/>
      <x/>
      <x v="19"/>
      <x v="8"/>
      <x/>
      <x/>
      <x/>
      <x/>
      <x/>
      <x/>
      <x/>
      <x/>
      <x/>
      <x/>
      <x v="821"/>
      <x/>
      <x v="1083"/>
      <x v="790"/>
      <x v="176"/>
      <x v="135"/>
      <x v="155"/>
      <x/>
      <x v="12"/>
      <x v="1"/>
      <x v="1"/>
      <x v="12"/>
      <x/>
      <x/>
      <x/>
      <x v="1"/>
      <x v="1"/>
      <x/>
      <x v="5"/>
      <x v="25"/>
      <x v="8"/>
      <x v="7"/>
      <x v="1146"/>
      <x v="3997"/>
      <x/>
      <x/>
      <x/>
      <x/>
    </i>
    <i>
      <x v="1657"/>
      <x/>
      <x/>
      <x v="22"/>
      <x/>
      <x/>
      <x v="19"/>
      <x v="8"/>
      <x/>
      <x/>
      <x/>
      <x/>
      <x/>
      <x/>
      <x/>
      <x/>
      <x/>
      <x/>
      <x v="820"/>
      <x/>
      <x v="1082"/>
      <x v="789"/>
      <x v="301"/>
      <x v="300"/>
      <x v="445"/>
      <x/>
      <x v="12"/>
      <x v="1"/>
      <x v="1"/>
      <x v="12"/>
      <x/>
      <x/>
      <x/>
      <x v="1"/>
      <x v="1"/>
      <x/>
      <x v="5"/>
      <x v="25"/>
      <x v="8"/>
      <x v="7"/>
      <x v="1146"/>
      <x v="3996"/>
      <x/>
      <x/>
      <x/>
      <x/>
    </i>
    <i>
      <x v="1658"/>
      <x/>
      <x/>
      <x v="22"/>
      <x/>
      <x/>
      <x v="19"/>
      <x v="8"/>
      <x/>
      <x/>
      <x/>
      <x/>
      <x/>
      <x/>
      <x/>
      <x/>
      <x/>
      <x/>
      <x v="823"/>
      <x/>
      <x v="1086"/>
      <x v="792"/>
      <x v="132"/>
      <x v="292"/>
      <x v="161"/>
      <x/>
      <x v="12"/>
      <x v="1"/>
      <x v="1"/>
      <x v="12"/>
      <x/>
      <x/>
      <x/>
      <x v="1"/>
      <x v="1"/>
      <x/>
      <x v="5"/>
      <x v="25"/>
      <x v="8"/>
      <x v="7"/>
      <x v="1146"/>
      <x v="3998"/>
      <x/>
      <x/>
      <x/>
      <x/>
    </i>
    <i>
      <x v="1659"/>
      <x/>
      <x/>
      <x v="22"/>
      <x/>
      <x/>
      <x v="19"/>
      <x v="8"/>
      <x/>
      <x/>
      <x/>
      <x/>
      <x/>
      <x/>
      <x/>
      <x/>
      <x/>
      <x/>
      <x v="824"/>
      <x/>
      <x v="1087"/>
      <x v="793"/>
      <x v="284"/>
      <x v="277"/>
      <x v="121"/>
      <x/>
      <x v="12"/>
      <x v="1"/>
      <x v="1"/>
      <x v="12"/>
      <x/>
      <x/>
      <x/>
      <x v="1"/>
      <x v="1"/>
      <x/>
      <x v="5"/>
      <x v="25"/>
      <x v="8"/>
      <x v="7"/>
      <x v="1146"/>
      <x v="3999"/>
      <x/>
      <x/>
      <x/>
      <x/>
    </i>
    <i>
      <x v="1660"/>
      <x/>
      <x/>
      <x v="22"/>
      <x/>
      <x/>
      <x v="19"/>
      <x v="8"/>
      <x/>
      <x/>
      <x/>
      <x/>
      <x/>
      <x/>
      <x/>
      <x/>
      <x/>
      <x/>
      <x v="829"/>
      <x v="1"/>
      <x v="1102"/>
      <x v="803"/>
      <x v="194"/>
      <x v="158"/>
      <x v="448"/>
      <x/>
      <x v="12"/>
      <x v="1"/>
      <x v="1"/>
      <x v="12"/>
      <x/>
      <x/>
      <x/>
      <x v="1"/>
      <x v="1"/>
      <x/>
      <x v="5"/>
      <x v="25"/>
      <x v="8"/>
      <x v="7"/>
      <x v="1146"/>
      <x v="4000"/>
      <x/>
      <x/>
      <x/>
      <x/>
    </i>
    <i>
      <x v="1661"/>
      <x/>
      <x/>
      <x v="22"/>
      <x/>
      <x/>
      <x v="19"/>
      <x v="8"/>
      <x/>
      <x/>
      <x/>
      <x/>
      <x/>
      <x/>
      <x/>
      <x/>
      <x/>
      <x/>
      <x v="492"/>
      <x/>
      <x v="1099"/>
      <x v="800"/>
      <x v="303"/>
      <x v="302"/>
      <x v="118"/>
      <x v="10"/>
      <x v="12"/>
      <x v="1"/>
      <x v="1"/>
      <x v="12"/>
      <x v="2"/>
      <x v="1"/>
      <x/>
      <x v="1"/>
      <x v="1"/>
      <x/>
      <x v="5"/>
      <x v="25"/>
      <x v="8"/>
      <x v="7"/>
      <x v="1146"/>
      <x v="4001"/>
      <x/>
      <x/>
      <x/>
      <x/>
    </i>
    <i>
      <x v="1662"/>
      <x/>
      <x/>
      <x v="22"/>
      <x/>
      <x/>
      <x v="19"/>
      <x v="8"/>
      <x v="17"/>
      <x/>
      <x/>
      <x/>
      <x/>
      <x/>
      <x/>
      <x/>
      <x/>
      <x/>
      <x v="848"/>
      <x/>
      <x v="1114"/>
      <x v="215"/>
      <x v="155"/>
      <x v="109"/>
      <x v="453"/>
      <x/>
      <x v="12"/>
      <x v="1"/>
      <x v="1"/>
      <x v="12"/>
      <x/>
      <x/>
      <x/>
      <x v="1"/>
      <x v="1"/>
      <x/>
      <x v="5"/>
      <x v="25"/>
      <x v="8"/>
      <x v="7"/>
      <x v="1146"/>
      <x v="4006"/>
      <x/>
      <x/>
      <x/>
      <x/>
    </i>
    <i>
      <x v="1663"/>
      <x/>
      <x/>
      <x v="22"/>
      <x/>
      <x/>
      <x v="19"/>
      <x v="8"/>
      <x v="17"/>
      <x/>
      <x/>
      <x/>
      <x/>
      <x/>
      <x/>
      <x/>
      <x/>
      <x/>
      <x v="857"/>
      <x/>
      <x v="1126"/>
      <x v="811"/>
      <x v="302"/>
      <x v="301"/>
      <x v="455"/>
      <x/>
      <x v="12"/>
      <x v="1"/>
      <x v="1"/>
      <x v="12"/>
      <x/>
      <x/>
      <x/>
      <x v="1"/>
      <x v="1"/>
      <x/>
      <x v="5"/>
      <x v="25"/>
      <x v="8"/>
      <x v="7"/>
      <x v="1146"/>
      <x v="4008"/>
      <x/>
      <x/>
      <x/>
      <x/>
    </i>
    <i>
      <x v="1664"/>
      <x/>
      <x/>
      <x v="22"/>
      <x/>
      <x/>
      <x v="23"/>
      <x v="1"/>
      <x v="9"/>
      <x/>
      <x/>
      <x/>
      <x/>
      <x/>
      <x/>
      <x/>
      <x/>
      <x/>
      <x v="836"/>
      <x v="1"/>
      <x v="1100"/>
      <x v="801"/>
      <x v="126"/>
      <x v="61"/>
      <x v="164"/>
      <x/>
      <x v="12"/>
      <x v="1"/>
      <x v="1"/>
      <x v="12"/>
      <x/>
      <x/>
      <x/>
      <x v="1"/>
      <x v="1"/>
      <x/>
      <x v="5"/>
      <x v="25"/>
      <x v="8"/>
      <x v="7"/>
      <x v="1146"/>
      <x v="4002"/>
      <x/>
      <x/>
      <x/>
      <x/>
    </i>
    <i>
      <x v="1665"/>
      <x/>
      <x/>
      <x v="22"/>
      <x/>
      <x/>
      <x v="23"/>
      <x v="1"/>
      <x v="11"/>
      <x/>
      <x/>
      <x/>
      <x/>
      <x/>
      <x/>
      <x/>
      <x/>
      <x/>
      <x v="845"/>
      <x/>
      <x v="1111"/>
      <x/>
      <x v="305"/>
      <x v="304"/>
      <x v="451"/>
      <x/>
      <x v="12"/>
      <x v="1"/>
      <x v="1"/>
      <x v="12"/>
      <x/>
      <x/>
      <x/>
      <x v="1"/>
      <x v="1"/>
      <x/>
      <x v="5"/>
      <x v="25"/>
      <x v="8"/>
      <x v="7"/>
      <x v="1146"/>
      <x v="4003"/>
      <x/>
      <x/>
      <x/>
      <x/>
    </i>
    <i>
      <x v="1666"/>
      <x/>
      <x/>
      <x v="22"/>
      <x/>
      <x/>
      <x v="23"/>
      <x v="1"/>
      <x v="11"/>
      <x/>
      <x/>
      <x/>
      <x/>
      <x/>
      <x/>
      <x/>
      <x/>
      <x/>
      <x v="849"/>
      <x/>
      <x v="1115"/>
      <x/>
      <x v="257"/>
      <x v="252"/>
      <x v="452"/>
      <x/>
      <x v="12"/>
      <x v="1"/>
      <x v="1"/>
      <x v="12"/>
      <x/>
      <x/>
      <x/>
      <x v="1"/>
      <x v="1"/>
      <x/>
      <x v="5"/>
      <x v="25"/>
      <x v="8"/>
      <x v="7"/>
      <x v="1146"/>
      <x v="4007"/>
      <x/>
      <x/>
      <x/>
      <x/>
    </i>
    <i>
      <x v="1667"/>
      <x/>
      <x/>
      <x v="22"/>
      <x/>
      <x/>
      <x v="23"/>
      <x v="1"/>
      <x v="11"/>
      <x/>
      <x/>
      <x/>
      <x/>
      <x/>
      <x/>
      <x/>
      <x/>
      <x/>
      <x v="846"/>
      <x/>
      <x v="1112"/>
      <x/>
      <x v="257"/>
      <x v="252"/>
      <x v="452"/>
      <x/>
      <x v="12"/>
      <x v="1"/>
      <x v="1"/>
      <x v="12"/>
      <x/>
      <x/>
      <x/>
      <x v="1"/>
      <x v="1"/>
      <x/>
      <x v="5"/>
      <x v="25"/>
      <x v="8"/>
      <x v="7"/>
      <x v="1146"/>
      <x v="4004"/>
      <x/>
      <x/>
      <x/>
      <x/>
    </i>
    <i>
      <x v="1668"/>
      <x/>
      <x/>
      <x v="22"/>
      <x/>
      <x/>
      <x v="19"/>
      <x v="8"/>
      <x v="17"/>
      <x/>
      <x/>
      <x/>
      <x/>
      <x/>
      <x/>
      <x/>
      <x/>
      <x/>
      <x v="847"/>
      <x/>
      <x v="1113"/>
      <x v="805"/>
      <x v="284"/>
      <x v="277"/>
      <x v="121"/>
      <x/>
      <x v="12"/>
      <x v="1"/>
      <x v="1"/>
      <x v="12"/>
      <x/>
      <x/>
      <x/>
      <x v="1"/>
      <x v="1"/>
      <x/>
      <x v="5"/>
      <x v="25"/>
      <x v="8"/>
      <x v="7"/>
      <x v="1146"/>
      <x v="4005"/>
      <x/>
      <x/>
      <x/>
      <x/>
    </i>
    <i>
      <x v="1669"/>
      <x/>
      <x/>
      <x v="22"/>
      <x/>
      <x/>
      <x v="19"/>
      <x v="11"/>
      <x v="29"/>
      <x/>
      <x/>
      <x/>
      <x/>
      <x/>
      <x/>
      <x/>
      <x/>
      <x/>
      <x v="858"/>
      <x v="1"/>
      <x v="1127"/>
      <x v="812"/>
      <x v="306"/>
      <x v="305"/>
      <x v="456"/>
      <x/>
      <x v="12"/>
      <x v="1"/>
      <x v="1"/>
      <x v="12"/>
      <x/>
      <x/>
      <x/>
      <x v="1"/>
      <x v="1"/>
      <x/>
      <x v="5"/>
      <x v="25"/>
      <x v="8"/>
      <x v="7"/>
      <x v="1146"/>
      <x v="4009"/>
      <x/>
      <x/>
      <x/>
      <x/>
    </i>
    <i>
      <x v="1670"/>
      <x/>
      <x/>
      <x v="22"/>
      <x/>
      <x/>
      <x v="21"/>
      <x v="7"/>
      <x v="27"/>
      <x/>
      <x/>
      <x/>
      <x/>
      <x/>
      <x/>
      <x/>
      <x/>
      <x/>
      <x v="893"/>
      <x/>
      <x v="1166"/>
      <x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71"/>
      <x/>
      <x/>
      <x v="22"/>
      <x/>
      <x/>
      <x v="19"/>
      <x v="11"/>
      <x v="29"/>
      <x/>
      <x/>
      <x/>
      <x/>
      <x/>
      <x/>
      <x/>
      <x/>
      <x/>
      <x v="176"/>
      <x/>
      <x v="1128"/>
      <x v="813"/>
      <x v="284"/>
      <x v="277"/>
      <x v="121"/>
      <x/>
      <x v="12"/>
      <x v="1"/>
      <x v="1"/>
      <x v="12"/>
      <x/>
      <x/>
      <x/>
      <x v="1"/>
      <x v="1"/>
      <x/>
      <x v="5"/>
      <x v="25"/>
      <x v="8"/>
      <x v="34"/>
      <x v="1067"/>
      <x v="3719"/>
      <x/>
      <x/>
      <x/>
      <x/>
    </i>
    <i>
      <x v="1672"/>
      <x/>
      <x/>
      <x v="22"/>
      <x/>
      <x/>
      <x v="21"/>
      <x v="7"/>
      <x v="27"/>
      <x/>
      <x/>
      <x/>
      <x/>
      <x/>
      <x/>
      <x/>
      <x/>
      <x/>
      <x v="896"/>
      <x/>
      <x v="1170"/>
      <x/>
      <x v="244"/>
      <x v="233"/>
      <x v="421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73"/>
      <x/>
      <x/>
      <x v="22"/>
      <x/>
      <x/>
      <x v="21"/>
      <x v="9"/>
      <x v="2"/>
      <x/>
      <x/>
      <x/>
      <x/>
      <x/>
      <x/>
      <x/>
      <x/>
      <x/>
      <x v="897"/>
      <x/>
      <x v="1171"/>
      <x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74"/>
      <x/>
      <x/>
      <x v="22"/>
      <x/>
      <x/>
      <x v="21"/>
      <x v="7"/>
      <x v="27"/>
      <x/>
      <x/>
      <x/>
      <x/>
      <x/>
      <x/>
      <x/>
      <x/>
      <x/>
      <x v="931"/>
      <x/>
      <x v="1215"/>
      <x v="818"/>
      <x v="277"/>
      <x v="46"/>
      <x v="55"/>
      <x/>
      <x v="12"/>
      <x v="1"/>
      <x v="2"/>
      <x v="17"/>
      <x/>
      <x/>
      <x/>
      <x v="1"/>
      <x v="1"/>
      <x v="1"/>
      <x v="5"/>
      <x v="25"/>
      <x v="8"/>
      <x v="34"/>
      <x v="1067"/>
      <x v="3719"/>
      <x/>
      <x/>
      <x/>
      <x/>
    </i>
    <i>
      <x v="1675"/>
      <x/>
      <x/>
      <x v="22"/>
      <x/>
      <x/>
      <x v="21"/>
      <x v="7"/>
      <x v="27"/>
      <x/>
      <x/>
      <x/>
      <x/>
      <x/>
      <x/>
      <x/>
      <x/>
      <x/>
      <x v="898"/>
      <x/>
      <x v="1172"/>
      <x v="819"/>
      <x v="230"/>
      <x v="209"/>
      <x v="92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76"/>
      <x/>
      <x/>
      <x v="22"/>
      <x/>
      <x/>
      <x v="21"/>
      <x v="8"/>
      <x v="5"/>
      <x/>
      <x/>
      <x/>
      <x/>
      <x/>
      <x/>
      <x/>
      <x/>
      <x/>
      <x v="265"/>
      <x/>
      <x v="1185"/>
      <x v="823"/>
      <x v="302"/>
      <x v="301"/>
      <x v="112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77"/>
      <x/>
      <x/>
      <x v="22"/>
      <x/>
      <x/>
      <x v="21"/>
      <x v="7"/>
      <x v="27"/>
      <x/>
      <x/>
      <x/>
      <x/>
      <x/>
      <x/>
      <x/>
      <x/>
      <x/>
      <x v="911"/>
      <x/>
      <x v="1186"/>
      <x v="824"/>
      <x v="217"/>
      <x v="189"/>
      <x v="469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78"/>
      <x/>
      <x/>
      <x v="22"/>
      <x/>
      <x/>
      <x v="21"/>
      <x v="7"/>
      <x v="27"/>
      <x/>
      <x/>
      <x/>
      <x/>
      <x/>
      <x/>
      <x/>
      <x/>
      <x/>
      <x v="20"/>
      <x/>
      <x v="1187"/>
      <x v="825"/>
      <x v="91"/>
      <x v="19"/>
      <x v="172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79"/>
      <x/>
      <x/>
      <x v="22"/>
      <x/>
      <x/>
      <x v="21"/>
      <x v="7"/>
      <x v="27"/>
      <x/>
      <x/>
      <x/>
      <x/>
      <x/>
      <x/>
      <x/>
      <x/>
      <x/>
      <x v="912"/>
      <x/>
      <x v="1188"/>
      <x v="826"/>
      <x v="255"/>
      <x v="247"/>
      <x v="111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80"/>
      <x/>
      <x/>
      <x v="22"/>
      <x/>
      <x/>
      <x v="21"/>
      <x v="7"/>
      <x v="27"/>
      <x/>
      <x/>
      <x/>
      <x/>
      <x/>
      <x/>
      <x/>
      <x/>
      <x/>
      <x v="913"/>
      <x/>
      <x v="1189"/>
      <x/>
      <x v="282"/>
      <x v="275"/>
      <x v="390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81"/>
      <x/>
      <x/>
      <x v="22"/>
      <x/>
      <x/>
      <x v="21"/>
      <x v="7"/>
      <x v="27"/>
      <x/>
      <x/>
      <x/>
      <x/>
      <x/>
      <x/>
      <x/>
      <x/>
      <x/>
      <x v="914"/>
      <x/>
      <x v="1190"/>
      <x/>
      <x v="255"/>
      <x v="247"/>
      <x v="111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82"/>
      <x/>
      <x/>
      <x v="22"/>
      <x/>
      <x/>
      <x v="21"/>
      <x v="7"/>
      <x v="27"/>
      <x/>
      <x/>
      <x/>
      <x/>
      <x/>
      <x/>
      <x/>
      <x/>
      <x/>
      <x v="932"/>
      <x/>
      <x v="1216"/>
      <x v="809"/>
      <x v="151"/>
      <x v="105"/>
      <x v="11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83"/>
      <x/>
      <x/>
      <x v="22"/>
      <x/>
      <x/>
      <x v="21"/>
      <x v="7"/>
      <x v="27"/>
      <x/>
      <x/>
      <x/>
      <x/>
      <x/>
      <x/>
      <x/>
      <x/>
      <x/>
      <x v="20"/>
      <x/>
      <x v="1217"/>
      <x v="841"/>
      <x v="125"/>
      <x v="60"/>
      <x v="115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84"/>
      <x/>
      <x/>
      <x v="22"/>
      <x/>
      <x/>
      <x v="21"/>
      <x v="7"/>
      <x v="27"/>
      <x/>
      <x/>
      <x/>
      <x/>
      <x/>
      <x/>
      <x/>
      <x/>
      <x/>
      <x v="933"/>
      <x/>
      <x v="1218"/>
      <x v="842"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85"/>
      <x/>
      <x/>
      <x v="22"/>
      <x/>
      <x/>
      <x v="21"/>
      <x v="7"/>
      <x v="27"/>
      <x/>
      <x/>
      <x/>
      <x/>
      <x/>
      <x/>
      <x/>
      <x/>
      <x/>
      <x v="934"/>
      <x/>
      <x v="1219"/>
      <x v="843"/>
      <x v="116"/>
      <x v="50"/>
      <x v="110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86"/>
      <x/>
      <x/>
      <x v="22"/>
      <x/>
      <x/>
      <x v="21"/>
      <x v="7"/>
      <x v="27"/>
      <x/>
      <x/>
      <x/>
      <x/>
      <x/>
      <x/>
      <x/>
      <x/>
      <x/>
      <x v="935"/>
      <x/>
      <x v="1220"/>
      <x v="844"/>
      <x v="116"/>
      <x v="50"/>
      <x v="110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87"/>
      <x/>
      <x/>
      <x v="22"/>
      <x/>
      <x/>
      <x v="21"/>
      <x v="7"/>
      <x v="27"/>
      <x/>
      <x/>
      <x/>
      <x/>
      <x/>
      <x/>
      <x/>
      <x/>
      <x/>
      <x v="462"/>
      <x/>
      <x v="1221"/>
      <x v="845"/>
      <x v="307"/>
      <x v="306"/>
      <x v="92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88"/>
      <x/>
      <x/>
      <x v="22"/>
      <x/>
      <x/>
      <x v="21"/>
      <x v="8"/>
      <x v="5"/>
      <x/>
      <x/>
      <x/>
      <x/>
      <x/>
      <x/>
      <x/>
      <x/>
      <x/>
      <x v="936"/>
      <x/>
      <x v="1222"/>
      <x v="286"/>
      <x v="106"/>
      <x v="37"/>
      <x v="76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89"/>
      <x/>
      <x/>
      <x v="22"/>
      <x/>
      <x/>
      <x v="21"/>
      <x v="7"/>
      <x v="27"/>
      <x/>
      <x/>
      <x/>
      <x/>
      <x/>
      <x/>
      <x/>
      <x/>
      <x/>
      <x v="937"/>
      <x/>
      <x v="1223"/>
      <x v="846"/>
      <x v="91"/>
      <x v="19"/>
      <x v="172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90"/>
      <x/>
      <x/>
      <x v="22"/>
      <x/>
      <x/>
      <x v="21"/>
      <x v="7"/>
      <x v="27"/>
      <x/>
      <x/>
      <x/>
      <x/>
      <x/>
      <x/>
      <x/>
      <x/>
      <x/>
      <x v="938"/>
      <x/>
      <x v="1224"/>
      <x v="847"/>
      <x v="91"/>
      <x v="19"/>
      <x v="172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91"/>
      <x/>
      <x/>
      <x v="22"/>
      <x/>
      <x/>
      <x v="21"/>
      <x v="7"/>
      <x v="27"/>
      <x/>
      <x/>
      <x/>
      <x/>
      <x/>
      <x/>
      <x/>
      <x/>
      <x/>
      <x v="106"/>
      <x/>
      <x v="1227"/>
      <x v="848"/>
      <x v="267"/>
      <x v="269"/>
      <x v="175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92"/>
      <x/>
      <x/>
      <x v="22"/>
      <x/>
      <x/>
      <x v="21"/>
      <x v="7"/>
      <x v="27"/>
      <x/>
      <x/>
      <x/>
      <x/>
      <x/>
      <x/>
      <x/>
      <x/>
      <x/>
      <x v="941"/>
      <x/>
      <x v="1229"/>
      <x v="850"/>
      <x v="308"/>
      <x v="307"/>
      <x v="15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93"/>
      <x/>
      <x/>
      <x v="22"/>
      <x/>
      <x/>
      <x v="21"/>
      <x v="7"/>
      <x v="27"/>
      <x/>
      <x/>
      <x/>
      <x/>
      <x/>
      <x/>
      <x/>
      <x/>
      <x/>
      <x v="942"/>
      <x/>
      <x v="1230"/>
      <x v="851"/>
      <x v="302"/>
      <x v="301"/>
      <x v="110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94"/>
      <x/>
      <x/>
      <x v="22"/>
      <x/>
      <x/>
      <x v="21"/>
      <x v="7"/>
      <x v="27"/>
      <x/>
      <x/>
      <x/>
      <x/>
      <x/>
      <x/>
      <x/>
      <x/>
      <x/>
      <x v="943"/>
      <x/>
      <x v="1231"/>
      <x v="852"/>
      <x v="91"/>
      <x v="19"/>
      <x v="172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95"/>
      <x/>
      <x/>
      <x v="22"/>
      <x/>
      <x/>
      <x v="21"/>
      <x v="7"/>
      <x v="27"/>
      <x/>
      <x/>
      <x/>
      <x/>
      <x/>
      <x/>
      <x/>
      <x/>
      <x/>
      <x v="944"/>
      <x/>
      <x v="1232"/>
      <x v="853"/>
      <x v="309"/>
      <x v="308"/>
      <x v="17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96"/>
      <x/>
      <x/>
      <x v="22"/>
      <x/>
      <x/>
      <x v="21"/>
      <x v="7"/>
      <x v="27"/>
      <x/>
      <x/>
      <x/>
      <x/>
      <x/>
      <x/>
      <x/>
      <x/>
      <x/>
      <x v="259"/>
      <x/>
      <x v="1400"/>
      <x v="931"/>
      <x v="267"/>
      <x v="269"/>
      <x v="175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97"/>
      <x/>
      <x/>
      <x v="22"/>
      <x/>
      <x/>
      <x v="21"/>
      <x v="7"/>
      <x v="27"/>
      <x/>
      <x/>
      <x/>
      <x/>
      <x/>
      <x/>
      <x/>
      <x/>
      <x/>
      <x v="491"/>
      <x/>
      <x v="1228"/>
      <x v="849"/>
      <x v="303"/>
      <x v="302"/>
      <x v="118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98"/>
      <x/>
      <x/>
      <x v="22"/>
      <x/>
      <x/>
      <x v="21"/>
      <x v="7"/>
      <x v="28"/>
      <x/>
      <x/>
      <x/>
      <x/>
      <x/>
      <x/>
      <x/>
      <x/>
      <x/>
      <x v="950"/>
      <x/>
      <x v="1238"/>
      <x/>
      <x v="199"/>
      <x v="164"/>
      <x v="119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699"/>
      <x/>
      <x/>
      <x v="22"/>
      <x/>
      <x/>
      <x v="21"/>
      <x v="7"/>
      <x v="28"/>
      <x/>
      <x/>
      <x/>
      <x/>
      <x/>
      <x/>
      <x/>
      <x/>
      <x/>
      <x v="948"/>
      <x/>
      <x v="1236"/>
      <x/>
      <x v="199"/>
      <x v="164"/>
      <x v="119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00"/>
      <x/>
      <x/>
      <x v="22"/>
      <x/>
      <x/>
      <x v="21"/>
      <x v="7"/>
      <x v="28"/>
      <x/>
      <x/>
      <x/>
      <x/>
      <x/>
      <x/>
      <x/>
      <x/>
      <x/>
      <x v="947"/>
      <x/>
      <x v="1235"/>
      <x/>
      <x v="309"/>
      <x v="308"/>
      <x v="172"/>
      <x/>
      <x v="12"/>
      <x v="1"/>
      <x v="1"/>
      <x v="12"/>
      <x/>
      <x/>
      <x/>
      <x v="1"/>
      <x v="1"/>
      <x v="1"/>
      <x v="5"/>
      <x v="25"/>
      <x v="8"/>
      <x v="7"/>
      <x v="1146"/>
      <x v="4012"/>
      <x/>
      <x/>
      <x/>
      <x/>
    </i>
    <i>
      <x v="1701"/>
      <x/>
      <x/>
      <x v="22"/>
      <x/>
      <x/>
      <x v="21"/>
      <x v="7"/>
      <x v="28"/>
      <x/>
      <x/>
      <x/>
      <x/>
      <x/>
      <x/>
      <x/>
      <x/>
      <x/>
      <x v="949"/>
      <x/>
      <x v="1237"/>
      <x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7"/>
      <x v="1146"/>
      <x v="4013"/>
      <x/>
      <x/>
      <x/>
      <x/>
    </i>
    <i>
      <x v="1702"/>
      <x/>
      <x/>
      <x v="22"/>
      <x/>
      <x/>
      <x v="21"/>
      <x v="7"/>
      <x v="28"/>
      <x/>
      <x/>
      <x/>
      <x/>
      <x/>
      <x/>
      <x/>
      <x/>
      <x/>
      <x v="957"/>
      <x/>
      <x v="1247"/>
      <x/>
      <x v="301"/>
      <x v="300"/>
      <x v="445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03"/>
      <x/>
      <x/>
      <x v="22"/>
      <x/>
      <x/>
      <x v="21"/>
      <x v="7"/>
      <x v="28"/>
      <x/>
      <x/>
      <x/>
      <x/>
      <x/>
      <x/>
      <x/>
      <x/>
      <x/>
      <x v="1205"/>
      <x/>
      <x v="1577"/>
      <x/>
      <x v="309"/>
      <x v="308"/>
      <x v="17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04"/>
      <x/>
      <x/>
      <x v="22"/>
      <x/>
      <x/>
      <x v="21"/>
      <x v="7"/>
      <x v="28"/>
      <x/>
      <x/>
      <x/>
      <x/>
      <x/>
      <x/>
      <x/>
      <x/>
      <x/>
      <x v="952"/>
      <x/>
      <x v="1240"/>
      <x/>
      <x v="310"/>
      <x v="309"/>
      <x v="17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05"/>
      <x/>
      <x/>
      <x v="22"/>
      <x/>
      <x/>
      <x v="21"/>
      <x v="7"/>
      <x v="28"/>
      <x/>
      <x/>
      <x/>
      <x/>
      <x/>
      <x/>
      <x/>
      <x/>
      <x/>
      <x v="953"/>
      <x/>
      <x v="1241"/>
      <x/>
      <x v="212"/>
      <x v="183"/>
      <x v="178"/>
      <x/>
      <x v="12"/>
      <x v="1"/>
      <x v="1"/>
      <x v="12"/>
      <x/>
      <x/>
      <x/>
      <x v="1"/>
      <x v="1"/>
      <x v="1"/>
      <x v="5"/>
      <x v="25"/>
      <x v="8"/>
      <x v="7"/>
      <x v="1146"/>
      <x v="4014"/>
      <x/>
      <x/>
      <x/>
      <x/>
    </i>
    <i>
      <x v="1706"/>
      <x/>
      <x/>
      <x v="22"/>
      <x/>
      <x/>
      <x v="21"/>
      <x v="7"/>
      <x v="28"/>
      <x/>
      <x/>
      <x/>
      <x/>
      <x/>
      <x/>
      <x/>
      <x/>
      <x/>
      <x v="956"/>
      <x/>
      <x v="1246"/>
      <x/>
      <x v="165"/>
      <x v="122"/>
      <x v="15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07"/>
      <x/>
      <x/>
      <x v="22"/>
      <x/>
      <x/>
      <x v="21"/>
      <x v="7"/>
      <x v="28"/>
      <x/>
      <x/>
      <x/>
      <x/>
      <x/>
      <x/>
      <x/>
      <x/>
      <x/>
      <x v="955"/>
      <x/>
      <x v="1245"/>
      <x/>
      <x v="301"/>
      <x v="300"/>
      <x v="445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08"/>
      <x/>
      <x/>
      <x v="22"/>
      <x/>
      <x/>
      <x v="21"/>
      <x v="7"/>
      <x v="28"/>
      <x/>
      <x/>
      <x/>
      <x/>
      <x/>
      <x/>
      <x/>
      <x/>
      <x/>
      <x v="958"/>
      <x/>
      <x v="1248"/>
      <x/>
      <x v="267"/>
      <x v="269"/>
      <x v="175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09"/>
      <x/>
      <x/>
      <x v="22"/>
      <x/>
      <x/>
      <x v="21"/>
      <x v="7"/>
      <x v="28"/>
      <x/>
      <x/>
      <x/>
      <x/>
      <x/>
      <x/>
      <x/>
      <x/>
      <x/>
      <x v="959"/>
      <x/>
      <x v="1249"/>
      <x/>
      <x v="91"/>
      <x v="19"/>
      <x v="17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10"/>
      <x/>
      <x/>
      <x v="22"/>
      <x/>
      <x/>
      <x v="21"/>
      <x v="7"/>
      <x v="28"/>
      <x/>
      <x/>
      <x/>
      <x/>
      <x/>
      <x/>
      <x/>
      <x/>
      <x/>
      <x v="963"/>
      <x/>
      <x v="1253"/>
      <x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11"/>
      <x/>
      <x/>
      <x v="22"/>
      <x/>
      <x/>
      <x v="21"/>
      <x v="7"/>
      <x v="28"/>
      <x/>
      <x/>
      <x/>
      <x/>
      <x/>
      <x/>
      <x/>
      <x/>
      <x/>
      <x v="964"/>
      <x/>
      <x v="1254"/>
      <x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12"/>
      <x/>
      <x/>
      <x v="22"/>
      <x/>
      <x/>
      <x v="21"/>
      <x v="7"/>
      <x v="28"/>
      <x/>
      <x/>
      <x/>
      <x/>
      <x/>
      <x/>
      <x/>
      <x/>
      <x/>
      <x v="965"/>
      <x/>
      <x v="1257"/>
      <x/>
      <x v="155"/>
      <x v="109"/>
      <x v="121"/>
      <x/>
      <x v="12"/>
      <x v="1"/>
      <x v="1"/>
      <x v="12"/>
      <x/>
      <x/>
      <x/>
      <x v="1"/>
      <x v="1"/>
      <x v="1"/>
      <x v="5"/>
      <x v="25"/>
      <x v="8"/>
      <x v="7"/>
      <x v="1146"/>
      <x v="4015"/>
      <x/>
      <x/>
      <x/>
      <x/>
    </i>
    <i>
      <x v="1713"/>
      <x/>
      <x/>
      <x v="22"/>
      <x/>
      <x/>
      <x v="21"/>
      <x v="7"/>
      <x v="28"/>
      <x/>
      <x/>
      <x/>
      <x/>
      <x/>
      <x/>
      <x/>
      <x/>
      <x/>
      <x v="966"/>
      <x/>
      <x v="1258"/>
      <x/>
      <x v="151"/>
      <x v="105"/>
      <x v="11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14"/>
      <x/>
      <x/>
      <x v="22"/>
      <x/>
      <x/>
      <x v="21"/>
      <x v="7"/>
      <x v="28"/>
      <x/>
      <x/>
      <x/>
      <x/>
      <x/>
      <x/>
      <x/>
      <x/>
      <x/>
      <x v="976"/>
      <x/>
      <x v="1272"/>
      <x v="867"/>
      <x v="91"/>
      <x v="19"/>
      <x v="17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15"/>
      <x/>
      <x/>
      <x v="22"/>
      <x/>
      <x/>
      <x v="21"/>
      <x v="7"/>
      <x v="28"/>
      <x/>
      <x/>
      <x/>
      <x/>
      <x/>
      <x/>
      <x/>
      <x/>
      <x/>
      <x v="977"/>
      <x/>
      <x v="1273"/>
      <x v="868"/>
      <x v="238"/>
      <x v="224"/>
      <x v="108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16"/>
      <x/>
      <x/>
      <x v="22"/>
      <x/>
      <x/>
      <x v="21"/>
      <x v="7"/>
      <x v="28"/>
      <x/>
      <x/>
      <x/>
      <x/>
      <x/>
      <x/>
      <x/>
      <x/>
      <x/>
      <x v="978"/>
      <x/>
      <x v="1274"/>
      <x v="869"/>
      <x v="151"/>
      <x v="105"/>
      <x v="11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17"/>
      <x/>
      <x/>
      <x v="22"/>
      <x/>
      <x/>
      <x v="21"/>
      <x v="7"/>
      <x v="28"/>
      <x/>
      <x/>
      <x/>
      <x/>
      <x/>
      <x/>
      <x/>
      <x/>
      <x/>
      <x v="987"/>
      <x/>
      <x v="1288"/>
      <x v="876"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18"/>
      <x/>
      <x/>
      <x v="22"/>
      <x/>
      <x/>
      <x v="21"/>
      <x v="7"/>
      <x v="28"/>
      <x/>
      <x/>
      <x/>
      <x/>
      <x/>
      <x/>
      <x/>
      <x/>
      <x/>
      <x v="988"/>
      <x/>
      <x v="1289"/>
      <x v="266"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19"/>
      <x/>
      <x/>
      <x v="22"/>
      <x/>
      <x/>
      <x v="21"/>
      <x v="7"/>
      <x v="28"/>
      <x/>
      <x/>
      <x/>
      <x/>
      <x/>
      <x/>
      <x/>
      <x/>
      <x/>
      <x v="989"/>
      <x/>
      <x v="1290"/>
      <x v="612"/>
      <x v="309"/>
      <x v="308"/>
      <x v="17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20"/>
      <x/>
      <x/>
      <x v="22"/>
      <x/>
      <x/>
      <x v="21"/>
      <x v="7"/>
      <x v="28"/>
      <x/>
      <x/>
      <x/>
      <x/>
      <x/>
      <x/>
      <x/>
      <x/>
      <x/>
      <x v="990"/>
      <x/>
      <x v="1291"/>
      <x v="877"/>
      <x v="267"/>
      <x v="269"/>
      <x v="175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21"/>
      <x/>
      <x/>
      <x v="22"/>
      <x/>
      <x/>
      <x v="21"/>
      <x v="7"/>
      <x v="28"/>
      <x/>
      <x/>
      <x/>
      <x/>
      <x/>
      <x/>
      <x/>
      <x/>
      <x/>
      <x v="991"/>
      <x/>
      <x v="1292"/>
      <x v="878"/>
      <x v="302"/>
      <x v="301"/>
      <x v="455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22"/>
      <x/>
      <x/>
      <x v="22"/>
      <x/>
      <x/>
      <x v="21"/>
      <x v="7"/>
      <x v="28"/>
      <x/>
      <x/>
      <x/>
      <x/>
      <x/>
      <x/>
      <x/>
      <x/>
      <x/>
      <x v="53"/>
      <x/>
      <x v="1293"/>
      <x v="731"/>
      <x v="217"/>
      <x v="189"/>
      <x v="117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23"/>
      <x/>
      <x/>
      <x v="22"/>
      <x/>
      <x/>
      <x v="21"/>
      <x v="7"/>
      <x v="28"/>
      <x/>
      <x/>
      <x/>
      <x/>
      <x/>
      <x/>
      <x/>
      <x/>
      <x/>
      <x v="1002"/>
      <x v="1"/>
      <x v="1305"/>
      <x/>
      <x v="340"/>
      <x v="339"/>
      <x v="48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24"/>
      <x/>
      <x/>
      <x v="22"/>
      <x/>
      <x/>
      <x v="21"/>
      <x v="7"/>
      <x v="29"/>
      <x/>
      <x/>
      <x/>
      <x/>
      <x/>
      <x/>
      <x/>
      <x/>
      <x/>
      <x v="1003"/>
      <x/>
      <x v="1306"/>
      <x/>
      <x v="153"/>
      <x v="293"/>
      <x v="79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25"/>
      <x/>
      <x/>
      <x v="22"/>
      <x/>
      <x/>
      <x v="21"/>
      <x v="7"/>
      <x v="28"/>
      <x/>
      <x/>
      <x/>
      <x/>
      <x/>
      <x/>
      <x/>
      <x/>
      <x/>
      <x v="1004"/>
      <x/>
      <x v="1307"/>
      <x/>
      <x v="153"/>
      <x v="293"/>
      <x v="79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26"/>
      <x/>
      <x/>
      <x v="22"/>
      <x/>
      <x/>
      <x v="21"/>
      <x v="7"/>
      <x v="28"/>
      <x/>
      <x/>
      <x/>
      <x/>
      <x/>
      <x/>
      <x/>
      <x/>
      <x/>
      <x v="1005"/>
      <x/>
      <x v="1308"/>
      <x/>
      <x v="247"/>
      <x v="235"/>
      <x v="106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27"/>
      <x/>
      <x/>
      <x v="22"/>
      <x/>
      <x/>
      <x v="21"/>
      <x v="7"/>
      <x v="29"/>
      <x/>
      <x/>
      <x/>
      <x/>
      <x/>
      <x/>
      <x/>
      <x/>
      <x/>
      <x v="1010"/>
      <x/>
      <x v="1313"/>
      <x v="117"/>
      <x v="260"/>
      <x v="257"/>
      <x v="141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28"/>
      <x/>
      <x/>
      <x v="22"/>
      <x/>
      <x/>
      <x v="21"/>
      <x v="8"/>
      <x v="5"/>
      <x/>
      <x/>
      <x/>
      <x/>
      <x/>
      <x/>
      <x/>
      <x/>
      <x/>
      <x v="1011"/>
      <x/>
      <x v="1314"/>
      <x v="884"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29"/>
      <x/>
      <x/>
      <x v="22"/>
      <x/>
      <x/>
      <x v="21"/>
      <x v="7"/>
      <x v="28"/>
      <x/>
      <x/>
      <x/>
      <x/>
      <x/>
      <x/>
      <x/>
      <x/>
      <x/>
      <x v="972"/>
      <x/>
      <x v="1315"/>
      <x v="885"/>
      <x v="284"/>
      <x v="277"/>
      <x v="121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30"/>
      <x/>
      <x/>
      <x v="22"/>
      <x/>
      <x/>
      <x v="21"/>
      <x v="7"/>
      <x v="28"/>
      <x/>
      <x/>
      <x/>
      <x/>
      <x/>
      <x/>
      <x/>
      <x/>
      <x/>
      <x v="1012"/>
      <x/>
      <x v="1316"/>
      <x v="886"/>
      <x v="284"/>
      <x v="277"/>
      <x v="121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31"/>
      <x/>
      <x/>
      <x v="22"/>
      <x/>
      <x/>
      <x v="21"/>
      <x v="6"/>
      <x v="29"/>
      <x/>
      <x/>
      <x/>
      <x/>
      <x/>
      <x/>
      <x/>
      <x/>
      <x/>
      <x v="1013"/>
      <x v="1"/>
      <x v="1319"/>
      <x v="888"/>
      <x v="190"/>
      <x v="153"/>
      <x v="111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32"/>
      <x/>
      <x/>
      <x v="22"/>
      <x/>
      <x/>
      <x v="21"/>
      <x v="7"/>
      <x v="29"/>
      <x/>
      <x/>
      <x/>
      <x/>
      <x/>
      <x/>
      <x/>
      <x/>
      <x/>
      <x v="1020"/>
      <x/>
      <x v="1327"/>
      <x v="894"/>
      <x v="277"/>
      <x v="46"/>
      <x v="66"/>
      <x/>
      <x v="18"/>
      <x v="2"/>
      <x v="2"/>
      <x v="17"/>
      <x/>
      <x/>
      <x/>
      <x v="1"/>
      <x v="1"/>
      <x v="1"/>
      <x v="5"/>
      <x v="25"/>
      <x v="8"/>
      <x v="34"/>
      <x v="1067"/>
      <x v="3719"/>
      <x/>
      <x/>
      <x/>
      <x/>
    </i>
    <i>
      <x v="1733"/>
      <x/>
      <x/>
      <x v="22"/>
      <x/>
      <x/>
      <x v="21"/>
      <x v="7"/>
      <x v="29"/>
      <x/>
      <x/>
      <x/>
      <x/>
      <x/>
      <x/>
      <x/>
      <x/>
      <x/>
      <x v="823"/>
      <x/>
      <x v="1329"/>
      <x v="895"/>
      <x v="199"/>
      <x v="164"/>
      <x v="118"/>
      <x/>
      <x v="12"/>
      <x v="1"/>
      <x v="1"/>
      <x v="12"/>
      <x/>
      <x/>
      <x/>
      <x v="1"/>
      <x v="1"/>
      <x/>
      <x v="5"/>
      <x v="25"/>
      <x v="8"/>
      <x v="34"/>
      <x v="1067"/>
      <x v="3719"/>
      <x/>
      <x/>
      <x/>
      <x/>
    </i>
    <i>
      <x v="1734"/>
      <x/>
      <x/>
      <x v="22"/>
      <x/>
      <x/>
      <x v="21"/>
      <x v="7"/>
      <x v="29"/>
      <x/>
      <x/>
      <x/>
      <x/>
      <x/>
      <x/>
      <x/>
      <x/>
      <x/>
      <x v="1022"/>
      <x/>
      <x v="1330"/>
      <x v="896"/>
      <x v="267"/>
      <x v="269"/>
      <x v="175"/>
      <x/>
      <x v="12"/>
      <x v="1"/>
      <x v="1"/>
      <x v="12"/>
      <x/>
      <x/>
      <x/>
      <x v="1"/>
      <x v="1"/>
      <x/>
      <x v="5"/>
      <x v="25"/>
      <x v="8"/>
      <x v="34"/>
      <x v="1067"/>
      <x v="3719"/>
      <x/>
      <x/>
      <x/>
      <x/>
    </i>
    <i>
      <x v="1735"/>
      <x/>
      <x/>
      <x v="22"/>
      <x/>
      <x/>
      <x v="21"/>
      <x v="8"/>
      <x v="8"/>
      <x/>
      <x/>
      <x/>
      <x/>
      <x/>
      <x/>
      <x/>
      <x/>
      <x/>
      <x v="1035"/>
      <x/>
      <x v="1347"/>
      <x v="904"/>
      <x v="267"/>
      <x v="269"/>
      <x v="175"/>
      <x/>
      <x v="12"/>
      <x v="1"/>
      <x v="1"/>
      <x v="12"/>
      <x/>
      <x/>
      <x/>
      <x v="1"/>
      <x v="1"/>
      <x/>
      <x v="5"/>
      <x v="25"/>
      <x v="8"/>
      <x v="34"/>
      <x v="1067"/>
      <x v="3719"/>
      <x/>
      <x/>
      <x/>
      <x/>
    </i>
    <i>
      <x v="1736"/>
      <x/>
      <x/>
      <x v="22"/>
      <x/>
      <x/>
      <x v="21"/>
      <x v="7"/>
      <x v="29"/>
      <x/>
      <x/>
      <x/>
      <x/>
      <x/>
      <x/>
      <x/>
      <x/>
      <x/>
      <x v="1023"/>
      <x/>
      <x v="1331"/>
      <x v="283"/>
      <x v="260"/>
      <x v="257"/>
      <x v="141"/>
      <x/>
      <x v="12"/>
      <x v="1"/>
      <x v="1"/>
      <x v="12"/>
      <x/>
      <x/>
      <x/>
      <x v="1"/>
      <x v="1"/>
      <x/>
      <x v="5"/>
      <x v="25"/>
      <x v="8"/>
      <x v="34"/>
      <x v="1067"/>
      <x v="3719"/>
      <x/>
      <x/>
      <x/>
      <x/>
    </i>
    <i>
      <x v="1737"/>
      <x/>
      <x/>
      <x v="22"/>
      <x/>
      <x/>
      <x v="21"/>
      <x v="7"/>
      <x v="29"/>
      <x/>
      <x/>
      <x/>
      <x/>
      <x/>
      <x/>
      <x/>
      <x/>
      <x/>
      <x v="429"/>
      <x/>
      <x v="1332"/>
      <x v="897"/>
      <x v="284"/>
      <x v="277"/>
      <x v="121"/>
      <x/>
      <x v="12"/>
      <x v="1"/>
      <x v="1"/>
      <x v="12"/>
      <x/>
      <x/>
      <x/>
      <x v="1"/>
      <x v="1"/>
      <x/>
      <x v="5"/>
      <x v="25"/>
      <x v="8"/>
      <x v="34"/>
      <x v="1067"/>
      <x v="3719"/>
      <x/>
      <x/>
      <x/>
      <x/>
    </i>
    <i>
      <x v="1738"/>
      <x/>
      <x/>
      <x v="22"/>
      <x/>
      <x/>
      <x v="21"/>
      <x v="8"/>
      <x v="7"/>
      <x/>
      <x/>
      <x/>
      <x/>
      <x/>
      <x/>
      <x/>
      <x/>
      <x/>
      <x v="780"/>
      <x/>
      <x v="1342"/>
      <x v="900"/>
      <x v="165"/>
      <x v="122"/>
      <x v="15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39"/>
      <x/>
      <x/>
      <x v="22"/>
      <x/>
      <x/>
      <x v="21"/>
      <x v="8"/>
      <x v="12"/>
      <x/>
      <x/>
      <x/>
      <x/>
      <x/>
      <x/>
      <x/>
      <x/>
      <x/>
      <x v="1037"/>
      <x/>
      <x v="1349"/>
      <x v="864"/>
      <x v="151"/>
      <x v="105"/>
      <x v="11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40"/>
      <x/>
      <x/>
      <x v="22"/>
      <x/>
      <x/>
      <x v="21"/>
      <x v="9"/>
      <x/>
      <x/>
      <x/>
      <x/>
      <x/>
      <x/>
      <x/>
      <x/>
      <x/>
      <x/>
      <x v="1043"/>
      <x/>
      <x v="1359"/>
      <x/>
      <x v="149"/>
      <x v="100"/>
      <x v="80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41"/>
      <x/>
      <x/>
      <x v="22"/>
      <x/>
      <x/>
      <x v="21"/>
      <x v="9"/>
      <x v="6"/>
      <x/>
      <x/>
      <x/>
      <x/>
      <x/>
      <x/>
      <x/>
      <x/>
      <x/>
      <x v="1050"/>
      <x/>
      <x v="1368"/>
      <x/>
      <x v="154"/>
      <x v="108"/>
      <x v="139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42"/>
      <x/>
      <x/>
      <x v="22"/>
      <x/>
      <x/>
      <x v="21"/>
      <x v="10"/>
      <x v="6"/>
      <x/>
      <x/>
      <x/>
      <x/>
      <x/>
      <x/>
      <x/>
      <x/>
      <x/>
      <x v="1055"/>
      <x/>
      <x v="1375"/>
      <x v="920"/>
      <x v="303"/>
      <x v="302"/>
      <x v="118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43"/>
      <x/>
      <x/>
      <x v="22"/>
      <x/>
      <x/>
      <x v="21"/>
      <x v="9"/>
      <x v="26"/>
      <x/>
      <x/>
      <x/>
      <x/>
      <x/>
      <x/>
      <x/>
      <x/>
      <x/>
      <x v="1059"/>
      <x/>
      <x v="1379"/>
      <x v="605"/>
      <x v="302"/>
      <x v="301"/>
      <x v="119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44"/>
      <x/>
      <x/>
      <x v="22"/>
      <x/>
      <x/>
      <x v="21"/>
      <x v="10"/>
      <x v="15"/>
      <x/>
      <x/>
      <x/>
      <x/>
      <x/>
      <x/>
      <x/>
      <x/>
      <x/>
      <x v="1070"/>
      <x/>
      <x v="1391"/>
      <x/>
      <x v="165"/>
      <x v="122"/>
      <x v="15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45"/>
      <x/>
      <x/>
      <x v="22"/>
      <x/>
      <x/>
      <x v="21"/>
      <x v="9"/>
      <x v="26"/>
      <x/>
      <x/>
      <x/>
      <x/>
      <x/>
      <x/>
      <x/>
      <x/>
      <x/>
      <x v="1206"/>
      <x/>
      <x v="1578"/>
      <x v="923"/>
      <x v="277"/>
      <x v="46"/>
      <x v="112"/>
      <x/>
      <x v="18"/>
      <x v="2"/>
      <x v="2"/>
      <x v="17"/>
      <x/>
      <x/>
      <x/>
      <x v="1"/>
      <x v="1"/>
      <x v="1"/>
      <x v="5"/>
      <x v="25"/>
      <x v="8"/>
      <x v="34"/>
      <x v="1067"/>
      <x v="3719"/>
      <x/>
      <x/>
      <x/>
      <x/>
    </i>
    <i>
      <x v="1746"/>
      <x/>
      <x/>
      <x v="22"/>
      <x/>
      <x/>
      <x v="21"/>
      <x v="10"/>
      <x v="15"/>
      <x/>
      <x/>
      <x/>
      <x/>
      <x/>
      <x/>
      <x/>
      <x/>
      <x/>
      <x v="1087"/>
      <x/>
      <x v="1415"/>
      <x/>
      <x v="180"/>
      <x v="139"/>
      <x v="79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47"/>
      <x/>
      <x/>
      <x v="22"/>
      <x/>
      <x/>
      <x v="21"/>
      <x v="10"/>
      <x v="15"/>
      <x/>
      <x/>
      <x/>
      <x/>
      <x/>
      <x/>
      <x/>
      <x/>
      <x/>
      <x v="1078"/>
      <x/>
      <x v="1402"/>
      <x/>
      <x v="309"/>
      <x v="308"/>
      <x v="172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48"/>
      <x/>
      <x/>
      <x v="22"/>
      <x/>
      <x/>
      <x v="21"/>
      <x v="10"/>
      <x v="15"/>
      <x/>
      <x/>
      <x/>
      <x/>
      <x/>
      <x/>
      <x/>
      <x/>
      <x/>
      <x v="1077"/>
      <x/>
      <x v="1401"/>
      <x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49"/>
      <x/>
      <x/>
      <x v="22"/>
      <x/>
      <x/>
      <x v="21"/>
      <x v="11"/>
      <x v="16"/>
      <x/>
      <x/>
      <x/>
      <x/>
      <x/>
      <x/>
      <x/>
      <x/>
      <x/>
      <x v="1079"/>
      <x/>
      <x v="1403"/>
      <x/>
      <x v="369"/>
      <x v="368"/>
      <x v="136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50"/>
      <x/>
      <x/>
      <x v="22"/>
      <x/>
      <x/>
      <x v="21"/>
      <x v="11"/>
      <x v="16"/>
      <x/>
      <x/>
      <x/>
      <x/>
      <x/>
      <x/>
      <x/>
      <x/>
      <x/>
      <x v="1080"/>
      <x/>
      <x v="1404"/>
      <x/>
      <x v="199"/>
      <x v="164"/>
      <x v="112"/>
      <x/>
      <x v="12"/>
      <x v="1"/>
      <x v="1"/>
      <x v="12"/>
      <x/>
      <x/>
      <x/>
      <x v="1"/>
      <x v="1"/>
      <x v="1"/>
      <x v="5"/>
      <x v="25"/>
      <x v="8"/>
      <x v="7"/>
      <x v="1148"/>
      <x v="1092"/>
      <x/>
      <x/>
      <x/>
      <x/>
    </i>
    <i>
      <x v="1751"/>
      <x/>
      <x/>
      <x v="22"/>
      <x/>
      <x/>
      <x v="21"/>
      <x v="11"/>
      <x v="16"/>
      <x/>
      <x/>
      <x/>
      <x/>
      <x/>
      <x/>
      <x/>
      <x/>
      <x/>
      <x v="1081"/>
      <x/>
      <x v="1405"/>
      <x/>
      <x v="244"/>
      <x v="233"/>
      <x v="156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52"/>
      <x/>
      <x/>
      <x v="22"/>
      <x/>
      <x/>
      <x v="21"/>
      <x v="11"/>
      <x v="2"/>
      <x/>
      <x/>
      <x/>
      <x/>
      <x/>
      <x/>
      <x/>
      <x/>
      <x/>
      <x v="1072"/>
      <x/>
      <x v="1394"/>
      <x/>
      <x v="165"/>
      <x v="122"/>
      <x v="15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53"/>
      <x/>
      <x/>
      <x v="22"/>
      <x/>
      <x/>
      <x v="23"/>
      <x v="1"/>
      <x/>
      <x/>
      <x/>
      <x/>
      <x/>
      <x/>
      <x/>
      <x/>
      <x/>
      <x/>
      <x v="20"/>
      <x/>
      <x v="1417"/>
      <x v="940"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54"/>
      <x/>
      <x/>
      <x v="22"/>
      <x/>
      <x/>
      <x v="23"/>
      <x v="1"/>
      <x/>
      <x/>
      <x/>
      <x/>
      <x/>
      <x/>
      <x/>
      <x/>
      <x/>
      <x/>
      <x v="1088"/>
      <x/>
      <x v="1418"/>
      <x v="941"/>
      <x v="176"/>
      <x v="135"/>
      <x v="157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55"/>
      <x/>
      <x/>
      <x v="22"/>
      <x/>
      <x/>
      <x v="23"/>
      <x v="2"/>
      <x v="2"/>
      <x/>
      <x/>
      <x/>
      <x/>
      <x/>
      <x/>
      <x/>
      <x/>
      <x/>
      <x v="1095"/>
      <x/>
      <x v="1427"/>
      <x v="945"/>
      <x v="151"/>
      <x v="105"/>
      <x v="11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56"/>
      <x/>
      <x/>
      <x v="22"/>
      <x/>
      <x/>
      <x v="23"/>
      <x v="3"/>
      <x v="4"/>
      <x/>
      <x/>
      <x/>
      <x/>
      <x/>
      <x/>
      <x/>
      <x/>
      <x/>
      <x v="1106"/>
      <x/>
      <x v="1442"/>
      <x/>
      <x v="284"/>
      <x v="277"/>
      <x v="121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57"/>
      <x/>
      <x/>
      <x v="22"/>
      <x/>
      <x/>
      <x v="23"/>
      <x v="3"/>
      <x v="4"/>
      <x/>
      <x/>
      <x/>
      <x/>
      <x/>
      <x/>
      <x/>
      <x/>
      <x/>
      <x v="1107"/>
      <x/>
      <x v="1443"/>
      <x/>
      <x v="217"/>
      <x v="189"/>
      <x v="117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58"/>
      <x/>
      <x/>
      <x v="22"/>
      <x/>
      <x/>
      <x v="23"/>
      <x v="4"/>
      <x v="17"/>
      <x/>
      <x/>
      <x/>
      <x/>
      <x/>
      <x/>
      <x/>
      <x/>
      <x/>
      <x v="1120"/>
      <x/>
      <x v="1458"/>
      <x/>
      <x v="231"/>
      <x v="211"/>
      <x v="13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59"/>
      <x/>
      <x/>
      <x v="22"/>
      <x/>
      <x/>
      <x v="25"/>
      <x v="3"/>
      <x v="19"/>
      <x/>
      <x/>
      <x/>
      <x/>
      <x/>
      <x/>
      <x/>
      <x/>
      <x/>
      <x v="1207"/>
      <x/>
      <x v="1579"/>
      <x v="962"/>
      <x v="232"/>
      <x v="213"/>
      <x v="97"/>
      <x/>
      <x v="12"/>
      <x v="1"/>
      <x v="1"/>
      <x v="12"/>
      <x/>
      <x/>
      <x/>
      <x v="1"/>
      <x v="1"/>
      <x v="1"/>
      <x v="5"/>
      <x v="25"/>
      <x v="8"/>
      <x v="7"/>
      <x v="1195"/>
      <x v="4184"/>
      <x/>
      <x/>
      <x/>
      <x/>
    </i>
    <i>
      <x v="1760"/>
      <x/>
      <x/>
      <x v="22"/>
      <x/>
      <x/>
      <x v="23"/>
      <x v="5"/>
      <x v="16"/>
      <x/>
      <x/>
      <x/>
      <x/>
      <x/>
      <x/>
      <x/>
      <x/>
      <x/>
      <x v="1132"/>
      <x/>
      <x v="1475"/>
      <x/>
      <x v="375"/>
      <x v="374"/>
      <x v="97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61"/>
      <x/>
      <x/>
      <x v="22"/>
      <x/>
      <x/>
      <x v="23"/>
      <x v="7"/>
      <x v="1"/>
      <x/>
      <x/>
      <x/>
      <x/>
      <x/>
      <x/>
      <x/>
      <x/>
      <x/>
      <x v="1141"/>
      <x/>
      <x v="1485"/>
      <x/>
      <x v="101"/>
      <x v="32"/>
      <x v="181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62"/>
      <x/>
      <x/>
      <x v="22"/>
      <x/>
      <x/>
      <x v="23"/>
      <x v="7"/>
      <x v="1"/>
      <x/>
      <x/>
      <x/>
      <x/>
      <x/>
      <x/>
      <x/>
      <x/>
      <x/>
      <x v="1140"/>
      <x/>
      <x v="1484"/>
      <x/>
      <x v="251"/>
      <x v="242"/>
      <x v="7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63"/>
      <x/>
      <x/>
      <x v="22"/>
      <x/>
      <x/>
      <x v="23"/>
      <x v="7"/>
      <x v="10"/>
      <x/>
      <x/>
      <x/>
      <x/>
      <x/>
      <x/>
      <x/>
      <x/>
      <x/>
      <x v="1142"/>
      <x/>
      <x v="1486"/>
      <x/>
      <x v="267"/>
      <x v="269"/>
      <x v="175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64"/>
      <x/>
      <x/>
      <x v="22"/>
      <x/>
      <x/>
      <x v="23"/>
      <x v="7"/>
      <x v="28"/>
      <x/>
      <x/>
      <x/>
      <x/>
      <x/>
      <x/>
      <x/>
      <x/>
      <x/>
      <x v="1147"/>
      <x/>
      <x v="1494"/>
      <x/>
      <x v="97"/>
      <x v="26"/>
      <x v="9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65"/>
      <x/>
      <x/>
      <x v="22"/>
      <x/>
      <x/>
      <x v="23"/>
      <x v="7"/>
      <x v="28"/>
      <x/>
      <x/>
      <x/>
      <x/>
      <x/>
      <x/>
      <x/>
      <x/>
      <x/>
      <x v="1146"/>
      <x/>
      <x v="1493"/>
      <x v="979"/>
      <x v="231"/>
      <x v="211"/>
      <x v="13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66"/>
      <x/>
      <x/>
      <x v="22"/>
      <x/>
      <x/>
      <x v="23"/>
      <x v="7"/>
      <x v="28"/>
      <x/>
      <x/>
      <x/>
      <x/>
      <x/>
      <x/>
      <x/>
      <x/>
      <x/>
      <x v="1148"/>
      <x/>
      <x v="1495"/>
      <x/>
      <x v="308"/>
      <x v="307"/>
      <x v="15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67"/>
      <x/>
      <x/>
      <x v="22"/>
      <x/>
      <x/>
      <x v="23"/>
      <x v="7"/>
      <x v="29"/>
      <x/>
      <x/>
      <x/>
      <x/>
      <x/>
      <x/>
      <x/>
      <x/>
      <x/>
      <x v="1149"/>
      <x/>
      <x v="1496"/>
      <x v="980"/>
      <x v="380"/>
      <x v="379"/>
      <x v="82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68"/>
      <x/>
      <x/>
      <x v="22"/>
      <x/>
      <x/>
      <x v="23"/>
      <x v="8"/>
      <x v="1"/>
      <x/>
      <x/>
      <x/>
      <x/>
      <x/>
      <x/>
      <x/>
      <x/>
      <x/>
      <x v="1152"/>
      <x/>
      <x v="1499"/>
      <x/>
      <x v="200"/>
      <x v="165"/>
      <x v="7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69"/>
      <x/>
      <x/>
      <x v="22"/>
      <x/>
      <x/>
      <x v="23"/>
      <x v="8"/>
      <x v="1"/>
      <x/>
      <x/>
      <x/>
      <x/>
      <x/>
      <x/>
      <x/>
      <x/>
      <x/>
      <x v="1153"/>
      <x/>
      <x v="1500"/>
      <x/>
      <x v="302"/>
      <x v="301"/>
      <x v="112"/>
      <x/>
      <x v="12"/>
      <x v="1"/>
      <x v="1"/>
      <x v="12"/>
      <x/>
      <x/>
      <x/>
      <x v="1"/>
      <x v="1"/>
      <x v="1"/>
      <x v="5"/>
      <x v="25"/>
      <x v="8"/>
      <x v="7"/>
      <x v="1148"/>
      <x v="4041"/>
      <x/>
      <x/>
      <x/>
      <x/>
    </i>
    <i>
      <x v="1770"/>
      <x/>
      <x/>
      <x v="22"/>
      <x/>
      <x/>
      <x v="23"/>
      <x v="9"/>
      <x v="4"/>
      <x/>
      <x/>
      <x/>
      <x/>
      <x/>
      <x/>
      <x/>
      <x/>
      <x/>
      <x v="190"/>
      <x/>
      <x v="1509"/>
      <x v="992"/>
      <x v="228"/>
      <x v="206"/>
      <x v="52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71"/>
      <x/>
      <x/>
      <x v="22"/>
      <x/>
      <x/>
      <x v="23"/>
      <x v="9"/>
      <x v="10"/>
      <x/>
      <x/>
      <x/>
      <x/>
      <x/>
      <x/>
      <x/>
      <x/>
      <x/>
      <x v="1160"/>
      <x/>
      <x v="1514"/>
      <x v="996"/>
      <x v="253"/>
      <x v="245"/>
      <x v="97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72"/>
      <x/>
      <x/>
      <x v="22"/>
      <x/>
      <x/>
      <x v="23"/>
      <x v="10"/>
      <x v="7"/>
      <x/>
      <x/>
      <x/>
      <x/>
      <x/>
      <x/>
      <x/>
      <x/>
      <x/>
      <x v="53"/>
      <x/>
      <x v="1534"/>
      <x v="1011"/>
      <x v="108"/>
      <x v="40"/>
      <x v="165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73"/>
      <x/>
      <x/>
      <x v="22"/>
      <x/>
      <x/>
      <x v="23"/>
      <x v="10"/>
      <x v="8"/>
      <x/>
      <x/>
      <x/>
      <x/>
      <x/>
      <x/>
      <x/>
      <x/>
      <x/>
      <x v="1178"/>
      <x/>
      <x v="1538"/>
      <x v="1013"/>
      <x v="194"/>
      <x v="158"/>
      <x v="122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74"/>
      <x/>
      <x/>
      <x v="22"/>
      <x/>
      <x/>
      <x v="23"/>
      <x v="10"/>
      <x v="8"/>
      <x/>
      <x/>
      <x/>
      <x/>
      <x/>
      <x/>
      <x/>
      <x/>
      <x/>
      <x v="1179"/>
      <x/>
      <x v="1539"/>
      <x v="1014"/>
      <x v="385"/>
      <x v="384"/>
      <x v="10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75"/>
      <x/>
      <x/>
      <x v="22"/>
      <x/>
      <x/>
      <x v="23"/>
      <x v="10"/>
      <x v="7"/>
      <x/>
      <x/>
      <x/>
      <x/>
      <x/>
      <x/>
      <x/>
      <x/>
      <x/>
      <x v="1175"/>
      <x/>
      <x v="1535"/>
      <x v="821"/>
      <x v="384"/>
      <x v="383"/>
      <x v="15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76"/>
      <x/>
      <x/>
      <x v="22"/>
      <x/>
      <x/>
      <x v="23"/>
      <x v="10"/>
      <x v="22"/>
      <x/>
      <x/>
      <x/>
      <x/>
      <x/>
      <x/>
      <x/>
      <x/>
      <x/>
      <x v="1185"/>
      <x/>
      <x v="1545"/>
      <x v="1018"/>
      <x v="116"/>
      <x v="50"/>
      <x v="110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77"/>
      <x/>
      <x/>
      <x v="22"/>
      <x/>
      <x/>
      <x v="23"/>
      <x v="10"/>
      <x v="22"/>
      <x/>
      <x/>
      <x/>
      <x/>
      <x/>
      <x/>
      <x/>
      <x/>
      <x/>
      <x v="1186"/>
      <x/>
      <x v="1546"/>
      <x v="1019"/>
      <x v="253"/>
      <x v="245"/>
      <x v="99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78"/>
      <x/>
      <x/>
      <x v="22"/>
      <x/>
      <x/>
      <x v="23"/>
      <x v="10"/>
      <x v="22"/>
      <x/>
      <x/>
      <x/>
      <x/>
      <x/>
      <x/>
      <x/>
      <x/>
      <x/>
      <x v="499"/>
      <x/>
      <x v="1547"/>
      <x v="901"/>
      <x v="206"/>
      <x v="174"/>
      <x v="491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79"/>
      <x/>
      <x/>
      <x v="22"/>
      <x/>
      <x/>
      <x v="24"/>
      <x/>
      <x v="18"/>
      <x/>
      <x/>
      <x/>
      <x/>
      <x/>
      <x/>
      <x/>
      <x/>
      <x/>
      <x v="1208"/>
      <x/>
      <x v="1580"/>
      <x/>
      <x v="384"/>
      <x v="383"/>
      <x v="494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80"/>
      <x/>
      <x/>
      <x v="22"/>
      <x/>
      <x/>
      <x v="24"/>
      <x/>
      <x v="30"/>
      <x/>
      <x/>
      <x/>
      <x/>
      <x/>
      <x/>
      <x/>
      <x/>
      <x/>
      <x v="1210"/>
      <x/>
      <x v="1582"/>
      <x/>
      <x v="194"/>
      <x v="158"/>
      <x v="123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781"/>
      <x/>
      <x/>
      <x v="22"/>
      <x/>
      <x/>
      <x v="24"/>
      <x v="2"/>
      <x v="16"/>
      <x/>
      <x/>
      <x/>
      <x/>
      <x/>
      <x/>
      <x/>
      <x/>
      <x/>
      <x v="1217"/>
      <x/>
      <x v="1589"/>
      <x/>
      <x v="91"/>
      <x v="19"/>
      <x v="172"/>
      <x/>
      <x v="12"/>
      <x v="1"/>
      <x v="1"/>
      <x v="12"/>
      <x/>
      <x/>
      <x v="3"/>
      <x v="2"/>
      <x v="1"/>
      <x v="1"/>
      <x v="5"/>
      <x v="25"/>
      <x v="8"/>
      <x v="7"/>
      <x v="1148"/>
      <x v="4042"/>
      <x/>
      <x/>
      <x/>
      <x/>
    </i>
    <i>
      <x v="1782"/>
      <x/>
      <x/>
      <x v="22"/>
      <x/>
      <x/>
      <x v="24"/>
      <x v="2"/>
      <x v="16"/>
      <x/>
      <x/>
      <x/>
      <x/>
      <x/>
      <x/>
      <x/>
      <x/>
      <x/>
      <x v="1218"/>
      <x/>
      <x v="1590"/>
      <x/>
      <x v="126"/>
      <x v="61"/>
      <x v="164"/>
      <x/>
      <x v="12"/>
      <x v="1"/>
      <x v="1"/>
      <x v="12"/>
      <x/>
      <x/>
      <x v="3"/>
      <x v="2"/>
      <x v="1"/>
      <x v="1"/>
      <x v="5"/>
      <x v="25"/>
      <x v="8"/>
      <x v="7"/>
      <x v="1148"/>
      <x v="4043"/>
      <x/>
      <x/>
      <x/>
      <x/>
    </i>
    <i>
      <x v="1783"/>
      <x/>
      <x/>
      <x v="22"/>
      <x/>
      <x/>
      <x v="24"/>
      <x v="3"/>
      <x v="26"/>
      <x/>
      <x/>
      <x/>
      <x/>
      <x/>
      <x/>
      <x/>
      <x/>
      <x/>
      <x v="1227"/>
      <x/>
      <x v="1601"/>
      <x/>
      <x v="91"/>
      <x v="19"/>
      <x v="172"/>
      <x/>
      <x v="12"/>
      <x v="1"/>
      <x v="1"/>
      <x v="12"/>
      <x/>
      <x/>
      <x v="3"/>
      <x v="2"/>
      <x v="1"/>
      <x v="1"/>
      <x v="5"/>
      <x v="25"/>
      <x v="8"/>
      <x v="7"/>
      <x v="1148"/>
      <x v="4044"/>
      <x/>
      <x/>
      <x/>
      <x/>
    </i>
    <i>
      <x v="1784"/>
      <x/>
      <x/>
      <x v="22"/>
      <x/>
      <x/>
      <x v="24"/>
      <x v="3"/>
      <x v="26"/>
      <x/>
      <x/>
      <x/>
      <x/>
      <x/>
      <x/>
      <x/>
      <x/>
      <x/>
      <x v="1228"/>
      <x/>
      <x v="1602"/>
      <x/>
      <x v="194"/>
      <x v="158"/>
      <x v="119"/>
      <x/>
      <x v="12"/>
      <x v="1"/>
      <x v="1"/>
      <x v="12"/>
      <x/>
      <x/>
      <x v="3"/>
      <x v="2"/>
      <x v="1"/>
      <x v="1"/>
      <x v="5"/>
      <x v="25"/>
      <x v="8"/>
      <x v="7"/>
      <x v="1148"/>
      <x v="4045"/>
      <x/>
      <x/>
      <x/>
      <x/>
    </i>
    <i>
      <x v="1785"/>
      <x/>
      <x/>
      <x v="22"/>
      <x/>
      <x/>
      <x v="24"/>
      <x v="4"/>
      <x v="4"/>
      <x/>
      <x/>
      <x/>
      <x/>
      <x/>
      <x/>
      <x/>
      <x/>
      <x/>
      <x v="1229"/>
      <x/>
      <x v="1603"/>
      <x/>
      <x v="83"/>
      <x v="6"/>
      <x v="162"/>
      <x/>
      <x v="12"/>
      <x v="1"/>
      <x v="1"/>
      <x v="12"/>
      <x/>
      <x/>
      <x v="3"/>
      <x v="2"/>
      <x v="1"/>
      <x v="1"/>
      <x v="5"/>
      <x v="25"/>
      <x v="8"/>
      <x v="7"/>
      <x v="1148"/>
      <x v="4046"/>
      <x/>
      <x/>
      <x/>
      <x/>
    </i>
    <i>
      <x v="1786"/>
      <x/>
      <x/>
      <x v="22"/>
      <x/>
      <x/>
      <x v="24"/>
      <x v="4"/>
      <x v="4"/>
      <x/>
      <x/>
      <x/>
      <x/>
      <x/>
      <x/>
      <x/>
      <x/>
      <x/>
      <x v="1230"/>
      <x/>
      <x v="1604"/>
      <x/>
      <x v="212"/>
      <x v="183"/>
      <x v="177"/>
      <x/>
      <x v="12"/>
      <x v="1"/>
      <x v="1"/>
      <x v="12"/>
      <x/>
      <x/>
      <x v="3"/>
      <x v="2"/>
      <x v="1"/>
      <x v="1"/>
      <x v="5"/>
      <x v="25"/>
      <x v="8"/>
      <x v="7"/>
      <x v="1148"/>
      <x v="4047"/>
      <x/>
      <x/>
      <x/>
      <x/>
    </i>
    <i>
      <x v="1787"/>
      <x/>
      <x/>
      <x v="22"/>
      <x/>
      <x/>
      <x v="24"/>
      <x v="4"/>
      <x v="4"/>
      <x/>
      <x/>
      <x/>
      <x/>
      <x/>
      <x/>
      <x/>
      <x/>
      <x/>
      <x v="1238"/>
      <x/>
      <x v="1616"/>
      <x/>
      <x v="212"/>
      <x v="183"/>
      <x v="177"/>
      <x/>
      <x v="12"/>
      <x v="1"/>
      <x v="1"/>
      <x v="12"/>
      <x/>
      <x/>
      <x v="3"/>
      <x v="2"/>
      <x v="1"/>
      <x v="1"/>
      <x v="5"/>
      <x v="25"/>
      <x v="8"/>
      <x v="7"/>
      <x v="1148"/>
      <x v="4049"/>
      <x/>
      <x/>
      <x/>
      <x/>
    </i>
    <i>
      <x v="1788"/>
      <x/>
      <x/>
      <x v="22"/>
      <x/>
      <x/>
      <x v="24"/>
      <x v="4"/>
      <x v="21"/>
      <x/>
      <x/>
      <x/>
      <x/>
      <x/>
      <x/>
      <x/>
      <x/>
      <x/>
      <x v="1239"/>
      <x/>
      <x v="1617"/>
      <x/>
      <x v="97"/>
      <x v="26"/>
      <x v="94"/>
      <x/>
      <x v="12"/>
      <x v="1"/>
      <x v="1"/>
      <x v="12"/>
      <x/>
      <x/>
      <x v="3"/>
      <x v="2"/>
      <x v="1"/>
      <x v="1"/>
      <x v="5"/>
      <x v="25"/>
      <x v="8"/>
      <x v="7"/>
      <x v="1148"/>
      <x v="4050"/>
      <x/>
      <x/>
      <x/>
      <x/>
    </i>
    <i>
      <x v="1789"/>
      <x/>
      <x/>
      <x v="22"/>
      <x/>
      <x/>
      <x v="24"/>
      <x v="4"/>
      <x v="21"/>
      <x/>
      <x/>
      <x/>
      <x/>
      <x/>
      <x/>
      <x/>
      <x/>
      <x/>
      <x v="1240"/>
      <x/>
      <x v="1618"/>
      <x/>
      <x v="220"/>
      <x v="192"/>
      <x v="438"/>
      <x/>
      <x v="12"/>
      <x v="1"/>
      <x v="1"/>
      <x v="12"/>
      <x/>
      <x/>
      <x/>
      <x v="2"/>
      <x v="1"/>
      <x v="1"/>
      <x v="5"/>
      <x v="25"/>
      <x v="8"/>
      <x v="7"/>
      <x v="1148"/>
      <x v="4051"/>
      <x/>
      <x/>
      <x/>
      <x/>
    </i>
    <i>
      <x v="1790"/>
      <x/>
      <x/>
      <x v="22"/>
      <x/>
      <x/>
      <x v="24"/>
      <x v="4"/>
      <x v="21"/>
      <x/>
      <x/>
      <x/>
      <x/>
      <x/>
      <x/>
      <x/>
      <x/>
      <x/>
      <x v="1241"/>
      <x/>
      <x v="1619"/>
      <x/>
      <x v="264"/>
      <x v="264"/>
      <x v="114"/>
      <x/>
      <x v="12"/>
      <x v="1"/>
      <x v="1"/>
      <x v="12"/>
      <x/>
      <x/>
      <x v="3"/>
      <x v="2"/>
      <x v="1"/>
      <x v="1"/>
      <x v="5"/>
      <x v="26"/>
      <x v="8"/>
      <x v="7"/>
      <x v="1148"/>
      <x v="4052"/>
      <x/>
      <x/>
      <x/>
      <x/>
    </i>
    <i>
      <x v="1791"/>
      <x/>
      <x/>
      <x v="22"/>
      <x/>
      <x/>
      <x v="24"/>
      <x v="5"/>
      <x v="21"/>
      <x/>
      <x/>
      <x/>
      <x/>
      <x/>
      <x/>
      <x/>
      <x/>
      <x/>
      <x v="1247"/>
      <x/>
      <x v="1627"/>
      <x/>
      <x v="212"/>
      <x v="183"/>
      <x v="177"/>
      <x/>
      <x v="12"/>
      <x v="1"/>
      <x v="1"/>
      <x v="12"/>
      <x/>
      <x/>
      <x v="3"/>
      <x v="2"/>
      <x v="1"/>
      <x v="1"/>
      <x v="5"/>
      <x v="25"/>
      <x v="8"/>
      <x v="7"/>
      <x v="1148"/>
      <x v="4053"/>
      <x/>
      <x/>
      <x/>
      <x/>
    </i>
    <i>
      <x v="1792"/>
      <x/>
      <x/>
      <x v="22"/>
      <x/>
      <x/>
      <x v="24"/>
      <x v="5"/>
      <x v="21"/>
      <x/>
      <x/>
      <x/>
      <x/>
      <x/>
      <x/>
      <x/>
      <x/>
      <x/>
      <x v="1248"/>
      <x/>
      <x v="1628"/>
      <x/>
      <x v="252"/>
      <x v="244"/>
      <x v="407"/>
      <x/>
      <x v="12"/>
      <x v="1"/>
      <x v="1"/>
      <x v="12"/>
      <x/>
      <x/>
      <x v="3"/>
      <x v="2"/>
      <x v="1"/>
      <x v="1"/>
      <x v="5"/>
      <x v="25"/>
      <x v="8"/>
      <x v="7"/>
      <x v="1148"/>
      <x v="4054"/>
      <x/>
      <x/>
      <x/>
      <x/>
    </i>
    <i>
      <x v="1793"/>
      <x/>
      <x/>
      <x v="22"/>
      <x/>
      <x/>
      <x v="24"/>
      <x v="5"/>
      <x v="21"/>
      <x/>
      <x/>
      <x/>
      <x/>
      <x/>
      <x/>
      <x/>
      <x/>
      <x/>
      <x v="1269"/>
      <x/>
      <x v="1661"/>
      <x/>
      <x v="228"/>
      <x v="206"/>
      <x v="95"/>
      <x/>
      <x v="12"/>
      <x v="1"/>
      <x v="1"/>
      <x v="12"/>
      <x/>
      <x/>
      <x v="3"/>
      <x v="2"/>
      <x v="1"/>
      <x v="1"/>
      <x v="5"/>
      <x v="25"/>
      <x v="8"/>
      <x v="7"/>
      <x v="1148"/>
      <x v="209"/>
      <x/>
      <x/>
      <x/>
      <x/>
    </i>
    <i>
      <x v="1794"/>
      <x/>
      <x/>
      <x v="22"/>
      <x/>
      <x/>
      <x v="24"/>
      <x v="5"/>
      <x v="21"/>
      <x/>
      <x/>
      <x/>
      <x/>
      <x/>
      <x/>
      <x/>
      <x/>
      <x/>
      <x v="1249"/>
      <x/>
      <x v="1629"/>
      <x/>
      <x v="194"/>
      <x v="158"/>
      <x v="123"/>
      <x/>
      <x v="12"/>
      <x v="1"/>
      <x v="1"/>
      <x v="12"/>
      <x/>
      <x/>
      <x v="3"/>
      <x v="2"/>
      <x v="1"/>
      <x v="1"/>
      <x v="5"/>
      <x v="25"/>
      <x v="8"/>
      <x v="7"/>
      <x v="1148"/>
      <x v="4055"/>
      <x/>
      <x/>
      <x/>
      <x/>
    </i>
    <i>
      <x v="1795"/>
      <x/>
      <x/>
      <x v="22"/>
      <x/>
      <x/>
      <x v="24"/>
      <x v="5"/>
      <x v="21"/>
      <x/>
      <x/>
      <x/>
      <x/>
      <x/>
      <x/>
      <x/>
      <x/>
      <x/>
      <x v="1254"/>
      <x/>
      <x v="1635"/>
      <x/>
      <x v="338"/>
      <x v="337"/>
      <x v="113"/>
      <x/>
      <x v="12"/>
      <x v="1"/>
      <x v="2"/>
      <x v="17"/>
      <x/>
      <x/>
      <x v="3"/>
      <x v="2"/>
      <x v="1"/>
      <x v="1"/>
      <x v="5"/>
      <x v="25"/>
      <x v="8"/>
      <x v="7"/>
      <x v="1148"/>
      <x v="4056"/>
      <x/>
      <x/>
      <x/>
      <x/>
    </i>
    <i>
      <x v="1796"/>
      <x/>
      <x/>
      <x v="22"/>
      <x/>
      <x/>
      <x v="24"/>
      <x v="7"/>
      <x v="10"/>
      <x/>
      <x/>
      <x/>
      <x/>
      <x/>
      <x/>
      <x/>
      <x/>
      <x/>
      <x v="1264"/>
      <x/>
      <x v="1652"/>
      <x/>
      <x v="203"/>
      <x v="169"/>
      <x v="144"/>
      <x/>
      <x v="12"/>
      <x v="1"/>
      <x v="1"/>
      <x v="12"/>
      <x/>
      <x/>
      <x v="3"/>
      <x v="2"/>
      <x v="1"/>
      <x v="1"/>
      <x v="5"/>
      <x v="25"/>
      <x v="8"/>
      <x v="7"/>
      <x v="1148"/>
      <x v="4057"/>
      <x/>
      <x/>
      <x/>
      <x/>
    </i>
    <i>
      <x v="1797"/>
      <x/>
      <x/>
      <x v="22"/>
      <x/>
      <x/>
      <x v="24"/>
      <x v="7"/>
      <x v="10"/>
      <x/>
      <x/>
      <x/>
      <x/>
      <x/>
      <x/>
      <x/>
      <x/>
      <x/>
      <x v="1265"/>
      <x/>
      <x v="1653"/>
      <x/>
      <x v="217"/>
      <x v="189"/>
      <x v="81"/>
      <x/>
      <x v="12"/>
      <x v="1"/>
      <x v="1"/>
      <x v="12"/>
      <x/>
      <x/>
      <x v="3"/>
      <x v="2"/>
      <x v="1"/>
      <x v="1"/>
      <x v="5"/>
      <x v="25"/>
      <x v="8"/>
      <x v="7"/>
      <x v="1148"/>
      <x v="4058"/>
      <x/>
      <x/>
      <x/>
      <x/>
    </i>
    <i>
      <x v="1798"/>
      <x/>
      <x/>
      <x v="22"/>
      <x/>
      <x/>
      <x v="24"/>
      <x v="7"/>
      <x v="24"/>
      <x/>
      <x/>
      <x/>
      <x/>
      <x/>
      <x/>
      <x/>
      <x/>
      <x/>
      <x v="1270"/>
      <x/>
      <x v="1662"/>
      <x/>
      <x v="207"/>
      <x v="176"/>
      <x v="128"/>
      <x/>
      <x v="12"/>
      <x v="1"/>
      <x v="1"/>
      <x v="12"/>
      <x/>
      <x/>
      <x v="3"/>
      <x v="2"/>
      <x v="1"/>
      <x v="1"/>
      <x v="5"/>
      <x v="25"/>
      <x v="8"/>
      <x v="7"/>
      <x v="1148"/>
      <x v="4059"/>
      <x/>
      <x/>
      <x/>
      <x/>
    </i>
    <i>
      <x v="1799"/>
      <x/>
      <x/>
      <x v="22"/>
      <x/>
      <x/>
      <x v="24"/>
      <x v="10"/>
      <x v="5"/>
      <x/>
      <x/>
      <x/>
      <x/>
      <x/>
      <x/>
      <x/>
      <x/>
      <x/>
      <x v="1293"/>
      <x/>
      <x v="1696"/>
      <x/>
      <x v="217"/>
      <x v="189"/>
      <x v="117"/>
      <x/>
      <x v="12"/>
      <x v="1"/>
      <x v="1"/>
      <x v="12"/>
      <x/>
      <x/>
      <x v="3"/>
      <x v="2"/>
      <x v="1"/>
      <x v="1"/>
      <x v="5"/>
      <x v="25"/>
      <x v="8"/>
      <x v="23"/>
      <x v="1135"/>
      <x v="1018"/>
      <x/>
      <x/>
      <x/>
      <x/>
    </i>
    <i>
      <x v="1800"/>
      <x/>
      <x/>
      <x v="22"/>
      <x/>
      <x/>
      <x v="25"/>
      <x v="2"/>
      <x v="22"/>
      <x/>
      <x/>
      <x/>
      <x/>
      <x/>
      <x/>
      <x/>
      <x/>
      <x/>
      <x v="1297"/>
      <x/>
      <x v="1711"/>
      <x/>
      <x v="244"/>
      <x v="233"/>
      <x v="156"/>
      <x/>
      <x v="12"/>
      <x v="1"/>
      <x v="1"/>
      <x v="12"/>
      <x/>
      <x/>
      <x v="3"/>
      <x v="2"/>
      <x v="1"/>
      <x v="1"/>
      <x v="5"/>
      <x v="25"/>
      <x v="8"/>
      <x v="13"/>
      <x v="1395"/>
      <x v="5608"/>
      <x/>
      <x/>
      <x/>
      <x/>
    </i>
    <i>
      <x v="1801"/>
      <x/>
      <x/>
      <x v="22"/>
      <x/>
      <x/>
      <x v="25"/>
      <x v="2"/>
      <x v="26"/>
      <x/>
      <x/>
      <x/>
      <x/>
      <x/>
      <x/>
      <x/>
      <x/>
      <x/>
      <x v="1297"/>
      <x/>
      <x v="1712"/>
      <x/>
      <x v="165"/>
      <x v="122"/>
      <x v="153"/>
      <x/>
      <x v="12"/>
      <x v="1"/>
      <x v="1"/>
      <x v="12"/>
      <x/>
      <x/>
      <x v="3"/>
      <x v="2"/>
      <x v="1"/>
      <x v="1"/>
      <x v="5"/>
      <x v="25"/>
      <x v="8"/>
      <x v="13"/>
      <x v="1395"/>
      <x v="5608"/>
      <x/>
      <x/>
      <x/>
      <x/>
    </i>
    <i>
      <x v="1802"/>
      <x/>
      <x/>
      <x v="22"/>
      <x/>
      <x/>
      <x v="25"/>
      <x v="2"/>
      <x v="27"/>
      <x/>
      <x/>
      <x/>
      <x/>
      <x/>
      <x/>
      <x/>
      <x/>
      <x/>
      <x v="1297"/>
      <x/>
      <x v="1713"/>
      <x/>
      <x v="108"/>
      <x v="40"/>
      <x v="165"/>
      <x/>
      <x v="12"/>
      <x v="1"/>
      <x v="1"/>
      <x v="12"/>
      <x/>
      <x/>
      <x v="3"/>
      <x v="2"/>
      <x v="1"/>
      <x v="1"/>
      <x v="5"/>
      <x v="25"/>
      <x v="8"/>
      <x v="13"/>
      <x v="1395"/>
      <x v="5608"/>
      <x/>
      <x/>
      <x/>
      <x/>
    </i>
    <i>
      <x v="1803"/>
      <x/>
      <x/>
      <x v="22"/>
      <x/>
      <x/>
      <x v="25"/>
      <x v="2"/>
      <x v="27"/>
      <x/>
      <x/>
      <x/>
      <x/>
      <x/>
      <x/>
      <x/>
      <x/>
      <x/>
      <x v="1297"/>
      <x/>
      <x v="1714"/>
      <x/>
      <x v="189"/>
      <x v="152"/>
      <x v="124"/>
      <x/>
      <x v="12"/>
      <x v="1"/>
      <x v="1"/>
      <x v="12"/>
      <x/>
      <x/>
      <x v="3"/>
      <x v="2"/>
      <x v="1"/>
      <x v="1"/>
      <x v="5"/>
      <x v="25"/>
      <x v="8"/>
      <x v="13"/>
      <x v="1395"/>
      <x v="5608"/>
      <x/>
      <x/>
      <x/>
      <x/>
    </i>
    <i>
      <x v="1804"/>
      <x/>
      <x/>
      <x v="22"/>
      <x/>
      <x/>
      <x v="25"/>
      <x v="2"/>
      <x v="27"/>
      <x/>
      <x/>
      <x/>
      <x/>
      <x/>
      <x/>
      <x/>
      <x/>
      <x/>
      <x v="1297"/>
      <x/>
      <x v="1715"/>
      <x/>
      <x v="200"/>
      <x v="165"/>
      <x v="74"/>
      <x/>
      <x v="12"/>
      <x v="1"/>
      <x v="1"/>
      <x v="12"/>
      <x/>
      <x/>
      <x v="3"/>
      <x v="2"/>
      <x v="1"/>
      <x v="1"/>
      <x v="5"/>
      <x v="25"/>
      <x v="8"/>
      <x v="13"/>
      <x v="1395"/>
      <x v="5608"/>
      <x/>
      <x/>
      <x/>
      <x/>
    </i>
    <i>
      <x v="1805"/>
      <x/>
      <x/>
      <x v="22"/>
      <x/>
      <x/>
      <x v="25"/>
      <x v="3"/>
      <x v="9"/>
      <x/>
      <x/>
      <x/>
      <x/>
      <x/>
      <x/>
      <x/>
      <x/>
      <x/>
      <x v="1297"/>
      <x/>
      <x v="1717"/>
      <x/>
      <x v="194"/>
      <x v="158"/>
      <x v="123"/>
      <x/>
      <x v="12"/>
      <x v="1"/>
      <x v="1"/>
      <x v="12"/>
      <x/>
      <x/>
      <x v="3"/>
      <x v="2"/>
      <x v="1"/>
      <x v="1"/>
      <x v="2"/>
      <x v="25"/>
      <x v="8"/>
      <x v="13"/>
      <x v="1395"/>
      <x v="5608"/>
      <x/>
      <x/>
      <x/>
      <x/>
    </i>
    <i>
      <x v="1806"/>
      <x/>
      <x/>
      <x v="22"/>
      <x/>
      <x/>
      <x v="25"/>
      <x v="4"/>
      <x v="6"/>
      <x/>
      <x/>
      <x/>
      <x/>
      <x/>
      <x/>
      <x/>
      <x/>
      <x/>
      <x v="1297"/>
      <x/>
      <x v="1722"/>
      <x/>
      <x v="194"/>
      <x v="158"/>
      <x v="123"/>
      <x/>
      <x v="12"/>
      <x v="1"/>
      <x v="1"/>
      <x v="12"/>
      <x/>
      <x/>
      <x v="3"/>
      <x v="2"/>
      <x v="1"/>
      <x v="1"/>
      <x v="2"/>
      <x v="25"/>
      <x v="8"/>
      <x v="13"/>
      <x v="1395"/>
      <x v="5608"/>
      <x/>
      <x/>
      <x/>
      <x/>
    </i>
    <i>
      <x v="1807"/>
      <x/>
      <x/>
      <x v="22"/>
      <x/>
      <x/>
      <x v="25"/>
      <x v="4"/>
      <x v="6"/>
      <x/>
      <x/>
      <x/>
      <x/>
      <x/>
      <x/>
      <x/>
      <x/>
      <x/>
      <x v="1297"/>
      <x/>
      <x v="1723"/>
      <x/>
      <x v="207"/>
      <x v="176"/>
      <x v="128"/>
      <x/>
      <x v="12"/>
      <x v="1"/>
      <x v="1"/>
      <x v="12"/>
      <x/>
      <x/>
      <x v="3"/>
      <x v="2"/>
      <x v="1"/>
      <x v="1"/>
      <x v="2"/>
      <x v="25"/>
      <x v="8"/>
      <x v="13"/>
      <x v="1395"/>
      <x v="5608"/>
      <x/>
      <x/>
      <x/>
      <x/>
    </i>
    <i>
      <x v="1808"/>
      <x/>
      <x/>
      <x v="22"/>
      <x/>
      <x/>
      <x v="25"/>
      <x v="4"/>
      <x v="3"/>
      <x/>
      <x/>
      <x/>
      <x/>
      <x/>
      <x/>
      <x/>
      <x/>
      <x/>
      <x v="1297"/>
      <x/>
      <x v="1724"/>
      <x/>
      <x v="151"/>
      <x v="105"/>
      <x v="549"/>
      <x/>
      <x v="12"/>
      <x v="1"/>
      <x v="1"/>
      <x v="12"/>
      <x/>
      <x/>
      <x v="3"/>
      <x v="2"/>
      <x v="1"/>
      <x v="1"/>
      <x v="2"/>
      <x v="25"/>
      <x v="8"/>
      <x v="13"/>
      <x v="1395"/>
      <x v="5608"/>
      <x/>
      <x/>
      <x/>
      <x/>
    </i>
    <i>
      <x v="1809"/>
      <x/>
      <x/>
      <x v="22"/>
      <x/>
      <x/>
      <x v="25"/>
      <x v="4"/>
      <x v="24"/>
      <x/>
      <x/>
      <x/>
      <x/>
      <x/>
      <x/>
      <x/>
      <x/>
      <x/>
      <x v="1297"/>
      <x/>
      <x v="1726"/>
      <x/>
      <x v="247"/>
      <x v="235"/>
      <x v="106"/>
      <x/>
      <x v="12"/>
      <x v="1"/>
      <x v="1"/>
      <x v="12"/>
      <x/>
      <x/>
      <x/>
      <x v="1"/>
      <x v="1"/>
      <x v="1"/>
      <x v="2"/>
      <x v="25"/>
      <x v="8"/>
      <x v="13"/>
      <x v="1395"/>
      <x v="5608"/>
      <x/>
      <x/>
      <x/>
      <x/>
    </i>
    <i>
      <x v="1810"/>
      <x/>
      <x/>
      <x v="22"/>
      <x/>
      <x/>
      <x v="25"/>
      <x v="6"/>
      <x v="11"/>
      <x/>
      <x/>
      <x/>
      <x/>
      <x/>
      <x/>
      <x/>
      <x/>
      <x/>
      <x v="1297"/>
      <x/>
      <x v="1737"/>
      <x/>
      <x v="266"/>
      <x v="267"/>
      <x v="95"/>
      <x/>
      <x v="12"/>
      <x v="1"/>
      <x v="1"/>
      <x v="12"/>
      <x/>
      <x/>
      <x v="3"/>
      <x v="2"/>
      <x v="1"/>
      <x v="1"/>
      <x v="2"/>
      <x v="25"/>
      <x v="8"/>
      <x v="13"/>
      <x v="1395"/>
      <x v="5608"/>
      <x/>
      <x/>
      <x/>
      <x/>
    </i>
    <i>
      <x v="1811"/>
      <x/>
      <x/>
      <x v="22"/>
      <x/>
      <x/>
      <x v="25"/>
      <x v="6"/>
      <x v="24"/>
      <x/>
      <x/>
      <x/>
      <x/>
      <x/>
      <x/>
      <x/>
      <x/>
      <x/>
      <x v="1297"/>
      <x/>
      <x v="1738"/>
      <x/>
      <x v="103"/>
      <x v="34"/>
      <x v="176"/>
      <x/>
      <x v="12"/>
      <x v="1"/>
      <x v="1"/>
      <x v="12"/>
      <x/>
      <x/>
      <x v="3"/>
      <x v="2"/>
      <x v="1"/>
      <x v="1"/>
      <x v="2"/>
      <x v="25"/>
      <x v="8"/>
      <x v="13"/>
      <x v="1395"/>
      <x v="5608"/>
      <x/>
      <x/>
      <x/>
      <x/>
    </i>
    <i>
      <x v="1812"/>
      <x/>
      <x/>
      <x v="22"/>
      <x/>
      <x/>
      <x v="21"/>
      <x v="4"/>
      <x v="16"/>
      <x/>
      <x/>
      <x/>
      <x/>
      <x/>
      <x/>
      <x/>
      <x/>
      <x/>
      <x v="967"/>
      <x v="1"/>
      <x v="1260"/>
      <x v="858"/>
      <x v="212"/>
      <x v="183"/>
      <x v="179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4016"/>
      <x/>
      <x v="14"/>
      <x/>
      <x v="925"/>
    </i>
    <i>
      <x v="1813"/>
      <x/>
      <x/>
      <x v="22"/>
      <x/>
      <x/>
      <x v="21"/>
      <x v="4"/>
      <x v="30"/>
      <x/>
      <x/>
      <x/>
      <x/>
      <x/>
      <x/>
      <x/>
      <x/>
      <x/>
      <x v="974"/>
      <x/>
      <x v="1270"/>
      <x v="865"/>
      <x v="199"/>
      <x v="164"/>
      <x v="119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4018"/>
      <x/>
      <x v="11"/>
      <x/>
      <x v="932"/>
    </i>
    <i>
      <x v="1814"/>
      <x/>
      <x/>
      <x v="22"/>
      <x/>
      <x/>
      <x v="21"/>
      <x v="9"/>
      <x v="16"/>
      <x/>
      <x/>
      <x/>
      <x/>
      <x/>
      <x/>
      <x/>
      <x/>
      <x/>
      <x v="975"/>
      <x/>
      <x v="1271"/>
      <x v="866"/>
      <x v="194"/>
      <x v="158"/>
      <x v="123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4019"/>
      <x/>
      <x v="9"/>
      <x/>
      <x v="936"/>
    </i>
    <i>
      <x v="1815"/>
      <x/>
      <x/>
      <x v="22"/>
      <x/>
      <x/>
      <x v="21"/>
      <x v="6"/>
      <x v="29"/>
      <x/>
      <x/>
      <x/>
      <x/>
      <x/>
      <x/>
      <x/>
      <x/>
      <x/>
      <x v="1017"/>
      <x/>
      <x v="1324"/>
      <x v="893"/>
      <x v="284"/>
      <x v="277"/>
      <x v="121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3790"/>
      <x/>
      <x v="10"/>
      <x/>
      <x v="935"/>
    </i>
    <i>
      <x v="1816"/>
      <x/>
      <x/>
      <x v="22"/>
      <x/>
      <x/>
      <x v="21"/>
      <x v="4"/>
      <x v="30"/>
      <x/>
      <x/>
      <x/>
      <x/>
      <x/>
      <x/>
      <x/>
      <x/>
      <x/>
      <x v="973"/>
      <x/>
      <x v="1269"/>
      <x v="864"/>
      <x v="151"/>
      <x v="105"/>
      <x v="114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4017"/>
      <x/>
      <x v="5"/>
      <x/>
      <x v="933"/>
    </i>
    <i>
      <x v="1817"/>
      <x/>
      <x/>
      <x v="22"/>
      <x/>
      <x/>
      <x v="21"/>
      <x v="5"/>
      <x v="15"/>
      <x/>
      <x/>
      <x/>
      <x/>
      <x/>
      <x/>
      <x/>
      <x/>
      <x/>
      <x v="561"/>
      <x/>
      <x v="1283"/>
      <x v="872"/>
      <x v="199"/>
      <x v="164"/>
      <x v="119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4020"/>
      <x/>
      <x v="8"/>
      <x/>
      <x v="931"/>
    </i>
    <i>
      <x v="1818"/>
      <x/>
      <x/>
      <x v="22"/>
      <x/>
      <x/>
      <x v="21"/>
      <x v="5"/>
      <x v="29"/>
      <x/>
      <x/>
      <x/>
      <x/>
      <x/>
      <x/>
      <x/>
      <x/>
      <x/>
      <x v="169"/>
      <x/>
      <x v="1301"/>
      <x v="880"/>
      <x v="217"/>
      <x v="189"/>
      <x v="117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4021"/>
      <x/>
      <x v="7"/>
      <x/>
      <x v="929"/>
    </i>
    <i>
      <x v="1819"/>
      <x/>
      <x/>
      <x v="22"/>
      <x/>
      <x/>
      <x v="21"/>
      <x v="5"/>
      <x v="29"/>
      <x/>
      <x/>
      <x/>
      <x/>
      <x/>
      <x/>
      <x/>
      <x/>
      <x/>
      <x v="999"/>
      <x/>
      <x v="1302"/>
      <x v="881"/>
      <x v="284"/>
      <x v="277"/>
      <x v="121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4022"/>
      <x/>
      <x v="6"/>
      <x/>
      <x v="934"/>
    </i>
    <i>
      <x v="1820"/>
      <x/>
      <x/>
      <x v="22"/>
      <x/>
      <x/>
      <x v="21"/>
      <x v="5"/>
      <x v="29"/>
      <x/>
      <x/>
      <x/>
      <x/>
      <x/>
      <x/>
      <x/>
      <x/>
      <x/>
      <x v="1000"/>
      <x/>
      <x v="1303"/>
      <x v="882"/>
      <x v="91"/>
      <x v="19"/>
      <x v="174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2267"/>
      <x/>
      <x v="12"/>
      <x/>
      <x v="926"/>
    </i>
    <i>
      <x v="1821"/>
      <x/>
      <x/>
      <x v="22"/>
      <x/>
      <x/>
      <x v="21"/>
      <x v="5"/>
      <x v="29"/>
      <x/>
      <x/>
      <x/>
      <x/>
      <x/>
      <x/>
      <x/>
      <x/>
      <x/>
      <x v="1006"/>
      <x/>
      <x v="1309"/>
      <x v="883"/>
      <x v="165"/>
      <x v="122"/>
      <x v="485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4023"/>
      <x/>
      <x v="13"/>
      <x/>
      <x v="927"/>
    </i>
    <i>
      <x v="1822"/>
      <x/>
      <x/>
      <x v="22"/>
      <x/>
      <x/>
      <x v="21"/>
      <x v="6"/>
      <x v="25"/>
      <x/>
      <x/>
      <x/>
      <x/>
      <x/>
      <x/>
      <x/>
      <x/>
      <x/>
      <x v="256"/>
      <x v="1"/>
      <x v="1318"/>
      <x v="887"/>
      <x v="244"/>
      <x v="233"/>
      <x v="156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4024"/>
      <x v="1"/>
      <x v="131"/>
      <x v="1"/>
    </i>
    <i>
      <x v="1823"/>
      <x/>
      <x/>
      <x v="22"/>
      <x/>
      <x/>
      <x v="21"/>
      <x v="6"/>
      <x v="29"/>
      <x/>
      <x/>
      <x/>
      <x/>
      <x/>
      <x/>
      <x/>
      <x/>
      <x/>
      <x v="1014"/>
      <x/>
      <x v="1320"/>
      <x v="889"/>
      <x v="165"/>
      <x v="122"/>
      <x v="438"/>
      <x v="10"/>
      <x v="12"/>
      <x v="1"/>
      <x v="1"/>
      <x v="12"/>
      <x v="2"/>
      <x v="1"/>
      <x/>
      <x v="2"/>
      <x v="1"/>
      <x v="2"/>
      <x v="5"/>
      <x v="25"/>
      <x v="8"/>
      <x v="7"/>
      <x v="1146"/>
      <x v="4025"/>
      <x v="1"/>
      <x v="223"/>
      <x v="1"/>
    </i>
    <i>
      <x v="1824"/>
      <x/>
      <x/>
      <x v="22"/>
      <x/>
      <x/>
      <x v="21"/>
      <x v="6"/>
      <x v="29"/>
      <x/>
      <x/>
      <x/>
      <x/>
      <x/>
      <x/>
      <x/>
      <x/>
      <x/>
      <x v="1014"/>
      <x/>
      <x v="1322"/>
      <x v="891"/>
      <x v="151"/>
      <x v="105"/>
      <x v="113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4026"/>
      <x v="1"/>
      <x v="653"/>
      <x v="1"/>
    </i>
    <i>
      <x v="1825"/>
      <x/>
      <x/>
      <x v="22"/>
      <x/>
      <x/>
      <x v="21"/>
      <x v="6"/>
      <x v="29"/>
      <x/>
      <x/>
      <x/>
      <x/>
      <x/>
      <x/>
      <x/>
      <x/>
      <x/>
      <x v="1016"/>
      <x/>
      <x v="1323"/>
      <x v="892"/>
      <x v="260"/>
      <x v="257"/>
      <x v="141"/>
      <x v="10"/>
      <x v="12"/>
      <x v="1"/>
      <x v="1"/>
      <x v="12"/>
      <x v="2"/>
      <x v="1"/>
      <x/>
      <x v="2"/>
      <x v="1"/>
      <x v="1"/>
      <x v="5"/>
      <x v="25"/>
      <x v="8"/>
      <x v="7"/>
      <x v="1146"/>
      <x v="4027"/>
      <x v="1"/>
      <x v="502"/>
      <x v="1"/>
    </i>
    <i>
      <x v="1826"/>
      <x/>
      <x/>
      <x v="22"/>
      <x/>
      <x/>
      <x v="21"/>
      <x v="9"/>
      <x v="15"/>
      <x/>
      <x/>
      <x/>
      <x/>
      <x/>
      <x/>
      <x/>
      <x/>
      <x/>
      <x v="1027"/>
      <x/>
      <x v="1336"/>
      <x v="899"/>
      <x v="88"/>
      <x v="13"/>
      <x v="490"/>
      <x v="10"/>
      <x v="12"/>
      <x v="1"/>
      <x v="1"/>
      <x v="12"/>
      <x v="2"/>
      <x v="1"/>
      <x/>
      <x v="1"/>
      <x v="1"/>
      <x v="1"/>
      <x v="5"/>
      <x v="25"/>
      <x v="8"/>
      <x v="7"/>
      <x v="1146"/>
      <x v="4028"/>
      <x v="1"/>
      <x v="119"/>
      <x v="1"/>
    </i>
    <i>
      <x v="1827"/>
      <x/>
      <x/>
      <x v="22"/>
      <x/>
      <x/>
      <x v="21"/>
      <x v="9"/>
      <x v="15"/>
      <x/>
      <x/>
      <x/>
      <x/>
      <x/>
      <x/>
      <x/>
      <x/>
      <x/>
      <x v="491"/>
      <x v="1"/>
      <x v="1344"/>
      <x v="901"/>
      <x v="206"/>
      <x v="174"/>
      <x v="491"/>
      <x v="10"/>
      <x v="12"/>
      <x v="1"/>
      <x v="1"/>
      <x v="12"/>
      <x v="8"/>
      <x v="2"/>
      <x/>
      <x v="1"/>
      <x v="1"/>
      <x v="1"/>
      <x v="5"/>
      <x v="25"/>
      <x v="8"/>
      <x v="7"/>
      <x v="1146"/>
      <x v="4029"/>
      <x v="1"/>
      <x v="943"/>
      <x v="1"/>
    </i>
    <i>
      <x v="1828"/>
      <x/>
      <x/>
      <x v="22"/>
      <x/>
      <x/>
      <x v="21"/>
      <x v="9"/>
      <x v="15"/>
      <x/>
      <x/>
      <x/>
      <x/>
      <x/>
      <x/>
      <x/>
      <x/>
      <x/>
      <x v="435"/>
      <x/>
      <x v="1345"/>
      <x v="902"/>
      <x v="217"/>
      <x v="189"/>
      <x v="117"/>
      <x v="10"/>
      <x v="12"/>
      <x v="1"/>
      <x v="1"/>
      <x v="12"/>
      <x v="8"/>
      <x v="2"/>
      <x/>
      <x v="1"/>
      <x v="1"/>
      <x v="1"/>
      <x v="5"/>
      <x v="25"/>
      <x v="8"/>
      <x v="7"/>
      <x v="1146"/>
      <x v="4030"/>
      <x v="1"/>
      <x v="944"/>
      <x v="1"/>
    </i>
    <i>
      <x v="1829"/>
      <x/>
      <x/>
      <x v="22"/>
      <x/>
      <x/>
      <x v="21"/>
      <x v="9"/>
      <x v="15"/>
      <x/>
      <x/>
      <x/>
      <x/>
      <x/>
      <x/>
      <x/>
      <x/>
      <x/>
      <x v="256"/>
      <x/>
      <x v="1357"/>
      <x v="910"/>
      <x v="165"/>
      <x v="122"/>
      <x v="494"/>
      <x v="10"/>
      <x v="12"/>
      <x v="1"/>
      <x v="1"/>
      <x v="12"/>
      <x v="8"/>
      <x v="2"/>
      <x/>
      <x v="1"/>
      <x v="1"/>
      <x v="1"/>
      <x v="5"/>
      <x v="25"/>
      <x v="8"/>
      <x v="7"/>
      <x v="1146"/>
      <x v="4032"/>
      <x v="1"/>
      <x v="952"/>
      <x v="1"/>
    </i>
    <i>
      <x v="1830"/>
      <x/>
      <x/>
      <x v="22"/>
      <x/>
      <x/>
      <x v="21"/>
      <x v="9"/>
      <x v="15"/>
      <x/>
      <x/>
      <x/>
      <x/>
      <x/>
      <x/>
      <x/>
      <x/>
      <x/>
      <x v="1130"/>
      <x/>
      <x v="1472"/>
      <x v="969"/>
      <x v="220"/>
      <x v="192"/>
      <x v="494"/>
      <x v="10"/>
      <x v="12"/>
      <x v="1"/>
      <x v="1"/>
      <x v="12"/>
      <x v="8"/>
      <x v="2"/>
      <x/>
      <x v="1"/>
      <x v="1"/>
      <x v="1"/>
      <x v="5"/>
      <x v="25"/>
      <x v="8"/>
      <x v="7"/>
      <x v="1146"/>
      <x v="4031"/>
      <x v="1"/>
      <x v="945"/>
      <x v="1"/>
    </i>
    <i>
      <x v="1831"/>
      <x/>
      <x/>
      <x v="22"/>
      <x/>
      <x/>
      <x v="21"/>
      <x v="9"/>
      <x v="15"/>
      <x/>
      <x/>
      <x/>
      <x/>
      <x/>
      <x/>
      <x/>
      <x/>
      <x/>
      <x v="326"/>
      <x/>
      <x v="1369"/>
      <x v="916"/>
      <x v="301"/>
      <x v="300"/>
      <x v="445"/>
      <x v="10"/>
      <x v="12"/>
      <x v="1"/>
      <x v="1"/>
      <x v="12"/>
      <x v="2"/>
      <x v="1"/>
      <x/>
      <x v="1"/>
      <x v="1"/>
      <x v="4"/>
      <x v="5"/>
      <x v="25"/>
      <x v="8"/>
      <x v="34"/>
      <x v="1067"/>
      <x v="3719"/>
      <x v="1"/>
      <x v="957"/>
      <x v="1"/>
    </i>
    <i>
      <x v="1832"/>
      <x/>
      <x/>
      <x v="22"/>
      <x/>
      <x/>
      <x v="21"/>
      <x v="11"/>
      <x v="16"/>
      <x/>
      <x/>
      <x/>
      <x/>
      <x/>
      <x/>
      <x/>
      <x/>
      <x/>
      <x v="1082"/>
      <x/>
      <x v="1406"/>
      <x/>
      <x v="240"/>
      <x v="229"/>
      <x v="140"/>
      <x/>
      <x v="12"/>
      <x v="1"/>
      <x v="1"/>
      <x v="12"/>
      <x/>
      <x/>
      <x/>
      <x v="1"/>
      <x v="1"/>
      <x v="1"/>
      <x v="5"/>
      <x v="25"/>
      <x v="8"/>
      <x v="34"/>
      <x v="1067"/>
      <x v="3719"/>
      <x/>
      <x/>
      <x/>
      <x/>
    </i>
    <i>
      <x v="1833"/>
      <x/>
      <x/>
      <x v="22"/>
      <x/>
      <x/>
      <x v="21"/>
      <x v="8"/>
      <x v="26"/>
      <x/>
      <x/>
      <x/>
      <x/>
      <x/>
      <x/>
      <x/>
      <x/>
      <x/>
      <x v="416"/>
      <x/>
      <x v="1373"/>
      <x v="917"/>
      <x v="259"/>
      <x v="256"/>
      <x v="499"/>
      <x v="10"/>
      <x v="12"/>
      <x v="1"/>
      <x v="1"/>
      <x v="12"/>
      <x v="8"/>
      <x v="2"/>
      <x/>
      <x v="1"/>
      <x v="1"/>
      <x v="1"/>
      <x v="5"/>
      <x v="25"/>
      <x v="8"/>
      <x v="7"/>
      <x v="1146"/>
      <x v="4033"/>
      <x v="1"/>
      <x v="961"/>
      <x v="1"/>
    </i>
    <i>
      <x v="1834"/>
      <x/>
      <x v="1"/>
      <x v="4"/>
      <x v="1"/>
      <x v="1"/>
      <x v="3"/>
      <x v="5"/>
      <x v="22"/>
      <x/>
      <x/>
      <x/>
      <x/>
      <x/>
      <x/>
      <x/>
      <x/>
      <x/>
      <x v="298"/>
      <x v="2"/>
      <x v="657"/>
      <x v="337"/>
      <x v="108"/>
      <x v="40"/>
      <x v="98"/>
      <x v="409"/>
      <x v="12"/>
      <x v="1"/>
      <x v="1"/>
      <x v="12"/>
      <x v="2"/>
      <x v="1"/>
      <x/>
      <x/>
      <x/>
      <x v="3"/>
      <x v="3"/>
      <x v="8"/>
      <x v="3"/>
      <x v="34"/>
      <x v="1067"/>
      <x v="3719"/>
      <x/>
      <x/>
      <x/>
      <x/>
    </i>
    <i>
      <x v="1835"/>
      <x/>
      <x v="1"/>
      <x v="4"/>
      <x v="1"/>
      <x v="1"/>
      <x/>
      <x v="2"/>
      <x v="17"/>
      <x/>
      <x/>
      <x/>
      <x/>
      <x/>
      <x/>
      <x/>
      <x/>
      <x/>
      <x v="92"/>
      <x v="2"/>
      <x v="552"/>
      <x v="648"/>
      <x v="277"/>
      <x v="46"/>
      <x v="54"/>
      <x v="261"/>
      <x v="18"/>
      <x v="2"/>
      <x v="2"/>
      <x v="17"/>
      <x v="2"/>
      <x v="1"/>
      <x/>
      <x/>
      <x/>
      <x v="3"/>
      <x v="3"/>
      <x v="7"/>
      <x v="3"/>
      <x v="34"/>
      <x v="1067"/>
      <x v="3719"/>
      <x/>
      <x/>
      <x/>
      <x/>
    </i>
    <i>
      <x v="1836"/>
      <x/>
      <x v="1"/>
      <x v="4"/>
      <x v="1"/>
      <x v="1"/>
      <x v="3"/>
      <x v="11"/>
      <x v="21"/>
      <x/>
      <x/>
      <x/>
      <x/>
      <x/>
      <x/>
      <x/>
      <x/>
      <x/>
      <x v="522"/>
      <x v="1"/>
      <x v="456"/>
      <x v="648"/>
      <x v="277"/>
      <x v="46"/>
      <x v="54"/>
      <x v="256"/>
      <x v="18"/>
      <x v="2"/>
      <x v="2"/>
      <x v="17"/>
      <x v="2"/>
      <x v="1"/>
      <x/>
      <x/>
      <x/>
      <x v="3"/>
      <x v="3"/>
      <x v="7"/>
      <x v="3"/>
      <x v="34"/>
      <x v="1067"/>
      <x v="3719"/>
      <x/>
      <x/>
      <x/>
      <x/>
    </i>
    <i>
      <x v="1837"/>
      <x/>
      <x v="1"/>
      <x v="4"/>
      <x v="1"/>
      <x v="1"/>
      <x v="8"/>
      <x v="4"/>
      <x v="4"/>
      <x/>
      <x/>
      <x/>
      <x/>
      <x/>
      <x/>
      <x/>
      <x/>
      <x/>
      <x v="522"/>
      <x v="1"/>
      <x v="456"/>
      <x v="648"/>
      <x v="277"/>
      <x v="46"/>
      <x v="54"/>
      <x v="258"/>
      <x v="18"/>
      <x v="2"/>
      <x v="2"/>
      <x v="17"/>
      <x v="2"/>
      <x v="1"/>
      <x/>
      <x/>
      <x/>
      <x v="3"/>
      <x v="3"/>
      <x v="7"/>
      <x v="3"/>
      <x v="34"/>
      <x v="1067"/>
      <x v="3719"/>
      <x/>
      <x/>
      <x/>
      <x/>
    </i>
    <i>
      <x v="1838"/>
      <x/>
      <x/>
      <x/>
      <x/>
      <x/>
      <x v="10"/>
      <x v="6"/>
      <x v="11"/>
      <x/>
      <x/>
      <x/>
      <x/>
      <x/>
      <x/>
      <x/>
      <x/>
      <x/>
      <x v="561"/>
      <x v="2"/>
      <x v="807"/>
      <x v="215"/>
      <x v="251"/>
      <x v="242"/>
      <x v="73"/>
      <x v="325"/>
      <x v="12"/>
      <x v="1"/>
      <x v="1"/>
      <x v="12"/>
      <x v="2"/>
      <x v="1"/>
      <x/>
      <x/>
      <x/>
      <x v="3"/>
      <x v="3"/>
      <x v="7"/>
      <x v="3"/>
      <x v="34"/>
      <x v="1067"/>
      <x v="3719"/>
      <x/>
      <x/>
      <x/>
      <x/>
    </i>
    <i>
      <x v="1839"/>
      <x/>
      <x/>
      <x/>
      <x/>
      <x/>
      <x v="26"/>
      <x v="3"/>
      <x v="5"/>
      <x/>
      <x/>
      <x/>
      <x/>
      <x/>
      <x/>
      <x/>
      <x/>
      <x/>
      <x v="1297"/>
      <x/>
      <x v="2010"/>
      <x/>
      <x v="334"/>
      <x v="333"/>
      <x v="61"/>
      <x v="935"/>
      <x v="18"/>
      <x v="2"/>
      <x v="2"/>
      <x v="17"/>
      <x v="2"/>
      <x v="1"/>
      <x/>
      <x/>
      <x/>
      <x v="4"/>
      <x v="3"/>
      <x v="78"/>
      <x v="21"/>
      <x v="13"/>
      <x v="1395"/>
      <x v="5608"/>
      <x v="1"/>
      <x v="258"/>
      <x v="1"/>
    </i>
    <i>
      <x v="1840"/>
      <x/>
      <x/>
      <x/>
      <x/>
      <x/>
      <x v="26"/>
      <x v="3"/>
      <x v="5"/>
      <x/>
      <x/>
      <x/>
      <x/>
      <x/>
      <x/>
      <x/>
      <x/>
      <x/>
      <x v="1297"/>
      <x/>
      <x v="2011"/>
      <x/>
      <x v="334"/>
      <x v="333"/>
      <x v="61"/>
      <x v="935"/>
      <x v="18"/>
      <x v="2"/>
      <x v="2"/>
      <x v="17"/>
      <x v="2"/>
      <x v="1"/>
      <x/>
      <x/>
      <x/>
      <x v="4"/>
      <x v="3"/>
      <x v="78"/>
      <x v="21"/>
      <x v="13"/>
      <x v="1395"/>
      <x v="5608"/>
      <x v="1"/>
      <x v="258"/>
      <x v="1"/>
    </i>
    <i>
      <x v="1841"/>
      <x v="1"/>
      <x/>
      <x v="3"/>
      <x/>
      <x/>
      <x v="5"/>
      <x v="4"/>
      <x v="29"/>
      <x/>
      <x/>
      <x/>
      <x/>
      <x/>
      <x/>
      <x v="3"/>
      <x v="5"/>
      <x v="29"/>
      <x v="561"/>
      <x v="1"/>
      <x v="475"/>
      <x v="544"/>
      <x v="251"/>
      <x v="242"/>
      <x v="98"/>
      <x v="181"/>
      <x v="12"/>
      <x v="1"/>
      <x v="1"/>
      <x v="12"/>
      <x v="2"/>
      <x v="1"/>
      <x/>
      <x v="2"/>
      <x v="1"/>
      <x/>
      <x/>
      <x v="1"/>
      <x/>
      <x v="34"/>
      <x v="1067"/>
      <x v="3719"/>
      <x/>
      <x/>
      <x/>
      <x/>
    </i>
    <i>
      <x v="1842"/>
      <x/>
      <x/>
      <x v="21"/>
      <x/>
      <x/>
      <x v="5"/>
      <x v="4"/>
      <x v="29"/>
      <x/>
      <x/>
      <x/>
      <x/>
      <x/>
      <x/>
      <x/>
      <x/>
      <x/>
      <x v="561"/>
      <x v="1"/>
      <x v="475"/>
      <x v="544"/>
      <x v="251"/>
      <x v="242"/>
      <x v="98"/>
      <x v="188"/>
      <x v="12"/>
      <x v="1"/>
      <x v="1"/>
      <x v="12"/>
      <x v="2"/>
      <x v="1"/>
      <x/>
      <x/>
      <x/>
      <x v="3"/>
      <x v="3"/>
      <x v="25"/>
      <x v="8"/>
      <x v="34"/>
      <x v="1067"/>
      <x v="3719"/>
      <x/>
      <x/>
      <x/>
      <x/>
    </i>
    <i>
      <x v="1843"/>
      <x/>
      <x/>
      <x/>
      <x/>
      <x/>
      <x v="5"/>
      <x v="4"/>
      <x v="29"/>
      <x/>
      <x/>
      <x/>
      <x/>
      <x/>
      <x/>
      <x/>
      <x/>
      <x/>
      <x v="561"/>
      <x v="1"/>
      <x v="475"/>
      <x v="544"/>
      <x v="251"/>
      <x v="242"/>
      <x v="98"/>
      <x v="181"/>
      <x v="12"/>
      <x v="1"/>
      <x v="1"/>
      <x v="12"/>
      <x v="2"/>
      <x v="1"/>
      <x/>
      <x/>
      <x/>
      <x v="3"/>
      <x v="3"/>
      <x v="7"/>
      <x v="3"/>
      <x v="34"/>
      <x v="1067"/>
      <x v="3719"/>
      <x/>
      <x/>
      <x/>
      <x/>
    </i>
    <i>
      <x v="1844"/>
      <x/>
      <x/>
      <x v="21"/>
      <x/>
      <x/>
      <x v="23"/>
      <x v="11"/>
      <x v="11"/>
      <x/>
      <x/>
      <x/>
      <x/>
      <x/>
      <x/>
      <x/>
      <x/>
      <x/>
      <x v="1171"/>
      <x v="1"/>
      <x v="1530"/>
      <x v="1008"/>
      <x v="251"/>
      <x v="242"/>
      <x v="74"/>
      <x/>
      <x v="12"/>
      <x v="1"/>
      <x v="1"/>
      <x v="12"/>
      <x/>
      <x/>
      <x/>
      <x/>
      <x/>
      <x v="3"/>
      <x v="3"/>
      <x v="25"/>
      <x v="8"/>
      <x v="1"/>
      <x v="1334"/>
      <x v="5187"/>
      <x/>
      <x/>
      <x/>
      <x/>
    </i>
    <i>
      <x v="1845"/>
      <x/>
      <x/>
      <x/>
      <x/>
      <x/>
      <x v="23"/>
      <x v="11"/>
      <x v="11"/>
      <x/>
      <x/>
      <x/>
      <x/>
      <x/>
      <x/>
      <x/>
      <x/>
      <x/>
      <x v="1172"/>
      <x v="1"/>
      <x v="1531"/>
      <x v="1008"/>
      <x v="251"/>
      <x v="242"/>
      <x v="74"/>
      <x v="121"/>
      <x v="12"/>
      <x v="1"/>
      <x v="1"/>
      <x v="12"/>
      <x v="2"/>
      <x v="1"/>
      <x/>
      <x/>
      <x/>
      <x v="3"/>
      <x v="3"/>
      <x v="25"/>
      <x v="8"/>
      <x v="34"/>
      <x v="1067"/>
      <x v="3719"/>
      <x/>
      <x v="539"/>
      <x/>
      <x v="225"/>
    </i>
    <i>
      <x v="1846"/>
      <x/>
      <x v="1"/>
      <x v="23"/>
      <x v="1"/>
      <x v="1"/>
      <x v="24"/>
      <x v="7"/>
      <x v="14"/>
      <x/>
      <x/>
      <x/>
      <x/>
      <x/>
      <x/>
      <x/>
      <x/>
      <x/>
      <x v="1010"/>
      <x/>
      <x v="1654"/>
      <x v="1072"/>
      <x v="277"/>
      <x v="46"/>
      <x v="450"/>
      <x v="9"/>
      <x v="18"/>
      <x v="2"/>
      <x v="2"/>
      <x v="17"/>
      <x v="2"/>
      <x v="1"/>
      <x/>
      <x/>
      <x/>
      <x v="3"/>
      <x v="3"/>
      <x v="25"/>
      <x v="8"/>
      <x v="1"/>
      <x v="1334"/>
      <x v="5187"/>
      <x v="1"/>
      <x v="170"/>
      <x v="1"/>
    </i>
    <i>
      <x v="1847"/>
      <x/>
      <x v="1"/>
      <x v="23"/>
      <x v="1"/>
      <x v="1"/>
      <x v="24"/>
      <x v="8"/>
      <x v="27"/>
      <x/>
      <x/>
      <x/>
      <x/>
      <x/>
      <x/>
      <x/>
      <x/>
      <x/>
      <x v="1279"/>
      <x/>
      <x v="1676"/>
      <x/>
      <x v="277"/>
      <x v="46"/>
      <x v="5"/>
      <x v="9"/>
      <x v="18"/>
      <x v="2"/>
      <x v="2"/>
      <x v="17"/>
      <x v="2"/>
      <x v="1"/>
      <x/>
      <x/>
      <x/>
      <x v="3"/>
      <x v="3"/>
      <x v="25"/>
      <x v="8"/>
      <x v="1"/>
      <x v="1334"/>
      <x v="5187"/>
      <x v="1"/>
      <x v="177"/>
      <x v="1"/>
    </i>
    <i>
      <x v="1848"/>
      <x/>
      <x/>
      <x v="21"/>
      <x/>
      <x/>
      <x v="25"/>
      <x v="2"/>
      <x v="18"/>
      <x/>
      <x/>
      <x/>
      <x/>
      <x/>
      <x/>
      <x/>
      <x/>
      <x/>
      <x v="1297"/>
      <x/>
      <x v="399"/>
      <x/>
      <x v="198"/>
      <x v="163"/>
      <x v="130"/>
      <x v="121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735"/>
      <x v="1"/>
    </i>
    <i>
      <x v="1849"/>
      <x/>
      <x v="1"/>
      <x v="23"/>
      <x v="1"/>
      <x v="1"/>
      <x v="25"/>
      <x v="2"/>
      <x v="28"/>
      <x/>
      <x/>
      <x/>
      <x/>
      <x/>
      <x/>
      <x/>
      <x/>
      <x/>
      <x v="1297"/>
      <x/>
      <x v="302"/>
      <x/>
      <x v="91"/>
      <x v="19"/>
      <x v="174"/>
      <x v="14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105"/>
      <x v="1"/>
    </i>
    <i>
      <x v="1850"/>
      <x/>
      <x v="1"/>
      <x v="23"/>
      <x v="1"/>
      <x v="1"/>
      <x v="25"/>
      <x v="3"/>
      <x v="4"/>
      <x/>
      <x/>
      <x/>
      <x/>
      <x/>
      <x/>
      <x/>
      <x/>
      <x/>
      <x v="1297"/>
      <x/>
      <x v="633"/>
      <x/>
      <x v="177"/>
      <x v="136"/>
      <x v="133"/>
      <x v="121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562"/>
      <x v="1"/>
    </i>
    <i>
      <x v="1851"/>
      <x/>
      <x v="1"/>
      <x v="23"/>
      <x v="1"/>
      <x v="1"/>
      <x v="25"/>
      <x v="3"/>
      <x v="12"/>
      <x/>
      <x/>
      <x/>
      <x/>
      <x/>
      <x/>
      <x/>
      <x/>
      <x/>
      <x v="1297"/>
      <x/>
      <x v="1718"/>
      <x/>
      <x v="314"/>
      <x v="313"/>
      <x v="53"/>
      <x v="920"/>
      <x v="18"/>
      <x v="2"/>
      <x v="2"/>
      <x v="17"/>
      <x v="2"/>
      <x v="1"/>
      <x/>
      <x/>
      <x/>
      <x v="3"/>
      <x v="3"/>
      <x v="58"/>
      <x v="15"/>
      <x v="13"/>
      <x v="1395"/>
      <x v="5608"/>
      <x v="1"/>
      <x v="1169"/>
      <x v="1"/>
    </i>
    <i>
      <x v="1852"/>
      <x/>
      <x/>
      <x v="21"/>
      <x/>
      <x/>
      <x v="25"/>
      <x v="3"/>
      <x v="26"/>
      <x/>
      <x/>
      <x/>
      <x/>
      <x/>
      <x/>
      <x/>
      <x/>
      <x/>
      <x v="1297"/>
      <x/>
      <x v="1725"/>
      <x/>
      <x v="346"/>
      <x v="345"/>
      <x v="65"/>
      <x v="923"/>
      <x v="18"/>
      <x v="2"/>
      <x v="2"/>
      <x v="17"/>
      <x v="2"/>
      <x v="1"/>
      <x/>
      <x/>
      <x/>
      <x v="3"/>
      <x v="3"/>
      <x v="58"/>
      <x v="15"/>
      <x v="13"/>
      <x v="1395"/>
      <x v="5608"/>
      <x v="1"/>
      <x v="1206"/>
      <x v="1"/>
    </i>
    <i>
      <x v="1853"/>
      <x/>
      <x v="1"/>
      <x v="23"/>
      <x v="1"/>
      <x v="1"/>
      <x v="25"/>
      <x v="5"/>
      <x v="13"/>
      <x/>
      <x/>
      <x/>
      <x/>
      <x/>
      <x/>
      <x/>
      <x/>
      <x/>
      <x v="1297"/>
      <x/>
      <x v="1734"/>
      <x/>
      <x v="176"/>
      <x v="135"/>
      <x v="155"/>
      <x v="799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251"/>
      <x v="1"/>
    </i>
    <i>
      <x v="1854"/>
      <x/>
      <x v="1"/>
      <x v="23"/>
      <x v="1"/>
      <x v="1"/>
      <x v="25"/>
      <x v="6"/>
      <x v="1"/>
      <x/>
      <x/>
      <x/>
      <x/>
      <x/>
      <x/>
      <x/>
      <x/>
      <x/>
      <x v="1297"/>
      <x/>
      <x v="1736"/>
      <x/>
      <x v="162"/>
      <x v="118"/>
      <x v="550"/>
      <x v="445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1240"/>
      <x v="1"/>
    </i>
    <i>
      <x v="1855"/>
      <x/>
      <x v="1"/>
      <x v="5"/>
      <x v="1"/>
      <x v="1"/>
      <x v="18"/>
      <x v="3"/>
      <x v="3"/>
      <x/>
      <x/>
      <x/>
      <x/>
      <x/>
      <x/>
      <x/>
      <x/>
      <x/>
      <x v="1297"/>
      <x/>
      <x v="1524"/>
      <x/>
      <x v="327"/>
      <x v="326"/>
      <x v="68"/>
      <x v="9"/>
      <x v="18"/>
      <x v="2"/>
      <x v="2"/>
      <x v="17"/>
      <x v="2"/>
      <x v="1"/>
      <x/>
      <x/>
      <x/>
      <x v="3"/>
      <x v="3"/>
      <x v="59"/>
      <x v="13"/>
      <x v="13"/>
      <x v="1395"/>
      <x v="5608"/>
      <x v="1"/>
      <x v="1063"/>
      <x v="1"/>
    </i>
    <i>
      <x v="1856"/>
      <x/>
      <x/>
      <x v="21"/>
      <x/>
      <x/>
      <x v="18"/>
      <x v="3"/>
      <x v="15"/>
      <x/>
      <x/>
      <x/>
      <x/>
      <x/>
      <x/>
      <x/>
      <x/>
      <x/>
      <x v="1297"/>
      <x/>
      <x v="1748"/>
      <x/>
      <x v="247"/>
      <x v="235"/>
      <x v="106"/>
      <x v="923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1245"/>
      <x v="1"/>
    </i>
    <i>
      <x v="1857"/>
      <x/>
      <x/>
      <x v="21"/>
      <x/>
      <x/>
      <x v="18"/>
      <x v="4"/>
      <x v="26"/>
      <x/>
      <x/>
      <x/>
      <x/>
      <x/>
      <x/>
      <x/>
      <x/>
      <x/>
      <x v="1297"/>
      <x/>
      <x v="415"/>
      <x/>
      <x v="251"/>
      <x v="242"/>
      <x v="74"/>
      <x v="293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550"/>
      <x v="1"/>
    </i>
    <i>
      <x v="1858"/>
      <x/>
      <x v="3"/>
      <x v="12"/>
      <x v="3"/>
      <x v="3"/>
      <x v="18"/>
      <x v="5"/>
      <x v="16"/>
      <x/>
      <x/>
      <x/>
      <x/>
      <x/>
      <x/>
      <x/>
      <x/>
      <x/>
      <x v="1297"/>
      <x/>
      <x v="1749"/>
      <x/>
      <x v="2"/>
      <x v="201"/>
      <x v="280"/>
      <x v="934"/>
      <x v="1"/>
      <x v="14"/>
      <x v="14"/>
      <x v="1"/>
      <x v="2"/>
      <x v="1"/>
      <x/>
      <x/>
      <x/>
      <x v="3"/>
      <x v="3"/>
      <x v="37"/>
      <x v="10"/>
      <x v="13"/>
      <x v="1395"/>
      <x v="5608"/>
      <x v="1"/>
      <x v="918"/>
      <x v="1"/>
    </i>
    <i>
      <x v="1859"/>
      <x/>
      <x v="1"/>
      <x v="5"/>
      <x v="1"/>
      <x v="1"/>
      <x v="18"/>
      <x v="6"/>
      <x v="15"/>
      <x/>
      <x/>
      <x/>
      <x/>
      <x/>
      <x/>
      <x/>
      <x/>
      <x/>
      <x v="1297"/>
      <x/>
      <x v="1750"/>
      <x/>
      <x v="330"/>
      <x v="329"/>
      <x v="26"/>
      <x v="84"/>
      <x v="18"/>
      <x v="2"/>
      <x v="2"/>
      <x v="17"/>
      <x v="2"/>
      <x v="1"/>
      <x v="2"/>
      <x v="3"/>
      <x/>
      <x v="3"/>
      <x v="3"/>
      <x v="53"/>
      <x v="13"/>
      <x v="13"/>
      <x v="1395"/>
      <x v="5608"/>
      <x v="1"/>
      <x v="110"/>
      <x v="1"/>
    </i>
    <i>
      <x v="1860"/>
      <x/>
      <x v="1"/>
      <x v="4"/>
      <x v="1"/>
      <x v="1"/>
      <x v="18"/>
      <x v="6"/>
      <x v="15"/>
      <x/>
      <x/>
      <x/>
      <x/>
      <x/>
      <x/>
      <x/>
      <x/>
      <x/>
      <x v="1297"/>
      <x/>
      <x v="1752"/>
      <x/>
      <x v="337"/>
      <x v="336"/>
      <x v="10"/>
      <x v="83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126"/>
      <x v="1"/>
    </i>
    <i>
      <x v="1861"/>
      <x/>
      <x v="1"/>
      <x v="4"/>
      <x v="1"/>
      <x v="1"/>
      <x v="18"/>
      <x v="6"/>
      <x v="15"/>
      <x/>
      <x/>
      <x/>
      <x/>
      <x/>
      <x/>
      <x/>
      <x/>
      <x/>
      <x v="1297"/>
      <x/>
      <x v="1751"/>
      <x/>
      <x v="361"/>
      <x v="360"/>
      <x v="458"/>
      <x v="9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140"/>
      <x v="1"/>
    </i>
    <i>
      <x v="1862"/>
      <x/>
      <x v="1"/>
      <x v="23"/>
      <x v="1"/>
      <x v="1"/>
      <x v="18"/>
      <x v="6"/>
      <x v="15"/>
      <x/>
      <x/>
      <x/>
      <x/>
      <x/>
      <x/>
      <x/>
      <x/>
      <x/>
      <x v="1297"/>
      <x/>
      <x v="308"/>
      <x/>
      <x v="327"/>
      <x v="326"/>
      <x v="42"/>
      <x v="97"/>
      <x v="18"/>
      <x v="2"/>
      <x v="2"/>
      <x v="17"/>
      <x v="2"/>
      <x v="1"/>
      <x/>
      <x v="3"/>
      <x/>
      <x v="3"/>
      <x v="3"/>
      <x v="25"/>
      <x v="8"/>
      <x v="13"/>
      <x v="1395"/>
      <x v="5608"/>
      <x v="1"/>
      <x v="202"/>
      <x v="1"/>
    </i>
    <i>
      <x v="1863"/>
      <x/>
      <x v="1"/>
      <x v="23"/>
      <x v="1"/>
      <x v="1"/>
      <x v="18"/>
      <x v="6"/>
      <x v="15"/>
      <x/>
      <x/>
      <x/>
      <x/>
      <x/>
      <x/>
      <x/>
      <x/>
      <x/>
      <x v="1297"/>
      <x/>
      <x v="378"/>
      <x/>
      <x v="328"/>
      <x v="327"/>
      <x v="38"/>
      <x v="98"/>
      <x v="18"/>
      <x v="2"/>
      <x v="2"/>
      <x v="17"/>
      <x v="2"/>
      <x v="1"/>
      <x v="2"/>
      <x v="3"/>
      <x/>
      <x v="3"/>
      <x v="3"/>
      <x v="25"/>
      <x v="8"/>
      <x v="13"/>
      <x v="1395"/>
      <x v="5608"/>
      <x v="1"/>
      <x v="201"/>
      <x v="1"/>
    </i>
    <i>
      <x v="1864"/>
      <x/>
      <x v="1"/>
      <x v="23"/>
      <x v="1"/>
      <x v="1"/>
      <x v="18"/>
      <x v="6"/>
      <x v="15"/>
      <x/>
      <x/>
      <x/>
      <x/>
      <x/>
      <x/>
      <x/>
      <x/>
      <x/>
      <x v="1297"/>
      <x/>
      <x v="1753"/>
      <x/>
      <x v="320"/>
      <x v="319"/>
      <x v="54"/>
      <x v="935"/>
      <x v="18"/>
      <x v="2"/>
      <x v="2"/>
      <x v="17"/>
      <x v="2"/>
      <x v="1"/>
      <x/>
      <x v="3"/>
      <x/>
      <x v="3"/>
      <x v="3"/>
      <x v="25"/>
      <x v="8"/>
      <x v="13"/>
      <x v="1395"/>
      <x v="5608"/>
      <x v="1"/>
      <x v="410"/>
      <x v="1"/>
    </i>
    <i>
      <x v="1865"/>
      <x/>
      <x/>
      <x v="21"/>
      <x/>
      <x/>
      <x v="18"/>
      <x v="6"/>
      <x v="15"/>
      <x/>
      <x/>
      <x/>
      <x/>
      <x/>
      <x/>
      <x/>
      <x/>
      <x/>
      <x v="1297"/>
      <x/>
      <x v="1754"/>
      <x/>
      <x v="342"/>
      <x v="341"/>
      <x v="58"/>
      <x v="9"/>
      <x v="18"/>
      <x v="2"/>
      <x v="2"/>
      <x v="17"/>
      <x v="2"/>
      <x v="1"/>
      <x/>
      <x/>
      <x/>
      <x v="3"/>
      <x v="3"/>
      <x v="58"/>
      <x v="15"/>
      <x v="13"/>
      <x v="1395"/>
      <x v="5608"/>
      <x v="1"/>
      <x v="1207"/>
      <x v="1"/>
    </i>
    <i>
      <x v="1866"/>
      <x/>
      <x v="1"/>
      <x v="23"/>
      <x v="1"/>
      <x v="1"/>
      <x v="18"/>
      <x v="6"/>
      <x v="15"/>
      <x/>
      <x/>
      <x/>
      <x/>
      <x/>
      <x/>
      <x/>
      <x/>
      <x/>
      <x v="1297"/>
      <x/>
      <x v="290"/>
      <x/>
      <x v="336"/>
      <x v="335"/>
      <x v="68"/>
      <x v="380"/>
      <x v="18"/>
      <x v="2"/>
      <x v="2"/>
      <x v="17"/>
      <x v="2"/>
      <x v="1"/>
      <x/>
      <x/>
      <x/>
      <x v="3"/>
      <x v="3"/>
      <x v="62"/>
      <x v="8"/>
      <x v="13"/>
      <x v="1395"/>
      <x v="5608"/>
      <x v="1"/>
      <x v="237"/>
      <x v="1"/>
    </i>
    <i>
      <x v="1867"/>
      <x/>
      <x v="1"/>
      <x v="23"/>
      <x v="1"/>
      <x v="1"/>
      <x v="18"/>
      <x v="6"/>
      <x v="15"/>
      <x/>
      <x/>
      <x/>
      <x/>
      <x/>
      <x/>
      <x/>
      <x/>
      <x/>
      <x v="1297"/>
      <x/>
      <x v="262"/>
      <x/>
      <x v="322"/>
      <x v="321"/>
      <x v="69"/>
      <x v="210"/>
      <x v="18"/>
      <x v="2"/>
      <x v="2"/>
      <x v="17"/>
      <x v="2"/>
      <x v="1"/>
      <x v="2"/>
      <x v="3"/>
      <x/>
      <x v="3"/>
      <x v="3"/>
      <x v="62"/>
      <x v="8"/>
      <x v="13"/>
      <x v="1395"/>
      <x v="5608"/>
      <x v="1"/>
      <x v="388"/>
      <x v="1"/>
    </i>
    <i>
      <x v="1868"/>
      <x/>
      <x v="1"/>
      <x v="23"/>
      <x v="1"/>
      <x v="1"/>
      <x v="18"/>
      <x v="6"/>
      <x v="15"/>
      <x/>
      <x/>
      <x/>
      <x/>
      <x/>
      <x/>
      <x/>
      <x/>
      <x/>
      <x v="1297"/>
      <x/>
      <x v="1755"/>
      <x/>
      <x v="351"/>
      <x v="350"/>
      <x v="53"/>
      <x v="790"/>
      <x v="18"/>
      <x v="2"/>
      <x v="2"/>
      <x v="17"/>
      <x v="2"/>
      <x v="1"/>
      <x/>
      <x/>
      <x/>
      <x v="3"/>
      <x v="3"/>
      <x v="15"/>
      <x v="8"/>
      <x v="13"/>
      <x v="1395"/>
      <x v="5608"/>
      <x v="1"/>
      <x v="315"/>
      <x v="1"/>
    </i>
    <i>
      <x v="1869"/>
      <x/>
      <x v="1"/>
      <x v="23"/>
      <x v="1"/>
      <x v="1"/>
      <x v="18"/>
      <x v="6"/>
      <x v="15"/>
      <x/>
      <x/>
      <x/>
      <x/>
      <x/>
      <x/>
      <x/>
      <x/>
      <x/>
      <x v="1297"/>
      <x/>
      <x v="1756"/>
      <x/>
      <x v="314"/>
      <x v="313"/>
      <x v="53"/>
      <x v="211"/>
      <x v="18"/>
      <x v="2"/>
      <x v="2"/>
      <x v="17"/>
      <x v="2"/>
      <x v="1"/>
      <x/>
      <x/>
      <x/>
      <x v="3"/>
      <x v="3"/>
      <x v="15"/>
      <x v="8"/>
      <x v="13"/>
      <x v="1395"/>
      <x v="5608"/>
      <x v="1"/>
      <x v="365"/>
      <x v="1"/>
    </i>
    <i>
      <x v="1870"/>
      <x/>
      <x v="1"/>
      <x v="23"/>
      <x v="1"/>
      <x v="1"/>
      <x v="18"/>
      <x v="6"/>
      <x v="15"/>
      <x/>
      <x/>
      <x/>
      <x/>
      <x/>
      <x/>
      <x/>
      <x/>
      <x/>
      <x v="1297"/>
      <x/>
      <x v="1757"/>
      <x/>
      <x v="327"/>
      <x v="326"/>
      <x v="381"/>
      <x v="936"/>
      <x v="18"/>
      <x v="2"/>
      <x v="2"/>
      <x v="17"/>
      <x v="2"/>
      <x v="1"/>
      <x v="2"/>
      <x v="3"/>
      <x/>
      <x v="3"/>
      <x v="3"/>
      <x v="62"/>
      <x v="8"/>
      <x v="13"/>
      <x v="1395"/>
      <x v="5608"/>
      <x v="1"/>
      <x v="220"/>
      <x v="1"/>
    </i>
    <i>
      <x v="1871"/>
      <x/>
      <x/>
      <x v="21"/>
      <x/>
      <x/>
      <x v="18"/>
      <x v="6"/>
      <x v="15"/>
      <x/>
      <x/>
      <x/>
      <x/>
      <x/>
      <x/>
      <x/>
      <x/>
      <x/>
      <x v="1297"/>
      <x/>
      <x v="1758"/>
      <x/>
      <x v="324"/>
      <x v="323"/>
      <x v="54"/>
      <x v="923"/>
      <x v="18"/>
      <x v="2"/>
      <x v="2"/>
      <x v="17"/>
      <x v="2"/>
      <x v="1"/>
      <x v="2"/>
      <x v="3"/>
      <x/>
      <x v="3"/>
      <x v="3"/>
      <x v="62"/>
      <x v="8"/>
      <x v="13"/>
      <x v="1395"/>
      <x v="5608"/>
      <x v="1"/>
      <x v="524"/>
      <x v="1"/>
    </i>
    <i>
      <x v="1872"/>
      <x/>
      <x v="1"/>
      <x v="23"/>
      <x v="1"/>
      <x v="1"/>
      <x v="18"/>
      <x v="6"/>
      <x v="15"/>
      <x/>
      <x/>
      <x/>
      <x/>
      <x/>
      <x/>
      <x/>
      <x/>
      <x/>
      <x v="1297"/>
      <x/>
      <x v="1759"/>
      <x/>
      <x v="336"/>
      <x v="335"/>
      <x v="68"/>
      <x v="936"/>
      <x v="18"/>
      <x v="2"/>
      <x v="2"/>
      <x v="17"/>
      <x v="2"/>
      <x v="1"/>
      <x v="2"/>
      <x v="3"/>
      <x/>
      <x v="3"/>
      <x v="3"/>
      <x v="62"/>
      <x v="8"/>
      <x v="13"/>
      <x v="1395"/>
      <x v="5608"/>
      <x v="1"/>
      <x v="1059"/>
      <x v="1"/>
    </i>
    <i>
      <x v="1873"/>
      <x/>
      <x v="1"/>
      <x v="23"/>
      <x v="1"/>
      <x v="1"/>
      <x v="18"/>
      <x v="6"/>
      <x v="15"/>
      <x/>
      <x/>
      <x/>
      <x/>
      <x/>
      <x/>
      <x/>
      <x/>
      <x/>
      <x v="1297"/>
      <x/>
      <x v="1606"/>
      <x/>
      <x v="336"/>
      <x v="335"/>
      <x v="68"/>
      <x v="937"/>
      <x v="18"/>
      <x v="2"/>
      <x v="2"/>
      <x v="17"/>
      <x v="2"/>
      <x v="1"/>
      <x/>
      <x/>
      <x/>
      <x v="3"/>
      <x v="3"/>
      <x v="62"/>
      <x v="8"/>
      <x v="13"/>
      <x v="1395"/>
      <x v="5608"/>
      <x v="1"/>
      <x v="1117"/>
      <x v="1"/>
    </i>
    <i>
      <x v="1874"/>
      <x/>
      <x v="1"/>
      <x v="23"/>
      <x v="1"/>
      <x v="1"/>
      <x v="18"/>
      <x v="6"/>
      <x v="15"/>
      <x/>
      <x/>
      <x/>
      <x/>
      <x/>
      <x/>
      <x/>
      <x/>
      <x/>
      <x v="1297"/>
      <x/>
      <x v="1760"/>
      <x/>
      <x v="332"/>
      <x v="331"/>
      <x v="53"/>
      <x v="935"/>
      <x v="18"/>
      <x v="2"/>
      <x v="2"/>
      <x v="17"/>
      <x v="2"/>
      <x v="1"/>
      <x v="2"/>
      <x v="3"/>
      <x/>
      <x v="3"/>
      <x v="3"/>
      <x v="58"/>
      <x v="15"/>
      <x v="13"/>
      <x v="1395"/>
      <x v="5608"/>
      <x v="1"/>
      <x v="1195"/>
      <x v="1"/>
    </i>
    <i>
      <x v="1875"/>
      <x/>
      <x/>
      <x/>
      <x/>
      <x/>
      <x v="18"/>
      <x v="6"/>
      <x v="22"/>
      <x/>
      <x/>
      <x/>
      <x/>
      <x/>
      <x/>
      <x/>
      <x/>
      <x/>
      <x v="1297"/>
      <x/>
      <x v="719"/>
      <x/>
      <x v="334"/>
      <x v="333"/>
      <x v="62"/>
      <x v="331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295"/>
      <x v="1"/>
    </i>
    <i>
      <x v="1876"/>
      <x/>
      <x/>
      <x/>
      <x/>
      <x/>
      <x v="18"/>
      <x v="6"/>
      <x v="22"/>
      <x/>
      <x/>
      <x/>
      <x/>
      <x/>
      <x/>
      <x/>
      <x/>
      <x/>
      <x v="1297"/>
      <x/>
      <x v="1768"/>
      <x/>
      <x v="334"/>
      <x v="333"/>
      <x v="56"/>
      <x v="920"/>
      <x v="18"/>
      <x v="2"/>
      <x v="2"/>
      <x v="17"/>
      <x v="2"/>
      <x v="1"/>
      <x/>
      <x/>
      <x/>
      <x v="3"/>
      <x v="3"/>
      <x v="43"/>
      <x v="9"/>
      <x v="13"/>
      <x v="1395"/>
      <x v="5608"/>
      <x v="1"/>
      <x v="261"/>
      <x v="1"/>
    </i>
    <i>
      <x v="1877"/>
      <x/>
      <x/>
      <x/>
      <x/>
      <x/>
      <x v="18"/>
      <x v="6"/>
      <x v="22"/>
      <x/>
      <x/>
      <x/>
      <x/>
      <x/>
      <x/>
      <x/>
      <x/>
      <x/>
      <x v="1297"/>
      <x/>
      <x v="1761"/>
      <x/>
      <x v="334"/>
      <x v="333"/>
      <x v="62"/>
      <x v="935"/>
      <x v="18"/>
      <x v="2"/>
      <x v="2"/>
      <x v="17"/>
      <x v="2"/>
      <x v="1"/>
      <x v="2"/>
      <x v="3"/>
      <x/>
      <x v="3"/>
      <x v="3"/>
      <x v="23"/>
      <x v="3"/>
      <x v="13"/>
      <x v="1395"/>
      <x v="5608"/>
      <x v="1"/>
      <x v="322"/>
      <x v="1"/>
    </i>
    <i>
      <x v="1878"/>
      <x/>
      <x v="1"/>
      <x v="4"/>
      <x v="1"/>
      <x v="1"/>
      <x v="18"/>
      <x v="6"/>
      <x v="22"/>
      <x/>
      <x/>
      <x/>
      <x/>
      <x/>
      <x/>
      <x/>
      <x/>
      <x/>
      <x v="1297"/>
      <x/>
      <x v="1762"/>
      <x/>
      <x v="333"/>
      <x v="332"/>
      <x v="43"/>
      <x v="938"/>
      <x v="18"/>
      <x v="2"/>
      <x v="2"/>
      <x v="17"/>
      <x v="2"/>
      <x v="1"/>
      <x v="2"/>
      <x v="3"/>
      <x/>
      <x v="3"/>
      <x v="3"/>
      <x v="7"/>
      <x v="3"/>
      <x v="13"/>
      <x v="1395"/>
      <x v="5608"/>
      <x v="1"/>
      <x v="459"/>
      <x v="1"/>
    </i>
    <i>
      <x v="1879"/>
      <x/>
      <x/>
      <x v="21"/>
      <x/>
      <x/>
      <x v="18"/>
      <x v="6"/>
      <x v="22"/>
      <x/>
      <x/>
      <x/>
      <x/>
      <x/>
      <x/>
      <x/>
      <x/>
      <x/>
      <x v="1297"/>
      <x/>
      <x v="1763"/>
      <x/>
      <x v="155"/>
      <x v="109"/>
      <x v="121"/>
      <x v="939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679"/>
      <x v="1"/>
    </i>
    <i>
      <x v="1880"/>
      <x/>
      <x/>
      <x v="21"/>
      <x/>
      <x/>
      <x v="18"/>
      <x v="6"/>
      <x v="22"/>
      <x/>
      <x/>
      <x/>
      <x/>
      <x/>
      <x/>
      <x/>
      <x/>
      <x/>
      <x v="1297"/>
      <x/>
      <x v="1764"/>
      <x/>
      <x v="199"/>
      <x v="164"/>
      <x v="120"/>
      <x v="217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665"/>
      <x v="1"/>
    </i>
    <i>
      <x v="1881"/>
      <x/>
      <x/>
      <x v="21"/>
      <x/>
      <x/>
      <x v="18"/>
      <x v="6"/>
      <x v="22"/>
      <x/>
      <x/>
      <x/>
      <x/>
      <x/>
      <x/>
      <x/>
      <x/>
      <x/>
      <x v="1297"/>
      <x/>
      <x v="1765"/>
      <x/>
      <x v="198"/>
      <x v="163"/>
      <x v="130"/>
      <x v="568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744"/>
      <x v="1"/>
    </i>
    <i>
      <x v="1882"/>
      <x/>
      <x/>
      <x v="21"/>
      <x/>
      <x/>
      <x v="18"/>
      <x v="6"/>
      <x v="22"/>
      <x/>
      <x/>
      <x/>
      <x/>
      <x/>
      <x/>
      <x/>
      <x/>
      <x/>
      <x v="1297"/>
      <x/>
      <x v="571"/>
      <x/>
      <x v="144"/>
      <x v="94"/>
      <x v="132"/>
      <x v="577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758"/>
      <x v="1"/>
    </i>
    <i>
      <x v="1883"/>
      <x/>
      <x/>
      <x v="21"/>
      <x/>
      <x/>
      <x v="18"/>
      <x v="6"/>
      <x v="22"/>
      <x/>
      <x/>
      <x/>
      <x/>
      <x/>
      <x/>
      <x/>
      <x/>
      <x/>
      <x v="1297"/>
      <x/>
      <x v="1766"/>
      <x/>
      <x v="199"/>
      <x v="164"/>
      <x v="119"/>
      <x v="271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644"/>
      <x v="1"/>
    </i>
    <i>
      <x v="1884"/>
      <x/>
      <x/>
      <x v="21"/>
      <x/>
      <x/>
      <x v="18"/>
      <x v="6"/>
      <x v="22"/>
      <x/>
      <x/>
      <x/>
      <x/>
      <x/>
      <x/>
      <x/>
      <x/>
      <x/>
      <x v="1297"/>
      <x/>
      <x v="1769"/>
      <x/>
      <x v="125"/>
      <x v="60"/>
      <x v="11"/>
      <x v="940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575"/>
      <x v="1"/>
    </i>
    <i>
      <x v="1885"/>
      <x/>
      <x/>
      <x v="21"/>
      <x/>
      <x/>
      <x v="18"/>
      <x v="6"/>
      <x v="22"/>
      <x/>
      <x/>
      <x/>
      <x/>
      <x/>
      <x/>
      <x/>
      <x/>
      <x/>
      <x v="1297"/>
      <x/>
      <x v="1767"/>
      <x/>
      <x v="332"/>
      <x v="331"/>
      <x v="52"/>
      <x v="937"/>
      <x v="18"/>
      <x v="2"/>
      <x v="2"/>
      <x v="17"/>
      <x v="2"/>
      <x v="1"/>
      <x v="2"/>
      <x v="3"/>
      <x/>
      <x v="3"/>
      <x v="3"/>
      <x v="25"/>
      <x v="8"/>
      <x v="13"/>
      <x v="1395"/>
      <x v="5608"/>
      <x v="1"/>
      <x v="1248"/>
      <x v="1"/>
    </i>
    <i>
      <x v="1886"/>
      <x/>
      <x/>
      <x v="21"/>
      <x/>
      <x/>
      <x v="18"/>
      <x v="6"/>
      <x v="22"/>
      <x/>
      <x/>
      <x/>
      <x/>
      <x/>
      <x/>
      <x/>
      <x/>
      <x/>
      <x v="1297"/>
      <x/>
      <x v="1570"/>
      <x/>
      <x v="198"/>
      <x v="163"/>
      <x v="130"/>
      <x v="923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1093"/>
      <x v="1"/>
    </i>
    <i>
      <x v="1887"/>
      <x/>
      <x/>
      <x v="21"/>
      <x/>
      <x/>
      <x v="18"/>
      <x v="6"/>
      <x v="22"/>
      <x/>
      <x/>
      <x/>
      <x/>
      <x/>
      <x/>
      <x/>
      <x/>
      <x/>
      <x v="1297"/>
      <x/>
      <x v="1770"/>
      <x/>
      <x v="334"/>
      <x v="333"/>
      <x v="61"/>
      <x v="941"/>
      <x v="18"/>
      <x v="2"/>
      <x v="2"/>
      <x v="17"/>
      <x v="2"/>
      <x v="1"/>
      <x/>
      <x/>
      <x/>
      <x v="3"/>
      <x v="3"/>
      <x v="25"/>
      <x v="8"/>
      <x v="13"/>
      <x v="1395"/>
      <x v="5608"/>
      <x v="1"/>
      <x v="266"/>
      <x v="1"/>
    </i>
    <i>
      <x v="1888"/>
      <x/>
      <x/>
      <x v="21"/>
      <x/>
      <x/>
      <x v="18"/>
      <x v="6"/>
      <x v="22"/>
      <x/>
      <x/>
      <x/>
      <x/>
      <x/>
      <x/>
      <x/>
      <x/>
      <x/>
      <x v="1297"/>
      <x/>
      <x v="1150"/>
      <x/>
      <x v="346"/>
      <x v="345"/>
      <x v="62"/>
      <x v="942"/>
      <x v="18"/>
      <x v="2"/>
      <x v="2"/>
      <x v="17"/>
      <x v="2"/>
      <x v="1"/>
      <x v="2"/>
      <x v="3"/>
      <x/>
      <x v="3"/>
      <x v="3"/>
      <x v="25"/>
      <x v="8"/>
      <x v="13"/>
      <x v="1395"/>
      <x v="5608"/>
      <x v="1"/>
      <x v="310"/>
      <x v="1"/>
    </i>
    <i>
      <x v="1889"/>
      <x/>
      <x/>
      <x v="21"/>
      <x/>
      <x/>
      <x v="18"/>
      <x v="6"/>
      <x v="22"/>
      <x/>
      <x/>
      <x/>
      <x/>
      <x/>
      <x/>
      <x/>
      <x/>
      <x/>
      <x v="1297"/>
      <x/>
      <x v="1771"/>
      <x/>
      <x v="277"/>
      <x v="46"/>
      <x v="64"/>
      <x v="942"/>
      <x v="18"/>
      <x v="2"/>
      <x v="2"/>
      <x v="17"/>
      <x v="2"/>
      <x v="1"/>
      <x/>
      <x/>
      <x/>
      <x v="3"/>
      <x v="3"/>
      <x v="58"/>
      <x v="15"/>
      <x v="13"/>
      <x v="1395"/>
      <x v="5608"/>
      <x v="1"/>
      <x v="1205"/>
      <x v="1"/>
    </i>
    <i>
      <x v="1890"/>
      <x/>
      <x/>
      <x v="21"/>
      <x/>
      <x/>
      <x v="18"/>
      <x v="6"/>
      <x v="22"/>
      <x/>
      <x/>
      <x/>
      <x/>
      <x/>
      <x/>
      <x/>
      <x/>
      <x/>
      <x v="1297"/>
      <x/>
      <x v="1772"/>
      <x/>
      <x v="332"/>
      <x v="331"/>
      <x v="52"/>
      <x v="935"/>
      <x v="18"/>
      <x v="2"/>
      <x v="2"/>
      <x v="17"/>
      <x v="2"/>
      <x v="1"/>
      <x/>
      <x/>
      <x/>
      <x v="3"/>
      <x v="3"/>
      <x v="58"/>
      <x v="15"/>
      <x v="13"/>
      <x v="1395"/>
      <x v="5608"/>
      <x v="1"/>
      <x v="1196"/>
      <x v="1"/>
    </i>
    <i>
      <x v="1891"/>
      <x/>
      <x v="1"/>
      <x v="4"/>
      <x v="1"/>
      <x v="1"/>
      <x v="18"/>
      <x v="6"/>
      <x v="29"/>
      <x/>
      <x/>
      <x/>
      <x/>
      <x/>
      <x/>
      <x/>
      <x/>
      <x/>
      <x v="1297"/>
      <x/>
      <x v="598"/>
      <x/>
      <x v="327"/>
      <x v="326"/>
      <x v="45"/>
      <x v="376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214"/>
      <x v="1"/>
    </i>
    <i>
      <x v="1892"/>
      <x/>
      <x/>
      <x/>
      <x/>
      <x/>
      <x v="18"/>
      <x v="6"/>
      <x v="29"/>
      <x/>
      <x/>
      <x/>
      <x/>
      <x/>
      <x/>
      <x/>
      <x/>
      <x/>
      <x v="1297"/>
      <x/>
      <x v="1773"/>
      <x/>
      <x v="338"/>
      <x v="337"/>
      <x v="47"/>
      <x v="86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121"/>
      <x v="1"/>
    </i>
    <i>
      <x v="1893"/>
      <x/>
      <x v="1"/>
      <x v="23"/>
      <x v="1"/>
      <x v="1"/>
      <x v="18"/>
      <x v="6"/>
      <x v="29"/>
      <x/>
      <x/>
      <x/>
      <x/>
      <x/>
      <x/>
      <x/>
      <x/>
      <x/>
      <x v="1297"/>
      <x/>
      <x v="632"/>
      <x/>
      <x v="83"/>
      <x v="6"/>
      <x v="162"/>
      <x v="77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171"/>
      <x v="1"/>
    </i>
    <i>
      <x v="1894"/>
      <x/>
      <x v="1"/>
      <x v="23"/>
      <x v="1"/>
      <x v="1"/>
      <x v="18"/>
      <x v="6"/>
      <x v="29"/>
      <x/>
      <x/>
      <x/>
      <x/>
      <x/>
      <x/>
      <x/>
      <x/>
      <x/>
      <x v="1297"/>
      <x/>
      <x v="678"/>
      <x/>
      <x v="240"/>
      <x v="229"/>
      <x v="140"/>
      <x v="127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535"/>
      <x/>
      <x v="714"/>
    </i>
    <i>
      <x v="1895"/>
      <x/>
      <x/>
      <x v="21"/>
      <x/>
      <x/>
      <x v="18"/>
      <x v="6"/>
      <x v="29"/>
      <x/>
      <x/>
      <x/>
      <x/>
      <x/>
      <x/>
      <x/>
      <x/>
      <x/>
      <x v="1297"/>
      <x/>
      <x v="1774"/>
      <x/>
      <x v="230"/>
      <x v="209"/>
      <x v="76"/>
      <x v="302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578"/>
      <x v="1"/>
    </i>
    <i>
      <x v="1896"/>
      <x/>
      <x v="1"/>
      <x v="23"/>
      <x v="1"/>
      <x v="1"/>
      <x v="18"/>
      <x v="6"/>
      <x v="29"/>
      <x/>
      <x/>
      <x/>
      <x/>
      <x/>
      <x/>
      <x/>
      <x/>
      <x/>
      <x v="1297"/>
      <x/>
      <x v="1776"/>
      <x/>
      <x v="197"/>
      <x v="162"/>
      <x v="161"/>
      <x v="68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359"/>
      <x v="1"/>
    </i>
    <i>
      <x v="1897"/>
      <x/>
      <x/>
      <x v="21"/>
      <x/>
      <x/>
      <x v="18"/>
      <x v="6"/>
      <x v="29"/>
      <x/>
      <x/>
      <x/>
      <x/>
      <x/>
      <x/>
      <x/>
      <x/>
      <x/>
      <x v="1297"/>
      <x/>
      <x v="644"/>
      <x/>
      <x v="206"/>
      <x v="174"/>
      <x v="101"/>
      <x v="330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633"/>
      <x v="1"/>
    </i>
    <i>
      <x v="1898"/>
      <x/>
      <x v="1"/>
      <x v="23"/>
      <x v="1"/>
      <x v="1"/>
      <x v="18"/>
      <x v="6"/>
      <x v="29"/>
      <x/>
      <x/>
      <x/>
      <x/>
      <x/>
      <x/>
      <x/>
      <x/>
      <x/>
      <x v="1297"/>
      <x/>
      <x v="1777"/>
      <x/>
      <x v="139"/>
      <x v="86"/>
      <x v="183"/>
      <x v="103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79"/>
      <x v="1"/>
    </i>
    <i>
      <x v="1899"/>
      <x/>
      <x v="1"/>
      <x v="23"/>
      <x v="1"/>
      <x v="1"/>
      <x v="18"/>
      <x v="6"/>
      <x v="29"/>
      <x/>
      <x/>
      <x/>
      <x/>
      <x/>
      <x/>
      <x/>
      <x/>
      <x/>
      <x v="1297"/>
      <x/>
      <x v="593"/>
      <x/>
      <x v="101"/>
      <x v="32"/>
      <x v="181"/>
      <x v="24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57"/>
      <x v="1"/>
    </i>
    <i>
      <x v="1900"/>
      <x/>
      <x v="1"/>
      <x v="23"/>
      <x v="1"/>
      <x v="1"/>
      <x v="18"/>
      <x v="6"/>
      <x v="29"/>
      <x/>
      <x/>
      <x/>
      <x/>
      <x/>
      <x/>
      <x/>
      <x/>
      <x/>
      <x v="1297"/>
      <x/>
      <x v="735"/>
      <x/>
      <x v="197"/>
      <x v="162"/>
      <x v="161"/>
      <x v="74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419"/>
      <x v="1"/>
    </i>
    <i>
      <x v="1901"/>
      <x/>
      <x/>
      <x v="21"/>
      <x/>
      <x/>
      <x v="18"/>
      <x v="6"/>
      <x v="29"/>
      <x/>
      <x/>
      <x/>
      <x/>
      <x/>
      <x/>
      <x/>
      <x/>
      <x/>
      <x v="1297"/>
      <x/>
      <x v="518"/>
      <x/>
      <x v="232"/>
      <x v="213"/>
      <x v="100"/>
      <x v="292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614"/>
      <x v="1"/>
    </i>
    <i>
      <x v="1902"/>
      <x/>
      <x/>
      <x v="21"/>
      <x/>
      <x/>
      <x v="18"/>
      <x v="6"/>
      <x v="29"/>
      <x/>
      <x/>
      <x/>
      <x/>
      <x/>
      <x/>
      <x/>
      <x/>
      <x/>
      <x v="1297"/>
      <x/>
      <x v="291"/>
      <x/>
      <x v="245"/>
      <x v="234"/>
      <x v="77"/>
      <x v="309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650"/>
      <x v="1"/>
    </i>
    <i>
      <x v="1903"/>
      <x/>
      <x v="1"/>
      <x v="23"/>
      <x v="1"/>
      <x v="1"/>
      <x v="18"/>
      <x v="6"/>
      <x v="29"/>
      <x/>
      <x/>
      <x/>
      <x/>
      <x/>
      <x/>
      <x/>
      <x/>
      <x/>
      <x v="1297"/>
      <x/>
      <x v="269"/>
      <x/>
      <x v="133"/>
      <x v="76"/>
      <x v="189"/>
      <x v="452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39"/>
      <x v="1"/>
    </i>
    <i>
      <x v="1904"/>
      <x/>
      <x/>
      <x v="21"/>
      <x/>
      <x/>
      <x v="18"/>
      <x v="6"/>
      <x v="29"/>
      <x/>
      <x/>
      <x/>
      <x/>
      <x/>
      <x/>
      <x/>
      <x/>
      <x/>
      <x v="1297"/>
      <x/>
      <x v="507"/>
      <x/>
      <x v="134"/>
      <x v="77"/>
      <x v="87"/>
      <x v="708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741"/>
      <x v="1"/>
    </i>
    <i>
      <x v="1905"/>
      <x/>
      <x/>
      <x v="21"/>
      <x/>
      <x/>
      <x v="18"/>
      <x v="6"/>
      <x v="29"/>
      <x/>
      <x/>
      <x/>
      <x/>
      <x/>
      <x/>
      <x/>
      <x/>
      <x/>
      <x v="1297"/>
      <x/>
      <x v="915"/>
      <x/>
      <x v="157"/>
      <x v="111"/>
      <x v="105"/>
      <x v="520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706"/>
      <x v="1"/>
    </i>
    <i>
      <x v="1906"/>
      <x/>
      <x v="1"/>
      <x v="23"/>
      <x v="1"/>
      <x v="1"/>
      <x v="18"/>
      <x v="6"/>
      <x v="29"/>
      <x/>
      <x/>
      <x/>
      <x/>
      <x/>
      <x/>
      <x/>
      <x/>
      <x/>
      <x v="1297"/>
      <x/>
      <x v="354"/>
      <x/>
      <x v="176"/>
      <x v="135"/>
      <x v="156"/>
      <x v="55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113"/>
      <x v="1"/>
    </i>
    <i>
      <x v="1907"/>
      <x/>
      <x v="1"/>
      <x v="23"/>
      <x v="1"/>
      <x v="1"/>
      <x v="18"/>
      <x v="6"/>
      <x v="29"/>
      <x/>
      <x/>
      <x/>
      <x/>
      <x/>
      <x/>
      <x/>
      <x/>
      <x/>
      <x v="1297"/>
      <x/>
      <x v="405"/>
      <x/>
      <x v="176"/>
      <x v="135"/>
      <x v="154"/>
      <x v="65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279"/>
      <x v="1"/>
    </i>
    <i>
      <x v="1908"/>
      <x/>
      <x v="6"/>
      <x v="31"/>
      <x v="6"/>
      <x v="9"/>
      <x v="18"/>
      <x v="6"/>
      <x v="22"/>
      <x/>
      <x/>
      <x/>
      <x/>
      <x/>
      <x/>
      <x/>
      <x/>
      <x/>
      <x v="1297"/>
      <x/>
      <x v="1775"/>
      <x/>
      <x v="266"/>
      <x v="267"/>
      <x v="95"/>
      <x v="311"/>
      <x v="12"/>
      <x v="1"/>
      <x v="1"/>
      <x v="12"/>
      <x v="2"/>
      <x v="1"/>
      <x/>
      <x/>
      <x/>
      <x v="3"/>
      <x v="3"/>
      <x v="51"/>
      <x v="13"/>
      <x v="13"/>
      <x v="1395"/>
      <x v="5608"/>
      <x v="1"/>
      <x v="594"/>
      <x v="1"/>
    </i>
    <i>
      <x v="1909"/>
      <x/>
      <x/>
      <x/>
      <x/>
      <x/>
      <x v="18"/>
      <x v="6"/>
      <x v="22"/>
      <x/>
      <x/>
      <x/>
      <x/>
      <x/>
      <x/>
      <x/>
      <x/>
      <x/>
      <x v="1297"/>
      <x/>
      <x v="1779"/>
      <x/>
      <x v="245"/>
      <x v="234"/>
      <x v="96"/>
      <x v="11"/>
      <x v="12"/>
      <x v="1"/>
      <x v="1"/>
      <x v="12"/>
      <x v="2"/>
      <x v="1"/>
      <x v="2"/>
      <x v="3"/>
      <x/>
      <x v="3"/>
      <x v="3"/>
      <x v="47"/>
      <x v="9"/>
      <x v="13"/>
      <x v="1395"/>
      <x v="5608"/>
      <x v="1"/>
      <x v="608"/>
      <x v="1"/>
    </i>
    <i>
      <x v="1910"/>
      <x/>
      <x/>
      <x/>
      <x/>
      <x/>
      <x v="18"/>
      <x v="7"/>
      <x v="5"/>
      <x/>
      <x/>
      <x/>
      <x/>
      <x/>
      <x/>
      <x/>
      <x/>
      <x/>
      <x v="1297"/>
      <x/>
      <x v="1780"/>
      <x/>
      <x v="315"/>
      <x v="314"/>
      <x v="54"/>
      <x v="180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470"/>
      <x v="1"/>
    </i>
    <i>
      <x v="1911"/>
      <x/>
      <x/>
      <x/>
      <x/>
      <x/>
      <x v="18"/>
      <x v="7"/>
      <x v="5"/>
      <x/>
      <x/>
      <x/>
      <x/>
      <x/>
      <x/>
      <x/>
      <x/>
      <x/>
      <x v="1297"/>
      <x/>
      <x v="664"/>
      <x/>
      <x v="332"/>
      <x v="331"/>
      <x v="52"/>
      <x v="404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314"/>
      <x v="1"/>
    </i>
    <i>
      <x v="1912"/>
      <x/>
      <x v="1"/>
      <x v="4"/>
      <x v="1"/>
      <x v="1"/>
      <x v="18"/>
      <x v="7"/>
      <x v="5"/>
      <x/>
      <x/>
      <x/>
      <x/>
      <x/>
      <x/>
      <x/>
      <x/>
      <x/>
      <x v="1297"/>
      <x/>
      <x v="1781"/>
      <x/>
      <x v="326"/>
      <x v="325"/>
      <x v="7"/>
      <x v="397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191"/>
      <x v="1"/>
    </i>
    <i>
      <x v="1913"/>
      <x/>
      <x/>
      <x/>
      <x/>
      <x/>
      <x v="18"/>
      <x v="7"/>
      <x v="5"/>
      <x/>
      <x/>
      <x/>
      <x/>
      <x/>
      <x/>
      <x/>
      <x/>
      <x/>
      <x v="1297"/>
      <x/>
      <x v="1782"/>
      <x/>
      <x v="334"/>
      <x v="333"/>
      <x v="28"/>
      <x v="370"/>
      <x v="18"/>
      <x v="2"/>
      <x v="2"/>
      <x v="17"/>
      <x v="2"/>
      <x v="1"/>
      <x/>
      <x/>
      <x/>
      <x v="3"/>
      <x v="3"/>
      <x v="46"/>
      <x v="9"/>
      <x v="13"/>
      <x v="1395"/>
      <x v="5608"/>
      <x v="1"/>
      <x v="252"/>
      <x v="1"/>
    </i>
    <i>
      <x v="1914"/>
      <x/>
      <x v="1"/>
      <x v="4"/>
      <x v="1"/>
      <x v="1"/>
      <x v="18"/>
      <x v="7"/>
      <x v="5"/>
      <x/>
      <x/>
      <x/>
      <x/>
      <x/>
      <x/>
      <x/>
      <x/>
      <x/>
      <x v="1297"/>
      <x/>
      <x v="427"/>
      <x/>
      <x v="347"/>
      <x v="346"/>
      <x v="53"/>
      <x v="117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331"/>
      <x v="1"/>
    </i>
    <i>
      <x v="1915"/>
      <x/>
      <x v="1"/>
      <x v="4"/>
      <x v="1"/>
      <x v="1"/>
      <x v="18"/>
      <x v="7"/>
      <x v="5"/>
      <x/>
      <x/>
      <x/>
      <x/>
      <x/>
      <x/>
      <x/>
      <x/>
      <x/>
      <x v="1297"/>
      <x/>
      <x v="821"/>
      <x/>
      <x v="277"/>
      <x v="46"/>
      <x v="33"/>
      <x v="111"/>
      <x v="18"/>
      <x v="2"/>
      <x v="2"/>
      <x v="17"/>
      <x v="2"/>
      <x v="1"/>
      <x v="2"/>
      <x v="3"/>
      <x/>
      <x v="3"/>
      <x v="3"/>
      <x v="8"/>
      <x v="3"/>
      <x v="13"/>
      <x v="1395"/>
      <x v="5608"/>
      <x v="1"/>
      <x v="158"/>
      <x v="1"/>
    </i>
    <i>
      <x v="1916"/>
      <x/>
      <x/>
      <x/>
      <x/>
      <x/>
      <x v="18"/>
      <x v="7"/>
      <x v="5"/>
      <x/>
      <x/>
      <x/>
      <x/>
      <x/>
      <x/>
      <x/>
      <x/>
      <x/>
      <x v="1297"/>
      <x/>
      <x v="1792"/>
      <x/>
      <x v="334"/>
      <x v="333"/>
      <x v="61"/>
      <x v="351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256"/>
      <x v="1"/>
    </i>
    <i>
      <x v="1917"/>
      <x/>
      <x/>
      <x/>
      <x/>
      <x/>
      <x v="18"/>
      <x v="7"/>
      <x v="5"/>
      <x/>
      <x/>
      <x/>
      <x/>
      <x/>
      <x/>
      <x/>
      <x/>
      <x/>
      <x v="1297"/>
      <x/>
      <x v="1783"/>
      <x/>
      <x v="334"/>
      <x v="333"/>
      <x v="61"/>
      <x v="333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287"/>
      <x v="1"/>
    </i>
    <i>
      <x v="1918"/>
      <x/>
      <x/>
      <x/>
      <x/>
      <x/>
      <x v="18"/>
      <x v="7"/>
      <x v="5"/>
      <x/>
      <x/>
      <x/>
      <x/>
      <x/>
      <x/>
      <x/>
      <x/>
      <x/>
      <x v="1297"/>
      <x/>
      <x v="1784"/>
      <x/>
      <x v="352"/>
      <x v="351"/>
      <x v="8"/>
      <x v="346"/>
      <x v="18"/>
      <x v="2"/>
      <x v="2"/>
      <x v="17"/>
      <x v="2"/>
      <x v="1"/>
      <x/>
      <x/>
      <x/>
      <x v="3"/>
      <x v="3"/>
      <x v="50"/>
      <x v="9"/>
      <x v="13"/>
      <x v="1395"/>
      <x v="5608"/>
      <x v="1"/>
      <x v="167"/>
      <x v="1"/>
    </i>
    <i>
      <x v="1919"/>
      <x/>
      <x/>
      <x/>
      <x/>
      <x/>
      <x v="18"/>
      <x v="7"/>
      <x v="5"/>
      <x/>
      <x/>
      <x/>
      <x/>
      <x/>
      <x/>
      <x/>
      <x/>
      <x/>
      <x v="1297"/>
      <x/>
      <x v="1785"/>
      <x/>
      <x v="314"/>
      <x v="313"/>
      <x v="57"/>
      <x v="199"/>
      <x v="18"/>
      <x v="2"/>
      <x v="2"/>
      <x v="17"/>
      <x v="2"/>
      <x v="1"/>
      <x/>
      <x/>
      <x/>
      <x v="3"/>
      <x v="3"/>
      <x v="44"/>
      <x v="9"/>
      <x v="13"/>
      <x v="1395"/>
      <x v="5608"/>
      <x v="1"/>
      <x v="369"/>
      <x v="1"/>
    </i>
    <i>
      <x v="1920"/>
      <x/>
      <x/>
      <x/>
      <x/>
      <x/>
      <x v="18"/>
      <x v="7"/>
      <x v="5"/>
      <x/>
      <x/>
      <x/>
      <x/>
      <x/>
      <x/>
      <x/>
      <x/>
      <x/>
      <x v="1297"/>
      <x/>
      <x v="1786"/>
      <x/>
      <x v="352"/>
      <x v="351"/>
      <x v="18"/>
      <x v="349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200"/>
      <x v="1"/>
    </i>
    <i>
      <x v="1921"/>
      <x/>
      <x/>
      <x/>
      <x/>
      <x/>
      <x v="18"/>
      <x v="7"/>
      <x v="5"/>
      <x/>
      <x/>
      <x/>
      <x/>
      <x/>
      <x/>
      <x/>
      <x/>
      <x/>
      <x v="1297"/>
      <x/>
      <x v="1787"/>
      <x/>
      <x v="334"/>
      <x v="333"/>
      <x v="61"/>
      <x v="417"/>
      <x v="18"/>
      <x v="2"/>
      <x v="2"/>
      <x v="17"/>
      <x v="2"/>
      <x v="1"/>
      <x v="2"/>
      <x v="3"/>
      <x/>
      <x v="3"/>
      <x v="3"/>
      <x v="50"/>
      <x v="9"/>
      <x v="13"/>
      <x v="1395"/>
      <x v="5608"/>
      <x v="1"/>
      <x v="234"/>
      <x v="1"/>
    </i>
    <i>
      <x v="1922"/>
      <x/>
      <x/>
      <x/>
      <x/>
      <x/>
      <x v="18"/>
      <x v="7"/>
      <x v="5"/>
      <x/>
      <x/>
      <x/>
      <x/>
      <x/>
      <x/>
      <x/>
      <x/>
      <x/>
      <x v="1297"/>
      <x/>
      <x v="370"/>
      <x/>
      <x v="321"/>
      <x v="320"/>
      <x v="57"/>
      <x v="200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394"/>
      <x v="1"/>
    </i>
    <i>
      <x v="1923"/>
      <x/>
      <x/>
      <x/>
      <x/>
      <x/>
      <x v="18"/>
      <x v="7"/>
      <x v="5"/>
      <x/>
      <x/>
      <x/>
      <x/>
      <x/>
      <x/>
      <x/>
      <x/>
      <x/>
      <x v="1297"/>
      <x/>
      <x v="1788"/>
      <x/>
      <x v="361"/>
      <x v="360"/>
      <x v="22"/>
      <x v="94"/>
      <x v="18"/>
      <x v="2"/>
      <x v="2"/>
      <x v="17"/>
      <x v="2"/>
      <x v="1"/>
      <x/>
      <x/>
      <x/>
      <x v="3"/>
      <x v="3"/>
      <x v="46"/>
      <x v="9"/>
      <x v="13"/>
      <x v="1395"/>
      <x v="5608"/>
      <x v="1"/>
      <x v="150"/>
      <x v="1"/>
    </i>
    <i>
      <x v="1924"/>
      <x/>
      <x/>
      <x/>
      <x/>
      <x/>
      <x v="18"/>
      <x v="7"/>
      <x v="5"/>
      <x/>
      <x/>
      <x/>
      <x/>
      <x/>
      <x/>
      <x/>
      <x/>
      <x/>
      <x v="1297"/>
      <x/>
      <x v="1789"/>
      <x/>
      <x v="352"/>
      <x v="351"/>
      <x v="61"/>
      <x v="403"/>
      <x v="18"/>
      <x v="2"/>
      <x v="2"/>
      <x v="17"/>
      <x v="2"/>
      <x v="1"/>
      <x/>
      <x/>
      <x/>
      <x v="3"/>
      <x v="3"/>
      <x v="43"/>
      <x v="9"/>
      <x v="13"/>
      <x v="1395"/>
      <x v="5608"/>
      <x v="1"/>
      <x v="233"/>
      <x v="1"/>
    </i>
    <i>
      <x v="1925"/>
      <x/>
      <x/>
      <x/>
      <x/>
      <x/>
      <x v="18"/>
      <x v="7"/>
      <x v="5"/>
      <x/>
      <x/>
      <x/>
      <x/>
      <x/>
      <x/>
      <x/>
      <x/>
      <x/>
      <x v="1297"/>
      <x/>
      <x v="1790"/>
      <x/>
      <x v="314"/>
      <x v="313"/>
      <x v="53"/>
      <x v="800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358"/>
      <x v="1"/>
    </i>
    <i>
      <x v="1926"/>
      <x/>
      <x v="1"/>
      <x v="4"/>
      <x v="1"/>
      <x v="1"/>
      <x v="18"/>
      <x v="7"/>
      <x v="5"/>
      <x/>
      <x/>
      <x/>
      <x/>
      <x/>
      <x/>
      <x/>
      <x/>
      <x/>
      <x v="1297"/>
      <x/>
      <x v="1778"/>
      <x/>
      <x v="316"/>
      <x v="315"/>
      <x v="55"/>
      <x v="803"/>
      <x v="18"/>
      <x v="2"/>
      <x v="2"/>
      <x v="17"/>
      <x v="2"/>
      <x v="1"/>
      <x v="2"/>
      <x v="3"/>
      <x/>
      <x v="3"/>
      <x v="3"/>
      <x v="23"/>
      <x v="3"/>
      <x v="13"/>
      <x v="1395"/>
      <x v="5608"/>
      <x v="1"/>
      <x v="520"/>
      <x v="1"/>
    </i>
    <i>
      <x v="1927"/>
      <x/>
      <x/>
      <x/>
      <x/>
      <x/>
      <x v="18"/>
      <x v="7"/>
      <x v="5"/>
      <x/>
      <x/>
      <x/>
      <x/>
      <x/>
      <x/>
      <x/>
      <x/>
      <x/>
      <x v="1297"/>
      <x/>
      <x v="1791"/>
      <x/>
      <x v="331"/>
      <x v="330"/>
      <x v="56"/>
      <x v="935"/>
      <x v="18"/>
      <x v="2"/>
      <x v="2"/>
      <x v="17"/>
      <x v="2"/>
      <x v="1"/>
      <x/>
      <x/>
      <x/>
      <x v="3"/>
      <x v="3"/>
      <x v="23"/>
      <x v="3"/>
      <x v="13"/>
      <x v="1395"/>
      <x v="5608"/>
      <x v="1"/>
      <x v="1249"/>
      <x v="1"/>
    </i>
    <i>
      <x v="1928"/>
      <x/>
      <x/>
      <x/>
      <x/>
      <x/>
      <x v="18"/>
      <x v="7"/>
      <x v="5"/>
      <x/>
      <x/>
      <x/>
      <x/>
      <x/>
      <x/>
      <x/>
      <x/>
      <x/>
      <x v="1297"/>
      <x/>
      <x v="1793"/>
      <x/>
      <x v="332"/>
      <x v="331"/>
      <x v="52"/>
      <x v="935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294"/>
      <x v="1"/>
    </i>
    <i>
      <x v="1929"/>
      <x/>
      <x v="1"/>
      <x v="4"/>
      <x v="1"/>
      <x v="1"/>
      <x v="18"/>
      <x v="7"/>
      <x v="5"/>
      <x/>
      <x/>
      <x/>
      <x/>
      <x/>
      <x/>
      <x/>
      <x/>
      <x/>
      <x v="1297"/>
      <x/>
      <x v="1794"/>
      <x/>
      <x v="277"/>
      <x v="46"/>
      <x v="475"/>
      <x v="943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127"/>
      <x v="1"/>
    </i>
    <i>
      <x v="1930"/>
      <x/>
      <x/>
      <x/>
      <x/>
      <x/>
      <x v="18"/>
      <x v="7"/>
      <x v="5"/>
      <x/>
      <x/>
      <x/>
      <x/>
      <x/>
      <x/>
      <x/>
      <x/>
      <x/>
      <x v="1297"/>
      <x/>
      <x v="1795"/>
      <x/>
      <x v="334"/>
      <x v="333"/>
      <x v="61"/>
      <x v="944"/>
      <x v="18"/>
      <x v="2"/>
      <x v="2"/>
      <x v="17"/>
      <x v="2"/>
      <x v="1"/>
      <x v="2"/>
      <x v="3"/>
      <x/>
      <x v="3"/>
      <x v="3"/>
      <x v="47"/>
      <x v="9"/>
      <x v="13"/>
      <x v="1395"/>
      <x v="5608"/>
      <x v="1"/>
      <x v="219"/>
      <x v="1"/>
    </i>
    <i>
      <x v="1931"/>
      <x/>
      <x/>
      <x/>
      <x/>
      <x/>
      <x v="18"/>
      <x v="7"/>
      <x v="5"/>
      <x/>
      <x/>
      <x/>
      <x/>
      <x/>
      <x/>
      <x/>
      <x/>
      <x/>
      <x v="1297"/>
      <x/>
      <x v="1561"/>
      <x/>
      <x v="349"/>
      <x v="348"/>
      <x v="58"/>
      <x v="121"/>
      <x v="18"/>
      <x v="2"/>
      <x v="2"/>
      <x v="17"/>
      <x v="2"/>
      <x v="1"/>
      <x/>
      <x/>
      <x/>
      <x v="3"/>
      <x v="3"/>
      <x v="50"/>
      <x v="9"/>
      <x v="13"/>
      <x v="1395"/>
      <x v="5608"/>
      <x v="1"/>
      <x v="1086"/>
      <x v="1"/>
    </i>
    <i>
      <x v="1932"/>
      <x/>
      <x/>
      <x/>
      <x/>
      <x/>
      <x v="18"/>
      <x v="7"/>
      <x v="12"/>
      <x/>
      <x/>
      <x/>
      <x/>
      <x/>
      <x/>
      <x/>
      <x/>
      <x/>
      <x v="1297"/>
      <x/>
      <x v="1796"/>
      <x/>
      <x v="345"/>
      <x v="344"/>
      <x v="59"/>
      <x v="193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480"/>
      <x v="1"/>
    </i>
    <i>
      <x v="1933"/>
      <x/>
      <x/>
      <x/>
      <x/>
      <x/>
      <x v="18"/>
      <x v="7"/>
      <x v="12"/>
      <x/>
      <x/>
      <x/>
      <x/>
      <x/>
      <x/>
      <x/>
      <x/>
      <x/>
      <x v="1297"/>
      <x/>
      <x v="1797"/>
      <x/>
      <x v="251"/>
      <x v="242"/>
      <x v="71"/>
      <x v="326"/>
      <x v="12"/>
      <x v="1"/>
      <x v="1"/>
      <x v="12"/>
      <x v="2"/>
      <x v="1"/>
      <x v="2"/>
      <x v="3"/>
      <x/>
      <x v="3"/>
      <x v="3"/>
      <x v="46"/>
      <x v="9"/>
      <x v="13"/>
      <x v="1395"/>
      <x v="5608"/>
      <x v="1"/>
      <x v="515"/>
      <x v="1"/>
    </i>
    <i>
      <x v="1934"/>
      <x/>
      <x/>
      <x v="1"/>
      <x/>
      <x/>
      <x v="18"/>
      <x v="7"/>
      <x v="12"/>
      <x/>
      <x/>
      <x/>
      <x/>
      <x/>
      <x/>
      <x/>
      <x/>
      <x/>
      <x v="1297"/>
      <x/>
      <x v="1798"/>
      <x/>
      <x v="232"/>
      <x v="213"/>
      <x v="97"/>
      <x v="354"/>
      <x v="12"/>
      <x v="1"/>
      <x v="1"/>
      <x v="12"/>
      <x v="2"/>
      <x v="1"/>
      <x/>
      <x/>
      <x/>
      <x v="3"/>
      <x v="3"/>
      <x v="53"/>
      <x v="13"/>
      <x v="13"/>
      <x v="1395"/>
      <x v="5608"/>
      <x v="1"/>
      <x v="603"/>
      <x v="1"/>
    </i>
    <i>
      <x v="1935"/>
      <x/>
      <x/>
      <x/>
      <x/>
      <x/>
      <x v="18"/>
      <x v="7"/>
      <x v="12"/>
      <x/>
      <x/>
      <x/>
      <x/>
      <x/>
      <x/>
      <x/>
      <x/>
      <x/>
      <x v="1297"/>
      <x/>
      <x v="1810"/>
      <x/>
      <x v="346"/>
      <x v="345"/>
      <x v="65"/>
      <x v="278"/>
      <x v="18"/>
      <x v="2"/>
      <x v="2"/>
      <x v="17"/>
      <x v="2"/>
      <x v="1"/>
      <x/>
      <x/>
      <x/>
      <x v="3"/>
      <x v="3"/>
      <x v="6"/>
      <x v="3"/>
      <x v="13"/>
      <x v="1395"/>
      <x v="5608"/>
      <x v="1"/>
      <x v="403"/>
      <x v="1"/>
    </i>
    <i>
      <x v="1936"/>
      <x/>
      <x/>
      <x v="1"/>
      <x/>
      <x/>
      <x v="18"/>
      <x v="7"/>
      <x v="12"/>
      <x/>
      <x/>
      <x/>
      <x/>
      <x/>
      <x/>
      <x/>
      <x/>
      <x/>
      <x v="1297"/>
      <x/>
      <x v="1811"/>
      <x/>
      <x v="98"/>
      <x v="28"/>
      <x v="102"/>
      <x v="253"/>
      <x v="12"/>
      <x v="1"/>
      <x v="1"/>
      <x v="12"/>
      <x v="2"/>
      <x v="1"/>
      <x v="2"/>
      <x v="3"/>
      <x/>
      <x v="3"/>
      <x v="3"/>
      <x v="9"/>
      <x v="5"/>
      <x v="13"/>
      <x v="1395"/>
      <x v="5608"/>
      <x v="1"/>
      <x v="680"/>
      <x v="1"/>
    </i>
    <i>
      <x v="1937"/>
      <x/>
      <x/>
      <x/>
      <x/>
      <x/>
      <x v="18"/>
      <x v="7"/>
      <x v="12"/>
      <x/>
      <x/>
      <x/>
      <x/>
      <x/>
      <x/>
      <x/>
      <x/>
      <x/>
      <x v="1297"/>
      <x/>
      <x v="1812"/>
      <x/>
      <x v="191"/>
      <x v="154"/>
      <x v="88"/>
      <x v="710"/>
      <x v="12"/>
      <x v="1"/>
      <x v="1"/>
      <x v="12"/>
      <x v="2"/>
      <x v="1"/>
      <x v="2"/>
      <x v="3"/>
      <x/>
      <x v="3"/>
      <x v="3"/>
      <x v="46"/>
      <x v="9"/>
      <x v="13"/>
      <x v="1395"/>
      <x v="5608"/>
      <x v="1"/>
      <x v="750"/>
      <x v="1"/>
    </i>
    <i>
      <x v="1938"/>
      <x/>
      <x/>
      <x v="1"/>
      <x/>
      <x/>
      <x v="18"/>
      <x v="7"/>
      <x v="12"/>
      <x/>
      <x/>
      <x/>
      <x/>
      <x/>
      <x/>
      <x/>
      <x/>
      <x/>
      <x v="1297"/>
      <x/>
      <x v="1799"/>
      <x/>
      <x v="141"/>
      <x v="90"/>
      <x v="83"/>
      <x v="713"/>
      <x v="12"/>
      <x v="1"/>
      <x v="1"/>
      <x v="12"/>
      <x v="2"/>
      <x v="1"/>
      <x/>
      <x/>
      <x/>
      <x v="3"/>
      <x v="3"/>
      <x v="52"/>
      <x v="13"/>
      <x v="13"/>
      <x v="1395"/>
      <x v="5608"/>
      <x v="1"/>
      <x v="712"/>
      <x v="1"/>
    </i>
    <i>
      <x v="1939"/>
      <x/>
      <x/>
      <x/>
      <x/>
      <x/>
      <x v="18"/>
      <x v="7"/>
      <x v="12"/>
      <x/>
      <x/>
      <x/>
      <x/>
      <x/>
      <x/>
      <x/>
      <x/>
      <x/>
      <x v="1297"/>
      <x/>
      <x v="406"/>
      <x/>
      <x v="204"/>
      <x v="171"/>
      <x v="90"/>
      <x v="283"/>
      <x v="12"/>
      <x v="1"/>
      <x v="1"/>
      <x v="12"/>
      <x v="2"/>
      <x v="1"/>
      <x/>
      <x v="3"/>
      <x/>
      <x v="3"/>
      <x v="3"/>
      <x v="46"/>
      <x v="9"/>
      <x v="13"/>
      <x v="1395"/>
      <x v="5608"/>
      <x v="1"/>
      <x v="460"/>
      <x v="1"/>
    </i>
    <i>
      <x v="1940"/>
      <x/>
      <x/>
      <x v="1"/>
      <x/>
      <x/>
      <x v="18"/>
      <x v="7"/>
      <x v="12"/>
      <x/>
      <x/>
      <x/>
      <x/>
      <x/>
      <x/>
      <x/>
      <x/>
      <x/>
      <x v="1297"/>
      <x/>
      <x v="1800"/>
      <x/>
      <x v="238"/>
      <x v="224"/>
      <x v="108"/>
      <x v="284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564"/>
      <x v="1"/>
    </i>
    <i>
      <x v="1941"/>
      <x/>
      <x/>
      <x/>
      <x/>
      <x/>
      <x v="18"/>
      <x v="7"/>
      <x v="12"/>
      <x/>
      <x/>
      <x/>
      <x/>
      <x/>
      <x/>
      <x/>
      <x/>
      <x/>
      <x v="1297"/>
      <x/>
      <x v="365"/>
      <x/>
      <x v="347"/>
      <x v="346"/>
      <x v="63"/>
      <x v="945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349"/>
      <x v="1"/>
    </i>
    <i>
      <x v="1942"/>
      <x/>
      <x/>
      <x/>
      <x/>
      <x/>
      <x v="18"/>
      <x v="7"/>
      <x v="12"/>
      <x/>
      <x/>
      <x/>
      <x/>
      <x/>
      <x/>
      <x/>
      <x/>
      <x/>
      <x v="1297"/>
      <x/>
      <x v="1801"/>
      <x/>
      <x v="350"/>
      <x v="349"/>
      <x v="63"/>
      <x v="157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435"/>
      <x v="1"/>
    </i>
    <i>
      <x v="1943"/>
      <x/>
      <x/>
      <x/>
      <x/>
      <x/>
      <x v="18"/>
      <x v="7"/>
      <x v="12"/>
      <x/>
      <x/>
      <x/>
      <x/>
      <x/>
      <x/>
      <x/>
      <x/>
      <x/>
      <x v="1297"/>
      <x/>
      <x v="1802"/>
      <x/>
      <x v="233"/>
      <x v="214"/>
      <x v="103"/>
      <x v="123"/>
      <x v="12"/>
      <x v="1"/>
      <x v="1"/>
      <x v="12"/>
      <x v="2"/>
      <x v="1"/>
      <x v="2"/>
      <x v="3"/>
      <x/>
      <x v="3"/>
      <x v="3"/>
      <x v="47"/>
      <x v="9"/>
      <x v="13"/>
      <x v="1395"/>
      <x v="5608"/>
      <x v="1"/>
      <x v="693"/>
      <x v="1"/>
    </i>
    <i>
      <x v="1944"/>
      <x/>
      <x/>
      <x/>
      <x/>
      <x/>
      <x v="18"/>
      <x v="7"/>
      <x v="12"/>
      <x/>
      <x/>
      <x/>
      <x/>
      <x/>
      <x/>
      <x/>
      <x/>
      <x/>
      <x v="1297"/>
      <x/>
      <x v="423"/>
      <x/>
      <x v="354"/>
      <x v="353"/>
      <x v="59"/>
      <x v="192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479"/>
      <x v="1"/>
    </i>
    <i>
      <x v="1945"/>
      <x/>
      <x/>
      <x/>
      <x/>
      <x/>
      <x v="18"/>
      <x v="7"/>
      <x v="12"/>
      <x/>
      <x/>
      <x/>
      <x/>
      <x/>
      <x/>
      <x/>
      <x/>
      <x/>
      <x v="1297"/>
      <x/>
      <x v="286"/>
      <x/>
      <x v="348"/>
      <x v="347"/>
      <x v="63"/>
      <x v="165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351"/>
      <x v="1"/>
    </i>
    <i>
      <x v="1946"/>
      <x/>
      <x/>
      <x/>
      <x/>
      <x/>
      <x v="18"/>
      <x v="7"/>
      <x v="12"/>
      <x/>
      <x/>
      <x/>
      <x/>
      <x/>
      <x/>
      <x/>
      <x/>
      <x/>
      <x v="1297"/>
      <x/>
      <x v="1803"/>
      <x/>
      <x v="354"/>
      <x v="353"/>
      <x v="59"/>
      <x v="204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463"/>
      <x v="1"/>
    </i>
    <i>
      <x v="1947"/>
      <x/>
      <x/>
      <x/>
      <x/>
      <x/>
      <x v="18"/>
      <x v="7"/>
      <x v="12"/>
      <x/>
      <x/>
      <x/>
      <x/>
      <x/>
      <x/>
      <x/>
      <x/>
      <x/>
      <x v="1297"/>
      <x/>
      <x v="1804"/>
      <x/>
      <x v="343"/>
      <x v="342"/>
      <x v="67"/>
      <x v="9"/>
      <x v="18"/>
      <x v="2"/>
      <x v="2"/>
      <x v="17"/>
      <x v="2"/>
      <x v="1"/>
      <x v="2"/>
      <x v="3"/>
      <x/>
      <x v="3"/>
      <x v="3"/>
      <x v="7"/>
      <x v="3"/>
      <x v="13"/>
      <x v="1395"/>
      <x v="5608"/>
      <x v="1"/>
      <x v="451"/>
      <x v="1"/>
    </i>
    <i>
      <x v="1948"/>
      <x/>
      <x/>
      <x/>
      <x/>
      <x/>
      <x v="18"/>
      <x v="7"/>
      <x v="12"/>
      <x/>
      <x/>
      <x/>
      <x/>
      <x/>
      <x/>
      <x/>
      <x/>
      <x/>
      <x v="1297"/>
      <x/>
      <x v="1805"/>
      <x/>
      <x v="348"/>
      <x v="347"/>
      <x v="62"/>
      <x v="923"/>
      <x v="18"/>
      <x v="2"/>
      <x v="2"/>
      <x v="17"/>
      <x v="2"/>
      <x v="1"/>
      <x/>
      <x/>
      <x/>
      <x v="3"/>
      <x v="3"/>
      <x v="7"/>
      <x v="3"/>
      <x v="13"/>
      <x v="1395"/>
      <x v="5608"/>
      <x v="1"/>
      <x v="366"/>
      <x v="1"/>
    </i>
    <i>
      <x v="1949"/>
      <x/>
      <x/>
      <x/>
      <x/>
      <x/>
      <x v="18"/>
      <x v="7"/>
      <x v="12"/>
      <x/>
      <x/>
      <x/>
      <x/>
      <x/>
      <x/>
      <x/>
      <x/>
      <x/>
      <x v="1297"/>
      <x/>
      <x v="1806"/>
      <x/>
      <x v="346"/>
      <x v="345"/>
      <x v="65"/>
      <x v="811"/>
      <x v="18"/>
      <x v="2"/>
      <x v="2"/>
      <x v="17"/>
      <x v="2"/>
      <x v="1"/>
      <x/>
      <x/>
      <x/>
      <x v="3"/>
      <x v="3"/>
      <x v="23"/>
      <x v="3"/>
      <x v="13"/>
      <x v="1395"/>
      <x v="5608"/>
      <x v="1"/>
      <x v="383"/>
      <x v="1"/>
    </i>
    <i>
      <x v="1950"/>
      <x/>
      <x/>
      <x/>
      <x/>
      <x/>
      <x v="18"/>
      <x v="7"/>
      <x v="12"/>
      <x/>
      <x/>
      <x/>
      <x/>
      <x/>
      <x/>
      <x/>
      <x/>
      <x/>
      <x v="1297"/>
      <x/>
      <x v="1807"/>
      <x/>
      <x v="342"/>
      <x v="341"/>
      <x v="58"/>
      <x v="811"/>
      <x v="18"/>
      <x v="2"/>
      <x v="2"/>
      <x v="17"/>
      <x v="2"/>
      <x v="1"/>
      <x v="2"/>
      <x v="3"/>
      <x/>
      <x v="3"/>
      <x v="3"/>
      <x v="47"/>
      <x v="9"/>
      <x v="13"/>
      <x v="1395"/>
      <x v="5608"/>
      <x v="1"/>
      <x v="429"/>
      <x v="1"/>
    </i>
    <i>
      <x v="1951"/>
      <x/>
      <x/>
      <x v="1"/>
      <x/>
      <x/>
      <x v="18"/>
      <x v="7"/>
      <x v="12"/>
      <x/>
      <x/>
      <x/>
      <x/>
      <x/>
      <x/>
      <x/>
      <x/>
      <x/>
      <x v="1297"/>
      <x/>
      <x v="1808"/>
      <x/>
      <x v="228"/>
      <x v="206"/>
      <x v="95"/>
      <x v="121"/>
      <x v="12"/>
      <x v="1"/>
      <x v="1"/>
      <x v="12"/>
      <x v="2"/>
      <x v="1"/>
      <x/>
      <x v="3"/>
      <x/>
      <x v="3"/>
      <x v="3"/>
      <x v="53"/>
      <x v="13"/>
      <x v="13"/>
      <x v="1395"/>
      <x v="5608"/>
      <x v="1"/>
      <x v="1039"/>
      <x v="1"/>
    </i>
    <i>
      <x v="1952"/>
      <x/>
      <x/>
      <x v="21"/>
      <x/>
      <x/>
      <x v="18"/>
      <x v="7"/>
      <x v="12"/>
      <x/>
      <x/>
      <x/>
      <x/>
      <x/>
      <x/>
      <x/>
      <x/>
      <x/>
      <x v="1297"/>
      <x/>
      <x v="1814"/>
      <x/>
      <x v="149"/>
      <x v="100"/>
      <x v="80"/>
      <x v="524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702"/>
      <x v="1"/>
    </i>
    <i>
      <x v="1953"/>
      <x/>
      <x/>
      <x v="21"/>
      <x/>
      <x/>
      <x v="18"/>
      <x v="7"/>
      <x v="12"/>
      <x/>
      <x/>
      <x/>
      <x/>
      <x/>
      <x/>
      <x/>
      <x/>
      <x/>
      <x v="1297"/>
      <x/>
      <x v="1809"/>
      <x/>
      <x v="190"/>
      <x v="153"/>
      <x v="111"/>
      <x v="356"/>
      <x v="12"/>
      <x v="1"/>
      <x v="1"/>
      <x v="12"/>
      <x v="2"/>
      <x v="1"/>
      <x v="2"/>
      <x v="3"/>
      <x/>
      <x v="3"/>
      <x v="3"/>
      <x v="58"/>
      <x v="15"/>
      <x v="13"/>
      <x v="1395"/>
      <x v="5608"/>
      <x v="1"/>
      <x v="629"/>
      <x v="1"/>
    </i>
    <i>
      <x v="1954"/>
      <x/>
      <x/>
      <x/>
      <x/>
      <x/>
      <x v="18"/>
      <x v="7"/>
      <x v="5"/>
      <x/>
      <x/>
      <x/>
      <x/>
      <x/>
      <x/>
      <x/>
      <x/>
      <x/>
      <x v="1297"/>
      <x/>
      <x v="1815"/>
      <x/>
      <x v="315"/>
      <x v="314"/>
      <x v="54"/>
      <x v="946"/>
      <x v="18"/>
      <x v="2"/>
      <x v="2"/>
      <x v="17"/>
      <x v="2"/>
      <x v="1"/>
      <x v="2"/>
      <x v="3"/>
      <x/>
      <x v="3"/>
      <x v="3"/>
      <x v="6"/>
      <x v="3"/>
      <x v="13"/>
      <x v="1395"/>
      <x v="5608"/>
      <x v="1"/>
      <x v="473"/>
      <x v="1"/>
    </i>
    <i>
      <x v="1955"/>
      <x/>
      <x/>
      <x v="1"/>
      <x/>
      <x/>
      <x v="18"/>
      <x v="7"/>
      <x v="19"/>
      <x/>
      <x/>
      <x/>
      <x/>
      <x/>
      <x/>
      <x/>
      <x/>
      <x/>
      <x v="1297"/>
      <x/>
      <x v="1816"/>
      <x/>
      <x v="199"/>
      <x v="164"/>
      <x v="118"/>
      <x v="248"/>
      <x v="12"/>
      <x v="1"/>
      <x v="1"/>
      <x v="12"/>
      <x v="2"/>
      <x v="1"/>
      <x/>
      <x/>
      <x/>
      <x v="3"/>
      <x v="3"/>
      <x v="52"/>
      <x v="13"/>
      <x v="13"/>
      <x v="1395"/>
      <x v="5608"/>
      <x v="1"/>
      <x v="622"/>
      <x v="1"/>
    </i>
    <i>
      <x v="1956"/>
      <x/>
      <x/>
      <x v="1"/>
      <x/>
      <x/>
      <x v="18"/>
      <x v="7"/>
      <x v="19"/>
      <x/>
      <x/>
      <x/>
      <x/>
      <x/>
      <x/>
      <x/>
      <x/>
      <x/>
      <x v="1297"/>
      <x/>
      <x v="400"/>
      <x/>
      <x v="116"/>
      <x v="50"/>
      <x v="110"/>
      <x v="288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581"/>
      <x v="1"/>
    </i>
    <i>
      <x v="1957"/>
      <x/>
      <x/>
      <x v="1"/>
      <x/>
      <x/>
      <x v="18"/>
      <x v="7"/>
      <x v="19"/>
      <x/>
      <x/>
      <x/>
      <x/>
      <x/>
      <x/>
      <x/>
      <x/>
      <x/>
      <x v="1297"/>
      <x/>
      <x v="1817"/>
      <x/>
      <x v="125"/>
      <x v="60"/>
      <x v="115"/>
      <x v="244"/>
      <x v="12"/>
      <x v="1"/>
      <x v="1"/>
      <x v="12"/>
      <x v="2"/>
      <x v="1"/>
      <x v="2"/>
      <x v="3"/>
      <x/>
      <x v="3"/>
      <x v="3"/>
      <x v="9"/>
      <x v="5"/>
      <x v="13"/>
      <x v="1395"/>
      <x v="5608"/>
      <x v="1"/>
      <x v="563"/>
      <x v="1"/>
    </i>
    <i>
      <x v="1958"/>
      <x/>
      <x/>
      <x/>
      <x/>
      <x/>
      <x v="18"/>
      <x v="7"/>
      <x v="19"/>
      <x/>
      <x/>
      <x/>
      <x/>
      <x/>
      <x/>
      <x/>
      <x/>
      <x/>
      <x v="1297"/>
      <x/>
      <x v="410"/>
      <x/>
      <x v="217"/>
      <x v="189"/>
      <x v="117"/>
      <x v="247"/>
      <x v="12"/>
      <x v="1"/>
      <x v="1"/>
      <x v="12"/>
      <x v="2"/>
      <x v="1"/>
      <x/>
      <x/>
      <x/>
      <x v="3"/>
      <x v="3"/>
      <x v="43"/>
      <x v="9"/>
      <x v="13"/>
      <x v="1395"/>
      <x v="5608"/>
      <x v="1"/>
      <x v="585"/>
      <x v="1"/>
    </i>
    <i>
      <x v="1959"/>
      <x/>
      <x v="1"/>
      <x v="5"/>
      <x v="1"/>
      <x v="1"/>
      <x v="18"/>
      <x v="7"/>
      <x v="19"/>
      <x/>
      <x/>
      <x/>
      <x/>
      <x/>
      <x/>
      <x/>
      <x/>
      <x/>
      <x v="1297"/>
      <x/>
      <x v="1818"/>
      <x/>
      <x v="231"/>
      <x v="211"/>
      <x v="134"/>
      <x v="144"/>
      <x v="12"/>
      <x v="1"/>
      <x v="1"/>
      <x v="12"/>
      <x v="2"/>
      <x v="1"/>
      <x v="2"/>
      <x v="3"/>
      <x/>
      <x v="3"/>
      <x v="3"/>
      <x v="65"/>
      <x v="18"/>
      <x v="13"/>
      <x v="1395"/>
      <x v="5608"/>
      <x v="1"/>
      <x v="573"/>
      <x v="1"/>
    </i>
    <i>
      <x v="1960"/>
      <x/>
      <x/>
      <x v="21"/>
      <x/>
      <x/>
      <x v="18"/>
      <x v="7"/>
      <x v="19"/>
      <x/>
      <x/>
      <x/>
      <x/>
      <x/>
      <x/>
      <x/>
      <x/>
      <x/>
      <x v="1297"/>
      <x/>
      <x v="1819"/>
      <x/>
      <x v="264"/>
      <x v="264"/>
      <x v="114"/>
      <x v="134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661"/>
      <x v="1"/>
    </i>
    <i>
      <x v="1961"/>
      <x/>
      <x/>
      <x/>
      <x/>
      <x/>
      <x v="18"/>
      <x v="7"/>
      <x v="19"/>
      <x/>
      <x/>
      <x/>
      <x/>
      <x/>
      <x/>
      <x/>
      <x/>
      <x/>
      <x v="1297"/>
      <x/>
      <x v="1820"/>
      <x/>
      <x v="302"/>
      <x v="301"/>
      <x v="112"/>
      <x v="811"/>
      <x v="12"/>
      <x v="1"/>
      <x v="1"/>
      <x v="12"/>
      <x v="2"/>
      <x v="1"/>
      <x v="2"/>
      <x v="3"/>
      <x/>
      <x v="3"/>
      <x v="3"/>
      <x v="47"/>
      <x v="9"/>
      <x v="13"/>
      <x v="1395"/>
      <x v="5608"/>
      <x v="1"/>
      <x v="628"/>
      <x v="1"/>
    </i>
    <i>
      <x v="1962"/>
      <x/>
      <x/>
      <x/>
      <x/>
      <x/>
      <x v="18"/>
      <x v="7"/>
      <x v="19"/>
      <x/>
      <x/>
      <x/>
      <x/>
      <x/>
      <x/>
      <x/>
      <x/>
      <x/>
      <x v="1297"/>
      <x/>
      <x v="1821"/>
      <x/>
      <x v="199"/>
      <x v="164"/>
      <x v="119"/>
      <x v="143"/>
      <x v="12"/>
      <x v="1"/>
      <x v="1"/>
      <x v="12"/>
      <x v="2"/>
      <x v="1"/>
      <x v="2"/>
      <x v="3"/>
      <x/>
      <x v="3"/>
      <x v="3"/>
      <x v="47"/>
      <x v="9"/>
      <x v="13"/>
      <x v="1395"/>
      <x v="5608"/>
      <x v="1"/>
      <x v="646"/>
      <x v="1"/>
    </i>
    <i>
      <x v="1963"/>
      <x/>
      <x/>
      <x/>
      <x/>
      <x/>
      <x v="18"/>
      <x v="7"/>
      <x v="19"/>
      <x/>
      <x/>
      <x/>
      <x/>
      <x/>
      <x/>
      <x/>
      <x/>
      <x/>
      <x v="1297"/>
      <x/>
      <x v="1822"/>
      <x/>
      <x v="329"/>
      <x v="328"/>
      <x v="32"/>
      <x v="369"/>
      <x v="18"/>
      <x v="2"/>
      <x v="2"/>
      <x v="17"/>
      <x v="2"/>
      <x v="1"/>
      <x v="2"/>
      <x v="3"/>
      <x/>
      <x v="3"/>
      <x v="3"/>
      <x v="6"/>
      <x v="3"/>
      <x v="13"/>
      <x v="1395"/>
      <x v="5608"/>
      <x v="1"/>
      <x v="277"/>
      <x v="1"/>
    </i>
    <i>
      <x v="1964"/>
      <x/>
      <x v="1"/>
      <x v="4"/>
      <x v="1"/>
      <x v="1"/>
      <x v="18"/>
      <x v="7"/>
      <x v="19"/>
      <x/>
      <x/>
      <x/>
      <x/>
      <x/>
      <x/>
      <x/>
      <x/>
      <x/>
      <x v="1297"/>
      <x/>
      <x v="1823"/>
      <x/>
      <x v="351"/>
      <x v="350"/>
      <x v="60"/>
      <x v="387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306"/>
      <x v="1"/>
    </i>
    <i>
      <x v="1965"/>
      <x/>
      <x v="1"/>
      <x v="4"/>
      <x v="1"/>
      <x v="1"/>
      <x v="18"/>
      <x v="7"/>
      <x v="19"/>
      <x/>
      <x/>
      <x/>
      <x/>
      <x/>
      <x/>
      <x/>
      <x/>
      <x/>
      <x v="1297"/>
      <x/>
      <x v="1824"/>
      <x/>
      <x v="86"/>
      <x v="10"/>
      <x v="142"/>
      <x v="135"/>
      <x v="12"/>
      <x v="1"/>
      <x v="1"/>
      <x v="12"/>
      <x v="2"/>
      <x v="1"/>
      <x/>
      <x/>
      <x/>
      <x v="3"/>
      <x v="3"/>
      <x v="44"/>
      <x v="9"/>
      <x v="13"/>
      <x v="1395"/>
      <x v="5608"/>
      <x v="1"/>
      <x v="526"/>
      <x v="1"/>
    </i>
    <i>
      <x v="1966"/>
      <x/>
      <x/>
      <x/>
      <x/>
      <x/>
      <x v="18"/>
      <x v="7"/>
      <x v="19"/>
      <x/>
      <x/>
      <x/>
      <x/>
      <x/>
      <x/>
      <x/>
      <x/>
      <x/>
      <x v="1297"/>
      <x/>
      <x v="1825"/>
      <x/>
      <x v="325"/>
      <x v="324"/>
      <x v="66"/>
      <x v="159"/>
      <x v="18"/>
      <x v="2"/>
      <x v="2"/>
      <x v="17"/>
      <x v="2"/>
      <x v="1"/>
      <x/>
      <x/>
      <x/>
      <x v="3"/>
      <x v="3"/>
      <x v="46"/>
      <x v="9"/>
      <x v="13"/>
      <x v="1395"/>
      <x v="5608"/>
      <x v="1"/>
      <x v="421"/>
      <x v="1"/>
    </i>
    <i>
      <x v="1967"/>
      <x/>
      <x v="1"/>
      <x v="4"/>
      <x v="1"/>
      <x v="1"/>
      <x v="18"/>
      <x v="7"/>
      <x v="19"/>
      <x/>
      <x/>
      <x/>
      <x/>
      <x/>
      <x/>
      <x/>
      <x/>
      <x/>
      <x v="1297"/>
      <x/>
      <x v="343"/>
      <x/>
      <x v="320"/>
      <x v="319"/>
      <x v="54"/>
      <x v="263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452"/>
      <x v="1"/>
    </i>
    <i>
      <x v="1968"/>
      <x/>
      <x v="1"/>
      <x v="4"/>
      <x v="1"/>
      <x v="1"/>
      <x v="18"/>
      <x v="7"/>
      <x v="19"/>
      <x/>
      <x/>
      <x/>
      <x/>
      <x/>
      <x/>
      <x/>
      <x/>
      <x/>
      <x v="1297"/>
      <x/>
      <x v="677"/>
      <x/>
      <x v="128"/>
      <x v="67"/>
      <x v="192"/>
      <x v="455"/>
      <x v="12"/>
      <x v="1"/>
      <x v="1"/>
      <x v="12"/>
      <x v="2"/>
      <x v="1"/>
      <x/>
      <x/>
      <x/>
      <x v="3"/>
      <x v="3"/>
      <x v="44"/>
      <x v="9"/>
      <x v="13"/>
      <x v="1395"/>
      <x v="5608"/>
      <x v="1"/>
      <x v="61"/>
      <x v="1"/>
    </i>
    <i>
      <x v="1969"/>
      <x/>
      <x/>
      <x/>
      <x/>
      <x/>
      <x v="18"/>
      <x v="7"/>
      <x v="19"/>
      <x/>
      <x/>
      <x/>
      <x/>
      <x/>
      <x/>
      <x/>
      <x/>
      <x/>
      <x v="1297"/>
      <x/>
      <x v="419"/>
      <x/>
      <x v="277"/>
      <x v="46"/>
      <x v="64"/>
      <x v="339"/>
      <x v="18"/>
      <x v="2"/>
      <x v="2"/>
      <x v="17"/>
      <x v="2"/>
      <x v="1"/>
      <x v="2"/>
      <x v="3"/>
      <x/>
      <x v="3"/>
      <x v="3"/>
      <x v="50"/>
      <x v="9"/>
      <x v="13"/>
      <x v="1395"/>
      <x v="5608"/>
      <x v="1"/>
      <x v="353"/>
      <x v="1"/>
    </i>
    <i>
      <x v="1970"/>
      <x/>
      <x v="1"/>
      <x v="4"/>
      <x v="1"/>
      <x v="1"/>
      <x v="18"/>
      <x v="7"/>
      <x v="19"/>
      <x/>
      <x/>
      <x/>
      <x/>
      <x/>
      <x/>
      <x/>
      <x/>
      <x/>
      <x v="1297"/>
      <x/>
      <x v="1826"/>
      <x/>
      <x v="326"/>
      <x v="325"/>
      <x/>
      <x v="364"/>
      <x v="18"/>
      <x v="2"/>
      <x v="2"/>
      <x v="17"/>
      <x v="2"/>
      <x v="1"/>
      <x/>
      <x/>
      <x/>
      <x v="3"/>
      <x v="3"/>
      <x v="6"/>
      <x v="3"/>
      <x v="13"/>
      <x v="1395"/>
      <x v="5608"/>
      <x v="1"/>
      <x v="226"/>
      <x v="1"/>
    </i>
    <i>
      <x v="1971"/>
      <x/>
      <x/>
      <x/>
      <x/>
      <x/>
      <x v="18"/>
      <x v="7"/>
      <x v="19"/>
      <x/>
      <x/>
      <x/>
      <x/>
      <x/>
      <x/>
      <x/>
      <x/>
      <x/>
      <x v="1297"/>
      <x/>
      <x v="1827"/>
      <x/>
      <x v="334"/>
      <x v="333"/>
      <x v="61"/>
      <x v="935"/>
      <x v="18"/>
      <x v="2"/>
      <x v="2"/>
      <x v="17"/>
      <x v="2"/>
      <x v="1"/>
      <x/>
      <x/>
      <x/>
      <x v="3"/>
      <x v="3"/>
      <x v="43"/>
      <x v="9"/>
      <x v="13"/>
      <x v="1395"/>
      <x v="5608"/>
      <x v="1"/>
      <x v="258"/>
      <x v="1"/>
    </i>
    <i>
      <x v="1972"/>
      <x/>
      <x v="1"/>
      <x v="4"/>
      <x v="1"/>
      <x v="1"/>
      <x v="18"/>
      <x v="7"/>
      <x v="19"/>
      <x/>
      <x/>
      <x/>
      <x/>
      <x/>
      <x/>
      <x/>
      <x/>
      <x/>
      <x v="1297"/>
      <x/>
      <x v="1828"/>
      <x/>
      <x v="319"/>
      <x v="318"/>
      <x v="70"/>
      <x v="923"/>
      <x v="18"/>
      <x v="2"/>
      <x v="2"/>
      <x v="17"/>
      <x v="2"/>
      <x v="1"/>
      <x v="2"/>
      <x v="3"/>
      <x/>
      <x v="3"/>
      <x v="3"/>
      <x v="23"/>
      <x v="3"/>
      <x v="13"/>
      <x v="1395"/>
      <x v="5608"/>
      <x v="1"/>
      <x v="459"/>
      <x v="1"/>
    </i>
    <i>
      <x v="1973"/>
      <x/>
      <x/>
      <x/>
      <x/>
      <x/>
      <x v="18"/>
      <x v="7"/>
      <x v="19"/>
      <x/>
      <x/>
      <x/>
      <x/>
      <x/>
      <x/>
      <x/>
      <x/>
      <x/>
      <x v="1297"/>
      <x/>
      <x v="1829"/>
      <x/>
      <x v="359"/>
      <x v="358"/>
      <x v="66"/>
      <x v="946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447"/>
      <x v="1"/>
    </i>
    <i>
      <x v="1974"/>
      <x/>
      <x v="1"/>
      <x v="4"/>
      <x v="1"/>
      <x v="1"/>
      <x v="18"/>
      <x v="7"/>
      <x v="19"/>
      <x/>
      <x/>
      <x/>
      <x/>
      <x/>
      <x/>
      <x/>
      <x/>
      <x/>
      <x v="1297"/>
      <x/>
      <x v="1830"/>
      <x/>
      <x v="319"/>
      <x v="318"/>
      <x v="70"/>
      <x v="9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483"/>
      <x v="1"/>
    </i>
    <i>
      <x v="1975"/>
      <x/>
      <x v="1"/>
      <x v="4"/>
      <x v="1"/>
      <x v="1"/>
      <x v="18"/>
      <x v="7"/>
      <x v="19"/>
      <x/>
      <x/>
      <x/>
      <x/>
      <x/>
      <x/>
      <x/>
      <x/>
      <x/>
      <x v="1297"/>
      <x/>
      <x v="1831"/>
      <x/>
      <x v="329"/>
      <x v="328"/>
      <x v="463"/>
      <x v="9"/>
      <x v="18"/>
      <x v="2"/>
      <x v="2"/>
      <x v="17"/>
      <x v="2"/>
      <x v="1"/>
      <x/>
      <x/>
      <x/>
      <x v="3"/>
      <x v="3"/>
      <x v="47"/>
      <x v="9"/>
      <x v="13"/>
      <x v="1395"/>
      <x v="5608"/>
      <x v="1"/>
      <x v="236"/>
      <x v="1"/>
    </i>
    <i>
      <x v="1976"/>
      <x/>
      <x v="1"/>
      <x v="4"/>
      <x v="1"/>
      <x v="1"/>
      <x v="18"/>
      <x v="7"/>
      <x v="19"/>
      <x/>
      <x/>
      <x/>
      <x/>
      <x/>
      <x/>
      <x/>
      <x/>
      <x/>
      <x v="1297"/>
      <x/>
      <x v="1832"/>
      <x/>
      <x v="351"/>
      <x v="350"/>
      <x v="60"/>
      <x v="935"/>
      <x v="18"/>
      <x v="2"/>
      <x v="2"/>
      <x v="17"/>
      <x v="2"/>
      <x v="1"/>
      <x v="2"/>
      <x v="3"/>
      <x/>
      <x v="3"/>
      <x v="3"/>
      <x v="47"/>
      <x v="9"/>
      <x v="13"/>
      <x v="1395"/>
      <x v="5608"/>
      <x v="1"/>
      <x v="959"/>
      <x v="1"/>
    </i>
    <i>
      <x v="1977"/>
      <x/>
      <x/>
      <x/>
      <x/>
      <x/>
      <x v="18"/>
      <x v="7"/>
      <x v="19"/>
      <x/>
      <x/>
      <x/>
      <x/>
      <x/>
      <x/>
      <x/>
      <x/>
      <x/>
      <x v="1297"/>
      <x/>
      <x v="1835"/>
      <x/>
      <x v="359"/>
      <x v="358"/>
      <x v="66"/>
      <x v="923"/>
      <x v="18"/>
      <x v="2"/>
      <x v="2"/>
      <x v="17"/>
      <x v="2"/>
      <x v="1"/>
      <x/>
      <x/>
      <x/>
      <x v="3"/>
      <x v="3"/>
      <x v="47"/>
      <x v="9"/>
      <x v="13"/>
      <x v="1395"/>
      <x v="5608"/>
      <x v="1"/>
      <x v="1121"/>
      <x v="1"/>
    </i>
    <i>
      <x v="1978"/>
      <x/>
      <x v="1"/>
      <x v="4"/>
      <x v="1"/>
      <x v="1"/>
      <x v="18"/>
      <x v="7"/>
      <x v="19"/>
      <x/>
      <x/>
      <x/>
      <x/>
      <x/>
      <x/>
      <x/>
      <x/>
      <x/>
      <x v="1297"/>
      <x/>
      <x v="1742"/>
      <x/>
      <x v="329"/>
      <x v="328"/>
      <x v="29"/>
      <x v="405"/>
      <x v="18"/>
      <x v="2"/>
      <x v="2"/>
      <x v="17"/>
      <x v="2"/>
      <x v="1"/>
      <x/>
      <x/>
      <x/>
      <x v="3"/>
      <x v="3"/>
      <x v="47"/>
      <x v="9"/>
      <x v="13"/>
      <x v="1395"/>
      <x v="5608"/>
      <x v="1"/>
      <x v="264"/>
      <x v="1"/>
    </i>
    <i>
      <x v="1979"/>
      <x/>
      <x v="1"/>
      <x v="5"/>
      <x v="1"/>
      <x v="1"/>
      <x v="18"/>
      <x v="7"/>
      <x v="26"/>
      <x/>
      <x/>
      <x/>
      <x/>
      <x/>
      <x/>
      <x/>
      <x/>
      <x/>
      <x v="1297"/>
      <x/>
      <x v="1844"/>
      <x/>
      <x v="165"/>
      <x v="122"/>
      <x v="153"/>
      <x v="64"/>
      <x v="12"/>
      <x v="1"/>
      <x v="1"/>
      <x v="12"/>
      <x v="2"/>
      <x v="1"/>
      <x/>
      <x/>
      <x/>
      <x v="3"/>
      <x v="3"/>
      <x v="10"/>
      <x v="5"/>
      <x v="13"/>
      <x v="1395"/>
      <x v="5608"/>
      <x v="1"/>
      <x v="248"/>
      <x v="1"/>
    </i>
    <i>
      <x v="1980"/>
      <x/>
      <x v="1"/>
      <x v="5"/>
      <x v="1"/>
      <x v="1"/>
      <x v="18"/>
      <x v="7"/>
      <x v="26"/>
      <x/>
      <x/>
      <x/>
      <x/>
      <x/>
      <x/>
      <x/>
      <x/>
      <x/>
      <x v="1297"/>
      <x/>
      <x v="1850"/>
      <x/>
      <x v="229"/>
      <x v="208"/>
      <x v="179"/>
      <x v="18"/>
      <x v="12"/>
      <x v="1"/>
      <x v="1"/>
      <x v="12"/>
      <x v="2"/>
      <x v="1"/>
      <x/>
      <x/>
      <x/>
      <x v="3"/>
      <x v="3"/>
      <x v="65"/>
      <x v="18"/>
      <x v="13"/>
      <x v="1395"/>
      <x v="5608"/>
      <x v="1"/>
      <x v="94"/>
      <x v="1"/>
    </i>
    <i>
      <x v="1981"/>
      <x/>
      <x v="1"/>
      <x v="4"/>
      <x v="1"/>
      <x v="1"/>
      <x v="18"/>
      <x v="7"/>
      <x v="26"/>
      <x/>
      <x/>
      <x/>
      <x/>
      <x/>
      <x/>
      <x/>
      <x/>
      <x/>
      <x v="1297"/>
      <x/>
      <x v="1849"/>
      <x/>
      <x v="197"/>
      <x v="162"/>
      <x v="161"/>
      <x v="67"/>
      <x v="12"/>
      <x v="1"/>
      <x v="1"/>
      <x v="12"/>
      <x v="2"/>
      <x v="1"/>
      <x/>
      <x/>
      <x/>
      <x v="3"/>
      <x v="3"/>
      <x v="7"/>
      <x v="3"/>
      <x v="13"/>
      <x v="1395"/>
      <x v="5608"/>
      <x v="1"/>
      <x v="386"/>
      <x v="1"/>
    </i>
    <i>
      <x v="1982"/>
      <x/>
      <x v="1"/>
      <x v="5"/>
      <x v="1"/>
      <x v="1"/>
      <x v="18"/>
      <x v="7"/>
      <x v="26"/>
      <x/>
      <x/>
      <x/>
      <x/>
      <x/>
      <x/>
      <x/>
      <x/>
      <x/>
      <x v="1297"/>
      <x/>
      <x v="1845"/>
      <x/>
      <x v="139"/>
      <x v="86"/>
      <x v="183"/>
      <x v="51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88"/>
      <x v="1"/>
    </i>
    <i>
      <x v="1983"/>
      <x/>
      <x v="1"/>
      <x v="5"/>
      <x v="1"/>
      <x v="1"/>
      <x v="18"/>
      <x v="7"/>
      <x v="26"/>
      <x/>
      <x/>
      <x/>
      <x/>
      <x/>
      <x/>
      <x/>
      <x/>
      <x/>
      <x v="1297"/>
      <x/>
      <x v="1839"/>
      <x/>
      <x v="132"/>
      <x v="292"/>
      <x v="161"/>
      <x v="79"/>
      <x v="12"/>
      <x v="1"/>
      <x v="1"/>
      <x v="12"/>
      <x v="2"/>
      <x v="1"/>
      <x/>
      <x/>
      <x/>
      <x v="3"/>
      <x v="3"/>
      <x v="53"/>
      <x v="13"/>
      <x v="13"/>
      <x v="1395"/>
      <x v="5608"/>
      <x v="1"/>
      <x v="472"/>
      <x v="1"/>
    </i>
    <i>
      <x v="1984"/>
      <x/>
      <x v="1"/>
      <x v="4"/>
      <x v="1"/>
      <x v="1"/>
      <x v="18"/>
      <x v="7"/>
      <x v="26"/>
      <x/>
      <x/>
      <x/>
      <x/>
      <x/>
      <x/>
      <x/>
      <x/>
      <x/>
      <x v="1297"/>
      <x/>
      <x v="1846"/>
      <x/>
      <x v="165"/>
      <x v="122"/>
      <x v="438"/>
      <x v="38"/>
      <x v="12"/>
      <x v="1"/>
      <x v="1"/>
      <x v="12"/>
      <x v="2"/>
      <x v="1"/>
      <x/>
      <x/>
      <x/>
      <x v="3"/>
      <x v="3"/>
      <x v="44"/>
      <x v="9"/>
      <x v="13"/>
      <x v="1395"/>
      <x v="5608"/>
      <x v="1"/>
      <x v="197"/>
      <x v="1"/>
    </i>
    <i>
      <x v="1985"/>
      <x/>
      <x v="1"/>
      <x v="5"/>
      <x v="1"/>
      <x v="1"/>
      <x v="18"/>
      <x v="7"/>
      <x v="26"/>
      <x/>
      <x/>
      <x/>
      <x/>
      <x/>
      <x/>
      <x/>
      <x/>
      <x/>
      <x v="1297"/>
      <x/>
      <x v="1840"/>
      <x/>
      <x v="139"/>
      <x v="86"/>
      <x v="184"/>
      <x v="28"/>
      <x v="12"/>
      <x v="1"/>
      <x v="1"/>
      <x v="12"/>
      <x v="2"/>
      <x v="1"/>
      <x v="2"/>
      <x v="3"/>
      <x/>
      <x v="3"/>
      <x v="3"/>
      <x v="52"/>
      <x v="13"/>
      <x v="13"/>
      <x v="1395"/>
      <x v="5608"/>
      <x v="1"/>
      <x v="60"/>
      <x v="1"/>
    </i>
    <i>
      <x v="1986"/>
      <x/>
      <x v="1"/>
      <x v="5"/>
      <x v="1"/>
      <x v="1"/>
      <x v="18"/>
      <x v="7"/>
      <x v="26"/>
      <x/>
      <x/>
      <x/>
      <x/>
      <x/>
      <x/>
      <x/>
      <x/>
      <x/>
      <x v="1297"/>
      <x/>
      <x v="1841"/>
      <x/>
      <x v="165"/>
      <x v="122"/>
      <x v="153"/>
      <x v="45"/>
      <x v="12"/>
      <x v="1"/>
      <x v="1"/>
      <x v="12"/>
      <x v="2"/>
      <x v="1"/>
      <x/>
      <x/>
      <x/>
      <x v="3"/>
      <x v="3"/>
      <x v="22"/>
      <x v="5"/>
      <x v="13"/>
      <x v="1395"/>
      <x v="5608"/>
      <x v="1"/>
      <x v="176"/>
      <x v="1"/>
    </i>
    <i>
      <x v="1987"/>
      <x/>
      <x v="1"/>
      <x v="5"/>
      <x v="1"/>
      <x v="1"/>
      <x v="18"/>
      <x v="7"/>
      <x v="26"/>
      <x/>
      <x/>
      <x/>
      <x/>
      <x/>
      <x/>
      <x/>
      <x/>
      <x/>
      <x v="1297"/>
      <x/>
      <x v="1842"/>
      <x/>
      <x v="101"/>
      <x v="32"/>
      <x v="181"/>
      <x v="52"/>
      <x v="12"/>
      <x v="1"/>
      <x v="1"/>
      <x v="12"/>
      <x v="2"/>
      <x v="1"/>
      <x v="2"/>
      <x v="3"/>
      <x/>
      <x v="3"/>
      <x v="3"/>
      <x v="52"/>
      <x v="13"/>
      <x v="13"/>
      <x v="1395"/>
      <x v="5608"/>
      <x v="1"/>
      <x v="55"/>
      <x v="1"/>
    </i>
    <i>
      <x v="1988"/>
      <x/>
      <x v="1"/>
      <x v="4"/>
      <x v="1"/>
      <x v="1"/>
      <x v="18"/>
      <x v="7"/>
      <x v="26"/>
      <x/>
      <x/>
      <x/>
      <x/>
      <x/>
      <x/>
      <x/>
      <x/>
      <x/>
      <x v="1297"/>
      <x/>
      <x v="396"/>
      <x/>
      <x v="103"/>
      <x v="34"/>
      <x v="176"/>
      <x v="47"/>
      <x v="12"/>
      <x v="1"/>
      <x v="1"/>
      <x v="12"/>
      <x v="2"/>
      <x v="1"/>
      <x v="2"/>
      <x v="3"/>
      <x/>
      <x v="3"/>
      <x v="3"/>
      <x v="43"/>
      <x v="9"/>
      <x v="13"/>
      <x v="1395"/>
      <x v="5608"/>
      <x v="1"/>
      <x v="75"/>
      <x v="1"/>
    </i>
    <i>
      <x v="1989"/>
      <x/>
      <x v="1"/>
      <x v="4"/>
      <x v="1"/>
      <x v="1"/>
      <x v="18"/>
      <x v="7"/>
      <x v="26"/>
      <x/>
      <x/>
      <x/>
      <x/>
      <x/>
      <x/>
      <x/>
      <x/>
      <x/>
      <x v="1297"/>
      <x/>
      <x v="1847"/>
      <x/>
      <x v="165"/>
      <x v="122"/>
      <x v="153"/>
      <x v="37"/>
      <x v="12"/>
      <x v="1"/>
      <x v="1"/>
      <x v="12"/>
      <x v="2"/>
      <x v="1"/>
      <x v="2"/>
      <x v="3"/>
      <x/>
      <x v="3"/>
      <x v="3"/>
      <x v="43"/>
      <x v="9"/>
      <x v="13"/>
      <x v="1395"/>
      <x v="5608"/>
      <x v="1"/>
      <x v="203"/>
      <x v="1"/>
    </i>
    <i>
      <x v="1990"/>
      <x/>
      <x v="1"/>
      <x v="5"/>
      <x v="1"/>
      <x v="1"/>
      <x v="18"/>
      <x v="7"/>
      <x v="26"/>
      <x/>
      <x/>
      <x/>
      <x/>
      <x/>
      <x/>
      <x/>
      <x/>
      <x/>
      <x v="1297"/>
      <x/>
      <x v="1843"/>
      <x/>
      <x v="229"/>
      <x v="208"/>
      <x v="164"/>
      <x v="66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93"/>
      <x v="1"/>
    </i>
    <i>
      <x v="1991"/>
      <x/>
      <x v="1"/>
      <x v="4"/>
      <x v="1"/>
      <x v="1"/>
      <x v="18"/>
      <x v="7"/>
      <x v="26"/>
      <x/>
      <x/>
      <x/>
      <x/>
      <x/>
      <x/>
      <x/>
      <x/>
      <x/>
      <x v="1297"/>
      <x/>
      <x v="1851"/>
      <x/>
      <x v="83"/>
      <x v="6"/>
      <x v="162"/>
      <x v="22"/>
      <x v="12"/>
      <x v="1"/>
      <x v="1"/>
      <x v="12"/>
      <x v="2"/>
      <x v="1"/>
      <x/>
      <x/>
      <x/>
      <x v="3"/>
      <x v="3"/>
      <x v="46"/>
      <x v="9"/>
      <x v="13"/>
      <x v="1395"/>
      <x v="5608"/>
      <x v="1"/>
      <x v="192"/>
      <x v="1"/>
    </i>
    <i>
      <x v="1992"/>
      <x/>
      <x v="1"/>
      <x v="4"/>
      <x v="1"/>
      <x v="1"/>
      <x v="18"/>
      <x v="7"/>
      <x v="26"/>
      <x/>
      <x/>
      <x/>
      <x/>
      <x/>
      <x/>
      <x/>
      <x/>
      <x/>
      <x v="1297"/>
      <x/>
      <x v="1848"/>
      <x/>
      <x v="160"/>
      <x v="114"/>
      <x v="162"/>
      <x v="76"/>
      <x v="12"/>
      <x v="1"/>
      <x v="1"/>
      <x v="12"/>
      <x v="2"/>
      <x v="1"/>
      <x v="2"/>
      <x v="3"/>
      <x/>
      <x v="3"/>
      <x v="3"/>
      <x v="23"/>
      <x v="3"/>
      <x v="13"/>
      <x v="1395"/>
      <x v="5608"/>
      <x v="1"/>
      <x v="164"/>
      <x v="1"/>
    </i>
    <i>
      <x v="1993"/>
      <x/>
      <x/>
      <x/>
      <x/>
      <x/>
      <x v="18"/>
      <x v="7"/>
      <x v="26"/>
      <x/>
      <x/>
      <x/>
      <x/>
      <x/>
      <x/>
      <x/>
      <x/>
      <x/>
      <x v="1297"/>
      <x/>
      <x v="1852"/>
      <x/>
      <x v="326"/>
      <x v="325"/>
      <x v="13"/>
      <x v="396"/>
      <x v="18"/>
      <x v="2"/>
      <x v="2"/>
      <x v="17"/>
      <x v="2"/>
      <x v="1"/>
      <x/>
      <x/>
      <x/>
      <x v="3"/>
      <x v="3"/>
      <x v="23"/>
      <x v="3"/>
      <x v="13"/>
      <x v="1395"/>
      <x v="5608"/>
      <x v="1"/>
      <x v="189"/>
      <x v="1"/>
    </i>
    <i>
      <x v="1994"/>
      <x/>
      <x/>
      <x/>
      <x/>
      <x/>
      <x v="18"/>
      <x v="7"/>
      <x v="26"/>
      <x/>
      <x/>
      <x/>
      <x/>
      <x/>
      <x/>
      <x/>
      <x/>
      <x/>
      <x v="1297"/>
      <x/>
      <x v="1853"/>
      <x/>
      <x v="326"/>
      <x v="325"/>
      <x v="6"/>
      <x v="395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207"/>
      <x v="1"/>
    </i>
    <i>
      <x v="1995"/>
      <x/>
      <x/>
      <x/>
      <x/>
      <x/>
      <x v="18"/>
      <x v="7"/>
      <x v="26"/>
      <x/>
      <x/>
      <x/>
      <x/>
      <x/>
      <x/>
      <x/>
      <x/>
      <x/>
      <x v="1297"/>
      <x/>
      <x v="1854"/>
      <x/>
      <x v="326"/>
      <x v="325"/>
      <x v="12"/>
      <x v="114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184"/>
      <x v="1"/>
    </i>
    <i>
      <x v="1996"/>
      <x/>
      <x/>
      <x v="1"/>
      <x/>
      <x/>
      <x v="18"/>
      <x v="7"/>
      <x v="26"/>
      <x/>
      <x/>
      <x/>
      <x/>
      <x/>
      <x/>
      <x/>
      <x/>
      <x/>
      <x v="1297"/>
      <x/>
      <x v="313"/>
      <x/>
      <x v="327"/>
      <x v="326"/>
      <x v="45"/>
      <x v="93"/>
      <x v="18"/>
      <x v="2"/>
      <x v="2"/>
      <x v="17"/>
      <x v="2"/>
      <x v="1"/>
      <x v="2"/>
      <x v="3"/>
      <x/>
      <x v="3"/>
      <x v="3"/>
      <x v="52"/>
      <x v="13"/>
      <x v="13"/>
      <x v="1395"/>
      <x v="5608"/>
      <x v="1"/>
      <x v="183"/>
      <x v="1"/>
    </i>
    <i>
      <x v="1997"/>
      <x/>
      <x v="1"/>
      <x v="23"/>
      <x v="1"/>
      <x v="1"/>
      <x v="18"/>
      <x v="7"/>
      <x v="26"/>
      <x/>
      <x/>
      <x/>
      <x/>
      <x/>
      <x/>
      <x/>
      <x/>
      <x/>
      <x v="1297"/>
      <x/>
      <x v="473"/>
      <x/>
      <x v="214"/>
      <x v="185"/>
      <x v="163"/>
      <x v="26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109"/>
      <x v="1"/>
    </i>
    <i>
      <x v="1998"/>
      <x/>
      <x v="1"/>
      <x v="23"/>
      <x v="1"/>
      <x v="1"/>
      <x v="18"/>
      <x v="7"/>
      <x v="26"/>
      <x/>
      <x/>
      <x/>
      <x/>
      <x/>
      <x/>
      <x/>
      <x/>
      <x/>
      <x v="1297"/>
      <x/>
      <x v="1836"/>
      <x/>
      <x v="176"/>
      <x v="135"/>
      <x v="156"/>
      <x v="42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160"/>
      <x v="1"/>
    </i>
    <i>
      <x v="1999"/>
      <x/>
      <x v="1"/>
      <x v="23"/>
      <x v="1"/>
      <x v="1"/>
      <x v="18"/>
      <x v="7"/>
      <x v="26"/>
      <x/>
      <x/>
      <x/>
      <x/>
      <x/>
      <x/>
      <x/>
      <x/>
      <x/>
      <x v="1297"/>
      <x/>
      <x v="360"/>
      <x/>
      <x v="176"/>
      <x v="135"/>
      <x v="156"/>
      <x v="108"/>
      <x v="12"/>
      <x v="1"/>
      <x v="1"/>
      <x v="12"/>
      <x v="2"/>
      <x v="1"/>
      <x v="2"/>
      <x v="3"/>
      <x/>
      <x v="3"/>
      <x v="3"/>
      <x v="15"/>
      <x v="8"/>
      <x v="13"/>
      <x v="1395"/>
      <x v="5608"/>
      <x v="1"/>
      <x v="160"/>
      <x v="1"/>
    </i>
    <i>
      <x v="2000"/>
      <x/>
      <x v="1"/>
      <x v="23"/>
      <x v="1"/>
      <x v="1"/>
      <x v="18"/>
      <x v="7"/>
      <x v="26"/>
      <x/>
      <x/>
      <x/>
      <x/>
      <x/>
      <x/>
      <x/>
      <x/>
      <x/>
      <x v="1297"/>
      <x/>
      <x v="1837"/>
      <x/>
      <x v="91"/>
      <x v="19"/>
      <x v="172"/>
      <x v="9"/>
      <x v="12"/>
      <x v="1"/>
      <x v="1"/>
      <x v="12"/>
      <x v="2"/>
      <x v="1"/>
      <x v="2"/>
      <x v="3"/>
      <x/>
      <x v="3"/>
      <x v="3"/>
      <x v="62"/>
      <x v="8"/>
      <x v="13"/>
      <x v="1395"/>
      <x v="5608"/>
      <x v="1"/>
      <x v="118"/>
      <x v="1"/>
    </i>
    <i>
      <x v="2001"/>
      <x/>
      <x v="1"/>
      <x v="5"/>
      <x v="1"/>
      <x v="1"/>
      <x v="18"/>
      <x v="7"/>
      <x v="19"/>
      <x/>
      <x/>
      <x/>
      <x/>
      <x/>
      <x/>
      <x/>
      <x/>
      <x/>
      <x v="1297"/>
      <x/>
      <x v="1833"/>
      <x/>
      <x v="330"/>
      <x v="329"/>
      <x v="24"/>
      <x v="107"/>
      <x v="18"/>
      <x v="2"/>
      <x v="2"/>
      <x v="17"/>
      <x v="2"/>
      <x v="1"/>
      <x v="2"/>
      <x v="3"/>
      <x/>
      <x v="3"/>
      <x v="3"/>
      <x v="51"/>
      <x v="13"/>
      <x v="13"/>
      <x v="1395"/>
      <x v="5608"/>
      <x v="1"/>
      <x v="115"/>
      <x v="1"/>
    </i>
    <i>
      <x v="2002"/>
      <x/>
      <x v="1"/>
      <x v="5"/>
      <x v="1"/>
      <x v="1"/>
      <x v="18"/>
      <x v="7"/>
      <x v="26"/>
      <x/>
      <x/>
      <x/>
      <x/>
      <x/>
      <x/>
      <x/>
      <x/>
      <x/>
      <x v="1297"/>
      <x/>
      <x v="292"/>
      <x/>
      <x v="170"/>
      <x v="129"/>
      <x v="156"/>
      <x v="33"/>
      <x v="12"/>
      <x v="1"/>
      <x v="1"/>
      <x v="12"/>
      <x v="2"/>
      <x v="1"/>
      <x v="2"/>
      <x v="3"/>
      <x/>
      <x v="3"/>
      <x v="3"/>
      <x v="52"/>
      <x v="13"/>
      <x v="13"/>
      <x v="1395"/>
      <x v="5608"/>
      <x v="1"/>
      <x v="267"/>
      <x v="1"/>
    </i>
    <i>
      <x v="2003"/>
      <x/>
      <x v="1"/>
      <x v="4"/>
      <x v="1"/>
      <x v="1"/>
      <x v="18"/>
      <x v="7"/>
      <x v="19"/>
      <x/>
      <x/>
      <x/>
      <x/>
      <x/>
      <x/>
      <x/>
      <x/>
      <x/>
      <x v="1297"/>
      <x/>
      <x v="1834"/>
      <x/>
      <x v="353"/>
      <x v="352"/>
      <x v="472"/>
      <x v="935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135"/>
      <x v="1"/>
    </i>
    <i>
      <x v="2004"/>
      <x/>
      <x/>
      <x v="1"/>
      <x/>
      <x/>
      <x v="18"/>
      <x v="7"/>
      <x v="12"/>
      <x/>
      <x/>
      <x/>
      <x/>
      <x/>
      <x/>
      <x/>
      <x/>
      <x/>
      <x v="1297"/>
      <x/>
      <x v="1813"/>
      <x/>
      <x v="255"/>
      <x v="247"/>
      <x v="111"/>
      <x v="358"/>
      <x v="12"/>
      <x v="1"/>
      <x v="1"/>
      <x v="12"/>
      <x v="2"/>
      <x v="1"/>
      <x v="2"/>
      <x v="3"/>
      <x/>
      <x v="3"/>
      <x v="3"/>
      <x v="11"/>
      <x v="5"/>
      <x v="13"/>
      <x v="1395"/>
      <x v="5608"/>
      <x v="1"/>
      <x v="606"/>
      <x v="1"/>
    </i>
    <i>
      <x v="2005"/>
      <x/>
      <x/>
      <x/>
      <x/>
      <x/>
      <x v="18"/>
      <x v="8"/>
      <x/>
      <x/>
      <x/>
      <x/>
      <x/>
      <x/>
      <x/>
      <x/>
      <x/>
      <x/>
      <x v="1297"/>
      <x/>
      <x v="1892"/>
      <x/>
      <x v="342"/>
      <x v="341"/>
      <x v="59"/>
      <x v="152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478"/>
      <x v="1"/>
    </i>
    <i>
      <x v="2006"/>
      <x/>
      <x v="6"/>
      <x v="31"/>
      <x/>
      <x v="9"/>
      <x v="18"/>
      <x v="8"/>
      <x/>
      <x/>
      <x/>
      <x/>
      <x/>
      <x/>
      <x/>
      <x/>
      <x/>
      <x/>
      <x v="1297"/>
      <x/>
      <x v="1893"/>
      <x/>
      <x v="116"/>
      <x v="50"/>
      <x v="110"/>
      <x v="314"/>
      <x v="12"/>
      <x v="1"/>
      <x v="1"/>
      <x v="12"/>
      <x v="2"/>
      <x v="1"/>
      <x v="2"/>
      <x v="3"/>
      <x/>
      <x v="3"/>
      <x v="3"/>
      <x v="22"/>
      <x v="5"/>
      <x v="13"/>
      <x v="1395"/>
      <x v="5608"/>
      <x v="1"/>
      <x v="580"/>
      <x v="1"/>
    </i>
    <i>
      <x v="2007"/>
      <x/>
      <x v="6"/>
      <x v="31"/>
      <x/>
      <x v="9"/>
      <x v="18"/>
      <x v="8"/>
      <x/>
      <x/>
      <x/>
      <x/>
      <x/>
      <x/>
      <x/>
      <x/>
      <x/>
      <x/>
      <x v="1297"/>
      <x/>
      <x v="1908"/>
      <x/>
      <x v="232"/>
      <x v="213"/>
      <x v="97"/>
      <x v="318"/>
      <x v="12"/>
      <x v="1"/>
      <x v="1"/>
      <x v="12"/>
      <x v="2"/>
      <x v="1"/>
      <x/>
      <x/>
      <x/>
      <x v="3"/>
      <x v="3"/>
      <x v="52"/>
      <x v="13"/>
      <x v="13"/>
      <x v="1395"/>
      <x v="5608"/>
      <x v="1"/>
      <x v="554"/>
      <x v="1"/>
    </i>
    <i>
      <x v="2008"/>
      <x/>
      <x/>
      <x/>
      <x/>
      <x/>
      <x v="18"/>
      <x v="8"/>
      <x/>
      <x/>
      <x/>
      <x/>
      <x/>
      <x/>
      <x/>
      <x/>
      <x/>
      <x/>
      <x v="1297"/>
      <x/>
      <x v="1867"/>
      <x/>
      <x v="332"/>
      <x v="331"/>
      <x v="41"/>
      <x v="121"/>
      <x v="18"/>
      <x v="2"/>
      <x v="2"/>
      <x v="17"/>
      <x v="5"/>
      <x v="1"/>
      <x v="2"/>
      <x v="3"/>
      <x/>
      <x v="3"/>
      <x v="3"/>
      <x v="8"/>
      <x v="3"/>
      <x v="13"/>
      <x v="1395"/>
      <x v="5608"/>
      <x v="1"/>
      <x v="276"/>
      <x v="1"/>
    </i>
    <i>
      <x v="2009"/>
      <x/>
      <x/>
      <x/>
      <x/>
      <x/>
      <x v="18"/>
      <x v="8"/>
      <x/>
      <x/>
      <x/>
      <x/>
      <x/>
      <x/>
      <x/>
      <x/>
      <x/>
      <x/>
      <x v="1297"/>
      <x/>
      <x v="1907"/>
      <x/>
      <x v="344"/>
      <x v="343"/>
      <x v="54"/>
      <x v="233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512"/>
      <x v="1"/>
    </i>
    <i>
      <x v="2010"/>
      <x/>
      <x/>
      <x/>
      <x/>
      <x/>
      <x v="18"/>
      <x v="8"/>
      <x/>
      <x/>
      <x/>
      <x/>
      <x/>
      <x/>
      <x/>
      <x/>
      <x/>
      <x/>
      <x v="1297"/>
      <x/>
      <x v="1922"/>
      <x/>
      <x v="331"/>
      <x v="330"/>
      <x v="57"/>
      <x v="201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378"/>
      <x v="1"/>
    </i>
    <i>
      <x v="2011"/>
      <x/>
      <x v="6"/>
      <x v="31"/>
      <x v="6"/>
      <x v="9"/>
      <x v="18"/>
      <x v="8"/>
      <x/>
      <x/>
      <x/>
      <x/>
      <x/>
      <x/>
      <x/>
      <x/>
      <x/>
      <x/>
      <x v="1297"/>
      <x/>
      <x v="1855"/>
      <x/>
      <x v="194"/>
      <x v="158"/>
      <x v="123"/>
      <x v="121"/>
      <x v="12"/>
      <x v="1"/>
      <x v="1"/>
      <x v="12"/>
      <x v="56"/>
      <x v="1"/>
      <x/>
      <x/>
      <x/>
      <x v="3"/>
      <x v="3"/>
      <x v="10"/>
      <x v="5"/>
      <x v="13"/>
      <x v="1395"/>
      <x v="5608"/>
      <x v="1"/>
      <x v="707"/>
      <x v="1"/>
    </i>
    <i>
      <x v="2012"/>
      <x/>
      <x v="1"/>
      <x v="4"/>
      <x v="1"/>
      <x v="1"/>
      <x v="18"/>
      <x v="8"/>
      <x/>
      <x/>
      <x/>
      <x/>
      <x/>
      <x/>
      <x/>
      <x/>
      <x/>
      <x/>
      <x v="1297"/>
      <x/>
      <x v="1885"/>
      <x/>
      <x v="102"/>
      <x v="33"/>
      <x v="187"/>
      <x v="447"/>
      <x v="12"/>
      <x v="1"/>
      <x v="1"/>
      <x v="12"/>
      <x v="2"/>
      <x v="1"/>
      <x/>
      <x/>
      <x/>
      <x v="3"/>
      <x v="3"/>
      <x v="46"/>
      <x v="9"/>
      <x v="13"/>
      <x v="1395"/>
      <x v="5608"/>
      <x v="1"/>
      <x v="34"/>
      <x v="1"/>
    </i>
    <i>
      <x v="2013"/>
      <x/>
      <x v="1"/>
      <x v="4"/>
      <x v="1"/>
      <x v="1"/>
      <x v="18"/>
      <x v="8"/>
      <x/>
      <x/>
      <x/>
      <x/>
      <x/>
      <x/>
      <x/>
      <x/>
      <x/>
      <x/>
      <x v="1297"/>
      <x/>
      <x v="1886"/>
      <x/>
      <x v="102"/>
      <x v="33"/>
      <x v="187"/>
      <x v="448"/>
      <x v="12"/>
      <x v="1"/>
      <x v="1"/>
      <x v="12"/>
      <x v="2"/>
      <x v="1"/>
      <x v="2"/>
      <x v="3"/>
      <x/>
      <x v="3"/>
      <x v="3"/>
      <x v="47"/>
      <x v="9"/>
      <x v="13"/>
      <x v="1395"/>
      <x v="5608"/>
      <x v="1"/>
      <x v="32"/>
      <x v="1"/>
    </i>
    <i>
      <x v="2014"/>
      <x/>
      <x/>
      <x/>
      <x/>
      <x/>
      <x v="18"/>
      <x v="8"/>
      <x/>
      <x/>
      <x/>
      <x/>
      <x/>
      <x/>
      <x/>
      <x/>
      <x/>
      <x/>
      <x v="1297"/>
      <x/>
      <x v="1894"/>
      <x/>
      <x v="323"/>
      <x v="322"/>
      <x v="57"/>
      <x v="198"/>
      <x v="18"/>
      <x v="2"/>
      <x v="2"/>
      <x v="17"/>
      <x v="2"/>
      <x v="1"/>
      <x/>
      <x/>
      <x/>
      <x v="3"/>
      <x v="3"/>
      <x v="43"/>
      <x v="9"/>
      <x v="13"/>
      <x v="1395"/>
      <x v="5608"/>
      <x v="1"/>
      <x v="424"/>
      <x v="1"/>
    </i>
    <i>
      <x v="2015"/>
      <x/>
      <x v="1"/>
      <x v="5"/>
      <x v="1"/>
      <x v="1"/>
      <x v="18"/>
      <x v="8"/>
      <x/>
      <x/>
      <x/>
      <x/>
      <x/>
      <x/>
      <x/>
      <x/>
      <x/>
      <x/>
      <x v="1297"/>
      <x/>
      <x v="1919"/>
      <x/>
      <x v="154"/>
      <x v="108"/>
      <x v="135"/>
      <x v="139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639"/>
      <x v="1"/>
    </i>
    <i>
      <x v="2016"/>
      <x/>
      <x v="1"/>
      <x v="5"/>
      <x v="1"/>
      <x v="1"/>
      <x v="18"/>
      <x v="8"/>
      <x/>
      <x/>
      <x/>
      <x/>
      <x/>
      <x/>
      <x/>
      <x/>
      <x/>
      <x/>
      <x v="1297"/>
      <x/>
      <x v="1856"/>
      <x/>
      <x v="147"/>
      <x v="97"/>
      <x v="137"/>
      <x v="121"/>
      <x v="12"/>
      <x v="1"/>
      <x v="1"/>
      <x v="12"/>
      <x v="3"/>
      <x v="1"/>
      <x/>
      <x/>
      <x/>
      <x v="3"/>
      <x v="3"/>
      <x v="52"/>
      <x v="13"/>
      <x v="13"/>
      <x v="1395"/>
      <x v="5608"/>
      <x v="1"/>
      <x v="662"/>
      <x v="1"/>
    </i>
    <i>
      <x v="2017"/>
      <x/>
      <x/>
      <x/>
      <x/>
      <x/>
      <x v="18"/>
      <x v="8"/>
      <x/>
      <x/>
      <x/>
      <x/>
      <x/>
      <x/>
      <x/>
      <x/>
      <x/>
      <x/>
      <x v="1297"/>
      <x/>
      <x v="1868"/>
      <x/>
      <x v="326"/>
      <x v="325"/>
      <x v="36"/>
      <x v="121"/>
      <x v="18"/>
      <x v="2"/>
      <x v="2"/>
      <x v="17"/>
      <x v="2"/>
      <x v="1"/>
      <x v="2"/>
      <x v="3"/>
      <x/>
      <x v="3"/>
      <x v="3"/>
      <x v="7"/>
      <x v="3"/>
      <x v="13"/>
      <x v="1395"/>
      <x v="5608"/>
      <x v="1"/>
      <x v="224"/>
      <x v="1"/>
    </i>
    <i>
      <x v="2018"/>
      <x/>
      <x v="1"/>
      <x v="5"/>
      <x v="1"/>
      <x v="1"/>
      <x v="18"/>
      <x v="8"/>
      <x v="9"/>
      <x/>
      <x/>
      <x/>
      <x/>
      <x/>
      <x/>
      <x/>
      <x/>
      <x/>
      <x v="1297"/>
      <x/>
      <x v="1873"/>
      <x/>
      <x v="88"/>
      <x v="13"/>
      <x v="162"/>
      <x v="56"/>
      <x v="12"/>
      <x v="1"/>
      <x v="1"/>
      <x v="12"/>
      <x v="2"/>
      <x v="1"/>
      <x v="2"/>
      <x v="3"/>
      <x/>
      <x v="3"/>
      <x v="3"/>
      <x v="52"/>
      <x v="13"/>
      <x v="13"/>
      <x v="1395"/>
      <x v="5608"/>
      <x v="1"/>
      <x v="108"/>
      <x v="1"/>
    </i>
    <i>
      <x v="2019"/>
      <x/>
      <x/>
      <x/>
      <x/>
      <x/>
      <x v="18"/>
      <x v="8"/>
      <x v="2"/>
      <x/>
      <x/>
      <x/>
      <x/>
      <x/>
      <x/>
      <x/>
      <x/>
      <x/>
      <x v="1297"/>
      <x/>
      <x v="1869"/>
      <x/>
      <x v="329"/>
      <x v="328"/>
      <x v="33"/>
      <x v="121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257"/>
      <x v="1"/>
    </i>
    <i>
      <x v="2020"/>
      <x/>
      <x v="1"/>
      <x v="5"/>
      <x v="1"/>
      <x v="1"/>
      <x v="18"/>
      <x v="8"/>
      <x v="9"/>
      <x/>
      <x/>
      <x/>
      <x/>
      <x/>
      <x/>
      <x/>
      <x/>
      <x/>
      <x v="1297"/>
      <x/>
      <x v="1913"/>
      <x/>
      <x v="136"/>
      <x v="80"/>
      <x v="180"/>
      <x v="29"/>
      <x v="12"/>
      <x v="1"/>
      <x v="1"/>
      <x v="12"/>
      <x v="2"/>
      <x v="1"/>
      <x v="2"/>
      <x v="3"/>
      <x/>
      <x v="3"/>
      <x v="3"/>
      <x v="10"/>
      <x v="5"/>
      <x v="13"/>
      <x v="1395"/>
      <x v="5608"/>
      <x v="1"/>
      <x v="63"/>
      <x v="1"/>
    </i>
    <i>
      <x v="2021"/>
      <x/>
      <x/>
      <x v="1"/>
      <x/>
      <x/>
      <x v="18"/>
      <x v="8"/>
      <x v="16"/>
      <x/>
      <x/>
      <x/>
      <x/>
      <x/>
      <x/>
      <x/>
      <x/>
      <x/>
      <x v="1297"/>
      <x/>
      <x v="565"/>
      <x/>
      <x v="141"/>
      <x v="90"/>
      <x v="83"/>
      <x v="712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705"/>
      <x v="1"/>
    </i>
    <i>
      <x v="2022"/>
      <x/>
      <x v="1"/>
      <x v="5"/>
      <x v="1"/>
      <x v="1"/>
      <x v="18"/>
      <x v="8"/>
      <x v="9"/>
      <x/>
      <x/>
      <x/>
      <x/>
      <x/>
      <x/>
      <x/>
      <x/>
      <x/>
      <x v="1297"/>
      <x/>
      <x v="1874"/>
      <x/>
      <x v="135"/>
      <x v="79"/>
      <x v="406"/>
      <x v="499"/>
      <x v="12"/>
      <x v="1"/>
      <x v="1"/>
      <x v="12"/>
      <x v="2"/>
      <x v="1"/>
      <x v="2"/>
      <x v="3"/>
      <x/>
      <x v="3"/>
      <x v="3"/>
      <x v="52"/>
      <x v="13"/>
      <x v="13"/>
      <x v="1395"/>
      <x v="5608"/>
      <x v="1"/>
      <x v="627"/>
      <x v="1"/>
    </i>
    <i>
      <x v="2023"/>
      <x/>
      <x v="1"/>
      <x v="4"/>
      <x v="1"/>
      <x v="1"/>
      <x v="18"/>
      <x v="8"/>
      <x v="2"/>
      <x/>
      <x/>
      <x/>
      <x/>
      <x/>
      <x/>
      <x/>
      <x/>
      <x/>
      <x v="1297"/>
      <x/>
      <x v="1920"/>
      <x/>
      <x v="324"/>
      <x v="323"/>
      <x v="54"/>
      <x v="225"/>
      <x v="18"/>
      <x v="2"/>
      <x v="2"/>
      <x v="17"/>
      <x v="2"/>
      <x v="1"/>
      <x v="2"/>
      <x v="3"/>
      <x/>
      <x v="3"/>
      <x v="3"/>
      <x v="6"/>
      <x v="3"/>
      <x v="13"/>
      <x v="1395"/>
      <x v="5608"/>
      <x v="1"/>
      <x v="487"/>
      <x v="1"/>
    </i>
    <i>
      <x v="2024"/>
      <x/>
      <x/>
      <x v="1"/>
      <x/>
      <x/>
      <x v="18"/>
      <x v="8"/>
      <x v="16"/>
      <x/>
      <x/>
      <x/>
      <x/>
      <x/>
      <x/>
      <x/>
      <x/>
      <x/>
      <x v="1297"/>
      <x/>
      <x v="741"/>
      <x/>
      <x v="159"/>
      <x v="113"/>
      <x v="100"/>
      <x v="297"/>
      <x v="12"/>
      <x v="1"/>
      <x v="1"/>
      <x v="12"/>
      <x v="2"/>
      <x v="1"/>
      <x v="2"/>
      <x v="3"/>
      <x/>
      <x v="3"/>
      <x v="3"/>
      <x v="52"/>
      <x v="13"/>
      <x v="13"/>
      <x v="1395"/>
      <x v="5608"/>
      <x v="1"/>
      <x v="604"/>
      <x v="1"/>
    </i>
    <i>
      <x v="2025"/>
      <x/>
      <x/>
      <x v="1"/>
      <x/>
      <x/>
      <x v="18"/>
      <x v="9"/>
      <x v="7"/>
      <x/>
      <x/>
      <x/>
      <x/>
      <x/>
      <x/>
      <x/>
      <x/>
      <x/>
      <x v="1297"/>
      <x/>
      <x v="1949"/>
      <x/>
      <x v="130"/>
      <x v="71"/>
      <x v="107"/>
      <x v="517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745"/>
      <x v="1"/>
    </i>
    <i>
      <x v="2026"/>
      <x/>
      <x v="1"/>
      <x v="5"/>
      <x v="1"/>
      <x v="1"/>
      <x v="18"/>
      <x v="8"/>
      <x v="9"/>
      <x/>
      <x/>
      <x/>
      <x/>
      <x/>
      <x/>
      <x/>
      <x/>
      <x/>
      <x v="1297"/>
      <x/>
      <x v="1875"/>
      <x/>
      <x v="87"/>
      <x v="11"/>
      <x v="169"/>
      <x v="458"/>
      <x v="12"/>
      <x v="1"/>
      <x v="1"/>
      <x v="12"/>
      <x v="2"/>
      <x v="1"/>
      <x v="2"/>
      <x v="3"/>
      <x/>
      <x v="3"/>
      <x v="3"/>
      <x v="52"/>
      <x v="13"/>
      <x v="13"/>
      <x v="1395"/>
      <x v="5608"/>
      <x v="1"/>
      <x v="136"/>
      <x v="1"/>
    </i>
    <i>
      <x v="2027"/>
      <x/>
      <x v="6"/>
      <x v="31"/>
      <x v="6"/>
      <x v="9"/>
      <x v="18"/>
      <x v="8"/>
      <x v="2"/>
      <x/>
      <x/>
      <x/>
      <x/>
      <x/>
      <x/>
      <x/>
      <x/>
      <x/>
      <x v="1297"/>
      <x/>
      <x v="788"/>
      <x/>
      <x v="207"/>
      <x v="176"/>
      <x v="128"/>
      <x v="121"/>
      <x v="12"/>
      <x v="1"/>
      <x v="1"/>
      <x v="12"/>
      <x v="2"/>
      <x v="1"/>
      <x v="2"/>
      <x v="3"/>
      <x/>
      <x v="3"/>
      <x v="3"/>
      <x v="52"/>
      <x v="13"/>
      <x v="13"/>
      <x v="1395"/>
      <x v="5608"/>
      <x v="1"/>
      <x v="724"/>
      <x v="1"/>
    </i>
    <i>
      <x v="2028"/>
      <x/>
      <x v="1"/>
      <x v="4"/>
      <x v="1"/>
      <x v="1"/>
      <x v="18"/>
      <x v="8"/>
      <x v="9"/>
      <x/>
      <x/>
      <x/>
      <x/>
      <x/>
      <x/>
      <x/>
      <x/>
      <x/>
      <x v="1297"/>
      <x/>
      <x v="1876"/>
      <x/>
      <x v="236"/>
      <x v="218"/>
      <x v="170"/>
      <x v="460"/>
      <x v="12"/>
      <x v="1"/>
      <x v="1"/>
      <x v="12"/>
      <x v="2"/>
      <x v="1"/>
      <x/>
      <x/>
      <x/>
      <x v="3"/>
      <x v="3"/>
      <x v="43"/>
      <x v="9"/>
      <x v="13"/>
      <x v="1395"/>
      <x v="5608"/>
      <x v="1"/>
      <x v="254"/>
      <x v="1"/>
    </i>
    <i>
      <x v="2029"/>
      <x/>
      <x/>
      <x v="1"/>
      <x/>
      <x/>
      <x v="18"/>
      <x v="10"/>
      <x v="11"/>
      <x/>
      <x/>
      <x/>
      <x/>
      <x/>
      <x/>
      <x/>
      <x/>
      <x/>
      <x v="1297"/>
      <x/>
      <x v="501"/>
      <x/>
      <x v="232"/>
      <x v="213"/>
      <x v="97"/>
      <x v="300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576"/>
      <x v="1"/>
    </i>
    <i>
      <x v="2030"/>
      <x/>
      <x/>
      <x/>
      <x/>
      <x/>
      <x v="18"/>
      <x v="8"/>
      <x v="23"/>
      <x/>
      <x/>
      <x/>
      <x/>
      <x/>
      <x/>
      <x/>
      <x/>
      <x/>
      <x v="1297"/>
      <x/>
      <x v="708"/>
      <x/>
      <x v="346"/>
      <x v="345"/>
      <x v="65"/>
      <x v="277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379"/>
      <x v="1"/>
    </i>
    <i>
      <x v="2031"/>
      <x/>
      <x v="6"/>
      <x v="31"/>
      <x v="6"/>
      <x v="9"/>
      <x v="18"/>
      <x v="8"/>
      <x v="2"/>
      <x/>
      <x/>
      <x/>
      <x/>
      <x/>
      <x/>
      <x/>
      <x/>
      <x/>
      <x v="1297"/>
      <x/>
      <x v="457"/>
      <x/>
      <x v="249"/>
      <x v="238"/>
      <x v="104"/>
      <x v="121"/>
      <x v="12"/>
      <x v="1"/>
      <x v="1"/>
      <x v="12"/>
      <x v="57"/>
      <x v="1"/>
      <x v="2"/>
      <x v="3"/>
      <x/>
      <x v="3"/>
      <x v="3"/>
      <x v="10"/>
      <x v="5"/>
      <x v="13"/>
      <x v="1395"/>
      <x v="5608"/>
      <x v="1"/>
      <x v="715"/>
      <x v="1"/>
    </i>
    <i>
      <x v="2032"/>
      <x/>
      <x/>
      <x v="1"/>
      <x/>
      <x/>
      <x v="18"/>
      <x v="8"/>
      <x v="16"/>
      <x/>
      <x/>
      <x/>
      <x/>
      <x/>
      <x/>
      <x/>
      <x/>
      <x/>
      <x v="1297"/>
      <x/>
      <x v="624"/>
      <x/>
      <x v="210"/>
      <x v="179"/>
      <x v="110"/>
      <x v="529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752"/>
      <x v="1"/>
    </i>
    <i>
      <x v="2033"/>
      <x/>
      <x/>
      <x/>
      <x/>
      <x/>
      <x v="18"/>
      <x v="8"/>
      <x v="23"/>
      <x/>
      <x/>
      <x/>
      <x/>
      <x/>
      <x/>
      <x/>
      <x/>
      <x/>
      <x v="1297"/>
      <x/>
      <x v="1923"/>
      <x/>
      <x v="347"/>
      <x v="346"/>
      <x v="56"/>
      <x v="362"/>
      <x v="18"/>
      <x v="2"/>
      <x v="2"/>
      <x v="17"/>
      <x v="2"/>
      <x v="1"/>
      <x/>
      <x/>
      <x/>
      <x v="3"/>
      <x v="3"/>
      <x v="44"/>
      <x v="9"/>
      <x v="13"/>
      <x v="1395"/>
      <x v="5608"/>
      <x v="1"/>
      <x v="333"/>
      <x v="1"/>
    </i>
    <i>
      <x v="2034"/>
      <x/>
      <x v="1"/>
      <x v="5"/>
      <x v="1"/>
      <x v="1"/>
      <x v="18"/>
      <x v="8"/>
      <x v="9"/>
      <x/>
      <x/>
      <x/>
      <x/>
      <x/>
      <x/>
      <x/>
      <x/>
      <x/>
      <x v="1297"/>
      <x/>
      <x v="1921"/>
      <x/>
      <x v="108"/>
      <x v="40"/>
      <x v="165"/>
      <x v="82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186"/>
      <x v="1"/>
    </i>
    <i>
      <x v="2035"/>
      <x/>
      <x/>
      <x v="1"/>
      <x/>
      <x/>
      <x v="18"/>
      <x v="8"/>
      <x v="16"/>
      <x/>
      <x/>
      <x/>
      <x/>
      <x/>
      <x/>
      <x/>
      <x/>
      <x/>
      <x v="1297"/>
      <x/>
      <x v="654"/>
      <x/>
      <x v="180"/>
      <x v="139"/>
      <x v="79"/>
      <x v="250"/>
      <x v="12"/>
      <x v="1"/>
      <x v="1"/>
      <x v="12"/>
      <x v="2"/>
      <x v="1"/>
      <x v="2"/>
      <x v="3"/>
      <x/>
      <x v="3"/>
      <x v="3"/>
      <x v="52"/>
      <x v="13"/>
      <x v="13"/>
      <x v="1395"/>
      <x v="5608"/>
      <x v="1"/>
      <x v="685"/>
      <x v="1"/>
    </i>
    <i>
      <x v="2036"/>
      <x/>
      <x/>
      <x v="1"/>
      <x/>
      <x/>
      <x v="18"/>
      <x v="8"/>
      <x v="16"/>
      <x/>
      <x/>
      <x/>
      <x/>
      <x/>
      <x/>
      <x/>
      <x/>
      <x/>
      <x v="1297"/>
      <x/>
      <x v="710"/>
      <x/>
      <x v="245"/>
      <x v="234"/>
      <x v="82"/>
      <x v="296"/>
      <x v="12"/>
      <x v="1"/>
      <x v="1"/>
      <x v="12"/>
      <x v="2"/>
      <x v="1"/>
      <x v="2"/>
      <x v="3"/>
      <x/>
      <x v="3"/>
      <x v="3"/>
      <x v="55"/>
      <x v="13"/>
      <x v="13"/>
      <x v="1395"/>
      <x v="5608"/>
      <x v="1"/>
      <x v="678"/>
      <x v="1"/>
    </i>
    <i>
      <x v="2037"/>
      <x/>
      <x v="1"/>
      <x v="5"/>
      <x v="1"/>
      <x v="1"/>
      <x v="18"/>
      <x v="8"/>
      <x v="9"/>
      <x/>
      <x/>
      <x/>
      <x/>
      <x/>
      <x/>
      <x/>
      <x/>
      <x/>
      <x v="1297"/>
      <x/>
      <x v="1877"/>
      <x/>
      <x v="270"/>
      <x v="1"/>
      <x v="146"/>
      <x v="60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427"/>
      <x v="1"/>
    </i>
    <i>
      <x v="2038"/>
      <x/>
      <x/>
      <x/>
      <x/>
      <x/>
      <x v="18"/>
      <x v="8"/>
      <x v="16"/>
      <x/>
      <x/>
      <x/>
      <x/>
      <x/>
      <x/>
      <x/>
      <x/>
      <x/>
      <x v="1297"/>
      <x/>
      <x v="1895"/>
      <x/>
      <x v="253"/>
      <x v="245"/>
      <x v="99"/>
      <x v="328"/>
      <x v="12"/>
      <x v="1"/>
      <x v="1"/>
      <x v="12"/>
      <x v="2"/>
      <x v="1"/>
      <x/>
      <x/>
      <x/>
      <x v="3"/>
      <x v="3"/>
      <x v="46"/>
      <x v="9"/>
      <x v="13"/>
      <x v="1395"/>
      <x v="5608"/>
      <x v="1"/>
      <x v="571"/>
      <x v="1"/>
    </i>
    <i>
      <x v="2039"/>
      <x/>
      <x v="1"/>
      <x v="5"/>
      <x v="1"/>
      <x v="1"/>
      <x v="18"/>
      <x v="7"/>
      <x v="26"/>
      <x/>
      <x/>
      <x/>
      <x/>
      <x/>
      <x/>
      <x/>
      <x/>
      <x/>
      <x v="1297"/>
      <x/>
      <x v="1838"/>
      <x/>
      <x v="126"/>
      <x v="61"/>
      <x v="164"/>
      <x v="27"/>
      <x v="12"/>
      <x v="1"/>
      <x v="1"/>
      <x v="12"/>
      <x v="2"/>
      <x v="1"/>
      <x v="2"/>
      <x v="3"/>
      <x/>
      <x v="3"/>
      <x v="3"/>
      <x v="55"/>
      <x v="13"/>
      <x v="13"/>
      <x v="1395"/>
      <x v="5608"/>
      <x v="1"/>
      <x v="157"/>
      <x v="1"/>
    </i>
    <i>
      <x v="2040"/>
      <x/>
      <x/>
      <x v="1"/>
      <x/>
      <x/>
      <x v="18"/>
      <x v="8"/>
      <x v="16"/>
      <x/>
      <x/>
      <x/>
      <x/>
      <x/>
      <x/>
      <x/>
      <x/>
      <x/>
      <x v="1297"/>
      <x/>
      <x v="1896"/>
      <x/>
      <x v="99"/>
      <x v="30"/>
      <x v="85"/>
      <x v="603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681"/>
      <x v="1"/>
    </i>
    <i>
      <x v="2041"/>
      <x/>
      <x/>
      <x v="1"/>
      <x/>
      <x/>
      <x v="18"/>
      <x v="8"/>
      <x v="16"/>
      <x/>
      <x/>
      <x/>
      <x/>
      <x/>
      <x/>
      <x/>
      <x/>
      <x/>
      <x v="1297"/>
      <x/>
      <x v="1897"/>
      <x/>
      <x v="122"/>
      <x v="57"/>
      <x v="100"/>
      <x v="294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593"/>
      <x v="1"/>
    </i>
    <i>
      <x v="2042"/>
      <x/>
      <x v="1"/>
      <x v="5"/>
      <x v="1"/>
      <x v="1"/>
      <x v="18"/>
      <x v="8"/>
      <x v="9"/>
      <x/>
      <x/>
      <x/>
      <x/>
      <x/>
      <x/>
      <x/>
      <x/>
      <x/>
      <x v="1297"/>
      <x/>
      <x v="1883"/>
      <x/>
      <x v="133"/>
      <x v="76"/>
      <x v="189"/>
      <x v="451"/>
      <x v="12"/>
      <x v="1"/>
      <x v="1"/>
      <x v="12"/>
      <x v="2"/>
      <x v="1"/>
      <x/>
      <x/>
      <x/>
      <x v="3"/>
      <x v="3"/>
      <x v="51"/>
      <x v="13"/>
      <x v="13"/>
      <x v="1395"/>
      <x v="5608"/>
      <x v="1"/>
      <x v="37"/>
      <x v="1"/>
    </i>
    <i>
      <x v="2043"/>
      <x/>
      <x v="6"/>
      <x v="31"/>
      <x v="6"/>
      <x v="9"/>
      <x v="18"/>
      <x v="8"/>
      <x v="2"/>
      <x/>
      <x/>
      <x/>
      <x/>
      <x/>
      <x/>
      <x/>
      <x/>
      <x/>
      <x v="1297"/>
      <x/>
      <x v="1857"/>
      <x/>
      <x v="198"/>
      <x v="163"/>
      <x v="128"/>
      <x v="5"/>
      <x v="12"/>
      <x v="1"/>
      <x v="1"/>
      <x v="12"/>
      <x v="57"/>
      <x v="1"/>
      <x v="2"/>
      <x v="3"/>
      <x/>
      <x v="3"/>
      <x v="3"/>
      <x v="55"/>
      <x v="13"/>
      <x v="13"/>
      <x v="1395"/>
      <x v="5608"/>
      <x v="1"/>
      <x v="709"/>
      <x v="1"/>
    </i>
    <i>
      <x v="2044"/>
      <x/>
      <x v="6"/>
      <x v="31"/>
      <x v="6"/>
      <x v="9"/>
      <x v="18"/>
      <x v="8"/>
      <x v="2"/>
      <x/>
      <x/>
      <x/>
      <x/>
      <x/>
      <x/>
      <x/>
      <x/>
      <x/>
      <x v="1297"/>
      <x/>
      <x v="679"/>
      <x/>
      <x v="198"/>
      <x v="163"/>
      <x v="130"/>
      <x v="5"/>
      <x v="12"/>
      <x v="1"/>
      <x v="1"/>
      <x v="12"/>
      <x v="57"/>
      <x v="1"/>
      <x/>
      <x/>
      <x/>
      <x v="3"/>
      <x v="3"/>
      <x v="10"/>
      <x v="5"/>
      <x v="13"/>
      <x v="1395"/>
      <x v="5608"/>
      <x v="1"/>
      <x v="748"/>
      <x v="1"/>
    </i>
    <i>
      <x v="2045"/>
      <x/>
      <x v="1"/>
      <x v="5"/>
      <x v="1"/>
      <x v="1"/>
      <x v="18"/>
      <x v="8"/>
      <x v="9"/>
      <x/>
      <x/>
      <x/>
      <x/>
      <x/>
      <x/>
      <x/>
      <x/>
      <x/>
      <x v="1297"/>
      <x/>
      <x v="1878"/>
      <x/>
      <x v="175"/>
      <x v="134"/>
      <x v="84"/>
      <x v="81"/>
      <x v="12"/>
      <x v="1"/>
      <x v="1"/>
      <x v="12"/>
      <x v="2"/>
      <x v="1"/>
      <x v="2"/>
      <x v="3"/>
      <x/>
      <x v="3"/>
      <x v="3"/>
      <x v="55"/>
      <x v="13"/>
      <x v="13"/>
      <x v="1395"/>
      <x v="5608"/>
      <x v="1"/>
      <x v="271"/>
      <x v="1"/>
    </i>
    <i>
      <x v="2046"/>
      <x/>
      <x/>
      <x v="1"/>
      <x/>
      <x/>
      <x v="18"/>
      <x v="8"/>
      <x v="16"/>
      <x/>
      <x/>
      <x/>
      <x/>
      <x/>
      <x/>
      <x/>
      <x/>
      <x/>
      <x v="1297"/>
      <x/>
      <x v="761"/>
      <x/>
      <x v="153"/>
      <x v="293"/>
      <x v="79"/>
      <x v="521"/>
      <x v="12"/>
      <x v="1"/>
      <x v="1"/>
      <x v="12"/>
      <x v="2"/>
      <x v="1"/>
      <x v="2"/>
      <x v="3"/>
      <x/>
      <x v="3"/>
      <x v="3"/>
      <x v="11"/>
      <x v="5"/>
      <x v="13"/>
      <x v="1395"/>
      <x v="5608"/>
      <x v="1"/>
      <x v="687"/>
      <x v="1"/>
    </i>
    <i>
      <x v="2047"/>
      <x/>
      <x/>
      <x/>
      <x/>
      <x/>
      <x v="18"/>
      <x v="8"/>
      <x v="16"/>
      <x/>
      <x/>
      <x/>
      <x/>
      <x/>
      <x/>
      <x/>
      <x/>
      <x/>
      <x v="1297"/>
      <x/>
      <x v="1898"/>
      <x/>
      <x v="232"/>
      <x v="213"/>
      <x v="98"/>
      <x v="154"/>
      <x v="12"/>
      <x v="1"/>
      <x v="1"/>
      <x v="12"/>
      <x v="2"/>
      <x v="1"/>
      <x v="2"/>
      <x v="3"/>
      <x/>
      <x v="3"/>
      <x v="3"/>
      <x v="43"/>
      <x v="9"/>
      <x v="13"/>
      <x v="1395"/>
      <x v="5608"/>
      <x v="1"/>
      <x v="567"/>
      <x v="1"/>
    </i>
    <i>
      <x v="2048"/>
      <x/>
      <x v="1"/>
      <x v="5"/>
      <x v="1"/>
      <x v="1"/>
      <x v="18"/>
      <x v="8"/>
      <x v="9"/>
      <x/>
      <x/>
      <x/>
      <x/>
      <x/>
      <x/>
      <x/>
      <x/>
      <x/>
      <x v="1297"/>
      <x/>
      <x v="1879"/>
      <x/>
      <x v="146"/>
      <x v="96"/>
      <x v="168"/>
      <x v="456"/>
      <x v="12"/>
      <x v="1"/>
      <x v="1"/>
      <x v="12"/>
      <x v="2"/>
      <x v="1"/>
      <x/>
      <x/>
      <x/>
      <x v="3"/>
      <x v="3"/>
      <x v="11"/>
      <x v="5"/>
      <x v="13"/>
      <x v="1395"/>
      <x v="5608"/>
      <x v="1"/>
      <x v="156"/>
      <x v="1"/>
    </i>
    <i>
      <x v="2049"/>
      <x/>
      <x v="1"/>
      <x v="5"/>
      <x v="1"/>
      <x v="1"/>
      <x v="18"/>
      <x v="8"/>
      <x v="9"/>
      <x/>
      <x/>
      <x/>
      <x/>
      <x/>
      <x/>
      <x/>
      <x/>
      <x/>
      <x v="1297"/>
      <x/>
      <x v="1880"/>
      <x/>
      <x v="178"/>
      <x v="137"/>
      <x v="166"/>
      <x v="80"/>
      <x v="12"/>
      <x v="1"/>
      <x v="1"/>
      <x v="12"/>
      <x v="2"/>
      <x v="1"/>
      <x v="2"/>
      <x v="3"/>
      <x/>
      <x v="3"/>
      <x v="3"/>
      <x v="9"/>
      <x v="5"/>
      <x v="13"/>
      <x v="1395"/>
      <x v="5608"/>
      <x v="1"/>
      <x v="173"/>
      <x v="1"/>
    </i>
    <i>
      <x v="2050"/>
      <x/>
      <x/>
      <x v="1"/>
      <x/>
      <x/>
      <x v="18"/>
      <x v="8"/>
      <x v="16"/>
      <x/>
      <x/>
      <x/>
      <x/>
      <x/>
      <x/>
      <x/>
      <x/>
      <x/>
      <x v="1297"/>
      <x/>
      <x v="1899"/>
      <x/>
      <x v="210"/>
      <x v="179"/>
      <x v="89"/>
      <x v="527"/>
      <x v="12"/>
      <x v="1"/>
      <x v="1"/>
      <x v="12"/>
      <x v="2"/>
      <x v="1"/>
      <x v="2"/>
      <x v="3"/>
      <x/>
      <x v="3"/>
      <x v="3"/>
      <x v="10"/>
      <x v="5"/>
      <x v="13"/>
      <x v="1395"/>
      <x v="5608"/>
      <x v="1"/>
      <x v="756"/>
      <x v="1"/>
    </i>
    <i>
      <x v="2051"/>
      <x/>
      <x/>
      <x/>
      <x/>
      <x/>
      <x v="18"/>
      <x v="8"/>
      <x v="23"/>
      <x/>
      <x/>
      <x/>
      <x/>
      <x/>
      <x/>
      <x/>
      <x/>
      <x/>
      <x v="1297"/>
      <x/>
      <x v="1924"/>
      <x/>
      <x v="355"/>
      <x v="354"/>
      <x v="64"/>
      <x v="371"/>
      <x v="18"/>
      <x v="2"/>
      <x v="2"/>
      <x v="17"/>
      <x v="2"/>
      <x v="1"/>
      <x/>
      <x/>
      <x/>
      <x v="3"/>
      <x v="3"/>
      <x v="47"/>
      <x v="9"/>
      <x v="13"/>
      <x v="1395"/>
      <x v="5608"/>
      <x v="1"/>
      <x v="368"/>
      <x v="1"/>
    </i>
    <i>
      <x v="2052"/>
      <x/>
      <x v="1"/>
      <x v="5"/>
      <x v="1"/>
      <x v="1"/>
      <x v="18"/>
      <x v="8"/>
      <x v="9"/>
      <x/>
      <x/>
      <x/>
      <x/>
      <x/>
      <x/>
      <x/>
      <x/>
      <x/>
      <x v="1297"/>
      <x/>
      <x v="1881"/>
      <x/>
      <x v="336"/>
      <x v="335"/>
      <x v="54"/>
      <x v="383"/>
      <x v="18"/>
      <x v="2"/>
      <x v="2"/>
      <x v="17"/>
      <x v="2"/>
      <x v="1"/>
      <x v="2"/>
      <x v="3"/>
      <x/>
      <x v="3"/>
      <x v="3"/>
      <x v="51"/>
      <x v="13"/>
      <x v="13"/>
      <x v="1395"/>
      <x v="5608"/>
      <x v="1"/>
      <x v="247"/>
      <x v="1"/>
    </i>
    <i>
      <x v="2053"/>
      <x/>
      <x/>
      <x/>
      <x/>
      <x/>
      <x v="18"/>
      <x v="8"/>
      <x v="23"/>
      <x/>
      <x/>
      <x/>
      <x/>
      <x/>
      <x/>
      <x/>
      <x/>
      <x/>
      <x v="1297"/>
      <x/>
      <x v="1925"/>
      <x/>
      <x v="355"/>
      <x v="354"/>
      <x v="66"/>
      <x v="161"/>
      <x v="18"/>
      <x v="2"/>
      <x v="2"/>
      <x v="17"/>
      <x v="2"/>
      <x v="1"/>
      <x/>
      <x/>
      <x/>
      <x v="3"/>
      <x v="3"/>
      <x v="44"/>
      <x v="9"/>
      <x v="13"/>
      <x v="1395"/>
      <x v="5608"/>
      <x v="1"/>
      <x v="396"/>
      <x v="1"/>
    </i>
    <i>
      <x v="2054"/>
      <x/>
      <x v="1"/>
      <x v="5"/>
      <x v="1"/>
      <x v="1"/>
      <x v="18"/>
      <x v="8"/>
      <x v="2"/>
      <x/>
      <x/>
      <x/>
      <x/>
      <x/>
      <x/>
      <x/>
      <x/>
      <x/>
      <x v="1297"/>
      <x/>
      <x v="865"/>
      <x/>
      <x v="319"/>
      <x v="318"/>
      <x v="69"/>
      <x v="923"/>
      <x v="18"/>
      <x v="2"/>
      <x v="2"/>
      <x v="17"/>
      <x v="2"/>
      <x v="1"/>
      <x v="2"/>
      <x v="3"/>
      <x/>
      <x v="3"/>
      <x v="3"/>
      <x v="53"/>
      <x v="13"/>
      <x v="13"/>
      <x v="1395"/>
      <x v="5608"/>
      <x v="1"/>
      <x v="453"/>
      <x v="1"/>
    </i>
    <i>
      <x v="2055"/>
      <x/>
      <x/>
      <x/>
      <x/>
      <x/>
      <x v="18"/>
      <x v="8"/>
      <x v="9"/>
      <x/>
      <x/>
      <x/>
      <x/>
      <x/>
      <x/>
      <x/>
      <x/>
      <x/>
      <x v="1297"/>
      <x/>
      <x v="305"/>
      <x/>
      <x v="361"/>
      <x v="360"/>
      <x v="22"/>
      <x v="96"/>
      <x v="18"/>
      <x v="2"/>
      <x v="2"/>
      <x v="17"/>
      <x v="2"/>
      <x v="1"/>
      <x v="2"/>
      <x v="3"/>
      <x/>
      <x v="3"/>
      <x v="3"/>
      <x v="47"/>
      <x v="9"/>
      <x v="13"/>
      <x v="1395"/>
      <x v="5608"/>
      <x v="1"/>
      <x v="143"/>
      <x v="1"/>
    </i>
    <i>
      <x v="2056"/>
      <x/>
      <x v="1"/>
      <x v="5"/>
      <x v="1"/>
      <x v="1"/>
      <x v="18"/>
      <x v="8"/>
      <x v="9"/>
      <x/>
      <x/>
      <x/>
      <x/>
      <x/>
      <x/>
      <x/>
      <x/>
      <x/>
      <x v="1297"/>
      <x/>
      <x v="1884"/>
      <x/>
      <x v="335"/>
      <x v="334"/>
      <x v="69"/>
      <x v="943"/>
      <x v="18"/>
      <x v="2"/>
      <x v="2"/>
      <x v="17"/>
      <x v="2"/>
      <x v="1"/>
      <x v="2"/>
      <x v="3"/>
      <x/>
      <x v="3"/>
      <x v="3"/>
      <x v="52"/>
      <x v="13"/>
      <x v="13"/>
      <x v="1395"/>
      <x v="5608"/>
      <x v="1"/>
      <x v="339"/>
      <x v="1"/>
    </i>
    <i>
      <x v="2057"/>
      <x/>
      <x/>
      <x v="1"/>
      <x/>
      <x/>
      <x v="18"/>
      <x v="8"/>
      <x v="9"/>
      <x/>
      <x/>
      <x/>
      <x/>
      <x/>
      <x/>
      <x/>
      <x/>
      <x/>
      <x v="1297"/>
      <x/>
      <x v="1909"/>
      <x/>
      <x v="338"/>
      <x v="337"/>
      <x v="50"/>
      <x v="85"/>
      <x v="18"/>
      <x v="2"/>
      <x v="2"/>
      <x v="17"/>
      <x v="2"/>
      <x v="1"/>
      <x v="4"/>
      <x v="3"/>
      <x/>
      <x v="3"/>
      <x v="3"/>
      <x v="51"/>
      <x v="13"/>
      <x v="13"/>
      <x v="1395"/>
      <x v="5608"/>
      <x v="1"/>
      <x v="144"/>
      <x v="1"/>
    </i>
    <i>
      <x v="2058"/>
      <x/>
      <x/>
      <x/>
      <x/>
      <x/>
      <x v="18"/>
      <x v="8"/>
      <x v="9"/>
      <x/>
      <x/>
      <x/>
      <x/>
      <x/>
      <x/>
      <x/>
      <x/>
      <x/>
      <x v="1297"/>
      <x/>
      <x v="1910"/>
      <x/>
      <x v="361"/>
      <x v="360"/>
      <x v="20"/>
      <x v="91"/>
      <x v="18"/>
      <x v="2"/>
      <x v="2"/>
      <x v="17"/>
      <x v="2"/>
      <x v="1"/>
      <x v="2"/>
      <x v="3"/>
      <x/>
      <x v="3"/>
      <x v="3"/>
      <x v="8"/>
      <x v="3"/>
      <x v="13"/>
      <x v="1395"/>
      <x v="5608"/>
      <x v="1"/>
      <x v="163"/>
      <x v="1"/>
    </i>
    <i>
      <x v="2059"/>
      <x/>
      <x v="1"/>
      <x v="5"/>
      <x v="1"/>
      <x v="1"/>
      <x v="18"/>
      <x v="8"/>
      <x v="9"/>
      <x/>
      <x/>
      <x/>
      <x/>
      <x/>
      <x/>
      <x/>
      <x/>
      <x/>
      <x v="1297"/>
      <x/>
      <x v="1887"/>
      <x/>
      <x v="351"/>
      <x v="350"/>
      <x v="60"/>
      <x v="121"/>
      <x v="18"/>
      <x v="2"/>
      <x v="2"/>
      <x v="17"/>
      <x v="2"/>
      <x v="1"/>
      <x v="2"/>
      <x v="3"/>
      <x/>
      <x v="3"/>
      <x v="3"/>
      <x v="55"/>
      <x v="13"/>
      <x v="13"/>
      <x v="1395"/>
      <x v="5608"/>
      <x v="1"/>
      <x v="301"/>
      <x v="1"/>
    </i>
    <i>
      <x v="2060"/>
      <x/>
      <x v="1"/>
      <x v="4"/>
      <x v="1"/>
      <x v="1"/>
      <x v="18"/>
      <x v="10"/>
      <x v="11"/>
      <x/>
      <x/>
      <x/>
      <x/>
      <x/>
      <x/>
      <x/>
      <x/>
      <x/>
      <x v="1297"/>
      <x/>
      <x v="1989"/>
      <x/>
      <x v="314"/>
      <x v="313"/>
      <x v="53"/>
      <x v="935"/>
      <x v="18"/>
      <x v="2"/>
      <x v="2"/>
      <x v="17"/>
      <x v="2"/>
      <x v="1"/>
      <x v="2"/>
      <x v="3"/>
      <x/>
      <x v="3"/>
      <x v="3"/>
      <x v="23"/>
      <x v="3"/>
      <x v="13"/>
      <x v="1395"/>
      <x v="5608"/>
      <x v="1"/>
      <x v="286"/>
      <x v="1"/>
    </i>
    <i>
      <x v="2061"/>
      <x/>
      <x/>
      <x/>
      <x v="1"/>
      <x/>
      <x v="18"/>
      <x v="8"/>
      <x v="23"/>
      <x/>
      <x/>
      <x/>
      <x/>
      <x/>
      <x/>
      <x/>
      <x/>
      <x/>
      <x v="1297"/>
      <x/>
      <x v="1926"/>
      <x/>
      <x v="332"/>
      <x v="331"/>
      <x v="57"/>
      <x v="9"/>
      <x v="18"/>
      <x v="2"/>
      <x v="2"/>
      <x v="17"/>
      <x v="2"/>
      <x v="1"/>
      <x v="2"/>
      <x v="3"/>
      <x/>
      <x v="3"/>
      <x v="3"/>
      <x v="52"/>
      <x v="13"/>
      <x v="13"/>
      <x v="1395"/>
      <x v="5608"/>
      <x v="1"/>
      <x v="372"/>
      <x v="1"/>
    </i>
    <i>
      <x v="2062"/>
      <x/>
      <x v="1"/>
      <x v="5"/>
      <x v="1"/>
      <x v="1"/>
      <x v="18"/>
      <x v="8"/>
      <x v="9"/>
      <x/>
      <x/>
      <x/>
      <x/>
      <x/>
      <x/>
      <x/>
      <x/>
      <x/>
      <x v="1297"/>
      <x/>
      <x v="1911"/>
      <x/>
      <x v="335"/>
      <x v="334"/>
      <x v="68"/>
      <x v="9"/>
      <x v="18"/>
      <x v="2"/>
      <x v="2"/>
      <x v="17"/>
      <x v="2"/>
      <x v="1"/>
      <x v="2"/>
      <x v="3"/>
      <x/>
      <x v="3"/>
      <x v="3"/>
      <x v="52"/>
      <x v="13"/>
      <x v="13"/>
      <x v="1395"/>
      <x v="5608"/>
      <x v="1"/>
      <x v="278"/>
      <x v="1"/>
    </i>
    <i>
      <x v="2063"/>
      <x/>
      <x/>
      <x/>
      <x/>
      <x/>
      <x v="18"/>
      <x v="8"/>
      <x v="23"/>
      <x/>
      <x/>
      <x/>
      <x/>
      <x/>
      <x/>
      <x/>
      <x/>
      <x/>
      <x v="1297"/>
      <x/>
      <x v="1927"/>
      <x/>
      <x v="331"/>
      <x v="330"/>
      <x v="56"/>
      <x v="203"/>
      <x v="18"/>
      <x v="2"/>
      <x v="2"/>
      <x v="17"/>
      <x v="2"/>
      <x v="1"/>
      <x/>
      <x/>
      <x/>
      <x v="3"/>
      <x v="3"/>
      <x v="47"/>
      <x v="9"/>
      <x v="13"/>
      <x v="1395"/>
      <x v="5608"/>
      <x v="1"/>
      <x v="326"/>
      <x v="1"/>
    </i>
    <i>
      <x v="2064"/>
      <x/>
      <x/>
      <x/>
      <x/>
      <x/>
      <x v="18"/>
      <x v="8"/>
      <x v="2"/>
      <x/>
      <x/>
      <x/>
      <x/>
      <x/>
      <x/>
      <x/>
      <x/>
      <x/>
      <x v="1297"/>
      <x/>
      <x v="1870"/>
      <x/>
      <x v="332"/>
      <x v="331"/>
      <x v="60"/>
      <x v="121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293"/>
      <x v="1"/>
    </i>
    <i>
      <x v="2065"/>
      <x/>
      <x v="1"/>
      <x v="5"/>
      <x v="1"/>
      <x v="1"/>
      <x v="18"/>
      <x v="8"/>
      <x v="2"/>
      <x/>
      <x/>
      <x/>
      <x/>
      <x/>
      <x/>
      <x/>
      <x/>
      <x/>
      <x v="1297"/>
      <x/>
      <x v="1915"/>
      <x/>
      <x v="322"/>
      <x v="321"/>
      <x v="69"/>
      <x v="121"/>
      <x v="18"/>
      <x v="2"/>
      <x v="2"/>
      <x v="17"/>
      <x v="2"/>
      <x v="1"/>
      <x v="2"/>
      <x v="3"/>
      <x/>
      <x v="3"/>
      <x v="3"/>
      <x v="52"/>
      <x v="13"/>
      <x v="13"/>
      <x v="1395"/>
      <x v="5608"/>
      <x v="1"/>
      <x v="469"/>
      <x v="1"/>
    </i>
    <i>
      <x v="2066"/>
      <x/>
      <x v="1"/>
      <x v="5"/>
      <x v="1"/>
      <x v="1"/>
      <x v="18"/>
      <x v="8"/>
      <x v="2"/>
      <x/>
      <x/>
      <x/>
      <x/>
      <x/>
      <x/>
      <x/>
      <x/>
      <x/>
      <x v="1297"/>
      <x/>
      <x v="1858"/>
      <x/>
      <x v="320"/>
      <x v="319"/>
      <x v="54"/>
      <x v="121"/>
      <x v="18"/>
      <x v="2"/>
      <x v="2"/>
      <x v="17"/>
      <x v="2"/>
      <x v="1"/>
      <x v="2"/>
      <x v="3"/>
      <x/>
      <x v="3"/>
      <x v="3"/>
      <x v="11"/>
      <x v="5"/>
      <x v="13"/>
      <x v="1395"/>
      <x v="5608"/>
      <x v="1"/>
      <x v="431"/>
      <x v="1"/>
    </i>
    <i>
      <x v="2067"/>
      <x/>
      <x/>
      <x/>
      <x/>
      <x/>
      <x v="18"/>
      <x v="8"/>
      <x v="16"/>
      <x/>
      <x/>
      <x/>
      <x/>
      <x/>
      <x/>
      <x/>
      <x/>
      <x/>
      <x v="1297"/>
      <x/>
      <x v="1900"/>
      <x/>
      <x v="323"/>
      <x v="322"/>
      <x v="57"/>
      <x v="8"/>
      <x v="18"/>
      <x v="2"/>
      <x v="2"/>
      <x v="17"/>
      <x v="2"/>
      <x v="1"/>
      <x/>
      <x/>
      <x/>
      <x v="3"/>
      <x v="3"/>
      <x v="23"/>
      <x v="3"/>
      <x v="13"/>
      <x v="1395"/>
      <x v="5608"/>
      <x v="1"/>
      <x v="412"/>
      <x v="1"/>
    </i>
    <i>
      <x v="2068"/>
      <x/>
      <x/>
      <x/>
      <x/>
      <x/>
      <x v="18"/>
      <x v="8"/>
      <x v="23"/>
      <x/>
      <x/>
      <x/>
      <x/>
      <x/>
      <x/>
      <x/>
      <x/>
      <x/>
      <x v="1297"/>
      <x/>
      <x v="1928"/>
      <x/>
      <x v="346"/>
      <x v="345"/>
      <x v="65"/>
      <x v="9"/>
      <x v="18"/>
      <x v="2"/>
      <x v="2"/>
      <x v="17"/>
      <x v="2"/>
      <x v="1"/>
      <x/>
      <x/>
      <x/>
      <x v="3"/>
      <x v="3"/>
      <x v="47"/>
      <x v="9"/>
      <x v="13"/>
      <x v="1395"/>
      <x v="5608"/>
      <x v="1"/>
      <x v="384"/>
      <x v="1"/>
    </i>
    <i>
      <x v="2069"/>
      <x/>
      <x v="1"/>
      <x v="4"/>
      <x v="1"/>
      <x v="1"/>
      <x v="18"/>
      <x v="8"/>
      <x v="9"/>
      <x/>
      <x/>
      <x/>
      <x/>
      <x/>
      <x/>
      <x/>
      <x/>
      <x/>
      <x v="1297"/>
      <x/>
      <x v="1888"/>
      <x/>
      <x v="333"/>
      <x v="332"/>
      <x v="404"/>
      <x v="923"/>
      <x v="18"/>
      <x v="2"/>
      <x v="2"/>
      <x v="17"/>
      <x v="2"/>
      <x v="1"/>
      <x v="2"/>
      <x v="3"/>
      <x/>
      <x v="3"/>
      <x v="3"/>
      <x v="6"/>
      <x v="3"/>
      <x v="13"/>
      <x v="1395"/>
      <x v="5608"/>
      <x v="1"/>
      <x v="239"/>
      <x v="1"/>
    </i>
    <i>
      <x v="2070"/>
      <x/>
      <x v="1"/>
      <x v="5"/>
      <x v="1"/>
      <x v="1"/>
      <x v="18"/>
      <x v="8"/>
      <x v="2"/>
      <x/>
      <x/>
      <x/>
      <x/>
      <x/>
      <x/>
      <x/>
      <x/>
      <x/>
      <x v="1297"/>
      <x/>
      <x v="1859"/>
      <x/>
      <x v="322"/>
      <x v="321"/>
      <x v="69"/>
      <x v="121"/>
      <x v="18"/>
      <x v="2"/>
      <x v="2"/>
      <x v="17"/>
      <x v="2"/>
      <x v="1"/>
      <x/>
      <x/>
      <x/>
      <x v="3"/>
      <x v="3"/>
      <x v="65"/>
      <x v="18"/>
      <x v="13"/>
      <x v="1395"/>
      <x v="5608"/>
      <x v="1"/>
      <x v="445"/>
      <x v="1"/>
    </i>
    <i>
      <x v="2071"/>
      <x/>
      <x v="1"/>
      <x v="5"/>
      <x v="1"/>
      <x v="1"/>
      <x v="18"/>
      <x v="8"/>
      <x v="2"/>
      <x/>
      <x/>
      <x/>
      <x/>
      <x/>
      <x/>
      <x/>
      <x/>
      <x/>
      <x v="1297"/>
      <x/>
      <x v="1860"/>
      <x/>
      <x v="322"/>
      <x v="321"/>
      <x v="69"/>
      <x v="121"/>
      <x v="18"/>
      <x v="2"/>
      <x v="2"/>
      <x v="17"/>
      <x v="2"/>
      <x v="1"/>
      <x/>
      <x/>
      <x/>
      <x v="3"/>
      <x v="3"/>
      <x v="10"/>
      <x v="5"/>
      <x v="13"/>
      <x v="1395"/>
      <x v="5608"/>
      <x v="1"/>
      <x v="414"/>
      <x v="1"/>
    </i>
    <i>
      <x v="2072"/>
      <x/>
      <x v="1"/>
      <x v="4"/>
      <x v="1"/>
      <x v="1"/>
      <x v="18"/>
      <x v="8"/>
      <x v="2"/>
      <x/>
      <x/>
      <x/>
      <x/>
      <x/>
      <x/>
      <x/>
      <x/>
      <x/>
      <x v="1297"/>
      <x/>
      <x v="1861"/>
      <x/>
      <x v="324"/>
      <x v="323"/>
      <x v="54"/>
      <x v="121"/>
      <x v="18"/>
      <x v="2"/>
      <x v="2"/>
      <x v="17"/>
      <x v="2"/>
      <x v="1"/>
      <x/>
      <x/>
      <x/>
      <x v="3"/>
      <x v="3"/>
      <x v="8"/>
      <x v="3"/>
      <x v="13"/>
      <x v="1395"/>
      <x v="5608"/>
      <x v="1"/>
      <x v="454"/>
      <x v="1"/>
    </i>
    <i>
      <x v="2073"/>
      <x/>
      <x v="1"/>
      <x v="4"/>
      <x v="1"/>
      <x v="1"/>
      <x v="18"/>
      <x v="8"/>
      <x v="2"/>
      <x/>
      <x/>
      <x/>
      <x/>
      <x/>
      <x/>
      <x/>
      <x/>
      <x/>
      <x v="1297"/>
      <x/>
      <x v="1916"/>
      <x/>
      <x v="319"/>
      <x v="318"/>
      <x v="70"/>
      <x v="121"/>
      <x v="18"/>
      <x v="2"/>
      <x v="2"/>
      <x v="17"/>
      <x v="2"/>
      <x v="1"/>
      <x v="2"/>
      <x v="3"/>
      <x/>
      <x v="3"/>
      <x v="3"/>
      <x v="23"/>
      <x v="3"/>
      <x v="13"/>
      <x v="1395"/>
      <x v="5608"/>
      <x v="1"/>
      <x v="474"/>
      <x v="1"/>
    </i>
    <i>
      <x v="2074"/>
      <x/>
      <x v="1"/>
      <x v="4"/>
      <x v="1"/>
      <x v="1"/>
      <x v="18"/>
      <x v="8"/>
      <x v="2"/>
      <x/>
      <x/>
      <x/>
      <x/>
      <x/>
      <x/>
      <x/>
      <x/>
      <x/>
      <x v="1297"/>
      <x/>
      <x v="1917"/>
      <x/>
      <x v="319"/>
      <x v="318"/>
      <x v="56"/>
      <x v="121"/>
      <x v="18"/>
      <x v="2"/>
      <x v="2"/>
      <x v="17"/>
      <x v="2"/>
      <x v="1"/>
      <x v="2"/>
      <x v="3"/>
      <x/>
      <x v="3"/>
      <x v="3"/>
      <x v="6"/>
      <x v="3"/>
      <x v="13"/>
      <x v="1395"/>
      <x v="5608"/>
      <x v="1"/>
      <x v="506"/>
      <x v="1"/>
    </i>
    <i>
      <x v="2075"/>
      <x/>
      <x/>
      <x/>
      <x/>
      <x/>
      <x v="18"/>
      <x v="8"/>
      <x v="2"/>
      <x/>
      <x/>
      <x/>
      <x/>
      <x/>
      <x/>
      <x/>
      <x/>
      <x/>
      <x v="1297"/>
      <x/>
      <x v="1871"/>
      <x/>
      <x v="329"/>
      <x v="328"/>
      <x v="37"/>
      <x v="121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244"/>
      <x v="1"/>
    </i>
    <i>
      <x v="2076"/>
      <x/>
      <x/>
      <x/>
      <x/>
      <x/>
      <x v="18"/>
      <x v="8"/>
      <x v="23"/>
      <x/>
      <x/>
      <x/>
      <x/>
      <x/>
      <x/>
      <x/>
      <x/>
      <x/>
      <x v="1297"/>
      <x/>
      <x v="2052"/>
      <x/>
      <x v="346"/>
      <x v="345"/>
      <x v="64"/>
      <x v="811"/>
      <x v="18"/>
      <x v="2"/>
      <x v="2"/>
      <x v="17"/>
      <x v="2"/>
      <x v="1"/>
      <x v="2"/>
      <x v="3"/>
      <x/>
      <x v="3"/>
      <x v="3"/>
      <x v="44"/>
      <x v="9"/>
      <x v="8"/>
      <x v="1457"/>
      <x v="5700"/>
      <x v="1"/>
      <x v="375"/>
      <x v="1"/>
    </i>
    <i>
      <x v="2077"/>
      <x/>
      <x/>
      <x/>
      <x/>
      <x/>
      <x v="18"/>
      <x v="8"/>
      <x v="16"/>
      <x/>
      <x/>
      <x/>
      <x/>
      <x/>
      <x/>
      <x/>
      <x/>
      <x/>
      <x v="1297"/>
      <x/>
      <x v="1901"/>
      <x/>
      <x v="343"/>
      <x v="342"/>
      <x v="66"/>
      <x v="9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438"/>
      <x v="1"/>
    </i>
    <i>
      <x v="2078"/>
      <x/>
      <x/>
      <x/>
      <x/>
      <x/>
      <x v="18"/>
      <x v="9"/>
      <x v="7"/>
      <x/>
      <x/>
      <x/>
      <x/>
      <x/>
      <x/>
      <x/>
      <x/>
      <x/>
      <x v="1297"/>
      <x/>
      <x v="1950"/>
      <x/>
      <x v="323"/>
      <x v="322"/>
      <x v="57"/>
      <x v="9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440"/>
      <x v="1"/>
    </i>
    <i>
      <x v="2079"/>
      <x/>
      <x/>
      <x/>
      <x/>
      <x/>
      <x v="18"/>
      <x v="8"/>
      <x v="16"/>
      <x/>
      <x/>
      <x/>
      <x/>
      <x/>
      <x/>
      <x/>
      <x/>
      <x/>
      <x v="1297"/>
      <x/>
      <x v="1902"/>
      <x/>
      <x v="321"/>
      <x v="320"/>
      <x v="57"/>
      <x v="9"/>
      <x v="18"/>
      <x v="2"/>
      <x v="2"/>
      <x v="17"/>
      <x v="2"/>
      <x v="1"/>
      <x/>
      <x/>
      <x/>
      <x v="3"/>
      <x v="3"/>
      <x v="44"/>
      <x v="9"/>
      <x v="13"/>
      <x v="1395"/>
      <x v="5608"/>
      <x v="1"/>
      <x v="393"/>
      <x v="1"/>
    </i>
    <i>
      <x v="2080"/>
      <x/>
      <x/>
      <x v="2"/>
      <x/>
      <x/>
      <x v="18"/>
      <x v="8"/>
      <x v="23"/>
      <x/>
      <x/>
      <x/>
      <x/>
      <x/>
      <x/>
      <x/>
      <x/>
      <x/>
      <x v="1297"/>
      <x/>
      <x v="1929"/>
      <x/>
      <x v="347"/>
      <x v="346"/>
      <x v="63"/>
      <x v="121"/>
      <x v="18"/>
      <x v="2"/>
      <x v="2"/>
      <x v="17"/>
      <x v="2"/>
      <x v="1"/>
      <x/>
      <x/>
      <x/>
      <x v="3"/>
      <x v="3"/>
      <x v="42"/>
      <x v="4"/>
      <x v="13"/>
      <x v="1395"/>
      <x v="5608"/>
      <x v="1"/>
      <x v="328"/>
      <x v="1"/>
    </i>
    <i>
      <x v="2081"/>
      <x/>
      <x v="1"/>
      <x v="4"/>
      <x v="1"/>
      <x v="1"/>
      <x v="18"/>
      <x v="8"/>
      <x v="2"/>
      <x/>
      <x/>
      <x/>
      <x/>
      <x/>
      <x/>
      <x/>
      <x/>
      <x/>
      <x v="1297"/>
      <x/>
      <x v="1918"/>
      <x/>
      <x v="316"/>
      <x v="315"/>
      <x v="55"/>
      <x v="121"/>
      <x v="18"/>
      <x v="2"/>
      <x v="2"/>
      <x v="17"/>
      <x v="2"/>
      <x v="1"/>
      <x v="2"/>
      <x v="3"/>
      <x/>
      <x v="3"/>
      <x v="3"/>
      <x v="6"/>
      <x v="3"/>
      <x v="13"/>
      <x v="1395"/>
      <x v="5608"/>
      <x v="1"/>
      <x v="519"/>
      <x v="1"/>
    </i>
    <i>
      <x v="2082"/>
      <x/>
      <x/>
      <x/>
      <x/>
      <x/>
      <x v="18"/>
      <x v="8"/>
      <x v="23"/>
      <x/>
      <x/>
      <x/>
      <x/>
      <x/>
      <x/>
      <x/>
      <x/>
      <x/>
      <x v="1297"/>
      <x/>
      <x v="1930"/>
      <x/>
      <x v="331"/>
      <x v="330"/>
      <x v="56"/>
      <x v="9"/>
      <x v="18"/>
      <x v="2"/>
      <x v="2"/>
      <x v="17"/>
      <x v="2"/>
      <x v="1"/>
      <x/>
      <x/>
      <x/>
      <x v="3"/>
      <x v="3"/>
      <x v="43"/>
      <x v="9"/>
      <x v="13"/>
      <x v="1395"/>
      <x v="5608"/>
      <x v="1"/>
      <x v="311"/>
      <x v="1"/>
    </i>
    <i>
      <x v="2083"/>
      <x/>
      <x/>
      <x/>
      <x/>
      <x/>
      <x v="18"/>
      <x v="8"/>
      <x v="23"/>
      <x/>
      <x/>
      <x/>
      <x/>
      <x/>
      <x/>
      <x/>
      <x/>
      <x/>
      <x v="1297"/>
      <x/>
      <x v="1931"/>
      <x/>
      <x v="355"/>
      <x v="354"/>
      <x v="66"/>
      <x v="935"/>
      <x v="18"/>
      <x v="2"/>
      <x v="2"/>
      <x v="17"/>
      <x v="2"/>
      <x v="1"/>
      <x v="2"/>
      <x v="3"/>
      <x/>
      <x v="3"/>
      <x v="3"/>
      <x v="23"/>
      <x v="3"/>
      <x v="13"/>
      <x v="1395"/>
      <x v="5608"/>
      <x v="1"/>
      <x v="426"/>
      <x v="1"/>
    </i>
    <i>
      <x v="2084"/>
      <x/>
      <x v="1"/>
      <x v="4"/>
      <x v="1"/>
      <x v="1"/>
      <x v="18"/>
      <x v="8"/>
      <x v="2"/>
      <x/>
      <x/>
      <x/>
      <x/>
      <x/>
      <x/>
      <x/>
      <x/>
      <x/>
      <x v="1297"/>
      <x/>
      <x v="1862"/>
      <x/>
      <x v="320"/>
      <x v="319"/>
      <x v="54"/>
      <x v="121"/>
      <x v="18"/>
      <x v="2"/>
      <x v="2"/>
      <x v="17"/>
      <x v="2"/>
      <x v="1"/>
      <x/>
      <x/>
      <x/>
      <x v="3"/>
      <x v="3"/>
      <x v="46"/>
      <x v="9"/>
      <x v="13"/>
      <x v="1395"/>
      <x v="5608"/>
      <x v="1"/>
      <x v="443"/>
      <x v="1"/>
    </i>
    <i>
      <x v="2085"/>
      <x/>
      <x/>
      <x/>
      <x/>
      <x/>
      <x v="18"/>
      <x v="8"/>
      <x v="16"/>
      <x/>
      <x/>
      <x/>
      <x/>
      <x/>
      <x/>
      <x/>
      <x/>
      <x/>
      <x v="1297"/>
      <x/>
      <x v="1903"/>
      <x/>
      <x v="343"/>
      <x v="342"/>
      <x v="66"/>
      <x v="121"/>
      <x v="18"/>
      <x v="2"/>
      <x v="2"/>
      <x v="17"/>
      <x v="2"/>
      <x v="1"/>
      <x/>
      <x/>
      <x/>
      <x v="3"/>
      <x v="3"/>
      <x v="23"/>
      <x v="3"/>
      <x v="13"/>
      <x v="1395"/>
      <x v="5608"/>
      <x v="1"/>
      <x v="420"/>
      <x v="1"/>
    </i>
    <i>
      <x v="2086"/>
      <x/>
      <x/>
      <x/>
      <x/>
      <x/>
      <x v="18"/>
      <x v="8"/>
      <x v="9"/>
      <x/>
      <x/>
      <x/>
      <x/>
      <x/>
      <x/>
      <x/>
      <x/>
      <x/>
      <x v="1297"/>
      <x/>
      <x v="1882"/>
      <x/>
      <x v="330"/>
      <x v="329"/>
      <x v="465"/>
      <x v="935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114"/>
      <x v="1"/>
    </i>
    <i>
      <x v="2087"/>
      <x/>
      <x/>
      <x/>
      <x/>
      <x/>
      <x v="18"/>
      <x v="8"/>
      <x v="23"/>
      <x/>
      <x/>
      <x/>
      <x/>
      <x/>
      <x/>
      <x/>
      <x/>
      <x/>
      <x v="1297"/>
      <x/>
      <x v="1932"/>
      <x/>
      <x v="331"/>
      <x v="330"/>
      <x v="56"/>
      <x v="121"/>
      <x v="18"/>
      <x v="2"/>
      <x v="2"/>
      <x v="17"/>
      <x v="2"/>
      <x v="1"/>
      <x/>
      <x/>
      <x/>
      <x v="3"/>
      <x v="3"/>
      <x v="44"/>
      <x v="9"/>
      <x v="13"/>
      <x v="1395"/>
      <x v="5608"/>
      <x v="1"/>
      <x v="329"/>
      <x v="1"/>
    </i>
    <i>
      <x v="2088"/>
      <x/>
      <x/>
      <x/>
      <x/>
      <x/>
      <x v="18"/>
      <x v="8"/>
      <x v="2"/>
      <x/>
      <x/>
      <x/>
      <x/>
      <x/>
      <x/>
      <x/>
      <x/>
      <x/>
      <x v="1297"/>
      <x/>
      <x v="1872"/>
      <x/>
      <x v="328"/>
      <x v="327"/>
      <x v="533"/>
      <x v="121"/>
      <x v="18"/>
      <x v="2"/>
      <x v="2"/>
      <x v="17"/>
      <x v="2"/>
      <x v="1"/>
      <x/>
      <x/>
      <x/>
      <x v="3"/>
      <x v="3"/>
      <x v="50"/>
      <x v="9"/>
      <x v="13"/>
      <x v="1395"/>
      <x v="5608"/>
      <x v="1"/>
      <x v="1083"/>
      <x v="1"/>
    </i>
    <i>
      <x v="2089"/>
      <x/>
      <x/>
      <x/>
      <x/>
      <x/>
      <x v="18"/>
      <x v="8"/>
      <x v="16"/>
      <x/>
      <x/>
      <x/>
      <x/>
      <x/>
      <x/>
      <x/>
      <x/>
      <x/>
      <x v="1297"/>
      <x/>
      <x v="1904"/>
      <x/>
      <x v="342"/>
      <x v="341"/>
      <x v="58"/>
      <x v="923"/>
      <x v="18"/>
      <x v="2"/>
      <x v="2"/>
      <x v="17"/>
      <x v="2"/>
      <x v="1"/>
      <x/>
      <x v="3"/>
      <x/>
      <x v="3"/>
      <x v="3"/>
      <x v="47"/>
      <x v="9"/>
      <x v="13"/>
      <x v="1395"/>
      <x v="5608"/>
      <x v="1"/>
      <x v="1031"/>
      <x v="1"/>
    </i>
    <i>
      <x v="2090"/>
      <x/>
      <x/>
      <x/>
      <x/>
      <x/>
      <x v="18"/>
      <x v="8"/>
      <x v="23"/>
      <x/>
      <x/>
      <x/>
      <x/>
      <x/>
      <x/>
      <x/>
      <x/>
      <x/>
      <x v="1297"/>
      <x/>
      <x v="1933"/>
      <x/>
      <x v="334"/>
      <x v="333"/>
      <x v="61"/>
      <x v="811"/>
      <x v="18"/>
      <x v="2"/>
      <x v="2"/>
      <x v="17"/>
      <x v="2"/>
      <x v="1"/>
      <x v="2"/>
      <x v="3"/>
      <x/>
      <x v="3"/>
      <x v="3"/>
      <x v="24"/>
      <x v="3"/>
      <x v="13"/>
      <x v="1395"/>
      <x v="5608"/>
      <x v="1"/>
      <x v="253"/>
      <x v="1"/>
    </i>
    <i>
      <x v="2091"/>
      <x/>
      <x/>
      <x/>
      <x/>
      <x/>
      <x v="18"/>
      <x v="8"/>
      <x v="16"/>
      <x/>
      <x/>
      <x/>
      <x/>
      <x/>
      <x/>
      <x/>
      <x/>
      <x/>
      <x v="1297"/>
      <x/>
      <x v="1905"/>
      <x/>
      <x v="345"/>
      <x v="344"/>
      <x v="67"/>
      <x v="811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467"/>
      <x v="1"/>
    </i>
    <i>
      <x v="2092"/>
      <x/>
      <x/>
      <x/>
      <x/>
      <x/>
      <x v="18"/>
      <x v="8"/>
      <x v="16"/>
      <x/>
      <x/>
      <x/>
      <x/>
      <x/>
      <x/>
      <x/>
      <x/>
      <x/>
      <x v="1297"/>
      <x/>
      <x v="1906"/>
      <x/>
      <x v="343"/>
      <x v="342"/>
      <x v="67"/>
      <x v="811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941"/>
      <x v="1"/>
    </i>
    <i>
      <x v="2093"/>
      <x/>
      <x v="6"/>
      <x v="31"/>
      <x v="6"/>
      <x v="9"/>
      <x v="18"/>
      <x v="8"/>
      <x v="2"/>
      <x/>
      <x/>
      <x/>
      <x/>
      <x/>
      <x/>
      <x/>
      <x/>
      <x/>
      <x v="1297"/>
      <x/>
      <x v="1863"/>
      <x/>
      <x v="194"/>
      <x v="158"/>
      <x v="124"/>
      <x v="5"/>
      <x v="12"/>
      <x v="1"/>
      <x v="1"/>
      <x v="12"/>
      <x v="57"/>
      <x v="1"/>
      <x v="2"/>
      <x v="3"/>
      <x/>
      <x v="3"/>
      <x v="3"/>
      <x v="52"/>
      <x v="13"/>
      <x v="13"/>
      <x v="1395"/>
      <x v="5608"/>
      <x v="1"/>
      <x v="1044"/>
      <x v="1"/>
    </i>
    <i>
      <x v="2094"/>
      <x/>
      <x/>
      <x/>
      <x/>
      <x/>
      <x v="18"/>
      <x v="8"/>
      <x v="23"/>
      <x/>
      <x/>
      <x/>
      <x/>
      <x/>
      <x/>
      <x/>
      <x/>
      <x/>
      <x v="1297"/>
      <x/>
      <x v="1934"/>
      <x/>
      <x v="346"/>
      <x v="345"/>
      <x v="65"/>
      <x v="811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954"/>
      <x v="1"/>
    </i>
    <i>
      <x v="2095"/>
      <x/>
      <x/>
      <x/>
      <x/>
      <x/>
      <x v="18"/>
      <x v="8"/>
      <x v="23"/>
      <x/>
      <x/>
      <x/>
      <x/>
      <x/>
      <x/>
      <x/>
      <x/>
      <x/>
      <x v="1297"/>
      <x/>
      <x v="1935"/>
      <x/>
      <x v="359"/>
      <x v="358"/>
      <x v="65"/>
      <x v="811"/>
      <x v="18"/>
      <x v="2"/>
      <x v="2"/>
      <x v="17"/>
      <x v="2"/>
      <x v="1"/>
      <x/>
      <x/>
      <x/>
      <x v="3"/>
      <x v="3"/>
      <x v="44"/>
      <x v="9"/>
      <x v="13"/>
      <x v="1395"/>
      <x v="5608"/>
      <x v="1"/>
      <x v="955"/>
      <x v="1"/>
    </i>
    <i>
      <x v="2096"/>
      <x/>
      <x/>
      <x/>
      <x/>
      <x/>
      <x v="18"/>
      <x v="8"/>
      <x v="16"/>
      <x/>
      <x/>
      <x/>
      <x/>
      <x/>
      <x/>
      <x/>
      <x/>
      <x/>
      <x v="1297"/>
      <x/>
      <x v="1516"/>
      <x/>
      <x v="343"/>
      <x v="342"/>
      <x v="67"/>
      <x v="121"/>
      <x v="18"/>
      <x v="2"/>
      <x v="2"/>
      <x v="17"/>
      <x v="2"/>
      <x v="1"/>
      <x v="2"/>
      <x v="3"/>
      <x/>
      <x v="3"/>
      <x v="3"/>
      <x v="50"/>
      <x v="9"/>
      <x v="13"/>
      <x v="1395"/>
      <x v="5608"/>
      <x v="1"/>
      <x v="1057"/>
      <x v="1"/>
    </i>
    <i>
      <x v="2097"/>
      <x/>
      <x v="1"/>
      <x v="4"/>
      <x v="1"/>
      <x v="1"/>
      <x v="18"/>
      <x v="8"/>
      <x v="9"/>
      <x/>
      <x/>
      <x/>
      <x/>
      <x/>
      <x/>
      <x/>
      <x/>
      <x/>
      <x v="1297"/>
      <x/>
      <x v="1889"/>
      <x/>
      <x v="333"/>
      <x v="332"/>
      <x v="530"/>
      <x v="9"/>
      <x v="18"/>
      <x v="2"/>
      <x v="2"/>
      <x v="17"/>
      <x v="2"/>
      <x v="1"/>
      <x v="2"/>
      <x v="3"/>
      <x/>
      <x v="3"/>
      <x v="3"/>
      <x v="47"/>
      <x v="9"/>
      <x v="13"/>
      <x v="1395"/>
      <x v="5608"/>
      <x v="1"/>
      <x v="1073"/>
      <x v="1"/>
    </i>
    <i>
      <x v="2098"/>
      <x/>
      <x/>
      <x/>
      <x/>
      <x/>
      <x v="18"/>
      <x v="8"/>
      <x v="9"/>
      <x/>
      <x/>
      <x/>
      <x/>
      <x/>
      <x/>
      <x/>
      <x/>
      <x/>
      <x v="1297"/>
      <x/>
      <x v="1912"/>
      <x/>
      <x v="353"/>
      <x v="352"/>
      <x v="11"/>
      <x v="121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1084"/>
      <x v="1"/>
    </i>
    <i>
      <x v="2099"/>
      <x/>
      <x v="1"/>
      <x v="5"/>
      <x v="1"/>
      <x v="1"/>
      <x v="18"/>
      <x v="8"/>
      <x v="2"/>
      <x/>
      <x/>
      <x/>
      <x/>
      <x/>
      <x/>
      <x/>
      <x/>
      <x/>
      <x v="1297"/>
      <x/>
      <x v="1864"/>
      <x/>
      <x v="318"/>
      <x v="317"/>
      <x v="69"/>
      <x v="121"/>
      <x v="18"/>
      <x v="2"/>
      <x v="2"/>
      <x v="17"/>
      <x v="2"/>
      <x v="1"/>
      <x v="2"/>
      <x v="3"/>
      <x/>
      <x v="3"/>
      <x v="3"/>
      <x v="52"/>
      <x v="13"/>
      <x v="13"/>
      <x v="1395"/>
      <x v="5608"/>
      <x v="1"/>
      <x v="1089"/>
      <x v="1"/>
    </i>
    <i>
      <x v="2100"/>
      <x/>
      <x v="1"/>
      <x v="4"/>
      <x v="1"/>
      <x v="1"/>
      <x v="18"/>
      <x v="8"/>
      <x v="16"/>
      <x/>
      <x/>
      <x/>
      <x/>
      <x/>
      <x/>
      <x/>
      <x/>
      <x/>
      <x v="1297"/>
      <x/>
      <x v="1891"/>
      <x/>
      <x v="351"/>
      <x v="350"/>
      <x v="53"/>
      <x v="9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1212"/>
      <x v="1"/>
    </i>
    <i>
      <x v="2101"/>
      <x/>
      <x/>
      <x v="2"/>
      <x/>
      <x/>
      <x v="18"/>
      <x v="8"/>
      <x v="23"/>
      <x/>
      <x/>
      <x/>
      <x/>
      <x/>
      <x/>
      <x/>
      <x/>
      <x/>
      <x v="1297"/>
      <x/>
      <x v="1936"/>
      <x/>
      <x v="352"/>
      <x v="351"/>
      <x v="539"/>
      <x v="9"/>
      <x v="18"/>
      <x v="2"/>
      <x v="2"/>
      <x v="17"/>
      <x v="2"/>
      <x v="1"/>
      <x/>
      <x/>
      <x/>
      <x v="3"/>
      <x v="3"/>
      <x v="36"/>
      <x v="4"/>
      <x v="13"/>
      <x v="1395"/>
      <x v="5608"/>
      <x v="1"/>
      <x v="1133"/>
      <x v="1"/>
    </i>
    <i>
      <x v="2102"/>
      <x/>
      <x v="1"/>
      <x v="5"/>
      <x v="1"/>
      <x v="1"/>
      <x v="18"/>
      <x v="8"/>
      <x v="9"/>
      <x/>
      <x/>
      <x/>
      <x/>
      <x/>
      <x/>
      <x/>
      <x/>
      <x/>
      <x v="1297"/>
      <x/>
      <x v="1700"/>
      <x/>
      <x v="336"/>
      <x v="335"/>
      <x v="68"/>
      <x v="923"/>
      <x v="18"/>
      <x v="2"/>
      <x v="2"/>
      <x v="17"/>
      <x v="2"/>
      <x v="1"/>
      <x/>
      <x/>
      <x/>
      <x v="3"/>
      <x v="3"/>
      <x v="53"/>
      <x v="13"/>
      <x v="13"/>
      <x v="1395"/>
      <x v="5608"/>
      <x v="1"/>
      <x v="1216"/>
      <x v="1"/>
    </i>
    <i>
      <x v="2103"/>
      <x/>
      <x/>
      <x v="2"/>
      <x/>
      <x/>
      <x v="18"/>
      <x v="8"/>
      <x v="23"/>
      <x/>
      <x/>
      <x/>
      <x/>
      <x/>
      <x/>
      <x/>
      <x/>
      <x/>
      <x v="1297"/>
      <x/>
      <x v="1937"/>
      <x/>
      <x v="360"/>
      <x v="359"/>
      <x v="547"/>
      <x v="9"/>
      <x v="18"/>
      <x v="2"/>
      <x v="2"/>
      <x v="17"/>
      <x v="2"/>
      <x v="1"/>
      <x v="2"/>
      <x v="3"/>
      <x/>
      <x v="3"/>
      <x v="3"/>
      <x v="36"/>
      <x v="4"/>
      <x v="13"/>
      <x v="1395"/>
      <x v="5608"/>
      <x v="1"/>
      <x v="1211"/>
      <x v="1"/>
    </i>
    <i>
      <x v="2104"/>
      <x/>
      <x v="1"/>
      <x v="5"/>
      <x v="1"/>
      <x v="1"/>
      <x v="18"/>
      <x v="8"/>
      <x v="2"/>
      <x/>
      <x/>
      <x/>
      <x/>
      <x/>
      <x/>
      <x/>
      <x/>
      <x/>
      <x v="1297"/>
      <x/>
      <x v="1735"/>
      <x/>
      <x v="318"/>
      <x v="317"/>
      <x v="551"/>
      <x v="121"/>
      <x v="18"/>
      <x v="2"/>
      <x v="2"/>
      <x v="17"/>
      <x v="2"/>
      <x v="1"/>
      <x/>
      <x/>
      <x/>
      <x v="3"/>
      <x v="3"/>
      <x v="22"/>
      <x v="5"/>
      <x v="13"/>
      <x v="1395"/>
      <x v="5608"/>
      <x v="1"/>
      <x v="1239"/>
      <x v="1"/>
    </i>
    <i>
      <x v="2105"/>
      <x/>
      <x/>
      <x v="2"/>
      <x/>
      <x/>
      <x v="18"/>
      <x v="8"/>
      <x v="23"/>
      <x/>
      <x/>
      <x/>
      <x/>
      <x/>
      <x/>
      <x/>
      <x/>
      <x/>
      <x v="1297"/>
      <x/>
      <x v="1741"/>
      <x/>
      <x v="334"/>
      <x v="333"/>
      <x v="56"/>
      <x v="948"/>
      <x v="18"/>
      <x v="2"/>
      <x v="2"/>
      <x v="17"/>
      <x v="2"/>
      <x v="1"/>
      <x/>
      <x/>
      <x/>
      <x v="3"/>
      <x v="3"/>
      <x v="64"/>
      <x v="17"/>
      <x v="13"/>
      <x v="1395"/>
      <x v="5608"/>
      <x v="1"/>
      <x v="302"/>
      <x v="1"/>
    </i>
    <i>
      <x v="2106"/>
      <x/>
      <x v="6"/>
      <x v="32"/>
      <x v="6"/>
      <x v="9"/>
      <x v="18"/>
      <x v="8"/>
      <x v="2"/>
      <x/>
      <x/>
      <x/>
      <x/>
      <x/>
      <x/>
      <x/>
      <x/>
      <x/>
      <x v="1297"/>
      <x/>
      <x v="371"/>
      <x/>
      <x v="118"/>
      <x v="51"/>
      <x v="120"/>
      <x v="121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666"/>
      <x v="1"/>
    </i>
    <i>
      <x v="2107"/>
      <x/>
      <x v="6"/>
      <x v="32"/>
      <x v="6"/>
      <x v="9"/>
      <x v="18"/>
      <x v="8"/>
      <x v="2"/>
      <x/>
      <x/>
      <x/>
      <x/>
      <x/>
      <x/>
      <x/>
      <x/>
      <x/>
      <x v="1297"/>
      <x/>
      <x v="1865"/>
      <x/>
      <x v="155"/>
      <x v="109"/>
      <x v="58"/>
      <x v="121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674"/>
      <x v="1"/>
    </i>
    <i>
      <x v="2108"/>
      <x/>
      <x v="1"/>
      <x v="23"/>
      <x v="1"/>
      <x v="1"/>
      <x v="18"/>
      <x v="8"/>
      <x v="2"/>
      <x/>
      <x/>
      <x/>
      <x/>
      <x/>
      <x/>
      <x/>
      <x/>
      <x/>
      <x v="1297"/>
      <x/>
      <x v="430"/>
      <x/>
      <x v="322"/>
      <x v="321"/>
      <x v="69"/>
      <x v="947"/>
      <x v="18"/>
      <x v="2"/>
      <x v="2"/>
      <x v="17"/>
      <x v="2"/>
      <x v="1"/>
      <x v="2"/>
      <x v="3"/>
      <x/>
      <x v="3"/>
      <x v="3"/>
      <x v="25"/>
      <x v="8"/>
      <x v="13"/>
      <x v="1395"/>
      <x v="5608"/>
      <x v="1"/>
      <x v="448"/>
      <x v="1"/>
    </i>
    <i>
      <x v="2109"/>
      <x/>
      <x v="1"/>
      <x v="23"/>
      <x v="1"/>
      <x v="1"/>
      <x v="18"/>
      <x v="8"/>
      <x v="2"/>
      <x/>
      <x/>
      <x/>
      <x/>
      <x/>
      <x/>
      <x/>
      <x/>
      <x/>
      <x v="1297"/>
      <x/>
      <x v="1866"/>
      <x/>
      <x v="319"/>
      <x v="318"/>
      <x v="70"/>
      <x v="121"/>
      <x v="18"/>
      <x v="2"/>
      <x v="2"/>
      <x v="17"/>
      <x v="2"/>
      <x v="1"/>
      <x v="2"/>
      <x v="3"/>
      <x/>
      <x v="3"/>
      <x v="3"/>
      <x v="62"/>
      <x v="8"/>
      <x v="13"/>
      <x v="1395"/>
      <x v="5608"/>
      <x v="1"/>
      <x v="485"/>
      <x v="1"/>
    </i>
    <i>
      <x v="2110"/>
      <x/>
      <x v="1"/>
      <x v="6"/>
      <x v="1"/>
      <x v="1"/>
      <x v="18"/>
      <x v="8"/>
      <x v="9"/>
      <x/>
      <x/>
      <x/>
      <x/>
      <x/>
      <x/>
      <x/>
      <x/>
      <x/>
      <x v="1297"/>
      <x/>
      <x v="1890"/>
      <x/>
      <x v="353"/>
      <x v="352"/>
      <x/>
      <x v="935"/>
      <x v="18"/>
      <x v="2"/>
      <x v="2"/>
      <x v="17"/>
      <x v="2"/>
      <x v="1"/>
      <x/>
      <x/>
      <x/>
      <x v="3"/>
      <x v="3"/>
      <x v="36"/>
      <x v="4"/>
      <x v="13"/>
      <x v="1395"/>
      <x v="5608"/>
      <x v="1"/>
      <x v="134"/>
      <x v="1"/>
    </i>
    <i>
      <x v="2111"/>
      <x/>
      <x v="1"/>
      <x v="6"/>
      <x v="1"/>
      <x v="1"/>
      <x v="18"/>
      <x v="8"/>
      <x v="9"/>
      <x/>
      <x/>
      <x/>
      <x/>
      <x/>
      <x/>
      <x/>
      <x/>
      <x/>
      <x v="1297"/>
      <x/>
      <x v="1595"/>
      <x/>
      <x v="336"/>
      <x v="335"/>
      <x v="68"/>
      <x v="935"/>
      <x v="18"/>
      <x v="2"/>
      <x v="2"/>
      <x v="17"/>
      <x v="2"/>
      <x v="1"/>
      <x v="2"/>
      <x v="3"/>
      <x/>
      <x v="3"/>
      <x v="3"/>
      <x v="36"/>
      <x v="4"/>
      <x v="13"/>
      <x v="1395"/>
      <x v="5608"/>
      <x v="1"/>
      <x v="1111"/>
      <x v="1"/>
    </i>
    <i>
      <x v="2112"/>
      <x/>
      <x v="1"/>
      <x v="4"/>
      <x v="1"/>
      <x v="1"/>
      <x v="18"/>
      <x v="8"/>
      <x v="23"/>
      <x/>
      <x/>
      <x/>
      <x/>
      <x/>
      <x/>
      <x/>
      <x/>
      <x/>
      <x v="1297"/>
      <x/>
      <x v="1938"/>
      <x/>
      <x v="324"/>
      <x v="323"/>
      <x v="54"/>
      <x v="227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462"/>
      <x/>
      <x v="615"/>
    </i>
    <i>
      <x v="2113"/>
      <x/>
      <x v="1"/>
      <x v="6"/>
      <x v="1"/>
      <x v="1"/>
      <x v="18"/>
      <x v="8"/>
      <x v="23"/>
      <x/>
      <x/>
      <x/>
      <x/>
      <x/>
      <x/>
      <x/>
      <x/>
      <x/>
      <x v="1297"/>
      <x/>
      <x v="1939"/>
      <x/>
      <x v="326"/>
      <x v="325"/>
      <x v="427"/>
      <x v="923"/>
      <x v="18"/>
      <x v="2"/>
      <x v="2"/>
      <x v="17"/>
      <x v="2"/>
      <x v="1"/>
      <x v="2"/>
      <x v="3"/>
      <x/>
      <x v="3"/>
      <x v="3"/>
      <x v="42"/>
      <x v="4"/>
      <x v="13"/>
      <x v="1395"/>
      <x v="5608"/>
      <x v="1"/>
      <x v="194"/>
      <x v="1"/>
    </i>
    <i>
      <x v="2114"/>
      <x/>
      <x v="1"/>
      <x v="4"/>
      <x v="1"/>
      <x v="1"/>
      <x v="18"/>
      <x v="8"/>
      <x v="23"/>
      <x/>
      <x/>
      <x/>
      <x/>
      <x/>
      <x/>
      <x/>
      <x/>
      <x/>
      <x v="1297"/>
      <x/>
      <x v="1940"/>
      <x/>
      <x v="103"/>
      <x v="34"/>
      <x v="176"/>
      <x v="50"/>
      <x v="12"/>
      <x v="1"/>
      <x v="1"/>
      <x v="12"/>
      <x v="2"/>
      <x v="1"/>
      <x v="2"/>
      <x v="3"/>
      <x/>
      <x v="3"/>
      <x v="3"/>
      <x v="44"/>
      <x v="9"/>
      <x v="13"/>
      <x v="1395"/>
      <x v="5608"/>
      <x v="1"/>
      <x v="82"/>
      <x v="1"/>
    </i>
    <i>
      <x v="2115"/>
      <x/>
      <x v="1"/>
      <x v="4"/>
      <x v="1"/>
      <x v="1"/>
      <x v="18"/>
      <x v="8"/>
      <x v="23"/>
      <x/>
      <x/>
      <x/>
      <x/>
      <x/>
      <x/>
      <x/>
      <x/>
      <x/>
      <x v="1297"/>
      <x/>
      <x v="1941"/>
      <x/>
      <x v="333"/>
      <x v="332"/>
      <x v="37"/>
      <x v="392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241"/>
      <x v="1"/>
    </i>
    <i>
      <x v="2116"/>
      <x/>
      <x/>
      <x/>
      <x/>
      <x/>
      <x v="18"/>
      <x v="8"/>
      <x v="16"/>
      <x/>
      <x/>
      <x/>
      <x/>
      <x/>
      <x/>
      <x/>
      <x/>
      <x/>
      <x v="1297"/>
      <x/>
      <x v="1914"/>
      <x/>
      <x v="343"/>
      <x v="342"/>
      <x v="67"/>
      <x v="205"/>
      <x v="18"/>
      <x v="2"/>
      <x v="2"/>
      <x v="17"/>
      <x v="2"/>
      <x v="1"/>
      <x/>
      <x/>
      <x/>
      <x v="3"/>
      <x v="3"/>
      <x v="43"/>
      <x v="9"/>
      <x v="13"/>
      <x v="1395"/>
      <x v="5608"/>
      <x v="1"/>
      <x v="500"/>
      <x v="1"/>
    </i>
    <i>
      <x v="2117"/>
      <x/>
      <x/>
      <x v="2"/>
      <x/>
      <x/>
      <x v="18"/>
      <x v="8"/>
      <x v="23"/>
      <x/>
      <x/>
      <x/>
      <x/>
      <x/>
      <x/>
      <x/>
      <x/>
      <x/>
      <x v="1297"/>
      <x/>
      <x v="1942"/>
      <x/>
      <x v="350"/>
      <x v="349"/>
      <x v="63"/>
      <x v="9"/>
      <x v="18"/>
      <x v="2"/>
      <x v="2"/>
      <x v="17"/>
      <x v="2"/>
      <x v="1"/>
      <x/>
      <x/>
      <x/>
      <x v="3"/>
      <x v="3"/>
      <x v="42"/>
      <x v="4"/>
      <x v="13"/>
      <x v="1395"/>
      <x v="5608"/>
      <x v="1"/>
      <x v="415"/>
      <x v="1"/>
    </i>
    <i>
      <x v="2118"/>
      <x/>
      <x/>
      <x v="2"/>
      <x/>
      <x/>
      <x v="18"/>
      <x v="8"/>
      <x v="23"/>
      <x/>
      <x/>
      <x/>
      <x/>
      <x/>
      <x/>
      <x/>
      <x/>
      <x/>
      <x v="1297"/>
      <x/>
      <x v="1943"/>
      <x/>
      <x v="334"/>
      <x v="333"/>
      <x v="56"/>
      <x v="9"/>
      <x v="18"/>
      <x v="2"/>
      <x v="2"/>
      <x v="17"/>
      <x v="2"/>
      <x v="1"/>
      <x/>
      <x/>
      <x/>
      <x v="3"/>
      <x v="3"/>
      <x v="36"/>
      <x v="4"/>
      <x v="13"/>
      <x v="1395"/>
      <x v="5608"/>
      <x v="1"/>
      <x v="283"/>
      <x v="1"/>
    </i>
    <i>
      <x v="2119"/>
      <x/>
      <x/>
      <x v="2"/>
      <x/>
      <x/>
      <x v="18"/>
      <x v="8"/>
      <x v="23"/>
      <x/>
      <x/>
      <x/>
      <x/>
      <x/>
      <x/>
      <x/>
      <x/>
      <x/>
      <x v="1297"/>
      <x/>
      <x v="1944"/>
      <x/>
      <x v="334"/>
      <x v="333"/>
      <x v="56"/>
      <x v="9"/>
      <x v="18"/>
      <x v="2"/>
      <x v="2"/>
      <x v="17"/>
      <x v="2"/>
      <x v="1"/>
      <x/>
      <x/>
      <x/>
      <x v="3"/>
      <x v="3"/>
      <x v="42"/>
      <x v="4"/>
      <x v="13"/>
      <x v="1395"/>
      <x v="5608"/>
      <x v="1"/>
      <x v="288"/>
      <x v="1"/>
    </i>
    <i>
      <x v="2120"/>
      <x/>
      <x/>
      <x v="2"/>
      <x/>
      <x/>
      <x v="18"/>
      <x v="8"/>
      <x v="23"/>
      <x/>
      <x/>
      <x/>
      <x/>
      <x/>
      <x/>
      <x/>
      <x/>
      <x/>
      <x v="1297"/>
      <x/>
      <x v="1945"/>
      <x/>
      <x v="346"/>
      <x v="345"/>
      <x v="64"/>
      <x v="9"/>
      <x v="18"/>
      <x v="2"/>
      <x v="2"/>
      <x v="17"/>
      <x v="2"/>
      <x v="1"/>
      <x/>
      <x/>
      <x/>
      <x v="3"/>
      <x v="3"/>
      <x v="36"/>
      <x v="4"/>
      <x v="13"/>
      <x v="1395"/>
      <x v="5608"/>
      <x v="1"/>
      <x v="360"/>
      <x v="1"/>
    </i>
    <i>
      <x v="2121"/>
      <x/>
      <x/>
      <x v="2"/>
      <x/>
      <x/>
      <x v="18"/>
      <x v="8"/>
      <x v="23"/>
      <x/>
      <x/>
      <x/>
      <x/>
      <x/>
      <x/>
      <x/>
      <x/>
      <x/>
      <x v="1297"/>
      <x/>
      <x v="1948"/>
      <x/>
      <x v="343"/>
      <x v="342"/>
      <x v="67"/>
      <x v="10"/>
      <x v="18"/>
      <x v="2"/>
      <x v="2"/>
      <x v="17"/>
      <x v="2"/>
      <x v="1"/>
      <x v="2"/>
      <x v="3"/>
      <x/>
      <x v="3"/>
      <x v="3"/>
      <x v="42"/>
      <x v="4"/>
      <x v="13"/>
      <x v="1395"/>
      <x v="5608"/>
      <x v="1"/>
      <x v="409"/>
      <x v="1"/>
    </i>
    <i>
      <x v="2122"/>
      <x/>
      <x/>
      <x v="2"/>
      <x/>
      <x/>
      <x v="18"/>
      <x v="8"/>
      <x v="23"/>
      <x/>
      <x/>
      <x/>
      <x/>
      <x/>
      <x/>
      <x/>
      <x/>
      <x/>
      <x v="1297"/>
      <x/>
      <x v="1946"/>
      <x/>
      <x v="331"/>
      <x v="330"/>
      <x v="56"/>
      <x v="121"/>
      <x v="18"/>
      <x v="2"/>
      <x v="2"/>
      <x v="17"/>
      <x v="2"/>
      <x v="1"/>
      <x/>
      <x/>
      <x/>
      <x v="3"/>
      <x v="3"/>
      <x v="42"/>
      <x v="4"/>
      <x v="13"/>
      <x v="1395"/>
      <x v="5608"/>
      <x v="1"/>
      <x v="308"/>
      <x v="1"/>
    </i>
    <i>
      <x v="2123"/>
      <x/>
      <x v="1"/>
      <x v="4"/>
      <x v="1"/>
      <x v="1"/>
      <x v="18"/>
      <x v="9"/>
      <x v="7"/>
      <x/>
      <x/>
      <x/>
      <x/>
      <x/>
      <x/>
      <x/>
      <x/>
      <x/>
      <x v="1297"/>
      <x/>
      <x v="1951"/>
      <x/>
      <x v="176"/>
      <x v="135"/>
      <x v="154"/>
      <x v="39"/>
      <x v="12"/>
      <x v="1"/>
      <x v="1"/>
      <x v="12"/>
      <x v="2"/>
      <x v="1"/>
      <x/>
      <x/>
      <x/>
      <x v="3"/>
      <x v="3"/>
      <x v="44"/>
      <x v="9"/>
      <x v="13"/>
      <x v="1395"/>
      <x v="5608"/>
      <x v="1"/>
      <x v="188"/>
      <x v="1"/>
    </i>
    <i>
      <x v="2124"/>
      <x/>
      <x v="1"/>
      <x v="5"/>
      <x v="1"/>
      <x v="1"/>
      <x v="18"/>
      <x v="9"/>
      <x v="7"/>
      <x/>
      <x/>
      <x/>
      <x/>
      <x/>
      <x/>
      <x/>
      <x/>
      <x/>
      <x v="1297"/>
      <x/>
      <x v="1952"/>
      <x/>
      <x v="265"/>
      <x v="266"/>
      <x v="138"/>
      <x v="432"/>
      <x v="12"/>
      <x v="1"/>
      <x v="1"/>
      <x v="12"/>
      <x v="2"/>
      <x v="1"/>
      <x/>
      <x/>
      <x/>
      <x v="3"/>
      <x v="3"/>
      <x v="10"/>
      <x v="5"/>
      <x v="13"/>
      <x v="1395"/>
      <x v="5608"/>
      <x v="1"/>
      <x v="658"/>
      <x v="1"/>
    </i>
    <i>
      <x v="2125"/>
      <x/>
      <x v="1"/>
      <x v="5"/>
      <x v="1"/>
      <x v="1"/>
      <x v="18"/>
      <x v="9"/>
      <x v="7"/>
      <x/>
      <x/>
      <x/>
      <x/>
      <x/>
      <x/>
      <x/>
      <x/>
      <x/>
      <x v="1297"/>
      <x/>
      <x v="1953"/>
      <x/>
      <x v="135"/>
      <x v="79"/>
      <x v="148"/>
      <x v="35"/>
      <x v="12"/>
      <x v="1"/>
      <x v="1"/>
      <x v="12"/>
      <x v="2"/>
      <x v="1"/>
      <x/>
      <x/>
      <x/>
      <x v="3"/>
      <x v="3"/>
      <x v="51"/>
      <x v="13"/>
      <x v="13"/>
      <x v="1395"/>
      <x v="5608"/>
      <x v="1"/>
      <x v="533"/>
      <x v="1"/>
    </i>
    <i>
      <x v="2126"/>
      <x/>
      <x/>
      <x/>
      <x/>
      <x/>
      <x v="18"/>
      <x v="9"/>
      <x v="7"/>
      <x/>
      <x/>
      <x/>
      <x/>
      <x/>
      <x/>
      <x/>
      <x/>
      <x/>
      <x v="1297"/>
      <x/>
      <x v="426"/>
      <x/>
      <x v="252"/>
      <x v="244"/>
      <x v="75"/>
      <x v="304"/>
      <x v="12"/>
      <x v="1"/>
      <x v="1"/>
      <x v="12"/>
      <x v="2"/>
      <x v="1"/>
      <x v="2"/>
      <x v="3"/>
      <x/>
      <x v="3"/>
      <x v="3"/>
      <x v="8"/>
      <x v="3"/>
      <x v="13"/>
      <x v="1395"/>
      <x v="5608"/>
      <x v="1"/>
      <x v="566"/>
      <x v="1"/>
    </i>
    <i>
      <x v="2127"/>
      <x/>
      <x v="1"/>
      <x v="5"/>
      <x v="1"/>
      <x v="1"/>
      <x v="18"/>
      <x v="9"/>
      <x v="7"/>
      <x/>
      <x/>
      <x/>
      <x/>
      <x/>
      <x/>
      <x/>
      <x/>
      <x/>
      <x v="1297"/>
      <x/>
      <x v="1954"/>
      <x/>
      <x v="165"/>
      <x v="122"/>
      <x v="153"/>
      <x v="57"/>
      <x v="12"/>
      <x v="1"/>
      <x v="1"/>
      <x v="12"/>
      <x v="2"/>
      <x v="1"/>
      <x v="2"/>
      <x v="3"/>
      <x/>
      <x v="3"/>
      <x v="3"/>
      <x v="11"/>
      <x v="5"/>
      <x v="13"/>
      <x v="1395"/>
      <x v="5608"/>
      <x v="1"/>
      <x v="148"/>
      <x v="1"/>
    </i>
    <i>
      <x v="2128"/>
      <x/>
      <x/>
      <x v="1"/>
      <x/>
      <x/>
      <x v="18"/>
      <x v="9"/>
      <x v="7"/>
      <x/>
      <x/>
      <x/>
      <x/>
      <x/>
      <x/>
      <x/>
      <x/>
      <x/>
      <x v="1297"/>
      <x/>
      <x v="785"/>
      <x/>
      <x v="186"/>
      <x v="146"/>
      <x v="84"/>
      <x v="711"/>
      <x v="12"/>
      <x v="1"/>
      <x v="1"/>
      <x v="12"/>
      <x v="2"/>
      <x v="1"/>
      <x v="2"/>
      <x v="3"/>
      <x/>
      <x v="3"/>
      <x v="3"/>
      <x v="52"/>
      <x v="13"/>
      <x v="13"/>
      <x v="1395"/>
      <x v="5608"/>
      <x v="1"/>
      <x v="728"/>
      <x v="1"/>
    </i>
    <i>
      <x v="2129"/>
      <x/>
      <x/>
      <x v="2"/>
      <x/>
      <x/>
      <x v="18"/>
      <x v="9"/>
      <x v="7"/>
      <x/>
      <x/>
      <x/>
      <x/>
      <x/>
      <x/>
      <x/>
      <x/>
      <x/>
      <x v="1297"/>
      <x/>
      <x v="1955"/>
      <x/>
      <x v="346"/>
      <x v="345"/>
      <x v="64"/>
      <x v="337"/>
      <x v="18"/>
      <x v="2"/>
      <x v="2"/>
      <x v="17"/>
      <x v="2"/>
      <x v="1"/>
      <x v="2"/>
      <x v="3"/>
      <x/>
      <x v="3"/>
      <x v="3"/>
      <x v="42"/>
      <x v="4"/>
      <x v="13"/>
      <x v="1395"/>
      <x v="5608"/>
      <x v="1"/>
      <x v="352"/>
      <x v="1"/>
    </i>
    <i>
      <x v="2130"/>
      <x/>
      <x/>
      <x/>
      <x/>
      <x/>
      <x v="18"/>
      <x v="9"/>
      <x v="7"/>
      <x/>
      <x/>
      <x/>
      <x/>
      <x/>
      <x/>
      <x/>
      <x/>
      <x/>
      <x v="1297"/>
      <x/>
      <x v="1956"/>
      <x/>
      <x v="347"/>
      <x v="346"/>
      <x v="63"/>
      <x v="167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376"/>
      <x v="1"/>
    </i>
    <i>
      <x v="2131"/>
      <x/>
      <x v="1"/>
      <x v="5"/>
      <x v="1"/>
      <x v="1"/>
      <x v="18"/>
      <x v="9"/>
      <x v="7"/>
      <x/>
      <x/>
      <x/>
      <x/>
      <x/>
      <x/>
      <x/>
      <x/>
      <x/>
      <x v="1297"/>
      <x/>
      <x v="356"/>
      <x/>
      <x v="320"/>
      <x v="319"/>
      <x v="54"/>
      <x v="771"/>
      <x v="18"/>
      <x v="2"/>
      <x v="2"/>
      <x v="17"/>
      <x v="2"/>
      <x v="1"/>
      <x v="2"/>
      <x v="3"/>
      <x/>
      <x v="3"/>
      <x v="3"/>
      <x v="52"/>
      <x v="13"/>
      <x v="13"/>
      <x v="1395"/>
      <x v="5608"/>
      <x v="1"/>
      <x v="395"/>
      <x v="1"/>
    </i>
    <i>
      <x v="2132"/>
      <x/>
      <x/>
      <x/>
      <x/>
      <x/>
      <x v="18"/>
      <x v="9"/>
      <x v="7"/>
      <x/>
      <x/>
      <x/>
      <x/>
      <x/>
      <x/>
      <x/>
      <x/>
      <x/>
      <x v="1297"/>
      <x/>
      <x v="1957"/>
      <x/>
      <x v="346"/>
      <x v="345"/>
      <x v="65"/>
      <x v="412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381"/>
      <x v="1"/>
    </i>
    <i>
      <x v="2133"/>
      <x/>
      <x v="1"/>
      <x v="4"/>
      <x v="1"/>
      <x v="1"/>
      <x v="18"/>
      <x v="9"/>
      <x v="7"/>
      <x/>
      <x/>
      <x/>
      <x/>
      <x/>
      <x/>
      <x/>
      <x/>
      <x/>
      <x v="1297"/>
      <x/>
      <x v="1958"/>
      <x/>
      <x v="351"/>
      <x v="350"/>
      <x v="60"/>
      <x v="121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278"/>
      <x v="1"/>
    </i>
    <i>
      <x v="2134"/>
      <x/>
      <x/>
      <x/>
      <x/>
      <x/>
      <x v="18"/>
      <x v="9"/>
      <x v="7"/>
      <x/>
      <x/>
      <x/>
      <x/>
      <x/>
      <x/>
      <x/>
      <x/>
      <x/>
      <x v="1297"/>
      <x/>
      <x v="1959"/>
      <x/>
      <x v="331"/>
      <x v="330"/>
      <x v="56"/>
      <x v="935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318"/>
      <x v="1"/>
    </i>
    <i>
      <x v="2135"/>
      <x/>
      <x v="1"/>
      <x v="4"/>
      <x v="1"/>
      <x v="1"/>
      <x v="18"/>
      <x v="9"/>
      <x v="7"/>
      <x/>
      <x/>
      <x/>
      <x/>
      <x/>
      <x/>
      <x/>
      <x/>
      <x/>
      <x v="1297"/>
      <x/>
      <x v="1960"/>
      <x/>
      <x v="326"/>
      <x v="325"/>
      <x v="27"/>
      <x v="949"/>
      <x v="18"/>
      <x v="2"/>
      <x v="2"/>
      <x v="17"/>
      <x v="2"/>
      <x v="1"/>
      <x v="2"/>
      <x v="3"/>
      <x/>
      <x v="3"/>
      <x v="3"/>
      <x v="50"/>
      <x v="9"/>
      <x v="13"/>
      <x v="1395"/>
      <x v="5608"/>
      <x v="1"/>
      <x v="229"/>
      <x v="1"/>
    </i>
    <i>
      <x v="2136"/>
      <x/>
      <x v="1"/>
      <x v="4"/>
      <x v="1"/>
      <x v="1"/>
      <x v="18"/>
      <x v="9"/>
      <x v="7"/>
      <x/>
      <x/>
      <x/>
      <x/>
      <x/>
      <x/>
      <x/>
      <x/>
      <x/>
      <x v="1297"/>
      <x/>
      <x v="1961"/>
      <x/>
      <x v="324"/>
      <x v="323"/>
      <x v="55"/>
      <x v="9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497"/>
      <x v="1"/>
    </i>
    <i>
      <x v="2137"/>
      <x/>
      <x v="1"/>
      <x v="5"/>
      <x v="1"/>
      <x v="1"/>
      <x v="18"/>
      <x v="9"/>
      <x v="7"/>
      <x/>
      <x/>
      <x/>
      <x/>
      <x/>
      <x/>
      <x/>
      <x/>
      <x/>
      <x v="1297"/>
      <x/>
      <x v="1388"/>
      <x/>
      <x v="322"/>
      <x v="321"/>
      <x v="69"/>
      <x v="121"/>
      <x v="18"/>
      <x v="2"/>
      <x v="2"/>
      <x v="17"/>
      <x v="2"/>
      <x v="1"/>
      <x v="2"/>
      <x v="3"/>
      <x/>
      <x v="3"/>
      <x v="3"/>
      <x v="22"/>
      <x v="5"/>
      <x v="13"/>
      <x v="1395"/>
      <x v="5608"/>
      <x v="1"/>
      <x v="972"/>
      <x v="1"/>
    </i>
    <i>
      <x v="2138"/>
      <x/>
      <x v="5"/>
      <x v="28"/>
      <x v="5"/>
      <x v="6"/>
      <x v="18"/>
      <x v="9"/>
      <x v="14"/>
      <x/>
      <x/>
      <x/>
      <x/>
      <x/>
      <x/>
      <x/>
      <x/>
      <x/>
      <x v="1297"/>
      <x/>
      <x v="1963"/>
      <x/>
      <x v="183"/>
      <x v="142"/>
      <x v="322"/>
      <x v="533"/>
      <x v="12"/>
      <x v="1"/>
      <x v="1"/>
      <x v="12"/>
      <x v="2"/>
      <x v="1"/>
      <x/>
      <x/>
      <x/>
      <x v="3"/>
      <x v="3"/>
      <x v="43"/>
      <x v="9"/>
      <x v="13"/>
      <x v="1395"/>
      <x v="5608"/>
      <x v="1"/>
      <x v="776"/>
      <x v="1"/>
    </i>
    <i>
      <x v="2139"/>
      <x/>
      <x/>
      <x v="1"/>
      <x/>
      <x/>
      <x v="18"/>
      <x v="9"/>
      <x v="14"/>
      <x/>
      <x/>
      <x/>
      <x/>
      <x/>
      <x/>
      <x/>
      <x/>
      <x/>
      <x v="1297"/>
      <x/>
      <x v="1962"/>
      <x/>
      <x v="163"/>
      <x v="119"/>
      <x v="130"/>
      <x v="565"/>
      <x v="12"/>
      <x v="1"/>
      <x v="1"/>
      <x v="12"/>
      <x v="2"/>
      <x v="1"/>
      <x v="2"/>
      <x v="3"/>
      <x/>
      <x v="3"/>
      <x v="3"/>
      <x v="52"/>
      <x v="13"/>
      <x v="13"/>
      <x v="1395"/>
      <x v="5608"/>
      <x v="1"/>
      <x v="749"/>
      <x v="1"/>
    </i>
    <i>
      <x v="2140"/>
      <x/>
      <x v="5"/>
      <x v="28"/>
      <x v="5"/>
      <x v="6"/>
      <x v="18"/>
      <x v="9"/>
      <x v="14"/>
      <x/>
      <x/>
      <x/>
      <x/>
      <x/>
      <x/>
      <x/>
      <x/>
      <x/>
      <x v="1297"/>
      <x/>
      <x v="1964"/>
      <x/>
      <x v="268"/>
      <x v="270"/>
      <x v="223"/>
      <x v="706"/>
      <x v="12"/>
      <x v="1"/>
      <x v="1"/>
      <x v="12"/>
      <x v="2"/>
      <x v="1"/>
      <x v="2"/>
      <x v="3"/>
      <x/>
      <x v="3"/>
      <x v="3"/>
      <x v="44"/>
      <x v="9"/>
      <x v="13"/>
      <x v="1395"/>
      <x v="5608"/>
      <x v="1"/>
      <x v="764"/>
      <x v="1"/>
    </i>
    <i>
      <x v="2141"/>
      <x/>
      <x v="5"/>
      <x v="28"/>
      <x v="5"/>
      <x v="6"/>
      <x v="18"/>
      <x v="9"/>
      <x v="14"/>
      <x/>
      <x/>
      <x/>
      <x/>
      <x/>
      <x/>
      <x/>
      <x/>
      <x/>
      <x v="1297"/>
      <x/>
      <x v="1965"/>
      <x/>
      <x v="111"/>
      <x v="42"/>
      <x v="224"/>
      <x v="714"/>
      <x v="12"/>
      <x v="1"/>
      <x v="1"/>
      <x v="12"/>
      <x v="2"/>
      <x v="1"/>
      <x v="2"/>
      <x v="3"/>
      <x/>
      <x v="3"/>
      <x v="3"/>
      <x v="6"/>
      <x v="3"/>
      <x v="13"/>
      <x v="1395"/>
      <x v="5608"/>
      <x v="1"/>
      <x v="762"/>
      <x v="1"/>
    </i>
    <i>
      <x v="2142"/>
      <x/>
      <x v="5"/>
      <x v="28"/>
      <x v="5"/>
      <x v="6"/>
      <x v="18"/>
      <x v="9"/>
      <x v="14"/>
      <x/>
      <x/>
      <x/>
      <x/>
      <x/>
      <x/>
      <x/>
      <x/>
      <x/>
      <x v="1297"/>
      <x/>
      <x v="1966"/>
      <x/>
      <x v="221"/>
      <x v="196"/>
      <x v="216"/>
      <x v="588"/>
      <x v="12"/>
      <x v="1"/>
      <x v="1"/>
      <x v="12"/>
      <x v="2"/>
      <x v="1"/>
      <x v="2"/>
      <x v="3"/>
      <x/>
      <x v="3"/>
      <x v="3"/>
      <x v="44"/>
      <x v="9"/>
      <x v="13"/>
      <x v="1395"/>
      <x v="5608"/>
      <x v="1"/>
      <x v="869"/>
      <x v="1"/>
    </i>
    <i>
      <x v="2143"/>
      <x/>
      <x v="5"/>
      <x v="28"/>
      <x v="5"/>
      <x v="6"/>
      <x v="18"/>
      <x v="9"/>
      <x v="14"/>
      <x/>
      <x/>
      <x/>
      <x/>
      <x/>
      <x/>
      <x/>
      <x/>
      <x/>
      <x v="1297"/>
      <x/>
      <x v="1967"/>
      <x/>
      <x v="90"/>
      <x v="16"/>
      <x v="219"/>
      <x v="595"/>
      <x v="12"/>
      <x v="1"/>
      <x v="1"/>
      <x v="12"/>
      <x v="2"/>
      <x v="1"/>
      <x v="2"/>
      <x v="3"/>
      <x/>
      <x v="3"/>
      <x v="3"/>
      <x v="34"/>
      <x v="3"/>
      <x v="13"/>
      <x v="1395"/>
      <x v="5608"/>
      <x v="1"/>
      <x v="820"/>
      <x v="1"/>
    </i>
    <i>
      <x v="2144"/>
      <x/>
      <x v="5"/>
      <x v="28"/>
      <x v="5"/>
      <x v="6"/>
      <x v="18"/>
      <x v="9"/>
      <x v="14"/>
      <x/>
      <x/>
      <x/>
      <x/>
      <x/>
      <x/>
      <x/>
      <x/>
      <x/>
      <x v="1297"/>
      <x/>
      <x v="1968"/>
      <x/>
      <x v="225"/>
      <x v="203"/>
      <x v="325"/>
      <x v="542"/>
      <x v="12"/>
      <x v="1"/>
      <x v="1"/>
      <x v="12"/>
      <x v="2"/>
      <x v="1"/>
      <x v="2"/>
      <x v="3"/>
      <x/>
      <x v="3"/>
      <x v="3"/>
      <x v="24"/>
      <x v="3"/>
      <x v="13"/>
      <x v="1395"/>
      <x v="5608"/>
      <x v="1"/>
      <x v="790"/>
      <x v="1"/>
    </i>
    <i>
      <x v="2145"/>
      <x/>
      <x v="5"/>
      <x v="28"/>
      <x v="5"/>
      <x v="6"/>
      <x v="18"/>
      <x v="9"/>
      <x v="14"/>
      <x/>
      <x/>
      <x/>
      <x/>
      <x/>
      <x/>
      <x/>
      <x/>
      <x/>
      <x v="1297"/>
      <x/>
      <x v="303"/>
      <x/>
      <x v="235"/>
      <x v="388"/>
      <x v="235"/>
      <x v="605"/>
      <x v="12"/>
      <x v="1"/>
      <x v="1"/>
      <x v="12"/>
      <x v="2"/>
      <x v="1"/>
      <x/>
      <x/>
      <x/>
      <x v="3"/>
      <x v="3"/>
      <x v="46"/>
      <x v="9"/>
      <x v="13"/>
      <x v="1395"/>
      <x v="5608"/>
      <x v="1"/>
      <x v="799"/>
      <x v="1"/>
    </i>
    <i>
      <x v="2146"/>
      <x/>
      <x v="5"/>
      <x v="28"/>
      <x v="5"/>
      <x v="6"/>
      <x v="18"/>
      <x v="9"/>
      <x v="14"/>
      <x/>
      <x/>
      <x/>
      <x/>
      <x/>
      <x/>
      <x/>
      <x/>
      <x/>
      <x v="1297"/>
      <x/>
      <x v="1969"/>
      <x/>
      <x v="234"/>
      <x v="215"/>
      <x v="230"/>
      <x v="690"/>
      <x v="12"/>
      <x v="1"/>
      <x v="1"/>
      <x v="12"/>
      <x v="2"/>
      <x v="1"/>
      <x v="2"/>
      <x v="3"/>
      <x/>
      <x v="3"/>
      <x v="3"/>
      <x v="6"/>
      <x v="3"/>
      <x v="13"/>
      <x v="1395"/>
      <x v="5608"/>
      <x v="1"/>
      <x v="826"/>
      <x v="1"/>
    </i>
    <i>
      <x v="2147"/>
      <x/>
      <x v="5"/>
      <x v="28"/>
      <x v="5"/>
      <x v="6"/>
      <x v="18"/>
      <x v="9"/>
      <x v="28"/>
      <x/>
      <x/>
      <x/>
      <x/>
      <x/>
      <x/>
      <x/>
      <x/>
      <x/>
      <x v="1297"/>
      <x/>
      <x v="377"/>
      <x/>
      <x v="120"/>
      <x v="54"/>
      <x v="327"/>
      <x v="550"/>
      <x v="12"/>
      <x v="1"/>
      <x v="1"/>
      <x v="12"/>
      <x v="2"/>
      <x v="1"/>
      <x v="2"/>
      <x v="3"/>
      <x/>
      <x v="3"/>
      <x v="3"/>
      <x v="29"/>
      <x v="3"/>
      <x v="13"/>
      <x v="1395"/>
      <x v="5608"/>
      <x v="1"/>
      <x v="841"/>
      <x v="1"/>
    </i>
    <i>
      <x v="2148"/>
      <x/>
      <x v="5"/>
      <x v="28"/>
      <x v="5"/>
      <x v="6"/>
      <x v="18"/>
      <x v="9"/>
      <x v="14"/>
      <x/>
      <x/>
      <x/>
      <x/>
      <x/>
      <x/>
      <x/>
      <x/>
      <x/>
      <x v="1297"/>
      <x/>
      <x v="418"/>
      <x/>
      <x v="115"/>
      <x v="49"/>
      <x v="326"/>
      <x v="498"/>
      <x v="12"/>
      <x v="1"/>
      <x v="1"/>
      <x v="12"/>
      <x v="2"/>
      <x v="1"/>
      <x/>
      <x/>
      <x/>
      <x v="3"/>
      <x v="3"/>
      <x v="44"/>
      <x v="9"/>
      <x v="13"/>
      <x v="1395"/>
      <x v="5608"/>
      <x v="1"/>
      <x v="807"/>
      <x v="1"/>
    </i>
    <i>
      <x v="2149"/>
      <x/>
      <x v="5"/>
      <x v="28"/>
      <x v="5"/>
      <x v="6"/>
      <x v="18"/>
      <x v="9"/>
      <x v="14"/>
      <x/>
      <x/>
      <x/>
      <x/>
      <x/>
      <x/>
      <x/>
      <x/>
      <x/>
      <x v="1297"/>
      <x/>
      <x v="1701"/>
      <x/>
      <x v="226"/>
      <x v="204"/>
      <x v="222"/>
      <x v="9"/>
      <x v="12"/>
      <x v="1"/>
      <x v="1"/>
      <x v="12"/>
      <x v="2"/>
      <x v="1"/>
      <x v="2"/>
      <x v="3"/>
      <x/>
      <x v="3"/>
      <x v="3"/>
      <x v="43"/>
      <x v="9"/>
      <x v="13"/>
      <x v="1395"/>
      <x v="5608"/>
      <x v="1"/>
      <x v="1217"/>
      <x v="1"/>
    </i>
    <i>
      <x v="2150"/>
      <x/>
      <x v="1"/>
      <x v="4"/>
      <x v="1"/>
      <x v="1"/>
      <x v="18"/>
      <x v="9"/>
      <x v="21"/>
      <x/>
      <x/>
      <x/>
      <x/>
      <x/>
      <x/>
      <x/>
      <x/>
      <x/>
      <x v="1297"/>
      <x/>
      <x v="1971"/>
      <x/>
      <x v="110"/>
      <x v="44"/>
      <x v="151"/>
      <x v="462"/>
      <x v="12"/>
      <x v="1"/>
      <x v="1"/>
      <x v="12"/>
      <x v="2"/>
      <x v="1"/>
      <x/>
      <x/>
      <x/>
      <x v="3"/>
      <x v="3"/>
      <x v="7"/>
      <x v="3"/>
      <x v="13"/>
      <x v="1395"/>
      <x v="5608"/>
      <x v="1"/>
      <x v="722"/>
      <x v="1"/>
    </i>
    <i>
      <x v="2151"/>
      <x/>
      <x v="1"/>
      <x v="4"/>
      <x v="1"/>
      <x v="1"/>
      <x v="18"/>
      <x v="9"/>
      <x v="21"/>
      <x/>
      <x/>
      <x/>
      <x/>
      <x/>
      <x/>
      <x/>
      <x/>
      <x/>
      <x v="1297"/>
      <x/>
      <x v="780"/>
      <x/>
      <x v="185"/>
      <x v="145"/>
      <x v="335"/>
      <x v="495"/>
      <x v="12"/>
      <x v="1"/>
      <x v="1"/>
      <x v="12"/>
      <x v="2"/>
      <x v="1"/>
      <x/>
      <x/>
      <x/>
      <x v="3"/>
      <x v="3"/>
      <x v="44"/>
      <x v="9"/>
      <x v="13"/>
      <x v="1395"/>
      <x v="5608"/>
      <x v="1"/>
      <x v="33"/>
      <x v="1"/>
    </i>
    <i>
      <x v="2152"/>
      <x/>
      <x v="1"/>
      <x v="4"/>
      <x v="1"/>
      <x v="1"/>
      <x v="18"/>
      <x v="9"/>
      <x v="21"/>
      <x/>
      <x/>
      <x/>
      <x/>
      <x/>
      <x/>
      <x/>
      <x/>
      <x/>
      <x v="1297"/>
      <x/>
      <x v="694"/>
      <x/>
      <x v="218"/>
      <x v="190"/>
      <x v="194"/>
      <x v="481"/>
      <x v="12"/>
      <x v="1"/>
      <x v="1"/>
      <x v="12"/>
      <x v="2"/>
      <x v="1"/>
      <x v="2"/>
      <x v="3"/>
      <x/>
      <x v="3"/>
      <x v="3"/>
      <x v="44"/>
      <x v="9"/>
      <x v="13"/>
      <x v="1395"/>
      <x v="5608"/>
      <x v="1"/>
      <x v="96"/>
      <x v="1"/>
    </i>
    <i>
      <x v="2153"/>
      <x/>
      <x v="1"/>
      <x v="4"/>
      <x v="1"/>
      <x v="1"/>
      <x v="18"/>
      <x v="9"/>
      <x v="21"/>
      <x/>
      <x/>
      <x/>
      <x/>
      <x/>
      <x/>
      <x/>
      <x/>
      <x/>
      <x v="1297"/>
      <x/>
      <x v="349"/>
      <x/>
      <x v="142"/>
      <x v="91"/>
      <x v="342"/>
      <x v="482"/>
      <x v="12"/>
      <x v="1"/>
      <x v="1"/>
      <x v="12"/>
      <x v="2"/>
      <x v="1"/>
      <x v="2"/>
      <x v="3"/>
      <x/>
      <x v="3"/>
      <x v="3"/>
      <x v="38"/>
      <x v="3"/>
      <x v="13"/>
      <x v="1395"/>
      <x v="5608"/>
      <x v="1"/>
      <x v="468"/>
      <x v="1"/>
    </i>
    <i>
      <x v="2154"/>
      <x/>
      <x v="1"/>
      <x v="4"/>
      <x v="1"/>
      <x v="1"/>
      <x v="18"/>
      <x v="9"/>
      <x v="21"/>
      <x/>
      <x/>
      <x/>
      <x/>
      <x/>
      <x/>
      <x/>
      <x/>
      <x/>
      <x v="1297"/>
      <x/>
      <x v="1972"/>
      <x/>
      <x v="222"/>
      <x v="197"/>
      <x v="344"/>
      <x v="465"/>
      <x v="12"/>
      <x v="1"/>
      <x v="1"/>
      <x v="12"/>
      <x v="2"/>
      <x v="1"/>
      <x v="2"/>
      <x v="3"/>
      <x/>
      <x v="3"/>
      <x v="3"/>
      <x v="47"/>
      <x v="9"/>
      <x v="13"/>
      <x v="1395"/>
      <x v="5608"/>
      <x v="1"/>
      <x v="785"/>
      <x v="1"/>
    </i>
    <i>
      <x v="2155"/>
      <x/>
      <x v="1"/>
      <x v="4"/>
      <x v="1"/>
      <x v="1"/>
      <x v="18"/>
      <x v="9"/>
      <x v="21"/>
      <x/>
      <x/>
      <x/>
      <x/>
      <x/>
      <x/>
      <x/>
      <x/>
      <x/>
      <x v="1297"/>
      <x/>
      <x v="416"/>
      <x/>
      <x v="222"/>
      <x v="197"/>
      <x v="344"/>
      <x v="497"/>
      <x v="12"/>
      <x v="1"/>
      <x v="1"/>
      <x v="12"/>
      <x v="2"/>
      <x v="1"/>
      <x v="2"/>
      <x v="3"/>
      <x/>
      <x v="3"/>
      <x v="3"/>
      <x v="44"/>
      <x v="9"/>
      <x v="13"/>
      <x v="1395"/>
      <x v="5608"/>
      <x v="1"/>
      <x v="785"/>
      <x v="1"/>
    </i>
    <i>
      <x v="2156"/>
      <x/>
      <x v="1"/>
      <x v="4"/>
      <x v="1"/>
      <x v="1"/>
      <x v="18"/>
      <x v="9"/>
      <x v="21"/>
      <x/>
      <x/>
      <x/>
      <x/>
      <x/>
      <x/>
      <x/>
      <x/>
      <x/>
      <x v="1297"/>
      <x/>
      <x v="758"/>
      <x/>
      <x v="172"/>
      <x v="131"/>
      <x v="343"/>
      <x v="463"/>
      <x v="12"/>
      <x v="1"/>
      <x v="1"/>
      <x v="12"/>
      <x v="2"/>
      <x v="1"/>
      <x v="2"/>
      <x v="3"/>
      <x/>
      <x v="3"/>
      <x v="3"/>
      <x v="44"/>
      <x v="9"/>
      <x v="13"/>
      <x v="1395"/>
      <x v="5608"/>
      <x v="1"/>
      <x v="773"/>
      <x v="1"/>
    </i>
    <i>
      <x v="2157"/>
      <x/>
      <x v="1"/>
      <x v="4"/>
      <x v="1"/>
      <x v="1"/>
      <x v="18"/>
      <x v="9"/>
      <x v="21"/>
      <x/>
      <x/>
      <x/>
      <x/>
      <x/>
      <x/>
      <x/>
      <x/>
      <x/>
      <x v="1297"/>
      <x/>
      <x v="524"/>
      <x/>
      <x v="92"/>
      <x v="20"/>
      <x v="334"/>
      <x v="510"/>
      <x v="12"/>
      <x v="1"/>
      <x v="1"/>
      <x v="12"/>
      <x v="2"/>
      <x v="1"/>
      <x/>
      <x/>
      <x/>
      <x v="3"/>
      <x v="3"/>
      <x v="50"/>
      <x v="9"/>
      <x v="13"/>
      <x v="1395"/>
      <x v="5608"/>
      <x v="1"/>
      <x v="450"/>
      <x v="1"/>
    </i>
    <i>
      <x v="2158"/>
      <x/>
      <x v="1"/>
      <x v="4"/>
      <x v="1"/>
      <x v="1"/>
      <x v="18"/>
      <x v="9"/>
      <x v="21"/>
      <x/>
      <x/>
      <x/>
      <x/>
      <x/>
      <x/>
      <x/>
      <x/>
      <x/>
      <x v="1297"/>
      <x/>
      <x v="579"/>
      <x/>
      <x v="95"/>
      <x v="23"/>
      <x v="354"/>
      <x v="493"/>
      <x v="12"/>
      <x v="1"/>
      <x v="1"/>
      <x v="12"/>
      <x v="2"/>
      <x v="1"/>
      <x v="2"/>
      <x v="3"/>
      <x/>
      <x v="3"/>
      <x v="3"/>
      <x v="41"/>
      <x v="3"/>
      <x v="13"/>
      <x v="1395"/>
      <x v="5608"/>
      <x v="1"/>
      <x v="68"/>
      <x v="1"/>
    </i>
    <i>
      <x v="2159"/>
      <x/>
      <x v="1"/>
      <x v="4"/>
      <x v="1"/>
      <x v="1"/>
      <x v="18"/>
      <x v="9"/>
      <x v="21"/>
      <x/>
      <x/>
      <x/>
      <x/>
      <x/>
      <x/>
      <x/>
      <x/>
      <x/>
      <x v="1297"/>
      <x/>
      <x v="697"/>
      <x/>
      <x v="129"/>
      <x v="70"/>
      <x v="78"/>
      <x v="514"/>
      <x v="12"/>
      <x v="1"/>
      <x v="1"/>
      <x v="12"/>
      <x v="2"/>
      <x v="1"/>
      <x v="2"/>
      <x v="3"/>
      <x/>
      <x v="3"/>
      <x v="3"/>
      <x v="44"/>
      <x v="9"/>
      <x v="13"/>
      <x v="1395"/>
      <x v="5608"/>
      <x v="1"/>
      <x v="889"/>
      <x v="1"/>
    </i>
    <i>
      <x v="2160"/>
      <x/>
      <x v="1"/>
      <x v="4"/>
      <x v="1"/>
      <x v="1"/>
      <x v="18"/>
      <x v="9"/>
      <x v="21"/>
      <x/>
      <x/>
      <x/>
      <x/>
      <x/>
      <x/>
      <x/>
      <x/>
      <x/>
      <x v="1297"/>
      <x/>
      <x v="1973"/>
      <x/>
      <x v="203"/>
      <x v="169"/>
      <x v="420"/>
      <x v="505"/>
      <x v="12"/>
      <x v="1"/>
      <x v="1"/>
      <x v="12"/>
      <x v="2"/>
      <x v="1"/>
      <x v="2"/>
      <x v="3"/>
      <x/>
      <x v="3"/>
      <x v="3"/>
      <x v="6"/>
      <x v="3"/>
      <x v="13"/>
      <x v="1395"/>
      <x v="5608"/>
      <x v="1"/>
      <x v="836"/>
      <x v="1"/>
    </i>
    <i>
      <x v="2161"/>
      <x/>
      <x v="1"/>
      <x v="4"/>
      <x v="1"/>
      <x v="1"/>
      <x v="18"/>
      <x v="9"/>
      <x v="21"/>
      <x/>
      <x/>
      <x/>
      <x/>
      <x/>
      <x/>
      <x/>
      <x/>
      <x/>
      <x v="1297"/>
      <x/>
      <x v="397"/>
      <x/>
      <x v="110"/>
      <x v="44"/>
      <x v="151"/>
      <x v="791"/>
      <x v="12"/>
      <x v="1"/>
      <x v="1"/>
      <x v="12"/>
      <x v="2"/>
      <x v="1"/>
      <x/>
      <x/>
      <x/>
      <x v="3"/>
      <x v="3"/>
      <x v="43"/>
      <x v="9"/>
      <x v="13"/>
      <x v="1395"/>
      <x v="5608"/>
      <x v="1"/>
      <x v="727"/>
      <x v="1"/>
    </i>
    <i>
      <x v="2162"/>
      <x/>
      <x v="1"/>
      <x v="4"/>
      <x v="1"/>
      <x v="1"/>
      <x v="18"/>
      <x v="9"/>
      <x v="21"/>
      <x/>
      <x/>
      <x/>
      <x/>
      <x/>
      <x/>
      <x/>
      <x/>
      <x/>
      <x v="1297"/>
      <x/>
      <x v="1974"/>
      <x/>
      <x v="219"/>
      <x v="191"/>
      <x v="340"/>
      <x v="121"/>
      <x v="12"/>
      <x v="1"/>
      <x v="1"/>
      <x v="12"/>
      <x v="2"/>
      <x v="1"/>
      <x v="2"/>
      <x v="3"/>
      <x/>
      <x v="3"/>
      <x v="3"/>
      <x v="7"/>
      <x v="3"/>
      <x v="13"/>
      <x v="1395"/>
      <x v="5608"/>
      <x v="1"/>
      <x v="771"/>
      <x v="1"/>
    </i>
    <i>
      <x v="2163"/>
      <x/>
      <x v="1"/>
      <x v="4"/>
      <x v="1"/>
      <x v="1"/>
      <x v="18"/>
      <x v="9"/>
      <x v="21"/>
      <x/>
      <x/>
      <x/>
      <x/>
      <x/>
      <x/>
      <x/>
      <x/>
      <x/>
      <x v="1297"/>
      <x/>
      <x v="1074"/>
      <x/>
      <x v="300"/>
      <x v="299"/>
      <x v="441"/>
      <x v="923"/>
      <x v="12"/>
      <x v="1"/>
      <x v="1"/>
      <x v="12"/>
      <x v="2"/>
      <x v="1"/>
      <x v="2"/>
      <x v="3"/>
      <x/>
      <x v="3"/>
      <x v="3"/>
      <x v="6"/>
      <x v="3"/>
      <x v="13"/>
      <x v="1395"/>
      <x v="5608"/>
      <x v="1"/>
      <x v="28"/>
      <x v="1"/>
    </i>
    <i>
      <x v="2164"/>
      <x/>
      <x v="1"/>
      <x v="23"/>
      <x v="1"/>
      <x v="1"/>
      <x v="18"/>
      <x v="9"/>
      <x v="21"/>
      <x/>
      <x/>
      <x/>
      <x/>
      <x/>
      <x/>
      <x/>
      <x/>
      <x/>
      <x v="1297"/>
      <x/>
      <x v="681"/>
      <x/>
      <x v="121"/>
      <x v="56"/>
      <x v="333"/>
      <x v="479"/>
      <x v="12"/>
      <x v="1"/>
      <x v="1"/>
      <x v="12"/>
      <x v="2"/>
      <x v="1"/>
      <x/>
      <x/>
      <x/>
      <x v="3"/>
      <x v="3"/>
      <x v="25"/>
      <x v="8"/>
      <x v="13"/>
      <x v="1395"/>
      <x v="5608"/>
      <x v="1"/>
      <x v="46"/>
      <x v="1"/>
    </i>
    <i>
      <x v="2165"/>
      <x/>
      <x v="1"/>
      <x v="23"/>
      <x v="1"/>
      <x v="1"/>
      <x v="18"/>
      <x v="9"/>
      <x v="21"/>
      <x/>
      <x/>
      <x/>
      <x/>
      <x/>
      <x/>
      <x/>
      <x/>
      <x/>
      <x v="1297"/>
      <x/>
      <x v="1975"/>
      <x/>
      <x v="131"/>
      <x v="73"/>
      <x v="330"/>
      <x v="484"/>
      <x v="12"/>
      <x v="1"/>
      <x v="1"/>
      <x v="12"/>
      <x v="2"/>
      <x v="1"/>
      <x/>
      <x/>
      <x/>
      <x v="3"/>
      <x v="3"/>
      <x v="58"/>
      <x v="15"/>
      <x v="13"/>
      <x v="1395"/>
      <x v="5608"/>
      <x v="1"/>
      <x v="27"/>
      <x v="1"/>
    </i>
    <i>
      <x v="2166"/>
      <x/>
      <x v="1"/>
      <x v="23"/>
      <x v="1"/>
      <x v="1"/>
      <x v="18"/>
      <x v="9"/>
      <x v="21"/>
      <x/>
      <x/>
      <x/>
      <x/>
      <x/>
      <x/>
      <x/>
      <x/>
      <x/>
      <x v="1297"/>
      <x/>
      <x v="1976"/>
      <x/>
      <x v="279"/>
      <x v="272"/>
      <x v="383"/>
      <x v="9"/>
      <x v="12"/>
      <x v="1"/>
      <x v="1"/>
      <x v="12"/>
      <x v="2"/>
      <x v="1"/>
      <x v="2"/>
      <x v="3"/>
      <x/>
      <x v="3"/>
      <x v="3"/>
      <x v="25"/>
      <x v="8"/>
      <x v="13"/>
      <x v="1395"/>
      <x v="5608"/>
      <x v="1"/>
      <x v="832"/>
      <x v="1"/>
    </i>
    <i>
      <x v="2167"/>
      <x/>
      <x v="1"/>
      <x v="23"/>
      <x v="1"/>
      <x v="1"/>
      <x v="18"/>
      <x v="9"/>
      <x v="21"/>
      <x/>
      <x/>
      <x/>
      <x/>
      <x/>
      <x/>
      <x/>
      <x/>
      <x/>
      <x v="1297"/>
      <x/>
      <x v="1977"/>
      <x/>
      <x v="195"/>
      <x v="159"/>
      <x v="468"/>
      <x v="935"/>
      <x v="12"/>
      <x v="1"/>
      <x v="1"/>
      <x v="12"/>
      <x v="2"/>
      <x v="1"/>
      <x v="2"/>
      <x v="3"/>
      <x/>
      <x v="3"/>
      <x v="3"/>
      <x v="25"/>
      <x v="8"/>
      <x v="13"/>
      <x v="1395"/>
      <x v="5608"/>
      <x v="1"/>
      <x v="31"/>
      <x v="1"/>
    </i>
    <i>
      <x v="2168"/>
      <x/>
      <x v="1"/>
      <x v="23"/>
      <x v="1"/>
      <x v="1"/>
      <x v="18"/>
      <x v="9"/>
      <x v="21"/>
      <x/>
      <x/>
      <x/>
      <x/>
      <x/>
      <x/>
      <x/>
      <x/>
      <x/>
      <x v="1297"/>
      <x/>
      <x v="846"/>
      <x/>
      <x v="196"/>
      <x v="160"/>
      <x v="341"/>
      <x v="496"/>
      <x v="12"/>
      <x v="1"/>
      <x v="1"/>
      <x v="12"/>
      <x v="2"/>
      <x v="1"/>
      <x/>
      <x/>
      <x/>
      <x v="3"/>
      <x v="3"/>
      <x v="62"/>
      <x v="8"/>
      <x v="13"/>
      <x v="1395"/>
      <x v="5608"/>
      <x v="1"/>
      <x v="746"/>
      <x v="1"/>
    </i>
    <i>
      <x v="2169"/>
      <x/>
      <x v="1"/>
      <x v="23"/>
      <x v="1"/>
      <x v="1"/>
      <x v="18"/>
      <x v="9"/>
      <x v="21"/>
      <x/>
      <x/>
      <x/>
      <x/>
      <x/>
      <x/>
      <x/>
      <x/>
      <x/>
      <x v="1297"/>
      <x/>
      <x v="1037"/>
      <x/>
      <x v="171"/>
      <x v="130"/>
      <x v="356"/>
      <x v="9"/>
      <x v="12"/>
      <x v="1"/>
      <x v="1"/>
      <x v="12"/>
      <x v="2"/>
      <x v="1"/>
      <x/>
      <x/>
      <x/>
      <x v="3"/>
      <x v="3"/>
      <x v="62"/>
      <x v="8"/>
      <x v="13"/>
      <x v="1395"/>
      <x v="5608"/>
      <x v="1"/>
      <x v="734"/>
      <x v="1"/>
    </i>
    <i>
      <x v="2170"/>
      <x/>
      <x v="1"/>
      <x v="23"/>
      <x v="1"/>
      <x v="1"/>
      <x v="18"/>
      <x v="9"/>
      <x v="21"/>
      <x/>
      <x/>
      <x/>
      <x/>
      <x/>
      <x/>
      <x/>
      <x/>
      <x/>
      <x v="1297"/>
      <x/>
      <x v="1003"/>
      <x/>
      <x v="104"/>
      <x v="35"/>
      <x v="314"/>
      <x v="9"/>
      <x v="12"/>
      <x v="1"/>
      <x v="1"/>
      <x v="12"/>
      <x v="2"/>
      <x v="1"/>
      <x v="2"/>
      <x v="3"/>
      <x/>
      <x v="3"/>
      <x v="3"/>
      <x v="62"/>
      <x v="8"/>
      <x v="13"/>
      <x v="1395"/>
      <x v="5608"/>
      <x v="1"/>
      <x v="881"/>
      <x v="1"/>
    </i>
    <i>
      <x v="2171"/>
      <x/>
      <x v="5"/>
      <x v="28"/>
      <x v="5"/>
      <x v="6"/>
      <x v="18"/>
      <x v="9"/>
      <x v="28"/>
      <x/>
      <x/>
      <x/>
      <x/>
      <x/>
      <x/>
      <x/>
      <x/>
      <x/>
      <x v="1297"/>
      <x/>
      <x v="1978"/>
      <x/>
      <x v="114"/>
      <x v="48"/>
      <x v="313"/>
      <x v="580"/>
      <x v="12"/>
      <x v="1"/>
      <x v="1"/>
      <x v="12"/>
      <x v="2"/>
      <x v="1"/>
      <x v="2"/>
      <x v="3"/>
      <x/>
      <x v="3"/>
      <x v="3"/>
      <x v="41"/>
      <x v="3"/>
      <x v="13"/>
      <x v="1395"/>
      <x v="5608"/>
      <x v="1"/>
      <x v="885"/>
      <x v="1"/>
    </i>
    <i>
      <x v="2172"/>
      <x/>
      <x v="5"/>
      <x v="28"/>
      <x v="5"/>
      <x v="6"/>
      <x v="18"/>
      <x v="9"/>
      <x v="28"/>
      <x/>
      <x/>
      <x/>
      <x/>
      <x/>
      <x/>
      <x/>
      <x/>
      <x/>
      <x v="1297"/>
      <x/>
      <x v="315"/>
      <x/>
      <x v="123"/>
      <x v="58"/>
      <x v="319"/>
      <x v="548"/>
      <x v="12"/>
      <x v="1"/>
      <x v="1"/>
      <x v="12"/>
      <x v="2"/>
      <x v="1"/>
      <x v="2"/>
      <x v="3"/>
      <x/>
      <x v="3"/>
      <x v="3"/>
      <x v="7"/>
      <x v="3"/>
      <x v="13"/>
      <x v="1395"/>
      <x v="5608"/>
      <x v="1"/>
      <x v="815"/>
      <x v="1"/>
    </i>
    <i>
      <x v="2173"/>
      <x/>
      <x v="5"/>
      <x v="28"/>
      <x v="5"/>
      <x v="6"/>
      <x v="18"/>
      <x v="9"/>
      <x v="28"/>
      <x/>
      <x/>
      <x/>
      <x/>
      <x/>
      <x/>
      <x/>
      <x/>
      <x/>
      <x v="1297"/>
      <x/>
      <x v="721"/>
      <x/>
      <x v="208"/>
      <x v="177"/>
      <x v="311"/>
      <x v="581"/>
      <x v="12"/>
      <x v="1"/>
      <x v="1"/>
      <x v="12"/>
      <x v="2"/>
      <x v="1"/>
      <x v="2"/>
      <x v="3"/>
      <x/>
      <x v="3"/>
      <x v="3"/>
      <x v="7"/>
      <x v="3"/>
      <x v="13"/>
      <x v="1395"/>
      <x v="5608"/>
      <x v="1"/>
      <x v="891"/>
      <x v="1"/>
    </i>
    <i>
      <x v="2174"/>
      <x/>
      <x/>
      <x/>
      <x/>
      <x/>
      <x v="18"/>
      <x v="9"/>
      <x v="21"/>
      <x/>
      <x/>
      <x/>
      <x/>
      <x/>
      <x/>
      <x/>
      <x/>
      <x/>
      <x v="1297"/>
      <x/>
      <x v="1970"/>
      <x/>
      <x v="343"/>
      <x v="342"/>
      <x v="67"/>
      <x v="9"/>
      <x v="18"/>
      <x v="2"/>
      <x v="2"/>
      <x v="17"/>
      <x v="2"/>
      <x v="1"/>
      <x v="2"/>
      <x v="3"/>
      <x/>
      <x v="3"/>
      <x v="3"/>
      <x v="76"/>
      <x v="21"/>
      <x v="13"/>
      <x v="1395"/>
      <x v="5608"/>
      <x v="1"/>
      <x v="439"/>
      <x v="1"/>
    </i>
    <i>
      <x v="2175"/>
      <x/>
      <x/>
      <x/>
      <x/>
      <x/>
      <x v="18"/>
      <x v="9"/>
      <x v="21"/>
      <x/>
      <x/>
      <x/>
      <x/>
      <x/>
      <x/>
      <x/>
      <x/>
      <x/>
      <x v="1297"/>
      <x/>
      <x v="1980"/>
      <x/>
      <x v="355"/>
      <x v="354"/>
      <x v="64"/>
      <x v="9"/>
      <x v="18"/>
      <x v="2"/>
      <x v="2"/>
      <x v="17"/>
      <x v="2"/>
      <x v="1"/>
      <x v="2"/>
      <x v="3"/>
      <x/>
      <x v="3"/>
      <x v="3"/>
      <x v="58"/>
      <x v="15"/>
      <x v="13"/>
      <x v="1395"/>
      <x v="5608"/>
      <x v="1"/>
      <x v="367"/>
      <x v="1"/>
    </i>
    <i>
      <x v="2176"/>
      <x/>
      <x/>
      <x/>
      <x/>
      <x/>
      <x v="18"/>
      <x v="9"/>
      <x v="28"/>
      <x/>
      <x/>
      <x/>
      <x/>
      <x/>
      <x/>
      <x/>
      <x/>
      <x/>
      <x v="1297"/>
      <x/>
      <x v="1981"/>
      <x/>
      <x v="334"/>
      <x v="333"/>
      <x v="56"/>
      <x v="121"/>
      <x v="18"/>
      <x v="2"/>
      <x v="2"/>
      <x v="17"/>
      <x v="2"/>
      <x v="1"/>
      <x v="2"/>
      <x v="3"/>
      <x/>
      <x v="3"/>
      <x v="3"/>
      <x v="58"/>
      <x v="15"/>
      <x v="13"/>
      <x v="1395"/>
      <x v="5608"/>
      <x v="1"/>
      <x v="323"/>
      <x v="1"/>
    </i>
    <i>
      <x v="2177"/>
      <x/>
      <x/>
      <x/>
      <x/>
      <x/>
      <x v="18"/>
      <x v="9"/>
      <x v="28"/>
      <x/>
      <x/>
      <x/>
      <x/>
      <x/>
      <x/>
      <x/>
      <x/>
      <x/>
      <x v="1297"/>
      <x/>
      <x v="1982"/>
      <x/>
      <x v="334"/>
      <x v="333"/>
      <x v="61"/>
      <x v="811"/>
      <x v="18"/>
      <x v="2"/>
      <x v="2"/>
      <x v="17"/>
      <x v="2"/>
      <x v="1"/>
      <x/>
      <x/>
      <x/>
      <x v="3"/>
      <x v="3"/>
      <x v="58"/>
      <x v="15"/>
      <x v="13"/>
      <x v="1395"/>
      <x v="5608"/>
      <x v="1"/>
      <x v="230"/>
      <x v="1"/>
    </i>
    <i>
      <x v="2178"/>
      <x/>
      <x v="5"/>
      <x v="29"/>
      <x v="5"/>
      <x v="6"/>
      <x v="18"/>
      <x v="9"/>
      <x v="28"/>
      <x/>
      <x/>
      <x/>
      <x/>
      <x/>
      <x/>
      <x/>
      <x/>
      <x/>
      <x v="1297"/>
      <x/>
      <x v="1979"/>
      <x/>
      <x v="248"/>
      <x v="237"/>
      <x v="309"/>
      <x v="579"/>
      <x v="12"/>
      <x v="1"/>
      <x v="1"/>
      <x v="12"/>
      <x v="2"/>
      <x v="1"/>
      <x/>
      <x/>
      <x/>
      <x v="3"/>
      <x v="3"/>
      <x v="15"/>
      <x v="8"/>
      <x v="13"/>
      <x v="1395"/>
      <x v="5608"/>
      <x v="1"/>
      <x v="898"/>
      <x v="1"/>
    </i>
    <i>
      <x v="2179"/>
      <x/>
      <x v="1"/>
      <x v="4"/>
      <x v="1"/>
      <x v="1"/>
      <x v="18"/>
      <x v="9"/>
      <x v="28"/>
      <x/>
      <x/>
      <x/>
      <x/>
      <x/>
      <x/>
      <x/>
      <x/>
      <x/>
      <x v="1297"/>
      <x/>
      <x v="540"/>
      <x/>
      <x v="314"/>
      <x v="313"/>
      <x v="53"/>
      <x v="230"/>
      <x v="18"/>
      <x v="2"/>
      <x v="2"/>
      <x v="17"/>
      <x v="2"/>
      <x v="1"/>
      <x v="2"/>
      <x v="3"/>
      <x/>
      <x v="3"/>
      <x v="3"/>
      <x v="44"/>
      <x v="9"/>
      <x v="13"/>
      <x v="1395"/>
      <x v="5608"/>
      <x v="1"/>
      <x v="380"/>
      <x v="1"/>
    </i>
    <i>
      <x v="2180"/>
      <x/>
      <x v="1"/>
      <x v="4"/>
      <x v="1"/>
      <x v="1"/>
      <x v="18"/>
      <x v="9"/>
      <x v="28"/>
      <x/>
      <x/>
      <x/>
      <x/>
      <x/>
      <x/>
      <x/>
      <x/>
      <x/>
      <x v="1297"/>
      <x/>
      <x v="689"/>
      <x/>
      <x v="333"/>
      <x v="332"/>
      <x v="60"/>
      <x v="388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297"/>
      <x v="1"/>
    </i>
    <i>
      <x v="2181"/>
      <x/>
      <x/>
      <x/>
      <x/>
      <x/>
      <x v="18"/>
      <x v="9"/>
      <x v="28"/>
      <x/>
      <x/>
      <x/>
      <x/>
      <x/>
      <x/>
      <x/>
      <x/>
      <x/>
      <x v="1297"/>
      <x/>
      <x v="497"/>
      <x/>
      <x v="152"/>
      <x v="106"/>
      <x v="86"/>
      <x v="709"/>
      <x v="12"/>
      <x v="1"/>
      <x v="1"/>
      <x v="12"/>
      <x v="2"/>
      <x v="1"/>
      <x v="2"/>
      <x v="3"/>
      <x/>
      <x v="3"/>
      <x v="3"/>
      <x v="44"/>
      <x v="9"/>
      <x v="13"/>
      <x v="1395"/>
      <x v="5608"/>
      <x v="1"/>
      <x v="710"/>
      <x v="1"/>
    </i>
    <i>
      <x v="2182"/>
      <x/>
      <x/>
      <x/>
      <x/>
      <x/>
      <x v="18"/>
      <x v="9"/>
      <x v="28"/>
      <x/>
      <x/>
      <x/>
      <x/>
      <x/>
      <x/>
      <x/>
      <x/>
      <x/>
      <x v="1297"/>
      <x/>
      <x v="1983"/>
      <x/>
      <x v="343"/>
      <x v="342"/>
      <x v="67"/>
      <x v="160"/>
      <x v="18"/>
      <x v="2"/>
      <x v="2"/>
      <x v="17"/>
      <x v="2"/>
      <x v="1"/>
      <x v="2"/>
      <x v="3"/>
      <x/>
      <x v="3"/>
      <x v="3"/>
      <x v="43"/>
      <x v="9"/>
      <x v="13"/>
      <x v="1395"/>
      <x v="5608"/>
      <x v="1"/>
      <x v="464"/>
      <x v="1"/>
    </i>
    <i>
      <x v="2183"/>
      <x/>
      <x v="1"/>
      <x v="4"/>
      <x v="1"/>
      <x v="1"/>
      <x v="18"/>
      <x v="9"/>
      <x v="28"/>
      <x/>
      <x/>
      <x/>
      <x/>
      <x/>
      <x/>
      <x/>
      <x/>
      <x/>
      <x v="1297"/>
      <x/>
      <x v="658"/>
      <x/>
      <x v="332"/>
      <x v="331"/>
      <x v="60"/>
      <x v="374"/>
      <x v="18"/>
      <x v="2"/>
      <x v="2"/>
      <x v="17"/>
      <x v="2"/>
      <x v="1"/>
      <x v="2"/>
      <x v="3"/>
      <x/>
      <x v="3"/>
      <x v="3"/>
      <x v="23"/>
      <x v="3"/>
      <x v="13"/>
      <x v="1395"/>
      <x v="5608"/>
      <x v="1"/>
      <x v="312"/>
      <x v="1"/>
    </i>
    <i>
      <x v="2184"/>
      <x/>
      <x/>
      <x/>
      <x/>
      <x/>
      <x v="18"/>
      <x v="9"/>
      <x v="28"/>
      <x/>
      <x/>
      <x/>
      <x/>
      <x/>
      <x/>
      <x/>
      <x/>
      <x/>
      <x v="1297"/>
      <x/>
      <x v="1984"/>
      <x/>
      <x v="352"/>
      <x v="351"/>
      <x v="61"/>
      <x v="350"/>
      <x v="18"/>
      <x v="2"/>
      <x v="2"/>
      <x v="17"/>
      <x v="2"/>
      <x v="1"/>
      <x v="2"/>
      <x v="3"/>
      <x/>
      <x v="3"/>
      <x v="3"/>
      <x v="46"/>
      <x v="9"/>
      <x v="13"/>
      <x v="1395"/>
      <x v="5608"/>
      <x v="1"/>
      <x v="218"/>
      <x v="1"/>
    </i>
    <i>
      <x v="2185"/>
      <x/>
      <x/>
      <x v="2"/>
      <x/>
      <x/>
      <x v="18"/>
      <x v="9"/>
      <x v="28"/>
      <x/>
      <x/>
      <x/>
      <x/>
      <x/>
      <x/>
      <x/>
      <x/>
      <x/>
      <x v="1297"/>
      <x/>
      <x v="1987"/>
      <x/>
      <x v="334"/>
      <x v="333"/>
      <x v="61"/>
      <x v="418"/>
      <x v="18"/>
      <x v="2"/>
      <x v="2"/>
      <x v="17"/>
      <x v="2"/>
      <x v="1"/>
      <x v="2"/>
      <x v="3"/>
      <x/>
      <x v="3"/>
      <x v="3"/>
      <x v="36"/>
      <x v="4"/>
      <x v="13"/>
      <x v="1395"/>
      <x v="5608"/>
      <x v="1"/>
      <x v="231"/>
      <x v="1"/>
    </i>
    <i>
      <x v="2186"/>
      <x/>
      <x/>
      <x/>
      <x/>
      <x/>
      <x v="18"/>
      <x v="9"/>
      <x v="28"/>
      <x/>
      <x/>
      <x/>
      <x/>
      <x/>
      <x/>
      <x/>
      <x/>
      <x/>
      <x v="1297"/>
      <x/>
      <x v="1681"/>
      <x/>
      <x v="325"/>
      <x v="324"/>
      <x v="67"/>
      <x v="121"/>
      <x v="18"/>
      <x v="2"/>
      <x v="2"/>
      <x v="17"/>
      <x v="2"/>
      <x v="1"/>
      <x v="2"/>
      <x v="3"/>
      <x/>
      <x v="3"/>
      <x v="3"/>
      <x v="50"/>
      <x v="9"/>
      <x v="13"/>
      <x v="1395"/>
      <x v="5608"/>
      <x v="1"/>
      <x v="1200"/>
      <x v="1"/>
    </i>
    <i>
      <x v="2187"/>
      <x/>
      <x/>
      <x/>
      <x/>
      <x/>
      <x v="18"/>
      <x v="10"/>
      <x v="11"/>
      <x/>
      <x/>
      <x/>
      <x/>
      <x/>
      <x/>
      <x/>
      <x/>
      <x/>
      <x v="1297"/>
      <x/>
      <x v="803"/>
      <x/>
      <x v="331"/>
      <x v="330"/>
      <x v="57"/>
      <x v="195"/>
      <x v="12"/>
      <x v="1"/>
      <x v="2"/>
      <x v="17"/>
      <x v="2"/>
      <x v="1"/>
      <x v="2"/>
      <x v="3"/>
      <x/>
      <x v="3"/>
      <x v="3"/>
      <x v="43"/>
      <x v="9"/>
      <x v="13"/>
      <x v="1395"/>
      <x v="5608"/>
      <x v="1"/>
      <x v="348"/>
      <x v="1"/>
    </i>
    <i>
      <x v="2188"/>
      <x/>
      <x/>
      <x/>
      <x/>
      <x/>
      <x v="18"/>
      <x v="10"/>
      <x v="11"/>
      <x/>
      <x/>
      <x/>
      <x/>
      <x/>
      <x/>
      <x/>
      <x/>
      <x/>
      <x v="1297"/>
      <x/>
      <x v="275"/>
      <x/>
      <x v="393"/>
      <x v="394"/>
      <x v="77"/>
      <x v="359"/>
      <x v="12"/>
      <x v="1"/>
      <x v="1"/>
      <x v="12"/>
      <x v="2"/>
      <x v="1"/>
      <x v="2"/>
      <x v="3"/>
      <x/>
      <x v="3"/>
      <x v="3"/>
      <x v="46"/>
      <x v="9"/>
      <x v="13"/>
      <x v="1395"/>
      <x v="5608"/>
      <x v="1"/>
      <x v="659"/>
      <x v="1"/>
    </i>
    <i>
      <x v="2189"/>
      <x/>
      <x v="1"/>
      <x v="5"/>
      <x v="1"/>
      <x v="1"/>
      <x v="18"/>
      <x v="10"/>
      <x v="11"/>
      <x/>
      <x/>
      <x/>
      <x/>
      <x/>
      <x/>
      <x/>
      <x/>
      <x/>
      <x v="1297"/>
      <x/>
      <x v="332"/>
      <x/>
      <x v="260"/>
      <x v="257"/>
      <x v="133"/>
      <x v="243"/>
      <x v="12"/>
      <x v="1"/>
      <x v="1"/>
      <x v="12"/>
      <x v="2"/>
      <x v="1"/>
      <x/>
      <x/>
      <x/>
      <x v="3"/>
      <x v="3"/>
      <x v="9"/>
      <x v="5"/>
      <x v="13"/>
      <x v="1395"/>
      <x v="5608"/>
      <x v="1"/>
      <x v="513"/>
      <x v="1"/>
    </i>
    <i>
      <x v="2190"/>
      <x/>
      <x/>
      <x v="1"/>
      <x/>
      <x/>
      <x v="18"/>
      <x v="10"/>
      <x v="11"/>
      <x/>
      <x/>
      <x/>
      <x/>
      <x/>
      <x/>
      <x/>
      <x/>
      <x/>
      <x v="1297"/>
      <x/>
      <x v="1988"/>
      <x/>
      <x v="263"/>
      <x v="262"/>
      <x v="106"/>
      <x v="531"/>
      <x v="12"/>
      <x v="1"/>
      <x v="1"/>
      <x v="12"/>
      <x v="2"/>
      <x v="1"/>
      <x v="2"/>
      <x v="3"/>
      <x/>
      <x v="3"/>
      <x v="3"/>
      <x v="51"/>
      <x v="13"/>
      <x v="13"/>
      <x v="1395"/>
      <x v="5608"/>
      <x v="1"/>
      <x v="755"/>
      <x v="1"/>
    </i>
    <i>
      <x v="2191"/>
      <x/>
      <x/>
      <x/>
      <x/>
      <x/>
      <x v="18"/>
      <x v="10"/>
      <x v="11"/>
      <x/>
      <x/>
      <x/>
      <x/>
      <x/>
      <x/>
      <x/>
      <x/>
      <x/>
      <x v="1297"/>
      <x/>
      <x v="325"/>
      <x/>
      <x v="334"/>
      <x v="333"/>
      <x v="56"/>
      <x v="332"/>
      <x v="18"/>
      <x v="2"/>
      <x v="2"/>
      <x v="17"/>
      <x v="2"/>
      <x v="1"/>
      <x v="2"/>
      <x v="3"/>
      <x/>
      <x v="3"/>
      <x v="3"/>
      <x v="47"/>
      <x v="9"/>
      <x v="13"/>
      <x v="1395"/>
      <x v="5608"/>
      <x v="1"/>
      <x v="299"/>
      <x v="1"/>
    </i>
    <i>
      <x v="2192"/>
      <x/>
      <x/>
      <x/>
      <x/>
      <x/>
      <x v="18"/>
      <x v="10"/>
      <x v="11"/>
      <x/>
      <x/>
      <x/>
      <x/>
      <x/>
      <x/>
      <x/>
      <x/>
      <x/>
      <x v="1297"/>
      <x/>
      <x v="1985"/>
      <x/>
      <x v="352"/>
      <x v="351"/>
      <x v="19"/>
      <x v="348"/>
      <x v="18"/>
      <x v="2"/>
      <x v="2"/>
      <x v="17"/>
      <x v="2"/>
      <x v="1"/>
      <x v="2"/>
      <x v="3"/>
      <x/>
      <x v="3"/>
      <x v="3"/>
      <x v="50"/>
      <x v="9"/>
      <x v="13"/>
      <x v="1395"/>
      <x v="5608"/>
      <x v="1"/>
      <x v="190"/>
      <x v="1"/>
    </i>
    <i>
      <x v="2193"/>
      <x/>
      <x/>
      <x/>
      <x/>
      <x/>
      <x v="18"/>
      <x v="10"/>
      <x v="11"/>
      <x/>
      <x/>
      <x/>
      <x/>
      <x/>
      <x/>
      <x/>
      <x/>
      <x/>
      <x v="1297"/>
      <x/>
      <x v="544"/>
      <x/>
      <x v="352"/>
      <x v="351"/>
      <x v="61"/>
      <x v="345"/>
      <x v="18"/>
      <x v="2"/>
      <x v="2"/>
      <x v="17"/>
      <x v="2"/>
      <x v="1"/>
      <x v="2"/>
      <x v="3"/>
      <x/>
      <x v="3"/>
      <x v="3"/>
      <x v="24"/>
      <x v="3"/>
      <x v="13"/>
      <x v="1395"/>
      <x v="5608"/>
      <x v="1"/>
      <x v="206"/>
      <x v="1"/>
    </i>
    <i>
      <x v="2194"/>
      <x/>
      <x/>
      <x/>
      <x/>
      <x/>
      <x v="18"/>
      <x v="10"/>
      <x v="11"/>
      <x/>
      <x/>
      <x/>
      <x/>
      <x/>
      <x/>
      <x/>
      <x/>
      <x/>
      <x v="1297"/>
      <x/>
      <x v="1986"/>
      <x/>
      <x v="334"/>
      <x v="333"/>
      <x v="62"/>
      <x v="811"/>
      <x v="18"/>
      <x v="2"/>
      <x v="2"/>
      <x v="17"/>
      <x v="2"/>
      <x v="1"/>
      <x v="2"/>
      <x v="3"/>
      <x/>
      <x v="3"/>
      <x v="3"/>
      <x v="47"/>
      <x v="9"/>
      <x v="13"/>
      <x v="1395"/>
      <x v="5608"/>
      <x v="1"/>
      <x v="939"/>
      <x v="1"/>
    </i>
    <i>
      <x v="2195"/>
      <x/>
      <x/>
      <x/>
      <x/>
      <x/>
      <x v="18"/>
      <x v="10"/>
      <x v="11"/>
      <x/>
      <x/>
      <x/>
      <x/>
      <x/>
      <x/>
      <x/>
      <x/>
      <x/>
      <x v="1297"/>
      <x/>
      <x v="1720"/>
      <x/>
      <x v="349"/>
      <x v="348"/>
      <x v="59"/>
      <x v="922"/>
      <x v="18"/>
      <x v="2"/>
      <x v="2"/>
      <x v="17"/>
      <x v="2"/>
      <x v="1"/>
      <x v="2"/>
      <x v="3"/>
      <x/>
      <x v="3"/>
      <x v="3"/>
      <x v="23"/>
      <x v="3"/>
      <x v="13"/>
      <x v="1395"/>
      <x v="5608"/>
      <x v="1"/>
      <x v="1229"/>
      <x v="1"/>
    </i>
    <i>
      <x v="2196"/>
      <x/>
      <x v="1"/>
      <x v="4"/>
      <x v="1"/>
      <x v="1"/>
      <x v="18"/>
      <x v="10"/>
      <x v="25"/>
      <x/>
      <x/>
      <x/>
      <x/>
      <x/>
      <x/>
      <x/>
      <x/>
      <x/>
      <x v="1297"/>
      <x/>
      <x v="2040"/>
      <x/>
      <x v="277"/>
      <x v="46"/>
      <x v="428"/>
      <x v="9"/>
      <x v="18"/>
      <x v="2"/>
      <x v="2"/>
      <x v="17"/>
      <x v="2"/>
      <x v="1"/>
      <x v="2"/>
      <x v="3"/>
      <x/>
      <x v="3"/>
      <x v="3"/>
      <x v="23"/>
      <x v="3"/>
      <x v="23"/>
      <x v="1435"/>
      <x v="5683"/>
      <x v="1"/>
      <x v="145"/>
      <x v="1"/>
    </i>
    <i>
      <x v="2197"/>
      <x/>
      <x v="5"/>
      <x v="28"/>
      <x v="5"/>
      <x v="6"/>
      <x v="18"/>
      <x v="11"/>
      <x v="2"/>
      <x/>
      <x/>
      <x/>
      <x/>
      <x/>
      <x/>
      <x/>
      <x/>
      <x/>
      <x v="1297"/>
      <x/>
      <x v="777"/>
      <x/>
      <x v="64"/>
      <x v="102"/>
      <x v="227"/>
      <x v="816"/>
      <x v="11"/>
      <x v="8"/>
      <x v="8"/>
      <x v="11"/>
      <x v="2"/>
      <x v="1"/>
      <x v="2"/>
      <x v="3"/>
      <x/>
      <x v="3"/>
      <x v="3"/>
      <x v="44"/>
      <x v="9"/>
      <x v="23"/>
      <x v="1435"/>
      <x v="3810"/>
      <x v="1"/>
      <x v="517"/>
      <x v="1"/>
    </i>
    <i>
      <x v="2198"/>
      <x/>
      <x v="5"/>
      <x v="28"/>
      <x v="5"/>
      <x v="6"/>
      <x v="18"/>
      <x v="11"/>
      <x v="2"/>
      <x/>
      <x/>
      <x/>
      <x/>
      <x/>
      <x/>
      <x/>
      <x/>
      <x/>
      <x v="1297"/>
      <x/>
      <x v="2017"/>
      <x/>
      <x v="75"/>
      <x v="243"/>
      <x v="248"/>
      <x v="819"/>
      <x v="11"/>
      <x v="8"/>
      <x v="8"/>
      <x v="11"/>
      <x v="20"/>
      <x v="1"/>
      <x v="2"/>
      <x v="3"/>
      <x/>
      <x v="3"/>
      <x v="3"/>
      <x v="43"/>
      <x v="9"/>
      <x v="23"/>
      <x v="1409"/>
      <x v="2468"/>
      <x v="1"/>
      <x v="821"/>
      <x v="1"/>
    </i>
    <i>
      <x v="2199"/>
      <x/>
      <x v="5"/>
      <x v="28"/>
      <x v="5"/>
      <x v="6"/>
      <x v="18"/>
      <x v="11"/>
      <x v="2"/>
      <x/>
      <x/>
      <x/>
      <x/>
      <x/>
      <x/>
      <x/>
      <x/>
      <x/>
      <x v="1297"/>
      <x/>
      <x v="1055"/>
      <x/>
      <x v="69"/>
      <x v="175"/>
      <x v="239"/>
      <x v="904"/>
      <x v="11"/>
      <x v="8"/>
      <x v="8"/>
      <x v="11"/>
      <x v="7"/>
      <x v="1"/>
      <x/>
      <x/>
      <x/>
      <x v="3"/>
      <x v="3"/>
      <x v="7"/>
      <x v="3"/>
      <x v="23"/>
      <x v="1435"/>
      <x v="5684"/>
      <x v="1"/>
      <x v="845"/>
      <x v="1"/>
    </i>
    <i>
      <x v="2200"/>
      <x/>
      <x v="5"/>
      <x v="29"/>
      <x v="5"/>
      <x v="6"/>
      <x v="18"/>
      <x v="11"/>
      <x v="2"/>
      <x/>
      <x/>
      <x/>
      <x/>
      <x/>
      <x/>
      <x/>
      <x/>
      <x/>
      <x v="1297"/>
      <x/>
      <x v="705"/>
      <x/>
      <x v="63"/>
      <x v="101"/>
      <x v="228"/>
      <x v="828"/>
      <x v="11"/>
      <x v="8"/>
      <x v="8"/>
      <x v="11"/>
      <x v="22"/>
      <x v="1"/>
      <x/>
      <x/>
      <x/>
      <x v="3"/>
      <x v="3"/>
      <x v="25"/>
      <x v="8"/>
      <x v="23"/>
      <x v="1444"/>
      <x v="5277"/>
      <x v="1"/>
      <x v="784"/>
      <x v="1"/>
    </i>
    <i>
      <x v="2201"/>
      <x/>
      <x v="5"/>
      <x v="29"/>
      <x v="5"/>
      <x v="6"/>
      <x v="18"/>
      <x v="11"/>
      <x v="2"/>
      <x/>
      <x/>
      <x/>
      <x/>
      <x/>
      <x/>
      <x/>
      <x/>
      <x/>
      <x v="1297"/>
      <x/>
      <x v="2042"/>
      <x/>
      <x v="79"/>
      <x v="265"/>
      <x v="263"/>
      <x v="829"/>
      <x v="11"/>
      <x v="8"/>
      <x v="8"/>
      <x v="11"/>
      <x v="2"/>
      <x v="1"/>
      <x/>
      <x/>
      <x/>
      <x v="3"/>
      <x v="3"/>
      <x v="25"/>
      <x v="8"/>
      <x v="23"/>
      <x v="1444"/>
      <x v="5284"/>
      <x v="1"/>
      <x v="765"/>
      <x v="1"/>
    </i>
    <i>
      <x v="2202"/>
      <x/>
      <x v="5"/>
      <x v="29"/>
      <x v="5"/>
      <x v="6"/>
      <x v="18"/>
      <x v="11"/>
      <x v="2"/>
      <x/>
      <x/>
      <x/>
      <x/>
      <x/>
      <x/>
      <x/>
      <x/>
      <x/>
      <x v="1297"/>
      <x/>
      <x v="908"/>
      <x/>
      <x v="58"/>
      <x v="66"/>
      <x v="257"/>
      <x v="830"/>
      <x v="11"/>
      <x v="8"/>
      <x v="8"/>
      <x v="11"/>
      <x v="24"/>
      <x v="1"/>
      <x/>
      <x/>
      <x/>
      <x v="3"/>
      <x v="3"/>
      <x v="25"/>
      <x v="8"/>
      <x v="23"/>
      <x v="1444"/>
      <x v="5285"/>
      <x v="1"/>
      <x v="47"/>
      <x v="1"/>
    </i>
    <i>
      <x v="2203"/>
      <x/>
      <x v="5"/>
      <x v="29"/>
      <x v="5"/>
      <x v="6"/>
      <x v="18"/>
      <x v="11"/>
      <x v="2"/>
      <x/>
      <x/>
      <x/>
      <x/>
      <x/>
      <x/>
      <x/>
      <x/>
      <x/>
      <x v="1297"/>
      <x/>
      <x v="2043"/>
      <x/>
      <x v="54"/>
      <x v="55"/>
      <x v="262"/>
      <x v="831"/>
      <x v="11"/>
      <x v="8"/>
      <x v="8"/>
      <x v="11"/>
      <x v="2"/>
      <x v="1"/>
      <x/>
      <x/>
      <x/>
      <x v="3"/>
      <x v="3"/>
      <x v="25"/>
      <x v="8"/>
      <x v="23"/>
      <x v="1444"/>
      <x v="5280"/>
      <x v="1"/>
      <x v="40"/>
      <x v="1"/>
    </i>
    <i>
      <x v="2204"/>
      <x/>
      <x v="5"/>
      <x v="29"/>
      <x v="5"/>
      <x v="6"/>
      <x v="18"/>
      <x v="11"/>
      <x v="2"/>
      <x/>
      <x/>
      <x/>
      <x/>
      <x/>
      <x/>
      <x/>
      <x/>
      <x/>
      <x v="1297"/>
      <x/>
      <x v="621"/>
      <x/>
      <x v="69"/>
      <x v="175"/>
      <x v="239"/>
      <x v="950"/>
      <x v="11"/>
      <x v="8"/>
      <x v="8"/>
      <x v="11"/>
      <x v="7"/>
      <x v="1"/>
      <x/>
      <x/>
      <x/>
      <x v="3"/>
      <x v="3"/>
      <x v="25"/>
      <x v="8"/>
      <x v="23"/>
      <x v="1435"/>
      <x v="1854"/>
      <x v="1"/>
      <x v="848"/>
      <x v="1"/>
    </i>
    <i>
      <x v="2205"/>
      <x/>
      <x v="5"/>
      <x v="29"/>
      <x v="5"/>
      <x v="6"/>
      <x v="18"/>
      <x v="11"/>
      <x v="2"/>
      <x/>
      <x/>
      <x/>
      <x/>
      <x/>
      <x/>
      <x/>
      <x/>
      <x/>
      <x v="1297"/>
      <x/>
      <x v="1993"/>
      <x/>
      <x v="65"/>
      <x v="117"/>
      <x v="254"/>
      <x v="905"/>
      <x v="11"/>
      <x v="8"/>
      <x v="8"/>
      <x v="11"/>
      <x v="29"/>
      <x v="1"/>
      <x/>
      <x/>
      <x/>
      <x v="3"/>
      <x v="3"/>
      <x v="25"/>
      <x v="8"/>
      <x v="13"/>
      <x v="1395"/>
      <x v="5608"/>
      <x v="1"/>
      <x v="796"/>
      <x v="1"/>
    </i>
    <i>
      <x v="2206"/>
      <x/>
      <x v="5"/>
      <x v="29"/>
      <x v="5"/>
      <x v="6"/>
      <x v="18"/>
      <x v="11"/>
      <x v="2"/>
      <x/>
      <x/>
      <x/>
      <x/>
      <x/>
      <x/>
      <x/>
      <x/>
      <x/>
      <x v="1297"/>
      <x/>
      <x v="1994"/>
      <x/>
      <x v="57"/>
      <x v="65"/>
      <x v="264"/>
      <x v="837"/>
      <x v="11"/>
      <x v="8"/>
      <x v="8"/>
      <x v="11"/>
      <x v="30"/>
      <x v="1"/>
      <x/>
      <x/>
      <x/>
      <x v="3"/>
      <x v="3"/>
      <x v="58"/>
      <x v="15"/>
      <x v="13"/>
      <x v="1395"/>
      <x v="5608"/>
      <x v="1"/>
      <x v="62"/>
      <x v="1"/>
    </i>
    <i>
      <x v="2207"/>
      <x/>
      <x v="5"/>
      <x v="29"/>
      <x v="5"/>
      <x v="6"/>
      <x v="18"/>
      <x v="11"/>
      <x v="2"/>
      <x/>
      <x/>
      <x/>
      <x/>
      <x/>
      <x/>
      <x/>
      <x/>
      <x/>
      <x v="1297"/>
      <x/>
      <x v="1995"/>
      <x/>
      <x v="58"/>
      <x v="66"/>
      <x v="257"/>
      <x v="838"/>
      <x v="11"/>
      <x v="8"/>
      <x v="8"/>
      <x v="11"/>
      <x v="24"/>
      <x v="1"/>
      <x/>
      <x/>
      <x/>
      <x v="3"/>
      <x v="3"/>
      <x v="25"/>
      <x v="8"/>
      <x v="13"/>
      <x v="1395"/>
      <x v="5608"/>
      <x v="1"/>
      <x v="44"/>
      <x v="1"/>
    </i>
    <i>
      <x v="2208"/>
      <x/>
      <x v="5"/>
      <x v="29"/>
      <x v="5"/>
      <x v="6"/>
      <x v="18"/>
      <x v="11"/>
      <x v="2"/>
      <x/>
      <x/>
      <x/>
      <x/>
      <x/>
      <x/>
      <x/>
      <x/>
      <x/>
      <x v="1297"/>
      <x/>
      <x v="1996"/>
      <x/>
      <x v="69"/>
      <x v="175"/>
      <x v="240"/>
      <x v="842"/>
      <x v="11"/>
      <x v="8"/>
      <x v="8"/>
      <x v="11"/>
      <x v="7"/>
      <x v="1"/>
      <x/>
      <x/>
      <x/>
      <x v="3"/>
      <x v="3"/>
      <x v="25"/>
      <x v="8"/>
      <x v="13"/>
      <x v="1395"/>
      <x v="5608"/>
      <x v="1"/>
      <x v="853"/>
      <x v="1"/>
    </i>
    <i>
      <x v="2209"/>
      <x/>
      <x v="5"/>
      <x v="29"/>
      <x v="5"/>
      <x v="6"/>
      <x v="18"/>
      <x v="11"/>
      <x v="2"/>
      <x/>
      <x/>
      <x/>
      <x/>
      <x/>
      <x/>
      <x/>
      <x/>
      <x/>
      <x v="1297"/>
      <x/>
      <x v="1997"/>
      <x/>
      <x v="16"/>
      <x v="161"/>
      <x v="261"/>
      <x v="844"/>
      <x v="8"/>
      <x v="7"/>
      <x v="7"/>
      <x v="8"/>
      <x v="35"/>
      <x v="1"/>
      <x/>
      <x/>
      <x/>
      <x v="3"/>
      <x v="3"/>
      <x v="25"/>
      <x v="8"/>
      <x v="13"/>
      <x v="1395"/>
      <x v="5608"/>
      <x v="1"/>
      <x v="26"/>
      <x v="1"/>
    </i>
    <i>
      <x v="2210"/>
      <x/>
      <x v="5"/>
      <x v="29"/>
      <x v="5"/>
      <x v="6"/>
      <x v="18"/>
      <x v="11"/>
      <x v="2"/>
      <x/>
      <x/>
      <x/>
      <x/>
      <x/>
      <x/>
      <x/>
      <x/>
      <x/>
      <x v="1297"/>
      <x/>
      <x v="1998"/>
      <x/>
      <x v="12"/>
      <x v="69"/>
      <x v="272"/>
      <x v="845"/>
      <x v="8"/>
      <x v="7"/>
      <x v="7"/>
      <x v="8"/>
      <x v="36"/>
      <x v="1"/>
      <x/>
      <x/>
      <x/>
      <x v="3"/>
      <x v="3"/>
      <x v="25"/>
      <x v="8"/>
      <x v="13"/>
      <x v="1395"/>
      <x v="5608"/>
      <x v="1"/>
      <x v="49"/>
      <x v="1"/>
    </i>
    <i>
      <x v="2211"/>
      <x/>
      <x v="5"/>
      <x v="29"/>
      <x v="5"/>
      <x v="6"/>
      <x v="18"/>
      <x v="11"/>
      <x v="2"/>
      <x/>
      <x/>
      <x/>
      <x/>
      <x/>
      <x/>
      <x/>
      <x/>
      <x/>
      <x v="1297"/>
      <x/>
      <x v="1999"/>
      <x/>
      <x v="14"/>
      <x v="98"/>
      <x v="271"/>
      <x v="848"/>
      <x v="8"/>
      <x v="7"/>
      <x v="7"/>
      <x v="8"/>
      <x v="34"/>
      <x v="1"/>
      <x/>
      <x/>
      <x/>
      <x v="3"/>
      <x v="3"/>
      <x v="25"/>
      <x v="8"/>
      <x v="13"/>
      <x v="1395"/>
      <x v="5608"/>
      <x v="1"/>
      <x v="781"/>
      <x v="1"/>
    </i>
    <i>
      <x v="2212"/>
      <x/>
      <x v="5"/>
      <x v="29"/>
      <x v="5"/>
      <x v="6"/>
      <x v="18"/>
      <x v="11"/>
      <x v="2"/>
      <x/>
      <x/>
      <x/>
      <x/>
      <x/>
      <x/>
      <x/>
      <x/>
      <x/>
      <x v="1297"/>
      <x/>
      <x v="2000"/>
      <x/>
      <x v="15"/>
      <x v="157"/>
      <x v="273"/>
      <x v="850"/>
      <x v="8"/>
      <x v="7"/>
      <x v="7"/>
      <x v="8"/>
      <x v="38"/>
      <x v="1"/>
      <x/>
      <x/>
      <x/>
      <x v="3"/>
      <x v="3"/>
      <x v="25"/>
      <x v="8"/>
      <x v="13"/>
      <x v="1395"/>
      <x v="5608"/>
      <x v="1"/>
      <x v="51"/>
      <x v="1"/>
    </i>
    <i>
      <x v="2213"/>
      <x/>
      <x v="5"/>
      <x v="29"/>
      <x v="5"/>
      <x v="6"/>
      <x v="18"/>
      <x v="11"/>
      <x v="2"/>
      <x/>
      <x/>
      <x/>
      <x/>
      <x/>
      <x/>
      <x/>
      <x/>
      <x/>
      <x v="1297"/>
      <x/>
      <x v="2001"/>
      <x/>
      <x v="11"/>
      <x v="29"/>
      <x v="270"/>
      <x v="895"/>
      <x v="8"/>
      <x v="7"/>
      <x v="7"/>
      <x v="8"/>
      <x v="34"/>
      <x v="1"/>
      <x/>
      <x/>
      <x/>
      <x v="3"/>
      <x v="3"/>
      <x v="25"/>
      <x v="8"/>
      <x v="13"/>
      <x v="1395"/>
      <x v="5608"/>
      <x v="1"/>
      <x v="768"/>
      <x v="1"/>
    </i>
    <i>
      <x v="2214"/>
      <x/>
      <x v="5"/>
      <x v="29"/>
      <x v="5"/>
      <x v="6"/>
      <x v="18"/>
      <x v="11"/>
      <x v="2"/>
      <x/>
      <x/>
      <x/>
      <x/>
      <x/>
      <x/>
      <x/>
      <x/>
      <x/>
      <x v="1297"/>
      <x/>
      <x v="2002"/>
      <x/>
      <x v="311"/>
      <x v="310"/>
      <x v="479"/>
      <x v="5"/>
      <x v="8"/>
      <x v="7"/>
      <x v="7"/>
      <x v="8"/>
      <x v="28"/>
      <x v="1"/>
      <x/>
      <x/>
      <x/>
      <x v="3"/>
      <x v="3"/>
      <x v="25"/>
      <x v="8"/>
      <x v="13"/>
      <x v="1395"/>
      <x v="5608"/>
      <x v="1"/>
      <x v="17"/>
      <x v="1"/>
    </i>
    <i>
      <x v="2215"/>
      <x/>
      <x v="5"/>
      <x v="29"/>
      <x v="5"/>
      <x v="6"/>
      <x v="18"/>
      <x v="11"/>
      <x v="2"/>
      <x/>
      <x/>
      <x/>
      <x/>
      <x/>
      <x/>
      <x/>
      <x/>
      <x/>
      <x v="1297"/>
      <x/>
      <x v="2003"/>
      <x/>
      <x v="58"/>
      <x v="66"/>
      <x v="257"/>
      <x v="851"/>
      <x v="11"/>
      <x v="8"/>
      <x v="8"/>
      <x v="11"/>
      <x v="24"/>
      <x v="1"/>
      <x v="2"/>
      <x v="3"/>
      <x/>
      <x v="3"/>
      <x v="3"/>
      <x v="62"/>
      <x v="8"/>
      <x v="13"/>
      <x v="1395"/>
      <x v="5608"/>
      <x v="1"/>
      <x v="43"/>
      <x v="1"/>
    </i>
    <i>
      <x v="2216"/>
      <x/>
      <x v="5"/>
      <x v="29"/>
      <x v="5"/>
      <x v="6"/>
      <x v="18"/>
      <x v="11"/>
      <x v="2"/>
      <x/>
      <x/>
      <x/>
      <x/>
      <x/>
      <x/>
      <x/>
      <x/>
      <x/>
      <x v="1297"/>
      <x/>
      <x v="2004"/>
      <x/>
      <x v="59"/>
      <x v="68"/>
      <x v="242"/>
      <x v="853"/>
      <x v="11"/>
      <x v="8"/>
      <x v="8"/>
      <x v="11"/>
      <x v="7"/>
      <x v="1"/>
      <x/>
      <x/>
      <x/>
      <x v="3"/>
      <x v="3"/>
      <x v="62"/>
      <x v="8"/>
      <x v="13"/>
      <x v="1395"/>
      <x v="5608"/>
      <x v="1"/>
      <x v="834"/>
      <x v="1"/>
    </i>
    <i>
      <x v="2217"/>
      <x/>
      <x v="5"/>
      <x v="29"/>
      <x v="5"/>
      <x v="6"/>
      <x v="18"/>
      <x v="11"/>
      <x v="2"/>
      <x/>
      <x/>
      <x/>
      <x/>
      <x/>
      <x/>
      <x/>
      <x/>
      <x/>
      <x v="1297"/>
      <x/>
      <x v="685"/>
      <x/>
      <x v="61"/>
      <x v="82"/>
      <x v="259"/>
      <x v="854"/>
      <x v="11"/>
      <x v="8"/>
      <x v="8"/>
      <x v="11"/>
      <x v="25"/>
      <x v="1"/>
      <x v="2"/>
      <x v="3"/>
      <x/>
      <x v="3"/>
      <x v="3"/>
      <x v="62"/>
      <x v="8"/>
      <x v="13"/>
      <x v="1395"/>
      <x v="5608"/>
      <x v="1"/>
      <x v="38"/>
      <x v="1"/>
    </i>
    <i>
      <x v="2218"/>
      <x/>
      <x v="5"/>
      <x v="29"/>
      <x v="5"/>
      <x v="6"/>
      <x v="18"/>
      <x v="11"/>
      <x v="2"/>
      <x/>
      <x/>
      <x/>
      <x/>
      <x/>
      <x/>
      <x/>
      <x/>
      <x/>
      <x v="1297"/>
      <x/>
      <x v="2005"/>
      <x/>
      <x v="62"/>
      <x v="83"/>
      <x v="253"/>
      <x v="855"/>
      <x v="11"/>
      <x v="8"/>
      <x v="8"/>
      <x v="11"/>
      <x v="39"/>
      <x v="1"/>
      <x/>
      <x/>
      <x/>
      <x v="3"/>
      <x v="3"/>
      <x v="62"/>
      <x v="8"/>
      <x v="13"/>
      <x v="1395"/>
      <x v="5608"/>
      <x v="1"/>
      <x v="733"/>
      <x v="1"/>
    </i>
    <i>
      <x v="2219"/>
      <x/>
      <x v="5"/>
      <x v="28"/>
      <x v="5"/>
      <x v="6"/>
      <x v="18"/>
      <x v="11"/>
      <x v="2"/>
      <x/>
      <x/>
      <x/>
      <x/>
      <x/>
      <x/>
      <x/>
      <x/>
      <x/>
      <x v="1297"/>
      <x/>
      <x v="438"/>
      <x/>
      <x v="55"/>
      <x v="63"/>
      <x v="266"/>
      <x v="856"/>
      <x v="11"/>
      <x v="8"/>
      <x v="8"/>
      <x v="11"/>
      <x v="18"/>
      <x v="1"/>
      <x/>
      <x/>
      <x/>
      <x v="3"/>
      <x v="3"/>
      <x v="7"/>
      <x v="3"/>
      <x v="13"/>
      <x v="1395"/>
      <x v="5608"/>
      <x v="1"/>
      <x v="53"/>
      <x v="1"/>
    </i>
    <i>
      <x v="2220"/>
      <x/>
      <x v="5"/>
      <x v="29"/>
      <x v="5"/>
      <x v="6"/>
      <x v="18"/>
      <x v="11"/>
      <x v="2"/>
      <x/>
      <x/>
      <x/>
      <x/>
      <x/>
      <x/>
      <x/>
      <x/>
      <x/>
      <x v="1297"/>
      <x/>
      <x v="2006"/>
      <x/>
      <x v="60"/>
      <x v="72"/>
      <x v="241"/>
      <x v="863"/>
      <x v="11"/>
      <x v="8"/>
      <x v="8"/>
      <x v="11"/>
      <x v="7"/>
      <x v="1"/>
      <x/>
      <x/>
      <x/>
      <x v="3"/>
      <x v="3"/>
      <x v="62"/>
      <x v="8"/>
      <x v="13"/>
      <x v="1395"/>
      <x v="5608"/>
      <x v="1"/>
      <x v="861"/>
      <x v="1"/>
    </i>
    <i>
      <x v="2221"/>
      <x/>
      <x v="5"/>
      <x v="29"/>
      <x v="5"/>
      <x v="6"/>
      <x v="18"/>
      <x v="11"/>
      <x v="2"/>
      <x/>
      <x/>
      <x/>
      <x/>
      <x/>
      <x/>
      <x/>
      <x/>
      <x/>
      <x v="1297"/>
      <x/>
      <x v="2007"/>
      <x/>
      <x v="70"/>
      <x v="188"/>
      <x v="249"/>
      <x v="865"/>
      <x v="11"/>
      <x v="8"/>
      <x v="8"/>
      <x v="11"/>
      <x v="7"/>
      <x v="1"/>
      <x/>
      <x/>
      <x/>
      <x v="3"/>
      <x v="3"/>
      <x v="62"/>
      <x v="8"/>
      <x v="13"/>
      <x v="1395"/>
      <x v="5608"/>
      <x v="1"/>
      <x v="825"/>
      <x v="1"/>
    </i>
    <i>
      <x v="2222"/>
      <x/>
      <x v="1"/>
      <x v="23"/>
      <x v="1"/>
      <x v="1"/>
      <x v="18"/>
      <x v="11"/>
      <x v="2"/>
      <x/>
      <x/>
      <x/>
      <x/>
      <x/>
      <x/>
      <x/>
      <x/>
      <x/>
      <x v="1297"/>
      <x/>
      <x v="1991"/>
      <x/>
      <x v="319"/>
      <x v="318"/>
      <x v="70"/>
      <x v="801"/>
      <x v="18"/>
      <x v="2"/>
      <x v="2"/>
      <x v="17"/>
      <x v="2"/>
      <x v="1"/>
      <x v="2"/>
      <x v="3"/>
      <x/>
      <x v="3"/>
      <x v="3"/>
      <x v="62"/>
      <x v="8"/>
      <x v="13"/>
      <x v="1395"/>
      <x v="5608"/>
      <x v="1"/>
      <x v="501"/>
      <x v="1"/>
    </i>
    <i>
      <x v="2223"/>
      <x/>
      <x/>
      <x/>
      <x/>
      <x/>
      <x v="26"/>
      <x v="1"/>
      <x v="24"/>
      <x/>
      <x/>
      <x/>
      <x/>
      <x/>
      <x/>
      <x/>
      <x/>
      <x/>
      <x v="1297"/>
      <x/>
      <x v="1992"/>
      <x/>
      <x v="346"/>
      <x v="345"/>
      <x v="65"/>
      <x v="279"/>
      <x v="18"/>
      <x v="2"/>
      <x v="2"/>
      <x v="17"/>
      <x v="2"/>
      <x v="1"/>
      <x/>
      <x/>
      <x/>
      <x v="3"/>
      <x v="3"/>
      <x v="76"/>
      <x v="21"/>
      <x v="13"/>
      <x v="1395"/>
      <x v="5608"/>
      <x v="1"/>
      <x v="391"/>
      <x v="1"/>
    </i>
    <i>
      <x v="2224"/>
      <x/>
      <x/>
      <x/>
      <x/>
      <x/>
      <x v="26"/>
      <x v="2"/>
      <x v="23"/>
      <x/>
      <x/>
      <x/>
      <x/>
      <x/>
      <x/>
      <x/>
      <x/>
      <x/>
      <x v="1297"/>
      <x/>
      <x v="1747"/>
      <x/>
      <x v="332"/>
      <x v="331"/>
      <x v="52"/>
      <x v="932"/>
      <x v="18"/>
      <x v="2"/>
      <x v="2"/>
      <x v="17"/>
      <x v="2"/>
      <x v="1"/>
      <x/>
      <x/>
      <x/>
      <x v="3"/>
      <x v="3"/>
      <x v="76"/>
      <x v="21"/>
      <x v="23"/>
      <x v="1404"/>
      <x v="5629"/>
      <x v="1"/>
      <x v="1244"/>
      <x v="1"/>
    </i>
    <i>
      <x v="2225"/>
      <x/>
      <x/>
      <x/>
      <x/>
      <x/>
      <x v="26"/>
      <x v="3"/>
      <x/>
      <x/>
      <x/>
      <x/>
      <x/>
      <x/>
      <x/>
      <x/>
      <x/>
      <x/>
      <x v="1297"/>
      <x/>
      <x v="337"/>
      <x/>
      <x v="325"/>
      <x v="324"/>
      <x v="63"/>
      <x v="156"/>
      <x v="18"/>
      <x v="2"/>
      <x v="2"/>
      <x v="17"/>
      <x v="2"/>
      <x v="1"/>
      <x v="2"/>
      <x v="3"/>
      <x/>
      <x v="3"/>
      <x v="3"/>
      <x v="78"/>
      <x v="21"/>
      <x v="13"/>
      <x v="1395"/>
      <x v="5608"/>
      <x v="1"/>
      <x v="402"/>
      <x v="1"/>
    </i>
    <i>
      <x v="2226"/>
      <x/>
      <x/>
      <x/>
      <x/>
      <x/>
      <x v="26"/>
      <x v="9"/>
      <x v="8"/>
      <x/>
      <x/>
      <x/>
      <x/>
      <x/>
      <x/>
      <x/>
      <x/>
      <x/>
      <x v="1297"/>
      <x/>
      <x v="2055"/>
      <x/>
      <x v="359"/>
      <x v="358"/>
      <x v="65"/>
      <x v="9"/>
      <x v="18"/>
      <x v="2"/>
      <x v="2"/>
      <x v="17"/>
      <x v="2"/>
      <x v="1"/>
      <x/>
      <x/>
      <x/>
      <x v="3"/>
      <x v="3"/>
      <x v="80"/>
      <x v="21"/>
      <x v="23"/>
      <x v="1459"/>
      <x v="5714"/>
      <x v="1"/>
      <x v="405"/>
      <x v="1"/>
    </i>
    <i>
      <x v="2227"/>
      <x/>
      <x/>
      <x/>
      <x/>
      <x/>
      <x v="26"/>
      <x v="2"/>
      <x v="3"/>
      <x/>
      <x/>
      <x/>
      <x/>
      <x/>
      <x/>
      <x/>
      <x/>
      <x/>
      <x v="1297"/>
      <x/>
      <x v="2008"/>
      <x/>
      <x v="325"/>
      <x v="324"/>
      <x v="63"/>
      <x v="923"/>
      <x v="18"/>
      <x v="2"/>
      <x v="2"/>
      <x v="17"/>
      <x v="2"/>
      <x v="1"/>
      <x v="2"/>
      <x v="3"/>
      <x/>
      <x v="3"/>
      <x v="3"/>
      <x v="76"/>
      <x v="21"/>
      <x v="13"/>
      <x v="1395"/>
      <x v="5608"/>
      <x v="1"/>
      <x v="397"/>
      <x v="1"/>
    </i>
    <i>
      <x v="2228"/>
      <x/>
      <x v="1"/>
      <x v="5"/>
      <x v="1"/>
      <x v="1"/>
      <x v="26"/>
      <x v="2"/>
      <x v="23"/>
      <x/>
      <x/>
      <x/>
      <x/>
      <x/>
      <x/>
      <x/>
      <x/>
      <x/>
      <x v="1297"/>
      <x/>
      <x v="711"/>
      <x/>
      <x v="314"/>
      <x v="313"/>
      <x v="68"/>
      <x v="381"/>
      <x v="18"/>
      <x v="2"/>
      <x v="2"/>
      <x v="17"/>
      <x v="2"/>
      <x v="1"/>
      <x v="2"/>
      <x v="3"/>
      <x/>
      <x v="3"/>
      <x v="3"/>
      <x v="79"/>
      <x v="22"/>
      <x v="13"/>
      <x v="1395"/>
      <x v="5608"/>
      <x v="1"/>
      <x v="172"/>
      <x v="1"/>
    </i>
    <i>
      <x v="2229"/>
      <x/>
      <x v="1"/>
      <x v="4"/>
      <x v="1"/>
      <x v="1"/>
      <x v="26"/>
      <x v="2"/>
      <x v="23"/>
      <x/>
      <x/>
      <x/>
      <x/>
      <x/>
      <x/>
      <x/>
      <x/>
      <x/>
      <x v="1297"/>
      <x/>
      <x v="2009"/>
      <x/>
      <x v="314"/>
      <x v="313"/>
      <x v="53"/>
      <x v="802"/>
      <x v="18"/>
      <x v="2"/>
      <x v="2"/>
      <x v="17"/>
      <x v="2"/>
      <x v="1"/>
      <x v="2"/>
      <x v="3"/>
      <x/>
      <x v="3"/>
      <x v="3"/>
      <x v="78"/>
      <x v="21"/>
      <x v="13"/>
      <x v="1395"/>
      <x v="5608"/>
      <x v="1"/>
      <x v="321"/>
      <x v="1"/>
    </i>
    <i>
      <x v="2230"/>
      <x/>
      <x/>
      <x/>
      <x/>
      <x/>
      <x v="26"/>
      <x v="3"/>
      <x v="15"/>
      <x/>
      <x/>
      <x/>
      <x/>
      <x/>
      <x/>
      <x/>
      <x/>
      <x/>
      <x v="1297"/>
      <x/>
      <x v="2012"/>
      <x/>
      <x v="343"/>
      <x v="342"/>
      <x v="67"/>
      <x v="155"/>
      <x v="18"/>
      <x v="2"/>
      <x v="2"/>
      <x v="17"/>
      <x v="2"/>
      <x v="1"/>
      <x v="2"/>
      <x/>
      <x/>
      <x v="3"/>
      <x v="3"/>
      <x v="76"/>
      <x v="21"/>
      <x v="13"/>
      <x v="1395"/>
      <x v="5608"/>
      <x v="1"/>
      <x v="418"/>
      <x v="1"/>
    </i>
    <i>
      <x v="2231"/>
      <x/>
      <x/>
      <x/>
      <x/>
      <x/>
      <x v="26"/>
      <x v="4"/>
      <x v="19"/>
      <x/>
      <x/>
      <x/>
      <x/>
      <x/>
      <x/>
      <x/>
      <x/>
      <x/>
      <x v="1297"/>
      <x/>
      <x v="2018"/>
      <x/>
      <x v="334"/>
      <x v="333"/>
      <x v="30"/>
      <x v="9"/>
      <x v="18"/>
      <x v="2"/>
      <x v="2"/>
      <x v="17"/>
      <x v="2"/>
      <x v="1"/>
      <x/>
      <x/>
      <x/>
      <x v="3"/>
      <x v="3"/>
      <x v="76"/>
      <x v="21"/>
      <x v="23"/>
      <x v="1413"/>
      <x v="716"/>
      <x v="1"/>
      <x v="263"/>
      <x v="1"/>
    </i>
    <i>
      <x v="2232"/>
      <x/>
      <x/>
      <x/>
      <x/>
      <x/>
      <x v="26"/>
      <x v="5"/>
      <x v="24"/>
      <x/>
      <x/>
      <x/>
      <x/>
      <x/>
      <x/>
      <x/>
      <x/>
      <x/>
      <x v="1297"/>
      <x/>
      <x v="811"/>
      <x/>
      <x v="349"/>
      <x v="348"/>
      <x v="58"/>
      <x v="177"/>
      <x v="18"/>
      <x v="2"/>
      <x v="2"/>
      <x v="17"/>
      <x v="2"/>
      <x v="1"/>
      <x/>
      <x/>
      <x/>
      <x v="3"/>
      <x v="3"/>
      <x v="76"/>
      <x v="21"/>
      <x v="23"/>
      <x v="1418"/>
      <x v="51"/>
      <x v="1"/>
      <x v="507"/>
      <x/>
      <x v="457"/>
    </i>
    <i>
      <x v="2233"/>
      <x/>
      <x v="1"/>
      <x v="5"/>
      <x v="1"/>
      <x v="1"/>
      <x v="26"/>
      <x v="10"/>
      <x v="11"/>
      <x/>
      <x/>
      <x/>
      <x/>
      <x/>
      <x/>
      <x/>
      <x/>
      <x/>
      <x v="1297"/>
      <x/>
      <x v="582"/>
      <x/>
      <x v="177"/>
      <x v="136"/>
      <x v="133"/>
      <x v="9"/>
      <x v="12"/>
      <x v="1"/>
      <x v="1"/>
      <x v="12"/>
      <x v="2"/>
      <x v="1"/>
      <x/>
      <x/>
      <x/>
      <x v="3"/>
      <x v="3"/>
      <x v="79"/>
      <x v="22"/>
      <x v="23"/>
      <x v="1461"/>
      <x v="3925"/>
      <x v="1"/>
      <x v="551"/>
      <x v="1"/>
    </i>
    <i>
      <x v="2234"/>
      <x/>
      <x v="1"/>
      <x v="4"/>
      <x v="1"/>
      <x v="1"/>
      <x v="26"/>
      <x v="6"/>
      <x/>
      <x/>
      <x/>
      <x/>
      <x/>
      <x/>
      <x/>
      <x/>
      <x/>
      <x/>
      <x v="1297"/>
      <x/>
      <x v="2044"/>
      <x/>
      <x v="333"/>
      <x v="332"/>
      <x v="40"/>
      <x v="951"/>
      <x v="18"/>
      <x v="2"/>
      <x v="2"/>
      <x v="17"/>
      <x v="2"/>
      <x v="1"/>
      <x v="2"/>
      <x/>
      <x/>
      <x v="3"/>
      <x v="3"/>
      <x v="76"/>
      <x v="21"/>
      <x v="23"/>
      <x v="1444"/>
      <x v="5685"/>
      <x v="1"/>
      <x v="262"/>
      <x v="1"/>
    </i>
    <i>
      <x v="2235"/>
      <x/>
      <x/>
      <x/>
      <x/>
      <x/>
      <x v="26"/>
      <x v="3"/>
      <x v="29"/>
      <x/>
      <x/>
      <x/>
      <x/>
      <x/>
      <x/>
      <x/>
      <x/>
      <x/>
      <x v="1297"/>
      <x/>
      <x v="2013"/>
      <x/>
      <x v="352"/>
      <x v="351"/>
      <x v="430"/>
      <x v="935"/>
      <x v="18"/>
      <x v="2"/>
      <x v="2"/>
      <x v="17"/>
      <x v="2"/>
      <x v="1"/>
      <x/>
      <x/>
      <x/>
      <x v="3"/>
      <x v="3"/>
      <x v="76"/>
      <x v="21"/>
      <x v="23"/>
      <x v="1415"/>
      <x v="5642"/>
      <x v="1"/>
      <x v="1250"/>
      <x v="1"/>
    </i>
    <i>
      <x v="2236"/>
      <x/>
      <x/>
      <x/>
      <x/>
      <x/>
      <x v="26"/>
      <x v="4"/>
      <x v="5"/>
      <x/>
      <x/>
      <x/>
      <x/>
      <x/>
      <x/>
      <x/>
      <x/>
      <x/>
      <x v="1297"/>
      <x/>
      <x v="2015"/>
      <x/>
      <x v="199"/>
      <x v="164"/>
      <x v="118"/>
      <x v="120"/>
      <x v="12"/>
      <x v="1"/>
      <x v="1"/>
      <x v="12"/>
      <x v="2"/>
      <x v="1"/>
      <x/>
      <x/>
      <x/>
      <x v="3"/>
      <x v="3"/>
      <x v="78"/>
      <x v="21"/>
      <x v="23"/>
      <x v="1404"/>
      <x v="5631"/>
      <x v="1"/>
      <x v="626"/>
      <x v="1"/>
    </i>
    <i>
      <x v="2237"/>
      <x/>
      <x v="1"/>
      <x v="5"/>
      <x v="1"/>
      <x v="1"/>
      <x v="26"/>
      <x v="4"/>
      <x v="5"/>
      <x/>
      <x/>
      <x/>
      <x/>
      <x/>
      <x/>
      <x/>
      <x/>
      <x/>
      <x v="1297"/>
      <x/>
      <x v="703"/>
      <x/>
      <x v="164"/>
      <x v="121"/>
      <x v="136"/>
      <x v="132"/>
      <x v="12"/>
      <x v="1"/>
      <x v="1"/>
      <x v="12"/>
      <x v="2"/>
      <x v="1"/>
      <x/>
      <x/>
      <x/>
      <x v="3"/>
      <x v="3"/>
      <x v="79"/>
      <x v="22"/>
      <x v="23"/>
      <x v="1404"/>
      <x v="5632"/>
      <x v="1"/>
      <x v="619"/>
      <x v="1"/>
    </i>
    <i>
      <x v="2238"/>
      <x/>
      <x/>
      <x v="1"/>
      <x/>
      <x/>
      <x v="26"/>
      <x v="4"/>
      <x v="20"/>
      <x/>
      <x/>
      <x/>
      <x/>
      <x/>
      <x/>
      <x/>
      <x/>
      <x/>
      <x v="1297"/>
      <x/>
      <x v="2014"/>
      <x/>
      <x v="319"/>
      <x v="318"/>
      <x v="70"/>
      <x v="936"/>
      <x v="18"/>
      <x v="2"/>
      <x v="2"/>
      <x v="17"/>
      <x v="2"/>
      <x v="1"/>
      <x/>
      <x/>
      <x/>
      <x v="3"/>
      <x v="3"/>
      <x v="79"/>
      <x v="22"/>
      <x v="23"/>
      <x v="1404"/>
      <x v="5630"/>
      <x v="1"/>
      <x v="1251"/>
      <x v="1"/>
    </i>
    <i>
      <x v="2239"/>
      <x/>
      <x v="1"/>
      <x v="4"/>
      <x v="1"/>
      <x v="1"/>
      <x v="26"/>
      <x v="6"/>
      <x v="28"/>
      <x/>
      <x/>
      <x/>
      <x/>
      <x/>
      <x/>
      <x/>
      <x/>
      <x/>
      <x v="1297"/>
      <x/>
      <x v="2021"/>
      <x/>
      <x v="330"/>
      <x v="329"/>
      <x v="24"/>
      <x v="9"/>
      <x v="18"/>
      <x v="2"/>
      <x v="2"/>
      <x v="17"/>
      <x v="2"/>
      <x v="1"/>
      <x/>
      <x/>
      <x/>
      <x v="3"/>
      <x v="3"/>
      <x v="79"/>
      <x v="22"/>
      <x v="23"/>
      <x v="1422"/>
      <x v="5646"/>
      <x v="1"/>
      <x v="1254"/>
      <x v="1"/>
    </i>
    <i>
      <x v="2240"/>
      <x/>
      <x v="1"/>
      <x v="4"/>
      <x v="1"/>
      <x v="1"/>
      <x v="26"/>
      <x v="6"/>
      <x v="14"/>
      <x/>
      <x/>
      <x/>
      <x/>
      <x/>
      <x/>
      <x/>
      <x/>
      <x/>
      <x v="1297"/>
      <x/>
      <x v="456"/>
      <x/>
      <x v="315"/>
      <x v="314"/>
      <x v="54"/>
      <x v="9"/>
      <x v="18"/>
      <x v="2"/>
      <x v="2"/>
      <x v="17"/>
      <x v="2"/>
      <x v="1"/>
      <x/>
      <x/>
      <x/>
      <x v="3"/>
      <x v="3"/>
      <x v="76"/>
      <x v="21"/>
      <x v="23"/>
      <x v="1445"/>
      <x v="5686"/>
      <x v="1"/>
      <x v="456"/>
      <x v="1"/>
    </i>
    <i>
      <x v="2241"/>
      <x/>
      <x v="1"/>
      <x v="4"/>
      <x v="6"/>
      <x v="1"/>
      <x v="26"/>
      <x v="6"/>
      <x v="7"/>
      <x/>
      <x/>
      <x/>
      <x/>
      <x/>
      <x/>
      <x/>
      <x/>
      <x/>
      <x v="1297"/>
      <x/>
      <x v="2045"/>
      <x/>
      <x v="338"/>
      <x v="337"/>
      <x v="46"/>
      <x v="88"/>
      <x v="18"/>
      <x v="2"/>
      <x v="2"/>
      <x v="17"/>
      <x v="2"/>
      <x v="1"/>
      <x/>
      <x/>
      <x/>
      <x v="3"/>
      <x v="3"/>
      <x v="76"/>
      <x v="21"/>
      <x v="23"/>
      <x v="1444"/>
      <x v="5226"/>
      <x v="1"/>
      <x v="122"/>
      <x v="1"/>
    </i>
    <i>
      <x v="2242"/>
      <x/>
      <x/>
      <x v="1"/>
      <x/>
      <x/>
      <x v="26"/>
      <x v="10"/>
      <x v="12"/>
      <x/>
      <x/>
      <x/>
      <x/>
      <x/>
      <x/>
      <x/>
      <x/>
      <x/>
      <x v="1297"/>
      <x/>
      <x v="295"/>
      <x/>
      <x v="266"/>
      <x v="267"/>
      <x v="95"/>
      <x v="9"/>
      <x v="12"/>
      <x v="1"/>
      <x v="1"/>
      <x v="12"/>
      <x v="2"/>
      <x v="1"/>
      <x/>
      <x/>
      <x/>
      <x v="3"/>
      <x v="3"/>
      <x v="79"/>
      <x v="22"/>
      <x v="23"/>
      <x v="1446"/>
      <x v="5177"/>
      <x v="1"/>
      <x v="594"/>
      <x v="1"/>
    </i>
    <i>
      <x v="2243"/>
      <x/>
      <x/>
      <x/>
      <x/>
      <x/>
      <x v="26"/>
      <x v="5"/>
      <x v="28"/>
      <x/>
      <x/>
      <x/>
      <x/>
      <x/>
      <x/>
      <x/>
      <x/>
      <x/>
      <x v="1297"/>
      <x/>
      <x v="2046"/>
      <x/>
      <x v="329"/>
      <x v="328"/>
      <x v="35"/>
      <x v="9"/>
      <x v="18"/>
      <x v="2"/>
      <x v="2"/>
      <x v="17"/>
      <x v="2"/>
      <x v="1"/>
      <x/>
      <x/>
      <x/>
      <x v="3"/>
      <x v="3"/>
      <x v="76"/>
      <x v="21"/>
      <x v="23"/>
      <x v="1444"/>
      <x v="5666"/>
      <x v="1"/>
      <x v="1253"/>
      <x v="1"/>
    </i>
    <i>
      <x v="2244"/>
      <x/>
      <x/>
      <x/>
      <x/>
      <x/>
      <x v="26"/>
      <x v="5"/>
      <x v="28"/>
      <x/>
      <x/>
      <x/>
      <x/>
      <x/>
      <x/>
      <x/>
      <x/>
      <x/>
      <x v="1297"/>
      <x/>
      <x v="2020"/>
      <x/>
      <x v="316"/>
      <x v="315"/>
      <x v="55"/>
      <x v="935"/>
      <x v="18"/>
      <x v="2"/>
      <x v="2"/>
      <x v="17"/>
      <x v="2"/>
      <x v="1"/>
      <x/>
      <x/>
      <x/>
      <x v="3"/>
      <x v="3"/>
      <x v="80"/>
      <x v="21"/>
      <x v="23"/>
      <x v="1418"/>
      <x v="54"/>
      <x v="1"/>
      <x v="1252"/>
      <x v="1"/>
    </i>
    <i>
      <x v="2245"/>
      <x/>
      <x/>
      <x/>
      <x/>
      <x/>
      <x v="26"/>
      <x v="7"/>
      <x v="3"/>
      <x/>
      <x/>
      <x/>
      <x/>
      <x/>
      <x/>
      <x/>
      <x/>
      <x/>
      <x v="1297"/>
      <x/>
      <x v="531"/>
      <x/>
      <x v="356"/>
      <x v="355"/>
      <x v="54"/>
      <x v="9"/>
      <x v="18"/>
      <x v="2"/>
      <x v="2"/>
      <x v="17"/>
      <x v="2"/>
      <x v="1"/>
      <x/>
      <x/>
      <x/>
      <x v="3"/>
      <x v="3"/>
      <x v="78"/>
      <x v="21"/>
      <x v="23"/>
      <x v="1426"/>
      <x v="5288"/>
      <x v="1"/>
      <x v="489"/>
      <x v="1"/>
    </i>
    <i>
      <x v="2246"/>
      <x/>
      <x v="1"/>
      <x v="4"/>
      <x v="1"/>
      <x v="1"/>
      <x v="26"/>
      <x v="7"/>
      <x v="5"/>
      <x/>
      <x/>
      <x/>
      <x/>
      <x/>
      <x/>
      <x/>
      <x/>
      <x/>
      <x v="1297"/>
      <x/>
      <x v="2027"/>
      <x/>
      <x v="353"/>
      <x v="352"/>
      <x v="15"/>
      <x v="9"/>
      <x v="18"/>
      <x v="2"/>
      <x v="2"/>
      <x v="17"/>
      <x v="2"/>
      <x v="1"/>
      <x/>
      <x/>
      <x/>
      <x v="3"/>
      <x v="3"/>
      <x v="82"/>
      <x v="22"/>
      <x v="23"/>
      <x v="1426"/>
      <x v="5664"/>
      <x v="1"/>
      <x v="161"/>
      <x v="1"/>
    </i>
    <i>
      <x v="2247"/>
      <x/>
      <x/>
      <x/>
      <x/>
      <x/>
      <x v="26"/>
      <x v="7"/>
      <x v="11"/>
      <x/>
      <x/>
      <x/>
      <x/>
      <x/>
      <x/>
      <x/>
      <x/>
      <x/>
      <x v="1297"/>
      <x/>
      <x v="532"/>
      <x/>
      <x v="356"/>
      <x v="355"/>
      <x v="54"/>
      <x v="9"/>
      <x v="18"/>
      <x v="2"/>
      <x v="2"/>
      <x v="17"/>
      <x v="2"/>
      <x v="1"/>
      <x/>
      <x/>
      <x/>
      <x v="3"/>
      <x v="3"/>
      <x v="78"/>
      <x v="21"/>
      <x v="23"/>
      <x v="1429"/>
      <x v="2468"/>
      <x v="1"/>
      <x v="512"/>
      <x v="1"/>
    </i>
    <i>
      <x v="2248"/>
      <x/>
      <x v="1"/>
      <x v="4"/>
      <x v="1"/>
      <x v="1"/>
      <x v="26"/>
      <x v="7"/>
      <x v="11"/>
      <x/>
      <x/>
      <x/>
      <x/>
      <x/>
      <x/>
      <x/>
      <x/>
      <x/>
      <x v="1297"/>
      <x/>
      <x v="1746"/>
      <x/>
      <x v="329"/>
      <x v="328"/>
      <x v="38"/>
      <x v="9"/>
      <x v="18"/>
      <x v="2"/>
      <x v="2"/>
      <x v="17"/>
      <x v="2"/>
      <x v="1"/>
      <x/>
      <x/>
      <x/>
      <x v="3"/>
      <x v="3"/>
      <x v="78"/>
      <x v="21"/>
      <x v="23"/>
      <x v="1428"/>
      <x v="5649"/>
      <x v="1"/>
      <x v="235"/>
      <x v="1"/>
    </i>
    <i>
      <x v="2249"/>
      <x/>
      <x/>
      <x/>
      <x/>
      <x/>
      <x v="26"/>
      <x v="7"/>
      <x v="25"/>
      <x/>
      <x/>
      <x/>
      <x/>
      <x/>
      <x/>
      <x/>
      <x/>
      <x/>
      <x v="1297"/>
      <x/>
      <x v="2031"/>
      <x/>
      <x v="251"/>
      <x v="242"/>
      <x v="90"/>
      <x v="9"/>
      <x v="12"/>
      <x v="1"/>
      <x v="1"/>
      <x v="12"/>
      <x v="2"/>
      <x v="1"/>
      <x/>
      <x/>
      <x/>
      <x v="3"/>
      <x v="3"/>
      <x v="76"/>
      <x v="21"/>
      <x v="23"/>
      <x v="1430"/>
      <x v="5667"/>
      <x v="1"/>
      <x v="457"/>
      <x v="1"/>
    </i>
    <i>
      <x v="2250"/>
      <x/>
      <x/>
      <x v="1"/>
      <x/>
      <x/>
      <x v="26"/>
      <x v="7"/>
      <x v="19"/>
      <x/>
      <x/>
      <x/>
      <x/>
      <x/>
      <x/>
      <x/>
      <x/>
      <x/>
      <x v="1297"/>
      <x/>
      <x v="2029"/>
      <x/>
      <x v="174"/>
      <x v="133"/>
      <x v="101"/>
      <x v="9"/>
      <x v="12"/>
      <x v="1"/>
      <x v="1"/>
      <x v="12"/>
      <x v="2"/>
      <x v="1"/>
      <x/>
      <x/>
      <x/>
      <x v="3"/>
      <x v="3"/>
      <x v="82"/>
      <x v="22"/>
      <x v="23"/>
      <x v="1429"/>
      <x v="5282"/>
      <x v="1"/>
      <x v="641"/>
      <x v="1"/>
    </i>
    <i>
      <x v="2251"/>
      <x/>
      <x/>
      <x/>
      <x/>
      <x/>
      <x v="26"/>
      <x v="7"/>
      <x v="19"/>
      <x/>
      <x/>
      <x/>
      <x/>
      <x/>
      <x/>
      <x/>
      <x/>
      <x/>
      <x v="1297"/>
      <x/>
      <x v="2030"/>
      <x/>
      <x v="345"/>
      <x v="344"/>
      <x v="59"/>
      <x v="9"/>
      <x v="18"/>
      <x v="2"/>
      <x v="2"/>
      <x v="17"/>
      <x v="2"/>
      <x v="1"/>
      <x/>
      <x/>
      <x/>
      <x v="3"/>
      <x v="3"/>
      <x v="80"/>
      <x v="21"/>
      <x v="23"/>
      <x v="1429"/>
      <x v="5666"/>
      <x v="1"/>
      <x v="1256"/>
      <x v="1"/>
    </i>
    <i>
      <x v="2252"/>
      <x/>
      <x v="1"/>
      <x v="4"/>
      <x v="1"/>
      <x v="1"/>
      <x v="26"/>
      <x v="7"/>
      <x v="19"/>
      <x/>
      <x/>
      <x/>
      <x/>
      <x/>
      <x/>
      <x/>
      <x/>
      <x/>
      <x v="1297"/>
      <x/>
      <x v="2024"/>
      <x/>
      <x v="353"/>
      <x v="352"/>
      <x v="14"/>
      <x v="9"/>
      <x v="18"/>
      <x v="2"/>
      <x v="2"/>
      <x v="17"/>
      <x v="2"/>
      <x v="1"/>
      <x/>
      <x/>
      <x/>
      <x v="3"/>
      <x v="3"/>
      <x v="78"/>
      <x v="21"/>
      <x v="23"/>
      <x v="1439"/>
      <x v="5682"/>
      <x v="1"/>
      <x v="1257"/>
      <x v="1"/>
    </i>
    <i>
      <x v="2253"/>
      <x/>
      <x/>
      <x/>
      <x/>
      <x/>
      <x v="26"/>
      <x v="7"/>
      <x v="30"/>
      <x/>
      <x/>
      <x/>
      <x/>
      <x/>
      <x/>
      <x/>
      <x/>
      <x/>
      <x v="1297"/>
      <x/>
      <x v="2022"/>
      <x/>
      <x v="277"/>
      <x v="46"/>
      <x v="64"/>
      <x v="9"/>
      <x v="18"/>
      <x v="2"/>
      <x v="2"/>
      <x v="17"/>
      <x v="2"/>
      <x v="1"/>
      <x/>
      <x/>
      <x/>
      <x v="3"/>
      <x v="3"/>
      <x v="80"/>
      <x v="21"/>
      <x v="23"/>
      <x v="1430"/>
      <x v="2052"/>
      <x v="1"/>
      <x v="1255"/>
      <x v="1"/>
    </i>
    <i>
      <x v="2254"/>
      <x/>
      <x/>
      <x/>
      <x/>
      <x/>
      <x v="26"/>
      <x v="7"/>
      <x v="26"/>
      <x/>
      <x/>
      <x/>
      <x/>
      <x/>
      <x/>
      <x/>
      <x/>
      <x/>
      <x v="1297"/>
      <x/>
      <x v="2025"/>
      <x/>
      <x v="356"/>
      <x v="355"/>
      <x v="58"/>
      <x v="9"/>
      <x v="18"/>
      <x v="2"/>
      <x v="2"/>
      <x v="17"/>
      <x v="2"/>
      <x v="1"/>
      <x/>
      <x/>
      <x/>
      <x v="3"/>
      <x v="3"/>
      <x v="78"/>
      <x v="21"/>
      <x v="23"/>
      <x v="1430"/>
      <x v="5668"/>
      <x v="1"/>
      <x v="1258"/>
      <x v="1"/>
    </i>
    <i>
      <x v="2255"/>
      <x/>
      <x v="1"/>
      <x v="4"/>
      <x v="1"/>
      <x v="1"/>
      <x v="26"/>
      <x v="7"/>
      <x v="26"/>
      <x/>
      <x/>
      <x/>
      <x/>
      <x/>
      <x/>
      <x/>
      <x/>
      <x/>
      <x v="1297"/>
      <x/>
      <x v="2026"/>
      <x/>
      <x v="323"/>
      <x v="322"/>
      <x v="54"/>
      <x v="9"/>
      <x v="18"/>
      <x v="2"/>
      <x v="2"/>
      <x v="17"/>
      <x v="2"/>
      <x v="1"/>
      <x/>
      <x/>
      <x/>
      <x v="3"/>
      <x v="3"/>
      <x v="76"/>
      <x v="21"/>
      <x v="23"/>
      <x v="1430"/>
      <x v="5669"/>
      <x v="1"/>
      <x v="1259"/>
      <x v="1"/>
    </i>
    <i>
      <x v="2256"/>
      <x/>
      <x/>
      <x/>
      <x/>
      <x/>
      <x v="26"/>
      <x v="7"/>
      <x v="30"/>
      <x/>
      <x/>
      <x/>
      <x/>
      <x/>
      <x/>
      <x/>
      <x/>
      <x/>
      <x v="1297"/>
      <x/>
      <x v="2032"/>
      <x/>
      <x v="360"/>
      <x v="359"/>
      <x v="430"/>
      <x v="9"/>
      <x v="18"/>
      <x v="2"/>
      <x v="2"/>
      <x v="17"/>
      <x v="2"/>
      <x v="1"/>
      <x/>
      <x/>
      <x/>
      <x v="3"/>
      <x v="3"/>
      <x v="80"/>
      <x v="21"/>
      <x v="23"/>
      <x v="1430"/>
      <x v="5670"/>
      <x v="1"/>
      <x v="1260"/>
      <x v="1"/>
    </i>
    <i>
      <x v="2257"/>
      <x/>
      <x/>
      <x/>
      <x/>
      <x/>
      <x v="26"/>
      <x v="8"/>
      <x v="1"/>
      <x/>
      <x/>
      <x/>
      <x/>
      <x/>
      <x/>
      <x/>
      <x/>
      <x/>
      <x v="1297"/>
      <x/>
      <x v="2033"/>
      <x/>
      <x v="314"/>
      <x v="313"/>
      <x v="53"/>
      <x v="9"/>
      <x v="18"/>
      <x v="2"/>
      <x v="2"/>
      <x v="17"/>
      <x v="2"/>
      <x v="1"/>
      <x/>
      <x/>
      <x/>
      <x v="3"/>
      <x v="3"/>
      <x v="76"/>
      <x v="21"/>
      <x v="23"/>
      <x v="1432"/>
      <x v="953"/>
      <x v="1"/>
      <x v="370"/>
      <x v="1"/>
    </i>
    <i>
      <x v="2258"/>
      <x/>
      <x/>
      <x/>
      <x/>
      <x/>
      <x v="26"/>
      <x v="8"/>
      <x v="1"/>
      <x/>
      <x/>
      <x/>
      <x/>
      <x/>
      <x/>
      <x/>
      <x/>
      <x/>
      <x v="1297"/>
      <x/>
      <x v="346"/>
      <x/>
      <x v="314"/>
      <x v="313"/>
      <x v="53"/>
      <x v="9"/>
      <x v="11"/>
      <x v="8"/>
      <x v="2"/>
      <x v="17"/>
      <x v="2"/>
      <x v="1"/>
      <x/>
      <x/>
      <x/>
      <x v="3"/>
      <x v="3"/>
      <x v="76"/>
      <x v="21"/>
      <x v="23"/>
      <x v="1432"/>
      <x v="454"/>
      <x v="1"/>
      <x v="355"/>
      <x v="1"/>
    </i>
    <i>
      <x v="2259"/>
      <x/>
      <x v="1"/>
      <x v="4"/>
      <x v="1"/>
      <x v="1"/>
      <x v="26"/>
      <x v="8"/>
      <x v="2"/>
      <x/>
      <x/>
      <x/>
      <x/>
      <x/>
      <x/>
      <x/>
      <x/>
      <x/>
      <x v="1297"/>
      <x/>
      <x v="2034"/>
      <x/>
      <x v="314"/>
      <x v="313"/>
      <x v="53"/>
      <x v="9"/>
      <x v="18"/>
      <x v="2"/>
      <x v="2"/>
      <x v="17"/>
      <x v="2"/>
      <x v="1"/>
      <x/>
      <x/>
      <x/>
      <x v="3"/>
      <x v="3"/>
      <x v="78"/>
      <x v="21"/>
      <x v="23"/>
      <x v="1433"/>
      <x v="5671"/>
      <x v="1"/>
      <x v="392"/>
      <x v="1"/>
    </i>
    <i>
      <x v="2260"/>
      <x/>
      <x v="1"/>
      <x v="4"/>
      <x v="1"/>
      <x v="1"/>
      <x v="26"/>
      <x v="8"/>
      <x v="15"/>
      <x/>
      <x/>
      <x/>
      <x/>
      <x/>
      <x/>
      <x/>
      <x/>
      <x/>
      <x v="1297"/>
      <x/>
      <x v="2041"/>
      <x/>
      <x v="328"/>
      <x v="327"/>
      <x v="39"/>
      <x v="9"/>
      <x v="18"/>
      <x v="2"/>
      <x v="2"/>
      <x v="17"/>
      <x v="2"/>
      <x v="1"/>
      <x/>
      <x/>
      <x/>
      <x v="3"/>
      <x v="3"/>
      <x v="78"/>
      <x v="21"/>
      <x v="23"/>
      <x v="1443"/>
      <x v="45"/>
      <x v="1"/>
      <x v="185"/>
      <x v="1"/>
    </i>
    <i>
      <x v="2261"/>
      <x/>
      <x v="1"/>
      <x v="5"/>
      <x v="1"/>
      <x v="1"/>
      <x v="26"/>
      <x v="8"/>
      <x v="22"/>
      <x/>
      <x/>
      <x/>
      <x/>
      <x/>
      <x/>
      <x/>
      <x/>
      <x/>
      <x v="1297"/>
      <x/>
      <x v="2047"/>
      <x/>
      <x v="316"/>
      <x v="315"/>
      <x v="55"/>
      <x v="9"/>
      <x v="18"/>
      <x v="2"/>
      <x v="2"/>
      <x v="17"/>
      <x v="2"/>
      <x v="1"/>
      <x/>
      <x/>
      <x/>
      <x v="3"/>
      <x v="3"/>
      <x v="79"/>
      <x v="22"/>
      <x v="23"/>
      <x v="1440"/>
      <x v="5687"/>
      <x v="1"/>
      <x v="544"/>
      <x v="1"/>
    </i>
    <i>
      <x v="2262"/>
      <x/>
      <x v="1"/>
      <x v="4"/>
      <x v="1"/>
      <x v="1"/>
      <x v="26"/>
      <x v="8"/>
      <x v="22"/>
      <x/>
      <x/>
      <x/>
      <x/>
      <x/>
      <x/>
      <x/>
      <x/>
      <x/>
      <x v="1297"/>
      <x/>
      <x v="2048"/>
      <x/>
      <x v="187"/>
      <x v="147"/>
      <x v="352"/>
      <x v="9"/>
      <x v="12"/>
      <x v="1"/>
      <x v="1"/>
      <x v="12"/>
      <x v="2"/>
      <x v="1"/>
      <x/>
      <x/>
      <x/>
      <x v="3"/>
      <x v="3"/>
      <x v="76"/>
      <x v="21"/>
      <x v="23"/>
      <x v="1440"/>
      <x v="5688"/>
      <x v="1"/>
      <x v="21"/>
      <x v="1"/>
    </i>
    <i>
      <x v="2263"/>
      <x/>
      <x v="1"/>
      <x v="5"/>
      <x v="1"/>
      <x v="1"/>
      <x v="26"/>
      <x v="8"/>
      <x v="22"/>
      <x/>
      <x/>
      <x/>
      <x/>
      <x/>
      <x/>
      <x/>
      <x/>
      <x/>
      <x v="1297"/>
      <x/>
      <x v="2049"/>
      <x/>
      <x v="135"/>
      <x v="79"/>
      <x v="149"/>
      <x v="9"/>
      <x v="12"/>
      <x v="1"/>
      <x v="1"/>
      <x v="12"/>
      <x v="2"/>
      <x v="1"/>
      <x/>
      <x/>
      <x/>
      <x v="3"/>
      <x v="3"/>
      <x v="79"/>
      <x v="22"/>
      <x v="23"/>
      <x v="1440"/>
      <x v="3504"/>
      <x v="1"/>
      <x v="590"/>
      <x v="1"/>
    </i>
    <i>
      <x v="2264"/>
      <x v="1"/>
      <x v="1"/>
      <x v="5"/>
      <x v="1"/>
      <x v="1"/>
      <x v="26"/>
      <x v="8"/>
      <x v="23"/>
      <x/>
      <x/>
      <x/>
      <x/>
      <x/>
      <x/>
      <x v="22"/>
      <x v="9"/>
      <x v="31"/>
      <x v="1297"/>
      <x/>
      <x v="1921"/>
      <x/>
      <x v="108"/>
      <x v="40"/>
      <x v="165"/>
      <x v="9"/>
      <x v="12"/>
      <x v="1"/>
      <x v="1"/>
      <x v="12"/>
      <x v="2"/>
      <x v="1"/>
      <x/>
      <x/>
      <x/>
      <x v="3"/>
      <x v="3"/>
      <x v="79"/>
      <x v="22"/>
      <x v="8"/>
      <x v="1453"/>
      <x v="5709"/>
      <x v="1"/>
      <x v="186"/>
      <x v="1"/>
    </i>
    <i>
      <x v="2265"/>
      <x/>
      <x v="1"/>
      <x v="5"/>
      <x v="1"/>
      <x v="1"/>
      <x v="26"/>
      <x v="8"/>
      <x v="29"/>
      <x/>
      <x/>
      <x/>
      <x/>
      <x/>
      <x/>
      <x/>
      <x/>
      <x/>
      <x v="1297"/>
      <x/>
      <x v="586"/>
      <x/>
      <x v="215"/>
      <x v="186"/>
      <x v="136"/>
      <x v="9"/>
      <x v="12"/>
      <x v="1"/>
      <x v="1"/>
      <x v="12"/>
      <x v="2"/>
      <x v="1"/>
      <x/>
      <x/>
      <x/>
      <x v="3"/>
      <x v="3"/>
      <x v="79"/>
      <x v="22"/>
      <x v="23"/>
      <x v="1458"/>
      <x v="5710"/>
      <x v="1"/>
      <x v="642"/>
      <x v="1"/>
    </i>
    <i>
      <x v="2266"/>
      <x/>
      <x v="1"/>
      <x v="4"/>
      <x v="1"/>
      <x v="1"/>
      <x v="26"/>
      <x v="9"/>
      <x v="28"/>
      <x/>
      <x/>
      <x/>
      <x/>
      <x/>
      <x/>
      <x/>
      <x/>
      <x/>
      <x v="1297"/>
      <x/>
      <x v="2057"/>
      <x/>
      <x v="335"/>
      <x v="334"/>
      <x v="68"/>
      <x v="9"/>
      <x v="18"/>
      <x v="2"/>
      <x v="2"/>
      <x v="17"/>
      <x v="2"/>
      <x v="1"/>
      <x/>
      <x/>
      <x/>
      <x v="3"/>
      <x v="3"/>
      <x v="79"/>
      <x v="22"/>
      <x v="23"/>
      <x v="1451"/>
      <x v="5717"/>
      <x v="1"/>
      <x v="1264"/>
      <x v="1"/>
    </i>
    <i>
      <x v="2267"/>
      <x/>
      <x v="1"/>
      <x v="4"/>
      <x/>
      <x v="1"/>
      <x v="26"/>
      <x v="8"/>
      <x v="29"/>
      <x/>
      <x/>
      <x/>
      <x/>
      <x/>
      <x/>
      <x/>
      <x/>
      <x/>
      <x v="1297"/>
      <x/>
      <x v="2053"/>
      <x/>
      <x v="319"/>
      <x v="318"/>
      <x v="70"/>
      <x v="9"/>
      <x v="18"/>
      <x v="2"/>
      <x v="2"/>
      <x v="17"/>
      <x v="2"/>
      <x v="1"/>
      <x/>
      <x/>
      <x/>
      <x v="3"/>
      <x v="3"/>
      <x v="76"/>
      <x v="21"/>
      <x v="23"/>
      <x v="1458"/>
      <x v="5711"/>
      <x v="1"/>
      <x v="1262"/>
      <x v="1"/>
    </i>
    <i>
      <x v="2268"/>
      <x/>
      <x/>
      <x/>
      <x/>
      <x/>
      <x v="26"/>
      <x v="8"/>
      <x v="29"/>
      <x/>
      <x/>
      <x/>
      <x/>
      <x/>
      <x/>
      <x/>
      <x/>
      <x/>
      <x v="1297"/>
      <x/>
      <x v="2036"/>
      <x/>
      <x v="356"/>
      <x v="355"/>
      <x v="54"/>
      <x v="9"/>
      <x v="18"/>
      <x v="2"/>
      <x v="2"/>
      <x v="17"/>
      <x v="2"/>
      <x v="1"/>
      <x/>
      <x/>
      <x/>
      <x v="3"/>
      <x v="3"/>
      <x v="76"/>
      <x v="21"/>
      <x v="23"/>
      <x v="1458"/>
      <x v="5712"/>
      <x v="1"/>
      <x v="1261"/>
      <x v="1"/>
    </i>
    <i>
      <x v="2269"/>
      <x/>
      <x/>
      <x/>
      <x/>
      <x/>
      <x v="26"/>
      <x v="9"/>
      <x/>
      <x/>
      <x/>
      <x/>
      <x/>
      <x/>
      <x/>
      <x/>
      <x/>
      <x/>
      <x v="1297"/>
      <x/>
      <x v="2054"/>
      <x/>
      <x v="204"/>
      <x v="171"/>
      <x v="90"/>
      <x v="9"/>
      <x v="12"/>
      <x v="1"/>
      <x v="1"/>
      <x v="12"/>
      <x v="2"/>
      <x v="1"/>
      <x/>
      <x/>
      <x/>
      <x v="3"/>
      <x v="3"/>
      <x v="76"/>
      <x v="21"/>
      <x v="23"/>
      <x v="1458"/>
      <x v="5713"/>
      <x v="1"/>
      <x v="488"/>
      <x v="1"/>
    </i>
    <i>
      <x v="2270"/>
      <x/>
      <x/>
      <x/>
      <x/>
      <x/>
      <x v="26"/>
      <x v="9"/>
      <x v="7"/>
      <x/>
      <x/>
      <x/>
      <x/>
      <x/>
      <x/>
      <x/>
      <x/>
      <x/>
      <x v="1297"/>
      <x/>
      <x v="2056"/>
      <x/>
      <x v="325"/>
      <x v="324"/>
      <x v="63"/>
      <x v="9"/>
      <x v="18"/>
      <x v="2"/>
      <x v="2"/>
      <x v="17"/>
      <x v="2"/>
      <x v="1"/>
      <x/>
      <x/>
      <x/>
      <x v="3"/>
      <x v="3"/>
      <x v="80"/>
      <x v="21"/>
      <x v="23"/>
      <x v="1459"/>
      <x v="1761"/>
      <x v="1"/>
      <x v="387"/>
      <x v="1"/>
    </i>
    <i>
      <x v="2271"/>
      <x/>
      <x v="1"/>
      <x v="4"/>
      <x v="1"/>
      <x v="1"/>
      <x v="26"/>
      <x v="9"/>
      <x v="13"/>
      <x/>
      <x/>
      <x/>
      <x/>
      <x/>
      <x/>
      <x/>
      <x/>
      <x/>
      <x v="1297"/>
      <x/>
      <x v="779"/>
      <x/>
      <x v="324"/>
      <x v="323"/>
      <x v="54"/>
      <x v="9"/>
      <x v="18"/>
      <x v="2"/>
      <x v="2"/>
      <x v="17"/>
      <x v="2"/>
      <x v="1"/>
      <x/>
      <x/>
      <x/>
      <x v="3"/>
      <x v="3"/>
      <x v="76"/>
      <x v="21"/>
      <x v="23"/>
      <x v="1460"/>
      <x v="5716"/>
      <x v="1"/>
      <x v="487"/>
      <x v="1"/>
    </i>
    <i>
      <x v="2272"/>
      <x/>
      <x/>
      <x/>
      <x/>
      <x/>
      <x v="26"/>
      <x v="9"/>
      <x v="14"/>
      <x/>
      <x/>
      <x/>
      <x/>
      <x/>
      <x/>
      <x/>
      <x/>
      <x/>
      <x v="1297"/>
      <x/>
      <x v="672"/>
      <x/>
      <x v="245"/>
      <x v="234"/>
      <x v="81"/>
      <x v="9"/>
      <x v="12"/>
      <x v="1"/>
      <x v="1"/>
      <x v="12"/>
      <x v="2"/>
      <x v="1"/>
      <x/>
      <x/>
      <x/>
      <x v="3"/>
      <x v="3"/>
      <x v="76"/>
      <x v="21"/>
      <x v="23"/>
      <x v="1460"/>
      <x v="5715"/>
      <x v="1"/>
      <x v="655"/>
      <x v="1"/>
    </i>
    <i>
      <x v="2273"/>
      <x/>
      <x/>
      <x v="1"/>
      <x/>
      <x/>
      <x v="26"/>
      <x v="9"/>
      <x v="28"/>
      <x/>
      <x/>
      <x/>
      <x/>
      <x/>
      <x/>
      <x/>
      <x/>
      <x/>
      <x v="1297"/>
      <x/>
      <x v="687"/>
      <x/>
      <x v="255"/>
      <x v="247"/>
      <x v="111"/>
      <x v="9"/>
      <x v="12"/>
      <x v="1"/>
      <x v="1"/>
      <x v="12"/>
      <x v="2"/>
      <x v="1"/>
      <x/>
      <x/>
      <x/>
      <x v="3"/>
      <x v="3"/>
      <x v="79"/>
      <x v="22"/>
      <x v="23"/>
      <x v="1451"/>
      <x v="48"/>
      <x v="1"/>
      <x v="597"/>
      <x v="1"/>
    </i>
    <i>
      <x v="2274"/>
      <x/>
      <x/>
      <x v="1"/>
      <x/>
      <x/>
      <x v="26"/>
      <x v="10"/>
      <x v="3"/>
      <x/>
      <x/>
      <x/>
      <x/>
      <x/>
      <x/>
      <x/>
      <x/>
      <x/>
      <x v="1297"/>
      <x/>
      <x v="838"/>
      <x/>
      <x v="130"/>
      <x v="71"/>
      <x v="107"/>
      <x v="9"/>
      <x v="12"/>
      <x v="1"/>
      <x v="1"/>
      <x v="12"/>
      <x v="2"/>
      <x v="1"/>
      <x/>
      <x/>
      <x/>
      <x v="3"/>
      <x v="3"/>
      <x v="79"/>
      <x v="22"/>
      <x v="23"/>
      <x v="1447"/>
      <x v="5177"/>
      <x v="1"/>
      <x v="745"/>
      <x v="1"/>
    </i>
    <i>
      <x v="2275"/>
      <x/>
      <x/>
      <x v="1"/>
      <x/>
      <x/>
      <x v="26"/>
      <x v="10"/>
      <x v="4"/>
      <x/>
      <x/>
      <x/>
      <x/>
      <x/>
      <x/>
      <x/>
      <x/>
      <x/>
      <x v="1297"/>
      <x/>
      <x v="754"/>
      <x/>
      <x v="82"/>
      <x v="5"/>
      <x v="78"/>
      <x v="9"/>
      <x v="12"/>
      <x v="1"/>
      <x v="1"/>
      <x v="12"/>
      <x v="2"/>
      <x v="1"/>
      <x/>
      <x/>
      <x/>
      <x v="3"/>
      <x v="3"/>
      <x v="79"/>
      <x v="22"/>
      <x v="23"/>
      <x v="1447"/>
      <x v="5223"/>
      <x v="1"/>
      <x v="675"/>
      <x v="1"/>
    </i>
    <i>
      <x v="2276"/>
      <x/>
      <x v="1"/>
      <x v="5"/>
      <x v="1"/>
      <x v="1"/>
      <x v="26"/>
      <x v="10"/>
      <x v="11"/>
      <x/>
      <x/>
      <x/>
      <x/>
      <x/>
      <x/>
      <x/>
      <x/>
      <x/>
      <x v="1297"/>
      <x/>
      <x v="830"/>
      <x/>
      <x v="215"/>
      <x v="186"/>
      <x v="136"/>
      <x v="9"/>
      <x v="12"/>
      <x v="1"/>
      <x v="1"/>
      <x v="12"/>
      <x v="2"/>
      <x v="1"/>
      <x/>
      <x/>
      <x/>
      <x v="3"/>
      <x v="3"/>
      <x v="79"/>
      <x v="22"/>
      <x v="23"/>
      <x v="1461"/>
      <x v="5718"/>
      <x v="1"/>
      <x v="617"/>
      <x v="1"/>
    </i>
    <i>
      <x v="2277"/>
      <x/>
      <x/>
      <x/>
      <x/>
      <x/>
      <x v="26"/>
      <x v="10"/>
      <x v="11"/>
      <x/>
      <x/>
      <x/>
      <x/>
      <x/>
      <x/>
      <x/>
      <x/>
      <x/>
      <x v="1297"/>
      <x/>
      <x v="733"/>
      <x/>
      <x v="264"/>
      <x v="264"/>
      <x v="114"/>
      <x v="9"/>
      <x v="12"/>
      <x v="1"/>
      <x v="1"/>
      <x v="12"/>
      <x v="2"/>
      <x v="1"/>
      <x/>
      <x/>
      <x/>
      <x v="3"/>
      <x v="3"/>
      <x v="80"/>
      <x v="21"/>
      <x v="23"/>
      <x v="1446"/>
      <x v="5178"/>
      <x v="1"/>
      <x v="669"/>
      <x v="1"/>
    </i>
    <i>
      <x v="2278"/>
      <x/>
      <x/>
      <x v="2"/>
      <x/>
      <x/>
      <x v="26"/>
      <x v="10"/>
      <x v="11"/>
      <x/>
      <x/>
      <x/>
      <x/>
      <x/>
      <x/>
      <x/>
      <x/>
      <x/>
      <x v="1297"/>
      <x/>
      <x v="2058"/>
      <x/>
      <x v="277"/>
      <x v="46"/>
      <x v="64"/>
      <x v="9"/>
      <x v="18"/>
      <x v="2"/>
      <x v="2"/>
      <x v="17"/>
      <x v="2"/>
      <x v="1"/>
      <x/>
      <x/>
      <x/>
      <x v="3"/>
      <x v="3"/>
      <x v="42"/>
      <x v="4"/>
      <x v="23"/>
      <x v="1461"/>
      <x v="3857"/>
      <x v="1"/>
      <x v="455"/>
      <x v="1"/>
    </i>
    <i t="grand">
      <x/>
    </i>
  </rowItems>
  <colItems count="1">
    <i/>
  </colItems>
  <formats count="124">
    <format dxfId="128">
      <pivotArea dataOnly="0" outline="0" fieldPosition="0">
        <references count="21">
          <reference field="0" count="1" selected="0">
            <x v="4"/>
          </reference>
          <reference field="1" count="1" selected="0">
            <x v="20"/>
          </reference>
          <reference field="2" count="1" selected="0">
            <x v="1644"/>
          </reference>
          <reference field="7" count="1" selected="0">
            <x v="17"/>
          </reference>
          <reference field="8" count="1" selected="0">
            <x v="10"/>
          </reference>
          <reference field="9" count="1" selected="0">
            <x v="20"/>
          </reference>
          <reference field="25" count="1" selected="0">
            <x v="4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753"/>
          </reference>
          <reference field="39" count="1">
            <x v="992"/>
          </reference>
          <reference field="53" count="1" selected="0">
            <x v="4"/>
          </reference>
          <reference field="56" count="1" selected="0">
            <x v="0"/>
          </reference>
        </references>
      </pivotArea>
    </format>
    <format dxfId="127">
      <pivotArea type="origin" dataOnly="0" labelOnly="1" outline="0" fieldPosition="0"/>
    </format>
    <format dxfId="126">
      <pivotArea field="2" type="button" dataOnly="0" labelOnly="1" outline="0" axis="axisRow" fieldPosition="0"/>
    </format>
    <format dxfId="125">
      <pivotArea dataOnly="0" labelOnly="1" outline="0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4">
      <pivotArea dataOnly="0" labelOnly="1" outline="0" fieldPosition="0">
        <references count="1">
          <reference field="2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23">
      <pivotArea dataOnly="0" labelOnly="1" outline="0" fieldPosition="0">
        <references count="1">
          <reference field="2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22">
      <pivotArea dataOnly="0" labelOnly="1" outline="0" fieldPosition="0">
        <references count="1">
          <reference field="2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21">
      <pivotArea dataOnly="0" labelOnly="1" outline="0" fieldPosition="0">
        <references count="1">
          <reference field="2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20">
      <pivotArea dataOnly="0" labelOnly="1" outline="0" fieldPosition="0">
        <references count="1">
          <reference field="2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19">
      <pivotArea dataOnly="0" labelOnly="1" outline="0" fieldPosition="0">
        <references count="1">
          <reference field="2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</reference>
        </references>
      </pivotArea>
    </format>
    <format dxfId="118">
      <pivotArea dataOnly="0" labelOnly="1" outline="0" fieldPosition="0">
        <references count="1">
          <reference field="2" count="50"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</reference>
        </references>
      </pivotArea>
    </format>
    <format dxfId="117">
      <pivotArea dataOnly="0" labelOnly="1" outline="0" fieldPosition="0">
        <references count="1">
          <reference field="2" count="50"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</reference>
        </references>
      </pivotArea>
    </format>
    <format dxfId="116">
      <pivotArea dataOnly="0" labelOnly="1" outline="0" fieldPosition="0">
        <references count="1">
          <reference field="2" count="50">
            <x v="451"/>
            <x v="452"/>
            <x v="453"/>
            <x v="454"/>
            <x v="455"/>
            <x v="456"/>
            <x v="457"/>
            <x v="458"/>
            <x v="460"/>
            <x v="461"/>
            <x v="462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4"/>
            <x v="495"/>
            <x v="496"/>
            <x v="497"/>
            <x v="498"/>
            <x v="499"/>
            <x v="501"/>
            <x v="502"/>
            <x v="503"/>
            <x v="504"/>
          </reference>
        </references>
      </pivotArea>
    </format>
    <format dxfId="115">
      <pivotArea dataOnly="0" labelOnly="1" outline="0" fieldPosition="0">
        <references count="1">
          <reference field="2" count="50"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9"/>
            <x v="520"/>
            <x v="521"/>
            <x v="522"/>
            <x v="525"/>
            <x v="526"/>
            <x v="527"/>
            <x v="528"/>
            <x v="529"/>
            <x v="530"/>
            <x v="531"/>
            <x v="705"/>
            <x v="706"/>
            <x v="707"/>
            <x v="708"/>
            <x v="709"/>
            <x v="710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</reference>
        </references>
      </pivotArea>
    </format>
    <format dxfId="114">
      <pivotArea dataOnly="0" labelOnly="1" outline="0" fieldPosition="0">
        <references count="1">
          <reference field="2" count="50"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</reference>
        </references>
      </pivotArea>
    </format>
    <format dxfId="113">
      <pivotArea dataOnly="0" labelOnly="1" outline="0" fieldPosition="0">
        <references count="1">
          <reference field="2" count="50">
            <x v="791"/>
            <x v="792"/>
            <x v="793"/>
            <x v="794"/>
            <x v="795"/>
            <x v="796"/>
            <x v="798"/>
            <x v="799"/>
            <x v="801"/>
            <x v="802"/>
            <x v="803"/>
            <x v="804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6"/>
            <x v="837"/>
            <x v="838"/>
            <x v="839"/>
            <x v="840"/>
            <x v="841"/>
            <x v="842"/>
            <x v="843"/>
            <x v="847"/>
            <x v="848"/>
            <x v="849"/>
            <x v="850"/>
            <x v="860"/>
            <x v="861"/>
          </reference>
        </references>
      </pivotArea>
    </format>
    <format dxfId="112">
      <pivotArea dataOnly="0" labelOnly="1" outline="0" fieldPosition="0">
        <references count="1">
          <reference field="2" count="50"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</reference>
        </references>
      </pivotArea>
    </format>
    <format dxfId="111">
      <pivotArea dataOnly="0" labelOnly="1" outline="0" fieldPosition="0">
        <references count="1">
          <reference field="2" count="50"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</reference>
        </references>
      </pivotArea>
    </format>
    <format dxfId="110">
      <pivotArea dataOnly="0" labelOnly="1" outline="0" fieldPosition="0">
        <references count="1">
          <reference field="2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</reference>
        </references>
      </pivotArea>
    </format>
    <format dxfId="109">
      <pivotArea dataOnly="0" labelOnly="1" outline="0" fieldPosition="0">
        <references count="1">
          <reference field="2" count="50"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</reference>
        </references>
      </pivotArea>
    </format>
    <format dxfId="108">
      <pivotArea dataOnly="0" labelOnly="1" outline="0" fieldPosition="0">
        <references count="1">
          <reference field="2" count="50"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</reference>
        </references>
      </pivotArea>
    </format>
    <format dxfId="107">
      <pivotArea dataOnly="0" labelOnly="1" outline="0" fieldPosition="0">
        <references count="1">
          <reference field="2" count="50"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</reference>
        </references>
      </pivotArea>
    </format>
    <format dxfId="106">
      <pivotArea dataOnly="0" labelOnly="1" outline="0" fieldPosition="0">
        <references count="1">
          <reference field="2" count="50"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1"/>
            <x v="1192"/>
            <x v="1193"/>
            <x v="1194"/>
            <x v="1195"/>
            <x v="1196"/>
            <x v="1197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319"/>
            <x v="1320"/>
            <x v="1321"/>
            <x v="1322"/>
          </reference>
        </references>
      </pivotArea>
    </format>
    <format dxfId="105">
      <pivotArea dataOnly="0" labelOnly="1" outline="0" fieldPosition="0">
        <references count="1">
          <reference field="2" count="50"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</reference>
        </references>
      </pivotArea>
    </format>
    <format dxfId="104">
      <pivotArea dataOnly="0" labelOnly="1" outline="0" fieldPosition="0">
        <references count="1">
          <reference field="2" count="50">
            <x v="1373"/>
            <x v="1374"/>
            <x v="1375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</reference>
        </references>
      </pivotArea>
    </format>
    <format dxfId="103">
      <pivotArea dataOnly="0" labelOnly="1" outline="0" fieldPosition="0">
        <references count="1">
          <reference field="2" count="50"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</reference>
        </references>
      </pivotArea>
    </format>
    <format dxfId="102">
      <pivotArea dataOnly="0" labelOnly="1" outline="0" fieldPosition="0">
        <references count="1">
          <reference field="2" count="50"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  <x v="1500"/>
            <x v="1501"/>
            <x v="1502"/>
            <x v="1503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</reference>
        </references>
      </pivotArea>
    </format>
    <format dxfId="101">
      <pivotArea dataOnly="0" labelOnly="1" outline="0" fieldPosition="0">
        <references count="1">
          <reference field="2" count="50"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7"/>
            <x v="1698"/>
            <x v="1699"/>
            <x v="1700"/>
            <x v="1701"/>
            <x v="1703"/>
            <x v="1704"/>
          </reference>
        </references>
      </pivotArea>
    </format>
    <format dxfId="100">
      <pivotArea dataOnly="0" labelOnly="1" outline="0" fieldPosition="0">
        <references count="1">
          <reference field="2" count="9">
            <x v="1705"/>
            <x v="1834"/>
            <x v="1835"/>
            <x v="1836"/>
            <x v="1837"/>
            <x v="1838"/>
            <x v="1841"/>
            <x v="1842"/>
            <x v="1843"/>
          </reference>
        </references>
      </pivotArea>
    </format>
    <format dxfId="99">
      <pivotArea dataOnly="0" labelOnly="1" grandRow="1" outline="0" fieldPosition="0"/>
    </format>
    <format dxfId="98">
      <pivotArea type="origin" dataOnly="0" labelOnly="1" outline="0" fieldPosition="0"/>
    </format>
    <format dxfId="97">
      <pivotArea field="2" type="button" dataOnly="0" labelOnly="1" outline="0" axis="axisRow" fieldPosition="0"/>
    </format>
    <format dxfId="96">
      <pivotArea field="56" type="button" dataOnly="0" labelOnly="1" outline="0" axis="axisRow" fieldPosition="1"/>
    </format>
    <format dxfId="95">
      <pivotArea field="0" type="button" dataOnly="0" labelOnly="1" outline="0" axis="axisRow" fieldPosition="2"/>
    </format>
    <format dxfId="94">
      <pivotArea field="1" type="button" dataOnly="0" labelOnly="1" outline="0" axis="axisRow" fieldPosition="3"/>
    </format>
    <format dxfId="93">
      <pivotArea field="25" type="button" dataOnly="0" labelOnly="1" outline="0" axis="axisRow" fieldPosition="4"/>
    </format>
    <format dxfId="92">
      <pivotArea field="53" type="button" dataOnly="0" labelOnly="1" outline="0" axis="axisRow" fieldPosition="5"/>
    </format>
    <format dxfId="91">
      <pivotArea field="7" type="button" dataOnly="0" labelOnly="1" outline="0" axis="axisRow" fieldPosition="6"/>
    </format>
    <format dxfId="90">
      <pivotArea field="8" type="button" dataOnly="0" labelOnly="1" outline="0" axis="axisRow" fieldPosition="7"/>
    </format>
    <format dxfId="89">
      <pivotArea field="9" type="button" dataOnly="0" labelOnly="1" outline="0" axis="axisRow" fieldPosition="8"/>
    </format>
    <format dxfId="88">
      <pivotArea field="30" type="button" dataOnly="0" labelOnly="1" outline="0" axis="axisRow" fieldPosition="9"/>
    </format>
    <format dxfId="87">
      <pivotArea field="31" type="button" dataOnly="0" labelOnly="1" outline="0" axis="axisRow" fieldPosition="10"/>
    </format>
    <format dxfId="86">
      <pivotArea field="32" type="button" dataOnly="0" labelOnly="1" outline="0" axis="axisRow" fieldPosition="11"/>
    </format>
    <format dxfId="85">
      <pivotArea field="33" type="button" dataOnly="0" labelOnly="1" outline="0" axis="axisRow" fieldPosition="12"/>
    </format>
    <format dxfId="84">
      <pivotArea field="34" type="button" dataOnly="0" labelOnly="1" outline="0" axis="axisRow" fieldPosition="13"/>
    </format>
    <format dxfId="83">
      <pivotArea field="35" type="button" dataOnly="0" labelOnly="1" outline="0" axis="axisRow" fieldPosition="14"/>
    </format>
    <format dxfId="82">
      <pivotArea field="27" type="button" dataOnly="0" labelOnly="1" outline="0" axis="axisRow" fieldPosition="15"/>
    </format>
    <format dxfId="81">
      <pivotArea field="28" type="button" dataOnly="0" labelOnly="1" outline="0" axis="axisRow" fieldPosition="16"/>
    </format>
    <format dxfId="80">
      <pivotArea field="29" type="button" dataOnly="0" labelOnly="1" outline="0" axis="axisRow" fieldPosition="17"/>
    </format>
    <format dxfId="79">
      <pivotArea field="37" type="button" dataOnly="0" labelOnly="1" outline="0" axis="axisRow" fieldPosition="18"/>
    </format>
    <format dxfId="78">
      <pivotArea field="36" type="button" dataOnly="0" labelOnly="1" outline="0" axis="axisRow" fieldPosition="19"/>
    </format>
    <format dxfId="77">
      <pivotArea field="39" type="button" dataOnly="0" labelOnly="1" outline="0" axis="axisRow" fieldPosition="20"/>
    </format>
    <format dxfId="76">
      <pivotArea field="38" type="button" dataOnly="0" labelOnly="1" outline="0" axis="axisRow" fieldPosition="21"/>
    </format>
    <format dxfId="75">
      <pivotArea field="40" type="button" dataOnly="0" labelOnly="1" outline="0" axis="axisRow" fieldPosition="22"/>
    </format>
    <format dxfId="74">
      <pivotArea field="41" type="button" dataOnly="0" labelOnly="1" outline="0" axis="axisRow" fieldPosition="23"/>
    </format>
    <format dxfId="73">
      <pivotArea field="42" type="button" dataOnly="0" labelOnly="1" outline="0" axis="axisRow" fieldPosition="24"/>
    </format>
    <format dxfId="72">
      <pivotArea field="13" type="button" dataOnly="0" labelOnly="1" outline="0" axis="axisRow" fieldPosition="25"/>
    </format>
    <format dxfId="71">
      <pivotArea field="46" type="button" dataOnly="0" labelOnly="1" outline="0" axis="axisRow" fieldPosition="26"/>
    </format>
    <format dxfId="70">
      <pivotArea field="47" type="button" dataOnly="0" labelOnly="1" outline="0" axis="axisRow" fieldPosition="27"/>
    </format>
    <format dxfId="69">
      <pivotArea field="45" type="button" dataOnly="0" labelOnly="1" outline="0" axis="axisRow" fieldPosition="28"/>
    </format>
    <format dxfId="68">
      <pivotArea field="44" type="button" dataOnly="0" labelOnly="1" outline="0" axis="axisRow" fieldPosition="29"/>
    </format>
    <format dxfId="67">
      <pivotArea field="15" type="button" dataOnly="0" labelOnly="1" outline="0" axis="axisRow" fieldPosition="30"/>
    </format>
    <format dxfId="66">
      <pivotArea field="14" type="button" dataOnly="0" labelOnly="1" outline="0" axis="axisRow" fieldPosition="31"/>
    </format>
    <format dxfId="65">
      <pivotArea field="52" type="button" dataOnly="0" labelOnly="1" outline="0" axis="axisRow" fieldPosition="32"/>
    </format>
    <format dxfId="64">
      <pivotArea field="51" type="button" dataOnly="0" labelOnly="1" outline="0" axis="axisRow" fieldPosition="33"/>
    </format>
    <format dxfId="63">
      <pivotArea field="5" type="button" dataOnly="0" labelOnly="1" outline="0" axis="axisRow" fieldPosition="34"/>
    </format>
    <format dxfId="62">
      <pivotArea field="6" type="button" dataOnly="0" labelOnly="1" outline="0" axis="axisRow" fieldPosition="35"/>
    </format>
    <format dxfId="61">
      <pivotArea field="67" type="button" dataOnly="0" labelOnly="1" outline="0" axis="axisRow" fieldPosition="36"/>
    </format>
    <format dxfId="60">
      <pivotArea field="20" type="button" dataOnly="0" labelOnly="1" outline="0" axis="axisRow" fieldPosition="37"/>
    </format>
    <format dxfId="59">
      <pivotArea field="62" type="button" dataOnly="0" labelOnly="1" outline="0" axis="axisRow" fieldPosition="38"/>
    </format>
    <format dxfId="58">
      <pivotArea field="59" type="button" dataOnly="0" labelOnly="1" outline="0" axis="axisRow" fieldPosition="39"/>
    </format>
    <format dxfId="57">
      <pivotArea field="57" type="button" dataOnly="0" labelOnly="1" outline="0" axis="axisRow" fieldPosition="40"/>
    </format>
    <format dxfId="56">
      <pivotArea field="58" type="button" dataOnly="0" labelOnly="1" outline="0" axis="axisRow" fieldPosition="41"/>
    </format>
    <format dxfId="55">
      <pivotArea field="69" type="button" dataOnly="0" labelOnly="1" outline="0" axis="axisRow" fieldPosition="42"/>
    </format>
    <format dxfId="54">
      <pivotArea field="68" type="button" dataOnly="0" labelOnly="1" outline="0" axis="axisRow" fieldPosition="43"/>
    </format>
    <format dxfId="53">
      <pivotArea field="71" type="button" dataOnly="0" labelOnly="1" outline="0" axis="axisRow" fieldPosition="44"/>
    </format>
    <format dxfId="52">
      <pivotArea field="70" type="button" dataOnly="0" labelOnly="1" outline="0" axis="axisRow" fieldPosition="45"/>
    </format>
    <format dxfId="51">
      <pivotArea type="topRight" dataOnly="0" labelOnly="1" outline="0" fieldPosition="0"/>
    </format>
    <format dxfId="50">
      <pivotArea outline="0" collapsedLevelsAreSubtotals="1" fieldPosition="0">
        <references count="45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5" count="1" selected="0">
            <x v="1"/>
          </reference>
          <reference field="6" count="1" selected="0">
            <x v="4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13" count="1" selected="0">
            <x v="10"/>
          </reference>
          <reference field="14" count="1" selected="0">
            <x v="1"/>
          </reference>
          <reference field="15" count="1" selected="0">
            <x v="2"/>
          </reference>
          <reference field="20" count="1" selected="0">
            <x v="7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 selected="0">
            <x v="1036"/>
          </reference>
          <reference field="39" count="1" selected="0">
            <x v="1572"/>
          </reference>
          <reference field="40" count="1" selected="0">
            <x v="251"/>
          </reference>
          <reference field="41" count="1" selected="0">
            <x v="242"/>
          </reference>
          <reference field="42" count="1" selected="0">
            <x v="72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3"/>
          </reference>
          <reference field="53" count="1" selected="0">
            <x v="9"/>
          </reference>
          <reference field="56" count="1" selected="0">
            <x v="0"/>
          </reference>
          <reference field="57" count="1" selected="0">
            <x v="1264"/>
          </reference>
          <reference field="58" count="1" selected="0">
            <x v="4643"/>
          </reference>
          <reference field="59" count="1" selected="0">
            <x v="1"/>
          </reference>
          <reference field="62" count="1" selected="0">
            <x v="3"/>
          </reference>
          <reference field="67" count="1" selected="0">
            <x v="1"/>
          </reference>
          <reference field="68" count="1" selected="0">
            <x v="516"/>
          </reference>
          <reference field="69" count="1" selected="0">
            <x v="1"/>
          </reference>
          <reference field="71" count="1" selected="0">
            <x v="1"/>
          </reference>
        </references>
      </pivotArea>
    </format>
    <format dxfId="49">
      <pivotArea dataOnly="0" labelOnly="1" outline="0" fieldPosition="0">
        <references count="1">
          <reference field="2" count="1">
            <x v="1276"/>
          </reference>
        </references>
      </pivotArea>
    </format>
    <format dxfId="48">
      <pivotArea dataOnly="0" labelOnly="1" outline="0" offset="IV3" fieldPosition="0">
        <references count="2">
          <reference field="2" count="1" selected="0">
            <x v="1274"/>
          </reference>
          <reference field="56" count="1">
            <x v="0"/>
          </reference>
        </references>
      </pivotArea>
    </format>
    <format dxfId="47">
      <pivotArea dataOnly="0" labelOnly="1" outline="0" offset="IV2" fieldPosition="0">
        <references count="3">
          <reference field="0" count="1">
            <x v="6"/>
          </reference>
          <reference field="2" count="1" selected="0">
            <x v="1275"/>
          </reference>
          <reference field="56" count="1" selected="0">
            <x v="0"/>
          </reference>
        </references>
      </pivotArea>
    </format>
    <format dxfId="46">
      <pivotArea dataOnly="0" labelOnly="1" outline="0" offset="IV2" fieldPosition="0">
        <references count="4">
          <reference field="0" count="1" selected="0">
            <x v="6"/>
          </reference>
          <reference field="1" count="1">
            <x v="33"/>
          </reference>
          <reference field="2" count="1" selected="0">
            <x v="1275"/>
          </reference>
          <reference field="56" count="1" selected="0">
            <x v="0"/>
          </reference>
        </references>
      </pivotArea>
    </format>
    <format dxfId="45">
      <pivotArea dataOnly="0" labelOnly="1" outline="0" offset="IV2" fieldPosition="0">
        <references count="5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5"/>
          </reference>
          <reference field="25" count="1">
            <x v="6"/>
          </reference>
          <reference field="56" count="1" selected="0">
            <x v="0"/>
          </reference>
        </references>
      </pivotArea>
    </format>
    <format dxfId="44">
      <pivotArea dataOnly="0" labelOnly="1" outline="0" offset="IV2" fieldPosition="0">
        <references count="6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5"/>
          </reference>
          <reference field="25" count="1" selected="0">
            <x v="6"/>
          </reference>
          <reference field="53" count="1">
            <x v="9"/>
          </reference>
          <reference field="56" count="1" selected="0">
            <x v="0"/>
          </reference>
        </references>
      </pivotArea>
    </format>
    <format dxfId="43">
      <pivotArea dataOnly="0" labelOnly="1" outline="0" offset="IV3" fieldPosition="0">
        <references count="7">
          <reference field="0" count="1" selected="0">
            <x v="1"/>
          </reference>
          <reference field="1" count="1" selected="0">
            <x v="7"/>
          </reference>
          <reference field="2" count="1" selected="0">
            <x v="1274"/>
          </reference>
          <reference field="7" count="1">
            <x v="24"/>
          </reference>
          <reference field="25" count="1" selected="0">
            <x v="1"/>
          </reference>
          <reference field="53" count="1" selected="0">
            <x v="1"/>
          </reference>
          <reference field="56" count="1" selected="0">
            <x v="0"/>
          </reference>
        </references>
      </pivotArea>
    </format>
    <format dxfId="42">
      <pivotArea dataOnly="0" labelOnly="1" outline="0" offset="IV1" fieldPosition="0">
        <references count="8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7" count="1" selected="0">
            <x v="24"/>
          </reference>
          <reference field="8" count="1">
            <x v="0"/>
          </reference>
          <reference field="25" count="1" selected="0">
            <x v="6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41">
      <pivotArea dataOnly="0" labelOnly="1" outline="0" offset="IV1" fieldPosition="0">
        <references count="9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7" count="1" selected="0">
            <x v="24"/>
          </reference>
          <reference field="8" count="1" selected="0">
            <x v="0"/>
          </reference>
          <reference field="9" count="1">
            <x v="10"/>
          </reference>
          <reference field="25" count="1" selected="0">
            <x v="6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40">
      <pivotArea dataOnly="0" labelOnly="1" outline="0" offset="IV43" fieldPosition="0">
        <references count="10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34"/>
          </reference>
          <reference field="7" count="1" selected="0">
            <x v="21"/>
          </reference>
          <reference field="8" count="1" selected="0">
            <x v="11"/>
          </reference>
          <reference field="9" count="1" selected="0">
            <x v="20"/>
          </reference>
          <reference field="25" count="1" selected="0">
            <x v="6"/>
          </reference>
          <reference field="30" count="1">
            <x v="0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39">
      <pivotArea dataOnly="0" labelOnly="1" outline="0" offset="IV43" fieldPosition="0">
        <references count="11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34"/>
          </reference>
          <reference field="7" count="1" selected="0">
            <x v="21"/>
          </reference>
          <reference field="8" count="1" selected="0">
            <x v="11"/>
          </reference>
          <reference field="9" count="1" selected="0">
            <x v="20"/>
          </reference>
          <reference field="25" count="1" selected="0">
            <x v="6"/>
          </reference>
          <reference field="30" count="1" selected="0">
            <x v="0"/>
          </reference>
          <reference field="31" count="1">
            <x v="0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38">
      <pivotArea dataOnly="0" labelOnly="1" outline="0" offset="IV43" fieldPosition="0">
        <references count="12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34"/>
          </reference>
          <reference field="7" count="1" selected="0">
            <x v="21"/>
          </reference>
          <reference field="8" count="1" selected="0">
            <x v="11"/>
          </reference>
          <reference field="9" count="1" selected="0">
            <x v="20"/>
          </reference>
          <reference field="25" count="1" selected="0">
            <x v="6"/>
          </reference>
          <reference field="30" count="1" selected="0">
            <x v="0"/>
          </reference>
          <reference field="31" count="1" selected="0">
            <x v="0"/>
          </reference>
          <reference field="32" count="1">
            <x v="0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37">
      <pivotArea dataOnly="0" labelOnly="1" outline="0" offset="IV43" fieldPosition="0">
        <references count="13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34"/>
          </reference>
          <reference field="7" count="1" selected="0">
            <x v="21"/>
          </reference>
          <reference field="8" count="1" selected="0">
            <x v="11"/>
          </reference>
          <reference field="9" count="1" selected="0">
            <x v="20"/>
          </reference>
          <reference field="25" count="1" selected="0">
            <x v="6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>
            <x v="0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36">
      <pivotArea dataOnly="0" labelOnly="1" outline="0" offset="IV43" fieldPosition="0">
        <references count="14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34"/>
          </reference>
          <reference field="7" count="1" selected="0">
            <x v="21"/>
          </reference>
          <reference field="8" count="1" selected="0">
            <x v="11"/>
          </reference>
          <reference field="9" count="1" selected="0">
            <x v="20"/>
          </reference>
          <reference field="25" count="1" selected="0">
            <x v="6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>
            <x v="0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35">
      <pivotArea dataOnly="0" labelOnly="1" outline="0" offset="IV43" fieldPosition="0">
        <references count="15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34"/>
          </reference>
          <reference field="7" count="1" selected="0">
            <x v="21"/>
          </reference>
          <reference field="8" count="1" selected="0">
            <x v="11"/>
          </reference>
          <reference field="9" count="1" selected="0">
            <x v="20"/>
          </reference>
          <reference field="25" count="1" selected="0">
            <x v="6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>
            <x v="0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34">
      <pivotArea dataOnly="0" labelOnly="1" outline="0" offset="IV3" fieldPosition="0">
        <references count="16">
          <reference field="0" count="1" selected="0">
            <x v="1"/>
          </reference>
          <reference field="1" count="1" selected="0">
            <x v="7"/>
          </reference>
          <reference field="2" count="1" selected="0">
            <x v="1274"/>
          </reference>
          <reference field="7" count="1" selected="0">
            <x v="24"/>
          </reference>
          <reference field="8" count="1" selected="0">
            <x v="3"/>
          </reference>
          <reference field="9" count="1" selected="0">
            <x v="29"/>
          </reference>
          <reference field="25" count="1" selected="0">
            <x v="1"/>
          </reference>
          <reference field="27" count="1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53" count="1" selected="0">
            <x v="1"/>
          </reference>
          <reference field="56" count="1" selected="0">
            <x v="0"/>
          </reference>
        </references>
      </pivotArea>
    </format>
    <format dxfId="33">
      <pivotArea dataOnly="0" labelOnly="1" outline="0" offset="IV3" fieldPosition="0">
        <references count="17">
          <reference field="0" count="1" selected="0">
            <x v="1"/>
          </reference>
          <reference field="1" count="1" selected="0">
            <x v="7"/>
          </reference>
          <reference field="2" count="1" selected="0">
            <x v="1274"/>
          </reference>
          <reference field="7" count="1" selected="0">
            <x v="24"/>
          </reference>
          <reference field="8" count="1" selected="0">
            <x v="3"/>
          </reference>
          <reference field="9" count="1" selected="0">
            <x v="29"/>
          </reference>
          <reference field="25" count="1" selected="0">
            <x v="1"/>
          </reference>
          <reference field="27" count="1" selected="0">
            <x v="0"/>
          </reference>
          <reference field="28" count="1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53" count="1" selected="0">
            <x v="1"/>
          </reference>
          <reference field="56" count="1" selected="0">
            <x v="0"/>
          </reference>
        </references>
      </pivotArea>
    </format>
    <format dxfId="32">
      <pivotArea dataOnly="0" labelOnly="1" outline="0" offset="IV3" fieldPosition="0">
        <references count="18">
          <reference field="0" count="1" selected="0">
            <x v="1"/>
          </reference>
          <reference field="1" count="1" selected="0">
            <x v="7"/>
          </reference>
          <reference field="2" count="1" selected="0">
            <x v="1274"/>
          </reference>
          <reference field="7" count="1" selected="0">
            <x v="24"/>
          </reference>
          <reference field="8" count="1" selected="0">
            <x v="3"/>
          </reference>
          <reference field="9" count="1" selected="0">
            <x v="29"/>
          </reference>
          <reference field="25" count="1" selected="0">
            <x v="1"/>
          </reference>
          <reference field="27" count="1" selected="0">
            <x v="0"/>
          </reference>
          <reference field="28" count="1" selected="0">
            <x v="0"/>
          </reference>
          <reference field="29" count="1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53" count="1" selected="0">
            <x v="1"/>
          </reference>
          <reference field="56" count="1" selected="0">
            <x v="0"/>
          </reference>
        </references>
      </pivotArea>
    </format>
    <format dxfId="31">
      <pivotArea dataOnly="0" labelOnly="1" outline="0" offset="IV1" fieldPosition="0">
        <references count="19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7" count="1">
            <x v="986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30">
      <pivotArea dataOnly="0" labelOnly="1" outline="0" offset="IV1" fieldPosition="0">
        <references count="20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>
            <x v="0"/>
          </reference>
          <reference field="37" count="1" selected="0">
            <x v="986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29">
      <pivotArea dataOnly="0" labelOnly="1" outline="0" fieldPosition="0">
        <references count="21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9" count="1">
            <x v="1572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28">
      <pivotArea dataOnly="0" labelOnly="1" outline="0" fieldPosition="0">
        <references count="22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>
            <x v="1036"/>
          </reference>
          <reference field="39" count="1" selected="0">
            <x v="1572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27">
      <pivotArea dataOnly="0" labelOnly="1" outline="0" offset="IV1" fieldPosition="0">
        <references count="23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 selected="0">
            <x v="1036"/>
          </reference>
          <reference field="39" count="1" selected="0">
            <x v="1572"/>
          </reference>
          <reference field="40" count="1">
            <x v="251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26">
      <pivotArea dataOnly="0" labelOnly="1" outline="0" offset="IV1" fieldPosition="0">
        <references count="24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 selected="0">
            <x v="1036"/>
          </reference>
          <reference field="39" count="1" selected="0">
            <x v="1572"/>
          </reference>
          <reference field="40" count="1" selected="0">
            <x v="251"/>
          </reference>
          <reference field="41" count="1">
            <x v="242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25">
      <pivotArea dataOnly="0" labelOnly="1" outline="0" offset="IV1" fieldPosition="0">
        <references count="25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 selected="0">
            <x v="1036"/>
          </reference>
          <reference field="39" count="1" selected="0">
            <x v="1572"/>
          </reference>
          <reference field="40" count="1" selected="0">
            <x v="251"/>
          </reference>
          <reference field="41" count="1" selected="0">
            <x v="242"/>
          </reference>
          <reference field="42" count="1">
            <x v="72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24">
      <pivotArea dataOnly="0" labelOnly="1" outline="0" offset="IV13" fieldPosition="0">
        <references count="26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64"/>
          </reference>
          <reference field="7" count="1" selected="0">
            <x v="23"/>
          </reference>
          <reference field="8" count="1" selected="0">
            <x v="9"/>
          </reference>
          <reference field="9" count="1" selected="0">
            <x v="30"/>
          </reference>
          <reference field="13" count="1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1166"/>
          </reference>
          <reference field="38" count="1" selected="0">
            <x v="27"/>
          </reference>
          <reference field="39" count="1" selected="0">
            <x v="1523"/>
          </reference>
          <reference field="40" count="1" selected="0">
            <x v="85"/>
          </reference>
          <reference field="41" count="1" selected="0">
            <x v="8"/>
          </reference>
          <reference field="42" count="1" selected="0">
            <x v="526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23">
      <pivotArea dataOnly="0" labelOnly="1" outline="0" offset="IV20" fieldPosition="0">
        <references count="27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57"/>
          </reference>
          <reference field="7" count="1" selected="0">
            <x v="23"/>
          </reference>
          <reference field="8" count="1" selected="0">
            <x v="8"/>
          </reference>
          <reference field="9" count="1" selected="0">
            <x v="24"/>
          </reference>
          <reference field="13" count="1" selected="0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286"/>
          </reference>
          <reference field="38" count="1" selected="0">
            <x v="986"/>
          </reference>
          <reference field="39" count="1" selected="0">
            <x v="92"/>
          </reference>
          <reference field="40" count="1" selected="0">
            <x v="198"/>
          </reference>
          <reference field="41" count="1" selected="0">
            <x v="163"/>
          </reference>
          <reference field="42" count="1" selected="0">
            <x v="131"/>
          </reference>
          <reference field="46" count="1">
            <x v="12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22">
      <pivotArea dataOnly="0" labelOnly="1" outline="0" offset="IV20" fieldPosition="0">
        <references count="28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57"/>
          </reference>
          <reference field="7" count="1" selected="0">
            <x v="23"/>
          </reference>
          <reference field="8" count="1" selected="0">
            <x v="8"/>
          </reference>
          <reference field="9" count="1" selected="0">
            <x v="24"/>
          </reference>
          <reference field="13" count="1" selected="0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286"/>
          </reference>
          <reference field="38" count="1" selected="0">
            <x v="986"/>
          </reference>
          <reference field="39" count="1" selected="0">
            <x v="92"/>
          </reference>
          <reference field="40" count="1" selected="0">
            <x v="198"/>
          </reference>
          <reference field="41" count="1" selected="0">
            <x v="163"/>
          </reference>
          <reference field="42" count="1" selected="0">
            <x v="131"/>
          </reference>
          <reference field="46" count="1" selected="0">
            <x v="12"/>
          </reference>
          <reference field="47" count="1">
            <x v="1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21">
      <pivotArea dataOnly="0" labelOnly="1" outline="0" offset="IV20" fieldPosition="0">
        <references count="29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57"/>
          </reference>
          <reference field="7" count="1" selected="0">
            <x v="23"/>
          </reference>
          <reference field="8" count="1" selected="0">
            <x v="8"/>
          </reference>
          <reference field="9" count="1" selected="0">
            <x v="24"/>
          </reference>
          <reference field="13" count="1" selected="0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286"/>
          </reference>
          <reference field="38" count="1" selected="0">
            <x v="986"/>
          </reference>
          <reference field="39" count="1" selected="0">
            <x v="92"/>
          </reference>
          <reference field="40" count="1" selected="0">
            <x v="198"/>
          </reference>
          <reference field="41" count="1" selected="0">
            <x v="163"/>
          </reference>
          <reference field="42" count="1" selected="0">
            <x v="131"/>
          </reference>
          <reference field="45" count="1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20">
      <pivotArea dataOnly="0" labelOnly="1" outline="0" offset="IV20" fieldPosition="0">
        <references count="30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57"/>
          </reference>
          <reference field="7" count="1" selected="0">
            <x v="23"/>
          </reference>
          <reference field="8" count="1" selected="0">
            <x v="8"/>
          </reference>
          <reference field="9" count="1" selected="0">
            <x v="24"/>
          </reference>
          <reference field="13" count="1" selected="0">
            <x v="10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286"/>
          </reference>
          <reference field="38" count="1" selected="0">
            <x v="986"/>
          </reference>
          <reference field="39" count="1" selected="0">
            <x v="92"/>
          </reference>
          <reference field="40" count="1" selected="0">
            <x v="198"/>
          </reference>
          <reference field="41" count="1" selected="0">
            <x v="163"/>
          </reference>
          <reference field="42" count="1" selected="0">
            <x v="131"/>
          </reference>
          <reference field="44" count="1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19">
      <pivotArea dataOnly="0" labelOnly="1" outline="0" offset="IV66" fieldPosition="0">
        <references count="31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211"/>
          </reference>
          <reference field="7" count="1" selected="0">
            <x v="21"/>
          </reference>
          <reference field="8" count="1" selected="0">
            <x v="3"/>
          </reference>
          <reference field="9" count="1" selected="0">
            <x v="27"/>
          </reference>
          <reference field="13" count="1" selected="0">
            <x v="10"/>
          </reference>
          <reference field="15" count="1">
            <x v="2"/>
          </reference>
          <reference field="25" count="1" selected="0">
            <x v="4"/>
          </reference>
          <reference field="27" count="1" selected="0">
            <x v="19"/>
          </reference>
          <reference field="28" count="1" selected="0">
            <x v="11"/>
          </reference>
          <reference field="29" count="1" selected="0">
            <x v="8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1"/>
          </reference>
          <reference field="37" count="1" selected="0">
            <x v="388"/>
          </reference>
          <reference field="38" count="1" selected="0">
            <x v="627"/>
          </reference>
          <reference field="39" count="1" selected="0">
            <x v="1255"/>
          </reference>
          <reference field="40" count="1" selected="0">
            <x v="212"/>
          </reference>
          <reference field="41" count="1" selected="0">
            <x v="183"/>
          </reference>
          <reference field="42" count="1" selected="0">
            <x v="177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3" count="1" selected="0">
            <x v="4"/>
          </reference>
          <reference field="56" count="1" selected="0">
            <x v="1"/>
          </reference>
        </references>
      </pivotArea>
    </format>
    <format dxfId="18">
      <pivotArea dataOnly="0" labelOnly="1" outline="0" offset="IV66" fieldPosition="0">
        <references count="32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211"/>
          </reference>
          <reference field="7" count="1" selected="0">
            <x v="21"/>
          </reference>
          <reference field="8" count="1" selected="0">
            <x v="3"/>
          </reference>
          <reference field="9" count="1" selected="0">
            <x v="27"/>
          </reference>
          <reference field="13" count="1" selected="0">
            <x v="10"/>
          </reference>
          <reference field="14" count="1">
            <x v="1"/>
          </reference>
          <reference field="15" count="1" selected="0">
            <x v="2"/>
          </reference>
          <reference field="25" count="1" selected="0">
            <x v="4"/>
          </reference>
          <reference field="27" count="1" selected="0">
            <x v="19"/>
          </reference>
          <reference field="28" count="1" selected="0">
            <x v="11"/>
          </reference>
          <reference field="29" count="1" selected="0">
            <x v="8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1"/>
          </reference>
          <reference field="37" count="1" selected="0">
            <x v="388"/>
          </reference>
          <reference field="38" count="1" selected="0">
            <x v="627"/>
          </reference>
          <reference field="39" count="1" selected="0">
            <x v="1255"/>
          </reference>
          <reference field="40" count="1" selected="0">
            <x v="212"/>
          </reference>
          <reference field="41" count="1" selected="0">
            <x v="183"/>
          </reference>
          <reference field="42" count="1" selected="0">
            <x v="177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3" count="1" selected="0">
            <x v="4"/>
          </reference>
          <reference field="56" count="1" selected="0">
            <x v="1"/>
          </reference>
        </references>
      </pivotArea>
    </format>
    <format dxfId="17">
      <pivotArea dataOnly="0" labelOnly="1" outline="0" offset="IV19" fieldPosition="0">
        <references count="33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58"/>
          </reference>
          <reference field="7" count="1" selected="0">
            <x v="23"/>
          </reference>
          <reference field="8" count="1" selected="0">
            <x v="8"/>
          </reference>
          <reference field="9" count="1" selected="0">
            <x v="24"/>
          </reference>
          <reference field="13" count="1" selected="0">
            <x v="10"/>
          </reference>
          <reference field="14" count="1" selected="0">
            <x v="1"/>
          </reference>
          <reference field="15" count="1" selected="0">
            <x v="2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1"/>
          </reference>
          <reference field="37" count="1" selected="0">
            <x v="106"/>
          </reference>
          <reference field="38" count="1" selected="0">
            <x v="987"/>
          </reference>
          <reference field="39" count="1" selected="0">
            <x v="1504"/>
          </reference>
          <reference field="40" count="1" selected="0">
            <x v="116"/>
          </reference>
          <reference field="41" count="1" selected="0">
            <x v="50"/>
          </reference>
          <reference field="42" count="1" selected="0">
            <x v="110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2" count="1">
            <x v="3"/>
          </reference>
          <reference field="53" count="1" selected="0">
            <x v="9"/>
          </reference>
          <reference field="56" count="1" selected="0">
            <x v="0"/>
          </reference>
        </references>
      </pivotArea>
    </format>
    <format dxfId="16">
      <pivotArea dataOnly="0" labelOnly="1" outline="0" offset="IV112" fieldPosition="0">
        <references count="34">
          <reference field="0" count="1" selected="0">
            <x v="1"/>
          </reference>
          <reference field="1" count="1" selected="0">
            <x v="7"/>
          </reference>
          <reference field="2" count="1" selected="0">
            <x v="909"/>
          </reference>
          <reference field="7" count="1" selected="0">
            <x v="8"/>
          </reference>
          <reference field="8" count="1" selected="0">
            <x v="7"/>
          </reference>
          <reference field="9" count="1" selected="0">
            <x v="29"/>
          </reference>
          <reference field="13" count="1" selected="0">
            <x v="490"/>
          </reference>
          <reference field="14" count="1" selected="0">
            <x v="1"/>
          </reference>
          <reference field="15" count="1" selected="0">
            <x v="2"/>
          </reference>
          <reference field="25" count="1" selected="0">
            <x v="1"/>
          </reference>
          <reference field="27" count="1" selected="0">
            <x v="10"/>
          </reference>
          <reference field="28" count="1" selected="0">
            <x v="7"/>
          </reference>
          <reference field="29" count="1" selected="0">
            <x v="2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1"/>
          </reference>
          <reference field="37" count="1" selected="0">
            <x v="162"/>
          </reference>
          <reference field="38" count="1" selected="0">
            <x v="263"/>
          </reference>
          <reference field="39" count="1" selected="0">
            <x v="312"/>
          </reference>
          <reference field="40" count="1" selected="0">
            <x v="171"/>
          </reference>
          <reference field="41" count="1" selected="0">
            <x v="130"/>
          </reference>
          <reference field="42" count="1" selected="0">
            <x v="356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>
            <x v="2"/>
          </reference>
          <reference field="52" count="1" selected="0">
            <x v="0"/>
          </reference>
          <reference field="53" count="1" selected="0">
            <x v="0"/>
          </reference>
          <reference field="56" count="1" selected="0">
            <x v="1"/>
          </reference>
        </references>
      </pivotArea>
    </format>
    <format dxfId="15">
      <pivotArea dataOnly="0" labelOnly="1" outline="0" offset="IV161" fieldPosition="0">
        <references count="35">
          <reference field="0" count="1" selected="0">
            <x v="0"/>
          </reference>
          <reference field="1" count="1" selected="0">
            <x v="3"/>
          </reference>
          <reference field="2" count="1" selected="0">
            <x v="860"/>
          </reference>
          <reference field="5" count="1">
            <x v="1"/>
          </reference>
          <reference field="7" count="1" selected="0">
            <x v="4"/>
          </reference>
          <reference field="8" count="1" selected="0">
            <x v="8"/>
          </reference>
          <reference field="9" count="1" selected="0">
            <x v="11"/>
          </reference>
          <reference field="13" count="1" selected="0">
            <x v="215"/>
          </reference>
          <reference field="14" count="1" selected="0">
            <x v="1"/>
          </reference>
          <reference field="15" count="1" selected="0">
            <x v="2"/>
          </reference>
          <reference field="25" count="1" selected="0">
            <x v="0"/>
          </reference>
          <reference field="27" count="1" selected="0">
            <x v="3"/>
          </reference>
          <reference field="28" count="1" selected="0">
            <x v="1"/>
          </reference>
          <reference field="29" count="1" selected="0">
            <x v="29"/>
          </reference>
          <reference field="30" count="1" selected="0">
            <x v="5"/>
          </reference>
          <reference field="31" count="1" selected="0">
            <x v="5"/>
          </reference>
          <reference field="32" count="1" selected="0">
            <x v="5"/>
          </reference>
          <reference field="33" count="1" selected="0">
            <x v="5"/>
          </reference>
          <reference field="34" count="1" selected="0">
            <x v="11"/>
          </reference>
          <reference field="35" count="1" selected="0">
            <x v="31"/>
          </reference>
          <reference field="36" count="1" selected="0">
            <x v="2"/>
          </reference>
          <reference field="37" count="1" selected="0">
            <x v="48"/>
          </reference>
          <reference field="38" count="1" selected="0">
            <x v="491"/>
          </reference>
          <reference field="39" count="1" selected="0">
            <x v="527"/>
          </reference>
          <reference field="40" count="1" selected="0">
            <x v="256"/>
          </reference>
          <reference field="41" count="1" selected="0">
            <x v="249"/>
          </reference>
          <reference field="42" count="1" selected="0">
            <x v="144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0"/>
          </reference>
          <reference field="53" count="1" selected="0">
            <x v="0"/>
          </reference>
          <reference field="56" count="1" selected="0">
            <x v="1"/>
          </reference>
        </references>
      </pivotArea>
    </format>
    <format dxfId="14">
      <pivotArea dataOnly="0" labelOnly="1" outline="0" offset="IV5" fieldPosition="0">
        <references count="36">
          <reference field="0" count="1" selected="0">
            <x v="1"/>
          </reference>
          <reference field="1" count="1" selected="0">
            <x v="7"/>
          </reference>
          <reference field="2" count="1" selected="0">
            <x v="1272"/>
          </reference>
          <reference field="5" count="1" selected="0">
            <x v="1"/>
          </reference>
          <reference field="6" count="1">
            <x v="4"/>
          </reference>
          <reference field="7" count="1" selected="0">
            <x v="23"/>
          </reference>
          <reference field="8" count="1" selected="0">
            <x v="11"/>
          </reference>
          <reference field="9" count="1" selected="0">
            <x v="22"/>
          </reference>
          <reference field="13" count="1" selected="0">
            <x v="10"/>
          </reference>
          <reference field="14" count="1" selected="0">
            <x v="1"/>
          </reference>
          <reference field="15" count="1" selected="0">
            <x v="2"/>
          </reference>
          <reference field="25" count="1" selected="0">
            <x v="1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1200"/>
          </reference>
          <reference field="38" count="1" selected="0">
            <x v="609"/>
          </reference>
          <reference field="39" count="1" selected="0">
            <x v="1571"/>
          </reference>
          <reference field="40" count="1" selected="0">
            <x v="95"/>
          </reference>
          <reference field="41" count="1" selected="0">
            <x v="23"/>
          </reference>
          <reference field="42" count="1" selected="0">
            <x v="354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3"/>
          </reference>
          <reference field="53" count="1" selected="0">
            <x v="1"/>
          </reference>
          <reference field="56" count="1" selected="0">
            <x v="0"/>
          </reference>
        </references>
      </pivotArea>
    </format>
    <format dxfId="13">
      <pivotArea dataOnly="0" labelOnly="1" outline="0" offset="IV19" fieldPosition="0">
        <references count="37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58"/>
          </reference>
          <reference field="5" count="1" selected="0">
            <x v="1"/>
          </reference>
          <reference field="6" count="1" selected="0">
            <x v="4"/>
          </reference>
          <reference field="7" count="1" selected="0">
            <x v="23"/>
          </reference>
          <reference field="8" count="1" selected="0">
            <x v="8"/>
          </reference>
          <reference field="9" count="1" selected="0">
            <x v="24"/>
          </reference>
          <reference field="13" count="1" selected="0">
            <x v="10"/>
          </reference>
          <reference field="14" count="1" selected="0">
            <x v="1"/>
          </reference>
          <reference field="15" count="1" selected="0">
            <x v="2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1"/>
          </reference>
          <reference field="37" count="1" selected="0">
            <x v="106"/>
          </reference>
          <reference field="38" count="1" selected="0">
            <x v="987"/>
          </reference>
          <reference field="39" count="1" selected="0">
            <x v="1504"/>
          </reference>
          <reference field="40" count="1" selected="0">
            <x v="116"/>
          </reference>
          <reference field="41" count="1" selected="0">
            <x v="50"/>
          </reference>
          <reference field="42" count="1" selected="0">
            <x v="110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3"/>
          </reference>
          <reference field="53" count="1" selected="0">
            <x v="9"/>
          </reference>
          <reference field="56" count="1" selected="0">
            <x v="0"/>
          </reference>
          <reference field="67" count="1">
            <x v="1"/>
          </reference>
        </references>
      </pivotArea>
    </format>
    <format dxfId="12">
      <pivotArea dataOnly="0" labelOnly="1" outline="0" fieldPosition="0">
        <references count="38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5" count="1" selected="0">
            <x v="1"/>
          </reference>
          <reference field="6" count="1" selected="0">
            <x v="4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13" count="1" selected="0">
            <x v="10"/>
          </reference>
          <reference field="14" count="1" selected="0">
            <x v="1"/>
          </reference>
          <reference field="15" count="1" selected="0">
            <x v="2"/>
          </reference>
          <reference field="20" count="1">
            <x v="7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 selected="0">
            <x v="1036"/>
          </reference>
          <reference field="39" count="1" selected="0">
            <x v="1572"/>
          </reference>
          <reference field="40" count="1" selected="0">
            <x v="251"/>
          </reference>
          <reference field="41" count="1" selected="0">
            <x v="242"/>
          </reference>
          <reference field="42" count="1" selected="0">
            <x v="72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3"/>
          </reference>
          <reference field="53" count="1" selected="0">
            <x v="9"/>
          </reference>
          <reference field="56" count="1" selected="0">
            <x v="0"/>
          </reference>
          <reference field="67" count="1" selected="0">
            <x v="1"/>
          </reference>
        </references>
      </pivotArea>
    </format>
    <format dxfId="11">
      <pivotArea dataOnly="0" labelOnly="1" outline="0" offset="IV1" fieldPosition="0">
        <references count="39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5" count="1" selected="0">
            <x v="1"/>
          </reference>
          <reference field="6" count="1" selected="0">
            <x v="4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13" count="1" selected="0">
            <x v="10"/>
          </reference>
          <reference field="14" count="1" selected="0">
            <x v="1"/>
          </reference>
          <reference field="15" count="1" selected="0">
            <x v="2"/>
          </reference>
          <reference field="20" count="1" selected="0">
            <x v="7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 selected="0">
            <x v="1036"/>
          </reference>
          <reference field="39" count="1" selected="0">
            <x v="1572"/>
          </reference>
          <reference field="40" count="1" selected="0">
            <x v="251"/>
          </reference>
          <reference field="41" count="1" selected="0">
            <x v="242"/>
          </reference>
          <reference field="42" count="1" selected="0">
            <x v="72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3"/>
          </reference>
          <reference field="53" count="1" selected="0">
            <x v="9"/>
          </reference>
          <reference field="56" count="1" selected="0">
            <x v="0"/>
          </reference>
          <reference field="62" count="1">
            <x v="3"/>
          </reference>
          <reference field="67" count="1" selected="0">
            <x v="1"/>
          </reference>
        </references>
      </pivotArea>
    </format>
    <format dxfId="10">
      <pivotArea dataOnly="0" labelOnly="1" outline="0" offset="IV1" fieldPosition="0">
        <references count="40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5" count="1" selected="0">
            <x v="1"/>
          </reference>
          <reference field="6" count="1" selected="0">
            <x v="4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13" count="1" selected="0">
            <x v="10"/>
          </reference>
          <reference field="14" count="1" selected="0">
            <x v="1"/>
          </reference>
          <reference field="15" count="1" selected="0">
            <x v="2"/>
          </reference>
          <reference field="20" count="1" selected="0">
            <x v="7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 selected="0">
            <x v="1036"/>
          </reference>
          <reference field="39" count="1" selected="0">
            <x v="1572"/>
          </reference>
          <reference field="40" count="1" selected="0">
            <x v="251"/>
          </reference>
          <reference field="41" count="1" selected="0">
            <x v="242"/>
          </reference>
          <reference field="42" count="1" selected="0">
            <x v="72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3"/>
          </reference>
          <reference field="53" count="1" selected="0">
            <x v="9"/>
          </reference>
          <reference field="56" count="1" selected="0">
            <x v="0"/>
          </reference>
          <reference field="59" count="1">
            <x v="1"/>
          </reference>
          <reference field="62" count="1" selected="0">
            <x v="3"/>
          </reference>
          <reference field="67" count="1" selected="0">
            <x v="1"/>
          </reference>
        </references>
      </pivotArea>
    </format>
    <format dxfId="9">
      <pivotArea dataOnly="0" labelOnly="1" outline="0" offset="IV1" fieldPosition="0">
        <references count="41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5" count="1" selected="0">
            <x v="1"/>
          </reference>
          <reference field="6" count="1" selected="0">
            <x v="4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13" count="1" selected="0">
            <x v="10"/>
          </reference>
          <reference field="14" count="1" selected="0">
            <x v="1"/>
          </reference>
          <reference field="15" count="1" selected="0">
            <x v="2"/>
          </reference>
          <reference field="20" count="1" selected="0">
            <x v="7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 selected="0">
            <x v="1036"/>
          </reference>
          <reference field="39" count="1" selected="0">
            <x v="1572"/>
          </reference>
          <reference field="40" count="1" selected="0">
            <x v="251"/>
          </reference>
          <reference field="41" count="1" selected="0">
            <x v="242"/>
          </reference>
          <reference field="42" count="1" selected="0">
            <x v="72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3"/>
          </reference>
          <reference field="53" count="1" selected="0">
            <x v="9"/>
          </reference>
          <reference field="56" count="1" selected="0">
            <x v="0"/>
          </reference>
          <reference field="57" count="1">
            <x v="1264"/>
          </reference>
          <reference field="59" count="1" selected="0">
            <x v="1"/>
          </reference>
          <reference field="62" count="1" selected="0">
            <x v="3"/>
          </reference>
          <reference field="67" count="1" selected="0">
            <x v="1"/>
          </reference>
        </references>
      </pivotArea>
    </format>
    <format dxfId="8">
      <pivotArea dataOnly="0" labelOnly="1" outline="0" offset="IV1" fieldPosition="0">
        <references count="42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5" count="1" selected="0">
            <x v="1"/>
          </reference>
          <reference field="6" count="1" selected="0">
            <x v="4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13" count="1" selected="0">
            <x v="10"/>
          </reference>
          <reference field="14" count="1" selected="0">
            <x v="1"/>
          </reference>
          <reference field="15" count="1" selected="0">
            <x v="2"/>
          </reference>
          <reference field="20" count="1" selected="0">
            <x v="7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 selected="0">
            <x v="1036"/>
          </reference>
          <reference field="39" count="1" selected="0">
            <x v="1572"/>
          </reference>
          <reference field="40" count="1" selected="0">
            <x v="251"/>
          </reference>
          <reference field="41" count="1" selected="0">
            <x v="242"/>
          </reference>
          <reference field="42" count="1" selected="0">
            <x v="72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3"/>
          </reference>
          <reference field="53" count="1" selected="0">
            <x v="9"/>
          </reference>
          <reference field="56" count="1" selected="0">
            <x v="0"/>
          </reference>
          <reference field="57" count="1" selected="0">
            <x v="1264"/>
          </reference>
          <reference field="58" count="1">
            <x v="4643"/>
          </reference>
          <reference field="59" count="1" selected="0">
            <x v="1"/>
          </reference>
          <reference field="62" count="1" selected="0">
            <x v="3"/>
          </reference>
          <reference field="67" count="1" selected="0">
            <x v="1"/>
          </reference>
        </references>
      </pivotArea>
    </format>
    <format dxfId="7">
      <pivotArea dataOnly="0" labelOnly="1" outline="0" offset="IV240" fieldPosition="0">
        <references count="43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037"/>
          </reference>
          <reference field="5" count="1" selected="0">
            <x v="1"/>
          </reference>
          <reference field="6" count="1" selected="0">
            <x v="4"/>
          </reference>
          <reference field="7" count="1" selected="0">
            <x v="14"/>
          </reference>
          <reference field="8" count="1" selected="0">
            <x v="11"/>
          </reference>
          <reference field="9" count="1" selected="0">
            <x v="15"/>
          </reference>
          <reference field="13" count="1" selected="0">
            <x v="290"/>
          </reference>
          <reference field="14" count="1" selected="0">
            <x v="1"/>
          </reference>
          <reference field="15" count="1" selected="0">
            <x v="2"/>
          </reference>
          <reference field="20" count="1" selected="0">
            <x v="24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1"/>
          </reference>
          <reference field="37" count="1" selected="0">
            <x v="610"/>
          </reference>
          <reference field="38" count="1" selected="0">
            <x v="217"/>
          </reference>
          <reference field="39" count="1" selected="0">
            <x v="495"/>
          </reference>
          <reference field="40" count="1" selected="0">
            <x v="116"/>
          </reference>
          <reference field="41" count="1" selected="0">
            <x v="50"/>
          </reference>
          <reference field="42" count="1" selected="0">
            <x v="110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3"/>
          </reference>
          <reference field="53" count="1" selected="0">
            <x v="9"/>
          </reference>
          <reference field="56" count="1" selected="0">
            <x v="0"/>
          </reference>
          <reference field="57" count="1" selected="0">
            <x v="1264"/>
          </reference>
          <reference field="58" count="1" selected="0">
            <x v="4643"/>
          </reference>
          <reference field="59" count="1" selected="0">
            <x v="1"/>
          </reference>
          <reference field="62" count="1" selected="0">
            <x v="3"/>
          </reference>
          <reference field="67" count="1" selected="0">
            <x v="1"/>
          </reference>
          <reference field="69" count="1">
            <x v="1"/>
          </reference>
        </references>
      </pivotArea>
    </format>
    <format dxfId="6">
      <pivotArea dataOnly="0" labelOnly="1" outline="0" fieldPosition="0">
        <references count="44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5" count="1" selected="0">
            <x v="1"/>
          </reference>
          <reference field="6" count="1" selected="0">
            <x v="4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13" count="1" selected="0">
            <x v="10"/>
          </reference>
          <reference field="14" count="1" selected="0">
            <x v="1"/>
          </reference>
          <reference field="15" count="1" selected="0">
            <x v="2"/>
          </reference>
          <reference field="20" count="1" selected="0">
            <x v="7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 selected="0">
            <x v="1036"/>
          </reference>
          <reference field="39" count="1" selected="0">
            <x v="1572"/>
          </reference>
          <reference field="40" count="1" selected="0">
            <x v="251"/>
          </reference>
          <reference field="41" count="1" selected="0">
            <x v="242"/>
          </reference>
          <reference field="42" count="1" selected="0">
            <x v="72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3"/>
          </reference>
          <reference field="53" count="1" selected="0">
            <x v="9"/>
          </reference>
          <reference field="56" count="1" selected="0">
            <x v="0"/>
          </reference>
          <reference field="57" count="1" selected="0">
            <x v="1264"/>
          </reference>
          <reference field="58" count="1" selected="0">
            <x v="4643"/>
          </reference>
          <reference field="59" count="1" selected="0">
            <x v="1"/>
          </reference>
          <reference field="62" count="1" selected="0">
            <x v="3"/>
          </reference>
          <reference field="67" count="1" selected="0">
            <x v="1"/>
          </reference>
          <reference field="68" count="1">
            <x v="516"/>
          </reference>
          <reference field="69" count="1" selected="0">
            <x v="1"/>
          </reference>
        </references>
      </pivotArea>
    </format>
    <format dxfId="5">
      <pivotArea dataOnly="0" labelOnly="1" outline="0" fieldPosition="0">
        <references count="45">
          <reference field="0" count="1" selected="0">
            <x v="6"/>
          </reference>
          <reference field="1" count="1" selected="0">
            <x v="33"/>
          </reference>
          <reference field="2" count="1" selected="0">
            <x v="1276"/>
          </reference>
          <reference field="5" count="1" selected="0">
            <x v="1"/>
          </reference>
          <reference field="6" count="1" selected="0">
            <x v="4"/>
          </reference>
          <reference field="7" count="1" selected="0">
            <x v="24"/>
          </reference>
          <reference field="8" count="1" selected="0">
            <x v="0"/>
          </reference>
          <reference field="9" count="1" selected="0">
            <x v="10"/>
          </reference>
          <reference field="13" count="1" selected="0">
            <x v="10"/>
          </reference>
          <reference field="14" count="1" selected="0">
            <x v="1"/>
          </reference>
          <reference field="15" count="1" selected="0">
            <x v="2"/>
          </reference>
          <reference field="20" count="1" selected="0">
            <x v="7"/>
          </reference>
          <reference field="25" count="1" selected="0">
            <x v="6"/>
          </reference>
          <reference field="27" count="1" selected="0">
            <x v="0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31" count="1" selected="0">
            <x v="0"/>
          </reference>
          <reference field="32" count="1" selected="0">
            <x v="0"/>
          </reference>
          <reference field="33" count="1" selected="0">
            <x v="0"/>
          </reference>
          <reference field="34" count="1" selected="0">
            <x v="0"/>
          </reference>
          <reference field="35" count="1" selected="0">
            <x v="0"/>
          </reference>
          <reference field="36" count="1" selected="0">
            <x v="0"/>
          </reference>
          <reference field="37" count="1" selected="0">
            <x v="986"/>
          </reference>
          <reference field="38" count="1" selected="0">
            <x v="1036"/>
          </reference>
          <reference field="39" count="1" selected="0">
            <x v="1572"/>
          </reference>
          <reference field="40" count="1" selected="0">
            <x v="251"/>
          </reference>
          <reference field="41" count="1" selected="0">
            <x v="242"/>
          </reference>
          <reference field="42" count="1" selected="0">
            <x v="72"/>
          </reference>
          <reference field="44" count="1" selected="0">
            <x v="12"/>
          </reference>
          <reference field="45" count="1" selected="0">
            <x v="1"/>
          </reference>
          <reference field="46" count="1" selected="0">
            <x v="12"/>
          </reference>
          <reference field="47" count="1" selected="0">
            <x v="1"/>
          </reference>
          <reference field="51" count="1" selected="0">
            <x v="2"/>
          </reference>
          <reference field="52" count="1" selected="0">
            <x v="3"/>
          </reference>
          <reference field="53" count="1" selected="0">
            <x v="9"/>
          </reference>
          <reference field="56" count="1" selected="0">
            <x v="0"/>
          </reference>
          <reference field="57" count="1" selected="0">
            <x v="1264"/>
          </reference>
          <reference field="58" count="1" selected="0">
            <x v="4643"/>
          </reference>
          <reference field="59" count="1" selected="0">
            <x v="1"/>
          </reference>
          <reference field="62" count="1" selected="0">
            <x v="3"/>
          </reference>
          <reference field="67" count="1" selected="0">
            <x v="1"/>
          </reference>
          <reference field="68" count="1" selected="0">
            <x v="516"/>
          </reference>
          <reference field="69" count="1" selected="0">
            <x v="1"/>
          </reference>
          <reference field="71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P0029A015923_56" connectionId="14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P0029A015923_275" connectionId="14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P0029A015923_59" connectionId="9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P0029A015923_62" connectionId="15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P0029A015923_271" connectionId="11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P0029A015923_278" connectionId="9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P0029A015923_273" connectionId="30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P0029A015923_267" connectionId="17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P0029A015923_77" connectionId="13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P0029A015923_74" connectionId="1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P0029A015923_263" connectionId="2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P0029A015923_283" connectionId="22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P0029A015923_268" connectionId="1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P0029A015923_279" connectionId="1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P0029A015923_76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P0029A015923_85" connectionId="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P0029A015923_80" connectionId="30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P0029A015923_286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P0029A015923_86" connectionId="10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P0029A015923_70" connectionId="2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P0029A015923_60" connectionId="18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P0029A015923_57" connectionId="8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P0029A015923_281" connectionId="28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P0029A015923_265" connectionId="22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P0029A015923_78" connectionId="28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P0029A015923_82" connectionId="23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P0029A015923_264" connectionId="24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P0029A015923_289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P0029A015923_270" connectionId="2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P0029A015923_67" connectionId="19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P0029A015923_282" connectionId="24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P0029A015923_72" connectionId="16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P0029A015923_73" connectionId="26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P0029A015923_55" connectionId="4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P0029A015923_88" connectionId="14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P0029A015923_69" connectionId="8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P0029A015923_274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P0029A015923_87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P0029A015923_71" connectionId="6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P0029A015923_84" connectionId="3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P0029A015923_65" connectionId="1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P0029A015923_276" connectionId="8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P0029A015923_280" connectionId="6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P0029A015923_83" connectionId="4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P0029A015923_66" connectionId="26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P0029A015923_81" connectionId="2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P0029A015923_79" connectionId="24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P0029A015923_284" connectionId="27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P0029A015923_63" connectionId="23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P0029A015923_53" connectionId="1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P0029A015923_64" connectionId="5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P0029A015923_288" connectionId="25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P0029A015923_287" connectionId="3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P0029A015923_68" connectionId="29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P0029A015923_61" connectionId="6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P0029A015923_277" connectionId="20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P0029A015923_54" connectionId="30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P0029A015923_285" connectionId="17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P0029A015923_266" connectionId="27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P0029A015923_272" connectionId="13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P0029A015923_58" connectionId="20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P0029A015923_75" connectionId="20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P0029A015923_269" connectionId="3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P0029A015923_133" connectionId="22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P0029A015923_117" connectionId="5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P0029A015923_131" connectionId="4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P0029A015923_130" connectionId="28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P0029A015923_129" connectionId="26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P0029A015923_128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P0029A015923_127" connectionId="22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P0029A015923_106" connectionId="29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P0029A015923_125" connectionId="29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P0029A015923_124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P0029A015923_89" connectionId="6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P0029A015923_122" connectionId="6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P0029A015923_119" connectionId="30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P0029A015923_132" connectionId="7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P0029A015923_70" connectionId="2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P0029A015923_94" connectionId="7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P0029A015923_100" connectionId="25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P0029A015923_116" connectionId="2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P0029A015923_74" connectionId="17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P0029A015923_111" connectionId="19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P0029A015923_114" connectionId="5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P0029A015923_91" connectionId="2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P0029A015923_105" connectionId="30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P0029A015923_123" connectionId="23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P0029A015923_101" connectionId="28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P0029A015923_92" connectionId="9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P0029A015923_67" connectionId="18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P0029A015923_75" connectionId="19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P0029A015923_20" connectionId="19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P0029A015923_71" connectionId="5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P0029A015923_115" connectionId="2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P0029A015923_77" connectionId="12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P0029A015923_62" connectionId="14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P0029A015923_72" connectionId="16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P0029A015923_113" connectionId="16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P0029A015923_64" connectionId="5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P0029A015923_90" connectionId="22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P0029A015923_83" connectionId="4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P0029A015923_104" connectionId="12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P0029A015923_99" connectionId="8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P0029A015923_86" connectionId="10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P0029A015923_93" connectionId="23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P0029A015923_121" connectionId="9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P0029A015923_112" connectionId="20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P0029A015923_98" connectionId="13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P0029A015923_118" connectionId="26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P0029A015923_96" connectionId="1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P0029A015923_63" connectionId="22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P0029A015923_78" connectionId="27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P0029A015923_97" connectionId="18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P0029A015923_110" connectionId="15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P0029A015923_102" connectionId="10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P0029A015923_108" connectionId="3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P0029A015923_76" connectionId="7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P0029A015923_81" connectionId="21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P0029A015923_80" connectionId="297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P0029A015923_66" connectionId="256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P0029A015923_82" connectionId="23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P0029A015923_68" connectionId="28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P0029A015923_109" connectionId="259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P0029A015923_85" connectionId="9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P0029A015923_84" connectionId="2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P0029A015923_79" connectionId="24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P0029A015923_65" connectionId="11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P0029A015923_103" connectionId="14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P0029A015923_69" connectionId="83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P0029A015923_88" connectionId="14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P0029A015923_120" connectionId="24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P0029A015923_73" connectionId="26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P0029A015923_107" connectionId="4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P0029A015923_23" connectionId="16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P0029A015923_87" connectionId="10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P0029A015923_126" connectionId="1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P0029A015923_19" connectionId="12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P0029A015923_95" connectionId="21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queryTable" Target="../queryTables/queryTable6.xml"/><Relationship Id="rId39" Type="http://schemas.openxmlformats.org/officeDocument/2006/relationships/queryTable" Target="../queryTables/queryTable19.xml"/><Relationship Id="rId21" Type="http://schemas.openxmlformats.org/officeDocument/2006/relationships/queryTable" Target="../queryTables/queryTable1.xml"/><Relationship Id="rId34" Type="http://schemas.openxmlformats.org/officeDocument/2006/relationships/queryTable" Target="../queryTables/queryTable14.xml"/><Relationship Id="rId42" Type="http://schemas.openxmlformats.org/officeDocument/2006/relationships/queryTable" Target="../queryTables/queryTable22.xml"/><Relationship Id="rId47" Type="http://schemas.openxmlformats.org/officeDocument/2006/relationships/queryTable" Target="../queryTables/queryTable27.xml"/><Relationship Id="rId50" Type="http://schemas.openxmlformats.org/officeDocument/2006/relationships/queryTable" Target="../queryTables/queryTable30.xml"/><Relationship Id="rId55" Type="http://schemas.openxmlformats.org/officeDocument/2006/relationships/queryTable" Target="../queryTables/queryTable35.xml"/><Relationship Id="rId63" Type="http://schemas.openxmlformats.org/officeDocument/2006/relationships/queryTable" Target="../queryTables/queryTable43.xml"/><Relationship Id="rId68" Type="http://schemas.openxmlformats.org/officeDocument/2006/relationships/queryTable" Target="../queryTables/queryTable48.xml"/><Relationship Id="rId76" Type="http://schemas.openxmlformats.org/officeDocument/2006/relationships/queryTable" Target="../queryTables/queryTable56.xml"/><Relationship Id="rId84" Type="http://schemas.openxmlformats.org/officeDocument/2006/relationships/comments" Target="../comments1.xml"/><Relationship Id="rId7" Type="http://schemas.openxmlformats.org/officeDocument/2006/relationships/ctrlProp" Target="../ctrlProps/ctrlProp4.xml"/><Relationship Id="rId71" Type="http://schemas.openxmlformats.org/officeDocument/2006/relationships/queryTable" Target="../queryTables/queryTable5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queryTable" Target="../queryTables/queryTable9.xml"/><Relationship Id="rId11" Type="http://schemas.openxmlformats.org/officeDocument/2006/relationships/ctrlProp" Target="../ctrlProps/ctrlProp8.xml"/><Relationship Id="rId24" Type="http://schemas.openxmlformats.org/officeDocument/2006/relationships/queryTable" Target="../queryTables/queryTable4.xml"/><Relationship Id="rId32" Type="http://schemas.openxmlformats.org/officeDocument/2006/relationships/queryTable" Target="../queryTables/queryTable12.xml"/><Relationship Id="rId37" Type="http://schemas.openxmlformats.org/officeDocument/2006/relationships/queryTable" Target="../queryTables/queryTable17.xml"/><Relationship Id="rId40" Type="http://schemas.openxmlformats.org/officeDocument/2006/relationships/queryTable" Target="../queryTables/queryTable20.xml"/><Relationship Id="rId45" Type="http://schemas.openxmlformats.org/officeDocument/2006/relationships/queryTable" Target="../queryTables/queryTable25.xml"/><Relationship Id="rId53" Type="http://schemas.openxmlformats.org/officeDocument/2006/relationships/queryTable" Target="../queryTables/queryTable33.xml"/><Relationship Id="rId58" Type="http://schemas.openxmlformats.org/officeDocument/2006/relationships/queryTable" Target="../queryTables/queryTable38.xml"/><Relationship Id="rId66" Type="http://schemas.openxmlformats.org/officeDocument/2006/relationships/queryTable" Target="../queryTables/queryTable46.xml"/><Relationship Id="rId74" Type="http://schemas.openxmlformats.org/officeDocument/2006/relationships/queryTable" Target="../queryTables/queryTable54.xml"/><Relationship Id="rId79" Type="http://schemas.openxmlformats.org/officeDocument/2006/relationships/queryTable" Target="../queryTables/queryTable59.xml"/><Relationship Id="rId5" Type="http://schemas.openxmlformats.org/officeDocument/2006/relationships/ctrlProp" Target="../ctrlProps/ctrlProp2.xml"/><Relationship Id="rId61" Type="http://schemas.openxmlformats.org/officeDocument/2006/relationships/queryTable" Target="../queryTables/queryTable41.xml"/><Relationship Id="rId82" Type="http://schemas.openxmlformats.org/officeDocument/2006/relationships/queryTable" Target="../queryTables/queryTable6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queryTable" Target="../queryTables/queryTable11.xml"/><Relationship Id="rId44" Type="http://schemas.openxmlformats.org/officeDocument/2006/relationships/queryTable" Target="../queryTables/queryTable24.xml"/><Relationship Id="rId52" Type="http://schemas.openxmlformats.org/officeDocument/2006/relationships/queryTable" Target="../queryTables/queryTable32.xml"/><Relationship Id="rId60" Type="http://schemas.openxmlformats.org/officeDocument/2006/relationships/queryTable" Target="../queryTables/queryTable40.xml"/><Relationship Id="rId65" Type="http://schemas.openxmlformats.org/officeDocument/2006/relationships/queryTable" Target="../queryTables/queryTable45.xml"/><Relationship Id="rId73" Type="http://schemas.openxmlformats.org/officeDocument/2006/relationships/queryTable" Target="../queryTables/queryTable53.xml"/><Relationship Id="rId78" Type="http://schemas.openxmlformats.org/officeDocument/2006/relationships/queryTable" Target="../queryTables/queryTable58.xml"/><Relationship Id="rId81" Type="http://schemas.openxmlformats.org/officeDocument/2006/relationships/queryTable" Target="../queryTables/queryTable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queryTable" Target="../queryTables/queryTable2.xml"/><Relationship Id="rId27" Type="http://schemas.openxmlformats.org/officeDocument/2006/relationships/queryTable" Target="../queryTables/queryTable7.xml"/><Relationship Id="rId30" Type="http://schemas.openxmlformats.org/officeDocument/2006/relationships/queryTable" Target="../queryTables/queryTable10.xml"/><Relationship Id="rId35" Type="http://schemas.openxmlformats.org/officeDocument/2006/relationships/queryTable" Target="../queryTables/queryTable15.xml"/><Relationship Id="rId43" Type="http://schemas.openxmlformats.org/officeDocument/2006/relationships/queryTable" Target="../queryTables/queryTable23.xml"/><Relationship Id="rId48" Type="http://schemas.openxmlformats.org/officeDocument/2006/relationships/queryTable" Target="../queryTables/queryTable28.xml"/><Relationship Id="rId56" Type="http://schemas.openxmlformats.org/officeDocument/2006/relationships/queryTable" Target="../queryTables/queryTable36.xml"/><Relationship Id="rId64" Type="http://schemas.openxmlformats.org/officeDocument/2006/relationships/queryTable" Target="../queryTables/queryTable44.xml"/><Relationship Id="rId69" Type="http://schemas.openxmlformats.org/officeDocument/2006/relationships/queryTable" Target="../queryTables/queryTable49.xml"/><Relationship Id="rId77" Type="http://schemas.openxmlformats.org/officeDocument/2006/relationships/queryTable" Target="../queryTables/queryTable57.xml"/><Relationship Id="rId8" Type="http://schemas.openxmlformats.org/officeDocument/2006/relationships/ctrlProp" Target="../ctrlProps/ctrlProp5.xml"/><Relationship Id="rId51" Type="http://schemas.openxmlformats.org/officeDocument/2006/relationships/queryTable" Target="../queryTables/queryTable31.xml"/><Relationship Id="rId72" Type="http://schemas.openxmlformats.org/officeDocument/2006/relationships/queryTable" Target="../queryTables/queryTable52.xml"/><Relationship Id="rId80" Type="http://schemas.openxmlformats.org/officeDocument/2006/relationships/queryTable" Target="../queryTables/queryTable60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queryTable" Target="../queryTables/queryTable5.xml"/><Relationship Id="rId33" Type="http://schemas.openxmlformats.org/officeDocument/2006/relationships/queryTable" Target="../queryTables/queryTable13.xml"/><Relationship Id="rId38" Type="http://schemas.openxmlformats.org/officeDocument/2006/relationships/queryTable" Target="../queryTables/queryTable18.xml"/><Relationship Id="rId46" Type="http://schemas.openxmlformats.org/officeDocument/2006/relationships/queryTable" Target="../queryTables/queryTable26.xml"/><Relationship Id="rId59" Type="http://schemas.openxmlformats.org/officeDocument/2006/relationships/queryTable" Target="../queryTables/queryTable39.xml"/><Relationship Id="rId67" Type="http://schemas.openxmlformats.org/officeDocument/2006/relationships/queryTable" Target="../queryTables/queryTable47.xml"/><Relationship Id="rId20" Type="http://schemas.openxmlformats.org/officeDocument/2006/relationships/ctrlProp" Target="../ctrlProps/ctrlProp17.xml"/><Relationship Id="rId41" Type="http://schemas.openxmlformats.org/officeDocument/2006/relationships/queryTable" Target="../queryTables/queryTable21.xml"/><Relationship Id="rId54" Type="http://schemas.openxmlformats.org/officeDocument/2006/relationships/queryTable" Target="../queryTables/queryTable34.xml"/><Relationship Id="rId62" Type="http://schemas.openxmlformats.org/officeDocument/2006/relationships/queryTable" Target="../queryTables/queryTable42.xml"/><Relationship Id="rId70" Type="http://schemas.openxmlformats.org/officeDocument/2006/relationships/queryTable" Target="../queryTables/queryTable50.xml"/><Relationship Id="rId75" Type="http://schemas.openxmlformats.org/officeDocument/2006/relationships/queryTable" Target="../queryTables/queryTable55.xml"/><Relationship Id="rId83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queryTable" Target="../queryTables/queryTable3.xml"/><Relationship Id="rId28" Type="http://schemas.openxmlformats.org/officeDocument/2006/relationships/queryTable" Target="../queryTables/queryTable8.xml"/><Relationship Id="rId36" Type="http://schemas.openxmlformats.org/officeDocument/2006/relationships/queryTable" Target="../queryTables/queryTable16.xml"/><Relationship Id="rId49" Type="http://schemas.openxmlformats.org/officeDocument/2006/relationships/queryTable" Target="../queryTables/queryTable29.xml"/><Relationship Id="rId57" Type="http://schemas.openxmlformats.org/officeDocument/2006/relationships/queryTable" Target="../queryTables/queryTable37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5.xml"/><Relationship Id="rId18" Type="http://schemas.openxmlformats.org/officeDocument/2006/relationships/queryTable" Target="../queryTables/queryTable80.xml"/><Relationship Id="rId26" Type="http://schemas.openxmlformats.org/officeDocument/2006/relationships/queryTable" Target="../queryTables/queryTable88.xml"/><Relationship Id="rId39" Type="http://schemas.openxmlformats.org/officeDocument/2006/relationships/queryTable" Target="../queryTables/queryTable101.xml"/><Relationship Id="rId21" Type="http://schemas.openxmlformats.org/officeDocument/2006/relationships/queryTable" Target="../queryTables/queryTable83.xml"/><Relationship Id="rId34" Type="http://schemas.openxmlformats.org/officeDocument/2006/relationships/queryTable" Target="../queryTables/queryTable96.xml"/><Relationship Id="rId42" Type="http://schemas.openxmlformats.org/officeDocument/2006/relationships/queryTable" Target="../queryTables/queryTable104.xml"/><Relationship Id="rId47" Type="http://schemas.openxmlformats.org/officeDocument/2006/relationships/queryTable" Target="../queryTables/queryTable109.xml"/><Relationship Id="rId50" Type="http://schemas.openxmlformats.org/officeDocument/2006/relationships/queryTable" Target="../queryTables/queryTable112.xml"/><Relationship Id="rId55" Type="http://schemas.openxmlformats.org/officeDocument/2006/relationships/queryTable" Target="../queryTables/queryTable117.xml"/><Relationship Id="rId63" Type="http://schemas.openxmlformats.org/officeDocument/2006/relationships/queryTable" Target="../queryTables/queryTable125.xml"/><Relationship Id="rId68" Type="http://schemas.openxmlformats.org/officeDocument/2006/relationships/queryTable" Target="../queryTables/queryTable130.xml"/><Relationship Id="rId76" Type="http://schemas.openxmlformats.org/officeDocument/2006/relationships/queryTable" Target="../queryTables/queryTable138.xml"/><Relationship Id="rId7" Type="http://schemas.openxmlformats.org/officeDocument/2006/relationships/queryTable" Target="../queryTables/queryTable69.xml"/><Relationship Id="rId71" Type="http://schemas.openxmlformats.org/officeDocument/2006/relationships/queryTable" Target="../queryTables/queryTable133.xml"/><Relationship Id="rId2" Type="http://schemas.openxmlformats.org/officeDocument/2006/relationships/queryTable" Target="../queryTables/queryTable64.xml"/><Relationship Id="rId16" Type="http://schemas.openxmlformats.org/officeDocument/2006/relationships/queryTable" Target="../queryTables/queryTable78.xml"/><Relationship Id="rId29" Type="http://schemas.openxmlformats.org/officeDocument/2006/relationships/queryTable" Target="../queryTables/queryTable91.xml"/><Relationship Id="rId11" Type="http://schemas.openxmlformats.org/officeDocument/2006/relationships/queryTable" Target="../queryTables/queryTable73.xml"/><Relationship Id="rId24" Type="http://schemas.openxmlformats.org/officeDocument/2006/relationships/queryTable" Target="../queryTables/queryTable86.xml"/><Relationship Id="rId32" Type="http://schemas.openxmlformats.org/officeDocument/2006/relationships/queryTable" Target="../queryTables/queryTable94.xml"/><Relationship Id="rId37" Type="http://schemas.openxmlformats.org/officeDocument/2006/relationships/queryTable" Target="../queryTables/queryTable99.xml"/><Relationship Id="rId40" Type="http://schemas.openxmlformats.org/officeDocument/2006/relationships/queryTable" Target="../queryTables/queryTable102.xml"/><Relationship Id="rId45" Type="http://schemas.openxmlformats.org/officeDocument/2006/relationships/queryTable" Target="../queryTables/queryTable107.xml"/><Relationship Id="rId53" Type="http://schemas.openxmlformats.org/officeDocument/2006/relationships/queryTable" Target="../queryTables/queryTable115.xml"/><Relationship Id="rId58" Type="http://schemas.openxmlformats.org/officeDocument/2006/relationships/queryTable" Target="../queryTables/queryTable120.xml"/><Relationship Id="rId66" Type="http://schemas.openxmlformats.org/officeDocument/2006/relationships/queryTable" Target="../queryTables/queryTable128.xml"/><Relationship Id="rId74" Type="http://schemas.openxmlformats.org/officeDocument/2006/relationships/queryTable" Target="../queryTables/queryTable136.xml"/><Relationship Id="rId5" Type="http://schemas.openxmlformats.org/officeDocument/2006/relationships/queryTable" Target="../queryTables/queryTable67.xml"/><Relationship Id="rId15" Type="http://schemas.openxmlformats.org/officeDocument/2006/relationships/queryTable" Target="../queryTables/queryTable77.xml"/><Relationship Id="rId23" Type="http://schemas.openxmlformats.org/officeDocument/2006/relationships/queryTable" Target="../queryTables/queryTable85.xml"/><Relationship Id="rId28" Type="http://schemas.openxmlformats.org/officeDocument/2006/relationships/queryTable" Target="../queryTables/queryTable90.xml"/><Relationship Id="rId36" Type="http://schemas.openxmlformats.org/officeDocument/2006/relationships/queryTable" Target="../queryTables/queryTable98.xml"/><Relationship Id="rId49" Type="http://schemas.openxmlformats.org/officeDocument/2006/relationships/queryTable" Target="../queryTables/queryTable111.xml"/><Relationship Id="rId57" Type="http://schemas.openxmlformats.org/officeDocument/2006/relationships/queryTable" Target="../queryTables/queryTable119.xml"/><Relationship Id="rId61" Type="http://schemas.openxmlformats.org/officeDocument/2006/relationships/queryTable" Target="../queryTables/queryTable123.xml"/><Relationship Id="rId10" Type="http://schemas.openxmlformats.org/officeDocument/2006/relationships/queryTable" Target="../queryTables/queryTable72.xml"/><Relationship Id="rId19" Type="http://schemas.openxmlformats.org/officeDocument/2006/relationships/queryTable" Target="../queryTables/queryTable81.xml"/><Relationship Id="rId31" Type="http://schemas.openxmlformats.org/officeDocument/2006/relationships/queryTable" Target="../queryTables/queryTable93.xml"/><Relationship Id="rId44" Type="http://schemas.openxmlformats.org/officeDocument/2006/relationships/queryTable" Target="../queryTables/queryTable106.xml"/><Relationship Id="rId52" Type="http://schemas.openxmlformats.org/officeDocument/2006/relationships/queryTable" Target="../queryTables/queryTable114.xml"/><Relationship Id="rId60" Type="http://schemas.openxmlformats.org/officeDocument/2006/relationships/queryTable" Target="../queryTables/queryTable122.xml"/><Relationship Id="rId65" Type="http://schemas.openxmlformats.org/officeDocument/2006/relationships/queryTable" Target="../queryTables/queryTable127.xml"/><Relationship Id="rId73" Type="http://schemas.openxmlformats.org/officeDocument/2006/relationships/queryTable" Target="../queryTables/queryTable135.xml"/><Relationship Id="rId4" Type="http://schemas.openxmlformats.org/officeDocument/2006/relationships/queryTable" Target="../queryTables/queryTable66.xml"/><Relationship Id="rId9" Type="http://schemas.openxmlformats.org/officeDocument/2006/relationships/queryTable" Target="../queryTables/queryTable71.xml"/><Relationship Id="rId14" Type="http://schemas.openxmlformats.org/officeDocument/2006/relationships/queryTable" Target="../queryTables/queryTable76.xml"/><Relationship Id="rId22" Type="http://schemas.openxmlformats.org/officeDocument/2006/relationships/queryTable" Target="../queryTables/queryTable84.xml"/><Relationship Id="rId27" Type="http://schemas.openxmlformats.org/officeDocument/2006/relationships/queryTable" Target="../queryTables/queryTable89.xml"/><Relationship Id="rId30" Type="http://schemas.openxmlformats.org/officeDocument/2006/relationships/queryTable" Target="../queryTables/queryTable92.xml"/><Relationship Id="rId35" Type="http://schemas.openxmlformats.org/officeDocument/2006/relationships/queryTable" Target="../queryTables/queryTable97.xml"/><Relationship Id="rId43" Type="http://schemas.openxmlformats.org/officeDocument/2006/relationships/queryTable" Target="../queryTables/queryTable105.xml"/><Relationship Id="rId48" Type="http://schemas.openxmlformats.org/officeDocument/2006/relationships/queryTable" Target="../queryTables/queryTable110.xml"/><Relationship Id="rId56" Type="http://schemas.openxmlformats.org/officeDocument/2006/relationships/queryTable" Target="../queryTables/queryTable118.xml"/><Relationship Id="rId64" Type="http://schemas.openxmlformats.org/officeDocument/2006/relationships/queryTable" Target="../queryTables/queryTable126.xml"/><Relationship Id="rId69" Type="http://schemas.openxmlformats.org/officeDocument/2006/relationships/queryTable" Target="../queryTables/queryTable131.xml"/><Relationship Id="rId8" Type="http://schemas.openxmlformats.org/officeDocument/2006/relationships/queryTable" Target="../queryTables/queryTable70.xml"/><Relationship Id="rId51" Type="http://schemas.openxmlformats.org/officeDocument/2006/relationships/queryTable" Target="../queryTables/queryTable113.xml"/><Relationship Id="rId72" Type="http://schemas.openxmlformats.org/officeDocument/2006/relationships/queryTable" Target="../queryTables/queryTable134.xml"/><Relationship Id="rId3" Type="http://schemas.openxmlformats.org/officeDocument/2006/relationships/queryTable" Target="../queryTables/queryTable65.xml"/><Relationship Id="rId12" Type="http://schemas.openxmlformats.org/officeDocument/2006/relationships/queryTable" Target="../queryTables/queryTable74.xml"/><Relationship Id="rId17" Type="http://schemas.openxmlformats.org/officeDocument/2006/relationships/queryTable" Target="../queryTables/queryTable79.xml"/><Relationship Id="rId25" Type="http://schemas.openxmlformats.org/officeDocument/2006/relationships/queryTable" Target="../queryTables/queryTable87.xml"/><Relationship Id="rId33" Type="http://schemas.openxmlformats.org/officeDocument/2006/relationships/queryTable" Target="../queryTables/queryTable95.xml"/><Relationship Id="rId38" Type="http://schemas.openxmlformats.org/officeDocument/2006/relationships/queryTable" Target="../queryTables/queryTable100.xml"/><Relationship Id="rId46" Type="http://schemas.openxmlformats.org/officeDocument/2006/relationships/queryTable" Target="../queryTables/queryTable108.xml"/><Relationship Id="rId59" Type="http://schemas.openxmlformats.org/officeDocument/2006/relationships/queryTable" Target="../queryTables/queryTable121.xml"/><Relationship Id="rId67" Type="http://schemas.openxmlformats.org/officeDocument/2006/relationships/queryTable" Target="../queryTables/queryTable129.xml"/><Relationship Id="rId20" Type="http://schemas.openxmlformats.org/officeDocument/2006/relationships/queryTable" Target="../queryTables/queryTable82.xml"/><Relationship Id="rId41" Type="http://schemas.openxmlformats.org/officeDocument/2006/relationships/queryTable" Target="../queryTables/queryTable103.xml"/><Relationship Id="rId54" Type="http://schemas.openxmlformats.org/officeDocument/2006/relationships/queryTable" Target="../queryTables/queryTable116.xml"/><Relationship Id="rId62" Type="http://schemas.openxmlformats.org/officeDocument/2006/relationships/queryTable" Target="../queryTables/queryTable124.xml"/><Relationship Id="rId70" Type="http://schemas.openxmlformats.org/officeDocument/2006/relationships/queryTable" Target="../queryTables/queryTable132.xml"/><Relationship Id="rId75" Type="http://schemas.openxmlformats.org/officeDocument/2006/relationships/queryTable" Target="../queryTables/queryTable137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6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B1341"/>
  <sheetViews>
    <sheetView tabSelected="1" topLeftCell="B1" zoomScale="85" zoomScaleNormal="85" workbookViewId="0">
      <selection activeCell="F4" sqref="F4"/>
    </sheetView>
  </sheetViews>
  <sheetFormatPr baseColWidth="10" defaultColWidth="11.42578125" defaultRowHeight="12.75"/>
  <cols>
    <col min="1" max="1" width="12.5703125" style="29" hidden="1" customWidth="1"/>
    <col min="2" max="2" width="12.5703125" style="29" customWidth="1"/>
    <col min="3" max="3" width="5.85546875" style="32" customWidth="1"/>
    <col min="4" max="4" width="13.5703125" style="32" customWidth="1"/>
    <col min="5" max="5" width="6.140625" style="32" customWidth="1"/>
    <col min="6" max="6" width="12.140625" style="48" bestFit="1" customWidth="1"/>
    <col min="7" max="9" width="6.140625" style="32" customWidth="1"/>
    <col min="10" max="10" width="12.7109375" style="32" customWidth="1"/>
    <col min="11" max="11" width="11.5703125" style="32" customWidth="1"/>
    <col min="12" max="12" width="6.140625" style="32" customWidth="1"/>
    <col min="13" max="13" width="10.140625" style="32" customWidth="1"/>
    <col min="14" max="14" width="6.140625" style="32" customWidth="1"/>
    <col min="15" max="15" width="12.140625" style="32" bestFit="1" customWidth="1"/>
    <col min="16" max="17" width="6.140625" style="32" customWidth="1"/>
    <col min="18" max="18" width="3.5703125" style="32" customWidth="1"/>
    <col min="19" max="19" width="17.42578125" style="32" customWidth="1"/>
    <col min="20" max="20" width="4.42578125" style="32" customWidth="1"/>
    <col min="21" max="21" width="13.28515625" style="32" customWidth="1"/>
    <col min="22" max="22" width="9" style="32" customWidth="1"/>
    <col min="23" max="23" width="6.140625" style="32" customWidth="1"/>
    <col min="24" max="24" width="12" style="1" customWidth="1"/>
    <col min="25" max="26" width="11.42578125" style="1"/>
    <col min="27" max="27" width="18.42578125" style="1" bestFit="1" customWidth="1"/>
    <col min="28" max="16384" width="11.42578125" style="1"/>
  </cols>
  <sheetData>
    <row r="1" spans="1:28" ht="45" customHeight="1">
      <c r="I1" s="5" t="s">
        <v>86</v>
      </c>
      <c r="J1" s="6" t="s">
        <v>87</v>
      </c>
      <c r="V1" s="28">
        <v>82101</v>
      </c>
      <c r="W1" s="107" t="s">
        <v>5629</v>
      </c>
      <c r="Y1" s="1">
        <v>148665</v>
      </c>
      <c r="Z1" s="4" t="s">
        <v>5665</v>
      </c>
    </row>
    <row r="2" spans="1:28" ht="48.75" customHeight="1" thickBot="1">
      <c r="M2" s="32">
        <v>1</v>
      </c>
      <c r="V2" s="108">
        <v>167895</v>
      </c>
      <c r="W2" s="107" t="s">
        <v>5629</v>
      </c>
      <c r="Y2" s="1">
        <v>218055</v>
      </c>
      <c r="Z2" s="4" t="s">
        <v>5665</v>
      </c>
    </row>
    <row r="3" spans="1:28" ht="46.5" customHeight="1" thickTop="1" thickBot="1">
      <c r="A3" s="52" t="s">
        <v>114</v>
      </c>
      <c r="B3" s="52" t="s">
        <v>5586</v>
      </c>
      <c r="C3" s="53" t="s">
        <v>5588</v>
      </c>
      <c r="D3" s="54" t="s">
        <v>110</v>
      </c>
      <c r="E3" s="30"/>
      <c r="F3" s="62" t="s">
        <v>5589</v>
      </c>
      <c r="G3" s="30"/>
      <c r="H3" s="121" t="s">
        <v>5587</v>
      </c>
      <c r="I3" s="122"/>
      <c r="J3" s="122"/>
      <c r="K3" s="123"/>
      <c r="L3" s="30"/>
      <c r="M3" s="55" t="s">
        <v>5607</v>
      </c>
      <c r="N3" s="30"/>
      <c r="O3" s="62" t="s">
        <v>5590</v>
      </c>
      <c r="P3" s="30"/>
      <c r="Q3" s="30"/>
      <c r="R3" s="30"/>
      <c r="S3" s="30"/>
      <c r="T3" s="30"/>
      <c r="U3" s="30"/>
      <c r="V3" s="30"/>
      <c r="W3" s="30"/>
      <c r="X3" s="113" t="s">
        <v>5660</v>
      </c>
      <c r="Y3" s="113" t="s">
        <v>5661</v>
      </c>
      <c r="Z3" s="104" t="s">
        <v>5628</v>
      </c>
    </row>
    <row r="4" spans="1:28" ht="16.5" thickTop="1" thickBot="1">
      <c r="A4" s="36">
        <f>+VLOOKUP(C4,Datos!$A$2:$C$26,3,0)</f>
        <v>14</v>
      </c>
      <c r="B4" s="61">
        <f>+VLOOKUP(C4,Datos!$A$2:$C$26,2,0)</f>
        <v>501</v>
      </c>
      <c r="C4" s="35">
        <f>+VLOOKUP(D4,GTTGENSW!$C$5:$F$2228,4,0)</f>
        <v>571</v>
      </c>
      <c r="D4" s="32">
        <v>1011</v>
      </c>
      <c r="E4" s="34">
        <f>+IF(D4&gt;0,1,"")</f>
        <v>1</v>
      </c>
      <c r="F4" s="93"/>
      <c r="H4" s="45" t="str">
        <f>IF($H$22=1,J4,+IF(I4="x",J4,""))</f>
        <v>ART</v>
      </c>
      <c r="I4" s="46"/>
      <c r="J4" s="47" t="s">
        <v>82</v>
      </c>
      <c r="K4" s="47" t="s">
        <v>103</v>
      </c>
      <c r="M4">
        <v>834</v>
      </c>
      <c r="N4" s="56">
        <f>+IF(M4&gt;0,1,"")</f>
        <v>1</v>
      </c>
      <c r="X4" s="113" t="s">
        <v>5660</v>
      </c>
      <c r="Y4" s="113" t="s">
        <v>5661</v>
      </c>
      <c r="Z4" s="109"/>
      <c r="AA4"/>
      <c r="AB4"/>
    </row>
    <row r="5" spans="1:28" ht="18">
      <c r="A5" s="33"/>
      <c r="B5" s="33"/>
      <c r="C5" s="35">
        <f>+VLOOKUP(D5,GTTGENSW!$C$5:$F$2228,4,0)</f>
        <v>571</v>
      </c>
      <c r="D5" s="32">
        <v>1026</v>
      </c>
      <c r="E5" s="34">
        <f t="shared" ref="E5:E30" si="0">+IF(D5&gt;0,1,"")</f>
        <v>1</v>
      </c>
      <c r="F5" s="93"/>
      <c r="H5" s="45" t="str">
        <f t="shared" ref="H5:H15" si="1">IF($H$22=1,J5,+IF(I5="x",J5,""))</f>
        <v>AUX</v>
      </c>
      <c r="I5" s="37"/>
      <c r="J5" s="38" t="s">
        <v>94</v>
      </c>
      <c r="K5" s="38" t="s">
        <v>103</v>
      </c>
      <c r="M5">
        <v>7627</v>
      </c>
      <c r="N5" s="56">
        <f t="shared" ref="N5:N68" si="2">+IF(M5&gt;0,1,"")</f>
        <v>1</v>
      </c>
      <c r="U5" s="57" t="s">
        <v>88</v>
      </c>
      <c r="V5" s="64" t="s">
        <v>5679</v>
      </c>
      <c r="X5" s="117" t="s">
        <v>5672</v>
      </c>
      <c r="Y5"/>
      <c r="Z5" s="110"/>
      <c r="AA5"/>
      <c r="AB5"/>
    </row>
    <row r="6" spans="1:28" ht="30" customHeight="1">
      <c r="A6" s="33"/>
      <c r="B6" s="33"/>
      <c r="C6" s="35">
        <f>+VLOOKUP(D6,GTTGENSW!$C$5:$F$2228,4,0)</f>
        <v>581</v>
      </c>
      <c r="D6" s="32">
        <v>1099</v>
      </c>
      <c r="E6" s="34">
        <f t="shared" si="0"/>
        <v>1</v>
      </c>
      <c r="F6" s="93"/>
      <c r="H6" s="45" t="str">
        <f t="shared" si="1"/>
        <v>BRO</v>
      </c>
      <c r="I6" s="37"/>
      <c r="J6" s="38" t="s">
        <v>95</v>
      </c>
      <c r="K6" s="38" t="s">
        <v>103</v>
      </c>
      <c r="M6">
        <v>15425</v>
      </c>
      <c r="N6" s="56">
        <f t="shared" si="2"/>
        <v>1</v>
      </c>
      <c r="U6" s="58" t="s">
        <v>89</v>
      </c>
      <c r="V6" s="65" t="s">
        <v>5679</v>
      </c>
      <c r="X6" s="117">
        <v>90024</v>
      </c>
      <c r="Y6"/>
      <c r="Z6" s="110"/>
      <c r="AA6"/>
      <c r="AB6"/>
    </row>
    <row r="7" spans="1:28" ht="15" customHeight="1">
      <c r="A7" s="33"/>
      <c r="B7" s="33"/>
      <c r="C7" s="35">
        <f>+VLOOKUP(D7,GTTGENSW!$C$5:$F$2228,4,0)</f>
        <v>581</v>
      </c>
      <c r="D7" s="32">
        <v>1526</v>
      </c>
      <c r="E7" s="34">
        <f t="shared" si="0"/>
        <v>1</v>
      </c>
      <c r="F7" s="93"/>
      <c r="H7" s="45" t="str">
        <f t="shared" si="1"/>
        <v>COC</v>
      </c>
      <c r="I7" s="37"/>
      <c r="J7" s="39" t="s">
        <v>96</v>
      </c>
      <c r="K7" s="39" t="s">
        <v>103</v>
      </c>
      <c r="M7">
        <v>15757</v>
      </c>
      <c r="N7" s="56">
        <f t="shared" si="2"/>
        <v>1</v>
      </c>
      <c r="U7" s="58" t="s">
        <v>90</v>
      </c>
      <c r="V7" s="60" t="s">
        <v>5680</v>
      </c>
      <c r="X7" s="117">
        <v>90025</v>
      </c>
      <c r="Y7" s="112"/>
      <c r="Z7" s="110"/>
      <c r="AA7"/>
      <c r="AB7"/>
    </row>
    <row r="8" spans="1:28" ht="15" customHeight="1">
      <c r="A8" s="33"/>
      <c r="B8" s="33"/>
      <c r="C8" s="35" t="e">
        <f>+VLOOKUP(D8,GTTGENSW!$C$5:$F$2228,4,0)</f>
        <v>#N/A</v>
      </c>
      <c r="E8" s="34" t="str">
        <f t="shared" si="0"/>
        <v/>
      </c>
      <c r="F8" s="93"/>
      <c r="H8" s="45" t="str">
        <f t="shared" si="1"/>
        <v>CON</v>
      </c>
      <c r="I8" s="37"/>
      <c r="J8" s="40" t="s">
        <v>97</v>
      </c>
      <c r="K8" s="40" t="s">
        <v>104</v>
      </c>
      <c r="M8">
        <v>16946</v>
      </c>
      <c r="N8" s="56">
        <f t="shared" si="2"/>
        <v>1</v>
      </c>
      <c r="U8" s="58" t="s">
        <v>91</v>
      </c>
      <c r="V8" s="60" t="s">
        <v>589</v>
      </c>
      <c r="X8" s="117">
        <v>94327</v>
      </c>
      <c r="Y8"/>
      <c r="Z8" s="110"/>
      <c r="AA8"/>
      <c r="AB8"/>
    </row>
    <row r="9" spans="1:28" ht="15.75" customHeight="1" thickBot="1">
      <c r="A9" s="33"/>
      <c r="B9" s="33"/>
      <c r="C9" s="35" t="e">
        <f>+VLOOKUP(D9,GTTGENSW!$C$5:$F$2228,4,0)</f>
        <v>#N/A</v>
      </c>
      <c r="E9" s="34" t="str">
        <f t="shared" si="0"/>
        <v/>
      </c>
      <c r="F9" s="93"/>
      <c r="H9" s="45" t="str">
        <f t="shared" si="1"/>
        <v>DAG</v>
      </c>
      <c r="I9" s="37"/>
      <c r="J9" s="39" t="s">
        <v>83</v>
      </c>
      <c r="K9" s="39" t="s">
        <v>104</v>
      </c>
      <c r="M9">
        <v>16949</v>
      </c>
      <c r="N9" s="56">
        <f t="shared" si="2"/>
        <v>1</v>
      </c>
      <c r="U9" s="59" t="s">
        <v>92</v>
      </c>
      <c r="V9" s="63" t="s">
        <v>5681</v>
      </c>
      <c r="X9" s="117">
        <v>94328</v>
      </c>
      <c r="Y9"/>
      <c r="Z9" s="110"/>
      <c r="AA9"/>
      <c r="AB9"/>
    </row>
    <row r="10" spans="1:28" ht="15" customHeight="1">
      <c r="A10" s="33"/>
      <c r="B10" s="33"/>
      <c r="C10" s="35" t="e">
        <f>+VLOOKUP(D10,GTTGENSW!$C$5:$F$2228,4,0)</f>
        <v>#N/A</v>
      </c>
      <c r="E10" s="34" t="str">
        <f t="shared" si="0"/>
        <v/>
      </c>
      <c r="F10" s="93"/>
      <c r="H10" s="45" t="str">
        <f t="shared" si="1"/>
        <v>DPH</v>
      </c>
      <c r="I10" s="37"/>
      <c r="J10" s="41" t="s">
        <v>98</v>
      </c>
      <c r="K10" s="41" t="s">
        <v>105</v>
      </c>
      <c r="M10">
        <v>16950</v>
      </c>
      <c r="N10" s="56">
        <f t="shared" si="2"/>
        <v>1</v>
      </c>
      <c r="X10"/>
      <c r="Y10" s="112"/>
      <c r="Z10" s="110"/>
      <c r="AA10"/>
      <c r="AB10"/>
    </row>
    <row r="11" spans="1:28" ht="15" customHeight="1">
      <c r="A11" s="33"/>
      <c r="B11" s="33"/>
      <c r="C11" s="35" t="e">
        <f>+VLOOKUP(D11,GTTGENSW!$C$5:$F$2228,4,0)</f>
        <v>#N/A</v>
      </c>
      <c r="E11" s="34" t="str">
        <f t="shared" si="0"/>
        <v/>
      </c>
      <c r="F11" s="93"/>
      <c r="H11" s="45" t="str">
        <f t="shared" si="1"/>
        <v>DYM</v>
      </c>
      <c r="I11" s="37"/>
      <c r="J11" s="42" t="s">
        <v>99</v>
      </c>
      <c r="K11" s="42" t="s">
        <v>106</v>
      </c>
      <c r="M11">
        <v>17809</v>
      </c>
      <c r="N11" s="56">
        <f t="shared" si="2"/>
        <v>1</v>
      </c>
      <c r="X11" s="117" t="s">
        <v>5673</v>
      </c>
      <c r="Y11"/>
      <c r="Z11" s="110"/>
      <c r="AA11"/>
      <c r="AB11"/>
    </row>
    <row r="12" spans="1:28" ht="15" customHeight="1">
      <c r="A12" s="33"/>
      <c r="B12" s="33"/>
      <c r="C12" s="35" t="e">
        <f>+VLOOKUP(D12,GTTGENSW!$C$5:$F$2228,4,0)</f>
        <v>#N/A</v>
      </c>
      <c r="E12" s="34" t="str">
        <f t="shared" si="0"/>
        <v/>
      </c>
      <c r="F12" s="93"/>
      <c r="H12" s="45" t="str">
        <f t="shared" si="1"/>
        <v>EXC</v>
      </c>
      <c r="I12" s="37"/>
      <c r="J12" s="41" t="s">
        <v>100</v>
      </c>
      <c r="K12" s="41" t="s">
        <v>105</v>
      </c>
      <c r="M12">
        <v>19160</v>
      </c>
      <c r="N12" s="56">
        <f t="shared" si="2"/>
        <v>1</v>
      </c>
      <c r="X12" s="117">
        <v>13718</v>
      </c>
      <c r="Y12"/>
      <c r="Z12" s="110"/>
      <c r="AA12"/>
      <c r="AB12"/>
    </row>
    <row r="13" spans="1:28" ht="15" customHeight="1">
      <c r="A13" s="33"/>
      <c r="B13" s="33"/>
      <c r="C13" s="35" t="e">
        <f>+VLOOKUP(D13,GTTGENSW!$C$5:$F$2228,4,0)</f>
        <v>#N/A</v>
      </c>
      <c r="E13" s="34" t="str">
        <f t="shared" si="0"/>
        <v/>
      </c>
      <c r="F13" s="93"/>
      <c r="H13" s="45" t="str">
        <f t="shared" si="1"/>
        <v>F&amp;V</v>
      </c>
      <c r="I13" s="37"/>
      <c r="J13" s="43" t="s">
        <v>101</v>
      </c>
      <c r="K13" s="43" t="s">
        <v>107</v>
      </c>
      <c r="M13">
        <v>19784</v>
      </c>
      <c r="N13" s="56">
        <f t="shared" si="2"/>
        <v>1</v>
      </c>
      <c r="X13" s="117">
        <v>25415</v>
      </c>
      <c r="Y13" s="112"/>
      <c r="Z13" s="110"/>
      <c r="AA13"/>
      <c r="AB13"/>
    </row>
    <row r="14" spans="1:28" ht="15" customHeight="1">
      <c r="A14" s="33"/>
      <c r="B14" s="33"/>
      <c r="C14" s="35" t="e">
        <f>+VLOOKUP(D14,GTTGENSW!$C$5:$F$2228,4,0)</f>
        <v>#N/A</v>
      </c>
      <c r="E14" s="34" t="str">
        <f t="shared" si="0"/>
        <v/>
      </c>
      <c r="F14" s="93"/>
      <c r="H14" s="45" t="str">
        <f t="shared" si="1"/>
        <v>FAR</v>
      </c>
      <c r="I14" s="37"/>
      <c r="J14" s="39" t="s">
        <v>93</v>
      </c>
      <c r="K14" s="39" t="s">
        <v>103</v>
      </c>
      <c r="M14">
        <v>20247</v>
      </c>
      <c r="N14" s="56">
        <f t="shared" si="2"/>
        <v>1</v>
      </c>
      <c r="X14" s="117">
        <v>39818</v>
      </c>
      <c r="Y14"/>
      <c r="Z14" s="110"/>
      <c r="AA14"/>
      <c r="AB14"/>
    </row>
    <row r="15" spans="1:28" ht="15" customHeight="1">
      <c r="A15" s="33"/>
      <c r="B15" s="33"/>
      <c r="C15" s="35" t="e">
        <f>+VLOOKUP(D15,GTTGENSW!$C$5:$F$2228,4,0)</f>
        <v>#N/A</v>
      </c>
      <c r="E15" s="34" t="str">
        <f t="shared" si="0"/>
        <v/>
      </c>
      <c r="F15" s="93"/>
      <c r="H15" s="45" t="str">
        <f t="shared" si="1"/>
        <v>MAC</v>
      </c>
      <c r="I15" s="37"/>
      <c r="J15" s="41" t="s">
        <v>5619</v>
      </c>
      <c r="K15" s="41" t="s">
        <v>105</v>
      </c>
      <c r="M15">
        <v>20759</v>
      </c>
      <c r="N15" s="56">
        <f t="shared" si="2"/>
        <v>1</v>
      </c>
      <c r="X15" s="117">
        <v>47582</v>
      </c>
      <c r="Y15"/>
      <c r="Z15" s="110"/>
      <c r="AA15"/>
      <c r="AB15"/>
    </row>
    <row r="16" spans="1:28" ht="15" customHeight="1">
      <c r="A16" s="33"/>
      <c r="B16" s="33"/>
      <c r="C16" s="35" t="e">
        <f>+VLOOKUP(D16,GTTGENSW!$C$5:$F$2228,4,0)</f>
        <v>#N/A</v>
      </c>
      <c r="E16" s="34" t="str">
        <f t="shared" si="0"/>
        <v/>
      </c>
      <c r="F16" s="93"/>
      <c r="H16" s="45" t="str">
        <f t="shared" ref="H16:H19" si="3">IF($H$22=1,J16,+IF(I16="x",J16,""))</f>
        <v>MXA</v>
      </c>
      <c r="I16" s="37"/>
      <c r="J16" s="38" t="s">
        <v>102</v>
      </c>
      <c r="K16" s="38" t="s">
        <v>103</v>
      </c>
      <c r="M16" s="71">
        <v>22091</v>
      </c>
      <c r="N16" s="56">
        <f t="shared" si="2"/>
        <v>1</v>
      </c>
      <c r="X16" s="117">
        <v>60583</v>
      </c>
      <c r="Y16"/>
      <c r="Z16" s="110"/>
      <c r="AA16"/>
      <c r="AB16"/>
    </row>
    <row r="17" spans="1:28" ht="15" customHeight="1">
      <c r="A17" s="33"/>
      <c r="B17" s="33"/>
      <c r="C17" s="35" t="e">
        <f>+VLOOKUP(D17,GTTGENSW!$C$5:$F$2228,4,0)</f>
        <v>#N/A</v>
      </c>
      <c r="E17" s="34" t="str">
        <f t="shared" si="0"/>
        <v/>
      </c>
      <c r="F17" s="93"/>
      <c r="H17" s="45" t="str">
        <f t="shared" si="3"/>
        <v>NOL</v>
      </c>
      <c r="I17" s="37"/>
      <c r="J17" s="39" t="s">
        <v>81</v>
      </c>
      <c r="K17" s="39" t="s">
        <v>103</v>
      </c>
      <c r="M17" s="71">
        <v>26477</v>
      </c>
      <c r="N17" s="56">
        <f t="shared" si="2"/>
        <v>1</v>
      </c>
      <c r="X17" s="117">
        <v>66269</v>
      </c>
      <c r="Y17"/>
      <c r="Z17" s="110"/>
      <c r="AA17"/>
      <c r="AB17"/>
    </row>
    <row r="18" spans="1:28" ht="15" customHeight="1">
      <c r="A18" s="33"/>
      <c r="B18" s="33"/>
      <c r="C18" s="35" t="e">
        <f>+VLOOKUP(D18,GTTGENSW!$C$5:$F$2228,4,0)</f>
        <v>#N/A</v>
      </c>
      <c r="E18" s="34" t="str">
        <f t="shared" si="0"/>
        <v/>
      </c>
      <c r="F18" s="93"/>
      <c r="H18" s="45" t="str">
        <f t="shared" si="3"/>
        <v>PYC</v>
      </c>
      <c r="I18" s="37"/>
      <c r="J18" s="42" t="s">
        <v>84</v>
      </c>
      <c r="K18" s="42" t="s">
        <v>106</v>
      </c>
      <c r="M18" s="71">
        <v>27609</v>
      </c>
      <c r="N18" s="56">
        <f t="shared" si="2"/>
        <v>1</v>
      </c>
      <c r="X18" s="117">
        <v>74473</v>
      </c>
      <c r="Y18"/>
      <c r="Z18" s="110"/>
      <c r="AA18"/>
      <c r="AB18"/>
    </row>
    <row r="19" spans="1:28" ht="18">
      <c r="A19" s="33"/>
      <c r="B19" s="33"/>
      <c r="C19" s="35" t="e">
        <f>+VLOOKUP(D19,GTTGENSW!$C$5:$F$2228,4,0)</f>
        <v>#N/A</v>
      </c>
      <c r="E19" s="34" t="str">
        <f t="shared" si="0"/>
        <v/>
      </c>
      <c r="F19" s="93"/>
      <c r="H19" s="45" t="str">
        <f t="shared" si="3"/>
        <v>REF</v>
      </c>
      <c r="I19" s="37"/>
      <c r="J19" s="44" t="s">
        <v>85</v>
      </c>
      <c r="K19" s="44" t="s">
        <v>104</v>
      </c>
      <c r="M19" s="71">
        <v>28790</v>
      </c>
      <c r="N19" s="56">
        <f t="shared" si="2"/>
        <v>1</v>
      </c>
      <c r="X19" s="117">
        <v>99483</v>
      </c>
      <c r="Y19"/>
      <c r="Z19" s="110"/>
      <c r="AA19"/>
      <c r="AB19"/>
    </row>
    <row r="20" spans="1:28" ht="16.5" customHeight="1" thickBot="1">
      <c r="A20" s="33"/>
      <c r="B20" s="33"/>
      <c r="C20" s="35" t="e">
        <f>+VLOOKUP(D20,GTTGENSW!$C$5:$F$2228,4,0)</f>
        <v>#N/A</v>
      </c>
      <c r="E20" s="34" t="str">
        <f t="shared" si="0"/>
        <v/>
      </c>
      <c r="F20" s="93"/>
      <c r="H20" s="32" t="str">
        <f t="shared" ref="H20" si="4">IF($I$19="x",J20,+IF(I20="x",J20,""))</f>
        <v/>
      </c>
      <c r="I20" s="66"/>
      <c r="J20" s="67" t="s">
        <v>5591</v>
      </c>
      <c r="M20" s="71">
        <v>30156</v>
      </c>
      <c r="N20" s="56">
        <f t="shared" si="2"/>
        <v>1</v>
      </c>
      <c r="X20" s="117">
        <v>100322</v>
      </c>
      <c r="Y20" s="112"/>
      <c r="Z20" s="110"/>
      <c r="AA20"/>
      <c r="AB20"/>
    </row>
    <row r="21" spans="1:28" ht="19.5" thickTop="1" thickBot="1">
      <c r="A21" s="33"/>
      <c r="B21" s="33"/>
      <c r="C21" s="35" t="e">
        <f>+VLOOKUP(D21,GTTGENSW!$C$5:$F$2228,4,0)</f>
        <v>#N/A</v>
      </c>
      <c r="E21" s="34" t="str">
        <f t="shared" si="0"/>
        <v/>
      </c>
      <c r="F21" s="93"/>
      <c r="H21" s="100" t="s">
        <v>108</v>
      </c>
      <c r="I21" s="101"/>
      <c r="J21" s="102"/>
      <c r="M21" s="71">
        <v>33976</v>
      </c>
      <c r="N21" s="56">
        <f t="shared" si="2"/>
        <v>1</v>
      </c>
      <c r="X21" s="117">
        <v>197537</v>
      </c>
      <c r="Y21"/>
      <c r="Z21" s="110"/>
      <c r="AA21"/>
      <c r="AB21"/>
    </row>
    <row r="22" spans="1:28" ht="15.75" customHeight="1" thickTop="1" thickBot="1">
      <c r="A22" s="33"/>
      <c r="B22" s="33"/>
      <c r="C22" s="35" t="e">
        <f>+VLOOKUP(D22,GTTGENSW!$C$5:$F$2228,4,0)</f>
        <v>#N/A</v>
      </c>
      <c r="E22" s="34" t="str">
        <f t="shared" si="0"/>
        <v/>
      </c>
      <c r="F22" s="93"/>
      <c r="H22" s="50">
        <v>1</v>
      </c>
      <c r="I22" s="51"/>
      <c r="J22" s="49" t="str">
        <f>+IF(H22=1,"Si","No")</f>
        <v>Si</v>
      </c>
      <c r="M22" s="71">
        <v>35475</v>
      </c>
      <c r="N22" s="56">
        <f t="shared" si="2"/>
        <v>1</v>
      </c>
      <c r="X22" s="117">
        <v>263812</v>
      </c>
      <c r="Y22"/>
      <c r="Z22" s="110"/>
    </row>
    <row r="23" spans="1:28" ht="15" customHeight="1" thickTop="1">
      <c r="A23" s="33"/>
      <c r="B23" s="33"/>
      <c r="C23" s="35" t="e">
        <f>+VLOOKUP(D23,GTTGENSW!$C$5:$F$2228,4,0)</f>
        <v>#N/A</v>
      </c>
      <c r="E23" s="34" t="str">
        <f t="shared" si="0"/>
        <v/>
      </c>
      <c r="F23" s="93"/>
      <c r="M23" s="68">
        <v>37497</v>
      </c>
      <c r="N23" s="56">
        <f t="shared" si="2"/>
        <v>1</v>
      </c>
      <c r="X23" s="117">
        <v>271960</v>
      </c>
      <c r="Y23"/>
      <c r="Z23" s="110"/>
    </row>
    <row r="24" spans="1:28" ht="15" customHeight="1">
      <c r="A24" s="33"/>
      <c r="B24" s="33"/>
      <c r="C24" s="35" t="e">
        <f>+VLOOKUP(D24,GTTGENSW!$C$5:$F$2228,4,0)</f>
        <v>#N/A</v>
      </c>
      <c r="E24" s="34" t="str">
        <f t="shared" si="0"/>
        <v/>
      </c>
      <c r="F24" s="93"/>
      <c r="M24" s="68">
        <v>37808</v>
      </c>
      <c r="N24" s="56">
        <f t="shared" si="2"/>
        <v>1</v>
      </c>
      <c r="X24" s="117">
        <v>280123</v>
      </c>
      <c r="Y24"/>
      <c r="Z24" s="110"/>
    </row>
    <row r="25" spans="1:28" ht="15" customHeight="1">
      <c r="A25" s="33"/>
      <c r="B25" s="33"/>
      <c r="C25" s="35" t="e">
        <f>+VLOOKUP(D25,GTTGENSW!$C$5:$F$2228,4,0)</f>
        <v>#N/A</v>
      </c>
      <c r="E25" s="34" t="str">
        <f t="shared" si="0"/>
        <v/>
      </c>
      <c r="F25" s="93"/>
      <c r="M25" s="68">
        <v>54746</v>
      </c>
      <c r="N25" s="56">
        <f t="shared" si="2"/>
        <v>1</v>
      </c>
      <c r="X25" s="119"/>
      <c r="Y25"/>
      <c r="Z25"/>
    </row>
    <row r="26" spans="1:28" ht="15" customHeight="1">
      <c r="A26" s="33"/>
      <c r="B26" s="33"/>
      <c r="C26" s="35" t="e">
        <f>+VLOOKUP(D26,GTTGENSW!$C$5:$F$2228,4,0)</f>
        <v>#N/A</v>
      </c>
      <c r="E26" s="34" t="str">
        <f t="shared" si="0"/>
        <v/>
      </c>
      <c r="F26" s="93"/>
      <c r="M26" s="68">
        <v>61124</v>
      </c>
      <c r="N26" s="56">
        <f t="shared" si="2"/>
        <v>1</v>
      </c>
      <c r="X26" s="117" t="s">
        <v>5674</v>
      </c>
      <c r="Y26"/>
      <c r="Z26" s="103"/>
    </row>
    <row r="27" spans="1:28" ht="15" customHeight="1">
      <c r="A27" s="33"/>
      <c r="B27" s="33"/>
      <c r="C27" s="35" t="e">
        <f>+VLOOKUP(D27,GTTGENSW!$C$5:$F$2228,4,0)</f>
        <v>#N/A</v>
      </c>
      <c r="E27" s="34" t="str">
        <f t="shared" si="0"/>
        <v/>
      </c>
      <c r="F27" s="93"/>
      <c r="M27" s="68">
        <v>64696</v>
      </c>
      <c r="N27" s="56">
        <f t="shared" si="2"/>
        <v>1</v>
      </c>
      <c r="X27" s="117">
        <v>90024</v>
      </c>
      <c r="Y27"/>
      <c r="Z27" s="103"/>
    </row>
    <row r="28" spans="1:28" ht="15" customHeight="1">
      <c r="A28" s="33"/>
      <c r="B28" s="33"/>
      <c r="C28" s="35" t="e">
        <f>+VLOOKUP(D28,GTTGENSW!$C$5:$F$2228,4,0)</f>
        <v>#N/A</v>
      </c>
      <c r="E28" s="34" t="str">
        <f t="shared" si="0"/>
        <v/>
      </c>
      <c r="F28" s="93"/>
      <c r="M28" s="68">
        <v>70256</v>
      </c>
      <c r="N28" s="56">
        <f t="shared" si="2"/>
        <v>1</v>
      </c>
      <c r="X28" s="117">
        <v>90025</v>
      </c>
      <c r="Y28" s="112"/>
      <c r="Z28" s="103"/>
    </row>
    <row r="29" spans="1:28" ht="15" customHeight="1">
      <c r="A29" s="33"/>
      <c r="B29" s="33"/>
      <c r="C29" s="35" t="e">
        <f>+VLOOKUP(D29,GTTGENSW!$C$5:$F$2228,4,0)</f>
        <v>#N/A</v>
      </c>
      <c r="E29" s="34" t="str">
        <f t="shared" si="0"/>
        <v/>
      </c>
      <c r="F29" s="93"/>
      <c r="M29" s="68">
        <v>76044</v>
      </c>
      <c r="N29" s="56">
        <f t="shared" si="2"/>
        <v>1</v>
      </c>
      <c r="X29" s="117">
        <v>90100</v>
      </c>
      <c r="Y29"/>
      <c r="Z29" s="103"/>
    </row>
    <row r="30" spans="1:28" ht="18">
      <c r="A30" s="33"/>
      <c r="B30" s="33"/>
      <c r="C30" s="35" t="e">
        <f>+VLOOKUP(D30,GTTGENSW!$C$5:$F$2228,4,0)</f>
        <v>#N/A</v>
      </c>
      <c r="E30" s="34" t="str">
        <f t="shared" si="0"/>
        <v/>
      </c>
      <c r="F30" s="93"/>
      <c r="M30" s="68">
        <v>82101</v>
      </c>
      <c r="N30" s="56">
        <f t="shared" si="2"/>
        <v>1</v>
      </c>
      <c r="X30" s="117">
        <v>90101</v>
      </c>
      <c r="Y30"/>
      <c r="Z30" s="103"/>
    </row>
    <row r="31" spans="1:28" ht="18">
      <c r="A31" s="33"/>
      <c r="B31" s="33"/>
      <c r="C31" s="35" t="e">
        <f>+VLOOKUP(D31,GTTGENSW!$C$5:$F$2228,4,0)</f>
        <v>#N/A</v>
      </c>
      <c r="E31" s="34" t="str">
        <f t="shared" ref="E31:E68" si="5">+IF(D31&gt;0,1,"")</f>
        <v/>
      </c>
      <c r="F31" s="93"/>
      <c r="M31" s="68">
        <v>82536</v>
      </c>
      <c r="N31" s="56">
        <f t="shared" si="2"/>
        <v>1</v>
      </c>
      <c r="X31" s="117">
        <v>94125</v>
      </c>
      <c r="Y31"/>
      <c r="Z31" s="103"/>
    </row>
    <row r="32" spans="1:28" ht="12.75" customHeight="1">
      <c r="A32" s="33"/>
      <c r="B32" s="33"/>
      <c r="C32" s="35" t="e">
        <f>+VLOOKUP(D32,GTTGENSW!$C$5:$F$2228,4,0)</f>
        <v>#N/A</v>
      </c>
      <c r="E32" s="34" t="str">
        <f t="shared" si="5"/>
        <v/>
      </c>
      <c r="F32" s="93"/>
      <c r="M32" s="68">
        <v>83797</v>
      </c>
      <c r="N32" s="56">
        <f t="shared" si="2"/>
        <v>1</v>
      </c>
      <c r="X32" s="117">
        <v>94126</v>
      </c>
      <c r="Y32"/>
      <c r="Z32" s="103"/>
    </row>
    <row r="33" spans="1:26" ht="18">
      <c r="A33" s="33"/>
      <c r="B33" s="33"/>
      <c r="C33" s="35" t="e">
        <f>+VLOOKUP(D33,GTTGENSW!$C$5:$F$2228,4,0)</f>
        <v>#N/A</v>
      </c>
      <c r="E33" s="34" t="str">
        <f t="shared" si="5"/>
        <v/>
      </c>
      <c r="F33" s="93"/>
      <c r="M33" s="68">
        <v>83968</v>
      </c>
      <c r="N33" s="56">
        <f t="shared" si="2"/>
        <v>1</v>
      </c>
      <c r="X33" s="117">
        <v>94420</v>
      </c>
      <c r="Y33"/>
      <c r="Z33" s="103"/>
    </row>
    <row r="34" spans="1:26" ht="12.75" customHeight="1">
      <c r="A34" s="33"/>
      <c r="B34" s="33"/>
      <c r="C34" s="35" t="e">
        <f>+VLOOKUP(D34,GTTGENSW!$C$5:$F$2228,4,0)</f>
        <v>#N/A</v>
      </c>
      <c r="E34" s="34" t="str">
        <f t="shared" si="5"/>
        <v/>
      </c>
      <c r="F34" s="93"/>
      <c r="M34" s="68">
        <v>85568</v>
      </c>
      <c r="N34" s="56">
        <f t="shared" si="2"/>
        <v>1</v>
      </c>
      <c r="X34" s="117">
        <v>94421</v>
      </c>
      <c r="Y34"/>
      <c r="Z34" s="103"/>
    </row>
    <row r="35" spans="1:26" ht="18">
      <c r="A35" s="33"/>
      <c r="B35" s="33"/>
      <c r="C35" s="35" t="e">
        <f>+VLOOKUP(D35,GTTGENSW!$C$5:$F$2228,4,0)</f>
        <v>#N/A</v>
      </c>
      <c r="E35" s="34" t="str">
        <f t="shared" si="5"/>
        <v/>
      </c>
      <c r="F35" s="93"/>
      <c r="M35" s="68">
        <v>86888</v>
      </c>
      <c r="N35" s="56">
        <f t="shared" si="2"/>
        <v>1</v>
      </c>
      <c r="X35" s="117">
        <v>718835</v>
      </c>
      <c r="Y35"/>
      <c r="Z35" s="103"/>
    </row>
    <row r="36" spans="1:26" ht="18">
      <c r="A36" s="33"/>
      <c r="B36" s="33"/>
      <c r="C36" s="35" t="e">
        <f>+VLOOKUP(D36,GTTGENSW!$C$5:$F$2228,4,0)</f>
        <v>#N/A</v>
      </c>
      <c r="E36" s="34" t="str">
        <f t="shared" si="5"/>
        <v/>
      </c>
      <c r="F36" s="93"/>
      <c r="M36" s="68">
        <v>88515</v>
      </c>
      <c r="N36" s="56">
        <f t="shared" si="2"/>
        <v>1</v>
      </c>
      <c r="X36" s="117">
        <v>718836</v>
      </c>
      <c r="Y36"/>
      <c r="Z36" s="103"/>
    </row>
    <row r="37" spans="1:26" ht="18">
      <c r="A37" s="33"/>
      <c r="B37" s="33"/>
      <c r="C37" s="35" t="e">
        <f>+VLOOKUP(D37,GTTGENSW!$C$5:$F$2228,4,0)</f>
        <v>#N/A</v>
      </c>
      <c r="E37" s="34" t="str">
        <f t="shared" si="5"/>
        <v/>
      </c>
      <c r="F37" s="93"/>
      <c r="M37" s="68">
        <v>89007</v>
      </c>
      <c r="N37" s="56">
        <f t="shared" si="2"/>
        <v>1</v>
      </c>
      <c r="X37" s="117">
        <v>90026</v>
      </c>
      <c r="Y37"/>
      <c r="Z37" s="103"/>
    </row>
    <row r="38" spans="1:26" ht="18">
      <c r="A38" s="33"/>
      <c r="B38" s="33"/>
      <c r="C38" s="35" t="e">
        <f>+VLOOKUP(D38,GTTGENSW!$C$5:$F$2228,4,0)</f>
        <v>#N/A</v>
      </c>
      <c r="E38" s="34" t="str">
        <f t="shared" si="5"/>
        <v/>
      </c>
      <c r="F38" s="93"/>
      <c r="M38" s="68">
        <v>89216</v>
      </c>
      <c r="N38" s="56">
        <f t="shared" si="2"/>
        <v>1</v>
      </c>
      <c r="X38" s="117">
        <v>90027</v>
      </c>
      <c r="Y38"/>
      <c r="Z38" s="103"/>
    </row>
    <row r="39" spans="1:26" ht="15" customHeight="1">
      <c r="A39" s="33"/>
      <c r="B39" s="33"/>
      <c r="C39" s="35" t="e">
        <f>+VLOOKUP(D39,GTTGENSW!$C$5:$F$2228,4,0)</f>
        <v>#N/A</v>
      </c>
      <c r="E39" s="34" t="str">
        <f t="shared" si="5"/>
        <v/>
      </c>
      <c r="F39" s="93"/>
      <c r="M39" s="68">
        <v>89241</v>
      </c>
      <c r="N39" s="56">
        <f t="shared" si="2"/>
        <v>1</v>
      </c>
      <c r="X39" s="117">
        <v>94327</v>
      </c>
      <c r="Y39"/>
      <c r="Z39" s="103"/>
    </row>
    <row r="40" spans="1:26" ht="15" customHeight="1">
      <c r="A40" s="33"/>
      <c r="B40" s="33"/>
      <c r="C40" s="35" t="e">
        <f>+VLOOKUP(D40,GTTGENSW!$C$5:$F$2228,4,0)</f>
        <v>#N/A</v>
      </c>
      <c r="E40" s="34" t="str">
        <f t="shared" si="5"/>
        <v/>
      </c>
      <c r="F40" s="93"/>
      <c r="M40" s="68">
        <v>99154</v>
      </c>
      <c r="N40" s="56">
        <f t="shared" si="2"/>
        <v>1</v>
      </c>
      <c r="X40" s="117">
        <v>94328</v>
      </c>
      <c r="Y40"/>
      <c r="Z40" s="103"/>
    </row>
    <row r="41" spans="1:26" ht="12.75" customHeight="1">
      <c r="A41" s="33"/>
      <c r="B41" s="33"/>
      <c r="C41" s="35" t="e">
        <f>+VLOOKUP(D41,GTTGENSW!$C$5:$F$2228,4,0)</f>
        <v>#N/A</v>
      </c>
      <c r="E41" s="34" t="str">
        <f t="shared" si="5"/>
        <v/>
      </c>
      <c r="F41" s="93"/>
      <c r="M41" s="68">
        <v>99155</v>
      </c>
      <c r="N41" s="56">
        <f t="shared" si="2"/>
        <v>1</v>
      </c>
      <c r="X41" s="119"/>
      <c r="Y41"/>
      <c r="Z41" s="103"/>
    </row>
    <row r="42" spans="1:26" ht="12.75" customHeight="1">
      <c r="A42" s="33"/>
      <c r="B42" s="33"/>
      <c r="C42" s="35" t="e">
        <f>+VLOOKUP(D42,GTTGENSW!$C$5:$F$2228,4,0)</f>
        <v>#N/A</v>
      </c>
      <c r="E42" s="34" t="str">
        <f t="shared" si="5"/>
        <v/>
      </c>
      <c r="F42" s="93"/>
      <c r="M42" s="68">
        <v>101977</v>
      </c>
      <c r="N42" s="56">
        <f t="shared" si="2"/>
        <v>1</v>
      </c>
      <c r="X42" s="117" t="s">
        <v>5675</v>
      </c>
      <c r="Y42"/>
      <c r="Z42" s="103"/>
    </row>
    <row r="43" spans="1:26" ht="12.75" customHeight="1">
      <c r="A43" s="32"/>
      <c r="B43" s="32"/>
      <c r="C43" s="35" t="e">
        <f>+VLOOKUP(D43,GTTGENSW!$C$5:$F$2228,4,0)</f>
        <v>#N/A</v>
      </c>
      <c r="E43" s="34" t="str">
        <f t="shared" si="5"/>
        <v/>
      </c>
      <c r="F43" s="93"/>
      <c r="M43" s="68">
        <v>102912</v>
      </c>
      <c r="N43" s="56">
        <f t="shared" si="2"/>
        <v>1</v>
      </c>
      <c r="X43" s="117">
        <v>90024</v>
      </c>
      <c r="Y43"/>
      <c r="Z43" s="103"/>
    </row>
    <row r="44" spans="1:26" ht="12.75" customHeight="1">
      <c r="A44" s="32"/>
      <c r="B44" s="32"/>
      <c r="C44" s="35" t="e">
        <f>+VLOOKUP(D44,GTTGENSW!$C$5:$F$2228,4,0)</f>
        <v>#N/A</v>
      </c>
      <c r="E44" s="34" t="str">
        <f t="shared" si="5"/>
        <v/>
      </c>
      <c r="F44" s="93"/>
      <c r="M44" s="68">
        <v>103567</v>
      </c>
      <c r="N44" s="56">
        <f t="shared" si="2"/>
        <v>1</v>
      </c>
      <c r="X44" s="117">
        <v>90025</v>
      </c>
      <c r="Z44" s="103"/>
    </row>
    <row r="45" spans="1:26" ht="12.75" customHeight="1">
      <c r="A45" s="32"/>
      <c r="B45" s="32"/>
      <c r="C45" s="35" t="e">
        <f>+VLOOKUP(D45,GTTGENSW!$C$5:$F$2228,4,0)</f>
        <v>#N/A</v>
      </c>
      <c r="E45" s="34" t="str">
        <f t="shared" si="5"/>
        <v/>
      </c>
      <c r="F45" s="93"/>
      <c r="M45" s="68">
        <v>104949</v>
      </c>
      <c r="N45" s="56">
        <f t="shared" si="2"/>
        <v>1</v>
      </c>
      <c r="X45" s="117">
        <v>90100</v>
      </c>
      <c r="Z45" s="103"/>
    </row>
    <row r="46" spans="1:26" ht="12.75" customHeight="1">
      <c r="A46" s="32"/>
      <c r="B46" s="32"/>
      <c r="C46" s="35" t="e">
        <f>+VLOOKUP(D46,GTTGENSW!$C$5:$F$2228,4,0)</f>
        <v>#N/A</v>
      </c>
      <c r="E46" s="34" t="str">
        <f t="shared" si="5"/>
        <v/>
      </c>
      <c r="F46" s="93"/>
      <c r="M46" s="68">
        <v>107765</v>
      </c>
      <c r="N46" s="56">
        <f t="shared" si="2"/>
        <v>1</v>
      </c>
      <c r="X46" s="117">
        <v>90101</v>
      </c>
      <c r="Z46" s="103"/>
    </row>
    <row r="47" spans="1:26" ht="18">
      <c r="A47" s="32"/>
      <c r="B47" s="32"/>
      <c r="C47" s="35" t="e">
        <f>+VLOOKUP(D47,GTTGENSW!$C$5:$F$2228,4,0)</f>
        <v>#N/A</v>
      </c>
      <c r="E47" s="34" t="str">
        <f t="shared" si="5"/>
        <v/>
      </c>
      <c r="F47" s="93"/>
      <c r="M47" s="70">
        <v>109020</v>
      </c>
      <c r="N47" s="56">
        <f t="shared" si="2"/>
        <v>1</v>
      </c>
      <c r="X47" s="117">
        <v>94327</v>
      </c>
      <c r="Z47" s="103"/>
    </row>
    <row r="48" spans="1:26" ht="12.75" customHeight="1">
      <c r="A48" s="32"/>
      <c r="B48" s="32"/>
      <c r="C48" s="35" t="e">
        <f>+VLOOKUP(D48,GTTGENSW!$C$5:$F$2228,4,0)</f>
        <v>#N/A</v>
      </c>
      <c r="E48" s="34" t="str">
        <f t="shared" si="5"/>
        <v/>
      </c>
      <c r="F48" s="93"/>
      <c r="M48" s="70">
        <v>111383</v>
      </c>
      <c r="N48" s="56">
        <f t="shared" si="2"/>
        <v>1</v>
      </c>
      <c r="X48" s="117">
        <v>94328</v>
      </c>
      <c r="Z48" s="103"/>
    </row>
    <row r="49" spans="1:26" ht="12.75" customHeight="1">
      <c r="A49" s="32"/>
      <c r="B49" s="32"/>
      <c r="C49" s="35" t="e">
        <f>+VLOOKUP(D49,GTTGENSW!$C$5:$F$2228,4,0)</f>
        <v>#N/A</v>
      </c>
      <c r="E49" s="34" t="str">
        <f t="shared" si="5"/>
        <v/>
      </c>
      <c r="F49" s="93"/>
      <c r="M49" s="70">
        <v>111982</v>
      </c>
      <c r="N49" s="56">
        <f t="shared" si="2"/>
        <v>1</v>
      </c>
      <c r="X49" s="117">
        <v>94420</v>
      </c>
      <c r="Z49" s="103"/>
    </row>
    <row r="50" spans="1:26" ht="12.75" customHeight="1">
      <c r="A50" s="32"/>
      <c r="B50" s="32"/>
      <c r="C50" s="35" t="e">
        <f>+VLOOKUP(D50,GTTGENSW!$C$5:$F$2228,4,0)</f>
        <v>#N/A</v>
      </c>
      <c r="E50" s="34" t="str">
        <f t="shared" si="5"/>
        <v/>
      </c>
      <c r="F50" s="93"/>
      <c r="M50" s="70">
        <v>116600</v>
      </c>
      <c r="N50" s="56">
        <f t="shared" si="2"/>
        <v>1</v>
      </c>
      <c r="X50" s="117">
        <v>94421</v>
      </c>
      <c r="Z50" s="103"/>
    </row>
    <row r="51" spans="1:26" ht="12.75" customHeight="1">
      <c r="A51" s="32"/>
      <c r="B51" s="32"/>
      <c r="C51" s="35" t="e">
        <f>+VLOOKUP(D51,GTTGENSW!$C$5:$F$2228,4,0)</f>
        <v>#N/A</v>
      </c>
      <c r="E51" s="34" t="str">
        <f t="shared" si="5"/>
        <v/>
      </c>
      <c r="F51" s="93"/>
      <c r="M51" s="68">
        <v>117025</v>
      </c>
      <c r="N51" s="56">
        <f t="shared" si="2"/>
        <v>1</v>
      </c>
      <c r="X51" s="117">
        <v>718835</v>
      </c>
      <c r="Z51" s="103"/>
    </row>
    <row r="52" spans="1:26" ht="12.75" customHeight="1">
      <c r="A52" s="32"/>
      <c r="B52" s="32"/>
      <c r="C52" s="35" t="e">
        <f>+VLOOKUP(D52,GTTGENSW!$C$5:$F$2228,4,0)</f>
        <v>#N/A</v>
      </c>
      <c r="E52" s="34" t="str">
        <f t="shared" si="5"/>
        <v/>
      </c>
      <c r="F52" s="93"/>
      <c r="M52" s="68">
        <v>119145</v>
      </c>
      <c r="N52" s="56">
        <f t="shared" si="2"/>
        <v>1</v>
      </c>
      <c r="X52" s="117">
        <v>718836</v>
      </c>
      <c r="Z52" s="103"/>
    </row>
    <row r="53" spans="1:26" ht="12.75" customHeight="1">
      <c r="A53" s="32"/>
      <c r="B53" s="32"/>
      <c r="C53" s="35" t="e">
        <f>+VLOOKUP(D53,GTTGENSW!$C$5:$F$2228,4,0)</f>
        <v>#N/A</v>
      </c>
      <c r="E53" s="34" t="str">
        <f t="shared" si="5"/>
        <v/>
      </c>
      <c r="F53" s="93"/>
      <c r="M53" s="68">
        <v>119362</v>
      </c>
      <c r="N53" s="56">
        <f t="shared" si="2"/>
        <v>1</v>
      </c>
      <c r="X53" s="119"/>
      <c r="Z53" s="103"/>
    </row>
    <row r="54" spans="1:26" ht="12.75" customHeight="1">
      <c r="A54" s="32"/>
      <c r="B54" s="32"/>
      <c r="C54" s="35" t="e">
        <f>+VLOOKUP(D54,GTTGENSW!$C$5:$F$2228,4,0)</f>
        <v>#N/A</v>
      </c>
      <c r="E54" s="34" t="str">
        <f t="shared" si="5"/>
        <v/>
      </c>
      <c r="F54" s="93"/>
      <c r="M54" s="68">
        <v>119448</v>
      </c>
      <c r="N54" s="56">
        <f t="shared" si="2"/>
        <v>1</v>
      </c>
      <c r="X54" s="117" t="s">
        <v>5676</v>
      </c>
      <c r="Z54" s="103"/>
    </row>
    <row r="55" spans="1:26" ht="12.75" customHeight="1">
      <c r="A55" s="32"/>
      <c r="B55" s="32"/>
      <c r="C55" s="35" t="e">
        <f>+VLOOKUP(D55,GTTGENSW!$C$5:$F$2228,4,0)</f>
        <v>#N/A</v>
      </c>
      <c r="E55" s="34" t="str">
        <f t="shared" si="5"/>
        <v/>
      </c>
      <c r="F55" s="93"/>
      <c r="M55" s="68">
        <v>119464</v>
      </c>
      <c r="N55" s="56">
        <f t="shared" si="2"/>
        <v>1</v>
      </c>
      <c r="X55" s="117">
        <v>90024</v>
      </c>
      <c r="Z55" s="103"/>
    </row>
    <row r="56" spans="1:26" ht="12.75" customHeight="1">
      <c r="A56" s="32"/>
      <c r="B56" s="32"/>
      <c r="C56" s="35" t="e">
        <f>+VLOOKUP(D56,GTTGENSW!$C$5:$F$2228,4,0)</f>
        <v>#N/A</v>
      </c>
      <c r="E56" s="34" t="str">
        <f t="shared" si="5"/>
        <v/>
      </c>
      <c r="F56" s="93"/>
      <c r="M56" s="68">
        <v>119869</v>
      </c>
      <c r="N56" s="56">
        <f t="shared" si="2"/>
        <v>1</v>
      </c>
      <c r="X56" s="117">
        <v>90025</v>
      </c>
      <c r="Z56" s="103"/>
    </row>
    <row r="57" spans="1:26" ht="12.75" customHeight="1">
      <c r="A57" s="32"/>
      <c r="B57" s="32"/>
      <c r="C57" s="35" t="e">
        <f>+VLOOKUP(D57,GTTGENSW!$C$5:$F$2228,4,0)</f>
        <v>#N/A</v>
      </c>
      <c r="E57" s="34" t="str">
        <f t="shared" si="5"/>
        <v/>
      </c>
      <c r="F57" s="93"/>
      <c r="M57" s="68">
        <v>120231</v>
      </c>
      <c r="N57" s="56">
        <f t="shared" si="2"/>
        <v>1</v>
      </c>
      <c r="X57" s="117">
        <v>94125</v>
      </c>
      <c r="Z57" s="103"/>
    </row>
    <row r="58" spans="1:26" ht="12.75" customHeight="1">
      <c r="A58" s="32"/>
      <c r="B58" s="32"/>
      <c r="C58" s="35" t="e">
        <f>+VLOOKUP(D58,GTTGENSW!$C$5:$F$2228,4,0)</f>
        <v>#N/A</v>
      </c>
      <c r="E58" s="34" t="str">
        <f t="shared" si="5"/>
        <v/>
      </c>
      <c r="F58" s="93"/>
      <c r="M58" s="68">
        <v>121597</v>
      </c>
      <c r="N58" s="56">
        <f t="shared" si="2"/>
        <v>1</v>
      </c>
      <c r="X58" s="117">
        <v>94126</v>
      </c>
      <c r="Z58" s="103"/>
    </row>
    <row r="59" spans="1:26" ht="12.75" customHeight="1">
      <c r="A59" s="32"/>
      <c r="B59" s="32"/>
      <c r="C59" s="35" t="e">
        <f>+VLOOKUP(D59,GTTGENSW!$C$5:$F$2228,4,0)</f>
        <v>#N/A</v>
      </c>
      <c r="E59" s="34" t="str">
        <f t="shared" si="5"/>
        <v/>
      </c>
      <c r="F59" s="93"/>
      <c r="M59" s="68">
        <v>126281</v>
      </c>
      <c r="N59" s="56">
        <f t="shared" si="2"/>
        <v>1</v>
      </c>
      <c r="X59" s="117">
        <v>94327</v>
      </c>
      <c r="Z59" s="103"/>
    </row>
    <row r="60" spans="1:26" ht="12.75" customHeight="1">
      <c r="A60" s="32"/>
      <c r="B60" s="32"/>
      <c r="C60" s="35" t="e">
        <f>+VLOOKUP(D60,GTTGENSW!$C$5:$F$2228,4,0)</f>
        <v>#N/A</v>
      </c>
      <c r="E60" s="34" t="str">
        <f t="shared" si="5"/>
        <v/>
      </c>
      <c r="F60" s="93"/>
      <c r="M60" s="68">
        <v>128324</v>
      </c>
      <c r="N60" s="56">
        <f t="shared" si="2"/>
        <v>1</v>
      </c>
      <c r="X60" s="117">
        <v>94328</v>
      </c>
      <c r="Z60" s="103"/>
    </row>
    <row r="61" spans="1:26" ht="12.75" customHeight="1">
      <c r="A61" s="32"/>
      <c r="B61" s="32"/>
      <c r="C61" s="35" t="e">
        <f>+VLOOKUP(D61,GTTGENSW!$C$5:$F$2228,4,0)</f>
        <v>#N/A</v>
      </c>
      <c r="E61" s="34" t="str">
        <f t="shared" si="5"/>
        <v/>
      </c>
      <c r="F61" s="93"/>
      <c r="M61" s="68">
        <v>129764</v>
      </c>
      <c r="N61" s="56">
        <f t="shared" si="2"/>
        <v>1</v>
      </c>
      <c r="X61" s="117">
        <v>718835</v>
      </c>
      <c r="Z61" s="103"/>
    </row>
    <row r="62" spans="1:26" ht="12.75" customHeight="1">
      <c r="A62" s="32"/>
      <c r="B62" s="32"/>
      <c r="C62" s="35" t="e">
        <f>+VLOOKUP(D62,GTTGENSW!$C$5:$F$2228,4,0)</f>
        <v>#N/A</v>
      </c>
      <c r="E62" s="34" t="str">
        <f t="shared" si="5"/>
        <v/>
      </c>
      <c r="F62" s="93"/>
      <c r="M62" s="68">
        <v>130827</v>
      </c>
      <c r="N62" s="56">
        <f t="shared" si="2"/>
        <v>1</v>
      </c>
      <c r="X62" s="117">
        <v>718836</v>
      </c>
      <c r="Z62" s="103"/>
    </row>
    <row r="63" spans="1:26" ht="12.75" customHeight="1">
      <c r="A63" s="32"/>
      <c r="B63" s="32"/>
      <c r="C63" s="35" t="e">
        <f>+VLOOKUP(D63,GTTGENSW!$C$5:$F$2228,4,0)</f>
        <v>#N/A</v>
      </c>
      <c r="E63" s="34" t="str">
        <f t="shared" si="5"/>
        <v/>
      </c>
      <c r="F63" s="93"/>
      <c r="M63" s="68">
        <v>131214</v>
      </c>
      <c r="N63" s="56">
        <f t="shared" si="2"/>
        <v>1</v>
      </c>
      <c r="X63" s="119"/>
      <c r="Z63" s="103"/>
    </row>
    <row r="64" spans="1:26" ht="12.75" customHeight="1">
      <c r="A64" s="32"/>
      <c r="B64" s="32"/>
      <c r="C64" s="35" t="e">
        <f>+VLOOKUP(D64,GTTGENSW!$C$5:$F$2228,4,0)</f>
        <v>#N/A</v>
      </c>
      <c r="E64" s="34" t="str">
        <f t="shared" si="5"/>
        <v/>
      </c>
      <c r="F64" s="93"/>
      <c r="M64" s="68">
        <v>132423</v>
      </c>
      <c r="N64" s="56">
        <f t="shared" si="2"/>
        <v>1</v>
      </c>
      <c r="X64" s="117" t="s">
        <v>5677</v>
      </c>
      <c r="Z64" s="103"/>
    </row>
    <row r="65" spans="1:24" ht="12.75" customHeight="1">
      <c r="A65" s="32"/>
      <c r="B65" s="32"/>
      <c r="C65" s="35" t="e">
        <f>+VLOOKUP(D65,GTTGENSW!$C$5:$F$2228,4,0)</f>
        <v>#N/A</v>
      </c>
      <c r="E65" s="34" t="str">
        <f t="shared" si="5"/>
        <v/>
      </c>
      <c r="F65" s="93"/>
      <c r="M65" s="68">
        <v>134290</v>
      </c>
      <c r="N65" s="56">
        <f t="shared" si="2"/>
        <v>1</v>
      </c>
      <c r="X65" s="117">
        <v>90024</v>
      </c>
    </row>
    <row r="66" spans="1:24" ht="12.75" customHeight="1">
      <c r="A66" s="32"/>
      <c r="B66" s="32"/>
      <c r="C66" s="35" t="e">
        <f>+VLOOKUP(D66,GTTGENSW!$C$5:$F$2228,4,0)</f>
        <v>#N/A</v>
      </c>
      <c r="E66" s="34" t="str">
        <f t="shared" si="5"/>
        <v/>
      </c>
      <c r="F66" s="93"/>
      <c r="M66" s="68">
        <v>136342</v>
      </c>
      <c r="N66" s="56">
        <f t="shared" si="2"/>
        <v>1</v>
      </c>
      <c r="X66" s="117">
        <v>90025</v>
      </c>
    </row>
    <row r="67" spans="1:24" ht="12.75" customHeight="1">
      <c r="A67" s="32"/>
      <c r="B67" s="32"/>
      <c r="C67" s="35" t="e">
        <f>+VLOOKUP(D67,GTTGENSW!$C$5:$F$2228,4,0)</f>
        <v>#N/A</v>
      </c>
      <c r="E67" s="34" t="str">
        <f t="shared" si="5"/>
        <v/>
      </c>
      <c r="F67" s="93"/>
      <c r="M67" s="68">
        <v>137079</v>
      </c>
      <c r="N67" s="56">
        <f t="shared" si="2"/>
        <v>1</v>
      </c>
      <c r="X67" s="117">
        <v>90100</v>
      </c>
    </row>
    <row r="68" spans="1:24" ht="15" customHeight="1">
      <c r="A68" s="32"/>
      <c r="B68" s="32"/>
      <c r="C68" s="35" t="e">
        <f>+VLOOKUP(D68,GTTGENSW!$C$5:$F$2228,4,0)</f>
        <v>#N/A</v>
      </c>
      <c r="E68" s="34" t="str">
        <f t="shared" si="5"/>
        <v/>
      </c>
      <c r="F68" s="93"/>
      <c r="M68" s="68">
        <v>137080</v>
      </c>
      <c r="N68" s="56">
        <f t="shared" si="2"/>
        <v>1</v>
      </c>
      <c r="X68" s="117">
        <v>90101</v>
      </c>
    </row>
    <row r="69" spans="1:24" ht="15" customHeight="1">
      <c r="A69" s="32"/>
      <c r="B69" s="32"/>
      <c r="C69" s="35" t="e">
        <f>+VLOOKUP(D69,GTTGENSW!$C$5:$F$2228,4,0)</f>
        <v>#N/A</v>
      </c>
      <c r="E69" s="34" t="str">
        <f t="shared" ref="E69:E132" si="6">+IF(D69&gt;0,1,"")</f>
        <v/>
      </c>
      <c r="F69" s="93"/>
      <c r="M69" s="68">
        <v>137866</v>
      </c>
      <c r="N69" s="56">
        <f t="shared" ref="N69:N132" si="7">+IF(M69&gt;0,1,"")</f>
        <v>1</v>
      </c>
      <c r="X69" s="117">
        <v>718835</v>
      </c>
    </row>
    <row r="70" spans="1:24" ht="12.75" customHeight="1">
      <c r="A70" s="32"/>
      <c r="B70" s="32"/>
      <c r="C70" s="35" t="e">
        <f>+VLOOKUP(D70,GTTGENSW!$C$5:$F$2228,4,0)</f>
        <v>#N/A</v>
      </c>
      <c r="E70" s="34" t="str">
        <f t="shared" si="6"/>
        <v/>
      </c>
      <c r="F70" s="93"/>
      <c r="M70" s="68">
        <v>137867</v>
      </c>
      <c r="N70" s="56">
        <f t="shared" si="7"/>
        <v>1</v>
      </c>
      <c r="X70" s="117">
        <v>718836</v>
      </c>
    </row>
    <row r="71" spans="1:24" ht="12.75" customHeight="1">
      <c r="A71" s="32"/>
      <c r="B71" s="32"/>
      <c r="C71" s="35" t="e">
        <f>+VLOOKUP(D71,GTTGENSW!$C$5:$F$2228,4,0)</f>
        <v>#N/A</v>
      </c>
      <c r="E71" s="34" t="str">
        <f t="shared" si="6"/>
        <v/>
      </c>
      <c r="F71" s="93"/>
      <c r="M71" s="68">
        <v>137868</v>
      </c>
      <c r="N71" s="56">
        <f t="shared" si="7"/>
        <v>1</v>
      </c>
      <c r="X71" s="117">
        <v>94327</v>
      </c>
    </row>
    <row r="72" spans="1:24" ht="15" customHeight="1">
      <c r="A72" s="32"/>
      <c r="B72" s="32"/>
      <c r="C72" s="35" t="e">
        <f>+VLOOKUP(D72,GTTGENSW!$C$5:$F$2228,4,0)</f>
        <v>#N/A</v>
      </c>
      <c r="E72" s="34" t="str">
        <f t="shared" si="6"/>
        <v/>
      </c>
      <c r="F72" s="93"/>
      <c r="M72" s="68">
        <v>138089</v>
      </c>
      <c r="N72" s="56">
        <f t="shared" si="7"/>
        <v>1</v>
      </c>
      <c r="X72" s="117">
        <v>94328</v>
      </c>
    </row>
    <row r="73" spans="1:24" ht="12.75" customHeight="1">
      <c r="A73" s="32"/>
      <c r="B73" s="32"/>
      <c r="C73" s="35" t="e">
        <f>+VLOOKUP(D73,GTTGENSW!$C$5:$F$2228,4,0)</f>
        <v>#N/A</v>
      </c>
      <c r="E73" s="34" t="str">
        <f t="shared" si="6"/>
        <v/>
      </c>
      <c r="F73" s="93"/>
      <c r="M73" s="68">
        <v>138118</v>
      </c>
      <c r="N73" s="56">
        <f t="shared" si="7"/>
        <v>1</v>
      </c>
    </row>
    <row r="74" spans="1:24" ht="12.75" customHeight="1">
      <c r="A74" s="32"/>
      <c r="B74" s="32"/>
      <c r="C74" s="35" t="e">
        <f>+VLOOKUP(D74,GTTGENSW!$C$5:$F$2228,4,0)</f>
        <v>#N/A</v>
      </c>
      <c r="E74" s="34" t="str">
        <f t="shared" si="6"/>
        <v/>
      </c>
      <c r="F74" s="93"/>
      <c r="M74" s="68">
        <v>138120</v>
      </c>
      <c r="N74" s="56">
        <f t="shared" si="7"/>
        <v>1</v>
      </c>
    </row>
    <row r="75" spans="1:24" ht="12.75" customHeight="1">
      <c r="A75" s="32"/>
      <c r="B75" s="32"/>
      <c r="C75" s="35" t="e">
        <f>+VLOOKUP(D75,GTTGENSW!$C$5:$F$2228,4,0)</f>
        <v>#N/A</v>
      </c>
      <c r="E75" s="34" t="str">
        <f t="shared" si="6"/>
        <v/>
      </c>
      <c r="F75" s="93"/>
      <c r="M75" s="68">
        <v>140089</v>
      </c>
      <c r="N75" s="56">
        <f t="shared" si="7"/>
        <v>1</v>
      </c>
    </row>
    <row r="76" spans="1:24" ht="12.75" customHeight="1">
      <c r="A76" s="32"/>
      <c r="B76" s="32"/>
      <c r="C76" s="35" t="e">
        <f>+VLOOKUP(D76,GTTGENSW!$C$5:$F$2228,4,0)</f>
        <v>#N/A</v>
      </c>
      <c r="E76" s="34" t="str">
        <f t="shared" si="6"/>
        <v/>
      </c>
      <c r="F76" s="93"/>
      <c r="M76" s="68">
        <v>140366</v>
      </c>
      <c r="N76" s="56">
        <f t="shared" si="7"/>
        <v>1</v>
      </c>
    </row>
    <row r="77" spans="1:24" ht="12.75" customHeight="1">
      <c r="A77" s="32"/>
      <c r="B77" s="32"/>
      <c r="C77" s="35" t="e">
        <f>+VLOOKUP(D77,GTTGENSW!$C$5:$F$2228,4,0)</f>
        <v>#N/A</v>
      </c>
      <c r="E77" s="34" t="str">
        <f t="shared" si="6"/>
        <v/>
      </c>
      <c r="F77" s="93"/>
      <c r="M77" s="68">
        <v>140935</v>
      </c>
      <c r="N77" s="56">
        <f t="shared" si="7"/>
        <v>1</v>
      </c>
    </row>
    <row r="78" spans="1:24" ht="12.75" customHeight="1">
      <c r="A78" s="32"/>
      <c r="B78" s="32"/>
      <c r="C78" s="35" t="e">
        <f>+VLOOKUP(D78,GTTGENSW!$C$5:$F$2228,4,0)</f>
        <v>#N/A</v>
      </c>
      <c r="E78" s="34" t="str">
        <f t="shared" si="6"/>
        <v/>
      </c>
      <c r="F78" s="93"/>
      <c r="M78" s="68">
        <v>142013</v>
      </c>
      <c r="N78" s="56">
        <f t="shared" si="7"/>
        <v>1</v>
      </c>
    </row>
    <row r="79" spans="1:24" ht="12.75" customHeight="1">
      <c r="A79" s="32"/>
      <c r="B79" s="32"/>
      <c r="C79" s="35" t="e">
        <f>+VLOOKUP(D79,GTTGENSW!$C$5:$F$2228,4,0)</f>
        <v>#N/A</v>
      </c>
      <c r="E79" s="34" t="str">
        <f t="shared" si="6"/>
        <v/>
      </c>
      <c r="F79" s="93"/>
      <c r="M79" s="68">
        <v>142154</v>
      </c>
      <c r="N79" s="56">
        <f t="shared" si="7"/>
        <v>1</v>
      </c>
    </row>
    <row r="80" spans="1:24" ht="12.75" customHeight="1">
      <c r="A80" s="32"/>
      <c r="B80" s="32"/>
      <c r="C80" s="35" t="e">
        <f>+VLOOKUP(D80,GTTGENSW!$C$5:$F$2228,4,0)</f>
        <v>#N/A</v>
      </c>
      <c r="E80" s="34" t="str">
        <f t="shared" si="6"/>
        <v/>
      </c>
      <c r="F80" s="93"/>
      <c r="M80" s="68">
        <v>142534</v>
      </c>
      <c r="N80" s="56">
        <f t="shared" si="7"/>
        <v>1</v>
      </c>
    </row>
    <row r="81" spans="1:14" ht="12.75" customHeight="1">
      <c r="A81" s="32"/>
      <c r="B81" s="32"/>
      <c r="C81" s="35" t="e">
        <f>+VLOOKUP(D81,GTTGENSW!$C$5:$F$2228,4,0)</f>
        <v>#N/A</v>
      </c>
      <c r="E81" s="34" t="str">
        <f t="shared" si="6"/>
        <v/>
      </c>
      <c r="F81" s="93"/>
      <c r="M81" s="68">
        <v>142918</v>
      </c>
      <c r="N81" s="56">
        <f t="shared" si="7"/>
        <v>1</v>
      </c>
    </row>
    <row r="82" spans="1:14" ht="12.75" customHeight="1">
      <c r="A82" s="32"/>
      <c r="B82" s="32"/>
      <c r="C82" s="35" t="e">
        <f>+VLOOKUP(D82,GTTGENSW!$C$5:$F$2228,4,0)</f>
        <v>#N/A</v>
      </c>
      <c r="E82" s="34" t="str">
        <f t="shared" si="6"/>
        <v/>
      </c>
      <c r="F82" s="93"/>
      <c r="M82" s="68">
        <v>143289</v>
      </c>
      <c r="N82" s="56">
        <f t="shared" si="7"/>
        <v>1</v>
      </c>
    </row>
    <row r="83" spans="1:14">
      <c r="A83" s="32"/>
      <c r="B83" s="32"/>
      <c r="C83" s="35" t="e">
        <f>+VLOOKUP(D83,GTTGENSW!$C$5:$F$2228,4,0)</f>
        <v>#N/A</v>
      </c>
      <c r="E83" s="34" t="str">
        <f t="shared" si="6"/>
        <v/>
      </c>
      <c r="F83" s="93"/>
      <c r="M83" s="68">
        <v>143290</v>
      </c>
      <c r="N83" s="56">
        <f t="shared" si="7"/>
        <v>1</v>
      </c>
    </row>
    <row r="84" spans="1:14">
      <c r="A84" s="32"/>
      <c r="B84" s="32"/>
      <c r="C84" s="35" t="e">
        <f>+VLOOKUP(D84,GTTGENSW!$C$5:$F$2228,4,0)</f>
        <v>#N/A</v>
      </c>
      <c r="E84" s="34" t="str">
        <f t="shared" si="6"/>
        <v/>
      </c>
      <c r="F84" s="93"/>
      <c r="M84" s="68">
        <v>144261</v>
      </c>
      <c r="N84" s="56">
        <f t="shared" si="7"/>
        <v>1</v>
      </c>
    </row>
    <row r="85" spans="1:14">
      <c r="A85" s="32"/>
      <c r="B85" s="32"/>
      <c r="C85" s="35" t="e">
        <f>+VLOOKUP(D85,GTTGENSW!$C$5:$F$2228,4,0)</f>
        <v>#N/A</v>
      </c>
      <c r="E85" s="34" t="str">
        <f t="shared" si="6"/>
        <v/>
      </c>
      <c r="F85" s="93"/>
      <c r="M85" s="68">
        <v>144894</v>
      </c>
      <c r="N85" s="56">
        <f t="shared" si="7"/>
        <v>1</v>
      </c>
    </row>
    <row r="86" spans="1:14">
      <c r="A86" s="32"/>
      <c r="B86" s="32"/>
      <c r="C86" s="35" t="e">
        <f>+VLOOKUP(D86,GTTGENSW!$C$5:$F$2228,4,0)</f>
        <v>#N/A</v>
      </c>
      <c r="E86" s="34" t="str">
        <f t="shared" si="6"/>
        <v/>
      </c>
      <c r="F86" s="93"/>
      <c r="M86" s="68">
        <v>144895</v>
      </c>
      <c r="N86" s="56">
        <f t="shared" si="7"/>
        <v>1</v>
      </c>
    </row>
    <row r="87" spans="1:14" ht="12.75" customHeight="1">
      <c r="A87" s="32"/>
      <c r="B87" s="32"/>
      <c r="C87" s="35" t="e">
        <f>+VLOOKUP(D87,GTTGENSW!$C$5:$F$2228,4,0)</f>
        <v>#N/A</v>
      </c>
      <c r="E87" s="34" t="str">
        <f t="shared" si="6"/>
        <v/>
      </c>
      <c r="F87" s="93"/>
      <c r="M87" s="68">
        <v>145613</v>
      </c>
      <c r="N87" s="56">
        <f t="shared" si="7"/>
        <v>1</v>
      </c>
    </row>
    <row r="88" spans="1:14" ht="12.75" customHeight="1">
      <c r="A88" s="32"/>
      <c r="B88" s="32"/>
      <c r="C88" s="35" t="e">
        <f>+VLOOKUP(D88,GTTGENSW!$C$5:$F$2228,4,0)</f>
        <v>#N/A</v>
      </c>
      <c r="E88" s="34" t="str">
        <f t="shared" si="6"/>
        <v/>
      </c>
      <c r="F88" s="93"/>
      <c r="M88" s="68">
        <v>147534</v>
      </c>
      <c r="N88" s="56">
        <f t="shared" si="7"/>
        <v>1</v>
      </c>
    </row>
    <row r="89" spans="1:14">
      <c r="A89" s="32"/>
      <c r="B89" s="32"/>
      <c r="C89" s="35" t="e">
        <f>+VLOOKUP(D89,GTTGENSW!$C$5:$F$2228,4,0)</f>
        <v>#N/A</v>
      </c>
      <c r="E89" s="34" t="str">
        <f t="shared" si="6"/>
        <v/>
      </c>
      <c r="F89" s="93"/>
      <c r="M89" s="68">
        <v>147536</v>
      </c>
      <c r="N89" s="56">
        <f t="shared" si="7"/>
        <v>1</v>
      </c>
    </row>
    <row r="90" spans="1:14">
      <c r="A90" s="32"/>
      <c r="B90" s="32"/>
      <c r="C90" s="35" t="e">
        <f>+VLOOKUP(D90,GTTGENSW!$C$5:$F$2228,4,0)</f>
        <v>#N/A</v>
      </c>
      <c r="E90" s="34" t="str">
        <f t="shared" si="6"/>
        <v/>
      </c>
      <c r="F90" s="93"/>
      <c r="M90" s="68">
        <v>147537</v>
      </c>
      <c r="N90" s="56">
        <f t="shared" si="7"/>
        <v>1</v>
      </c>
    </row>
    <row r="91" spans="1:14" ht="12.75" customHeight="1">
      <c r="A91" s="32"/>
      <c r="B91" s="32"/>
      <c r="C91" s="35" t="e">
        <f>+VLOOKUP(D91,GTTGENSW!$C$5:$F$2228,4,0)</f>
        <v>#N/A</v>
      </c>
      <c r="E91" s="34" t="str">
        <f t="shared" si="6"/>
        <v/>
      </c>
      <c r="F91" s="93"/>
      <c r="M91" s="68">
        <v>147681</v>
      </c>
      <c r="N91" s="56">
        <f t="shared" si="7"/>
        <v>1</v>
      </c>
    </row>
    <row r="92" spans="1:14">
      <c r="A92" s="32"/>
      <c r="B92" s="32"/>
      <c r="C92" s="35" t="e">
        <f>+VLOOKUP(D92,GTTGENSW!$C$5:$F$2228,4,0)</f>
        <v>#N/A</v>
      </c>
      <c r="E92" s="34" t="str">
        <f t="shared" si="6"/>
        <v/>
      </c>
      <c r="F92" s="93"/>
      <c r="M92" s="68">
        <v>148275</v>
      </c>
      <c r="N92" s="56">
        <f t="shared" si="7"/>
        <v>1</v>
      </c>
    </row>
    <row r="93" spans="1:14">
      <c r="A93" s="32"/>
      <c r="B93" s="32"/>
      <c r="C93" s="35" t="e">
        <f>+VLOOKUP(D93,GTTGENSW!$C$5:$F$2228,4,0)</f>
        <v>#N/A</v>
      </c>
      <c r="E93" s="34" t="str">
        <f t="shared" si="6"/>
        <v/>
      </c>
      <c r="F93" s="93"/>
      <c r="M93" s="68">
        <v>148407</v>
      </c>
      <c r="N93" s="56">
        <f t="shared" si="7"/>
        <v>1</v>
      </c>
    </row>
    <row r="94" spans="1:14">
      <c r="A94" s="32"/>
      <c r="B94" s="32"/>
      <c r="C94" s="35" t="e">
        <f>+VLOOKUP(D94,GTTGENSW!$C$5:$F$2228,4,0)</f>
        <v>#N/A</v>
      </c>
      <c r="E94" s="34" t="str">
        <f t="shared" si="6"/>
        <v/>
      </c>
      <c r="F94" s="93"/>
      <c r="M94" s="68">
        <v>148408</v>
      </c>
      <c r="N94" s="56">
        <f t="shared" si="7"/>
        <v>1</v>
      </c>
    </row>
    <row r="95" spans="1:14">
      <c r="A95" s="32"/>
      <c r="B95" s="32"/>
      <c r="C95" s="35" t="e">
        <f>+VLOOKUP(D95,GTTGENSW!$C$5:$F$2228,4,0)</f>
        <v>#N/A</v>
      </c>
      <c r="E95" s="34" t="str">
        <f t="shared" si="6"/>
        <v/>
      </c>
      <c r="F95" s="93"/>
      <c r="M95" s="68">
        <v>148945</v>
      </c>
      <c r="N95" s="56">
        <f t="shared" si="7"/>
        <v>1</v>
      </c>
    </row>
    <row r="96" spans="1:14">
      <c r="A96" s="32"/>
      <c r="B96" s="32"/>
      <c r="C96" s="35" t="e">
        <f>+VLOOKUP(D96,GTTGENSW!$C$5:$F$2228,4,0)</f>
        <v>#N/A</v>
      </c>
      <c r="E96" s="34" t="str">
        <f t="shared" si="6"/>
        <v/>
      </c>
      <c r="F96" s="93"/>
      <c r="M96" s="68">
        <v>149248</v>
      </c>
      <c r="N96" s="56">
        <f t="shared" si="7"/>
        <v>1</v>
      </c>
    </row>
    <row r="97" spans="1:14">
      <c r="A97" s="32"/>
      <c r="B97" s="32"/>
      <c r="C97" s="35" t="e">
        <f>+VLOOKUP(D97,GTTGENSW!$C$5:$F$2228,4,0)</f>
        <v>#N/A</v>
      </c>
      <c r="E97" s="34" t="str">
        <f t="shared" si="6"/>
        <v/>
      </c>
      <c r="F97" s="93"/>
      <c r="M97" s="68">
        <v>149872</v>
      </c>
      <c r="N97" s="56">
        <f t="shared" si="7"/>
        <v>1</v>
      </c>
    </row>
    <row r="98" spans="1:14">
      <c r="A98" s="32"/>
      <c r="B98" s="32"/>
      <c r="C98" s="35" t="e">
        <f>+VLOOKUP(D98,GTTGENSW!$C$5:$F$2228,4,0)</f>
        <v>#N/A</v>
      </c>
      <c r="E98" s="34" t="str">
        <f t="shared" si="6"/>
        <v/>
      </c>
      <c r="F98" s="93"/>
      <c r="M98" s="68">
        <v>157581</v>
      </c>
      <c r="N98" s="56">
        <f t="shared" si="7"/>
        <v>1</v>
      </c>
    </row>
    <row r="99" spans="1:14">
      <c r="A99" s="32"/>
      <c r="B99" s="32"/>
      <c r="C99" s="35" t="e">
        <f>+VLOOKUP(D99,GTTGENSW!$C$5:$F$2228,4,0)</f>
        <v>#N/A</v>
      </c>
      <c r="E99" s="34" t="str">
        <f t="shared" si="6"/>
        <v/>
      </c>
      <c r="F99" s="93"/>
      <c r="M99" s="68">
        <v>157582</v>
      </c>
      <c r="N99" s="56">
        <f t="shared" si="7"/>
        <v>1</v>
      </c>
    </row>
    <row r="100" spans="1:14">
      <c r="A100" s="32"/>
      <c r="B100" s="32"/>
      <c r="C100" s="35" t="e">
        <f>+VLOOKUP(D100,GTTGENSW!$C$5:$F$2228,4,0)</f>
        <v>#N/A</v>
      </c>
      <c r="E100" s="34" t="str">
        <f t="shared" si="6"/>
        <v/>
      </c>
      <c r="F100" s="93"/>
      <c r="M100" s="68">
        <v>157583</v>
      </c>
      <c r="N100" s="56">
        <f t="shared" si="7"/>
        <v>1</v>
      </c>
    </row>
    <row r="101" spans="1:14">
      <c r="A101" s="32"/>
      <c r="B101" s="32"/>
      <c r="C101" s="35" t="e">
        <f>+VLOOKUP(D101,GTTGENSW!$C$5:$F$2228,4,0)</f>
        <v>#N/A</v>
      </c>
      <c r="E101" s="34" t="str">
        <f t="shared" si="6"/>
        <v/>
      </c>
      <c r="F101" s="93"/>
      <c r="M101" s="68">
        <v>157692</v>
      </c>
      <c r="N101" s="56">
        <f t="shared" si="7"/>
        <v>1</v>
      </c>
    </row>
    <row r="102" spans="1:14">
      <c r="A102" s="32"/>
      <c r="B102" s="32"/>
      <c r="C102" s="35" t="e">
        <f>+VLOOKUP(D102,GTTGENSW!$C$5:$F$2228,4,0)</f>
        <v>#N/A</v>
      </c>
      <c r="E102" s="34" t="str">
        <f t="shared" si="6"/>
        <v/>
      </c>
      <c r="F102" s="93"/>
      <c r="M102" s="68">
        <v>158360</v>
      </c>
      <c r="N102" s="56">
        <f t="shared" si="7"/>
        <v>1</v>
      </c>
    </row>
    <row r="103" spans="1:14">
      <c r="A103" s="32"/>
      <c r="B103" s="32"/>
      <c r="C103" s="35" t="e">
        <f>+VLOOKUP(D103,GTTGENSW!$C$5:$F$2228,4,0)</f>
        <v>#N/A</v>
      </c>
      <c r="E103" s="34" t="str">
        <f t="shared" si="6"/>
        <v/>
      </c>
      <c r="F103" s="93"/>
      <c r="M103" s="68">
        <v>161514</v>
      </c>
      <c r="N103" s="56">
        <f t="shared" si="7"/>
        <v>1</v>
      </c>
    </row>
    <row r="104" spans="1:14">
      <c r="A104" s="32"/>
      <c r="B104" s="32"/>
      <c r="C104" s="35" t="e">
        <f>+VLOOKUP(D104,GTTGENSW!$C$5:$F$2228,4,0)</f>
        <v>#N/A</v>
      </c>
      <c r="E104" s="34" t="str">
        <f t="shared" si="6"/>
        <v/>
      </c>
      <c r="F104" s="93"/>
      <c r="M104" s="68">
        <v>162271</v>
      </c>
      <c r="N104" s="56">
        <f t="shared" si="7"/>
        <v>1</v>
      </c>
    </row>
    <row r="105" spans="1:14">
      <c r="A105" s="32"/>
      <c r="B105" s="32"/>
      <c r="C105" s="35" t="e">
        <f>+VLOOKUP(D105,GTTGENSW!$C$5:$F$2228,4,0)</f>
        <v>#N/A</v>
      </c>
      <c r="E105" s="34" t="str">
        <f t="shared" si="6"/>
        <v/>
      </c>
      <c r="F105" s="93"/>
      <c r="M105" s="68">
        <v>162272</v>
      </c>
      <c r="N105" s="56">
        <f t="shared" si="7"/>
        <v>1</v>
      </c>
    </row>
    <row r="106" spans="1:14">
      <c r="A106" s="32"/>
      <c r="B106" s="32"/>
      <c r="C106" s="35" t="e">
        <f>+VLOOKUP(D106,GTTGENSW!$C$5:$F$2228,4,0)</f>
        <v>#N/A</v>
      </c>
      <c r="E106" s="34" t="str">
        <f t="shared" si="6"/>
        <v/>
      </c>
      <c r="F106" s="93"/>
      <c r="M106" s="68">
        <v>162273</v>
      </c>
      <c r="N106" s="56">
        <f t="shared" si="7"/>
        <v>1</v>
      </c>
    </row>
    <row r="107" spans="1:14">
      <c r="A107" s="32"/>
      <c r="B107" s="32"/>
      <c r="C107" s="35" t="e">
        <f>+VLOOKUP(D107,GTTGENSW!$C$5:$F$2228,4,0)</f>
        <v>#N/A</v>
      </c>
      <c r="E107" s="34" t="str">
        <f t="shared" si="6"/>
        <v/>
      </c>
      <c r="F107" s="93"/>
      <c r="M107" s="68">
        <v>162815</v>
      </c>
      <c r="N107" s="56">
        <f t="shared" si="7"/>
        <v>1</v>
      </c>
    </row>
    <row r="108" spans="1:14" ht="12.75" customHeight="1">
      <c r="A108" s="32"/>
      <c r="B108" s="32"/>
      <c r="C108" s="35" t="e">
        <f>+VLOOKUP(D108,GTTGENSW!$C$5:$F$2228,4,0)</f>
        <v>#N/A</v>
      </c>
      <c r="E108" s="34" t="str">
        <f t="shared" si="6"/>
        <v/>
      </c>
      <c r="F108" s="93"/>
      <c r="M108" s="68">
        <v>163406</v>
      </c>
      <c r="N108" s="56">
        <f t="shared" si="7"/>
        <v>1</v>
      </c>
    </row>
    <row r="109" spans="1:14" ht="12.75" customHeight="1">
      <c r="A109" s="32"/>
      <c r="B109" s="32"/>
      <c r="C109" s="35" t="e">
        <f>+VLOOKUP(D109,GTTGENSW!$C$5:$F$2228,4,0)</f>
        <v>#N/A</v>
      </c>
      <c r="E109" s="34" t="str">
        <f t="shared" si="6"/>
        <v/>
      </c>
      <c r="F109" s="93"/>
      <c r="M109" s="68">
        <v>163407</v>
      </c>
      <c r="N109" s="56">
        <f t="shared" si="7"/>
        <v>1</v>
      </c>
    </row>
    <row r="110" spans="1:14">
      <c r="A110" s="32"/>
      <c r="B110" s="32"/>
      <c r="C110" s="35" t="e">
        <f>+VLOOKUP(D110,GTTGENSW!$C$5:$F$2228,4,0)</f>
        <v>#N/A</v>
      </c>
      <c r="E110" s="34" t="str">
        <f t="shared" si="6"/>
        <v/>
      </c>
      <c r="F110" s="93"/>
      <c r="M110" s="68">
        <v>164470</v>
      </c>
      <c r="N110" s="56">
        <f t="shared" si="7"/>
        <v>1</v>
      </c>
    </row>
    <row r="111" spans="1:14">
      <c r="A111" s="32"/>
      <c r="B111" s="32"/>
      <c r="C111" s="35" t="e">
        <f>+VLOOKUP(D111,GTTGENSW!$C$5:$F$2228,4,0)</f>
        <v>#N/A</v>
      </c>
      <c r="E111" s="34" t="str">
        <f t="shared" si="6"/>
        <v/>
      </c>
      <c r="F111" s="93"/>
      <c r="M111" s="68">
        <v>165244</v>
      </c>
      <c r="N111" s="56">
        <f t="shared" si="7"/>
        <v>1</v>
      </c>
    </row>
    <row r="112" spans="1:14" ht="12.75" customHeight="1">
      <c r="A112" s="32"/>
      <c r="B112" s="32"/>
      <c r="C112" s="35" t="e">
        <f>+VLOOKUP(D112,GTTGENSW!$C$5:$F$2228,4,0)</f>
        <v>#N/A</v>
      </c>
      <c r="E112" s="34" t="str">
        <f t="shared" si="6"/>
        <v/>
      </c>
      <c r="F112" s="93"/>
      <c r="M112" s="68">
        <v>166075</v>
      </c>
      <c r="N112" s="56">
        <f t="shared" si="7"/>
        <v>1</v>
      </c>
    </row>
    <row r="113" spans="1:14">
      <c r="A113" s="32"/>
      <c r="B113" s="32"/>
      <c r="C113" s="35" t="e">
        <f>+VLOOKUP(D113,GTTGENSW!$C$5:$F$2228,4,0)</f>
        <v>#N/A</v>
      </c>
      <c r="E113" s="34" t="str">
        <f t="shared" si="6"/>
        <v/>
      </c>
      <c r="F113" s="93"/>
      <c r="M113" s="68">
        <v>166214</v>
      </c>
      <c r="N113" s="56">
        <f t="shared" si="7"/>
        <v>1</v>
      </c>
    </row>
    <row r="114" spans="1:14">
      <c r="A114" s="32"/>
      <c r="B114" s="32"/>
      <c r="C114" s="35" t="e">
        <f>+VLOOKUP(D114,GTTGENSW!$C$5:$F$2228,4,0)</f>
        <v>#N/A</v>
      </c>
      <c r="E114" s="34" t="str">
        <f t="shared" si="6"/>
        <v/>
      </c>
      <c r="F114" s="93"/>
      <c r="M114" s="68">
        <v>166216</v>
      </c>
      <c r="N114" s="56">
        <f t="shared" si="7"/>
        <v>1</v>
      </c>
    </row>
    <row r="115" spans="1:14" ht="12.75" customHeight="1">
      <c r="A115" s="32"/>
      <c r="B115" s="32"/>
      <c r="C115" s="35" t="e">
        <f>+VLOOKUP(D115,GTTGENSW!$C$5:$F$2228,4,0)</f>
        <v>#N/A</v>
      </c>
      <c r="E115" s="34" t="str">
        <f t="shared" si="6"/>
        <v/>
      </c>
      <c r="F115" s="93"/>
      <c r="M115" s="68">
        <v>167830</v>
      </c>
      <c r="N115" s="56">
        <f t="shared" si="7"/>
        <v>1</v>
      </c>
    </row>
    <row r="116" spans="1:14">
      <c r="A116" s="32"/>
      <c r="B116" s="32"/>
      <c r="C116" s="35" t="e">
        <f>+VLOOKUP(D116,GTTGENSW!$C$5:$F$2228,4,0)</f>
        <v>#N/A</v>
      </c>
      <c r="E116" s="34" t="str">
        <f t="shared" si="6"/>
        <v/>
      </c>
      <c r="F116" s="93"/>
      <c r="M116" s="68">
        <v>167842</v>
      </c>
      <c r="N116" s="56">
        <f t="shared" si="7"/>
        <v>1</v>
      </c>
    </row>
    <row r="117" spans="1:14">
      <c r="A117" s="32"/>
      <c r="B117" s="32"/>
      <c r="C117" s="35" t="e">
        <f>+VLOOKUP(D117,GTTGENSW!$C$5:$F$2228,4,0)</f>
        <v>#N/A</v>
      </c>
      <c r="E117" s="34" t="str">
        <f t="shared" si="6"/>
        <v/>
      </c>
      <c r="F117" s="93"/>
      <c r="M117" s="68">
        <v>167843</v>
      </c>
      <c r="N117" s="56">
        <f t="shared" si="7"/>
        <v>1</v>
      </c>
    </row>
    <row r="118" spans="1:14" ht="12.75" customHeight="1">
      <c r="A118" s="32"/>
      <c r="B118" s="32"/>
      <c r="C118" s="35" t="e">
        <f>+VLOOKUP(D118,GTTGENSW!$C$5:$F$2228,4,0)</f>
        <v>#N/A</v>
      </c>
      <c r="E118" s="34" t="str">
        <f t="shared" si="6"/>
        <v/>
      </c>
      <c r="F118" s="93"/>
      <c r="M118" s="68">
        <v>167844</v>
      </c>
      <c r="N118" s="56">
        <f t="shared" si="7"/>
        <v>1</v>
      </c>
    </row>
    <row r="119" spans="1:14" ht="12.75" customHeight="1">
      <c r="A119" s="32"/>
      <c r="B119" s="32"/>
      <c r="C119" s="35" t="e">
        <f>+VLOOKUP(D119,GTTGENSW!$C$5:$F$2228,4,0)</f>
        <v>#N/A</v>
      </c>
      <c r="E119" s="34" t="str">
        <f t="shared" si="6"/>
        <v/>
      </c>
      <c r="F119" s="93"/>
      <c r="M119" s="68">
        <v>167895</v>
      </c>
      <c r="N119" s="56">
        <f t="shared" si="7"/>
        <v>1</v>
      </c>
    </row>
    <row r="120" spans="1:14" ht="12.75" customHeight="1">
      <c r="A120" s="32"/>
      <c r="B120" s="32"/>
      <c r="C120" s="35" t="e">
        <f>+VLOOKUP(D120,GTTGENSW!$C$5:$F$2228,4,0)</f>
        <v>#N/A</v>
      </c>
      <c r="D120" s="31"/>
      <c r="E120" s="34" t="str">
        <f t="shared" si="6"/>
        <v/>
      </c>
      <c r="F120" s="93"/>
      <c r="M120" s="68">
        <v>168554</v>
      </c>
      <c r="N120" s="56">
        <f t="shared" si="7"/>
        <v>1</v>
      </c>
    </row>
    <row r="121" spans="1:14" ht="12.75" customHeight="1">
      <c r="A121" s="32"/>
      <c r="B121" s="32"/>
      <c r="C121" s="35" t="e">
        <f>+VLOOKUP(D121,GTTGENSW!$C$5:$F$2228,4,0)</f>
        <v>#N/A</v>
      </c>
      <c r="D121" s="31"/>
      <c r="E121" s="34" t="str">
        <f t="shared" si="6"/>
        <v/>
      </c>
      <c r="F121" s="93"/>
      <c r="M121" s="68">
        <v>170591</v>
      </c>
      <c r="N121" s="56">
        <f t="shared" si="7"/>
        <v>1</v>
      </c>
    </row>
    <row r="122" spans="1:14">
      <c r="A122" s="32"/>
      <c r="B122" s="32"/>
      <c r="C122" s="35" t="e">
        <f>+VLOOKUP(D122,GTTGENSW!$C$5:$F$2228,4,0)</f>
        <v>#N/A</v>
      </c>
      <c r="D122" s="31"/>
      <c r="E122" s="34" t="str">
        <f t="shared" si="6"/>
        <v/>
      </c>
      <c r="F122" s="93"/>
      <c r="M122" s="68">
        <v>170592</v>
      </c>
      <c r="N122" s="56">
        <f t="shared" si="7"/>
        <v>1</v>
      </c>
    </row>
    <row r="123" spans="1:14" ht="12.75" customHeight="1">
      <c r="A123" s="32"/>
      <c r="B123" s="32"/>
      <c r="C123" s="35" t="e">
        <f>+VLOOKUP(D123,GTTGENSW!$C$5:$F$2228,4,0)</f>
        <v>#N/A</v>
      </c>
      <c r="D123" s="31"/>
      <c r="E123" s="34" t="str">
        <f t="shared" si="6"/>
        <v/>
      </c>
      <c r="F123" s="93"/>
      <c r="M123" s="68">
        <v>171073</v>
      </c>
      <c r="N123" s="56">
        <f t="shared" si="7"/>
        <v>1</v>
      </c>
    </row>
    <row r="124" spans="1:14">
      <c r="A124" s="32"/>
      <c r="B124" s="32"/>
      <c r="C124" s="35" t="e">
        <f>+VLOOKUP(D124,GTTGENSW!$C$5:$F$2228,4,0)</f>
        <v>#N/A</v>
      </c>
      <c r="D124" s="31"/>
      <c r="E124" s="34" t="str">
        <f t="shared" si="6"/>
        <v/>
      </c>
      <c r="F124" s="93"/>
      <c r="M124" s="68">
        <v>171553</v>
      </c>
      <c r="N124" s="56">
        <f t="shared" si="7"/>
        <v>1</v>
      </c>
    </row>
    <row r="125" spans="1:14">
      <c r="A125" s="32"/>
      <c r="B125" s="32"/>
      <c r="C125" s="35" t="e">
        <f>+VLOOKUP(D125,GTTGENSW!$C$5:$F$2228,4,0)</f>
        <v>#N/A</v>
      </c>
      <c r="E125" s="34" t="str">
        <f t="shared" si="6"/>
        <v/>
      </c>
      <c r="F125" s="93"/>
      <c r="M125" s="68">
        <v>171994</v>
      </c>
      <c r="N125" s="56">
        <f t="shared" si="7"/>
        <v>1</v>
      </c>
    </row>
    <row r="126" spans="1:14">
      <c r="A126" s="32"/>
      <c r="B126" s="32"/>
      <c r="C126" s="35" t="e">
        <f>+VLOOKUP(D126,GTTGENSW!$C$5:$F$2228,4,0)</f>
        <v>#N/A</v>
      </c>
      <c r="E126" s="34" t="str">
        <f t="shared" si="6"/>
        <v/>
      </c>
      <c r="F126" s="93"/>
      <c r="M126" s="68">
        <v>173694</v>
      </c>
      <c r="N126" s="56">
        <f t="shared" si="7"/>
        <v>1</v>
      </c>
    </row>
    <row r="127" spans="1:14">
      <c r="A127" s="32"/>
      <c r="B127" s="32"/>
      <c r="C127" s="35" t="e">
        <f>+VLOOKUP(D127,GTTGENSW!$C$5:$F$2228,4,0)</f>
        <v>#N/A</v>
      </c>
      <c r="E127" s="34" t="str">
        <f t="shared" si="6"/>
        <v/>
      </c>
      <c r="F127" s="93"/>
      <c r="M127" s="68">
        <v>173992</v>
      </c>
      <c r="N127" s="56">
        <f t="shared" si="7"/>
        <v>1</v>
      </c>
    </row>
    <row r="128" spans="1:14">
      <c r="A128" s="32"/>
      <c r="B128" s="32"/>
      <c r="C128" s="35" t="e">
        <f>+VLOOKUP(D128,GTTGENSW!$C$5:$F$2228,4,0)</f>
        <v>#N/A</v>
      </c>
      <c r="E128" s="34" t="str">
        <f t="shared" si="6"/>
        <v/>
      </c>
      <c r="F128" s="93"/>
      <c r="M128" s="68">
        <v>174939</v>
      </c>
      <c r="N128" s="56">
        <f t="shared" si="7"/>
        <v>1</v>
      </c>
    </row>
    <row r="129" spans="1:23">
      <c r="A129" s="32"/>
      <c r="B129" s="32"/>
      <c r="C129" s="35" t="e">
        <f>+VLOOKUP(D129,GTTGENSW!$C$5:$F$2228,4,0)</f>
        <v>#N/A</v>
      </c>
      <c r="E129" s="34" t="str">
        <f t="shared" si="6"/>
        <v/>
      </c>
      <c r="F129" s="93"/>
      <c r="M129" s="68">
        <v>175090</v>
      </c>
      <c r="N129" s="56">
        <f t="shared" si="7"/>
        <v>1</v>
      </c>
    </row>
    <row r="130" spans="1:23">
      <c r="A130" s="32"/>
      <c r="B130" s="32"/>
      <c r="C130" s="35" t="e">
        <f>+VLOOKUP(D130,GTTGENSW!$C$5:$F$2228,4,0)</f>
        <v>#N/A</v>
      </c>
      <c r="E130" s="34" t="str">
        <f t="shared" si="6"/>
        <v/>
      </c>
      <c r="F130" s="93"/>
      <c r="M130" s="68">
        <v>176203</v>
      </c>
      <c r="N130" s="56">
        <f t="shared" si="7"/>
        <v>1</v>
      </c>
    </row>
    <row r="131" spans="1:23">
      <c r="A131" s="32"/>
      <c r="B131" s="32"/>
      <c r="C131" s="35" t="e">
        <f>+VLOOKUP(D131,GTTGENSW!$C$5:$F$2228,4,0)</f>
        <v>#N/A</v>
      </c>
      <c r="E131" s="34" t="str">
        <f t="shared" si="6"/>
        <v/>
      </c>
      <c r="F131" s="93"/>
      <c r="M131" s="68">
        <v>177914</v>
      </c>
      <c r="N131" s="56">
        <f t="shared" si="7"/>
        <v>1</v>
      </c>
    </row>
    <row r="132" spans="1:23">
      <c r="A132" s="32"/>
      <c r="B132" s="32"/>
      <c r="C132" s="35" t="e">
        <f>+VLOOKUP(D132,GTTGENSW!$C$5:$F$2228,4,0)</f>
        <v>#N/A</v>
      </c>
      <c r="E132" s="34" t="str">
        <f t="shared" si="6"/>
        <v/>
      </c>
      <c r="F132" s="93"/>
      <c r="M132" s="68">
        <v>178890</v>
      </c>
      <c r="N132" s="56">
        <f t="shared" si="7"/>
        <v>1</v>
      </c>
    </row>
    <row r="133" spans="1:23">
      <c r="A133" s="32"/>
      <c r="B133" s="32"/>
      <c r="C133" s="35" t="e">
        <f>+VLOOKUP(D133,GTTGENSW!$C$5:$F$2228,4,0)</f>
        <v>#N/A</v>
      </c>
      <c r="E133" s="34" t="str">
        <f t="shared" ref="E133:E196" si="8">+IF(D133&gt;0,1,"")</f>
        <v/>
      </c>
      <c r="F133" s="93"/>
      <c r="M133" s="68">
        <v>179450</v>
      </c>
      <c r="N133" s="56">
        <f t="shared" ref="N133:N196" si="9">+IF(M133&gt;0,1,"")</f>
        <v>1</v>
      </c>
    </row>
    <row r="134" spans="1:23">
      <c r="A134" s="32"/>
      <c r="B134" s="32"/>
      <c r="C134" s="35" t="e">
        <f>+VLOOKUP(D134,GTTGENSW!$C$5:$F$2228,4,0)</f>
        <v>#N/A</v>
      </c>
      <c r="E134" s="34" t="str">
        <f t="shared" si="8"/>
        <v/>
      </c>
      <c r="F134" s="93"/>
      <c r="M134" s="68">
        <v>179452</v>
      </c>
      <c r="N134" s="56">
        <f t="shared" si="9"/>
        <v>1</v>
      </c>
    </row>
    <row r="135" spans="1:23">
      <c r="A135" s="32"/>
      <c r="B135" s="32"/>
      <c r="C135" s="35" t="e">
        <f>+VLOOKUP(D135,GTTGENSW!$C$5:$F$2228,4,0)</f>
        <v>#N/A</v>
      </c>
      <c r="E135" s="34" t="str">
        <f t="shared" si="8"/>
        <v/>
      </c>
      <c r="F135" s="93"/>
      <c r="M135" s="68">
        <v>179976</v>
      </c>
      <c r="N135" s="56">
        <f t="shared" si="9"/>
        <v>1</v>
      </c>
    </row>
    <row r="136" spans="1:23">
      <c r="A136" s="32"/>
      <c r="B136" s="32"/>
      <c r="C136" s="35" t="e">
        <f>+VLOOKUP(D136,GTTGENSW!$C$5:$F$2228,4,0)</f>
        <v>#N/A</v>
      </c>
      <c r="E136" s="34" t="str">
        <f t="shared" si="8"/>
        <v/>
      </c>
      <c r="F136" s="93"/>
      <c r="M136" s="68">
        <v>180070</v>
      </c>
      <c r="N136" s="56">
        <f t="shared" si="9"/>
        <v>1</v>
      </c>
    </row>
    <row r="137" spans="1:23">
      <c r="A137" s="32"/>
      <c r="B137" s="32"/>
      <c r="C137" s="35" t="e">
        <f>+VLOOKUP(D137,GTTGENSW!$C$5:$F$2228,4,0)</f>
        <v>#N/A</v>
      </c>
      <c r="E137" s="34" t="str">
        <f t="shared" si="8"/>
        <v/>
      </c>
      <c r="F137" s="93"/>
      <c r="M137" s="68">
        <v>180072</v>
      </c>
      <c r="N137" s="56">
        <f t="shared" si="9"/>
        <v>1</v>
      </c>
    </row>
    <row r="138" spans="1:23">
      <c r="A138" s="32"/>
      <c r="B138" s="32"/>
      <c r="C138" s="35" t="e">
        <f>+VLOOKUP(D138,GTTGENSW!$C$5:$F$2228,4,0)</f>
        <v>#N/A</v>
      </c>
      <c r="E138" s="34" t="str">
        <f t="shared" si="8"/>
        <v/>
      </c>
      <c r="F138" s="93"/>
      <c r="M138" s="68">
        <v>180276</v>
      </c>
      <c r="N138" s="56">
        <f t="shared" si="9"/>
        <v>1</v>
      </c>
    </row>
    <row r="139" spans="1:23">
      <c r="A139" s="32"/>
      <c r="B139" s="32"/>
      <c r="C139" s="35" t="e">
        <f>+VLOOKUP(D139,GTTGENSW!$C$5:$F$2228,4,0)</f>
        <v>#N/A</v>
      </c>
      <c r="E139" s="34" t="str">
        <f t="shared" si="8"/>
        <v/>
      </c>
      <c r="F139" s="93"/>
      <c r="G139" s="31"/>
      <c r="H139" s="31"/>
      <c r="I139" s="31"/>
      <c r="J139" s="31"/>
      <c r="K139" s="31"/>
      <c r="L139" s="31"/>
      <c r="M139" s="68">
        <v>180580</v>
      </c>
      <c r="N139" s="56">
        <f t="shared" si="9"/>
        <v>1</v>
      </c>
      <c r="O139" s="31"/>
      <c r="P139" s="31"/>
      <c r="Q139" s="31"/>
      <c r="R139" s="31"/>
      <c r="S139" s="31"/>
      <c r="T139" s="31"/>
      <c r="U139" s="31"/>
      <c r="V139" s="31"/>
      <c r="W139" s="31"/>
    </row>
    <row r="140" spans="1:23">
      <c r="A140" s="32"/>
      <c r="B140" s="32"/>
      <c r="C140" s="35" t="e">
        <f>+VLOOKUP(D140,GTTGENSW!$C$5:$F$2228,4,0)</f>
        <v>#N/A</v>
      </c>
      <c r="E140" s="34" t="str">
        <f t="shared" si="8"/>
        <v/>
      </c>
      <c r="F140" s="93"/>
      <c r="G140" s="31"/>
      <c r="H140" s="31"/>
      <c r="I140" s="31"/>
      <c r="J140" s="31"/>
      <c r="K140" s="31"/>
      <c r="L140" s="31"/>
      <c r="M140" s="68">
        <v>180581</v>
      </c>
      <c r="N140" s="56">
        <f t="shared" si="9"/>
        <v>1</v>
      </c>
      <c r="O140" s="31"/>
      <c r="P140" s="31"/>
      <c r="Q140" s="31"/>
      <c r="R140" s="31"/>
      <c r="S140" s="31"/>
      <c r="T140" s="31"/>
      <c r="U140" s="31"/>
      <c r="V140" s="31"/>
      <c r="W140" s="31"/>
    </row>
    <row r="141" spans="1:23">
      <c r="A141" s="32"/>
      <c r="B141" s="32"/>
      <c r="C141" s="35" t="e">
        <f>+VLOOKUP(D141,GTTGENSW!$C$5:$F$2228,4,0)</f>
        <v>#N/A</v>
      </c>
      <c r="E141" s="34" t="str">
        <f t="shared" si="8"/>
        <v/>
      </c>
      <c r="F141" s="93"/>
      <c r="G141" s="31"/>
      <c r="H141" s="31"/>
      <c r="I141" s="31"/>
      <c r="J141" s="31"/>
      <c r="K141" s="31"/>
      <c r="L141" s="31"/>
      <c r="M141" s="68">
        <v>180582</v>
      </c>
      <c r="N141" s="56">
        <f t="shared" si="9"/>
        <v>1</v>
      </c>
      <c r="O141" s="31"/>
      <c r="P141" s="31"/>
      <c r="Q141" s="31"/>
      <c r="R141" s="31"/>
      <c r="S141" s="31"/>
      <c r="T141" s="31"/>
      <c r="U141" s="31"/>
      <c r="V141" s="31"/>
      <c r="W141" s="31"/>
    </row>
    <row r="142" spans="1:23">
      <c r="A142" s="32"/>
      <c r="B142" s="32"/>
      <c r="C142" s="35" t="e">
        <f>+VLOOKUP(D142,GTTGENSW!$C$5:$F$2228,4,0)</f>
        <v>#N/A</v>
      </c>
      <c r="E142" s="34" t="str">
        <f t="shared" si="8"/>
        <v/>
      </c>
      <c r="F142" s="93"/>
      <c r="G142" s="31"/>
      <c r="H142" s="31"/>
      <c r="I142" s="31"/>
      <c r="J142" s="31"/>
      <c r="K142" s="31"/>
      <c r="L142" s="31"/>
      <c r="M142" s="68">
        <v>180588</v>
      </c>
      <c r="N142" s="56">
        <f t="shared" si="9"/>
        <v>1</v>
      </c>
      <c r="O142" s="31"/>
      <c r="P142" s="31"/>
      <c r="Q142" s="31"/>
      <c r="R142" s="31"/>
      <c r="S142" s="31"/>
      <c r="T142" s="31"/>
      <c r="U142" s="31"/>
      <c r="V142" s="31"/>
      <c r="W142" s="31"/>
    </row>
    <row r="143" spans="1:23">
      <c r="A143" s="32"/>
      <c r="B143" s="32"/>
      <c r="C143" s="35" t="e">
        <f>+VLOOKUP(D143,GTTGENSW!$C$5:$F$2228,4,0)</f>
        <v>#N/A</v>
      </c>
      <c r="E143" s="34" t="str">
        <f t="shared" si="8"/>
        <v/>
      </c>
      <c r="F143" s="93"/>
      <c r="G143" s="31"/>
      <c r="H143" s="31"/>
      <c r="I143" s="31"/>
      <c r="J143" s="31"/>
      <c r="K143" s="31"/>
      <c r="L143" s="31"/>
      <c r="M143" s="68">
        <v>180698</v>
      </c>
      <c r="N143" s="56">
        <f t="shared" si="9"/>
        <v>1</v>
      </c>
      <c r="O143" s="31"/>
      <c r="P143" s="31"/>
      <c r="Q143" s="31"/>
      <c r="R143" s="31"/>
      <c r="S143" s="31"/>
      <c r="T143" s="31"/>
      <c r="U143" s="31"/>
      <c r="V143" s="31"/>
      <c r="W143" s="31"/>
    </row>
    <row r="144" spans="1:23">
      <c r="A144" s="32"/>
      <c r="B144" s="32"/>
      <c r="C144" s="35" t="e">
        <f>+VLOOKUP(D144,GTTGENSW!$C$5:$F$2228,4,0)</f>
        <v>#N/A</v>
      </c>
      <c r="E144" s="34" t="str">
        <f t="shared" si="8"/>
        <v/>
      </c>
      <c r="F144" s="93"/>
      <c r="M144" s="68">
        <v>180699</v>
      </c>
      <c r="N144" s="56">
        <f t="shared" si="9"/>
        <v>1</v>
      </c>
    </row>
    <row r="145" spans="1:14">
      <c r="A145" s="32"/>
      <c r="B145" s="32"/>
      <c r="C145" s="35" t="e">
        <f>+VLOOKUP(D145,GTTGENSW!$C$5:$F$2228,4,0)</f>
        <v>#N/A</v>
      </c>
      <c r="E145" s="34" t="str">
        <f t="shared" si="8"/>
        <v/>
      </c>
      <c r="F145" s="93"/>
      <c r="M145" s="74">
        <v>180700</v>
      </c>
      <c r="N145" s="56">
        <f t="shared" si="9"/>
        <v>1</v>
      </c>
    </row>
    <row r="146" spans="1:14">
      <c r="A146" s="32"/>
      <c r="B146" s="32"/>
      <c r="C146" s="35" t="e">
        <f>+VLOOKUP(D146,GTTGENSW!$C$5:$F$2228,4,0)</f>
        <v>#N/A</v>
      </c>
      <c r="E146" s="34" t="str">
        <f t="shared" si="8"/>
        <v/>
      </c>
      <c r="F146" s="93"/>
      <c r="M146" s="74">
        <v>180701</v>
      </c>
      <c r="N146" s="56">
        <f t="shared" si="9"/>
        <v>1</v>
      </c>
    </row>
    <row r="147" spans="1:14">
      <c r="A147" s="32"/>
      <c r="B147" s="32"/>
      <c r="C147" s="35" t="e">
        <f>+VLOOKUP(D147,GTTGENSW!$C$5:$F$2228,4,0)</f>
        <v>#N/A</v>
      </c>
      <c r="E147" s="34" t="str">
        <f t="shared" si="8"/>
        <v/>
      </c>
      <c r="F147" s="93"/>
      <c r="M147" s="74">
        <v>180713</v>
      </c>
      <c r="N147" s="56">
        <f t="shared" si="9"/>
        <v>1</v>
      </c>
    </row>
    <row r="148" spans="1:14">
      <c r="A148" s="32"/>
      <c r="B148" s="32"/>
      <c r="C148" s="35" t="e">
        <f>+VLOOKUP(D148,GTTGENSW!$C$5:$F$2228,4,0)</f>
        <v>#N/A</v>
      </c>
      <c r="E148" s="34" t="str">
        <f t="shared" si="8"/>
        <v/>
      </c>
      <c r="F148" s="93"/>
      <c r="M148" s="74">
        <v>180714</v>
      </c>
      <c r="N148" s="56">
        <f t="shared" si="9"/>
        <v>1</v>
      </c>
    </row>
    <row r="149" spans="1:14">
      <c r="A149" s="32"/>
      <c r="B149" s="32"/>
      <c r="C149" s="35" t="e">
        <f>+VLOOKUP(D149,GTTGENSW!$C$5:$F$2228,4,0)</f>
        <v>#N/A</v>
      </c>
      <c r="E149" s="34" t="str">
        <f t="shared" si="8"/>
        <v/>
      </c>
      <c r="F149" s="93"/>
      <c r="M149" s="68">
        <v>180715</v>
      </c>
      <c r="N149" s="56">
        <f t="shared" si="9"/>
        <v>1</v>
      </c>
    </row>
    <row r="150" spans="1:14">
      <c r="A150" s="32"/>
      <c r="B150" s="32"/>
      <c r="C150" s="35" t="e">
        <f>+VLOOKUP(D150,GTTGENSW!$C$5:$F$2228,4,0)</f>
        <v>#N/A</v>
      </c>
      <c r="E150" s="34" t="str">
        <f t="shared" si="8"/>
        <v/>
      </c>
      <c r="F150" s="93"/>
      <c r="M150" s="68">
        <v>180809</v>
      </c>
      <c r="N150" s="56">
        <f t="shared" si="9"/>
        <v>1</v>
      </c>
    </row>
    <row r="151" spans="1:14">
      <c r="A151" s="32"/>
      <c r="B151" s="32"/>
      <c r="C151" s="35" t="e">
        <f>+VLOOKUP(D151,GTTGENSW!$C$5:$F$2228,4,0)</f>
        <v>#N/A</v>
      </c>
      <c r="E151" s="34" t="str">
        <f t="shared" si="8"/>
        <v/>
      </c>
      <c r="F151" s="93"/>
      <c r="M151" s="68">
        <v>181254</v>
      </c>
      <c r="N151" s="56">
        <f t="shared" si="9"/>
        <v>1</v>
      </c>
    </row>
    <row r="152" spans="1:14">
      <c r="A152" s="32"/>
      <c r="B152" s="32"/>
      <c r="C152" s="35" t="e">
        <f>+VLOOKUP(D152,GTTGENSW!$C$5:$F$2228,4,0)</f>
        <v>#N/A</v>
      </c>
      <c r="E152" s="34" t="str">
        <f t="shared" si="8"/>
        <v/>
      </c>
      <c r="F152" s="93"/>
      <c r="M152" s="68">
        <v>181703</v>
      </c>
      <c r="N152" s="56">
        <f t="shared" si="9"/>
        <v>1</v>
      </c>
    </row>
    <row r="153" spans="1:14">
      <c r="A153" s="32"/>
      <c r="B153" s="32"/>
      <c r="C153" s="35" t="e">
        <f>+VLOOKUP(D153,GTTGENSW!$C$5:$F$2228,4,0)</f>
        <v>#N/A</v>
      </c>
      <c r="E153" s="34" t="str">
        <f t="shared" si="8"/>
        <v/>
      </c>
      <c r="F153" s="93"/>
      <c r="M153" s="68">
        <v>182266</v>
      </c>
      <c r="N153" s="56">
        <f t="shared" si="9"/>
        <v>1</v>
      </c>
    </row>
    <row r="154" spans="1:14">
      <c r="A154" s="32"/>
      <c r="B154" s="32"/>
      <c r="C154" s="35" t="e">
        <f>+VLOOKUP(D154,GTTGENSW!$C$5:$F$2228,4,0)</f>
        <v>#N/A</v>
      </c>
      <c r="E154" s="34" t="str">
        <f t="shared" si="8"/>
        <v/>
      </c>
      <c r="F154" s="93"/>
      <c r="M154" s="68">
        <v>183481</v>
      </c>
      <c r="N154" s="56">
        <f t="shared" si="9"/>
        <v>1</v>
      </c>
    </row>
    <row r="155" spans="1:14">
      <c r="A155" s="32"/>
      <c r="B155" s="32"/>
      <c r="C155" s="35" t="e">
        <f>+VLOOKUP(D155,GTTGENSW!$C$5:$F$2228,4,0)</f>
        <v>#N/A</v>
      </c>
      <c r="E155" s="34" t="str">
        <f t="shared" si="8"/>
        <v/>
      </c>
      <c r="F155" s="93"/>
      <c r="M155" s="68">
        <v>184895</v>
      </c>
      <c r="N155" s="56">
        <f t="shared" si="9"/>
        <v>1</v>
      </c>
    </row>
    <row r="156" spans="1:14">
      <c r="A156" s="32"/>
      <c r="B156" s="32"/>
      <c r="C156" s="35" t="e">
        <f>+VLOOKUP(D156,GTTGENSW!$C$5:$F$2228,4,0)</f>
        <v>#N/A</v>
      </c>
      <c r="E156" s="34" t="str">
        <f t="shared" si="8"/>
        <v/>
      </c>
      <c r="F156" s="93"/>
      <c r="M156" s="68">
        <v>186759</v>
      </c>
      <c r="N156" s="56">
        <f t="shared" si="9"/>
        <v>1</v>
      </c>
    </row>
    <row r="157" spans="1:14">
      <c r="A157" s="32"/>
      <c r="B157" s="32"/>
      <c r="C157" s="35" t="e">
        <f>+VLOOKUP(D157,GTTGENSW!$C$5:$F$2228,4,0)</f>
        <v>#N/A</v>
      </c>
      <c r="E157" s="34" t="str">
        <f t="shared" si="8"/>
        <v/>
      </c>
      <c r="F157" s="93"/>
      <c r="M157" s="68">
        <v>198206</v>
      </c>
      <c r="N157" s="56">
        <f t="shared" si="9"/>
        <v>1</v>
      </c>
    </row>
    <row r="158" spans="1:14">
      <c r="A158" s="32"/>
      <c r="B158" s="32"/>
      <c r="C158" s="35" t="e">
        <f>+VLOOKUP(D158,GTTGENSW!$C$5:$F$2228,4,0)</f>
        <v>#N/A</v>
      </c>
      <c r="E158" s="34" t="str">
        <f t="shared" si="8"/>
        <v/>
      </c>
      <c r="F158" s="93"/>
      <c r="M158" s="68">
        <v>203708</v>
      </c>
      <c r="N158" s="56">
        <f t="shared" si="9"/>
        <v>1</v>
      </c>
    </row>
    <row r="159" spans="1:14">
      <c r="A159" s="32"/>
      <c r="B159" s="32"/>
      <c r="C159" s="35" t="e">
        <f>+VLOOKUP(D159,GTTGENSW!$C$5:$F$2228,4,0)</f>
        <v>#N/A</v>
      </c>
      <c r="E159" s="34" t="str">
        <f t="shared" si="8"/>
        <v/>
      </c>
      <c r="F159" s="93"/>
      <c r="M159" s="68">
        <v>203712</v>
      </c>
      <c r="N159" s="56">
        <f t="shared" si="9"/>
        <v>1</v>
      </c>
    </row>
    <row r="160" spans="1:14">
      <c r="A160" s="32"/>
      <c r="B160" s="32"/>
      <c r="C160" s="35" t="e">
        <f>+VLOOKUP(D160,GTTGENSW!$C$5:$F$2228,4,0)</f>
        <v>#N/A</v>
      </c>
      <c r="E160" s="34" t="str">
        <f t="shared" si="8"/>
        <v/>
      </c>
      <c r="F160" s="93"/>
      <c r="M160" s="68">
        <v>206965</v>
      </c>
      <c r="N160" s="56">
        <f t="shared" si="9"/>
        <v>1</v>
      </c>
    </row>
    <row r="161" spans="1:14">
      <c r="A161" s="32"/>
      <c r="B161" s="32"/>
      <c r="C161" s="35" t="e">
        <f>+VLOOKUP(D161,GTTGENSW!$C$5:$F$2228,4,0)</f>
        <v>#N/A</v>
      </c>
      <c r="E161" s="34" t="str">
        <f t="shared" si="8"/>
        <v/>
      </c>
      <c r="F161" s="93"/>
      <c r="M161" s="68">
        <v>206966</v>
      </c>
      <c r="N161" s="56">
        <f t="shared" si="9"/>
        <v>1</v>
      </c>
    </row>
    <row r="162" spans="1:14">
      <c r="A162" s="32"/>
      <c r="B162" s="32"/>
      <c r="C162" s="35" t="e">
        <f>+VLOOKUP(D162,GTTGENSW!$C$5:$F$2228,4,0)</f>
        <v>#N/A</v>
      </c>
      <c r="E162" s="34" t="str">
        <f t="shared" si="8"/>
        <v/>
      </c>
      <c r="F162" s="93"/>
      <c r="M162" s="68">
        <v>207127</v>
      </c>
      <c r="N162" s="56">
        <f t="shared" si="9"/>
        <v>1</v>
      </c>
    </row>
    <row r="163" spans="1:14">
      <c r="A163" s="32"/>
      <c r="B163" s="32"/>
      <c r="C163" s="35" t="e">
        <f>+VLOOKUP(D163,GTTGENSW!$C$5:$F$2228,4,0)</f>
        <v>#N/A</v>
      </c>
      <c r="E163" s="34" t="str">
        <f t="shared" si="8"/>
        <v/>
      </c>
      <c r="F163" s="93"/>
      <c r="M163" s="68">
        <v>208455</v>
      </c>
      <c r="N163" s="56">
        <f t="shared" si="9"/>
        <v>1</v>
      </c>
    </row>
    <row r="164" spans="1:14">
      <c r="A164" s="32"/>
      <c r="B164" s="32"/>
      <c r="C164" s="35" t="e">
        <f>+VLOOKUP(D164,GTTGENSW!$C$5:$F$2228,4,0)</f>
        <v>#N/A</v>
      </c>
      <c r="E164" s="34" t="str">
        <f t="shared" si="8"/>
        <v/>
      </c>
      <c r="F164" s="93"/>
      <c r="M164" s="68">
        <v>208456</v>
      </c>
      <c r="N164" s="56">
        <f t="shared" si="9"/>
        <v>1</v>
      </c>
    </row>
    <row r="165" spans="1:14">
      <c r="A165" s="32"/>
      <c r="B165" s="32"/>
      <c r="C165" s="35" t="e">
        <f>+VLOOKUP(D165,GTTGENSW!$C$5:$F$2228,4,0)</f>
        <v>#N/A</v>
      </c>
      <c r="E165" s="34" t="str">
        <f t="shared" si="8"/>
        <v/>
      </c>
      <c r="F165" s="93"/>
      <c r="M165" s="68">
        <v>210214</v>
      </c>
      <c r="N165" s="56">
        <f t="shared" si="9"/>
        <v>1</v>
      </c>
    </row>
    <row r="166" spans="1:14">
      <c r="A166" s="32"/>
      <c r="B166" s="32"/>
      <c r="C166" s="35" t="e">
        <f>+VLOOKUP(D166,GTTGENSW!$C$5:$F$2228,4,0)</f>
        <v>#N/A</v>
      </c>
      <c r="E166" s="34" t="str">
        <f t="shared" si="8"/>
        <v/>
      </c>
      <c r="F166" s="93"/>
      <c r="M166" s="68">
        <v>211020</v>
      </c>
      <c r="N166" s="56">
        <f t="shared" si="9"/>
        <v>1</v>
      </c>
    </row>
    <row r="167" spans="1:14">
      <c r="A167" s="32"/>
      <c r="B167" s="32"/>
      <c r="C167" s="35" t="e">
        <f>+VLOOKUP(D167,GTTGENSW!$C$5:$F$2228,4,0)</f>
        <v>#N/A</v>
      </c>
      <c r="E167" s="34" t="str">
        <f t="shared" si="8"/>
        <v/>
      </c>
      <c r="F167" s="93"/>
      <c r="M167" s="68">
        <v>211022</v>
      </c>
      <c r="N167" s="56">
        <f t="shared" si="9"/>
        <v>1</v>
      </c>
    </row>
    <row r="168" spans="1:14">
      <c r="A168" s="32"/>
      <c r="B168" s="32"/>
      <c r="C168" s="35" t="e">
        <f>+VLOOKUP(D168,GTTGENSW!$C$5:$F$2228,4,0)</f>
        <v>#N/A</v>
      </c>
      <c r="E168" s="34" t="str">
        <f t="shared" si="8"/>
        <v/>
      </c>
      <c r="F168" s="93"/>
      <c r="M168" s="68">
        <v>212278</v>
      </c>
      <c r="N168" s="56">
        <f t="shared" si="9"/>
        <v>1</v>
      </c>
    </row>
    <row r="169" spans="1:14">
      <c r="A169" s="32"/>
      <c r="B169" s="32"/>
      <c r="C169" s="35" t="e">
        <f>+VLOOKUP(D169,GTTGENSW!$C$5:$F$2228,4,0)</f>
        <v>#N/A</v>
      </c>
      <c r="E169" s="34" t="str">
        <f t="shared" si="8"/>
        <v/>
      </c>
      <c r="F169" s="93"/>
      <c r="M169" s="68">
        <v>214870</v>
      </c>
      <c r="N169" s="56">
        <f t="shared" si="9"/>
        <v>1</v>
      </c>
    </row>
    <row r="170" spans="1:14">
      <c r="A170" s="32"/>
      <c r="B170" s="32"/>
      <c r="C170" s="35" t="e">
        <f>+VLOOKUP(D170,GTTGENSW!$C$5:$F$2228,4,0)</f>
        <v>#N/A</v>
      </c>
      <c r="E170" s="34" t="str">
        <f t="shared" si="8"/>
        <v/>
      </c>
      <c r="F170" s="93"/>
      <c r="M170" s="68">
        <v>216444</v>
      </c>
      <c r="N170" s="56">
        <f t="shared" si="9"/>
        <v>1</v>
      </c>
    </row>
    <row r="171" spans="1:14">
      <c r="A171" s="32"/>
      <c r="B171" s="32"/>
      <c r="C171" s="35" t="e">
        <f>+VLOOKUP(D171,GTTGENSW!$C$5:$F$2228,4,0)</f>
        <v>#N/A</v>
      </c>
      <c r="E171" s="34" t="str">
        <f t="shared" si="8"/>
        <v/>
      </c>
      <c r="F171" s="93"/>
      <c r="M171" s="68">
        <v>217533</v>
      </c>
      <c r="N171" s="56">
        <f t="shared" si="9"/>
        <v>1</v>
      </c>
    </row>
    <row r="172" spans="1:14">
      <c r="A172" s="32"/>
      <c r="B172" s="32"/>
      <c r="C172" s="35" t="e">
        <f>+VLOOKUP(D172,GTTGENSW!$C$5:$F$2228,4,0)</f>
        <v>#N/A</v>
      </c>
      <c r="E172" s="34" t="str">
        <f t="shared" si="8"/>
        <v/>
      </c>
      <c r="F172" s="93"/>
      <c r="M172" s="68">
        <v>217640</v>
      </c>
      <c r="N172" s="56">
        <f t="shared" si="9"/>
        <v>1</v>
      </c>
    </row>
    <row r="173" spans="1:14">
      <c r="A173" s="32"/>
      <c r="B173" s="32"/>
      <c r="C173" s="35" t="e">
        <f>+VLOOKUP(D173,GTTGENSW!$C$5:$F$2228,4,0)</f>
        <v>#N/A</v>
      </c>
      <c r="E173" s="34" t="str">
        <f t="shared" si="8"/>
        <v/>
      </c>
      <c r="F173" s="93"/>
      <c r="M173" s="68">
        <v>218056</v>
      </c>
      <c r="N173" s="56">
        <f t="shared" si="9"/>
        <v>1</v>
      </c>
    </row>
    <row r="174" spans="1:14">
      <c r="A174" s="32"/>
      <c r="B174" s="32"/>
      <c r="C174" s="35" t="e">
        <f>+VLOOKUP(D174,GTTGENSW!$C$5:$F$2228,4,0)</f>
        <v>#N/A</v>
      </c>
      <c r="E174" s="34" t="str">
        <f t="shared" si="8"/>
        <v/>
      </c>
      <c r="F174" s="93"/>
      <c r="M174" s="68">
        <v>220214</v>
      </c>
      <c r="N174" s="56">
        <f t="shared" si="9"/>
        <v>1</v>
      </c>
    </row>
    <row r="175" spans="1:14">
      <c r="A175" s="32"/>
      <c r="B175" s="32"/>
      <c r="C175" s="35" t="e">
        <f>+VLOOKUP(D175,GTTGENSW!$C$5:$F$2228,4,0)</f>
        <v>#N/A</v>
      </c>
      <c r="E175" s="34" t="str">
        <f t="shared" si="8"/>
        <v/>
      </c>
      <c r="F175" s="93"/>
      <c r="M175" s="68">
        <v>221385</v>
      </c>
      <c r="N175" s="56">
        <f t="shared" si="9"/>
        <v>1</v>
      </c>
    </row>
    <row r="176" spans="1:14">
      <c r="A176" s="32"/>
      <c r="B176" s="32"/>
      <c r="C176" s="35" t="e">
        <f>+VLOOKUP(D176,GTTGENSW!$C$5:$F$2228,4,0)</f>
        <v>#N/A</v>
      </c>
      <c r="E176" s="34" t="str">
        <f t="shared" si="8"/>
        <v/>
      </c>
      <c r="F176" s="93"/>
      <c r="M176" s="68">
        <v>221629</v>
      </c>
      <c r="N176" s="56">
        <f t="shared" si="9"/>
        <v>1</v>
      </c>
    </row>
    <row r="177" spans="1:14">
      <c r="A177" s="32"/>
      <c r="B177" s="32"/>
      <c r="C177" s="35" t="e">
        <f>+VLOOKUP(D177,GTTGENSW!$C$5:$F$2228,4,0)</f>
        <v>#N/A</v>
      </c>
      <c r="E177" s="34" t="str">
        <f t="shared" si="8"/>
        <v/>
      </c>
      <c r="F177" s="93"/>
      <c r="M177" s="68">
        <v>221632</v>
      </c>
      <c r="N177" s="56">
        <f t="shared" si="9"/>
        <v>1</v>
      </c>
    </row>
    <row r="178" spans="1:14">
      <c r="A178" s="32"/>
      <c r="B178" s="32"/>
      <c r="C178" s="35" t="e">
        <f>+VLOOKUP(D178,GTTGENSW!$C$5:$F$2228,4,0)</f>
        <v>#N/A</v>
      </c>
      <c r="E178" s="34" t="str">
        <f t="shared" si="8"/>
        <v/>
      </c>
      <c r="F178" s="93"/>
      <c r="M178" s="68">
        <v>221842</v>
      </c>
      <c r="N178" s="56">
        <f t="shared" si="9"/>
        <v>1</v>
      </c>
    </row>
    <row r="179" spans="1:14">
      <c r="A179" s="32"/>
      <c r="B179" s="32"/>
      <c r="C179" s="35" t="e">
        <f>+VLOOKUP(D179,GTTGENSW!$C$5:$F$2228,4,0)</f>
        <v>#N/A</v>
      </c>
      <c r="E179" s="34" t="str">
        <f t="shared" si="8"/>
        <v/>
      </c>
      <c r="F179" s="93"/>
      <c r="M179" s="68">
        <v>221843</v>
      </c>
      <c r="N179" s="56">
        <f t="shared" si="9"/>
        <v>1</v>
      </c>
    </row>
    <row r="180" spans="1:14">
      <c r="A180" s="32"/>
      <c r="B180" s="32"/>
      <c r="C180" s="35" t="e">
        <f>+VLOOKUP(D180,GTTGENSW!$C$5:$F$2228,4,0)</f>
        <v>#N/A</v>
      </c>
      <c r="E180" s="34" t="str">
        <f t="shared" si="8"/>
        <v/>
      </c>
      <c r="F180" s="93"/>
      <c r="M180" s="68">
        <v>222900</v>
      </c>
      <c r="N180" s="56">
        <f t="shared" si="9"/>
        <v>1</v>
      </c>
    </row>
    <row r="181" spans="1:14">
      <c r="A181" s="32"/>
      <c r="B181" s="32"/>
      <c r="C181" s="35" t="e">
        <f>+VLOOKUP(D181,GTTGENSW!$C$5:$F$2228,4,0)</f>
        <v>#N/A</v>
      </c>
      <c r="E181" s="34" t="str">
        <f t="shared" si="8"/>
        <v/>
      </c>
      <c r="F181" s="93"/>
      <c r="M181" s="68">
        <v>227648</v>
      </c>
      <c r="N181" s="56">
        <f t="shared" si="9"/>
        <v>1</v>
      </c>
    </row>
    <row r="182" spans="1:14">
      <c r="A182" s="32"/>
      <c r="B182" s="32"/>
      <c r="C182" s="35" t="e">
        <f>+VLOOKUP(D182,GTTGENSW!$C$5:$F$2228,4,0)</f>
        <v>#N/A</v>
      </c>
      <c r="E182" s="34" t="str">
        <f t="shared" si="8"/>
        <v/>
      </c>
      <c r="F182" s="93"/>
      <c r="M182" s="68">
        <v>228644</v>
      </c>
      <c r="N182" s="56">
        <f t="shared" si="9"/>
        <v>1</v>
      </c>
    </row>
    <row r="183" spans="1:14">
      <c r="A183" s="32"/>
      <c r="B183" s="32"/>
      <c r="C183" s="35" t="e">
        <f>+VLOOKUP(D183,GTTGENSW!$C$5:$F$2228,4,0)</f>
        <v>#N/A</v>
      </c>
      <c r="E183" s="34" t="str">
        <f t="shared" si="8"/>
        <v/>
      </c>
      <c r="F183" s="93"/>
      <c r="M183" s="68">
        <v>231034</v>
      </c>
      <c r="N183" s="56">
        <f t="shared" si="9"/>
        <v>1</v>
      </c>
    </row>
    <row r="184" spans="1:14">
      <c r="A184" s="32"/>
      <c r="B184" s="32"/>
      <c r="C184" s="35" t="e">
        <f>+VLOOKUP(D184,GTTGENSW!$C$5:$F$2228,4,0)</f>
        <v>#N/A</v>
      </c>
      <c r="E184" s="34" t="str">
        <f t="shared" si="8"/>
        <v/>
      </c>
      <c r="F184" s="93"/>
      <c r="M184" s="68">
        <v>231035</v>
      </c>
      <c r="N184" s="56">
        <f t="shared" si="9"/>
        <v>1</v>
      </c>
    </row>
    <row r="185" spans="1:14">
      <c r="A185" s="32"/>
      <c r="B185" s="32"/>
      <c r="C185" s="35" t="e">
        <f>+VLOOKUP(D185,GTTGENSW!$C$5:$F$2228,4,0)</f>
        <v>#N/A</v>
      </c>
      <c r="E185" s="34" t="str">
        <f t="shared" si="8"/>
        <v/>
      </c>
      <c r="F185" s="93"/>
      <c r="M185" s="68">
        <v>235706</v>
      </c>
      <c r="N185" s="56">
        <f t="shared" si="9"/>
        <v>1</v>
      </c>
    </row>
    <row r="186" spans="1:14">
      <c r="A186" s="32"/>
      <c r="B186" s="32"/>
      <c r="C186" s="35" t="e">
        <f>+VLOOKUP(D186,GTTGENSW!$C$5:$F$2228,4,0)</f>
        <v>#N/A</v>
      </c>
      <c r="E186" s="34" t="str">
        <f t="shared" si="8"/>
        <v/>
      </c>
      <c r="F186" s="93"/>
      <c r="M186" s="68">
        <v>238312</v>
      </c>
      <c r="N186" s="56">
        <f t="shared" si="9"/>
        <v>1</v>
      </c>
    </row>
    <row r="187" spans="1:14">
      <c r="A187" s="32"/>
      <c r="B187" s="32"/>
      <c r="C187" s="35" t="e">
        <f>+VLOOKUP(D187,GTTGENSW!$C$5:$F$2228,4,0)</f>
        <v>#N/A</v>
      </c>
      <c r="E187" s="34" t="str">
        <f t="shared" si="8"/>
        <v/>
      </c>
      <c r="F187" s="93"/>
      <c r="M187" s="68">
        <v>238313</v>
      </c>
      <c r="N187" s="56">
        <f t="shared" si="9"/>
        <v>1</v>
      </c>
    </row>
    <row r="188" spans="1:14">
      <c r="A188" s="32"/>
      <c r="B188" s="32"/>
      <c r="C188" s="35" t="e">
        <f>+VLOOKUP(D188,GTTGENSW!$C$5:$F$2228,4,0)</f>
        <v>#N/A</v>
      </c>
      <c r="E188" s="34" t="str">
        <f t="shared" si="8"/>
        <v/>
      </c>
      <c r="F188" s="93"/>
      <c r="M188" s="68">
        <v>238314</v>
      </c>
      <c r="N188" s="56">
        <f t="shared" si="9"/>
        <v>1</v>
      </c>
    </row>
    <row r="189" spans="1:14">
      <c r="A189" s="32"/>
      <c r="B189" s="32"/>
      <c r="C189" s="35" t="e">
        <f>+VLOOKUP(D189,GTTGENSW!$C$5:$F$2228,4,0)</f>
        <v>#N/A</v>
      </c>
      <c r="E189" s="34" t="str">
        <f t="shared" si="8"/>
        <v/>
      </c>
      <c r="F189" s="93"/>
      <c r="M189" s="68">
        <v>238315</v>
      </c>
      <c r="N189" s="56">
        <f t="shared" si="9"/>
        <v>1</v>
      </c>
    </row>
    <row r="190" spans="1:14">
      <c r="A190" s="32"/>
      <c r="B190" s="32"/>
      <c r="C190" s="35" t="e">
        <f>+VLOOKUP(D190,GTTGENSW!$C$5:$F$2228,4,0)</f>
        <v>#N/A</v>
      </c>
      <c r="E190" s="34" t="str">
        <f t="shared" si="8"/>
        <v/>
      </c>
      <c r="F190" s="93"/>
      <c r="M190" s="68">
        <v>238316</v>
      </c>
      <c r="N190" s="56">
        <f t="shared" si="9"/>
        <v>1</v>
      </c>
    </row>
    <row r="191" spans="1:14">
      <c r="A191" s="32"/>
      <c r="B191" s="32"/>
      <c r="C191" s="35" t="e">
        <f>+VLOOKUP(D191,GTTGENSW!$C$5:$F$2228,4,0)</f>
        <v>#N/A</v>
      </c>
      <c r="E191" s="34" t="str">
        <f t="shared" si="8"/>
        <v/>
      </c>
      <c r="F191" s="93"/>
      <c r="M191" s="68">
        <v>239369</v>
      </c>
      <c r="N191" s="56">
        <f t="shared" si="9"/>
        <v>1</v>
      </c>
    </row>
    <row r="192" spans="1:14">
      <c r="A192" s="32"/>
      <c r="B192" s="32"/>
      <c r="C192" s="35" t="e">
        <f>+VLOOKUP(D192,GTTGENSW!$C$5:$F$2228,4,0)</f>
        <v>#N/A</v>
      </c>
      <c r="E192" s="34" t="str">
        <f t="shared" si="8"/>
        <v/>
      </c>
      <c r="F192" s="93"/>
      <c r="M192" s="68">
        <v>240098</v>
      </c>
      <c r="N192" s="56">
        <f t="shared" si="9"/>
        <v>1</v>
      </c>
    </row>
    <row r="193" spans="1:14">
      <c r="A193" s="32"/>
      <c r="B193" s="32"/>
      <c r="C193" s="35" t="e">
        <f>+VLOOKUP(D193,GTTGENSW!$C$5:$F$2228,4,0)</f>
        <v>#N/A</v>
      </c>
      <c r="E193" s="34" t="str">
        <f t="shared" si="8"/>
        <v/>
      </c>
      <c r="F193" s="93"/>
      <c r="M193" s="68">
        <v>246978</v>
      </c>
      <c r="N193" s="56">
        <f t="shared" si="9"/>
        <v>1</v>
      </c>
    </row>
    <row r="194" spans="1:14">
      <c r="A194" s="32"/>
      <c r="B194" s="32"/>
      <c r="C194" s="35" t="e">
        <f>+VLOOKUP(D194,GTTGENSW!$C$5:$F$2228,4,0)</f>
        <v>#N/A</v>
      </c>
      <c r="E194" s="34" t="str">
        <f t="shared" si="8"/>
        <v/>
      </c>
      <c r="F194" s="93"/>
      <c r="M194" s="68">
        <v>249067</v>
      </c>
      <c r="N194" s="56">
        <f t="shared" si="9"/>
        <v>1</v>
      </c>
    </row>
    <row r="195" spans="1:14">
      <c r="A195" s="32"/>
      <c r="B195" s="32"/>
      <c r="C195" s="35" t="e">
        <f>+VLOOKUP(D195,GTTGENSW!$C$5:$F$2228,4,0)</f>
        <v>#N/A</v>
      </c>
      <c r="E195" s="34" t="str">
        <f t="shared" si="8"/>
        <v/>
      </c>
      <c r="F195" s="93"/>
      <c r="M195" s="68">
        <v>249824</v>
      </c>
      <c r="N195" s="56">
        <f t="shared" si="9"/>
        <v>1</v>
      </c>
    </row>
    <row r="196" spans="1:14">
      <c r="A196" s="32"/>
      <c r="B196" s="32"/>
      <c r="C196" s="35" t="e">
        <f>+VLOOKUP(D196,GTTGENSW!$C$5:$F$2228,4,0)</f>
        <v>#N/A</v>
      </c>
      <c r="E196" s="34" t="str">
        <f t="shared" si="8"/>
        <v/>
      </c>
      <c r="F196" s="93"/>
      <c r="M196" s="68">
        <v>251728</v>
      </c>
      <c r="N196" s="56">
        <f t="shared" si="9"/>
        <v>1</v>
      </c>
    </row>
    <row r="197" spans="1:14">
      <c r="A197" s="32"/>
      <c r="B197" s="32"/>
      <c r="C197" s="35" t="e">
        <f>+VLOOKUP(D197,GTTGENSW!$C$5:$F$2228,4,0)</f>
        <v>#N/A</v>
      </c>
      <c r="E197" s="34" t="str">
        <f t="shared" ref="E197:E260" si="10">+IF(D197&gt;0,1,"")</f>
        <v/>
      </c>
      <c r="F197" s="93"/>
      <c r="M197" s="68">
        <v>255659</v>
      </c>
      <c r="N197" s="56">
        <f t="shared" ref="N197:N260" si="11">+IF(M197&gt;0,1,"")</f>
        <v>1</v>
      </c>
    </row>
    <row r="198" spans="1:14">
      <c r="A198" s="32"/>
      <c r="B198" s="32"/>
      <c r="C198" s="35" t="e">
        <f>+VLOOKUP(D198,GTTGENSW!$C$5:$F$2228,4,0)</f>
        <v>#N/A</v>
      </c>
      <c r="E198" s="34" t="str">
        <f t="shared" si="10"/>
        <v/>
      </c>
      <c r="F198" s="93"/>
      <c r="M198" s="68">
        <v>243370</v>
      </c>
      <c r="N198" s="56">
        <f t="shared" si="11"/>
        <v>1</v>
      </c>
    </row>
    <row r="199" spans="1:14">
      <c r="A199" s="32"/>
      <c r="B199" s="32"/>
      <c r="C199" s="35" t="e">
        <f>+VLOOKUP(D199,GTTGENSW!$C$5:$F$2228,4,0)</f>
        <v>#N/A</v>
      </c>
      <c r="E199" s="34" t="str">
        <f t="shared" si="10"/>
        <v/>
      </c>
      <c r="F199" s="93"/>
      <c r="M199" s="68">
        <v>249460</v>
      </c>
      <c r="N199" s="56">
        <f t="shared" si="11"/>
        <v>1</v>
      </c>
    </row>
    <row r="200" spans="1:14">
      <c r="A200" s="32"/>
      <c r="B200" s="32"/>
      <c r="C200" s="35" t="e">
        <f>+VLOOKUP(D200,GTTGENSW!$C$5:$F$2228,4,0)</f>
        <v>#N/A</v>
      </c>
      <c r="E200" s="34" t="str">
        <f t="shared" si="10"/>
        <v/>
      </c>
      <c r="F200" s="93"/>
      <c r="M200" s="68">
        <v>255022</v>
      </c>
      <c r="N200" s="56">
        <f t="shared" si="11"/>
        <v>1</v>
      </c>
    </row>
    <row r="201" spans="1:14">
      <c r="A201" s="32"/>
      <c r="B201" s="32"/>
      <c r="C201" s="35" t="e">
        <f>+VLOOKUP(D201,GTTGENSW!$C$5:$F$2228,4,0)</f>
        <v>#N/A</v>
      </c>
      <c r="E201" s="34" t="str">
        <f t="shared" si="10"/>
        <v/>
      </c>
      <c r="F201" s="93"/>
      <c r="M201" s="68">
        <v>259730</v>
      </c>
      <c r="N201" s="56">
        <f t="shared" si="11"/>
        <v>1</v>
      </c>
    </row>
    <row r="202" spans="1:14" ht="14.25" customHeight="1">
      <c r="A202" s="32"/>
      <c r="B202" s="32"/>
      <c r="C202" s="35" t="e">
        <f>+VLOOKUP(D202,GTTGENSW!$C$5:$F$2228,4,0)</f>
        <v>#N/A</v>
      </c>
      <c r="E202" s="34" t="str">
        <f t="shared" si="10"/>
        <v/>
      </c>
      <c r="F202" s="93"/>
      <c r="M202" s="68">
        <v>262403</v>
      </c>
      <c r="N202" s="56">
        <f t="shared" si="11"/>
        <v>1</v>
      </c>
    </row>
    <row r="203" spans="1:14">
      <c r="A203" s="32"/>
      <c r="B203" s="32"/>
      <c r="C203" s="35" t="e">
        <f>+VLOOKUP(D203,GTTGENSW!$C$5:$F$2228,4,0)</f>
        <v>#N/A</v>
      </c>
      <c r="E203" s="34" t="str">
        <f t="shared" si="10"/>
        <v/>
      </c>
      <c r="F203" s="93"/>
      <c r="M203" s="68">
        <v>262404</v>
      </c>
      <c r="N203" s="56">
        <f t="shared" si="11"/>
        <v>1</v>
      </c>
    </row>
    <row r="204" spans="1:14">
      <c r="A204" s="32"/>
      <c r="B204" s="32"/>
      <c r="C204" s="35" t="e">
        <f>+VLOOKUP(D204,GTTGENSW!$C$5:$F$2228,4,0)</f>
        <v>#N/A</v>
      </c>
      <c r="E204" s="34" t="str">
        <f t="shared" si="10"/>
        <v/>
      </c>
      <c r="F204" s="93"/>
      <c r="M204" s="68">
        <v>262313</v>
      </c>
      <c r="N204" s="56">
        <f t="shared" si="11"/>
        <v>1</v>
      </c>
    </row>
    <row r="205" spans="1:14">
      <c r="A205" s="32"/>
      <c r="B205" s="32"/>
      <c r="C205" s="35" t="e">
        <f>+VLOOKUP(D205,GTTGENSW!$C$5:$F$2228,4,0)</f>
        <v>#N/A</v>
      </c>
      <c r="E205" s="34" t="str">
        <f t="shared" si="10"/>
        <v/>
      </c>
      <c r="F205" s="93"/>
      <c r="M205" s="68">
        <v>264569</v>
      </c>
      <c r="N205" s="56">
        <f t="shared" si="11"/>
        <v>1</v>
      </c>
    </row>
    <row r="206" spans="1:14">
      <c r="A206" s="32"/>
      <c r="B206" s="32"/>
      <c r="C206" s="35" t="e">
        <f>+VLOOKUP(D206,GTTGENSW!$C$5:$F$2228,4,0)</f>
        <v>#N/A</v>
      </c>
      <c r="E206" s="34" t="str">
        <f t="shared" si="10"/>
        <v/>
      </c>
      <c r="F206" s="93"/>
      <c r="M206" s="68">
        <v>264570</v>
      </c>
      <c r="N206" s="56">
        <f t="shared" si="11"/>
        <v>1</v>
      </c>
    </row>
    <row r="207" spans="1:14">
      <c r="A207" s="32"/>
      <c r="B207" s="32"/>
      <c r="C207" s="35" t="e">
        <f>+VLOOKUP(D207,GTTGENSW!$C$5:$F$2228,4,0)</f>
        <v>#N/A</v>
      </c>
      <c r="E207" s="34" t="str">
        <f t="shared" si="10"/>
        <v/>
      </c>
      <c r="F207" s="93"/>
      <c r="M207" s="68">
        <v>265772</v>
      </c>
      <c r="N207" s="56">
        <f t="shared" si="11"/>
        <v>1</v>
      </c>
    </row>
    <row r="208" spans="1:14">
      <c r="A208" s="32"/>
      <c r="B208" s="32"/>
      <c r="C208" s="35" t="e">
        <f>+VLOOKUP(D208,GTTGENSW!$C$5:$F$2228,4,0)</f>
        <v>#N/A</v>
      </c>
      <c r="E208" s="34" t="str">
        <f t="shared" si="10"/>
        <v/>
      </c>
      <c r="F208" s="93"/>
      <c r="M208" s="70">
        <v>269485</v>
      </c>
      <c r="N208" s="56">
        <f t="shared" si="11"/>
        <v>1</v>
      </c>
    </row>
    <row r="209" spans="1:14" ht="12.75" customHeight="1">
      <c r="A209" s="32"/>
      <c r="B209" s="32"/>
      <c r="C209" s="35" t="e">
        <f>+VLOOKUP(D209,GTTGENSW!$C$5:$F$2228,4,0)</f>
        <v>#N/A</v>
      </c>
      <c r="E209" s="34" t="str">
        <f t="shared" si="10"/>
        <v/>
      </c>
      <c r="F209" s="93"/>
      <c r="M209" s="70">
        <v>269486</v>
      </c>
      <c r="N209" s="56">
        <f t="shared" si="11"/>
        <v>1</v>
      </c>
    </row>
    <row r="210" spans="1:14">
      <c r="A210" s="32"/>
      <c r="B210" s="32"/>
      <c r="C210" s="35" t="e">
        <f>+VLOOKUP(D210,GTTGENSW!$C$5:$F$2228,4,0)</f>
        <v>#N/A</v>
      </c>
      <c r="E210" s="34" t="str">
        <f t="shared" si="10"/>
        <v/>
      </c>
      <c r="F210" s="93"/>
      <c r="M210" s="71">
        <v>269487</v>
      </c>
      <c r="N210" s="56">
        <f t="shared" si="11"/>
        <v>1</v>
      </c>
    </row>
    <row r="211" spans="1:14" ht="15.75" customHeight="1">
      <c r="A211" s="32"/>
      <c r="B211" s="32"/>
      <c r="C211" s="35" t="e">
        <f>+VLOOKUP(D211,GTTGENSW!$C$5:$F$2228,4,0)</f>
        <v>#N/A</v>
      </c>
      <c r="E211" s="34" t="str">
        <f t="shared" si="10"/>
        <v/>
      </c>
      <c r="F211" s="93"/>
      <c r="M211" s="71">
        <v>269488</v>
      </c>
      <c r="N211" s="56">
        <f t="shared" si="11"/>
        <v>1</v>
      </c>
    </row>
    <row r="212" spans="1:14" ht="15.75" customHeight="1">
      <c r="A212" s="32"/>
      <c r="B212" s="32"/>
      <c r="C212" s="35" t="e">
        <f>+VLOOKUP(D212,GTTGENSW!$C$5:$F$2228,4,0)</f>
        <v>#N/A</v>
      </c>
      <c r="E212" s="34" t="str">
        <f t="shared" si="10"/>
        <v/>
      </c>
      <c r="F212" s="93"/>
      <c r="M212" s="71">
        <v>269694</v>
      </c>
      <c r="N212" s="56">
        <f t="shared" si="11"/>
        <v>1</v>
      </c>
    </row>
    <row r="213" spans="1:14" ht="15.75" customHeight="1">
      <c r="A213" s="32"/>
      <c r="B213" s="32"/>
      <c r="C213" s="35" t="e">
        <f>+VLOOKUP(D213,GTTGENSW!$C$5:$F$2228,4,0)</f>
        <v>#N/A</v>
      </c>
      <c r="E213" s="34" t="str">
        <f t="shared" si="10"/>
        <v/>
      </c>
      <c r="F213" s="93"/>
      <c r="M213" s="71">
        <v>274559</v>
      </c>
      <c r="N213" s="56">
        <f t="shared" si="11"/>
        <v>1</v>
      </c>
    </row>
    <row r="214" spans="1:14">
      <c r="A214" s="32"/>
      <c r="B214" s="32"/>
      <c r="C214" s="35" t="e">
        <f>+VLOOKUP(D214,GTTGENSW!$C$5:$F$2228,4,0)</f>
        <v>#N/A</v>
      </c>
      <c r="E214" s="34" t="str">
        <f t="shared" si="10"/>
        <v/>
      </c>
      <c r="F214" s="93"/>
      <c r="M214" s="71">
        <v>274560</v>
      </c>
      <c r="N214" s="56">
        <f t="shared" si="11"/>
        <v>1</v>
      </c>
    </row>
    <row r="215" spans="1:14">
      <c r="A215" s="32"/>
      <c r="B215" s="32"/>
      <c r="C215" s="35" t="e">
        <f>+VLOOKUP(D215,GTTGENSW!$C$5:$F$2228,4,0)</f>
        <v>#N/A</v>
      </c>
      <c r="E215" s="34" t="str">
        <f t="shared" si="10"/>
        <v/>
      </c>
      <c r="F215" s="93"/>
      <c r="M215" s="32">
        <v>273284</v>
      </c>
      <c r="N215" s="56">
        <f t="shared" si="11"/>
        <v>1</v>
      </c>
    </row>
    <row r="216" spans="1:14">
      <c r="A216" s="32"/>
      <c r="B216" s="32"/>
      <c r="C216" s="35" t="e">
        <f>+VLOOKUP(D216,GTTGENSW!$C$5:$F$2228,4,0)</f>
        <v>#N/A</v>
      </c>
      <c r="E216" s="34" t="str">
        <f t="shared" si="10"/>
        <v/>
      </c>
      <c r="F216" s="93"/>
      <c r="M216" s="32">
        <v>277781</v>
      </c>
      <c r="N216" s="56">
        <f t="shared" si="11"/>
        <v>1</v>
      </c>
    </row>
    <row r="217" spans="1:14" ht="12.75" customHeight="1">
      <c r="A217" s="32"/>
      <c r="B217" s="32"/>
      <c r="C217" s="35" t="e">
        <f>+VLOOKUP(D217,GTTGENSW!$C$5:$F$2228,4,0)</f>
        <v>#N/A</v>
      </c>
      <c r="E217" s="34" t="str">
        <f t="shared" si="10"/>
        <v/>
      </c>
      <c r="F217" s="93"/>
      <c r="M217" s="32">
        <v>278897</v>
      </c>
      <c r="N217" s="56">
        <f t="shared" si="11"/>
        <v>1</v>
      </c>
    </row>
    <row r="218" spans="1:14">
      <c r="A218" s="32"/>
      <c r="B218" s="32"/>
      <c r="C218" s="35" t="e">
        <f>+VLOOKUP(D218,GTTGENSW!$C$5:$F$2228,4,0)</f>
        <v>#N/A</v>
      </c>
      <c r="E218" s="34" t="str">
        <f t="shared" si="10"/>
        <v/>
      </c>
      <c r="F218" s="93"/>
      <c r="M218" s="32">
        <v>278440</v>
      </c>
      <c r="N218" s="56">
        <f t="shared" si="11"/>
        <v>1</v>
      </c>
    </row>
    <row r="219" spans="1:14">
      <c r="A219" s="32"/>
      <c r="B219" s="32"/>
      <c r="C219" s="35" t="e">
        <f>+VLOOKUP(D219,GTTGENSW!$C$5:$F$2228,4,0)</f>
        <v>#N/A</v>
      </c>
      <c r="E219" s="34" t="str">
        <f t="shared" si="10"/>
        <v/>
      </c>
      <c r="F219" s="93"/>
      <c r="M219" s="32">
        <v>280037</v>
      </c>
      <c r="N219" s="56">
        <f t="shared" si="11"/>
        <v>1</v>
      </c>
    </row>
    <row r="220" spans="1:14" ht="12.75" customHeight="1">
      <c r="A220" s="32"/>
      <c r="B220" s="32"/>
      <c r="C220" s="35" t="e">
        <f>+VLOOKUP(D220,GTTGENSW!$C$5:$F$2228,4,0)</f>
        <v>#N/A</v>
      </c>
      <c r="E220" s="34" t="str">
        <f t="shared" si="10"/>
        <v/>
      </c>
      <c r="F220" s="93"/>
      <c r="M220" s="32">
        <v>280238</v>
      </c>
      <c r="N220" s="56">
        <f t="shared" si="11"/>
        <v>1</v>
      </c>
    </row>
    <row r="221" spans="1:14" ht="12.75" customHeight="1">
      <c r="A221" s="32"/>
      <c r="B221" s="32"/>
      <c r="C221" s="35" t="e">
        <f>+VLOOKUP(D221,GTTGENSW!$C$5:$F$2228,4,0)</f>
        <v>#N/A</v>
      </c>
      <c r="E221" s="34" t="str">
        <f t="shared" si="10"/>
        <v/>
      </c>
      <c r="F221" s="93"/>
      <c r="M221" s="32">
        <v>280239</v>
      </c>
      <c r="N221" s="56">
        <f t="shared" si="11"/>
        <v>1</v>
      </c>
    </row>
    <row r="222" spans="1:14" ht="12.75" customHeight="1">
      <c r="A222" s="32"/>
      <c r="B222" s="32"/>
      <c r="C222" s="35" t="e">
        <f>+VLOOKUP(D222,GTTGENSW!$C$5:$F$2228,4,0)</f>
        <v>#N/A</v>
      </c>
      <c r="E222" s="34" t="str">
        <f t="shared" si="10"/>
        <v/>
      </c>
      <c r="F222" s="93"/>
      <c r="M222" s="32">
        <v>148665</v>
      </c>
      <c r="N222" s="56">
        <f t="shared" si="11"/>
        <v>1</v>
      </c>
    </row>
    <row r="223" spans="1:14" ht="12.75" customHeight="1">
      <c r="A223" s="32"/>
      <c r="B223" s="32"/>
      <c r="C223" s="35" t="e">
        <f>+VLOOKUP(D223,GTTGENSW!$C$5:$F$2228,4,0)</f>
        <v>#N/A</v>
      </c>
      <c r="E223" s="34" t="str">
        <f t="shared" si="10"/>
        <v/>
      </c>
      <c r="F223" s="93"/>
      <c r="M223" s="32">
        <v>218055</v>
      </c>
      <c r="N223" s="56">
        <f t="shared" si="11"/>
        <v>1</v>
      </c>
    </row>
    <row r="224" spans="1:14">
      <c r="A224" s="32"/>
      <c r="B224" s="32"/>
      <c r="C224" s="35" t="e">
        <f>+VLOOKUP(D224,GTTGENSW!$C$5:$F$2228,4,0)</f>
        <v>#N/A</v>
      </c>
      <c r="E224" s="34" t="str">
        <f t="shared" si="10"/>
        <v/>
      </c>
      <c r="F224" s="93"/>
      <c r="M224" s="32">
        <v>84955</v>
      </c>
      <c r="N224" s="56">
        <f t="shared" si="11"/>
        <v>1</v>
      </c>
    </row>
    <row r="225" spans="1:14" ht="15" customHeight="1">
      <c r="A225" s="32"/>
      <c r="B225" s="32"/>
      <c r="C225" s="35" t="e">
        <f>+VLOOKUP(D225,GTTGENSW!$C$5:$F$2228,4,0)</f>
        <v>#N/A</v>
      </c>
      <c r="E225" s="34" t="str">
        <f t="shared" si="10"/>
        <v/>
      </c>
      <c r="F225" s="93"/>
      <c r="M225" s="32">
        <v>94358</v>
      </c>
      <c r="N225" s="56">
        <f t="shared" si="11"/>
        <v>1</v>
      </c>
    </row>
    <row r="226" spans="1:14">
      <c r="A226" s="32"/>
      <c r="B226" s="32"/>
      <c r="C226" s="35" t="e">
        <f>+VLOOKUP(D226,GTTGENSW!$C$5:$F$2228,4,0)</f>
        <v>#N/A</v>
      </c>
      <c r="E226" s="34" t="str">
        <f t="shared" si="10"/>
        <v/>
      </c>
      <c r="F226" s="93"/>
      <c r="M226" s="32">
        <v>94382</v>
      </c>
      <c r="N226" s="56">
        <f t="shared" si="11"/>
        <v>1</v>
      </c>
    </row>
    <row r="227" spans="1:14">
      <c r="A227" s="32"/>
      <c r="B227" s="32"/>
      <c r="C227" s="35" t="e">
        <f>+VLOOKUP(D227,GTTGENSW!$C$5:$F$2228,4,0)</f>
        <v>#N/A</v>
      </c>
      <c r="E227" s="34" t="str">
        <f t="shared" si="10"/>
        <v/>
      </c>
      <c r="F227" s="93"/>
      <c r="M227" s="32">
        <v>94383</v>
      </c>
      <c r="N227" s="56">
        <f t="shared" si="11"/>
        <v>1</v>
      </c>
    </row>
    <row r="228" spans="1:14">
      <c r="A228" s="32"/>
      <c r="B228" s="32"/>
      <c r="C228" s="35" t="e">
        <f>+VLOOKUP(D228,GTTGENSW!$C$5:$F$2228,4,0)</f>
        <v>#N/A</v>
      </c>
      <c r="E228" s="34" t="str">
        <f t="shared" si="10"/>
        <v/>
      </c>
      <c r="F228" s="93"/>
      <c r="M228" s="32">
        <v>94384</v>
      </c>
      <c r="N228" s="56">
        <f t="shared" si="11"/>
        <v>1</v>
      </c>
    </row>
    <row r="229" spans="1:14" ht="12.75" customHeight="1">
      <c r="A229" s="32"/>
      <c r="B229" s="32"/>
      <c r="C229" s="35" t="e">
        <f>+VLOOKUP(D229,GTTGENSW!$C$5:$F$2228,4,0)</f>
        <v>#N/A</v>
      </c>
      <c r="E229" s="34" t="str">
        <f t="shared" si="10"/>
        <v/>
      </c>
      <c r="F229" s="93"/>
      <c r="M229" s="32">
        <v>94385</v>
      </c>
      <c r="N229" s="56">
        <f t="shared" si="11"/>
        <v>1</v>
      </c>
    </row>
    <row r="230" spans="1:14" ht="12.75" customHeight="1">
      <c r="A230" s="32"/>
      <c r="B230" s="32"/>
      <c r="C230" s="35" t="e">
        <f>+VLOOKUP(D230,GTTGENSW!$C$5:$F$2228,4,0)</f>
        <v>#N/A</v>
      </c>
      <c r="E230" s="34" t="str">
        <f t="shared" si="10"/>
        <v/>
      </c>
      <c r="F230" s="93"/>
      <c r="M230" s="32">
        <v>115725</v>
      </c>
      <c r="N230" s="56">
        <f t="shared" si="11"/>
        <v>1</v>
      </c>
    </row>
    <row r="231" spans="1:14" ht="12.75" customHeight="1">
      <c r="A231" s="32"/>
      <c r="B231" s="32"/>
      <c r="C231" s="35" t="e">
        <f>+VLOOKUP(D231,GTTGENSW!$C$5:$F$2228,4,0)</f>
        <v>#N/A</v>
      </c>
      <c r="E231" s="34" t="str">
        <f t="shared" si="10"/>
        <v/>
      </c>
      <c r="F231" s="93"/>
      <c r="M231" s="32">
        <v>115726</v>
      </c>
      <c r="N231" s="56">
        <f t="shared" si="11"/>
        <v>1</v>
      </c>
    </row>
    <row r="232" spans="1:14">
      <c r="A232" s="32"/>
      <c r="B232" s="32"/>
      <c r="C232" s="35" t="e">
        <f>+VLOOKUP(D232,GTTGENSW!$C$5:$F$2228,4,0)</f>
        <v>#N/A</v>
      </c>
      <c r="E232" s="34" t="str">
        <f t="shared" si="10"/>
        <v/>
      </c>
      <c r="F232" s="93"/>
      <c r="M232" s="32">
        <v>115727</v>
      </c>
      <c r="N232" s="56">
        <f t="shared" si="11"/>
        <v>1</v>
      </c>
    </row>
    <row r="233" spans="1:14">
      <c r="A233" s="32"/>
      <c r="B233" s="32"/>
      <c r="C233" s="35" t="e">
        <f>+VLOOKUP(D233,GTTGENSW!$C$5:$F$2228,4,0)</f>
        <v>#N/A</v>
      </c>
      <c r="E233" s="34" t="str">
        <f t="shared" si="10"/>
        <v/>
      </c>
      <c r="F233" s="93"/>
      <c r="M233" s="32">
        <v>121961</v>
      </c>
      <c r="N233" s="56">
        <f t="shared" si="11"/>
        <v>1</v>
      </c>
    </row>
    <row r="234" spans="1:14">
      <c r="A234" s="32"/>
      <c r="B234" s="32"/>
      <c r="C234" s="35" t="e">
        <f>+VLOOKUP(D234,GTTGENSW!$C$5:$F$2228,4,0)</f>
        <v>#N/A</v>
      </c>
      <c r="E234" s="34" t="str">
        <f t="shared" si="10"/>
        <v/>
      </c>
      <c r="F234" s="93"/>
      <c r="M234" s="32">
        <v>163161</v>
      </c>
      <c r="N234" s="56">
        <f t="shared" si="11"/>
        <v>1</v>
      </c>
    </row>
    <row r="235" spans="1:14">
      <c r="A235" s="32"/>
      <c r="B235" s="32"/>
      <c r="C235" s="35" t="e">
        <f>+VLOOKUP(D235,GTTGENSW!$C$5:$F$2228,4,0)</f>
        <v>#N/A</v>
      </c>
      <c r="E235" s="34" t="str">
        <f t="shared" si="10"/>
        <v/>
      </c>
      <c r="F235" s="93"/>
      <c r="M235" s="32">
        <v>240088</v>
      </c>
      <c r="N235" s="56">
        <f t="shared" si="11"/>
        <v>1</v>
      </c>
    </row>
    <row r="236" spans="1:14">
      <c r="A236" s="32"/>
      <c r="B236" s="32"/>
      <c r="C236" s="35" t="e">
        <f>+VLOOKUP(D236,GTTGENSW!$C$5:$F$2228,4,0)</f>
        <v>#N/A</v>
      </c>
      <c r="E236" s="34" t="str">
        <f t="shared" si="10"/>
        <v/>
      </c>
      <c r="F236" s="93"/>
      <c r="M236" s="32">
        <v>256660</v>
      </c>
      <c r="N236" s="56">
        <f t="shared" si="11"/>
        <v>1</v>
      </c>
    </row>
    <row r="237" spans="1:14">
      <c r="A237" s="32"/>
      <c r="B237" s="32"/>
      <c r="C237" s="35" t="e">
        <f>+VLOOKUP(D237,GTTGENSW!$C$5:$F$2228,4,0)</f>
        <v>#N/A</v>
      </c>
      <c r="E237" s="34" t="str">
        <f t="shared" si="10"/>
        <v/>
      </c>
      <c r="F237" s="93"/>
      <c r="M237" s="32">
        <v>257158</v>
      </c>
      <c r="N237" s="56">
        <f t="shared" si="11"/>
        <v>1</v>
      </c>
    </row>
    <row r="238" spans="1:14">
      <c r="A238" s="32"/>
      <c r="B238" s="32"/>
      <c r="C238" s="35" t="e">
        <f>+VLOOKUP(D238,GTTGENSW!$C$5:$F$2228,4,0)</f>
        <v>#N/A</v>
      </c>
      <c r="E238" s="34" t="str">
        <f t="shared" si="10"/>
        <v/>
      </c>
      <c r="F238" s="93"/>
      <c r="N238" s="56" t="str">
        <f t="shared" si="11"/>
        <v/>
      </c>
    </row>
    <row r="239" spans="1:14">
      <c r="A239" s="32"/>
      <c r="B239" s="32"/>
      <c r="C239" s="35" t="e">
        <f>+VLOOKUP(D239,GTTGENSW!$C$5:$F$2228,4,0)</f>
        <v>#N/A</v>
      </c>
      <c r="E239" s="34" t="str">
        <f t="shared" si="10"/>
        <v/>
      </c>
      <c r="F239" s="93"/>
      <c r="N239" s="56" t="str">
        <f t="shared" si="11"/>
        <v/>
      </c>
    </row>
    <row r="240" spans="1:14">
      <c r="A240" s="32"/>
      <c r="B240" s="32"/>
      <c r="C240" s="35" t="e">
        <f>+VLOOKUP(D240,GTTGENSW!$C$5:$F$2228,4,0)</f>
        <v>#N/A</v>
      </c>
      <c r="E240" s="34" t="str">
        <f t="shared" si="10"/>
        <v/>
      </c>
      <c r="F240" s="93"/>
      <c r="N240" s="56" t="str">
        <f t="shared" si="11"/>
        <v/>
      </c>
    </row>
    <row r="241" spans="1:14">
      <c r="A241" s="32"/>
      <c r="B241" s="32"/>
      <c r="C241" s="35" t="e">
        <f>+VLOOKUP(D241,GTTGENSW!$C$5:$F$2228,4,0)</f>
        <v>#N/A</v>
      </c>
      <c r="E241" s="34" t="str">
        <f t="shared" si="10"/>
        <v/>
      </c>
      <c r="F241" s="93"/>
      <c r="N241" s="56" t="str">
        <f t="shared" si="11"/>
        <v/>
      </c>
    </row>
    <row r="242" spans="1:14">
      <c r="A242" s="32"/>
      <c r="B242" s="32"/>
      <c r="C242" s="35" t="e">
        <f>+VLOOKUP(D242,GTTGENSW!$C$5:$F$2228,4,0)</f>
        <v>#N/A</v>
      </c>
      <c r="E242" s="34" t="str">
        <f t="shared" si="10"/>
        <v/>
      </c>
      <c r="F242" s="93"/>
      <c r="N242" s="56" t="str">
        <f t="shared" si="11"/>
        <v/>
      </c>
    </row>
    <row r="243" spans="1:14">
      <c r="A243" s="32"/>
      <c r="B243" s="32"/>
      <c r="C243" s="35" t="e">
        <f>+VLOOKUP(D243,GTTGENSW!$C$5:$F$2228,4,0)</f>
        <v>#N/A</v>
      </c>
      <c r="E243" s="34" t="str">
        <f t="shared" si="10"/>
        <v/>
      </c>
      <c r="F243" s="93"/>
      <c r="N243" s="56" t="str">
        <f t="shared" si="11"/>
        <v/>
      </c>
    </row>
    <row r="244" spans="1:14">
      <c r="A244" s="32"/>
      <c r="B244" s="32"/>
      <c r="C244" s="35" t="e">
        <f>+VLOOKUP(D244,GTTGENSW!$C$5:$F$2228,4,0)</f>
        <v>#N/A</v>
      </c>
      <c r="E244" s="34" t="str">
        <f t="shared" si="10"/>
        <v/>
      </c>
      <c r="F244" s="93"/>
      <c r="N244" s="56" t="str">
        <f t="shared" si="11"/>
        <v/>
      </c>
    </row>
    <row r="245" spans="1:14">
      <c r="A245" s="32"/>
      <c r="B245" s="32"/>
      <c r="C245" s="35" t="e">
        <f>+VLOOKUP(D245,GTTGENSW!$C$5:$F$2228,4,0)</f>
        <v>#N/A</v>
      </c>
      <c r="E245" s="34" t="str">
        <f t="shared" si="10"/>
        <v/>
      </c>
      <c r="F245" s="93"/>
      <c r="N245" s="56" t="str">
        <f t="shared" si="11"/>
        <v/>
      </c>
    </row>
    <row r="246" spans="1:14">
      <c r="A246" s="32"/>
      <c r="B246" s="32"/>
      <c r="C246" s="35" t="e">
        <f>+VLOOKUP(D246,GTTGENSW!$C$5:$F$2228,4,0)</f>
        <v>#N/A</v>
      </c>
      <c r="E246" s="34" t="str">
        <f t="shared" si="10"/>
        <v/>
      </c>
      <c r="F246" s="93"/>
      <c r="N246" s="56" t="str">
        <f t="shared" si="11"/>
        <v/>
      </c>
    </row>
    <row r="247" spans="1:14">
      <c r="A247" s="32"/>
      <c r="B247" s="32"/>
      <c r="C247" s="35" t="e">
        <f>+VLOOKUP(D247,GTTGENSW!$C$5:$F$2228,4,0)</f>
        <v>#N/A</v>
      </c>
      <c r="E247" s="34" t="str">
        <f t="shared" si="10"/>
        <v/>
      </c>
      <c r="F247" s="93"/>
      <c r="N247" s="56" t="str">
        <f t="shared" si="11"/>
        <v/>
      </c>
    </row>
    <row r="248" spans="1:14">
      <c r="A248" s="32"/>
      <c r="B248" s="32"/>
      <c r="C248" s="35" t="e">
        <f>+VLOOKUP(D248,GTTGENSW!$C$5:$F$2228,4,0)</f>
        <v>#N/A</v>
      </c>
      <c r="E248" s="34" t="str">
        <f t="shared" si="10"/>
        <v/>
      </c>
      <c r="F248" s="93"/>
      <c r="N248" s="56" t="str">
        <f t="shared" si="11"/>
        <v/>
      </c>
    </row>
    <row r="249" spans="1:14">
      <c r="A249" s="32"/>
      <c r="B249" s="32"/>
      <c r="C249" s="35" t="e">
        <f>+VLOOKUP(D249,GTTGENSW!$C$5:$F$2228,4,0)</f>
        <v>#N/A</v>
      </c>
      <c r="E249" s="34" t="str">
        <f t="shared" si="10"/>
        <v/>
      </c>
      <c r="F249" s="93"/>
      <c r="N249" s="56" t="str">
        <f t="shared" si="11"/>
        <v/>
      </c>
    </row>
    <row r="250" spans="1:14">
      <c r="A250" s="32"/>
      <c r="B250" s="32"/>
      <c r="C250" s="35" t="e">
        <f>+VLOOKUP(D250,GTTGENSW!$C$5:$F$2228,4,0)</f>
        <v>#N/A</v>
      </c>
      <c r="E250" s="34" t="str">
        <f t="shared" si="10"/>
        <v/>
      </c>
      <c r="F250" s="93"/>
      <c r="N250" s="56" t="str">
        <f t="shared" si="11"/>
        <v/>
      </c>
    </row>
    <row r="251" spans="1:14">
      <c r="A251" s="32"/>
      <c r="B251" s="32"/>
      <c r="C251" s="35" t="e">
        <f>+VLOOKUP(D251,GTTGENSW!$C$5:$F$2228,4,0)</f>
        <v>#N/A</v>
      </c>
      <c r="E251" s="34" t="str">
        <f t="shared" si="10"/>
        <v/>
      </c>
      <c r="F251" s="93"/>
      <c r="N251" s="56" t="str">
        <f t="shared" si="11"/>
        <v/>
      </c>
    </row>
    <row r="252" spans="1:14">
      <c r="A252" s="32"/>
      <c r="B252" s="32"/>
      <c r="C252" s="35" t="e">
        <f>+VLOOKUP(D252,GTTGENSW!$C$5:$F$2228,4,0)</f>
        <v>#N/A</v>
      </c>
      <c r="E252" s="34" t="str">
        <f t="shared" si="10"/>
        <v/>
      </c>
      <c r="F252" s="93"/>
      <c r="N252" s="56" t="str">
        <f t="shared" si="11"/>
        <v/>
      </c>
    </row>
    <row r="253" spans="1:14">
      <c r="A253" s="32"/>
      <c r="B253" s="32"/>
      <c r="C253" s="35" t="e">
        <f>+VLOOKUP(D253,GTTGENSW!$C$5:$F$2228,4,0)</f>
        <v>#N/A</v>
      </c>
      <c r="E253" s="34" t="str">
        <f t="shared" si="10"/>
        <v/>
      </c>
      <c r="F253" s="93"/>
      <c r="N253" s="56" t="str">
        <f t="shared" si="11"/>
        <v/>
      </c>
    </row>
    <row r="254" spans="1:14">
      <c r="A254" s="32"/>
      <c r="B254" s="32"/>
      <c r="C254" s="35" t="e">
        <f>+VLOOKUP(D254,GTTGENSW!$C$5:$F$2228,4,0)</f>
        <v>#N/A</v>
      </c>
      <c r="E254" s="34" t="str">
        <f t="shared" si="10"/>
        <v/>
      </c>
      <c r="F254" s="93"/>
      <c r="N254" s="56" t="str">
        <f t="shared" si="11"/>
        <v/>
      </c>
    </row>
    <row r="255" spans="1:14">
      <c r="A255" s="32"/>
      <c r="B255" s="32"/>
      <c r="C255" s="35" t="e">
        <f>+VLOOKUP(D255,GTTGENSW!$C$5:$F$2228,4,0)</f>
        <v>#N/A</v>
      </c>
      <c r="E255" s="34" t="str">
        <f t="shared" si="10"/>
        <v/>
      </c>
      <c r="F255" s="93"/>
      <c r="N255" s="56" t="str">
        <f t="shared" si="11"/>
        <v/>
      </c>
    </row>
    <row r="256" spans="1:14">
      <c r="A256" s="32"/>
      <c r="B256" s="32"/>
      <c r="C256" s="35" t="e">
        <f>+VLOOKUP(D256,GTTGENSW!$C$5:$F$2228,4,0)</f>
        <v>#N/A</v>
      </c>
      <c r="E256" s="34" t="str">
        <f t="shared" si="10"/>
        <v/>
      </c>
      <c r="F256" s="93"/>
      <c r="N256" s="56" t="str">
        <f t="shared" si="11"/>
        <v/>
      </c>
    </row>
    <row r="257" spans="1:14">
      <c r="A257" s="32"/>
      <c r="B257" s="32"/>
      <c r="C257" s="35" t="e">
        <f>+VLOOKUP(D257,GTTGENSW!$C$5:$F$2228,4,0)</f>
        <v>#N/A</v>
      </c>
      <c r="E257" s="34" t="str">
        <f t="shared" si="10"/>
        <v/>
      </c>
      <c r="F257" s="93"/>
      <c r="N257" s="56" t="str">
        <f t="shared" si="11"/>
        <v/>
      </c>
    </row>
    <row r="258" spans="1:14">
      <c r="A258" s="32"/>
      <c r="B258" s="32"/>
      <c r="C258" s="35" t="e">
        <f>+VLOOKUP(D258,GTTGENSW!$C$5:$F$2228,4,0)</f>
        <v>#N/A</v>
      </c>
      <c r="E258" s="34" t="str">
        <f t="shared" si="10"/>
        <v/>
      </c>
      <c r="F258" s="93"/>
      <c r="N258" s="56" t="str">
        <f t="shared" si="11"/>
        <v/>
      </c>
    </row>
    <row r="259" spans="1:14">
      <c r="A259" s="32"/>
      <c r="B259" s="32"/>
      <c r="C259" s="35" t="e">
        <f>+VLOOKUP(D259,GTTGENSW!$C$5:$F$2228,4,0)</f>
        <v>#N/A</v>
      </c>
      <c r="E259" s="34" t="str">
        <f t="shared" si="10"/>
        <v/>
      </c>
      <c r="F259" s="93"/>
      <c r="N259" s="56" t="str">
        <f t="shared" si="11"/>
        <v/>
      </c>
    </row>
    <row r="260" spans="1:14">
      <c r="A260" s="32"/>
      <c r="B260" s="32"/>
      <c r="C260" s="35" t="e">
        <f>+VLOOKUP(D260,GTTGENSW!$C$5:$F$2228,4,0)</f>
        <v>#N/A</v>
      </c>
      <c r="E260" s="34" t="str">
        <f t="shared" si="10"/>
        <v/>
      </c>
      <c r="F260" s="93"/>
      <c r="N260" s="56" t="str">
        <f t="shared" si="11"/>
        <v/>
      </c>
    </row>
    <row r="261" spans="1:14">
      <c r="A261" s="32"/>
      <c r="B261" s="32"/>
      <c r="C261" s="35" t="e">
        <f>+VLOOKUP(D261,GTTGENSW!$C$5:$F$2228,4,0)</f>
        <v>#N/A</v>
      </c>
      <c r="E261" s="34" t="str">
        <f t="shared" ref="E261:E324" si="12">+IF(D261&gt;0,1,"")</f>
        <v/>
      </c>
      <c r="F261" s="93"/>
      <c r="N261" s="56" t="str">
        <f t="shared" ref="N261:N324" si="13">+IF(M261&gt;0,1,"")</f>
        <v/>
      </c>
    </row>
    <row r="262" spans="1:14">
      <c r="A262" s="32"/>
      <c r="B262" s="32"/>
      <c r="C262" s="35" t="e">
        <f>+VLOOKUP(D262,GTTGENSW!$C$5:$F$2228,4,0)</f>
        <v>#N/A</v>
      </c>
      <c r="E262" s="34" t="str">
        <f t="shared" si="12"/>
        <v/>
      </c>
      <c r="F262" s="93"/>
      <c r="N262" s="56" t="str">
        <f t="shared" si="13"/>
        <v/>
      </c>
    </row>
    <row r="263" spans="1:14">
      <c r="A263" s="32"/>
      <c r="B263" s="32"/>
      <c r="C263" s="35" t="e">
        <f>+VLOOKUP(D263,GTTGENSW!$C$5:$F$2228,4,0)</f>
        <v>#N/A</v>
      </c>
      <c r="E263" s="34" t="str">
        <f t="shared" si="12"/>
        <v/>
      </c>
      <c r="F263" s="93"/>
      <c r="N263" s="56" t="str">
        <f t="shared" si="13"/>
        <v/>
      </c>
    </row>
    <row r="264" spans="1:14">
      <c r="A264" s="32"/>
      <c r="B264" s="32"/>
      <c r="C264" s="35" t="e">
        <f>+VLOOKUP(D264,GTTGENSW!$C$5:$F$2228,4,0)</f>
        <v>#N/A</v>
      </c>
      <c r="E264" s="34" t="str">
        <f t="shared" si="12"/>
        <v/>
      </c>
      <c r="F264" s="93"/>
      <c r="N264" s="56" t="str">
        <f t="shared" si="13"/>
        <v/>
      </c>
    </row>
    <row r="265" spans="1:14">
      <c r="A265" s="32"/>
      <c r="B265" s="32"/>
      <c r="C265" s="35" t="e">
        <f>+VLOOKUP(D265,GTTGENSW!$C$5:$F$2228,4,0)</f>
        <v>#N/A</v>
      </c>
      <c r="E265" s="34" t="str">
        <f t="shared" si="12"/>
        <v/>
      </c>
      <c r="F265" s="93"/>
      <c r="N265" s="56" t="str">
        <f t="shared" si="13"/>
        <v/>
      </c>
    </row>
    <row r="266" spans="1:14">
      <c r="A266" s="32"/>
      <c r="B266" s="32"/>
      <c r="C266" s="35" t="e">
        <f>+VLOOKUP(D266,GTTGENSW!$C$5:$F$2228,4,0)</f>
        <v>#N/A</v>
      </c>
      <c r="E266" s="34" t="str">
        <f t="shared" si="12"/>
        <v/>
      </c>
      <c r="F266" s="93"/>
      <c r="N266" s="56" t="str">
        <f t="shared" si="13"/>
        <v/>
      </c>
    </row>
    <row r="267" spans="1:14">
      <c r="A267" s="32"/>
      <c r="B267" s="32"/>
      <c r="C267" s="35" t="e">
        <f>+VLOOKUP(D267,GTTGENSW!$C$5:$F$2228,4,0)</f>
        <v>#N/A</v>
      </c>
      <c r="E267" s="34" t="str">
        <f t="shared" si="12"/>
        <v/>
      </c>
      <c r="F267" s="93"/>
      <c r="N267" s="56" t="str">
        <f t="shared" si="13"/>
        <v/>
      </c>
    </row>
    <row r="268" spans="1:14">
      <c r="A268" s="32"/>
      <c r="B268" s="32"/>
      <c r="C268" s="35" t="e">
        <f>+VLOOKUP(D268,GTTGENSW!$C$5:$F$2228,4,0)</f>
        <v>#N/A</v>
      </c>
      <c r="E268" s="34" t="str">
        <f t="shared" si="12"/>
        <v/>
      </c>
      <c r="F268" s="93"/>
      <c r="N268" s="56" t="str">
        <f t="shared" si="13"/>
        <v/>
      </c>
    </row>
    <row r="269" spans="1:14">
      <c r="A269" s="32"/>
      <c r="B269" s="32"/>
      <c r="C269" s="35" t="e">
        <f>+VLOOKUP(D269,GTTGENSW!$C$5:$F$2228,4,0)</f>
        <v>#N/A</v>
      </c>
      <c r="E269" s="34" t="str">
        <f t="shared" si="12"/>
        <v/>
      </c>
      <c r="F269" s="93"/>
      <c r="N269" s="56" t="str">
        <f t="shared" si="13"/>
        <v/>
      </c>
    </row>
    <row r="270" spans="1:14">
      <c r="A270" s="32"/>
      <c r="B270" s="32"/>
      <c r="C270" s="35" t="e">
        <f>+VLOOKUP(D270,GTTGENSW!$C$5:$F$2228,4,0)</f>
        <v>#N/A</v>
      </c>
      <c r="E270" s="34" t="str">
        <f t="shared" si="12"/>
        <v/>
      </c>
      <c r="F270" s="93"/>
      <c r="N270" s="56" t="str">
        <f t="shared" si="13"/>
        <v/>
      </c>
    </row>
    <row r="271" spans="1:14">
      <c r="A271" s="32"/>
      <c r="B271" s="32"/>
      <c r="C271" s="35" t="e">
        <f>+VLOOKUP(D271,GTTGENSW!$C$5:$F$2228,4,0)</f>
        <v>#N/A</v>
      </c>
      <c r="E271" s="34" t="str">
        <f t="shared" si="12"/>
        <v/>
      </c>
      <c r="F271" s="93"/>
      <c r="N271" s="56" t="str">
        <f t="shared" si="13"/>
        <v/>
      </c>
    </row>
    <row r="272" spans="1:14">
      <c r="A272" s="32"/>
      <c r="B272" s="32"/>
      <c r="C272" s="35" t="e">
        <f>+VLOOKUP(D272,GTTGENSW!$C$5:$F$2228,4,0)</f>
        <v>#N/A</v>
      </c>
      <c r="E272" s="34" t="str">
        <f t="shared" si="12"/>
        <v/>
      </c>
      <c r="F272" s="93"/>
      <c r="N272" s="56" t="str">
        <f t="shared" si="13"/>
        <v/>
      </c>
    </row>
    <row r="273" spans="1:14">
      <c r="A273" s="32"/>
      <c r="B273" s="32"/>
      <c r="C273" s="35" t="e">
        <f>+VLOOKUP(D273,GTTGENSW!$C$5:$F$2228,4,0)</f>
        <v>#N/A</v>
      </c>
      <c r="E273" s="34" t="str">
        <f t="shared" si="12"/>
        <v/>
      </c>
      <c r="F273" s="93"/>
      <c r="N273" s="56" t="str">
        <f t="shared" si="13"/>
        <v/>
      </c>
    </row>
    <row r="274" spans="1:14">
      <c r="A274" s="32"/>
      <c r="B274" s="32"/>
      <c r="C274" s="35" t="e">
        <f>+VLOOKUP(D274,GTTGENSW!$C$5:$F$2228,4,0)</f>
        <v>#N/A</v>
      </c>
      <c r="E274" s="34" t="str">
        <f t="shared" si="12"/>
        <v/>
      </c>
      <c r="F274" s="93"/>
      <c r="N274" s="56" t="str">
        <f t="shared" si="13"/>
        <v/>
      </c>
    </row>
    <row r="275" spans="1:14">
      <c r="A275" s="32"/>
      <c r="B275" s="32"/>
      <c r="C275" s="35" t="e">
        <f>+VLOOKUP(D275,GTTGENSW!$C$5:$F$2228,4,0)</f>
        <v>#N/A</v>
      </c>
      <c r="E275" s="34" t="str">
        <f t="shared" si="12"/>
        <v/>
      </c>
      <c r="F275" s="93"/>
      <c r="N275" s="56" t="str">
        <f t="shared" si="13"/>
        <v/>
      </c>
    </row>
    <row r="276" spans="1:14">
      <c r="A276" s="32"/>
      <c r="B276" s="32"/>
      <c r="C276" s="35" t="e">
        <f>+VLOOKUP(D276,GTTGENSW!$C$5:$F$2228,4,0)</f>
        <v>#N/A</v>
      </c>
      <c r="E276" s="34" t="str">
        <f t="shared" si="12"/>
        <v/>
      </c>
      <c r="F276" s="93"/>
      <c r="N276" s="56" t="str">
        <f t="shared" si="13"/>
        <v/>
      </c>
    </row>
    <row r="277" spans="1:14">
      <c r="A277" s="32"/>
      <c r="B277" s="32"/>
      <c r="C277" s="35" t="e">
        <f>+VLOOKUP(D277,GTTGENSW!$C$5:$F$2228,4,0)</f>
        <v>#N/A</v>
      </c>
      <c r="E277" s="34" t="str">
        <f t="shared" si="12"/>
        <v/>
      </c>
      <c r="F277" s="93"/>
      <c r="N277" s="56" t="str">
        <f t="shared" si="13"/>
        <v/>
      </c>
    </row>
    <row r="278" spans="1:14">
      <c r="A278" s="32"/>
      <c r="B278" s="32"/>
      <c r="C278" s="35" t="e">
        <f>+VLOOKUP(D278,GTTGENSW!$C$5:$F$2228,4,0)</f>
        <v>#N/A</v>
      </c>
      <c r="E278" s="34" t="str">
        <f t="shared" si="12"/>
        <v/>
      </c>
      <c r="F278" s="93"/>
      <c r="N278" s="56" t="str">
        <f t="shared" si="13"/>
        <v/>
      </c>
    </row>
    <row r="279" spans="1:14">
      <c r="A279" s="32"/>
      <c r="B279" s="32"/>
      <c r="C279" s="35" t="e">
        <f>+VLOOKUP(D279,GTTGENSW!$C$5:$F$2228,4,0)</f>
        <v>#N/A</v>
      </c>
      <c r="E279" s="34" t="str">
        <f t="shared" si="12"/>
        <v/>
      </c>
      <c r="F279" s="93"/>
      <c r="N279" s="56" t="str">
        <f t="shared" si="13"/>
        <v/>
      </c>
    </row>
    <row r="280" spans="1:14">
      <c r="A280" s="32"/>
      <c r="B280" s="32"/>
      <c r="C280" s="35" t="e">
        <f>+VLOOKUP(D280,GTTGENSW!$C$5:$F$2228,4,0)</f>
        <v>#N/A</v>
      </c>
      <c r="E280" s="34" t="str">
        <f t="shared" si="12"/>
        <v/>
      </c>
      <c r="F280" s="93"/>
      <c r="N280" s="56" t="str">
        <f t="shared" si="13"/>
        <v/>
      </c>
    </row>
    <row r="281" spans="1:14">
      <c r="A281" s="32"/>
      <c r="B281" s="32"/>
      <c r="C281" s="35" t="e">
        <f>+VLOOKUP(D281,GTTGENSW!$C$5:$F$2228,4,0)</f>
        <v>#N/A</v>
      </c>
      <c r="E281" s="34" t="str">
        <f t="shared" si="12"/>
        <v/>
      </c>
      <c r="F281" s="93"/>
      <c r="N281" s="56"/>
    </row>
    <row r="282" spans="1:14">
      <c r="A282" s="32"/>
      <c r="B282" s="32"/>
      <c r="C282" s="35" t="e">
        <f>+VLOOKUP(D282,GTTGENSW!$C$5:$F$2228,4,0)</f>
        <v>#N/A</v>
      </c>
      <c r="E282" s="34" t="str">
        <f t="shared" si="12"/>
        <v/>
      </c>
      <c r="F282" s="93"/>
      <c r="N282" s="56"/>
    </row>
    <row r="283" spans="1:14">
      <c r="A283" s="32"/>
      <c r="B283" s="32"/>
      <c r="C283" s="35" t="e">
        <f>+VLOOKUP(D283,GTTGENSW!$C$5:$F$2228,4,0)</f>
        <v>#N/A</v>
      </c>
      <c r="E283" s="34" t="str">
        <f t="shared" si="12"/>
        <v/>
      </c>
      <c r="F283" s="93"/>
      <c r="N283" s="56" t="str">
        <f t="shared" si="13"/>
        <v/>
      </c>
    </row>
    <row r="284" spans="1:14">
      <c r="A284" s="32"/>
      <c r="B284" s="32"/>
      <c r="C284" s="35" t="e">
        <f>+VLOOKUP(D284,GTTGENSW!$C$5:$F$2228,4,0)</f>
        <v>#N/A</v>
      </c>
      <c r="E284" s="34" t="str">
        <f t="shared" si="12"/>
        <v/>
      </c>
      <c r="F284" s="93"/>
      <c r="N284" s="56" t="str">
        <f t="shared" si="13"/>
        <v/>
      </c>
    </row>
    <row r="285" spans="1:14">
      <c r="A285" s="32"/>
      <c r="B285" s="32"/>
      <c r="C285" s="35" t="e">
        <f>+VLOOKUP(D285,GTTGENSW!$C$5:$F$2228,4,0)</f>
        <v>#N/A</v>
      </c>
      <c r="E285" s="34" t="str">
        <f t="shared" si="12"/>
        <v/>
      </c>
      <c r="F285" s="93"/>
      <c r="N285" s="56" t="str">
        <f t="shared" si="13"/>
        <v/>
      </c>
    </row>
    <row r="286" spans="1:14">
      <c r="A286" s="32"/>
      <c r="B286" s="32"/>
      <c r="C286" s="35" t="e">
        <f>+VLOOKUP(D286,GTTGENSW!$C$5:$F$2228,4,0)</f>
        <v>#N/A</v>
      </c>
      <c r="E286" s="34" t="str">
        <f t="shared" si="12"/>
        <v/>
      </c>
      <c r="F286" s="93"/>
      <c r="N286" s="56" t="str">
        <f t="shared" si="13"/>
        <v/>
      </c>
    </row>
    <row r="287" spans="1:14">
      <c r="A287" s="32"/>
      <c r="B287" s="32"/>
      <c r="C287" s="35" t="e">
        <f>+VLOOKUP(D287,GTTGENSW!$C$5:$F$2228,4,0)</f>
        <v>#N/A</v>
      </c>
      <c r="E287" s="34" t="str">
        <f t="shared" si="12"/>
        <v/>
      </c>
      <c r="F287" s="93"/>
      <c r="N287" s="56" t="str">
        <f t="shared" si="13"/>
        <v/>
      </c>
    </row>
    <row r="288" spans="1:14">
      <c r="A288" s="32"/>
      <c r="B288" s="32"/>
      <c r="C288" s="35" t="e">
        <f>+VLOOKUP(D288,GTTGENSW!$C$5:$F$2228,4,0)</f>
        <v>#N/A</v>
      </c>
      <c r="E288" s="34" t="str">
        <f t="shared" si="12"/>
        <v/>
      </c>
      <c r="F288" s="93"/>
      <c r="N288" s="56" t="str">
        <f t="shared" si="13"/>
        <v/>
      </c>
    </row>
    <row r="289" spans="1:14">
      <c r="A289" s="32"/>
      <c r="B289" s="32"/>
      <c r="C289" s="35" t="e">
        <f>+VLOOKUP(D289,GTTGENSW!$C$5:$F$2228,4,0)</f>
        <v>#N/A</v>
      </c>
      <c r="E289" s="34" t="str">
        <f t="shared" si="12"/>
        <v/>
      </c>
      <c r="F289" s="93"/>
      <c r="N289" s="56" t="str">
        <f t="shared" si="13"/>
        <v/>
      </c>
    </row>
    <row r="290" spans="1:14">
      <c r="A290" s="32"/>
      <c r="B290" s="32"/>
      <c r="C290" s="35" t="e">
        <f>+VLOOKUP(D290,GTTGENSW!$C$5:$F$2228,4,0)</f>
        <v>#N/A</v>
      </c>
      <c r="E290" s="34" t="str">
        <f t="shared" si="12"/>
        <v/>
      </c>
      <c r="F290" s="93"/>
      <c r="N290" s="56" t="str">
        <f t="shared" si="13"/>
        <v/>
      </c>
    </row>
    <row r="291" spans="1:14">
      <c r="A291" s="32"/>
      <c r="B291" s="32"/>
      <c r="C291" s="35" t="e">
        <f>+VLOOKUP(D291,GTTGENSW!$C$5:$F$2228,4,0)</f>
        <v>#N/A</v>
      </c>
      <c r="E291" s="34" t="str">
        <f t="shared" si="12"/>
        <v/>
      </c>
      <c r="F291" s="93"/>
      <c r="N291" s="56" t="str">
        <f t="shared" si="13"/>
        <v/>
      </c>
    </row>
    <row r="292" spans="1:14">
      <c r="A292" s="32"/>
      <c r="B292" s="32"/>
      <c r="C292" s="35" t="e">
        <f>+VLOOKUP(D292,GTTGENSW!$C$5:$F$2228,4,0)</f>
        <v>#N/A</v>
      </c>
      <c r="E292" s="34" t="str">
        <f t="shared" si="12"/>
        <v/>
      </c>
      <c r="F292" s="93"/>
      <c r="N292" s="56" t="str">
        <f t="shared" si="13"/>
        <v/>
      </c>
    </row>
    <row r="293" spans="1:14">
      <c r="A293" s="32"/>
      <c r="B293" s="32"/>
      <c r="C293" s="35" t="e">
        <f>+VLOOKUP(D293,GTTGENSW!$C$5:$F$2228,4,0)</f>
        <v>#N/A</v>
      </c>
      <c r="E293" s="34" t="str">
        <f t="shared" si="12"/>
        <v/>
      </c>
      <c r="F293" s="93"/>
      <c r="N293" s="56" t="str">
        <f t="shared" si="13"/>
        <v/>
      </c>
    </row>
    <row r="294" spans="1:14">
      <c r="A294" s="32"/>
      <c r="B294" s="32"/>
      <c r="C294" s="35" t="e">
        <f>+VLOOKUP(D294,GTTGENSW!$C$5:$F$2228,4,0)</f>
        <v>#N/A</v>
      </c>
      <c r="E294" s="34" t="str">
        <f t="shared" si="12"/>
        <v/>
      </c>
      <c r="F294" s="93"/>
      <c r="N294" s="56" t="str">
        <f t="shared" si="13"/>
        <v/>
      </c>
    </row>
    <row r="295" spans="1:14">
      <c r="A295" s="32"/>
      <c r="B295" s="32"/>
      <c r="C295" s="35" t="e">
        <f>+VLOOKUP(D295,GTTGENSW!$C$5:$F$2228,4,0)</f>
        <v>#N/A</v>
      </c>
      <c r="E295" s="34" t="str">
        <f t="shared" si="12"/>
        <v/>
      </c>
      <c r="F295" s="93"/>
      <c r="N295" s="56" t="str">
        <f t="shared" si="13"/>
        <v/>
      </c>
    </row>
    <row r="296" spans="1:14">
      <c r="A296" s="32"/>
      <c r="B296" s="32"/>
      <c r="C296" s="35" t="e">
        <f>+VLOOKUP(D296,GTTGENSW!$C$5:$F$2228,4,0)</f>
        <v>#N/A</v>
      </c>
      <c r="E296" s="34" t="str">
        <f t="shared" si="12"/>
        <v/>
      </c>
      <c r="F296" s="93"/>
      <c r="N296" s="56" t="str">
        <f t="shared" si="13"/>
        <v/>
      </c>
    </row>
    <row r="297" spans="1:14">
      <c r="A297" s="32"/>
      <c r="B297" s="32"/>
      <c r="C297" s="35" t="e">
        <f>+VLOOKUP(D297,GTTGENSW!$C$5:$F$2228,4,0)</f>
        <v>#N/A</v>
      </c>
      <c r="E297" s="34" t="str">
        <f t="shared" si="12"/>
        <v/>
      </c>
      <c r="F297" s="93"/>
      <c r="N297" s="56" t="str">
        <f t="shared" si="13"/>
        <v/>
      </c>
    </row>
    <row r="298" spans="1:14">
      <c r="A298" s="32"/>
      <c r="B298" s="32"/>
      <c r="C298" s="35" t="e">
        <f>+VLOOKUP(D298,GTTGENSW!$C$5:$F$2228,4,0)</f>
        <v>#N/A</v>
      </c>
      <c r="E298" s="34" t="str">
        <f t="shared" si="12"/>
        <v/>
      </c>
      <c r="F298" s="93"/>
      <c r="N298" s="56" t="str">
        <f t="shared" si="13"/>
        <v/>
      </c>
    </row>
    <row r="299" spans="1:14">
      <c r="A299" s="32"/>
      <c r="B299" s="32"/>
      <c r="C299" s="35" t="e">
        <f>+VLOOKUP(D299,GTTGENSW!$C$5:$F$2228,4,0)</f>
        <v>#N/A</v>
      </c>
      <c r="E299" s="34" t="str">
        <f t="shared" si="12"/>
        <v/>
      </c>
      <c r="F299" s="93"/>
      <c r="N299" s="56" t="str">
        <f t="shared" si="13"/>
        <v/>
      </c>
    </row>
    <row r="300" spans="1:14">
      <c r="A300" s="32"/>
      <c r="B300" s="32"/>
      <c r="C300" s="35" t="e">
        <f>+VLOOKUP(D300,GTTGENSW!$C$5:$F$2228,4,0)</f>
        <v>#N/A</v>
      </c>
      <c r="E300" s="34" t="str">
        <f t="shared" si="12"/>
        <v/>
      </c>
      <c r="F300" s="93"/>
      <c r="N300" s="56" t="str">
        <f t="shared" si="13"/>
        <v/>
      </c>
    </row>
    <row r="301" spans="1:14">
      <c r="A301" s="32"/>
      <c r="B301" s="32"/>
      <c r="C301" s="35" t="e">
        <f>+VLOOKUP(D301,GTTGENSW!$C$5:$F$2228,4,0)</f>
        <v>#N/A</v>
      </c>
      <c r="E301" s="34" t="str">
        <f t="shared" si="12"/>
        <v/>
      </c>
      <c r="F301" s="93"/>
      <c r="N301" s="56" t="str">
        <f t="shared" si="13"/>
        <v/>
      </c>
    </row>
    <row r="302" spans="1:14">
      <c r="A302" s="32"/>
      <c r="B302" s="32"/>
      <c r="C302" s="35" t="e">
        <f>+VLOOKUP(D302,GTTGENSW!$C$5:$F$2228,4,0)</f>
        <v>#N/A</v>
      </c>
      <c r="E302" s="34" t="str">
        <f t="shared" si="12"/>
        <v/>
      </c>
      <c r="F302" s="93"/>
      <c r="N302" s="56" t="str">
        <f t="shared" si="13"/>
        <v/>
      </c>
    </row>
    <row r="303" spans="1:14">
      <c r="A303" s="32"/>
      <c r="B303" s="32"/>
      <c r="C303" s="35" t="e">
        <f>+VLOOKUP(D303,GTTGENSW!$C$5:$F$2228,4,0)</f>
        <v>#N/A</v>
      </c>
      <c r="E303" s="34" t="str">
        <f t="shared" si="12"/>
        <v/>
      </c>
      <c r="F303" s="93"/>
      <c r="N303" s="56" t="str">
        <f t="shared" si="13"/>
        <v/>
      </c>
    </row>
    <row r="304" spans="1:14">
      <c r="C304" s="35" t="e">
        <f>+VLOOKUP(D304,GTTGENSW!$C$5:$F$2228,4,0)</f>
        <v>#N/A</v>
      </c>
      <c r="E304" s="34" t="str">
        <f t="shared" si="12"/>
        <v/>
      </c>
      <c r="F304" s="93"/>
      <c r="N304" s="56" t="str">
        <f t="shared" si="13"/>
        <v/>
      </c>
    </row>
    <row r="305" spans="1:14">
      <c r="C305" s="35" t="e">
        <f>+VLOOKUP(D305,GTTGENSW!$C$5:$F$2228,4,0)</f>
        <v>#N/A</v>
      </c>
      <c r="E305" s="34" t="str">
        <f t="shared" si="12"/>
        <v/>
      </c>
      <c r="F305" s="93"/>
      <c r="N305" s="56" t="str">
        <f t="shared" si="13"/>
        <v/>
      </c>
    </row>
    <row r="306" spans="1:14">
      <c r="C306" s="35" t="e">
        <f>+VLOOKUP(D306,GTTGENSW!$C$5:$F$2228,4,0)</f>
        <v>#N/A</v>
      </c>
      <c r="E306" s="34" t="str">
        <f t="shared" si="12"/>
        <v/>
      </c>
      <c r="F306" s="93"/>
      <c r="N306" s="56" t="str">
        <f t="shared" si="13"/>
        <v/>
      </c>
    </row>
    <row r="307" spans="1:14">
      <c r="C307" s="35" t="e">
        <f>+VLOOKUP(D307,GTTGENSW!$C$5:$F$2228,4,0)</f>
        <v>#N/A</v>
      </c>
      <c r="E307" s="34" t="str">
        <f t="shared" si="12"/>
        <v/>
      </c>
      <c r="F307" s="93"/>
      <c r="N307" s="56" t="str">
        <f t="shared" si="13"/>
        <v/>
      </c>
    </row>
    <row r="308" spans="1:14">
      <c r="C308" s="35" t="e">
        <f>+VLOOKUP(D308,GTTGENSW!$C$5:$F$2228,4,0)</f>
        <v>#N/A</v>
      </c>
      <c r="E308" s="34" t="str">
        <f t="shared" si="12"/>
        <v/>
      </c>
      <c r="F308" s="93"/>
      <c r="N308" s="56" t="str">
        <f t="shared" si="13"/>
        <v/>
      </c>
    </row>
    <row r="309" spans="1:14">
      <c r="A309" s="32"/>
      <c r="B309" s="32"/>
      <c r="C309" s="35" t="e">
        <f>+VLOOKUP(D309,GTTGENSW!$C$5:$F$2228,4,0)</f>
        <v>#N/A</v>
      </c>
      <c r="E309" s="34" t="str">
        <f t="shared" si="12"/>
        <v/>
      </c>
      <c r="F309" s="93"/>
      <c r="N309" s="56" t="str">
        <f t="shared" si="13"/>
        <v/>
      </c>
    </row>
    <row r="310" spans="1:14">
      <c r="A310" s="32"/>
      <c r="B310" s="32"/>
      <c r="C310" s="35" t="e">
        <f>+VLOOKUP(D310,GTTGENSW!$C$5:$F$2228,4,0)</f>
        <v>#N/A</v>
      </c>
      <c r="E310" s="34" t="str">
        <f t="shared" si="12"/>
        <v/>
      </c>
      <c r="F310" s="93"/>
      <c r="N310" s="56" t="str">
        <f t="shared" si="13"/>
        <v/>
      </c>
    </row>
    <row r="311" spans="1:14">
      <c r="A311" s="32"/>
      <c r="B311" s="32"/>
      <c r="C311" s="35" t="e">
        <f>+VLOOKUP(D311,GTTGENSW!$C$5:$F$2228,4,0)</f>
        <v>#N/A</v>
      </c>
      <c r="E311" s="34" t="str">
        <f t="shared" si="12"/>
        <v/>
      </c>
      <c r="F311" s="93"/>
      <c r="N311" s="56" t="str">
        <f t="shared" si="13"/>
        <v/>
      </c>
    </row>
    <row r="312" spans="1:14">
      <c r="A312" s="32"/>
      <c r="B312" s="32"/>
      <c r="C312" s="35" t="e">
        <f>+VLOOKUP(D312,GTTGENSW!$C$5:$F$2228,4,0)</f>
        <v>#N/A</v>
      </c>
      <c r="E312" s="34" t="str">
        <f t="shared" si="12"/>
        <v/>
      </c>
      <c r="F312" s="93"/>
      <c r="N312" s="56" t="str">
        <f t="shared" si="13"/>
        <v/>
      </c>
    </row>
    <row r="313" spans="1:14">
      <c r="A313" s="32"/>
      <c r="B313" s="32"/>
      <c r="C313" s="35" t="e">
        <f>+VLOOKUP(D313,GTTGENSW!$C$5:$F$2228,4,0)</f>
        <v>#N/A</v>
      </c>
      <c r="E313" s="34" t="str">
        <f t="shared" si="12"/>
        <v/>
      </c>
      <c r="F313" s="93"/>
      <c r="N313" s="56" t="str">
        <f t="shared" si="13"/>
        <v/>
      </c>
    </row>
    <row r="314" spans="1:14">
      <c r="A314" s="32"/>
      <c r="B314" s="32"/>
      <c r="C314" s="35" t="e">
        <f>+VLOOKUP(D314,GTTGENSW!$C$5:$F$2228,4,0)</f>
        <v>#N/A</v>
      </c>
      <c r="E314" s="34" t="str">
        <f t="shared" si="12"/>
        <v/>
      </c>
      <c r="F314" s="93"/>
      <c r="N314" s="56" t="str">
        <f t="shared" si="13"/>
        <v/>
      </c>
    </row>
    <row r="315" spans="1:14">
      <c r="A315" s="32"/>
      <c r="B315" s="32"/>
      <c r="C315" s="35" t="e">
        <f>+VLOOKUP(D315,GTTGENSW!$C$5:$F$2228,4,0)</f>
        <v>#N/A</v>
      </c>
      <c r="E315" s="34" t="str">
        <f t="shared" si="12"/>
        <v/>
      </c>
      <c r="F315" s="93"/>
      <c r="N315" s="56" t="str">
        <f t="shared" si="13"/>
        <v/>
      </c>
    </row>
    <row r="316" spans="1:14">
      <c r="A316" s="32"/>
      <c r="B316" s="32"/>
      <c r="C316" s="35" t="e">
        <f>+VLOOKUP(D316,GTTGENSW!$C$5:$F$2228,4,0)</f>
        <v>#N/A</v>
      </c>
      <c r="E316" s="34" t="str">
        <f t="shared" si="12"/>
        <v/>
      </c>
      <c r="F316" s="93"/>
      <c r="N316" s="56" t="str">
        <f t="shared" si="13"/>
        <v/>
      </c>
    </row>
    <row r="317" spans="1:14">
      <c r="A317" s="32"/>
      <c r="B317" s="32"/>
      <c r="C317" s="35" t="e">
        <f>+VLOOKUP(D317,GTTGENSW!$C$5:$F$2228,4,0)</f>
        <v>#N/A</v>
      </c>
      <c r="E317" s="34" t="str">
        <f t="shared" si="12"/>
        <v/>
      </c>
      <c r="F317" s="93"/>
      <c r="N317" s="56" t="str">
        <f t="shared" si="13"/>
        <v/>
      </c>
    </row>
    <row r="318" spans="1:14">
      <c r="A318" s="32"/>
      <c r="B318" s="32"/>
      <c r="C318" s="35" t="e">
        <f>+VLOOKUP(D318,GTTGENSW!$C$5:$F$2228,4,0)</f>
        <v>#N/A</v>
      </c>
      <c r="E318" s="34" t="str">
        <f t="shared" si="12"/>
        <v/>
      </c>
      <c r="F318" s="93"/>
      <c r="N318" s="56" t="str">
        <f t="shared" si="13"/>
        <v/>
      </c>
    </row>
    <row r="319" spans="1:14">
      <c r="A319" s="32"/>
      <c r="B319" s="32"/>
      <c r="C319" s="35" t="e">
        <f>+VLOOKUP(D319,GTTGENSW!$C$5:$F$2228,4,0)</f>
        <v>#N/A</v>
      </c>
      <c r="E319" s="34" t="str">
        <f t="shared" si="12"/>
        <v/>
      </c>
      <c r="F319" s="93"/>
      <c r="N319" s="56" t="str">
        <f t="shared" si="13"/>
        <v/>
      </c>
    </row>
    <row r="320" spans="1:14">
      <c r="A320" s="32"/>
      <c r="B320" s="32"/>
      <c r="C320" s="35" t="e">
        <f>+VLOOKUP(D320,GTTGENSW!$C$5:$F$2228,4,0)</f>
        <v>#N/A</v>
      </c>
      <c r="E320" s="34" t="str">
        <f t="shared" si="12"/>
        <v/>
      </c>
      <c r="F320" s="93"/>
      <c r="N320" s="56" t="str">
        <f t="shared" si="13"/>
        <v/>
      </c>
    </row>
    <row r="321" spans="1:14">
      <c r="A321" s="32"/>
      <c r="B321" s="32"/>
      <c r="C321" s="35" t="e">
        <f>+VLOOKUP(D321,GTTGENSW!$C$5:$F$2228,4,0)</f>
        <v>#N/A</v>
      </c>
      <c r="E321" s="34" t="str">
        <f t="shared" si="12"/>
        <v/>
      </c>
      <c r="F321" s="93"/>
      <c r="N321" s="56" t="str">
        <f t="shared" si="13"/>
        <v/>
      </c>
    </row>
    <row r="322" spans="1:14">
      <c r="A322" s="32"/>
      <c r="B322" s="32"/>
      <c r="C322" s="35" t="e">
        <f>+VLOOKUP(D322,GTTGENSW!$C$5:$F$2228,4,0)</f>
        <v>#N/A</v>
      </c>
      <c r="E322" s="34" t="str">
        <f t="shared" si="12"/>
        <v/>
      </c>
      <c r="F322" s="93"/>
      <c r="N322" s="56" t="str">
        <f t="shared" si="13"/>
        <v/>
      </c>
    </row>
    <row r="323" spans="1:14">
      <c r="A323" s="32"/>
      <c r="B323" s="32"/>
      <c r="C323" s="35" t="e">
        <f>+VLOOKUP(D323,GTTGENSW!$C$5:$F$2228,4,0)</f>
        <v>#N/A</v>
      </c>
      <c r="E323" s="34" t="str">
        <f t="shared" si="12"/>
        <v/>
      </c>
      <c r="F323" s="93"/>
      <c r="N323" s="56" t="str">
        <f t="shared" si="13"/>
        <v/>
      </c>
    </row>
    <row r="324" spans="1:14">
      <c r="A324" s="32"/>
      <c r="B324" s="32"/>
      <c r="C324" s="35" t="e">
        <f>+VLOOKUP(D324,GTTGENSW!$C$5:$F$2228,4,0)</f>
        <v>#N/A</v>
      </c>
      <c r="E324" s="34" t="str">
        <f t="shared" si="12"/>
        <v/>
      </c>
      <c r="F324" s="93"/>
      <c r="N324" s="56" t="str">
        <f t="shared" si="13"/>
        <v/>
      </c>
    </row>
    <row r="325" spans="1:14">
      <c r="A325" s="32"/>
      <c r="B325" s="32"/>
      <c r="C325" s="35" t="e">
        <f>+VLOOKUP(D325,GTTGENSW!$C$5:$F$2228,4,0)</f>
        <v>#N/A</v>
      </c>
      <c r="E325" s="34" t="str">
        <f t="shared" ref="E325:E388" si="14">+IF(D325&gt;0,1,"")</f>
        <v/>
      </c>
      <c r="F325" s="93"/>
      <c r="N325" s="56" t="str">
        <f t="shared" ref="N325:N388" si="15">+IF(M325&gt;0,1,"")</f>
        <v/>
      </c>
    </row>
    <row r="326" spans="1:14">
      <c r="A326" s="32"/>
      <c r="B326" s="32"/>
      <c r="C326" s="35" t="e">
        <f>+VLOOKUP(D326,GTTGENSW!$C$5:$F$2228,4,0)</f>
        <v>#N/A</v>
      </c>
      <c r="E326" s="34" t="str">
        <f t="shared" si="14"/>
        <v/>
      </c>
      <c r="F326" s="93"/>
      <c r="N326" s="56" t="str">
        <f t="shared" si="15"/>
        <v/>
      </c>
    </row>
    <row r="327" spans="1:14">
      <c r="A327" s="32"/>
      <c r="B327" s="32"/>
      <c r="C327" s="35" t="e">
        <f>+VLOOKUP(D327,GTTGENSW!$C$5:$F$2228,4,0)</f>
        <v>#N/A</v>
      </c>
      <c r="E327" s="34" t="str">
        <f t="shared" si="14"/>
        <v/>
      </c>
      <c r="F327" s="93"/>
      <c r="N327" s="56" t="str">
        <f t="shared" si="15"/>
        <v/>
      </c>
    </row>
    <row r="328" spans="1:14">
      <c r="A328" s="32"/>
      <c r="B328" s="32"/>
      <c r="C328" s="35" t="e">
        <f>+VLOOKUP(D328,GTTGENSW!$C$5:$F$2228,4,0)</f>
        <v>#N/A</v>
      </c>
      <c r="E328" s="34" t="str">
        <f t="shared" si="14"/>
        <v/>
      </c>
      <c r="F328" s="93"/>
      <c r="N328" s="56" t="str">
        <f t="shared" si="15"/>
        <v/>
      </c>
    </row>
    <row r="329" spans="1:14">
      <c r="A329" s="32"/>
      <c r="B329" s="32"/>
      <c r="C329" s="35" t="e">
        <f>+VLOOKUP(D329,GTTGENSW!$C$5:$F$2228,4,0)</f>
        <v>#N/A</v>
      </c>
      <c r="E329" s="34" t="str">
        <f t="shared" si="14"/>
        <v/>
      </c>
      <c r="F329" s="93"/>
      <c r="N329" s="56" t="str">
        <f t="shared" si="15"/>
        <v/>
      </c>
    </row>
    <row r="330" spans="1:14">
      <c r="A330" s="32"/>
      <c r="B330" s="32"/>
      <c r="C330" s="35" t="e">
        <f>+VLOOKUP(D330,GTTGENSW!$C$5:$F$2228,4,0)</f>
        <v>#N/A</v>
      </c>
      <c r="E330" s="34" t="str">
        <f t="shared" si="14"/>
        <v/>
      </c>
      <c r="F330" s="93"/>
      <c r="N330" s="56" t="str">
        <f t="shared" si="15"/>
        <v/>
      </c>
    </row>
    <row r="331" spans="1:14">
      <c r="A331" s="32"/>
      <c r="B331" s="32"/>
      <c r="C331" s="35" t="e">
        <f>+VLOOKUP(D331,GTTGENSW!$C$5:$F$2228,4,0)</f>
        <v>#N/A</v>
      </c>
      <c r="E331" s="34" t="str">
        <f t="shared" si="14"/>
        <v/>
      </c>
      <c r="F331" s="93"/>
      <c r="N331" s="56" t="str">
        <f t="shared" si="15"/>
        <v/>
      </c>
    </row>
    <row r="332" spans="1:14">
      <c r="A332" s="32"/>
      <c r="B332" s="32"/>
      <c r="C332" s="35" t="e">
        <f>+VLOOKUP(D332,GTTGENSW!$C$5:$F$2228,4,0)</f>
        <v>#N/A</v>
      </c>
      <c r="E332" s="34" t="str">
        <f t="shared" si="14"/>
        <v/>
      </c>
      <c r="F332" s="93"/>
      <c r="N332" s="56" t="str">
        <f t="shared" si="15"/>
        <v/>
      </c>
    </row>
    <row r="333" spans="1:14">
      <c r="A333" s="32"/>
      <c r="B333" s="32"/>
      <c r="C333" s="35" t="e">
        <f>+VLOOKUP(D333,GTTGENSW!$C$5:$F$2228,4,0)</f>
        <v>#N/A</v>
      </c>
      <c r="E333" s="34" t="str">
        <f t="shared" si="14"/>
        <v/>
      </c>
      <c r="F333" s="93"/>
      <c r="N333" s="56" t="str">
        <f t="shared" si="15"/>
        <v/>
      </c>
    </row>
    <row r="334" spans="1:14">
      <c r="A334" s="32"/>
      <c r="B334" s="32"/>
      <c r="C334" s="35" t="e">
        <f>+VLOOKUP(D334,GTTGENSW!$C$5:$F$2228,4,0)</f>
        <v>#N/A</v>
      </c>
      <c r="E334" s="34" t="str">
        <f t="shared" si="14"/>
        <v/>
      </c>
      <c r="F334" s="93"/>
      <c r="N334" s="56" t="str">
        <f t="shared" si="15"/>
        <v/>
      </c>
    </row>
    <row r="335" spans="1:14">
      <c r="A335" s="32"/>
      <c r="B335" s="32"/>
      <c r="C335" s="35" t="e">
        <f>+VLOOKUP(D335,GTTGENSW!$C$5:$F$2228,4,0)</f>
        <v>#N/A</v>
      </c>
      <c r="E335" s="34" t="str">
        <f t="shared" si="14"/>
        <v/>
      </c>
      <c r="F335" s="93"/>
      <c r="N335" s="56" t="str">
        <f t="shared" si="15"/>
        <v/>
      </c>
    </row>
    <row r="336" spans="1:14">
      <c r="A336" s="32"/>
      <c r="B336" s="32"/>
      <c r="C336" s="35" t="e">
        <f>+VLOOKUP(D336,GTTGENSW!$C$5:$F$2228,4,0)</f>
        <v>#N/A</v>
      </c>
      <c r="E336" s="34" t="str">
        <f t="shared" si="14"/>
        <v/>
      </c>
      <c r="F336" s="93"/>
      <c r="N336" s="56" t="str">
        <f t="shared" si="15"/>
        <v/>
      </c>
    </row>
    <row r="337" spans="1:14">
      <c r="A337" s="32"/>
      <c r="B337" s="32"/>
      <c r="C337" s="35" t="e">
        <f>+VLOOKUP(D337,GTTGENSW!$C$5:$F$2228,4,0)</f>
        <v>#N/A</v>
      </c>
      <c r="E337" s="34" t="str">
        <f t="shared" si="14"/>
        <v/>
      </c>
      <c r="F337" s="93"/>
      <c r="N337" s="56" t="str">
        <f t="shared" si="15"/>
        <v/>
      </c>
    </row>
    <row r="338" spans="1:14">
      <c r="A338" s="32"/>
      <c r="B338" s="32"/>
      <c r="C338" s="35" t="e">
        <f>+VLOOKUP(D338,GTTGENSW!$C$5:$F$2228,4,0)</f>
        <v>#N/A</v>
      </c>
      <c r="E338" s="34" t="str">
        <f t="shared" si="14"/>
        <v/>
      </c>
      <c r="F338" s="93"/>
      <c r="N338" s="56" t="str">
        <f t="shared" si="15"/>
        <v/>
      </c>
    </row>
    <row r="339" spans="1:14">
      <c r="A339" s="32"/>
      <c r="B339" s="32"/>
      <c r="C339" s="35" t="e">
        <f>+VLOOKUP(D339,GTTGENSW!$C$5:$F$2228,4,0)</f>
        <v>#N/A</v>
      </c>
      <c r="E339" s="34" t="str">
        <f t="shared" si="14"/>
        <v/>
      </c>
      <c r="F339" s="93"/>
      <c r="N339" s="56" t="str">
        <f t="shared" si="15"/>
        <v/>
      </c>
    </row>
    <row r="340" spans="1:14">
      <c r="A340" s="32"/>
      <c r="B340" s="32"/>
      <c r="C340" s="35" t="e">
        <f>+VLOOKUP(D340,GTTGENSW!$C$5:$F$2228,4,0)</f>
        <v>#N/A</v>
      </c>
      <c r="E340" s="34" t="str">
        <f t="shared" si="14"/>
        <v/>
      </c>
      <c r="F340" s="93"/>
      <c r="N340" s="56" t="str">
        <f t="shared" si="15"/>
        <v/>
      </c>
    </row>
    <row r="341" spans="1:14">
      <c r="A341" s="32"/>
      <c r="B341" s="32"/>
      <c r="C341" s="35" t="e">
        <f>+VLOOKUP(D341,GTTGENSW!$C$5:$F$2228,4,0)</f>
        <v>#N/A</v>
      </c>
      <c r="E341" s="34" t="str">
        <f t="shared" si="14"/>
        <v/>
      </c>
      <c r="F341" s="93"/>
      <c r="N341" s="56" t="str">
        <f t="shared" si="15"/>
        <v/>
      </c>
    </row>
    <row r="342" spans="1:14">
      <c r="A342" s="32"/>
      <c r="B342" s="32"/>
      <c r="C342" s="35" t="e">
        <f>+VLOOKUP(D342,GTTGENSW!$C$5:$F$2228,4,0)</f>
        <v>#N/A</v>
      </c>
      <c r="E342" s="34" t="str">
        <f t="shared" si="14"/>
        <v/>
      </c>
      <c r="F342" s="93"/>
      <c r="N342" s="56" t="str">
        <f t="shared" si="15"/>
        <v/>
      </c>
    </row>
    <row r="343" spans="1:14">
      <c r="A343" s="32"/>
      <c r="B343" s="32"/>
      <c r="C343" s="35" t="e">
        <f>+VLOOKUP(D343,GTTGENSW!$C$5:$F$2228,4,0)</f>
        <v>#N/A</v>
      </c>
      <c r="E343" s="34" t="str">
        <f t="shared" si="14"/>
        <v/>
      </c>
      <c r="F343" s="93"/>
      <c r="N343" s="56" t="str">
        <f t="shared" si="15"/>
        <v/>
      </c>
    </row>
    <row r="344" spans="1:14">
      <c r="A344" s="32"/>
      <c r="B344" s="32"/>
      <c r="C344" s="35" t="e">
        <f>+VLOOKUP(D344,GTTGENSW!$C$5:$F$2228,4,0)</f>
        <v>#N/A</v>
      </c>
      <c r="E344" s="34" t="str">
        <f t="shared" si="14"/>
        <v/>
      </c>
      <c r="F344" s="93"/>
      <c r="N344" s="56" t="str">
        <f t="shared" si="15"/>
        <v/>
      </c>
    </row>
    <row r="345" spans="1:14">
      <c r="A345" s="32"/>
      <c r="B345" s="32"/>
      <c r="C345" s="35" t="e">
        <f>+VLOOKUP(D345,GTTGENSW!$C$5:$F$2228,4,0)</f>
        <v>#N/A</v>
      </c>
      <c r="E345" s="34" t="str">
        <f t="shared" si="14"/>
        <v/>
      </c>
      <c r="F345" s="93"/>
      <c r="N345" s="56" t="str">
        <f t="shared" si="15"/>
        <v/>
      </c>
    </row>
    <row r="346" spans="1:14">
      <c r="A346" s="32"/>
      <c r="B346" s="32"/>
      <c r="C346" s="35" t="e">
        <f>+VLOOKUP(D346,GTTGENSW!$C$5:$F$2228,4,0)</f>
        <v>#N/A</v>
      </c>
      <c r="E346" s="34" t="str">
        <f t="shared" si="14"/>
        <v/>
      </c>
      <c r="F346" s="93"/>
      <c r="N346" s="56" t="str">
        <f t="shared" si="15"/>
        <v/>
      </c>
    </row>
    <row r="347" spans="1:14">
      <c r="A347" s="32"/>
      <c r="B347" s="32"/>
      <c r="C347" s="35" t="e">
        <f>+VLOOKUP(D347,GTTGENSW!$C$5:$F$2228,4,0)</f>
        <v>#N/A</v>
      </c>
      <c r="E347" s="34" t="str">
        <f t="shared" si="14"/>
        <v/>
      </c>
      <c r="F347" s="93"/>
      <c r="N347" s="56" t="str">
        <f t="shared" si="15"/>
        <v/>
      </c>
    </row>
    <row r="348" spans="1:14">
      <c r="A348" s="32"/>
      <c r="B348" s="32"/>
      <c r="C348" s="35" t="e">
        <f>+VLOOKUP(D348,GTTGENSW!$C$5:$F$2228,4,0)</f>
        <v>#N/A</v>
      </c>
      <c r="E348" s="34" t="str">
        <f t="shared" si="14"/>
        <v/>
      </c>
      <c r="F348" s="93"/>
      <c r="N348" s="56" t="str">
        <f t="shared" si="15"/>
        <v/>
      </c>
    </row>
    <row r="349" spans="1:14">
      <c r="A349" s="32"/>
      <c r="B349" s="32"/>
      <c r="C349" s="35" t="e">
        <f>+VLOOKUP(D349,GTTGENSW!$C$5:$F$2228,4,0)</f>
        <v>#N/A</v>
      </c>
      <c r="E349" s="34" t="str">
        <f t="shared" si="14"/>
        <v/>
      </c>
      <c r="F349" s="93"/>
      <c r="N349" s="56" t="str">
        <f t="shared" si="15"/>
        <v/>
      </c>
    </row>
    <row r="350" spans="1:14">
      <c r="A350" s="32"/>
      <c r="B350" s="32"/>
      <c r="C350" s="35" t="e">
        <f>+VLOOKUP(D350,GTTGENSW!$C$5:$F$2228,4,0)</f>
        <v>#N/A</v>
      </c>
      <c r="E350" s="34" t="str">
        <f t="shared" si="14"/>
        <v/>
      </c>
      <c r="F350" s="93"/>
      <c r="N350" s="56" t="str">
        <f t="shared" si="15"/>
        <v/>
      </c>
    </row>
    <row r="351" spans="1:14">
      <c r="A351" s="32"/>
      <c r="B351" s="32"/>
      <c r="C351" s="35" t="e">
        <f>+VLOOKUP(D351,GTTGENSW!$C$5:$F$2228,4,0)</f>
        <v>#N/A</v>
      </c>
      <c r="E351" s="34" t="str">
        <f t="shared" si="14"/>
        <v/>
      </c>
      <c r="F351" s="93"/>
      <c r="N351" s="56" t="str">
        <f t="shared" si="15"/>
        <v/>
      </c>
    </row>
    <row r="352" spans="1:14">
      <c r="A352" s="32"/>
      <c r="B352" s="32"/>
      <c r="C352" s="35" t="e">
        <f>+VLOOKUP(D352,GTTGENSW!$C$5:$F$2228,4,0)</f>
        <v>#N/A</v>
      </c>
      <c r="E352" s="34" t="str">
        <f t="shared" si="14"/>
        <v/>
      </c>
      <c r="F352" s="93"/>
      <c r="N352" s="56" t="str">
        <f t="shared" si="15"/>
        <v/>
      </c>
    </row>
    <row r="353" spans="1:14">
      <c r="A353" s="32"/>
      <c r="B353" s="32"/>
      <c r="C353" s="35" t="e">
        <f>+VLOOKUP(D353,GTTGENSW!$C$5:$F$2228,4,0)</f>
        <v>#N/A</v>
      </c>
      <c r="E353" s="34" t="str">
        <f t="shared" si="14"/>
        <v/>
      </c>
      <c r="F353" s="93"/>
      <c r="N353" s="56" t="str">
        <f t="shared" si="15"/>
        <v/>
      </c>
    </row>
    <row r="354" spans="1:14">
      <c r="A354" s="32"/>
      <c r="B354" s="32"/>
      <c r="C354" s="35" t="e">
        <f>+VLOOKUP(D354,GTTGENSW!$C$5:$F$2228,4,0)</f>
        <v>#N/A</v>
      </c>
      <c r="E354" s="34" t="str">
        <f t="shared" si="14"/>
        <v/>
      </c>
      <c r="F354" s="93"/>
      <c r="N354" s="56" t="str">
        <f t="shared" si="15"/>
        <v/>
      </c>
    </row>
    <row r="355" spans="1:14">
      <c r="A355" s="32"/>
      <c r="B355" s="32"/>
      <c r="C355" s="35" t="e">
        <f>+VLOOKUP(D355,GTTGENSW!$C$5:$F$2228,4,0)</f>
        <v>#N/A</v>
      </c>
      <c r="E355" s="34" t="str">
        <f t="shared" si="14"/>
        <v/>
      </c>
      <c r="F355" s="93"/>
      <c r="N355" s="56" t="str">
        <f t="shared" si="15"/>
        <v/>
      </c>
    </row>
    <row r="356" spans="1:14">
      <c r="A356" s="32"/>
      <c r="B356" s="32"/>
      <c r="C356" s="35" t="e">
        <f>+VLOOKUP(D356,GTTGENSW!$C$5:$F$2228,4,0)</f>
        <v>#N/A</v>
      </c>
      <c r="E356" s="34" t="str">
        <f t="shared" si="14"/>
        <v/>
      </c>
      <c r="F356" s="93"/>
      <c r="N356" s="56" t="str">
        <f t="shared" si="15"/>
        <v/>
      </c>
    </row>
    <row r="357" spans="1:14">
      <c r="A357" s="32"/>
      <c r="B357" s="32"/>
      <c r="C357" s="35" t="e">
        <f>+VLOOKUP(D357,GTTGENSW!$C$5:$F$2228,4,0)</f>
        <v>#N/A</v>
      </c>
      <c r="E357" s="34" t="str">
        <f t="shared" si="14"/>
        <v/>
      </c>
      <c r="F357" s="93"/>
      <c r="N357" s="56" t="str">
        <f t="shared" si="15"/>
        <v/>
      </c>
    </row>
    <row r="358" spans="1:14">
      <c r="A358" s="32"/>
      <c r="B358" s="32"/>
      <c r="C358" s="35" t="e">
        <f>+VLOOKUP(D358,GTTGENSW!$C$5:$F$2228,4,0)</f>
        <v>#N/A</v>
      </c>
      <c r="E358" s="34" t="str">
        <f t="shared" si="14"/>
        <v/>
      </c>
      <c r="F358" s="93"/>
      <c r="N358" s="56" t="str">
        <f t="shared" si="15"/>
        <v/>
      </c>
    </row>
    <row r="359" spans="1:14">
      <c r="A359" s="32"/>
      <c r="B359" s="32"/>
      <c r="C359" s="35" t="e">
        <f>+VLOOKUP(D359,GTTGENSW!$C$5:$F$2228,4,0)</f>
        <v>#N/A</v>
      </c>
      <c r="E359" s="34" t="str">
        <f t="shared" si="14"/>
        <v/>
      </c>
      <c r="F359" s="93"/>
      <c r="N359" s="56" t="str">
        <f t="shared" si="15"/>
        <v/>
      </c>
    </row>
    <row r="360" spans="1:14">
      <c r="A360" s="32"/>
      <c r="B360" s="32"/>
      <c r="C360" s="35" t="e">
        <f>+VLOOKUP(D360,GTTGENSW!$C$5:$F$2228,4,0)</f>
        <v>#N/A</v>
      </c>
      <c r="E360" s="34" t="str">
        <f t="shared" si="14"/>
        <v/>
      </c>
      <c r="F360" s="93"/>
      <c r="N360" s="56" t="str">
        <f t="shared" si="15"/>
        <v/>
      </c>
    </row>
    <row r="361" spans="1:14">
      <c r="A361" s="32"/>
      <c r="B361" s="32"/>
      <c r="C361" s="35" t="e">
        <f>+VLOOKUP(D361,GTTGENSW!$C$5:$F$2228,4,0)</f>
        <v>#N/A</v>
      </c>
      <c r="E361" s="34" t="str">
        <f t="shared" si="14"/>
        <v/>
      </c>
      <c r="F361" s="93"/>
      <c r="N361" s="56" t="str">
        <f t="shared" si="15"/>
        <v/>
      </c>
    </row>
    <row r="362" spans="1:14">
      <c r="A362" s="32"/>
      <c r="B362" s="32"/>
      <c r="C362" s="35" t="e">
        <f>+VLOOKUP(D362,GTTGENSW!$C$5:$F$2228,4,0)</f>
        <v>#N/A</v>
      </c>
      <c r="E362" s="34" t="str">
        <f t="shared" si="14"/>
        <v/>
      </c>
      <c r="F362" s="93"/>
      <c r="N362" s="56" t="str">
        <f t="shared" si="15"/>
        <v/>
      </c>
    </row>
    <row r="363" spans="1:14">
      <c r="A363" s="32"/>
      <c r="B363" s="32"/>
      <c r="C363" s="35" t="e">
        <f>+VLOOKUP(D363,GTTGENSW!$C$5:$F$2228,4,0)</f>
        <v>#N/A</v>
      </c>
      <c r="E363" s="34" t="str">
        <f t="shared" si="14"/>
        <v/>
      </c>
      <c r="F363" s="93"/>
      <c r="N363" s="56" t="str">
        <f t="shared" si="15"/>
        <v/>
      </c>
    </row>
    <row r="364" spans="1:14">
      <c r="A364" s="32"/>
      <c r="B364" s="32"/>
      <c r="C364" s="35" t="e">
        <f>+VLOOKUP(D364,GTTGENSW!$C$5:$F$2228,4,0)</f>
        <v>#N/A</v>
      </c>
      <c r="E364" s="34" t="str">
        <f t="shared" si="14"/>
        <v/>
      </c>
      <c r="F364" s="93"/>
      <c r="N364" s="56" t="str">
        <f t="shared" si="15"/>
        <v/>
      </c>
    </row>
    <row r="365" spans="1:14">
      <c r="A365" s="32"/>
      <c r="B365" s="32"/>
      <c r="C365" s="35" t="e">
        <f>+VLOOKUP(D365,GTTGENSW!$C$5:$F$2228,4,0)</f>
        <v>#N/A</v>
      </c>
      <c r="E365" s="34" t="str">
        <f t="shared" si="14"/>
        <v/>
      </c>
      <c r="F365" s="93"/>
      <c r="N365" s="56" t="str">
        <f t="shared" si="15"/>
        <v/>
      </c>
    </row>
    <row r="366" spans="1:14">
      <c r="A366" s="32"/>
      <c r="B366" s="32"/>
      <c r="C366" s="35" t="e">
        <f>+VLOOKUP(D366,GTTGENSW!$C$5:$F$2228,4,0)</f>
        <v>#N/A</v>
      </c>
      <c r="E366" s="34" t="str">
        <f t="shared" si="14"/>
        <v/>
      </c>
      <c r="F366" s="93"/>
      <c r="N366" s="56" t="str">
        <f t="shared" si="15"/>
        <v/>
      </c>
    </row>
    <row r="367" spans="1:14">
      <c r="A367" s="32"/>
      <c r="B367" s="32"/>
      <c r="C367" s="35" t="e">
        <f>+VLOOKUP(D367,GTTGENSW!$C$5:$F$2228,4,0)</f>
        <v>#N/A</v>
      </c>
      <c r="E367" s="34" t="str">
        <f t="shared" si="14"/>
        <v/>
      </c>
      <c r="F367" s="93"/>
      <c r="N367" s="56" t="str">
        <f t="shared" si="15"/>
        <v/>
      </c>
    </row>
    <row r="368" spans="1:14">
      <c r="A368" s="32"/>
      <c r="B368" s="32"/>
      <c r="C368" s="35" t="e">
        <f>+VLOOKUP(D368,GTTGENSW!$C$5:$F$2228,4,0)</f>
        <v>#N/A</v>
      </c>
      <c r="E368" s="34" t="str">
        <f t="shared" si="14"/>
        <v/>
      </c>
      <c r="F368" s="93"/>
      <c r="N368" s="56" t="str">
        <f t="shared" si="15"/>
        <v/>
      </c>
    </row>
    <row r="369" spans="1:14">
      <c r="A369" s="32"/>
      <c r="B369" s="32"/>
      <c r="C369" s="35" t="e">
        <f>+VLOOKUP(D369,GTTGENSW!$C$5:$F$2228,4,0)</f>
        <v>#N/A</v>
      </c>
      <c r="E369" s="34" t="str">
        <f t="shared" si="14"/>
        <v/>
      </c>
      <c r="F369" s="93"/>
      <c r="N369" s="56" t="str">
        <f t="shared" si="15"/>
        <v/>
      </c>
    </row>
    <row r="370" spans="1:14">
      <c r="A370" s="32"/>
      <c r="B370" s="32"/>
      <c r="C370" s="35" t="e">
        <f>+VLOOKUP(D370,GTTGENSW!$C$5:$F$2228,4,0)</f>
        <v>#N/A</v>
      </c>
      <c r="E370" s="34" t="str">
        <f t="shared" si="14"/>
        <v/>
      </c>
      <c r="F370" s="93"/>
      <c r="N370" s="56" t="str">
        <f t="shared" si="15"/>
        <v/>
      </c>
    </row>
    <row r="371" spans="1:14">
      <c r="A371" s="32"/>
      <c r="B371" s="32"/>
      <c r="C371" s="35" t="e">
        <f>+VLOOKUP(D371,GTTGENSW!$C$5:$F$2228,4,0)</f>
        <v>#N/A</v>
      </c>
      <c r="E371" s="34" t="str">
        <f t="shared" si="14"/>
        <v/>
      </c>
      <c r="F371" s="93"/>
      <c r="N371" s="56" t="str">
        <f t="shared" si="15"/>
        <v/>
      </c>
    </row>
    <row r="372" spans="1:14">
      <c r="A372" s="32"/>
      <c r="B372" s="32"/>
      <c r="C372" s="35" t="e">
        <f>+VLOOKUP(D372,GTTGENSW!$C$5:$F$2228,4,0)</f>
        <v>#N/A</v>
      </c>
      <c r="E372" s="34" t="str">
        <f t="shared" si="14"/>
        <v/>
      </c>
      <c r="F372" s="93"/>
      <c r="N372" s="56" t="str">
        <f t="shared" si="15"/>
        <v/>
      </c>
    </row>
    <row r="373" spans="1:14">
      <c r="A373" s="32"/>
      <c r="B373" s="32"/>
      <c r="C373" s="35" t="e">
        <f>+VLOOKUP(D373,GTTGENSW!$C$5:$F$2228,4,0)</f>
        <v>#N/A</v>
      </c>
      <c r="E373" s="34" t="str">
        <f t="shared" si="14"/>
        <v/>
      </c>
      <c r="F373" s="93"/>
      <c r="N373" s="56" t="str">
        <f t="shared" si="15"/>
        <v/>
      </c>
    </row>
    <row r="374" spans="1:14">
      <c r="A374" s="32"/>
      <c r="B374" s="32"/>
      <c r="C374" s="35" t="e">
        <f>+VLOOKUP(D374,GTTGENSW!$C$5:$F$2228,4,0)</f>
        <v>#N/A</v>
      </c>
      <c r="E374" s="34" t="str">
        <f t="shared" si="14"/>
        <v/>
      </c>
      <c r="F374" s="93"/>
      <c r="N374" s="56" t="str">
        <f t="shared" si="15"/>
        <v/>
      </c>
    </row>
    <row r="375" spans="1:14">
      <c r="A375" s="32"/>
      <c r="B375" s="32"/>
      <c r="C375" s="35" t="e">
        <f>+VLOOKUP(D375,GTTGENSW!$C$5:$F$2228,4,0)</f>
        <v>#N/A</v>
      </c>
      <c r="E375" s="34" t="str">
        <f t="shared" si="14"/>
        <v/>
      </c>
      <c r="F375" s="93"/>
      <c r="N375" s="56" t="str">
        <f t="shared" si="15"/>
        <v/>
      </c>
    </row>
    <row r="376" spans="1:14">
      <c r="A376" s="32"/>
      <c r="B376" s="32"/>
      <c r="C376" s="35" t="e">
        <f>+VLOOKUP(D376,GTTGENSW!$C$5:$F$2228,4,0)</f>
        <v>#N/A</v>
      </c>
      <c r="E376" s="34" t="str">
        <f t="shared" si="14"/>
        <v/>
      </c>
      <c r="F376" s="93"/>
      <c r="N376" s="56" t="str">
        <f t="shared" si="15"/>
        <v/>
      </c>
    </row>
    <row r="377" spans="1:14">
      <c r="A377" s="32"/>
      <c r="B377" s="32"/>
      <c r="C377" s="35" t="e">
        <f>+VLOOKUP(D377,GTTGENSW!$C$5:$F$2228,4,0)</f>
        <v>#N/A</v>
      </c>
      <c r="E377" s="34" t="str">
        <f t="shared" si="14"/>
        <v/>
      </c>
      <c r="F377" s="93"/>
      <c r="N377" s="56" t="str">
        <f t="shared" si="15"/>
        <v/>
      </c>
    </row>
    <row r="378" spans="1:14">
      <c r="A378" s="32"/>
      <c r="B378" s="32"/>
      <c r="C378" s="35" t="e">
        <f>+VLOOKUP(D378,GTTGENSW!$C$5:$F$2228,4,0)</f>
        <v>#N/A</v>
      </c>
      <c r="E378" s="34" t="str">
        <f t="shared" si="14"/>
        <v/>
      </c>
      <c r="F378" s="93"/>
      <c r="N378" s="56" t="str">
        <f t="shared" si="15"/>
        <v/>
      </c>
    </row>
    <row r="379" spans="1:14">
      <c r="A379" s="32"/>
      <c r="B379" s="32"/>
      <c r="C379" s="35" t="e">
        <f>+VLOOKUP(D379,GTTGENSW!$C$5:$F$2228,4,0)</f>
        <v>#N/A</v>
      </c>
      <c r="E379" s="34" t="str">
        <f t="shared" si="14"/>
        <v/>
      </c>
      <c r="F379" s="93"/>
      <c r="N379" s="56" t="str">
        <f t="shared" si="15"/>
        <v/>
      </c>
    </row>
    <row r="380" spans="1:14">
      <c r="A380" s="32"/>
      <c r="B380" s="32"/>
      <c r="C380" s="35" t="e">
        <f>+VLOOKUP(D380,GTTGENSW!$C$5:$F$2228,4,0)</f>
        <v>#N/A</v>
      </c>
      <c r="E380" s="34" t="str">
        <f t="shared" si="14"/>
        <v/>
      </c>
      <c r="F380" s="93"/>
      <c r="N380" s="56" t="str">
        <f t="shared" si="15"/>
        <v/>
      </c>
    </row>
    <row r="381" spans="1:14">
      <c r="A381" s="32"/>
      <c r="B381" s="32"/>
      <c r="C381" s="35" t="e">
        <f>+VLOOKUP(D381,GTTGENSW!$C$5:$F$2228,4,0)</f>
        <v>#N/A</v>
      </c>
      <c r="E381" s="34" t="str">
        <f t="shared" si="14"/>
        <v/>
      </c>
      <c r="F381" s="93"/>
      <c r="N381" s="56" t="str">
        <f t="shared" si="15"/>
        <v/>
      </c>
    </row>
    <row r="382" spans="1:14">
      <c r="A382" s="32"/>
      <c r="B382" s="32"/>
      <c r="C382" s="35" t="e">
        <f>+VLOOKUP(D382,GTTGENSW!$C$5:$F$2228,4,0)</f>
        <v>#N/A</v>
      </c>
      <c r="E382" s="34" t="str">
        <f t="shared" si="14"/>
        <v/>
      </c>
      <c r="F382" s="93"/>
      <c r="N382" s="56" t="str">
        <f t="shared" si="15"/>
        <v/>
      </c>
    </row>
    <row r="383" spans="1:14">
      <c r="A383" s="32"/>
      <c r="B383" s="32"/>
      <c r="C383" s="35" t="e">
        <f>+VLOOKUP(D383,GTTGENSW!$C$5:$F$2228,4,0)</f>
        <v>#N/A</v>
      </c>
      <c r="E383" s="34" t="str">
        <f t="shared" si="14"/>
        <v/>
      </c>
      <c r="F383" s="93"/>
      <c r="N383" s="56" t="str">
        <f t="shared" si="15"/>
        <v/>
      </c>
    </row>
    <row r="384" spans="1:14">
      <c r="A384" s="32"/>
      <c r="B384" s="32"/>
      <c r="C384" s="35" t="e">
        <f>+VLOOKUP(D384,GTTGENSW!$C$5:$F$2228,4,0)</f>
        <v>#N/A</v>
      </c>
      <c r="E384" s="34" t="str">
        <f t="shared" si="14"/>
        <v/>
      </c>
      <c r="F384" s="93"/>
      <c r="N384" s="56" t="str">
        <f t="shared" si="15"/>
        <v/>
      </c>
    </row>
    <row r="385" spans="1:14">
      <c r="A385" s="32"/>
      <c r="B385" s="32"/>
      <c r="C385" s="35" t="e">
        <f>+VLOOKUP(D385,GTTGENSW!$C$5:$F$2228,4,0)</f>
        <v>#N/A</v>
      </c>
      <c r="E385" s="34" t="str">
        <f t="shared" si="14"/>
        <v/>
      </c>
      <c r="F385" s="93"/>
      <c r="N385" s="56" t="str">
        <f t="shared" si="15"/>
        <v/>
      </c>
    </row>
    <row r="386" spans="1:14">
      <c r="A386" s="32"/>
      <c r="B386" s="32"/>
      <c r="C386" s="35" t="e">
        <f>+VLOOKUP(D386,GTTGENSW!$C$5:$F$2228,4,0)</f>
        <v>#N/A</v>
      </c>
      <c r="E386" s="34" t="str">
        <f t="shared" si="14"/>
        <v/>
      </c>
      <c r="F386" s="93"/>
      <c r="N386" s="56" t="str">
        <f t="shared" si="15"/>
        <v/>
      </c>
    </row>
    <row r="387" spans="1:14">
      <c r="A387" s="32"/>
      <c r="B387" s="32"/>
      <c r="C387" s="35" t="e">
        <f>+VLOOKUP(D387,GTTGENSW!$C$5:$F$2228,4,0)</f>
        <v>#N/A</v>
      </c>
      <c r="E387" s="34" t="str">
        <f t="shared" si="14"/>
        <v/>
      </c>
      <c r="F387" s="93"/>
      <c r="N387" s="56" t="str">
        <f t="shared" si="15"/>
        <v/>
      </c>
    </row>
    <row r="388" spans="1:14">
      <c r="A388" s="32"/>
      <c r="B388" s="32"/>
      <c r="C388" s="35" t="e">
        <f>+VLOOKUP(D388,GTTGENSW!$C$5:$F$2228,4,0)</f>
        <v>#N/A</v>
      </c>
      <c r="E388" s="34" t="str">
        <f t="shared" si="14"/>
        <v/>
      </c>
      <c r="F388" s="93"/>
      <c r="N388" s="56" t="str">
        <f t="shared" si="15"/>
        <v/>
      </c>
    </row>
    <row r="389" spans="1:14">
      <c r="A389" s="32"/>
      <c r="B389" s="32"/>
      <c r="C389" s="35" t="e">
        <f>+VLOOKUP(D389,GTTGENSW!$C$5:$F$2228,4,0)</f>
        <v>#N/A</v>
      </c>
      <c r="E389" s="34" t="str">
        <f t="shared" ref="E389:E452" si="16">+IF(D389&gt;0,1,"")</f>
        <v/>
      </c>
      <c r="F389" s="93"/>
      <c r="N389" s="56" t="str">
        <f t="shared" ref="N389:N452" si="17">+IF(M389&gt;0,1,"")</f>
        <v/>
      </c>
    </row>
    <row r="390" spans="1:14">
      <c r="A390" s="32"/>
      <c r="B390" s="32"/>
      <c r="C390" s="35" t="e">
        <f>+VLOOKUP(D390,GTTGENSW!$C$5:$F$2228,4,0)</f>
        <v>#N/A</v>
      </c>
      <c r="E390" s="34" t="str">
        <f t="shared" si="16"/>
        <v/>
      </c>
      <c r="F390" s="93"/>
      <c r="N390" s="56" t="str">
        <f t="shared" si="17"/>
        <v/>
      </c>
    </row>
    <row r="391" spans="1:14">
      <c r="A391" s="32"/>
      <c r="B391" s="32"/>
      <c r="C391" s="35" t="e">
        <f>+VLOOKUP(D391,GTTGENSW!$C$5:$F$2228,4,0)</f>
        <v>#N/A</v>
      </c>
      <c r="E391" s="34" t="str">
        <f t="shared" si="16"/>
        <v/>
      </c>
      <c r="F391" s="93"/>
      <c r="N391" s="56" t="str">
        <f t="shared" si="17"/>
        <v/>
      </c>
    </row>
    <row r="392" spans="1:14">
      <c r="C392" s="35" t="e">
        <f>+VLOOKUP(D392,GTTGENSW!$C$5:$F$2228,4,0)</f>
        <v>#N/A</v>
      </c>
      <c r="E392" s="34" t="str">
        <f t="shared" si="16"/>
        <v/>
      </c>
      <c r="F392" s="93"/>
      <c r="N392" s="56" t="str">
        <f t="shared" si="17"/>
        <v/>
      </c>
    </row>
    <row r="393" spans="1:14">
      <c r="C393" s="35" t="e">
        <f>+VLOOKUP(D393,GTTGENSW!$C$5:$F$2228,4,0)</f>
        <v>#N/A</v>
      </c>
      <c r="E393" s="34" t="str">
        <f t="shared" si="16"/>
        <v/>
      </c>
      <c r="F393" s="93"/>
      <c r="N393" s="56" t="str">
        <f t="shared" si="17"/>
        <v/>
      </c>
    </row>
    <row r="394" spans="1:14">
      <c r="C394" s="35" t="e">
        <f>+VLOOKUP(D394,GTTGENSW!$C$5:$F$2228,4,0)</f>
        <v>#N/A</v>
      </c>
      <c r="E394" s="34" t="str">
        <f t="shared" si="16"/>
        <v/>
      </c>
      <c r="F394" s="93"/>
      <c r="N394" s="56" t="str">
        <f t="shared" si="17"/>
        <v/>
      </c>
    </row>
    <row r="395" spans="1:14">
      <c r="C395" s="35" t="e">
        <f>+VLOOKUP(D395,GTTGENSW!$C$5:$F$2228,4,0)</f>
        <v>#N/A</v>
      </c>
      <c r="E395" s="34" t="str">
        <f t="shared" si="16"/>
        <v/>
      </c>
      <c r="F395" s="93"/>
      <c r="N395" s="56" t="str">
        <f t="shared" si="17"/>
        <v/>
      </c>
    </row>
    <row r="396" spans="1:14">
      <c r="C396" s="35" t="e">
        <f>+VLOOKUP(D396,GTTGENSW!$C$5:$F$2228,4,0)</f>
        <v>#N/A</v>
      </c>
      <c r="E396" s="34" t="str">
        <f t="shared" si="16"/>
        <v/>
      </c>
      <c r="F396" s="93"/>
      <c r="N396" s="56" t="str">
        <f t="shared" si="17"/>
        <v/>
      </c>
    </row>
    <row r="397" spans="1:14">
      <c r="C397" s="35" t="e">
        <f>+VLOOKUP(D397,GTTGENSW!$C$5:$F$2228,4,0)</f>
        <v>#N/A</v>
      </c>
      <c r="E397" s="34" t="str">
        <f t="shared" si="16"/>
        <v/>
      </c>
      <c r="F397" s="93"/>
      <c r="N397" s="56" t="str">
        <f t="shared" si="17"/>
        <v/>
      </c>
    </row>
    <row r="398" spans="1:14">
      <c r="C398" s="35" t="e">
        <f>+VLOOKUP(D398,GTTGENSW!$C$5:$F$2228,4,0)</f>
        <v>#N/A</v>
      </c>
      <c r="E398" s="34" t="str">
        <f t="shared" si="16"/>
        <v/>
      </c>
      <c r="F398" s="93"/>
      <c r="N398" s="56" t="str">
        <f t="shared" si="17"/>
        <v/>
      </c>
    </row>
    <row r="399" spans="1:14">
      <c r="C399" s="35" t="e">
        <f>+VLOOKUP(D399,GTTGENSW!$C$5:$F$2228,4,0)</f>
        <v>#N/A</v>
      </c>
      <c r="E399" s="34" t="str">
        <f t="shared" si="16"/>
        <v/>
      </c>
      <c r="F399" s="93"/>
      <c r="N399" s="56" t="str">
        <f t="shared" si="17"/>
        <v/>
      </c>
    </row>
    <row r="400" spans="1:14">
      <c r="C400" s="35" t="e">
        <f>+VLOOKUP(D400,GTTGENSW!$C$5:$F$2228,4,0)</f>
        <v>#N/A</v>
      </c>
      <c r="E400" s="34" t="str">
        <f t="shared" si="16"/>
        <v/>
      </c>
      <c r="F400" s="93"/>
      <c r="N400" s="56" t="str">
        <f t="shared" si="17"/>
        <v/>
      </c>
    </row>
    <row r="401" spans="3:14">
      <c r="C401" s="35" t="e">
        <f>+VLOOKUP(D401,GTTGENSW!$C$5:$F$2228,4,0)</f>
        <v>#N/A</v>
      </c>
      <c r="E401" s="34" t="str">
        <f t="shared" si="16"/>
        <v/>
      </c>
      <c r="F401" s="93"/>
      <c r="N401" s="56" t="str">
        <f t="shared" si="17"/>
        <v/>
      </c>
    </row>
    <row r="402" spans="3:14">
      <c r="C402" s="35" t="e">
        <f>+VLOOKUP(D402,GTTGENSW!$C$5:$F$2228,4,0)</f>
        <v>#N/A</v>
      </c>
      <c r="E402" s="34" t="str">
        <f t="shared" si="16"/>
        <v/>
      </c>
      <c r="F402" s="93"/>
      <c r="N402" s="56" t="str">
        <f t="shared" si="17"/>
        <v/>
      </c>
    </row>
    <row r="403" spans="3:14">
      <c r="C403" s="35" t="e">
        <f>+VLOOKUP(D403,GTTGENSW!$C$5:$F$2228,4,0)</f>
        <v>#N/A</v>
      </c>
      <c r="E403" s="34" t="str">
        <f t="shared" si="16"/>
        <v/>
      </c>
      <c r="F403" s="93"/>
      <c r="N403" s="56" t="str">
        <f t="shared" si="17"/>
        <v/>
      </c>
    </row>
    <row r="404" spans="3:14">
      <c r="C404" s="35" t="e">
        <f>+VLOOKUP(D404,GTTGENSW!$C$5:$F$2228,4,0)</f>
        <v>#N/A</v>
      </c>
      <c r="E404" s="34" t="str">
        <f t="shared" si="16"/>
        <v/>
      </c>
      <c r="F404" s="93"/>
      <c r="N404" s="56" t="str">
        <f t="shared" si="17"/>
        <v/>
      </c>
    </row>
    <row r="405" spans="3:14">
      <c r="C405" s="35" t="e">
        <f>+VLOOKUP(D405,GTTGENSW!$C$5:$F$2228,4,0)</f>
        <v>#N/A</v>
      </c>
      <c r="E405" s="34" t="str">
        <f t="shared" si="16"/>
        <v/>
      </c>
      <c r="F405" s="93"/>
      <c r="N405" s="56" t="str">
        <f t="shared" si="17"/>
        <v/>
      </c>
    </row>
    <row r="406" spans="3:14">
      <c r="C406" s="35" t="e">
        <f>+VLOOKUP(D406,GTTGENSW!$C$5:$F$2228,4,0)</f>
        <v>#N/A</v>
      </c>
      <c r="E406" s="34" t="str">
        <f t="shared" si="16"/>
        <v/>
      </c>
      <c r="F406" s="93"/>
      <c r="N406" s="56" t="str">
        <f t="shared" si="17"/>
        <v/>
      </c>
    </row>
    <row r="407" spans="3:14">
      <c r="C407" s="35" t="e">
        <f>+VLOOKUP(D407,GTTGENSW!$C$5:$F$2228,4,0)</f>
        <v>#N/A</v>
      </c>
      <c r="E407" s="34" t="str">
        <f t="shared" si="16"/>
        <v/>
      </c>
      <c r="F407" s="93"/>
      <c r="N407" s="56" t="str">
        <f t="shared" si="17"/>
        <v/>
      </c>
    </row>
    <row r="408" spans="3:14">
      <c r="C408" s="35" t="e">
        <f>+VLOOKUP(D408,GTTGENSW!$C$5:$F$2228,4,0)</f>
        <v>#N/A</v>
      </c>
      <c r="E408" s="34" t="str">
        <f t="shared" si="16"/>
        <v/>
      </c>
      <c r="F408" s="93"/>
      <c r="N408" s="56" t="str">
        <f t="shared" si="17"/>
        <v/>
      </c>
    </row>
    <row r="409" spans="3:14">
      <c r="C409" s="35" t="e">
        <f>+VLOOKUP(D409,GTTGENSW!$C$5:$F$2228,4,0)</f>
        <v>#N/A</v>
      </c>
      <c r="E409" s="34" t="str">
        <f t="shared" si="16"/>
        <v/>
      </c>
      <c r="F409" s="93"/>
      <c r="N409" s="56" t="str">
        <f t="shared" si="17"/>
        <v/>
      </c>
    </row>
    <row r="410" spans="3:14">
      <c r="C410" s="35" t="e">
        <f>+VLOOKUP(D410,GTTGENSW!$C$5:$F$2228,4,0)</f>
        <v>#N/A</v>
      </c>
      <c r="E410" s="34" t="str">
        <f t="shared" si="16"/>
        <v/>
      </c>
      <c r="F410" s="93"/>
      <c r="N410" s="56" t="str">
        <f t="shared" si="17"/>
        <v/>
      </c>
    </row>
    <row r="411" spans="3:14">
      <c r="C411" s="35" t="e">
        <f>+VLOOKUP(D411,GTTGENSW!$C$5:$F$2228,4,0)</f>
        <v>#N/A</v>
      </c>
      <c r="E411" s="34" t="str">
        <f t="shared" si="16"/>
        <v/>
      </c>
      <c r="F411" s="93"/>
      <c r="N411" s="56" t="str">
        <f t="shared" si="17"/>
        <v/>
      </c>
    </row>
    <row r="412" spans="3:14">
      <c r="C412" s="35" t="e">
        <f>+VLOOKUP(D412,GTTGENSW!$C$5:$F$2228,4,0)</f>
        <v>#N/A</v>
      </c>
      <c r="E412" s="34" t="str">
        <f t="shared" si="16"/>
        <v/>
      </c>
      <c r="F412" s="93"/>
      <c r="N412" s="56" t="str">
        <f t="shared" si="17"/>
        <v/>
      </c>
    </row>
    <row r="413" spans="3:14">
      <c r="C413" s="35" t="e">
        <f>+VLOOKUP(D413,GTTGENSW!$C$5:$F$2228,4,0)</f>
        <v>#N/A</v>
      </c>
      <c r="E413" s="34" t="str">
        <f t="shared" si="16"/>
        <v/>
      </c>
      <c r="F413" s="93"/>
      <c r="N413" s="56" t="str">
        <f t="shared" si="17"/>
        <v/>
      </c>
    </row>
    <row r="414" spans="3:14">
      <c r="C414" s="35" t="e">
        <f>+VLOOKUP(D414,GTTGENSW!$C$5:$F$2228,4,0)</f>
        <v>#N/A</v>
      </c>
      <c r="E414" s="34" t="str">
        <f t="shared" si="16"/>
        <v/>
      </c>
      <c r="F414" s="93"/>
      <c r="N414" s="56" t="str">
        <f t="shared" si="17"/>
        <v/>
      </c>
    </row>
    <row r="415" spans="3:14">
      <c r="C415" s="35" t="e">
        <f>+VLOOKUP(D415,GTTGENSW!$C$5:$F$2228,4,0)</f>
        <v>#N/A</v>
      </c>
      <c r="E415" s="34" t="str">
        <f t="shared" si="16"/>
        <v/>
      </c>
      <c r="F415" s="93"/>
      <c r="N415" s="56" t="str">
        <f t="shared" si="17"/>
        <v/>
      </c>
    </row>
    <row r="416" spans="3:14">
      <c r="C416" s="35" t="e">
        <f>+VLOOKUP(D416,GTTGENSW!$C$5:$F$2228,4,0)</f>
        <v>#N/A</v>
      </c>
      <c r="E416" s="34" t="str">
        <f t="shared" si="16"/>
        <v/>
      </c>
      <c r="F416" s="93"/>
      <c r="N416" s="56" t="str">
        <f t="shared" si="17"/>
        <v/>
      </c>
    </row>
    <row r="417" spans="3:14">
      <c r="C417" s="35" t="e">
        <f>+VLOOKUP(D417,GTTGENSW!$C$5:$F$2228,4,0)</f>
        <v>#N/A</v>
      </c>
      <c r="E417" s="34" t="str">
        <f t="shared" si="16"/>
        <v/>
      </c>
      <c r="F417" s="93"/>
      <c r="N417" s="56" t="str">
        <f t="shared" si="17"/>
        <v/>
      </c>
    </row>
    <row r="418" spans="3:14">
      <c r="C418" s="35" t="e">
        <f>+VLOOKUP(D418,GTTGENSW!$C$5:$F$2228,4,0)</f>
        <v>#N/A</v>
      </c>
      <c r="E418" s="34" t="str">
        <f t="shared" si="16"/>
        <v/>
      </c>
      <c r="F418" s="93"/>
      <c r="N418" s="56" t="str">
        <f t="shared" si="17"/>
        <v/>
      </c>
    </row>
    <row r="419" spans="3:14">
      <c r="C419" s="35" t="e">
        <f>+VLOOKUP(D419,GTTGENSW!$C$5:$F$2228,4,0)</f>
        <v>#N/A</v>
      </c>
      <c r="E419" s="34" t="str">
        <f t="shared" si="16"/>
        <v/>
      </c>
      <c r="F419" s="93"/>
      <c r="N419" s="56" t="str">
        <f t="shared" si="17"/>
        <v/>
      </c>
    </row>
    <row r="420" spans="3:14">
      <c r="C420" s="35" t="e">
        <f>+VLOOKUP(D420,GTTGENSW!$C$5:$F$2228,4,0)</f>
        <v>#N/A</v>
      </c>
      <c r="E420" s="34" t="str">
        <f t="shared" si="16"/>
        <v/>
      </c>
      <c r="F420" s="93"/>
      <c r="N420" s="56" t="str">
        <f t="shared" si="17"/>
        <v/>
      </c>
    </row>
    <row r="421" spans="3:14">
      <c r="C421" s="35" t="e">
        <f>+VLOOKUP(D421,GTTGENSW!$C$5:$F$2228,4,0)</f>
        <v>#N/A</v>
      </c>
      <c r="E421" s="34" t="str">
        <f t="shared" si="16"/>
        <v/>
      </c>
      <c r="F421" s="93"/>
      <c r="N421" s="56" t="str">
        <f t="shared" si="17"/>
        <v/>
      </c>
    </row>
    <row r="422" spans="3:14">
      <c r="C422" s="35" t="e">
        <f>+VLOOKUP(D422,GTTGENSW!$C$5:$F$2228,4,0)</f>
        <v>#N/A</v>
      </c>
      <c r="E422" s="34" t="str">
        <f t="shared" si="16"/>
        <v/>
      </c>
      <c r="F422" s="93"/>
      <c r="N422" s="56" t="str">
        <f t="shared" si="17"/>
        <v/>
      </c>
    </row>
    <row r="423" spans="3:14">
      <c r="C423" s="35" t="e">
        <f>+VLOOKUP(D423,GTTGENSW!$C$5:$F$2228,4,0)</f>
        <v>#N/A</v>
      </c>
      <c r="E423" s="34" t="str">
        <f t="shared" si="16"/>
        <v/>
      </c>
      <c r="F423" s="93"/>
      <c r="N423" s="56" t="str">
        <f t="shared" si="17"/>
        <v/>
      </c>
    </row>
    <row r="424" spans="3:14">
      <c r="C424" s="35" t="e">
        <f>+VLOOKUP(D424,GTTGENSW!$C$5:$F$2228,4,0)</f>
        <v>#N/A</v>
      </c>
      <c r="E424" s="34" t="str">
        <f t="shared" si="16"/>
        <v/>
      </c>
      <c r="F424" s="93"/>
      <c r="N424" s="56" t="str">
        <f t="shared" si="17"/>
        <v/>
      </c>
    </row>
    <row r="425" spans="3:14">
      <c r="C425" s="35" t="e">
        <f>+VLOOKUP(D425,GTTGENSW!$C$5:$F$2228,4,0)</f>
        <v>#N/A</v>
      </c>
      <c r="E425" s="34" t="str">
        <f t="shared" si="16"/>
        <v/>
      </c>
      <c r="F425" s="93"/>
      <c r="N425" s="56" t="str">
        <f t="shared" si="17"/>
        <v/>
      </c>
    </row>
    <row r="426" spans="3:14">
      <c r="C426" s="35" t="e">
        <f>+VLOOKUP(D426,GTTGENSW!$C$5:$F$2228,4,0)</f>
        <v>#N/A</v>
      </c>
      <c r="E426" s="34" t="str">
        <f t="shared" si="16"/>
        <v/>
      </c>
      <c r="F426" s="93"/>
      <c r="N426" s="56" t="str">
        <f t="shared" si="17"/>
        <v/>
      </c>
    </row>
    <row r="427" spans="3:14">
      <c r="C427" s="35" t="e">
        <f>+VLOOKUP(D427,GTTGENSW!$C$5:$F$2228,4,0)</f>
        <v>#N/A</v>
      </c>
      <c r="E427" s="34" t="str">
        <f t="shared" si="16"/>
        <v/>
      </c>
      <c r="F427" s="93"/>
      <c r="N427" s="56" t="str">
        <f t="shared" si="17"/>
        <v/>
      </c>
    </row>
    <row r="428" spans="3:14">
      <c r="C428" s="35" t="e">
        <f>+VLOOKUP(D428,GTTGENSW!$C$5:$F$2228,4,0)</f>
        <v>#N/A</v>
      </c>
      <c r="E428" s="34" t="str">
        <f t="shared" si="16"/>
        <v/>
      </c>
      <c r="F428" s="93"/>
      <c r="N428" s="56" t="str">
        <f t="shared" si="17"/>
        <v/>
      </c>
    </row>
    <row r="429" spans="3:14">
      <c r="C429" s="35" t="e">
        <f>+VLOOKUP(D429,GTTGENSW!$C$5:$F$2228,4,0)</f>
        <v>#N/A</v>
      </c>
      <c r="E429" s="34" t="str">
        <f t="shared" si="16"/>
        <v/>
      </c>
      <c r="F429" s="93"/>
      <c r="N429" s="56" t="str">
        <f t="shared" si="17"/>
        <v/>
      </c>
    </row>
    <row r="430" spans="3:14">
      <c r="C430" s="35" t="e">
        <f>+VLOOKUP(D430,GTTGENSW!$C$5:$F$2228,4,0)</f>
        <v>#N/A</v>
      </c>
      <c r="E430" s="34" t="str">
        <f t="shared" si="16"/>
        <v/>
      </c>
      <c r="F430" s="93"/>
      <c r="N430" s="56" t="str">
        <f t="shared" si="17"/>
        <v/>
      </c>
    </row>
    <row r="431" spans="3:14">
      <c r="C431" s="35" t="e">
        <f>+VLOOKUP(D431,GTTGENSW!$C$5:$F$2228,4,0)</f>
        <v>#N/A</v>
      </c>
      <c r="E431" s="34" t="str">
        <f t="shared" si="16"/>
        <v/>
      </c>
      <c r="F431" s="93"/>
      <c r="N431" s="56" t="str">
        <f t="shared" si="17"/>
        <v/>
      </c>
    </row>
    <row r="432" spans="3:14">
      <c r="C432" s="35" t="e">
        <f>+VLOOKUP(D432,GTTGENSW!$C$5:$F$2228,4,0)</f>
        <v>#N/A</v>
      </c>
      <c r="E432" s="34" t="str">
        <f t="shared" si="16"/>
        <v/>
      </c>
      <c r="F432" s="93"/>
      <c r="N432" s="56" t="str">
        <f t="shared" si="17"/>
        <v/>
      </c>
    </row>
    <row r="433" spans="3:14">
      <c r="C433" s="35" t="e">
        <f>+VLOOKUP(D433,GTTGENSW!$C$5:$F$2228,4,0)</f>
        <v>#N/A</v>
      </c>
      <c r="E433" s="34" t="str">
        <f t="shared" si="16"/>
        <v/>
      </c>
      <c r="F433" s="93"/>
      <c r="N433" s="56" t="str">
        <f t="shared" si="17"/>
        <v/>
      </c>
    </row>
    <row r="434" spans="3:14">
      <c r="C434" s="35" t="e">
        <f>+VLOOKUP(D434,GTTGENSW!$C$5:$F$2228,4,0)</f>
        <v>#N/A</v>
      </c>
      <c r="E434" s="34" t="str">
        <f t="shared" si="16"/>
        <v/>
      </c>
      <c r="F434" s="93"/>
      <c r="N434" s="56" t="str">
        <f t="shared" si="17"/>
        <v/>
      </c>
    </row>
    <row r="435" spans="3:14">
      <c r="C435" s="35" t="e">
        <f>+VLOOKUP(D435,GTTGENSW!$C$5:$F$2228,4,0)</f>
        <v>#N/A</v>
      </c>
      <c r="E435" s="34" t="str">
        <f t="shared" si="16"/>
        <v/>
      </c>
      <c r="F435" s="93"/>
      <c r="N435" s="56" t="str">
        <f t="shared" si="17"/>
        <v/>
      </c>
    </row>
    <row r="436" spans="3:14">
      <c r="C436" s="35" t="e">
        <f>+VLOOKUP(D436,GTTGENSW!$C$5:$F$2228,4,0)</f>
        <v>#N/A</v>
      </c>
      <c r="E436" s="34" t="str">
        <f t="shared" si="16"/>
        <v/>
      </c>
      <c r="F436" s="93"/>
      <c r="N436" s="56" t="str">
        <f t="shared" si="17"/>
        <v/>
      </c>
    </row>
    <row r="437" spans="3:14">
      <c r="C437" s="35" t="e">
        <f>+VLOOKUP(D437,GTTGENSW!$C$5:$F$2228,4,0)</f>
        <v>#N/A</v>
      </c>
      <c r="E437" s="34" t="str">
        <f t="shared" si="16"/>
        <v/>
      </c>
      <c r="F437" s="93"/>
      <c r="N437" s="56" t="str">
        <f t="shared" si="17"/>
        <v/>
      </c>
    </row>
    <row r="438" spans="3:14">
      <c r="C438" s="35" t="e">
        <f>+VLOOKUP(D438,GTTGENSW!$C$5:$F$2228,4,0)</f>
        <v>#N/A</v>
      </c>
      <c r="E438" s="34" t="str">
        <f t="shared" si="16"/>
        <v/>
      </c>
      <c r="F438" s="93"/>
      <c r="N438" s="56" t="str">
        <f t="shared" si="17"/>
        <v/>
      </c>
    </row>
    <row r="439" spans="3:14">
      <c r="C439" s="35" t="e">
        <f>+VLOOKUP(D439,GTTGENSW!$C$5:$F$2228,4,0)</f>
        <v>#N/A</v>
      </c>
      <c r="E439" s="34" t="str">
        <f t="shared" si="16"/>
        <v/>
      </c>
      <c r="F439" s="93"/>
      <c r="N439" s="56" t="str">
        <f t="shared" si="17"/>
        <v/>
      </c>
    </row>
    <row r="440" spans="3:14">
      <c r="C440" s="35" t="e">
        <f>+VLOOKUP(D440,GTTGENSW!$C$5:$F$2228,4,0)</f>
        <v>#N/A</v>
      </c>
      <c r="E440" s="34" t="str">
        <f t="shared" si="16"/>
        <v/>
      </c>
      <c r="F440" s="93"/>
      <c r="N440" s="56" t="str">
        <f t="shared" si="17"/>
        <v/>
      </c>
    </row>
    <row r="441" spans="3:14">
      <c r="C441" s="35" t="e">
        <f>+VLOOKUP(D441,GTTGENSW!$C$5:$F$2228,4,0)</f>
        <v>#N/A</v>
      </c>
      <c r="E441" s="34" t="str">
        <f t="shared" si="16"/>
        <v/>
      </c>
      <c r="F441" s="93"/>
      <c r="N441" s="56" t="str">
        <f t="shared" si="17"/>
        <v/>
      </c>
    </row>
    <row r="442" spans="3:14">
      <c r="C442" s="35" t="e">
        <f>+VLOOKUP(D442,GTTGENSW!$C$5:$F$2228,4,0)</f>
        <v>#N/A</v>
      </c>
      <c r="E442" s="34" t="str">
        <f t="shared" si="16"/>
        <v/>
      </c>
      <c r="F442" s="93"/>
      <c r="N442" s="56" t="str">
        <f t="shared" si="17"/>
        <v/>
      </c>
    </row>
    <row r="443" spans="3:14">
      <c r="C443" s="35" t="e">
        <f>+VLOOKUP(D443,GTTGENSW!$C$5:$F$2228,4,0)</f>
        <v>#N/A</v>
      </c>
      <c r="E443" s="34" t="str">
        <f t="shared" si="16"/>
        <v/>
      </c>
      <c r="F443" s="93"/>
      <c r="N443" s="56" t="str">
        <f t="shared" si="17"/>
        <v/>
      </c>
    </row>
    <row r="444" spans="3:14">
      <c r="C444" s="35" t="e">
        <f>+VLOOKUP(D444,GTTGENSW!$C$5:$F$2228,4,0)</f>
        <v>#N/A</v>
      </c>
      <c r="E444" s="34" t="str">
        <f t="shared" si="16"/>
        <v/>
      </c>
      <c r="F444" s="93"/>
      <c r="N444" s="56" t="str">
        <f t="shared" si="17"/>
        <v/>
      </c>
    </row>
    <row r="445" spans="3:14">
      <c r="C445" s="35" t="e">
        <f>+VLOOKUP(D445,GTTGENSW!$C$5:$F$2228,4,0)</f>
        <v>#N/A</v>
      </c>
      <c r="E445" s="34" t="str">
        <f t="shared" si="16"/>
        <v/>
      </c>
      <c r="F445" s="93"/>
      <c r="N445" s="56" t="str">
        <f t="shared" si="17"/>
        <v/>
      </c>
    </row>
    <row r="446" spans="3:14">
      <c r="C446" s="35" t="e">
        <f>+VLOOKUP(D446,GTTGENSW!$C$5:$F$2228,4,0)</f>
        <v>#N/A</v>
      </c>
      <c r="E446" s="34" t="str">
        <f t="shared" si="16"/>
        <v/>
      </c>
      <c r="F446" s="93"/>
      <c r="N446" s="56" t="str">
        <f t="shared" si="17"/>
        <v/>
      </c>
    </row>
    <row r="447" spans="3:14">
      <c r="C447" s="35" t="e">
        <f>+VLOOKUP(D447,GTTGENSW!$C$5:$F$2228,4,0)</f>
        <v>#N/A</v>
      </c>
      <c r="E447" s="34" t="str">
        <f t="shared" si="16"/>
        <v/>
      </c>
      <c r="F447" s="93"/>
      <c r="N447" s="56" t="str">
        <f t="shared" si="17"/>
        <v/>
      </c>
    </row>
    <row r="448" spans="3:14">
      <c r="C448" s="35" t="e">
        <f>+VLOOKUP(D448,GTTGENSW!$C$5:$F$2228,4,0)</f>
        <v>#N/A</v>
      </c>
      <c r="E448" s="34" t="str">
        <f t="shared" si="16"/>
        <v/>
      </c>
      <c r="F448" s="93"/>
      <c r="N448" s="56" t="str">
        <f t="shared" si="17"/>
        <v/>
      </c>
    </row>
    <row r="449" spans="3:14">
      <c r="C449" s="35" t="e">
        <f>+VLOOKUP(D449,GTTGENSW!$C$5:$F$2228,4,0)</f>
        <v>#N/A</v>
      </c>
      <c r="E449" s="34" t="str">
        <f t="shared" si="16"/>
        <v/>
      </c>
      <c r="F449" s="93"/>
      <c r="N449" s="56" t="str">
        <f t="shared" si="17"/>
        <v/>
      </c>
    </row>
    <row r="450" spans="3:14">
      <c r="C450" s="35" t="e">
        <f>+VLOOKUP(D450,GTTGENSW!$C$5:$F$2228,4,0)</f>
        <v>#N/A</v>
      </c>
      <c r="E450" s="34" t="str">
        <f t="shared" si="16"/>
        <v/>
      </c>
      <c r="F450" s="93"/>
      <c r="N450" s="56" t="str">
        <f t="shared" si="17"/>
        <v/>
      </c>
    </row>
    <row r="451" spans="3:14">
      <c r="C451" s="35" t="e">
        <f>+VLOOKUP(D451,GTTGENSW!$C$5:$F$2228,4,0)</f>
        <v>#N/A</v>
      </c>
      <c r="E451" s="34" t="str">
        <f t="shared" si="16"/>
        <v/>
      </c>
      <c r="F451" s="93"/>
      <c r="N451" s="56" t="str">
        <f t="shared" si="17"/>
        <v/>
      </c>
    </row>
    <row r="452" spans="3:14">
      <c r="C452" s="35" t="e">
        <f>+VLOOKUP(D452,GTTGENSW!$C$5:$F$2228,4,0)</f>
        <v>#N/A</v>
      </c>
      <c r="E452" s="34" t="str">
        <f t="shared" si="16"/>
        <v/>
      </c>
      <c r="F452" s="93"/>
      <c r="N452" s="56" t="str">
        <f t="shared" si="17"/>
        <v/>
      </c>
    </row>
    <row r="453" spans="3:14">
      <c r="C453" s="35" t="e">
        <f>+VLOOKUP(D453,GTTGENSW!$C$5:$F$2228,4,0)</f>
        <v>#N/A</v>
      </c>
      <c r="E453" s="34" t="str">
        <f t="shared" ref="E453:E516" si="18">+IF(D453&gt;0,1,"")</f>
        <v/>
      </c>
      <c r="F453" s="93"/>
      <c r="N453" s="56" t="str">
        <f t="shared" ref="N453:N516" si="19">+IF(M453&gt;0,1,"")</f>
        <v/>
      </c>
    </row>
    <row r="454" spans="3:14">
      <c r="C454" s="35" t="e">
        <f>+VLOOKUP(D454,GTTGENSW!$C$5:$F$2228,4,0)</f>
        <v>#N/A</v>
      </c>
      <c r="E454" s="34" t="str">
        <f t="shared" si="18"/>
        <v/>
      </c>
      <c r="F454" s="93"/>
      <c r="N454" s="56" t="str">
        <f t="shared" si="19"/>
        <v/>
      </c>
    </row>
    <row r="455" spans="3:14">
      <c r="C455" s="35" t="e">
        <f>+VLOOKUP(D455,GTTGENSW!$C$5:$F$2228,4,0)</f>
        <v>#N/A</v>
      </c>
      <c r="E455" s="34" t="str">
        <f t="shared" si="18"/>
        <v/>
      </c>
      <c r="F455" s="93"/>
      <c r="N455" s="56" t="str">
        <f t="shared" si="19"/>
        <v/>
      </c>
    </row>
    <row r="456" spans="3:14">
      <c r="C456" s="35" t="e">
        <f>+VLOOKUP(D456,GTTGENSW!$C$5:$F$2228,4,0)</f>
        <v>#N/A</v>
      </c>
      <c r="E456" s="34" t="str">
        <f t="shared" si="18"/>
        <v/>
      </c>
      <c r="F456" s="93"/>
      <c r="N456" s="56" t="str">
        <f t="shared" si="19"/>
        <v/>
      </c>
    </row>
    <row r="457" spans="3:14">
      <c r="C457" s="35" t="e">
        <f>+VLOOKUP(D457,GTTGENSW!$C$5:$F$2228,4,0)</f>
        <v>#N/A</v>
      </c>
      <c r="E457" s="34" t="str">
        <f t="shared" si="18"/>
        <v/>
      </c>
      <c r="F457" s="93"/>
      <c r="N457" s="56" t="str">
        <f t="shared" si="19"/>
        <v/>
      </c>
    </row>
    <row r="458" spans="3:14">
      <c r="C458" s="35" t="e">
        <f>+VLOOKUP(D458,GTTGENSW!$C$5:$F$2228,4,0)</f>
        <v>#N/A</v>
      </c>
      <c r="E458" s="34" t="str">
        <f t="shared" si="18"/>
        <v/>
      </c>
      <c r="F458" s="93"/>
      <c r="N458" s="56" t="str">
        <f t="shared" si="19"/>
        <v/>
      </c>
    </row>
    <row r="459" spans="3:14">
      <c r="C459" s="35" t="e">
        <f>+VLOOKUP(D459,GTTGENSW!$C$5:$F$2228,4,0)</f>
        <v>#N/A</v>
      </c>
      <c r="E459" s="34" t="str">
        <f t="shared" si="18"/>
        <v/>
      </c>
      <c r="F459" s="93"/>
      <c r="N459" s="56" t="str">
        <f t="shared" si="19"/>
        <v/>
      </c>
    </row>
    <row r="460" spans="3:14">
      <c r="C460" s="35" t="e">
        <f>+VLOOKUP(D460,GTTGENSW!$C$5:$F$2228,4,0)</f>
        <v>#N/A</v>
      </c>
      <c r="E460" s="34" t="str">
        <f t="shared" si="18"/>
        <v/>
      </c>
      <c r="F460" s="93"/>
      <c r="N460" s="56" t="str">
        <f t="shared" si="19"/>
        <v/>
      </c>
    </row>
    <row r="461" spans="3:14">
      <c r="C461" s="35" t="e">
        <f>+VLOOKUP(D461,GTTGENSW!$C$5:$F$2228,4,0)</f>
        <v>#N/A</v>
      </c>
      <c r="E461" s="34" t="str">
        <f t="shared" si="18"/>
        <v/>
      </c>
      <c r="F461" s="93"/>
      <c r="N461" s="56" t="str">
        <f t="shared" si="19"/>
        <v/>
      </c>
    </row>
    <row r="462" spans="3:14">
      <c r="C462" s="35" t="e">
        <f>+VLOOKUP(D462,GTTGENSW!$C$5:$F$2228,4,0)</f>
        <v>#N/A</v>
      </c>
      <c r="E462" s="34" t="str">
        <f t="shared" si="18"/>
        <v/>
      </c>
      <c r="F462" s="93"/>
      <c r="N462" s="56" t="str">
        <f t="shared" si="19"/>
        <v/>
      </c>
    </row>
    <row r="463" spans="3:14">
      <c r="C463" s="35" t="e">
        <f>+VLOOKUP(D463,GTTGENSW!$C$5:$F$2228,4,0)</f>
        <v>#N/A</v>
      </c>
      <c r="E463" s="34" t="str">
        <f t="shared" si="18"/>
        <v/>
      </c>
      <c r="F463" s="93"/>
      <c r="N463" s="56" t="str">
        <f t="shared" si="19"/>
        <v/>
      </c>
    </row>
    <row r="464" spans="3:14">
      <c r="C464" s="35" t="e">
        <f>+VLOOKUP(D464,GTTGENSW!$C$5:$F$2228,4,0)</f>
        <v>#N/A</v>
      </c>
      <c r="E464" s="34" t="str">
        <f t="shared" si="18"/>
        <v/>
      </c>
      <c r="F464" s="93"/>
      <c r="N464" s="56" t="str">
        <f t="shared" si="19"/>
        <v/>
      </c>
    </row>
    <row r="465" spans="3:14">
      <c r="C465" s="35" t="e">
        <f>+VLOOKUP(D465,GTTGENSW!$C$5:$F$2228,4,0)</f>
        <v>#N/A</v>
      </c>
      <c r="E465" s="34" t="str">
        <f t="shared" si="18"/>
        <v/>
      </c>
      <c r="F465" s="93"/>
      <c r="N465" s="56" t="str">
        <f t="shared" si="19"/>
        <v/>
      </c>
    </row>
    <row r="466" spans="3:14">
      <c r="C466" s="35" t="e">
        <f>+VLOOKUP(D466,GTTGENSW!$C$5:$F$2228,4,0)</f>
        <v>#N/A</v>
      </c>
      <c r="E466" s="34" t="str">
        <f t="shared" si="18"/>
        <v/>
      </c>
      <c r="F466" s="93"/>
      <c r="N466" s="56" t="str">
        <f t="shared" si="19"/>
        <v/>
      </c>
    </row>
    <row r="467" spans="3:14">
      <c r="C467" s="35" t="e">
        <f>+VLOOKUP(D467,GTTGENSW!$C$5:$F$2228,4,0)</f>
        <v>#N/A</v>
      </c>
      <c r="E467" s="34" t="str">
        <f t="shared" si="18"/>
        <v/>
      </c>
      <c r="F467" s="93"/>
      <c r="N467" s="56" t="str">
        <f t="shared" si="19"/>
        <v/>
      </c>
    </row>
    <row r="468" spans="3:14">
      <c r="C468" s="35" t="e">
        <f>+VLOOKUP(D468,GTTGENSW!$C$5:$F$2228,4,0)</f>
        <v>#N/A</v>
      </c>
      <c r="E468" s="34" t="str">
        <f t="shared" si="18"/>
        <v/>
      </c>
      <c r="F468" s="93"/>
      <c r="N468" s="56" t="str">
        <f t="shared" si="19"/>
        <v/>
      </c>
    </row>
    <row r="469" spans="3:14">
      <c r="C469" s="35" t="e">
        <f>+VLOOKUP(D469,GTTGENSW!$C$5:$F$2228,4,0)</f>
        <v>#N/A</v>
      </c>
      <c r="E469" s="34" t="str">
        <f t="shared" si="18"/>
        <v/>
      </c>
      <c r="F469" s="93"/>
      <c r="N469" s="56" t="str">
        <f t="shared" si="19"/>
        <v/>
      </c>
    </row>
    <row r="470" spans="3:14">
      <c r="C470" s="35" t="e">
        <f>+VLOOKUP(D470,GTTGENSW!$C$5:$F$2228,4,0)</f>
        <v>#N/A</v>
      </c>
      <c r="E470" s="34" t="str">
        <f t="shared" si="18"/>
        <v/>
      </c>
      <c r="F470" s="93"/>
      <c r="N470" s="56" t="str">
        <f t="shared" si="19"/>
        <v/>
      </c>
    </row>
    <row r="471" spans="3:14">
      <c r="C471" s="35" t="e">
        <f>+VLOOKUP(D471,GTTGENSW!$C$5:$F$2228,4,0)</f>
        <v>#N/A</v>
      </c>
      <c r="E471" s="34" t="str">
        <f t="shared" si="18"/>
        <v/>
      </c>
      <c r="F471" s="93"/>
      <c r="N471" s="56" t="str">
        <f t="shared" si="19"/>
        <v/>
      </c>
    </row>
    <row r="472" spans="3:14">
      <c r="C472" s="35" t="e">
        <f>+VLOOKUP(D472,GTTGENSW!$C$5:$F$2228,4,0)</f>
        <v>#N/A</v>
      </c>
      <c r="E472" s="34" t="str">
        <f t="shared" si="18"/>
        <v/>
      </c>
      <c r="F472" s="93"/>
      <c r="N472" s="56" t="str">
        <f t="shared" si="19"/>
        <v/>
      </c>
    </row>
    <row r="473" spans="3:14">
      <c r="C473" s="35" t="e">
        <f>+VLOOKUP(D473,GTTGENSW!$C$5:$F$2228,4,0)</f>
        <v>#N/A</v>
      </c>
      <c r="E473" s="34" t="str">
        <f t="shared" si="18"/>
        <v/>
      </c>
      <c r="F473" s="93"/>
      <c r="N473" s="56" t="str">
        <f t="shared" si="19"/>
        <v/>
      </c>
    </row>
    <row r="474" spans="3:14">
      <c r="C474" s="35" t="e">
        <f>+VLOOKUP(D474,GTTGENSW!$C$5:$F$2228,4,0)</f>
        <v>#N/A</v>
      </c>
      <c r="E474" s="34" t="str">
        <f t="shared" si="18"/>
        <v/>
      </c>
      <c r="F474" s="93"/>
      <c r="N474" s="56" t="str">
        <f t="shared" si="19"/>
        <v/>
      </c>
    </row>
    <row r="475" spans="3:14">
      <c r="C475" s="35" t="e">
        <f>+VLOOKUP(D475,GTTGENSW!$C$5:$F$2228,4,0)</f>
        <v>#N/A</v>
      </c>
      <c r="E475" s="34" t="str">
        <f t="shared" si="18"/>
        <v/>
      </c>
      <c r="F475" s="93"/>
      <c r="N475" s="56" t="str">
        <f t="shared" si="19"/>
        <v/>
      </c>
    </row>
    <row r="476" spans="3:14">
      <c r="C476" s="35" t="e">
        <f>+VLOOKUP(D476,GTTGENSW!$C$5:$F$2228,4,0)</f>
        <v>#N/A</v>
      </c>
      <c r="E476" s="34" t="str">
        <f t="shared" si="18"/>
        <v/>
      </c>
      <c r="F476" s="93"/>
      <c r="N476" s="56" t="str">
        <f t="shared" si="19"/>
        <v/>
      </c>
    </row>
    <row r="477" spans="3:14">
      <c r="C477" s="35" t="e">
        <f>+VLOOKUP(D477,GTTGENSW!$C$5:$F$2228,4,0)</f>
        <v>#N/A</v>
      </c>
      <c r="E477" s="34" t="str">
        <f t="shared" si="18"/>
        <v/>
      </c>
      <c r="F477" s="93"/>
      <c r="N477" s="56" t="str">
        <f t="shared" si="19"/>
        <v/>
      </c>
    </row>
    <row r="478" spans="3:14">
      <c r="C478" s="35" t="e">
        <f>+VLOOKUP(D478,GTTGENSW!$C$5:$F$2228,4,0)</f>
        <v>#N/A</v>
      </c>
      <c r="E478" s="34" t="str">
        <f t="shared" si="18"/>
        <v/>
      </c>
      <c r="F478" s="93"/>
      <c r="N478" s="56" t="str">
        <f t="shared" si="19"/>
        <v/>
      </c>
    </row>
    <row r="479" spans="3:14">
      <c r="C479" s="35" t="e">
        <f>+VLOOKUP(D479,GTTGENSW!$C$5:$F$2228,4,0)</f>
        <v>#N/A</v>
      </c>
      <c r="E479" s="34" t="str">
        <f t="shared" si="18"/>
        <v/>
      </c>
      <c r="F479" s="93"/>
      <c r="N479" s="56" t="str">
        <f t="shared" si="19"/>
        <v/>
      </c>
    </row>
    <row r="480" spans="3:14">
      <c r="C480" s="35" t="e">
        <f>+VLOOKUP(D480,GTTGENSW!$C$5:$F$2228,4,0)</f>
        <v>#N/A</v>
      </c>
      <c r="E480" s="34" t="str">
        <f t="shared" si="18"/>
        <v/>
      </c>
      <c r="F480" s="93"/>
      <c r="N480" s="56" t="str">
        <f t="shared" si="19"/>
        <v/>
      </c>
    </row>
    <row r="481" spans="3:14">
      <c r="C481" s="35" t="e">
        <f>+VLOOKUP(D481,GTTGENSW!$C$5:$F$2228,4,0)</f>
        <v>#N/A</v>
      </c>
      <c r="E481" s="34" t="str">
        <f t="shared" si="18"/>
        <v/>
      </c>
      <c r="F481" s="93"/>
      <c r="N481" s="56" t="str">
        <f t="shared" si="19"/>
        <v/>
      </c>
    </row>
    <row r="482" spans="3:14">
      <c r="C482" s="35" t="e">
        <f>+VLOOKUP(D482,GTTGENSW!$C$5:$F$2228,4,0)</f>
        <v>#N/A</v>
      </c>
      <c r="E482" s="34" t="str">
        <f t="shared" si="18"/>
        <v/>
      </c>
      <c r="F482" s="93"/>
      <c r="N482" s="56" t="str">
        <f t="shared" si="19"/>
        <v/>
      </c>
    </row>
    <row r="483" spans="3:14">
      <c r="C483" s="35" t="e">
        <f>+VLOOKUP(D483,GTTGENSW!$C$5:$F$2228,4,0)</f>
        <v>#N/A</v>
      </c>
      <c r="E483" s="34" t="str">
        <f t="shared" si="18"/>
        <v/>
      </c>
      <c r="F483" s="93"/>
      <c r="N483" s="56" t="str">
        <f t="shared" si="19"/>
        <v/>
      </c>
    </row>
    <row r="484" spans="3:14">
      <c r="C484" s="35" t="e">
        <f>+VLOOKUP(D484,GTTGENSW!$C$5:$F$2228,4,0)</f>
        <v>#N/A</v>
      </c>
      <c r="E484" s="34" t="str">
        <f t="shared" si="18"/>
        <v/>
      </c>
      <c r="F484" s="93"/>
      <c r="N484" s="56" t="str">
        <f t="shared" si="19"/>
        <v/>
      </c>
    </row>
    <row r="485" spans="3:14">
      <c r="C485" s="35" t="e">
        <f>+VLOOKUP(D485,GTTGENSW!$C$5:$F$2228,4,0)</f>
        <v>#N/A</v>
      </c>
      <c r="E485" s="34" t="str">
        <f t="shared" si="18"/>
        <v/>
      </c>
      <c r="F485" s="93"/>
      <c r="N485" s="56" t="str">
        <f t="shared" si="19"/>
        <v/>
      </c>
    </row>
    <row r="486" spans="3:14">
      <c r="C486" s="35" t="e">
        <f>+VLOOKUP(D486,GTTGENSW!$C$5:$F$2228,4,0)</f>
        <v>#N/A</v>
      </c>
      <c r="E486" s="34" t="str">
        <f t="shared" si="18"/>
        <v/>
      </c>
      <c r="F486" s="93"/>
      <c r="N486" s="56" t="str">
        <f t="shared" si="19"/>
        <v/>
      </c>
    </row>
    <row r="487" spans="3:14">
      <c r="C487" s="35" t="e">
        <f>+VLOOKUP(D487,GTTGENSW!$C$5:$F$2228,4,0)</f>
        <v>#N/A</v>
      </c>
      <c r="E487" s="34" t="str">
        <f t="shared" si="18"/>
        <v/>
      </c>
      <c r="F487" s="93"/>
      <c r="N487" s="56" t="str">
        <f t="shared" si="19"/>
        <v/>
      </c>
    </row>
    <row r="488" spans="3:14">
      <c r="C488" s="35" t="e">
        <f>+VLOOKUP(D488,GTTGENSW!$C$5:$F$2228,4,0)</f>
        <v>#N/A</v>
      </c>
      <c r="E488" s="34" t="str">
        <f t="shared" si="18"/>
        <v/>
      </c>
      <c r="F488" s="93"/>
      <c r="N488" s="56" t="str">
        <f t="shared" si="19"/>
        <v/>
      </c>
    </row>
    <row r="489" spans="3:14">
      <c r="C489" s="35" t="e">
        <f>+VLOOKUP(D489,GTTGENSW!$C$5:$F$2228,4,0)</f>
        <v>#N/A</v>
      </c>
      <c r="E489" s="34" t="str">
        <f t="shared" si="18"/>
        <v/>
      </c>
      <c r="F489" s="93"/>
      <c r="N489" s="56" t="str">
        <f t="shared" si="19"/>
        <v/>
      </c>
    </row>
    <row r="490" spans="3:14">
      <c r="C490" s="35" t="e">
        <f>+VLOOKUP(D490,GTTGENSW!$C$5:$F$2228,4,0)</f>
        <v>#N/A</v>
      </c>
      <c r="E490" s="34" t="str">
        <f t="shared" si="18"/>
        <v/>
      </c>
      <c r="F490" s="93"/>
      <c r="N490" s="56" t="str">
        <f t="shared" si="19"/>
        <v/>
      </c>
    </row>
    <row r="491" spans="3:14">
      <c r="C491" s="35" t="e">
        <f>+VLOOKUP(D491,GTTGENSW!$C$5:$F$2228,4,0)</f>
        <v>#N/A</v>
      </c>
      <c r="E491" s="34" t="str">
        <f t="shared" si="18"/>
        <v/>
      </c>
      <c r="F491" s="93"/>
      <c r="N491" s="56" t="str">
        <f t="shared" si="19"/>
        <v/>
      </c>
    </row>
    <row r="492" spans="3:14">
      <c r="C492" s="35" t="e">
        <f>+VLOOKUP(D492,GTTGENSW!$C$5:$F$2228,4,0)</f>
        <v>#N/A</v>
      </c>
      <c r="E492" s="34" t="str">
        <f t="shared" si="18"/>
        <v/>
      </c>
      <c r="F492" s="93"/>
      <c r="N492" s="56" t="str">
        <f t="shared" si="19"/>
        <v/>
      </c>
    </row>
    <row r="493" spans="3:14">
      <c r="C493" s="35" t="e">
        <f>+VLOOKUP(D493,GTTGENSW!$C$5:$F$2228,4,0)</f>
        <v>#N/A</v>
      </c>
      <c r="E493" s="34" t="str">
        <f t="shared" si="18"/>
        <v/>
      </c>
      <c r="F493" s="93"/>
      <c r="N493" s="56" t="str">
        <f t="shared" si="19"/>
        <v/>
      </c>
    </row>
    <row r="494" spans="3:14">
      <c r="C494" s="35" t="e">
        <f>+VLOOKUP(D494,GTTGENSW!$C$5:$F$2228,4,0)</f>
        <v>#N/A</v>
      </c>
      <c r="E494" s="34" t="str">
        <f t="shared" si="18"/>
        <v/>
      </c>
      <c r="F494" s="93"/>
      <c r="N494" s="56" t="str">
        <f t="shared" si="19"/>
        <v/>
      </c>
    </row>
    <row r="495" spans="3:14">
      <c r="C495" s="35" t="e">
        <f>+VLOOKUP(D495,GTTGENSW!$C$5:$F$2228,4,0)</f>
        <v>#N/A</v>
      </c>
      <c r="E495" s="34" t="str">
        <f t="shared" si="18"/>
        <v/>
      </c>
      <c r="F495" s="93"/>
      <c r="N495" s="56" t="str">
        <f t="shared" si="19"/>
        <v/>
      </c>
    </row>
    <row r="496" spans="3:14">
      <c r="C496" s="35" t="e">
        <f>+VLOOKUP(D496,GTTGENSW!$C$5:$F$2228,4,0)</f>
        <v>#N/A</v>
      </c>
      <c r="E496" s="34" t="str">
        <f t="shared" si="18"/>
        <v/>
      </c>
      <c r="F496" s="93"/>
      <c r="N496" s="56" t="str">
        <f t="shared" si="19"/>
        <v/>
      </c>
    </row>
    <row r="497" spans="3:14">
      <c r="C497" s="35" t="e">
        <f>+VLOOKUP(D497,GTTGENSW!$C$5:$F$2228,4,0)</f>
        <v>#N/A</v>
      </c>
      <c r="E497" s="34" t="str">
        <f t="shared" si="18"/>
        <v/>
      </c>
      <c r="F497" s="93"/>
      <c r="N497" s="56" t="str">
        <f t="shared" si="19"/>
        <v/>
      </c>
    </row>
    <row r="498" spans="3:14">
      <c r="C498" s="35" t="e">
        <f>+VLOOKUP(D498,GTTGENSW!$C$5:$F$2228,4,0)</f>
        <v>#N/A</v>
      </c>
      <c r="E498" s="34" t="str">
        <f t="shared" si="18"/>
        <v/>
      </c>
      <c r="F498" s="93"/>
      <c r="N498" s="56" t="str">
        <f t="shared" si="19"/>
        <v/>
      </c>
    </row>
    <row r="499" spans="3:14">
      <c r="C499" s="35" t="e">
        <f>+VLOOKUP(D499,GTTGENSW!$C$5:$F$2228,4,0)</f>
        <v>#N/A</v>
      </c>
      <c r="E499" s="34" t="str">
        <f t="shared" si="18"/>
        <v/>
      </c>
      <c r="F499" s="93"/>
      <c r="N499" s="56" t="str">
        <f t="shared" si="19"/>
        <v/>
      </c>
    </row>
    <row r="500" spans="3:14">
      <c r="C500" s="35" t="e">
        <f>+VLOOKUP(D500,GTTGENSW!$C$5:$F$2228,4,0)</f>
        <v>#N/A</v>
      </c>
      <c r="E500" s="34" t="str">
        <f t="shared" si="18"/>
        <v/>
      </c>
      <c r="F500" s="93"/>
      <c r="N500" s="56" t="str">
        <f t="shared" si="19"/>
        <v/>
      </c>
    </row>
    <row r="501" spans="3:14">
      <c r="C501" s="35" t="e">
        <f>+VLOOKUP(D501,GTTGENSW!$C$5:$F$2228,4,0)</f>
        <v>#N/A</v>
      </c>
      <c r="E501" s="34" t="str">
        <f t="shared" si="18"/>
        <v/>
      </c>
      <c r="F501" s="93"/>
      <c r="N501" s="56" t="str">
        <f t="shared" si="19"/>
        <v/>
      </c>
    </row>
    <row r="502" spans="3:14">
      <c r="C502" s="35" t="e">
        <f>+VLOOKUP(D502,GTTGENSW!$C$5:$F$2228,4,0)</f>
        <v>#N/A</v>
      </c>
      <c r="E502" s="34" t="str">
        <f t="shared" si="18"/>
        <v/>
      </c>
      <c r="F502" s="93"/>
      <c r="N502" s="56" t="str">
        <f t="shared" si="19"/>
        <v/>
      </c>
    </row>
    <row r="503" spans="3:14">
      <c r="C503" s="35" t="e">
        <f>+VLOOKUP(D503,GTTGENSW!$C$5:$F$2228,4,0)</f>
        <v>#N/A</v>
      </c>
      <c r="E503" s="34" t="str">
        <f t="shared" si="18"/>
        <v/>
      </c>
      <c r="F503" s="93"/>
      <c r="N503" s="56" t="str">
        <f t="shared" si="19"/>
        <v/>
      </c>
    </row>
    <row r="504" spans="3:14">
      <c r="C504" s="35" t="e">
        <f>+VLOOKUP(D504,GTTGENSW!$C$5:$F$2228,4,0)</f>
        <v>#N/A</v>
      </c>
      <c r="E504" s="34" t="str">
        <f t="shared" si="18"/>
        <v/>
      </c>
      <c r="F504" s="93"/>
      <c r="N504" s="56" t="str">
        <f t="shared" si="19"/>
        <v/>
      </c>
    </row>
    <row r="505" spans="3:14">
      <c r="C505" s="35" t="e">
        <f>+VLOOKUP(D505,GTTGENSW!$C$5:$F$2228,4,0)</f>
        <v>#N/A</v>
      </c>
      <c r="E505" s="34" t="str">
        <f t="shared" si="18"/>
        <v/>
      </c>
      <c r="F505" s="93"/>
      <c r="N505" s="56" t="str">
        <f t="shared" si="19"/>
        <v/>
      </c>
    </row>
    <row r="506" spans="3:14">
      <c r="C506" s="35" t="e">
        <f>+VLOOKUP(D506,GTTGENSW!$C$5:$F$2228,4,0)</f>
        <v>#N/A</v>
      </c>
      <c r="E506" s="34" t="str">
        <f t="shared" si="18"/>
        <v/>
      </c>
      <c r="F506" s="93"/>
      <c r="N506" s="56" t="str">
        <f t="shared" si="19"/>
        <v/>
      </c>
    </row>
    <row r="507" spans="3:14">
      <c r="C507" s="35" t="e">
        <f>+VLOOKUP(D507,GTTGENSW!$C$5:$F$2228,4,0)</f>
        <v>#N/A</v>
      </c>
      <c r="E507" s="34" t="str">
        <f t="shared" si="18"/>
        <v/>
      </c>
      <c r="F507" s="93"/>
      <c r="N507" s="56" t="str">
        <f t="shared" si="19"/>
        <v/>
      </c>
    </row>
    <row r="508" spans="3:14">
      <c r="C508" s="35" t="e">
        <f>+VLOOKUP(D508,GTTGENSW!$C$5:$F$2228,4,0)</f>
        <v>#N/A</v>
      </c>
      <c r="E508" s="34" t="str">
        <f t="shared" si="18"/>
        <v/>
      </c>
      <c r="F508" s="93"/>
      <c r="N508" s="56" t="str">
        <f t="shared" si="19"/>
        <v/>
      </c>
    </row>
    <row r="509" spans="3:14">
      <c r="C509" s="35" t="e">
        <f>+VLOOKUP(D509,GTTGENSW!$C$5:$F$2228,4,0)</f>
        <v>#N/A</v>
      </c>
      <c r="E509" s="34" t="str">
        <f t="shared" si="18"/>
        <v/>
      </c>
      <c r="F509" s="93"/>
      <c r="N509" s="56" t="str">
        <f t="shared" si="19"/>
        <v/>
      </c>
    </row>
    <row r="510" spans="3:14">
      <c r="C510" s="35" t="e">
        <f>+VLOOKUP(D510,GTTGENSW!$C$5:$F$2228,4,0)</f>
        <v>#N/A</v>
      </c>
      <c r="E510" s="34" t="str">
        <f t="shared" si="18"/>
        <v/>
      </c>
      <c r="F510" s="93"/>
      <c r="N510" s="56" t="str">
        <f t="shared" si="19"/>
        <v/>
      </c>
    </row>
    <row r="511" spans="3:14">
      <c r="C511" s="35" t="e">
        <f>+VLOOKUP(D511,GTTGENSW!$C$5:$F$2228,4,0)</f>
        <v>#N/A</v>
      </c>
      <c r="E511" s="34" t="str">
        <f t="shared" si="18"/>
        <v/>
      </c>
      <c r="F511" s="93"/>
      <c r="N511" s="56" t="str">
        <f t="shared" si="19"/>
        <v/>
      </c>
    </row>
    <row r="512" spans="3:14">
      <c r="C512" s="35" t="e">
        <f>+VLOOKUP(D512,GTTGENSW!$C$5:$F$2228,4,0)</f>
        <v>#N/A</v>
      </c>
      <c r="E512" s="34" t="str">
        <f t="shared" si="18"/>
        <v/>
      </c>
      <c r="F512" s="93"/>
      <c r="N512" s="56" t="str">
        <f t="shared" si="19"/>
        <v/>
      </c>
    </row>
    <row r="513" spans="3:14">
      <c r="C513" s="35" t="e">
        <f>+VLOOKUP(D513,GTTGENSW!$C$5:$F$2228,4,0)</f>
        <v>#N/A</v>
      </c>
      <c r="E513" s="34" t="str">
        <f t="shared" si="18"/>
        <v/>
      </c>
      <c r="F513" s="93"/>
      <c r="N513" s="56" t="str">
        <f t="shared" si="19"/>
        <v/>
      </c>
    </row>
    <row r="514" spans="3:14">
      <c r="C514" s="35" t="e">
        <f>+VLOOKUP(D514,GTTGENSW!$C$5:$F$2228,4,0)</f>
        <v>#N/A</v>
      </c>
      <c r="E514" s="34" t="str">
        <f t="shared" si="18"/>
        <v/>
      </c>
      <c r="F514" s="93"/>
      <c r="N514" s="56" t="str">
        <f t="shared" si="19"/>
        <v/>
      </c>
    </row>
    <row r="515" spans="3:14">
      <c r="C515" s="35" t="e">
        <f>+VLOOKUP(D515,GTTGENSW!$C$5:$F$2228,4,0)</f>
        <v>#N/A</v>
      </c>
      <c r="E515" s="34" t="str">
        <f t="shared" si="18"/>
        <v/>
      </c>
      <c r="F515" s="93"/>
      <c r="N515" s="56" t="str">
        <f t="shared" si="19"/>
        <v/>
      </c>
    </row>
    <row r="516" spans="3:14">
      <c r="C516" s="35" t="e">
        <f>+VLOOKUP(D516,GTTGENSW!$C$5:$F$2228,4,0)</f>
        <v>#N/A</v>
      </c>
      <c r="E516" s="34" t="str">
        <f t="shared" si="18"/>
        <v/>
      </c>
      <c r="F516" s="93"/>
      <c r="N516" s="56" t="str">
        <f t="shared" si="19"/>
        <v/>
      </c>
    </row>
    <row r="517" spans="3:14">
      <c r="C517" s="35" t="e">
        <f>+VLOOKUP(D517,GTTGENSW!$C$5:$F$2228,4,0)</f>
        <v>#N/A</v>
      </c>
      <c r="E517" s="34" t="str">
        <f t="shared" ref="E517:E580" si="20">+IF(D517&gt;0,1,"")</f>
        <v/>
      </c>
      <c r="F517" s="93"/>
      <c r="N517" s="56" t="str">
        <f t="shared" ref="N517:N580" si="21">+IF(M517&gt;0,1,"")</f>
        <v/>
      </c>
    </row>
    <row r="518" spans="3:14">
      <c r="C518" s="35" t="e">
        <f>+VLOOKUP(D518,GTTGENSW!$C$5:$F$2228,4,0)</f>
        <v>#N/A</v>
      </c>
      <c r="E518" s="34" t="str">
        <f t="shared" si="20"/>
        <v/>
      </c>
      <c r="F518" s="93"/>
      <c r="N518" s="56" t="str">
        <f t="shared" si="21"/>
        <v/>
      </c>
    </row>
    <row r="519" spans="3:14">
      <c r="C519" s="35" t="e">
        <f>+VLOOKUP(D519,GTTGENSW!$C$5:$F$2228,4,0)</f>
        <v>#N/A</v>
      </c>
      <c r="E519" s="34" t="str">
        <f t="shared" si="20"/>
        <v/>
      </c>
      <c r="F519" s="93"/>
      <c r="N519" s="56" t="str">
        <f t="shared" si="21"/>
        <v/>
      </c>
    </row>
    <row r="520" spans="3:14">
      <c r="C520" s="35" t="e">
        <f>+VLOOKUP(D520,GTTGENSW!$C$5:$F$2228,4,0)</f>
        <v>#N/A</v>
      </c>
      <c r="E520" s="34" t="str">
        <f t="shared" si="20"/>
        <v/>
      </c>
      <c r="F520" s="93"/>
      <c r="N520" s="56" t="str">
        <f t="shared" si="21"/>
        <v/>
      </c>
    </row>
    <row r="521" spans="3:14">
      <c r="C521" s="35" t="e">
        <f>+VLOOKUP(D521,GTTGENSW!$C$5:$F$2228,4,0)</f>
        <v>#N/A</v>
      </c>
      <c r="E521" s="34" t="str">
        <f t="shared" si="20"/>
        <v/>
      </c>
      <c r="F521" s="93"/>
      <c r="N521" s="56" t="str">
        <f t="shared" si="21"/>
        <v/>
      </c>
    </row>
    <row r="522" spans="3:14">
      <c r="C522" s="35" t="e">
        <f>+VLOOKUP(D522,GTTGENSW!$C$5:$F$2228,4,0)</f>
        <v>#N/A</v>
      </c>
      <c r="E522" s="34" t="str">
        <f t="shared" si="20"/>
        <v/>
      </c>
      <c r="F522" s="93"/>
      <c r="N522" s="56" t="str">
        <f t="shared" si="21"/>
        <v/>
      </c>
    </row>
    <row r="523" spans="3:14">
      <c r="C523" s="35" t="e">
        <f>+VLOOKUP(D523,GTTGENSW!$C$5:$F$2228,4,0)</f>
        <v>#N/A</v>
      </c>
      <c r="E523" s="34" t="str">
        <f t="shared" si="20"/>
        <v/>
      </c>
      <c r="F523" s="93"/>
      <c r="N523" s="56" t="str">
        <f t="shared" si="21"/>
        <v/>
      </c>
    </row>
    <row r="524" spans="3:14">
      <c r="C524" s="35" t="e">
        <f>+VLOOKUP(D524,GTTGENSW!$C$5:$F$2228,4,0)</f>
        <v>#N/A</v>
      </c>
      <c r="E524" s="34" t="str">
        <f t="shared" si="20"/>
        <v/>
      </c>
      <c r="F524" s="93"/>
      <c r="N524" s="56" t="str">
        <f t="shared" si="21"/>
        <v/>
      </c>
    </row>
    <row r="525" spans="3:14">
      <c r="C525" s="35" t="e">
        <f>+VLOOKUP(D525,GTTGENSW!$C$5:$F$2228,4,0)</f>
        <v>#N/A</v>
      </c>
      <c r="E525" s="34" t="str">
        <f t="shared" si="20"/>
        <v/>
      </c>
      <c r="F525" s="93"/>
      <c r="N525" s="56" t="str">
        <f t="shared" si="21"/>
        <v/>
      </c>
    </row>
    <row r="526" spans="3:14">
      <c r="C526" s="35" t="e">
        <f>+VLOOKUP(D526,GTTGENSW!$C$5:$F$2228,4,0)</f>
        <v>#N/A</v>
      </c>
      <c r="E526" s="34" t="str">
        <f t="shared" si="20"/>
        <v/>
      </c>
      <c r="F526" s="93"/>
      <c r="N526" s="56" t="str">
        <f t="shared" si="21"/>
        <v/>
      </c>
    </row>
    <row r="527" spans="3:14">
      <c r="C527" s="35" t="e">
        <f>+VLOOKUP(D527,GTTGENSW!$C$5:$F$2228,4,0)</f>
        <v>#N/A</v>
      </c>
      <c r="E527" s="34" t="str">
        <f t="shared" si="20"/>
        <v/>
      </c>
      <c r="F527" s="93"/>
      <c r="N527" s="56" t="str">
        <f t="shared" si="21"/>
        <v/>
      </c>
    </row>
    <row r="528" spans="3:14">
      <c r="C528" s="35" t="e">
        <f>+VLOOKUP(D528,GTTGENSW!$C$5:$F$2228,4,0)</f>
        <v>#N/A</v>
      </c>
      <c r="E528" s="34" t="str">
        <f t="shared" si="20"/>
        <v/>
      </c>
      <c r="F528" s="93"/>
      <c r="N528" s="56" t="str">
        <f t="shared" si="21"/>
        <v/>
      </c>
    </row>
    <row r="529" spans="3:14">
      <c r="C529" s="35" t="e">
        <f>+VLOOKUP(D529,GTTGENSW!$C$5:$F$2228,4,0)</f>
        <v>#N/A</v>
      </c>
      <c r="E529" s="34" t="str">
        <f t="shared" si="20"/>
        <v/>
      </c>
      <c r="F529" s="93"/>
      <c r="N529" s="56" t="str">
        <f t="shared" si="21"/>
        <v/>
      </c>
    </row>
    <row r="530" spans="3:14">
      <c r="C530" s="35" t="e">
        <f>+VLOOKUP(D530,GTTGENSW!$C$5:$F$2228,4,0)</f>
        <v>#N/A</v>
      </c>
      <c r="E530" s="34" t="str">
        <f t="shared" si="20"/>
        <v/>
      </c>
      <c r="F530" s="93"/>
      <c r="N530" s="56" t="str">
        <f t="shared" si="21"/>
        <v/>
      </c>
    </row>
    <row r="531" spans="3:14">
      <c r="C531" s="35" t="e">
        <f>+VLOOKUP(D531,GTTGENSW!$C$5:$F$2228,4,0)</f>
        <v>#N/A</v>
      </c>
      <c r="E531" s="34" t="str">
        <f t="shared" si="20"/>
        <v/>
      </c>
      <c r="F531" s="93"/>
      <c r="N531" s="56" t="str">
        <f t="shared" si="21"/>
        <v/>
      </c>
    </row>
    <row r="532" spans="3:14">
      <c r="C532" s="35" t="e">
        <f>+VLOOKUP(D532,GTTGENSW!$C$5:$F$2228,4,0)</f>
        <v>#N/A</v>
      </c>
      <c r="E532" s="34" t="str">
        <f t="shared" si="20"/>
        <v/>
      </c>
      <c r="F532" s="93"/>
      <c r="N532" s="56" t="str">
        <f t="shared" si="21"/>
        <v/>
      </c>
    </row>
    <row r="533" spans="3:14">
      <c r="C533" s="35" t="e">
        <f>+VLOOKUP(D533,GTTGENSW!$C$5:$F$2228,4,0)</f>
        <v>#N/A</v>
      </c>
      <c r="E533" s="34" t="str">
        <f t="shared" si="20"/>
        <v/>
      </c>
      <c r="F533" s="93"/>
      <c r="N533" s="56" t="str">
        <f t="shared" si="21"/>
        <v/>
      </c>
    </row>
    <row r="534" spans="3:14">
      <c r="C534" s="35" t="e">
        <f>+VLOOKUP(D534,GTTGENSW!$C$5:$F$2228,4,0)</f>
        <v>#N/A</v>
      </c>
      <c r="E534" s="34" t="str">
        <f t="shared" si="20"/>
        <v/>
      </c>
      <c r="F534" s="93"/>
      <c r="N534" s="56" t="str">
        <f t="shared" si="21"/>
        <v/>
      </c>
    </row>
    <row r="535" spans="3:14">
      <c r="C535" s="35" t="e">
        <f>+VLOOKUP(D535,GTTGENSW!$C$5:$F$2228,4,0)</f>
        <v>#N/A</v>
      </c>
      <c r="E535" s="34" t="str">
        <f t="shared" si="20"/>
        <v/>
      </c>
      <c r="F535" s="93"/>
      <c r="N535" s="56" t="str">
        <f t="shared" si="21"/>
        <v/>
      </c>
    </row>
    <row r="536" spans="3:14">
      <c r="C536" s="35" t="e">
        <f>+VLOOKUP(D536,GTTGENSW!$C$5:$F$2228,4,0)</f>
        <v>#N/A</v>
      </c>
      <c r="E536" s="34" t="str">
        <f t="shared" si="20"/>
        <v/>
      </c>
      <c r="F536" s="93"/>
      <c r="N536" s="56" t="str">
        <f t="shared" si="21"/>
        <v/>
      </c>
    </row>
    <row r="537" spans="3:14">
      <c r="C537" s="35" t="e">
        <f>+VLOOKUP(D537,GTTGENSW!$C$5:$F$2228,4,0)</f>
        <v>#N/A</v>
      </c>
      <c r="E537" s="34" t="str">
        <f t="shared" si="20"/>
        <v/>
      </c>
      <c r="F537" s="93"/>
      <c r="N537" s="56" t="str">
        <f t="shared" si="21"/>
        <v/>
      </c>
    </row>
    <row r="538" spans="3:14">
      <c r="C538" s="35" t="e">
        <f>+VLOOKUP(D538,GTTGENSW!$C$5:$F$2228,4,0)</f>
        <v>#N/A</v>
      </c>
      <c r="E538" s="34" t="str">
        <f t="shared" si="20"/>
        <v/>
      </c>
      <c r="F538" s="93"/>
      <c r="N538" s="56" t="str">
        <f t="shared" si="21"/>
        <v/>
      </c>
    </row>
    <row r="539" spans="3:14">
      <c r="C539" s="35" t="e">
        <f>+VLOOKUP(D539,GTTGENSW!$C$5:$F$2228,4,0)</f>
        <v>#N/A</v>
      </c>
      <c r="E539" s="34" t="str">
        <f t="shared" si="20"/>
        <v/>
      </c>
      <c r="F539" s="93"/>
      <c r="N539" s="56" t="str">
        <f t="shared" si="21"/>
        <v/>
      </c>
    </row>
    <row r="540" spans="3:14">
      <c r="C540" s="35" t="e">
        <f>+VLOOKUP(D540,GTTGENSW!$C$5:$F$2228,4,0)</f>
        <v>#N/A</v>
      </c>
      <c r="E540" s="34" t="str">
        <f t="shared" si="20"/>
        <v/>
      </c>
      <c r="F540" s="93"/>
      <c r="N540" s="56" t="str">
        <f t="shared" si="21"/>
        <v/>
      </c>
    </row>
    <row r="541" spans="3:14">
      <c r="C541" s="35" t="e">
        <f>+VLOOKUP(D541,GTTGENSW!$C$5:$F$2228,4,0)</f>
        <v>#N/A</v>
      </c>
      <c r="E541" s="34" t="str">
        <f t="shared" si="20"/>
        <v/>
      </c>
      <c r="F541" s="93"/>
      <c r="N541" s="56" t="str">
        <f t="shared" si="21"/>
        <v/>
      </c>
    </row>
    <row r="542" spans="3:14">
      <c r="C542" s="35" t="e">
        <f>+VLOOKUP(D542,GTTGENSW!$C$5:$F$2228,4,0)</f>
        <v>#N/A</v>
      </c>
      <c r="E542" s="34" t="str">
        <f t="shared" si="20"/>
        <v/>
      </c>
      <c r="F542" s="93"/>
      <c r="N542" s="56" t="str">
        <f t="shared" si="21"/>
        <v/>
      </c>
    </row>
    <row r="543" spans="3:14">
      <c r="C543" s="35" t="e">
        <f>+VLOOKUP(D543,GTTGENSW!$C$5:$F$2228,4,0)</f>
        <v>#N/A</v>
      </c>
      <c r="E543" s="34" t="str">
        <f t="shared" si="20"/>
        <v/>
      </c>
      <c r="F543" s="93"/>
      <c r="N543" s="56" t="str">
        <f t="shared" si="21"/>
        <v/>
      </c>
    </row>
    <row r="544" spans="3:14">
      <c r="C544" s="35" t="e">
        <f>+VLOOKUP(D544,GTTGENSW!$C$5:$F$2228,4,0)</f>
        <v>#N/A</v>
      </c>
      <c r="E544" s="34" t="str">
        <f t="shared" si="20"/>
        <v/>
      </c>
      <c r="F544" s="93"/>
      <c r="N544" s="56" t="str">
        <f t="shared" si="21"/>
        <v/>
      </c>
    </row>
    <row r="545" spans="3:14">
      <c r="C545" s="35" t="e">
        <f>+VLOOKUP(D545,GTTGENSW!$C$5:$F$2228,4,0)</f>
        <v>#N/A</v>
      </c>
      <c r="E545" s="34" t="str">
        <f t="shared" si="20"/>
        <v/>
      </c>
      <c r="F545" s="93"/>
      <c r="N545" s="56" t="str">
        <f t="shared" si="21"/>
        <v/>
      </c>
    </row>
    <row r="546" spans="3:14">
      <c r="C546" s="35" t="e">
        <f>+VLOOKUP(D546,GTTGENSW!$C$5:$F$2228,4,0)</f>
        <v>#N/A</v>
      </c>
      <c r="E546" s="34" t="str">
        <f t="shared" si="20"/>
        <v/>
      </c>
      <c r="F546" s="93"/>
      <c r="N546" s="56" t="str">
        <f t="shared" si="21"/>
        <v/>
      </c>
    </row>
    <row r="547" spans="3:14">
      <c r="C547" s="35" t="e">
        <f>+VLOOKUP(D547,GTTGENSW!$C$5:$F$2228,4,0)</f>
        <v>#N/A</v>
      </c>
      <c r="E547" s="34" t="str">
        <f t="shared" si="20"/>
        <v/>
      </c>
      <c r="F547" s="93"/>
      <c r="N547" s="56" t="str">
        <f t="shared" si="21"/>
        <v/>
      </c>
    </row>
    <row r="548" spans="3:14">
      <c r="C548" s="35" t="e">
        <f>+VLOOKUP(D548,GTTGENSW!$C$5:$F$2228,4,0)</f>
        <v>#N/A</v>
      </c>
      <c r="E548" s="34" t="str">
        <f t="shared" si="20"/>
        <v/>
      </c>
      <c r="F548" s="93"/>
      <c r="N548" s="56" t="str">
        <f t="shared" si="21"/>
        <v/>
      </c>
    </row>
    <row r="549" spans="3:14">
      <c r="C549" s="35" t="e">
        <f>+VLOOKUP(D549,GTTGENSW!$C$5:$F$2228,4,0)</f>
        <v>#N/A</v>
      </c>
      <c r="E549" s="34" t="str">
        <f t="shared" si="20"/>
        <v/>
      </c>
      <c r="F549" s="93"/>
      <c r="N549" s="56" t="str">
        <f t="shared" si="21"/>
        <v/>
      </c>
    </row>
    <row r="550" spans="3:14">
      <c r="C550" s="35" t="e">
        <f>+VLOOKUP(D550,GTTGENSW!$C$5:$F$2228,4,0)</f>
        <v>#N/A</v>
      </c>
      <c r="E550" s="34" t="str">
        <f t="shared" si="20"/>
        <v/>
      </c>
      <c r="F550" s="93"/>
      <c r="N550" s="56" t="str">
        <f t="shared" si="21"/>
        <v/>
      </c>
    </row>
    <row r="551" spans="3:14">
      <c r="C551" s="35" t="e">
        <f>+VLOOKUP(D551,GTTGENSW!$C$5:$F$2228,4,0)</f>
        <v>#N/A</v>
      </c>
      <c r="E551" s="34" t="str">
        <f t="shared" si="20"/>
        <v/>
      </c>
      <c r="F551" s="93"/>
      <c r="N551" s="56" t="str">
        <f t="shared" si="21"/>
        <v/>
      </c>
    </row>
    <row r="552" spans="3:14">
      <c r="C552" s="35" t="e">
        <f>+VLOOKUP(D552,GTTGENSW!$C$5:$F$2228,4,0)</f>
        <v>#N/A</v>
      </c>
      <c r="E552" s="34" t="str">
        <f t="shared" si="20"/>
        <v/>
      </c>
      <c r="F552" s="93"/>
      <c r="N552" s="56" t="str">
        <f t="shared" si="21"/>
        <v/>
      </c>
    </row>
    <row r="553" spans="3:14">
      <c r="C553" s="35" t="e">
        <f>+VLOOKUP(D553,GTTGENSW!$C$5:$F$2228,4,0)</f>
        <v>#N/A</v>
      </c>
      <c r="E553" s="34" t="str">
        <f t="shared" si="20"/>
        <v/>
      </c>
      <c r="F553" s="93"/>
      <c r="N553" s="56" t="str">
        <f t="shared" si="21"/>
        <v/>
      </c>
    </row>
    <row r="554" spans="3:14">
      <c r="C554" s="35" t="e">
        <f>+VLOOKUP(D554,GTTGENSW!$C$5:$F$2228,4,0)</f>
        <v>#N/A</v>
      </c>
      <c r="E554" s="34" t="str">
        <f t="shared" si="20"/>
        <v/>
      </c>
      <c r="F554" s="93"/>
      <c r="N554" s="56" t="str">
        <f t="shared" si="21"/>
        <v/>
      </c>
    </row>
    <row r="555" spans="3:14">
      <c r="C555" s="35" t="e">
        <f>+VLOOKUP(D555,GTTGENSW!$C$5:$F$2228,4,0)</f>
        <v>#N/A</v>
      </c>
      <c r="E555" s="34" t="str">
        <f t="shared" si="20"/>
        <v/>
      </c>
      <c r="F555" s="93"/>
      <c r="N555" s="56" t="str">
        <f t="shared" si="21"/>
        <v/>
      </c>
    </row>
    <row r="556" spans="3:14">
      <c r="C556" s="35" t="e">
        <f>+VLOOKUP(D556,GTTGENSW!$C$5:$F$2228,4,0)</f>
        <v>#N/A</v>
      </c>
      <c r="E556" s="34" t="str">
        <f t="shared" si="20"/>
        <v/>
      </c>
      <c r="F556" s="93"/>
      <c r="N556" s="56" t="str">
        <f t="shared" si="21"/>
        <v/>
      </c>
    </row>
    <row r="557" spans="3:14">
      <c r="C557" s="35" t="e">
        <f>+VLOOKUP(D557,GTTGENSW!$C$5:$F$2228,4,0)</f>
        <v>#N/A</v>
      </c>
      <c r="E557" s="34" t="str">
        <f t="shared" si="20"/>
        <v/>
      </c>
      <c r="F557" s="93"/>
      <c r="N557" s="56" t="str">
        <f t="shared" si="21"/>
        <v/>
      </c>
    </row>
    <row r="558" spans="3:14">
      <c r="C558" s="35" t="e">
        <f>+VLOOKUP(D558,GTTGENSW!$C$5:$F$2228,4,0)</f>
        <v>#N/A</v>
      </c>
      <c r="E558" s="34" t="str">
        <f t="shared" si="20"/>
        <v/>
      </c>
      <c r="F558" s="93"/>
      <c r="N558" s="56" t="str">
        <f t="shared" si="21"/>
        <v/>
      </c>
    </row>
    <row r="559" spans="3:14">
      <c r="C559" s="35" t="e">
        <f>+VLOOKUP(D559,GTTGENSW!$C$5:$F$2228,4,0)</f>
        <v>#N/A</v>
      </c>
      <c r="E559" s="34" t="str">
        <f t="shared" si="20"/>
        <v/>
      </c>
      <c r="F559" s="93"/>
      <c r="N559" s="56" t="str">
        <f t="shared" si="21"/>
        <v/>
      </c>
    </row>
    <row r="560" spans="3:14">
      <c r="C560" s="35" t="e">
        <f>+VLOOKUP(D560,GTTGENSW!$C$5:$F$2228,4,0)</f>
        <v>#N/A</v>
      </c>
      <c r="E560" s="34" t="str">
        <f t="shared" si="20"/>
        <v/>
      </c>
      <c r="F560" s="93"/>
      <c r="N560" s="56" t="str">
        <f t="shared" si="21"/>
        <v/>
      </c>
    </row>
    <row r="561" spans="3:14">
      <c r="C561" s="35" t="e">
        <f>+VLOOKUP(D561,GTTGENSW!$C$5:$F$2228,4,0)</f>
        <v>#N/A</v>
      </c>
      <c r="E561" s="34" t="str">
        <f t="shared" si="20"/>
        <v/>
      </c>
      <c r="F561" s="93"/>
      <c r="N561" s="56" t="str">
        <f t="shared" si="21"/>
        <v/>
      </c>
    </row>
    <row r="562" spans="3:14">
      <c r="C562" s="35" t="e">
        <f>+VLOOKUP(D562,GTTGENSW!$C$5:$F$2228,4,0)</f>
        <v>#N/A</v>
      </c>
      <c r="E562" s="34" t="str">
        <f t="shared" si="20"/>
        <v/>
      </c>
      <c r="F562" s="93"/>
      <c r="N562" s="56" t="str">
        <f t="shared" si="21"/>
        <v/>
      </c>
    </row>
    <row r="563" spans="3:14">
      <c r="C563" s="35" t="e">
        <f>+VLOOKUP(D563,GTTGENSW!$C$5:$F$2228,4,0)</f>
        <v>#N/A</v>
      </c>
      <c r="E563" s="34" t="str">
        <f t="shared" si="20"/>
        <v/>
      </c>
      <c r="F563" s="93"/>
      <c r="N563" s="56" t="str">
        <f t="shared" si="21"/>
        <v/>
      </c>
    </row>
    <row r="564" spans="3:14">
      <c r="C564" s="35" t="e">
        <f>+VLOOKUP(D564,GTTGENSW!$C$5:$F$2228,4,0)</f>
        <v>#N/A</v>
      </c>
      <c r="E564" s="34" t="str">
        <f t="shared" si="20"/>
        <v/>
      </c>
      <c r="F564" s="93"/>
      <c r="N564" s="56" t="str">
        <f t="shared" si="21"/>
        <v/>
      </c>
    </row>
    <row r="565" spans="3:14">
      <c r="C565" s="35" t="e">
        <f>+VLOOKUP(D565,GTTGENSW!$C$5:$F$2228,4,0)</f>
        <v>#N/A</v>
      </c>
      <c r="E565" s="34" t="str">
        <f t="shared" si="20"/>
        <v/>
      </c>
      <c r="F565" s="93"/>
      <c r="N565" s="56" t="str">
        <f t="shared" si="21"/>
        <v/>
      </c>
    </row>
    <row r="566" spans="3:14">
      <c r="C566" s="35" t="e">
        <f>+VLOOKUP(D566,GTTGENSW!$C$5:$F$2228,4,0)</f>
        <v>#N/A</v>
      </c>
      <c r="E566" s="34" t="str">
        <f t="shared" si="20"/>
        <v/>
      </c>
      <c r="F566" s="93"/>
      <c r="N566" s="56" t="str">
        <f t="shared" si="21"/>
        <v/>
      </c>
    </row>
    <row r="567" spans="3:14">
      <c r="C567" s="35" t="e">
        <f>+VLOOKUP(D567,GTTGENSW!$C$5:$F$2228,4,0)</f>
        <v>#N/A</v>
      </c>
      <c r="E567" s="34" t="str">
        <f t="shared" si="20"/>
        <v/>
      </c>
      <c r="F567" s="93"/>
      <c r="N567" s="56" t="str">
        <f t="shared" si="21"/>
        <v/>
      </c>
    </row>
    <row r="568" spans="3:14">
      <c r="C568" s="35" t="e">
        <f>+VLOOKUP(D568,GTTGENSW!$C$5:$F$2228,4,0)</f>
        <v>#N/A</v>
      </c>
      <c r="E568" s="34" t="str">
        <f t="shared" si="20"/>
        <v/>
      </c>
      <c r="F568" s="93"/>
      <c r="N568" s="56" t="str">
        <f t="shared" si="21"/>
        <v/>
      </c>
    </row>
    <row r="569" spans="3:14">
      <c r="C569" s="35" t="e">
        <f>+VLOOKUP(D569,GTTGENSW!$C$5:$F$2228,4,0)</f>
        <v>#N/A</v>
      </c>
      <c r="E569" s="34" t="str">
        <f t="shared" si="20"/>
        <v/>
      </c>
      <c r="F569" s="93"/>
      <c r="N569" s="56" t="str">
        <f t="shared" si="21"/>
        <v/>
      </c>
    </row>
    <row r="570" spans="3:14">
      <c r="C570" s="35" t="e">
        <f>+VLOOKUP(D570,GTTGENSW!$C$5:$F$2228,4,0)</f>
        <v>#N/A</v>
      </c>
      <c r="E570" s="34" t="str">
        <f t="shared" si="20"/>
        <v/>
      </c>
      <c r="F570" s="93"/>
      <c r="N570" s="56" t="str">
        <f t="shared" si="21"/>
        <v/>
      </c>
    </row>
    <row r="571" spans="3:14">
      <c r="C571" s="35" t="e">
        <f>+VLOOKUP(D571,GTTGENSW!$C$5:$F$2228,4,0)</f>
        <v>#N/A</v>
      </c>
      <c r="E571" s="34" t="str">
        <f t="shared" si="20"/>
        <v/>
      </c>
      <c r="F571" s="93"/>
      <c r="N571" s="56" t="str">
        <f t="shared" si="21"/>
        <v/>
      </c>
    </row>
    <row r="572" spans="3:14">
      <c r="C572" s="35" t="e">
        <f>+VLOOKUP(D572,GTTGENSW!$C$5:$F$2228,4,0)</f>
        <v>#N/A</v>
      </c>
      <c r="E572" s="34" t="str">
        <f t="shared" si="20"/>
        <v/>
      </c>
      <c r="F572" s="93"/>
      <c r="N572" s="56" t="str">
        <f t="shared" si="21"/>
        <v/>
      </c>
    </row>
    <row r="573" spans="3:14">
      <c r="C573" s="35" t="e">
        <f>+VLOOKUP(D573,GTTGENSW!$C$5:$F$2228,4,0)</f>
        <v>#N/A</v>
      </c>
      <c r="E573" s="34" t="str">
        <f t="shared" si="20"/>
        <v/>
      </c>
      <c r="F573" s="93"/>
      <c r="N573" s="56" t="str">
        <f t="shared" si="21"/>
        <v/>
      </c>
    </row>
    <row r="574" spans="3:14">
      <c r="C574" s="35" t="e">
        <f>+VLOOKUP(D574,GTTGENSW!$C$5:$F$2228,4,0)</f>
        <v>#N/A</v>
      </c>
      <c r="E574" s="34" t="str">
        <f t="shared" si="20"/>
        <v/>
      </c>
      <c r="F574" s="93"/>
      <c r="N574" s="56" t="str">
        <f t="shared" si="21"/>
        <v/>
      </c>
    </row>
    <row r="575" spans="3:14">
      <c r="C575" s="35" t="e">
        <f>+VLOOKUP(D575,GTTGENSW!$C$5:$F$2228,4,0)</f>
        <v>#N/A</v>
      </c>
      <c r="E575" s="34" t="str">
        <f t="shared" si="20"/>
        <v/>
      </c>
      <c r="F575" s="93"/>
      <c r="N575" s="56" t="str">
        <f t="shared" si="21"/>
        <v/>
      </c>
    </row>
    <row r="576" spans="3:14">
      <c r="C576" s="35" t="e">
        <f>+VLOOKUP(D576,GTTGENSW!$C$5:$F$2228,4,0)</f>
        <v>#N/A</v>
      </c>
      <c r="E576" s="34" t="str">
        <f t="shared" si="20"/>
        <v/>
      </c>
      <c r="F576" s="93"/>
      <c r="N576" s="56" t="str">
        <f t="shared" si="21"/>
        <v/>
      </c>
    </row>
    <row r="577" spans="3:14">
      <c r="C577" s="35" t="e">
        <f>+VLOOKUP(D577,GTTGENSW!$C$5:$F$2228,4,0)</f>
        <v>#N/A</v>
      </c>
      <c r="E577" s="34" t="str">
        <f t="shared" si="20"/>
        <v/>
      </c>
      <c r="F577" s="93"/>
      <c r="N577" s="56" t="str">
        <f t="shared" si="21"/>
        <v/>
      </c>
    </row>
    <row r="578" spans="3:14">
      <c r="C578" s="35" t="e">
        <f>+VLOOKUP(D578,GTTGENSW!$C$5:$F$2228,4,0)</f>
        <v>#N/A</v>
      </c>
      <c r="E578" s="34" t="str">
        <f t="shared" si="20"/>
        <v/>
      </c>
      <c r="F578" s="93"/>
      <c r="N578" s="56" t="str">
        <f t="shared" si="21"/>
        <v/>
      </c>
    </row>
    <row r="579" spans="3:14">
      <c r="C579" s="35" t="e">
        <f>+VLOOKUP(D579,GTTGENSW!$C$5:$F$2228,4,0)</f>
        <v>#N/A</v>
      </c>
      <c r="E579" s="34" t="str">
        <f t="shared" si="20"/>
        <v/>
      </c>
      <c r="F579" s="93"/>
      <c r="N579" s="56" t="str">
        <f t="shared" si="21"/>
        <v/>
      </c>
    </row>
    <row r="580" spans="3:14">
      <c r="C580" s="35" t="e">
        <f>+VLOOKUP(D580,GTTGENSW!$C$5:$F$2228,4,0)</f>
        <v>#N/A</v>
      </c>
      <c r="E580" s="34" t="str">
        <f t="shared" si="20"/>
        <v/>
      </c>
      <c r="F580" s="93"/>
      <c r="N580" s="56" t="str">
        <f t="shared" si="21"/>
        <v/>
      </c>
    </row>
    <row r="581" spans="3:14">
      <c r="C581" s="35" t="e">
        <f>+VLOOKUP(D581,GTTGENSW!$C$5:$F$2228,4,0)</f>
        <v>#N/A</v>
      </c>
      <c r="E581" s="34" t="str">
        <f t="shared" ref="E581:E644" si="22">+IF(D581&gt;0,1,"")</f>
        <v/>
      </c>
      <c r="F581" s="93"/>
      <c r="N581" s="56" t="str">
        <f t="shared" ref="N581:N644" si="23">+IF(M581&gt;0,1,"")</f>
        <v/>
      </c>
    </row>
    <row r="582" spans="3:14">
      <c r="C582" s="35" t="e">
        <f>+VLOOKUP(D582,GTTGENSW!$C$5:$F$2228,4,0)</f>
        <v>#N/A</v>
      </c>
      <c r="E582" s="34" t="str">
        <f t="shared" si="22"/>
        <v/>
      </c>
      <c r="F582" s="93"/>
      <c r="N582" s="56" t="str">
        <f t="shared" si="23"/>
        <v/>
      </c>
    </row>
    <row r="583" spans="3:14">
      <c r="C583" s="35" t="e">
        <f>+VLOOKUP(D583,GTTGENSW!$C$5:$F$2228,4,0)</f>
        <v>#N/A</v>
      </c>
      <c r="E583" s="34" t="str">
        <f t="shared" si="22"/>
        <v/>
      </c>
      <c r="F583" s="93"/>
      <c r="N583" s="56" t="str">
        <f t="shared" si="23"/>
        <v/>
      </c>
    </row>
    <row r="584" spans="3:14">
      <c r="C584" s="35" t="e">
        <f>+VLOOKUP(D584,GTTGENSW!$C$5:$F$2228,4,0)</f>
        <v>#N/A</v>
      </c>
      <c r="E584" s="34" t="str">
        <f t="shared" si="22"/>
        <v/>
      </c>
      <c r="F584" s="93"/>
      <c r="N584" s="56" t="str">
        <f t="shared" si="23"/>
        <v/>
      </c>
    </row>
    <row r="585" spans="3:14">
      <c r="C585" s="35" t="e">
        <f>+VLOOKUP(D585,GTTGENSW!$C$5:$F$2228,4,0)</f>
        <v>#N/A</v>
      </c>
      <c r="E585" s="34" t="str">
        <f t="shared" si="22"/>
        <v/>
      </c>
      <c r="F585" s="93"/>
      <c r="N585" s="56" t="str">
        <f t="shared" si="23"/>
        <v/>
      </c>
    </row>
    <row r="586" spans="3:14">
      <c r="C586" s="35" t="e">
        <f>+VLOOKUP(D586,GTTGENSW!$C$5:$F$2228,4,0)</f>
        <v>#N/A</v>
      </c>
      <c r="E586" s="34" t="str">
        <f t="shared" si="22"/>
        <v/>
      </c>
      <c r="F586" s="93"/>
      <c r="N586" s="56" t="str">
        <f t="shared" si="23"/>
        <v/>
      </c>
    </row>
    <row r="587" spans="3:14">
      <c r="C587" s="35" t="e">
        <f>+VLOOKUP(D587,GTTGENSW!$C$5:$F$2228,4,0)</f>
        <v>#N/A</v>
      </c>
      <c r="E587" s="34" t="str">
        <f t="shared" si="22"/>
        <v/>
      </c>
      <c r="F587" s="93"/>
      <c r="N587" s="56" t="str">
        <f t="shared" si="23"/>
        <v/>
      </c>
    </row>
    <row r="588" spans="3:14">
      <c r="C588" s="35" t="e">
        <f>+VLOOKUP(D588,GTTGENSW!$C$5:$F$2228,4,0)</f>
        <v>#N/A</v>
      </c>
      <c r="E588" s="34" t="str">
        <f t="shared" si="22"/>
        <v/>
      </c>
      <c r="F588" s="93"/>
      <c r="N588" s="56" t="str">
        <f t="shared" si="23"/>
        <v/>
      </c>
    </row>
    <row r="589" spans="3:14">
      <c r="C589" s="35" t="e">
        <f>+VLOOKUP(D589,GTTGENSW!$C$5:$F$2228,4,0)</f>
        <v>#N/A</v>
      </c>
      <c r="E589" s="34" t="str">
        <f t="shared" si="22"/>
        <v/>
      </c>
      <c r="F589" s="93"/>
      <c r="N589" s="56" t="str">
        <f t="shared" si="23"/>
        <v/>
      </c>
    </row>
    <row r="590" spans="3:14">
      <c r="C590" s="35" t="e">
        <f>+VLOOKUP(D590,GTTGENSW!$C$5:$F$2228,4,0)</f>
        <v>#N/A</v>
      </c>
      <c r="E590" s="34" t="str">
        <f t="shared" si="22"/>
        <v/>
      </c>
      <c r="F590" s="93"/>
      <c r="N590" s="56" t="str">
        <f t="shared" si="23"/>
        <v/>
      </c>
    </row>
    <row r="591" spans="3:14">
      <c r="C591" s="35" t="e">
        <f>+VLOOKUP(D591,GTTGENSW!$C$5:$F$2228,4,0)</f>
        <v>#N/A</v>
      </c>
      <c r="E591" s="34" t="str">
        <f t="shared" si="22"/>
        <v/>
      </c>
      <c r="F591" s="93"/>
      <c r="N591" s="56" t="str">
        <f t="shared" si="23"/>
        <v/>
      </c>
    </row>
    <row r="592" spans="3:14">
      <c r="C592" s="35" t="e">
        <f>+VLOOKUP(D592,GTTGENSW!$C$5:$F$2228,4,0)</f>
        <v>#N/A</v>
      </c>
      <c r="E592" s="34" t="str">
        <f t="shared" si="22"/>
        <v/>
      </c>
      <c r="F592" s="93"/>
      <c r="N592" s="56" t="str">
        <f t="shared" si="23"/>
        <v/>
      </c>
    </row>
    <row r="593" spans="3:14">
      <c r="C593" s="35" t="e">
        <f>+VLOOKUP(D593,GTTGENSW!$C$5:$F$2228,4,0)</f>
        <v>#N/A</v>
      </c>
      <c r="E593" s="34" t="str">
        <f t="shared" si="22"/>
        <v/>
      </c>
      <c r="F593" s="93"/>
      <c r="N593" s="56" t="str">
        <f t="shared" si="23"/>
        <v/>
      </c>
    </row>
    <row r="594" spans="3:14">
      <c r="C594" s="35" t="e">
        <f>+VLOOKUP(D594,GTTGENSW!$C$5:$F$2228,4,0)</f>
        <v>#N/A</v>
      </c>
      <c r="E594" s="34" t="str">
        <f t="shared" si="22"/>
        <v/>
      </c>
      <c r="F594" s="93"/>
      <c r="N594" s="56" t="str">
        <f t="shared" si="23"/>
        <v/>
      </c>
    </row>
    <row r="595" spans="3:14">
      <c r="C595" s="35" t="e">
        <f>+VLOOKUP(D595,GTTGENSW!$C$5:$F$2228,4,0)</f>
        <v>#N/A</v>
      </c>
      <c r="E595" s="34" t="str">
        <f t="shared" si="22"/>
        <v/>
      </c>
      <c r="F595" s="93"/>
      <c r="N595" s="56" t="str">
        <f t="shared" si="23"/>
        <v/>
      </c>
    </row>
    <row r="596" spans="3:14">
      <c r="C596" s="35" t="e">
        <f>+VLOOKUP(D596,GTTGENSW!$C$5:$F$2228,4,0)</f>
        <v>#N/A</v>
      </c>
      <c r="E596" s="34" t="str">
        <f t="shared" si="22"/>
        <v/>
      </c>
      <c r="F596" s="93"/>
      <c r="N596" s="56" t="str">
        <f t="shared" si="23"/>
        <v/>
      </c>
    </row>
    <row r="597" spans="3:14">
      <c r="C597" s="35" t="e">
        <f>+VLOOKUP(D597,GTTGENSW!$C$5:$F$2228,4,0)</f>
        <v>#N/A</v>
      </c>
      <c r="E597" s="34" t="str">
        <f t="shared" si="22"/>
        <v/>
      </c>
      <c r="F597" s="93"/>
      <c r="N597" s="56" t="str">
        <f t="shared" si="23"/>
        <v/>
      </c>
    </row>
    <row r="598" spans="3:14">
      <c r="C598" s="35" t="e">
        <f>+VLOOKUP(D598,GTTGENSW!$C$5:$F$2228,4,0)</f>
        <v>#N/A</v>
      </c>
      <c r="E598" s="34" t="str">
        <f t="shared" si="22"/>
        <v/>
      </c>
      <c r="F598" s="93"/>
      <c r="N598" s="56" t="str">
        <f t="shared" si="23"/>
        <v/>
      </c>
    </row>
    <row r="599" spans="3:14">
      <c r="C599" s="35" t="e">
        <f>+VLOOKUP(D599,GTTGENSW!$C$5:$F$2228,4,0)</f>
        <v>#N/A</v>
      </c>
      <c r="E599" s="34" t="str">
        <f t="shared" si="22"/>
        <v/>
      </c>
      <c r="F599" s="93"/>
      <c r="N599" s="56" t="str">
        <f t="shared" si="23"/>
        <v/>
      </c>
    </row>
    <row r="600" spans="3:14">
      <c r="C600" s="35" t="e">
        <f>+VLOOKUP(D600,GTTGENSW!$C$5:$F$2228,4,0)</f>
        <v>#N/A</v>
      </c>
      <c r="E600" s="34" t="str">
        <f t="shared" si="22"/>
        <v/>
      </c>
      <c r="F600" s="93"/>
      <c r="N600" s="56" t="str">
        <f t="shared" si="23"/>
        <v/>
      </c>
    </row>
    <row r="601" spans="3:14">
      <c r="C601" s="35" t="e">
        <f>+VLOOKUP(D601,GTTGENSW!$C$5:$F$2228,4,0)</f>
        <v>#N/A</v>
      </c>
      <c r="E601" s="34" t="str">
        <f t="shared" si="22"/>
        <v/>
      </c>
      <c r="F601" s="93"/>
      <c r="N601" s="56" t="str">
        <f t="shared" si="23"/>
        <v/>
      </c>
    </row>
    <row r="602" spans="3:14">
      <c r="C602" s="35" t="e">
        <f>+VLOOKUP(D602,GTTGENSW!$C$5:$F$2228,4,0)</f>
        <v>#N/A</v>
      </c>
      <c r="E602" s="34" t="str">
        <f t="shared" si="22"/>
        <v/>
      </c>
      <c r="F602" s="93"/>
      <c r="N602" s="56" t="str">
        <f t="shared" si="23"/>
        <v/>
      </c>
    </row>
    <row r="603" spans="3:14">
      <c r="C603" s="35" t="e">
        <f>+VLOOKUP(D603,GTTGENSW!$C$5:$F$2228,4,0)</f>
        <v>#N/A</v>
      </c>
      <c r="E603" s="34" t="str">
        <f t="shared" si="22"/>
        <v/>
      </c>
      <c r="F603" s="93"/>
      <c r="N603" s="56" t="str">
        <f t="shared" si="23"/>
        <v/>
      </c>
    </row>
    <row r="604" spans="3:14">
      <c r="C604" s="35" t="e">
        <f>+VLOOKUP(D604,GTTGENSW!$C$5:$F$2228,4,0)</f>
        <v>#N/A</v>
      </c>
      <c r="E604" s="34" t="str">
        <f t="shared" si="22"/>
        <v/>
      </c>
      <c r="F604" s="93"/>
      <c r="N604" s="56" t="str">
        <f t="shared" si="23"/>
        <v/>
      </c>
    </row>
    <row r="605" spans="3:14">
      <c r="C605" s="35" t="e">
        <f>+VLOOKUP(D605,GTTGENSW!$C$5:$F$2228,4,0)</f>
        <v>#N/A</v>
      </c>
      <c r="E605" s="34" t="str">
        <f t="shared" si="22"/>
        <v/>
      </c>
      <c r="F605" s="93"/>
      <c r="N605" s="56" t="str">
        <f t="shared" si="23"/>
        <v/>
      </c>
    </row>
    <row r="606" spans="3:14">
      <c r="C606" s="35" t="e">
        <f>+VLOOKUP(D606,GTTGENSW!$C$5:$F$2228,4,0)</f>
        <v>#N/A</v>
      </c>
      <c r="E606" s="34" t="str">
        <f t="shared" si="22"/>
        <v/>
      </c>
      <c r="F606" s="93"/>
      <c r="N606" s="56" t="str">
        <f t="shared" si="23"/>
        <v/>
      </c>
    </row>
    <row r="607" spans="3:14">
      <c r="C607" s="35" t="e">
        <f>+VLOOKUP(D607,GTTGENSW!$C$5:$F$2228,4,0)</f>
        <v>#N/A</v>
      </c>
      <c r="E607" s="34" t="str">
        <f t="shared" si="22"/>
        <v/>
      </c>
      <c r="F607" s="93"/>
      <c r="N607" s="56" t="str">
        <f t="shared" si="23"/>
        <v/>
      </c>
    </row>
    <row r="608" spans="3:14">
      <c r="C608" s="35" t="e">
        <f>+VLOOKUP(D608,GTTGENSW!$C$5:$F$2228,4,0)</f>
        <v>#N/A</v>
      </c>
      <c r="E608" s="34" t="str">
        <f t="shared" si="22"/>
        <v/>
      </c>
      <c r="F608" s="93"/>
      <c r="N608" s="56" t="str">
        <f t="shared" si="23"/>
        <v/>
      </c>
    </row>
    <row r="609" spans="3:14">
      <c r="C609" s="35" t="e">
        <f>+VLOOKUP(D609,GTTGENSW!$C$5:$F$2228,4,0)</f>
        <v>#N/A</v>
      </c>
      <c r="E609" s="34" t="str">
        <f t="shared" si="22"/>
        <v/>
      </c>
      <c r="F609" s="93"/>
      <c r="N609" s="56" t="str">
        <f t="shared" si="23"/>
        <v/>
      </c>
    </row>
    <row r="610" spans="3:14">
      <c r="C610" s="35" t="e">
        <f>+VLOOKUP(D610,GTTGENSW!$C$5:$F$2228,4,0)</f>
        <v>#N/A</v>
      </c>
      <c r="E610" s="34" t="str">
        <f t="shared" si="22"/>
        <v/>
      </c>
      <c r="F610" s="93"/>
      <c r="N610" s="56" t="str">
        <f t="shared" si="23"/>
        <v/>
      </c>
    </row>
    <row r="611" spans="3:14">
      <c r="C611" s="35" t="e">
        <f>+VLOOKUP(D611,GTTGENSW!$C$5:$F$2228,4,0)</f>
        <v>#N/A</v>
      </c>
      <c r="E611" s="34" t="str">
        <f t="shared" si="22"/>
        <v/>
      </c>
      <c r="F611" s="93"/>
      <c r="N611" s="56" t="str">
        <f t="shared" si="23"/>
        <v/>
      </c>
    </row>
    <row r="612" spans="3:14">
      <c r="C612" s="35" t="e">
        <f>+VLOOKUP(D612,GTTGENSW!$C$5:$F$2228,4,0)</f>
        <v>#N/A</v>
      </c>
      <c r="E612" s="34" t="str">
        <f t="shared" si="22"/>
        <v/>
      </c>
      <c r="F612" s="93"/>
      <c r="N612" s="56" t="str">
        <f t="shared" si="23"/>
        <v/>
      </c>
    </row>
    <row r="613" spans="3:14">
      <c r="C613" s="35" t="e">
        <f>+VLOOKUP(D613,GTTGENSW!$C$5:$F$2228,4,0)</f>
        <v>#N/A</v>
      </c>
      <c r="E613" s="34" t="str">
        <f t="shared" si="22"/>
        <v/>
      </c>
      <c r="F613" s="93"/>
      <c r="N613" s="56" t="str">
        <f t="shared" si="23"/>
        <v/>
      </c>
    </row>
    <row r="614" spans="3:14">
      <c r="C614" s="35" t="e">
        <f>+VLOOKUP(D614,GTTGENSW!$C$5:$F$2228,4,0)</f>
        <v>#N/A</v>
      </c>
      <c r="E614" s="34" t="str">
        <f t="shared" si="22"/>
        <v/>
      </c>
      <c r="F614" s="93"/>
      <c r="N614" s="56" t="str">
        <f t="shared" si="23"/>
        <v/>
      </c>
    </row>
    <row r="615" spans="3:14">
      <c r="C615" s="35" t="e">
        <f>+VLOOKUP(D615,GTTGENSW!$C$5:$F$2228,4,0)</f>
        <v>#N/A</v>
      </c>
      <c r="E615" s="34" t="str">
        <f t="shared" si="22"/>
        <v/>
      </c>
      <c r="F615" s="93"/>
      <c r="N615" s="56" t="str">
        <f t="shared" si="23"/>
        <v/>
      </c>
    </row>
    <row r="616" spans="3:14">
      <c r="C616" s="35" t="e">
        <f>+VLOOKUP(D616,GTTGENSW!$C$5:$F$2228,4,0)</f>
        <v>#N/A</v>
      </c>
      <c r="E616" s="34" t="str">
        <f t="shared" si="22"/>
        <v/>
      </c>
      <c r="F616" s="93"/>
      <c r="N616" s="56" t="str">
        <f t="shared" si="23"/>
        <v/>
      </c>
    </row>
    <row r="617" spans="3:14">
      <c r="C617" s="35" t="e">
        <f>+VLOOKUP(D617,GTTGENSW!$C$5:$F$2228,4,0)</f>
        <v>#N/A</v>
      </c>
      <c r="E617" s="34" t="str">
        <f t="shared" si="22"/>
        <v/>
      </c>
      <c r="F617" s="93"/>
      <c r="N617" s="56" t="str">
        <f t="shared" si="23"/>
        <v/>
      </c>
    </row>
    <row r="618" spans="3:14">
      <c r="C618" s="35" t="e">
        <f>+VLOOKUP(D618,GTTGENSW!$C$5:$F$2228,4,0)</f>
        <v>#N/A</v>
      </c>
      <c r="E618" s="34" t="str">
        <f t="shared" si="22"/>
        <v/>
      </c>
      <c r="F618" s="93"/>
      <c r="N618" s="56" t="str">
        <f t="shared" si="23"/>
        <v/>
      </c>
    </row>
    <row r="619" spans="3:14">
      <c r="C619" s="35" t="e">
        <f>+VLOOKUP(D619,GTTGENSW!$C$5:$F$2228,4,0)</f>
        <v>#N/A</v>
      </c>
      <c r="E619" s="34" t="str">
        <f t="shared" si="22"/>
        <v/>
      </c>
      <c r="F619" s="93"/>
      <c r="N619" s="56" t="str">
        <f t="shared" si="23"/>
        <v/>
      </c>
    </row>
    <row r="620" spans="3:14">
      <c r="C620" s="35" t="e">
        <f>+VLOOKUP(D620,GTTGENSW!$C$5:$F$2228,4,0)</f>
        <v>#N/A</v>
      </c>
      <c r="E620" s="34" t="str">
        <f t="shared" si="22"/>
        <v/>
      </c>
      <c r="F620" s="93"/>
      <c r="N620" s="56" t="str">
        <f t="shared" si="23"/>
        <v/>
      </c>
    </row>
    <row r="621" spans="3:14">
      <c r="C621" s="35" t="e">
        <f>+VLOOKUP(D621,GTTGENSW!$C$5:$F$2228,4,0)</f>
        <v>#N/A</v>
      </c>
      <c r="E621" s="34" t="str">
        <f t="shared" si="22"/>
        <v/>
      </c>
      <c r="F621" s="93"/>
      <c r="N621" s="56" t="str">
        <f t="shared" si="23"/>
        <v/>
      </c>
    </row>
    <row r="622" spans="3:14">
      <c r="C622" s="35" t="e">
        <f>+VLOOKUP(D622,GTTGENSW!$C$5:$F$2228,4,0)</f>
        <v>#N/A</v>
      </c>
      <c r="E622" s="34" t="str">
        <f t="shared" si="22"/>
        <v/>
      </c>
      <c r="F622" s="93"/>
      <c r="N622" s="56" t="str">
        <f t="shared" si="23"/>
        <v/>
      </c>
    </row>
    <row r="623" spans="3:14">
      <c r="C623" s="35" t="e">
        <f>+VLOOKUP(D623,GTTGENSW!$C$5:$F$2228,4,0)</f>
        <v>#N/A</v>
      </c>
      <c r="E623" s="34" t="str">
        <f t="shared" si="22"/>
        <v/>
      </c>
      <c r="F623" s="93"/>
      <c r="N623" s="56" t="str">
        <f t="shared" si="23"/>
        <v/>
      </c>
    </row>
    <row r="624" spans="3:14">
      <c r="C624" s="35" t="e">
        <f>+VLOOKUP(D624,GTTGENSW!$C$5:$F$2228,4,0)</f>
        <v>#N/A</v>
      </c>
      <c r="E624" s="34" t="str">
        <f t="shared" si="22"/>
        <v/>
      </c>
      <c r="F624" s="93"/>
      <c r="N624" s="56" t="str">
        <f t="shared" si="23"/>
        <v/>
      </c>
    </row>
    <row r="625" spans="3:14">
      <c r="C625" s="35" t="e">
        <f>+VLOOKUP(D625,GTTGENSW!$C$5:$F$2228,4,0)</f>
        <v>#N/A</v>
      </c>
      <c r="E625" s="34" t="str">
        <f t="shared" si="22"/>
        <v/>
      </c>
      <c r="F625" s="93"/>
      <c r="N625" s="56" t="str">
        <f t="shared" si="23"/>
        <v/>
      </c>
    </row>
    <row r="626" spans="3:14">
      <c r="C626" s="35" t="e">
        <f>+VLOOKUP(D626,GTTGENSW!$C$5:$F$2228,4,0)</f>
        <v>#N/A</v>
      </c>
      <c r="E626" s="34" t="str">
        <f t="shared" si="22"/>
        <v/>
      </c>
      <c r="F626" s="93"/>
      <c r="N626" s="56" t="str">
        <f t="shared" si="23"/>
        <v/>
      </c>
    </row>
    <row r="627" spans="3:14">
      <c r="C627" s="35" t="e">
        <f>+VLOOKUP(D627,GTTGENSW!$C$5:$F$2228,4,0)</f>
        <v>#N/A</v>
      </c>
      <c r="E627" s="34" t="str">
        <f t="shared" si="22"/>
        <v/>
      </c>
      <c r="F627" s="93"/>
      <c r="N627" s="56" t="str">
        <f t="shared" si="23"/>
        <v/>
      </c>
    </row>
    <row r="628" spans="3:14">
      <c r="C628" s="35" t="e">
        <f>+VLOOKUP(D628,GTTGENSW!$C$5:$F$2228,4,0)</f>
        <v>#N/A</v>
      </c>
      <c r="E628" s="34" t="str">
        <f t="shared" si="22"/>
        <v/>
      </c>
      <c r="F628" s="93"/>
      <c r="N628" s="56" t="str">
        <f t="shared" si="23"/>
        <v/>
      </c>
    </row>
    <row r="629" spans="3:14">
      <c r="C629" s="35" t="e">
        <f>+VLOOKUP(D629,GTTGENSW!$C$5:$F$2228,4,0)</f>
        <v>#N/A</v>
      </c>
      <c r="E629" s="34" t="str">
        <f t="shared" si="22"/>
        <v/>
      </c>
      <c r="F629" s="93"/>
      <c r="N629" s="56" t="str">
        <f t="shared" si="23"/>
        <v/>
      </c>
    </row>
    <row r="630" spans="3:14">
      <c r="C630" s="35" t="e">
        <f>+VLOOKUP(D630,GTTGENSW!$C$5:$F$2228,4,0)</f>
        <v>#N/A</v>
      </c>
      <c r="E630" s="34" t="str">
        <f t="shared" si="22"/>
        <v/>
      </c>
      <c r="F630" s="93"/>
      <c r="N630" s="56" t="str">
        <f t="shared" si="23"/>
        <v/>
      </c>
    </row>
    <row r="631" spans="3:14">
      <c r="C631" s="35" t="e">
        <f>+VLOOKUP(D631,GTTGENSW!$C$5:$F$2228,4,0)</f>
        <v>#N/A</v>
      </c>
      <c r="E631" s="34" t="str">
        <f t="shared" si="22"/>
        <v/>
      </c>
      <c r="F631" s="93"/>
      <c r="N631" s="56" t="str">
        <f t="shared" si="23"/>
        <v/>
      </c>
    </row>
    <row r="632" spans="3:14">
      <c r="C632" s="35" t="e">
        <f>+VLOOKUP(D632,GTTGENSW!$C$5:$F$2228,4,0)</f>
        <v>#N/A</v>
      </c>
      <c r="E632" s="34" t="str">
        <f t="shared" si="22"/>
        <v/>
      </c>
      <c r="F632" s="93"/>
      <c r="N632" s="56" t="str">
        <f t="shared" si="23"/>
        <v/>
      </c>
    </row>
    <row r="633" spans="3:14">
      <c r="C633" s="35" t="e">
        <f>+VLOOKUP(D633,GTTGENSW!$C$5:$F$2228,4,0)</f>
        <v>#N/A</v>
      </c>
      <c r="E633" s="34" t="str">
        <f t="shared" si="22"/>
        <v/>
      </c>
      <c r="F633" s="93"/>
      <c r="N633" s="56" t="str">
        <f t="shared" si="23"/>
        <v/>
      </c>
    </row>
    <row r="634" spans="3:14">
      <c r="C634" s="35" t="e">
        <f>+VLOOKUP(D634,GTTGENSW!$C$5:$F$2228,4,0)</f>
        <v>#N/A</v>
      </c>
      <c r="E634" s="34" t="str">
        <f t="shared" si="22"/>
        <v/>
      </c>
      <c r="F634" s="93"/>
      <c r="N634" s="56" t="str">
        <f t="shared" si="23"/>
        <v/>
      </c>
    </row>
    <row r="635" spans="3:14">
      <c r="C635" s="35" t="e">
        <f>+VLOOKUP(D635,GTTGENSW!$C$5:$F$2228,4,0)</f>
        <v>#N/A</v>
      </c>
      <c r="E635" s="34" t="str">
        <f t="shared" si="22"/>
        <v/>
      </c>
      <c r="F635" s="93"/>
      <c r="N635" s="56" t="str">
        <f t="shared" si="23"/>
        <v/>
      </c>
    </row>
    <row r="636" spans="3:14">
      <c r="C636" s="35" t="e">
        <f>+VLOOKUP(D636,GTTGENSW!$C$5:$F$2228,4,0)</f>
        <v>#N/A</v>
      </c>
      <c r="E636" s="34" t="str">
        <f t="shared" si="22"/>
        <v/>
      </c>
      <c r="F636" s="93"/>
      <c r="N636" s="56" t="str">
        <f t="shared" si="23"/>
        <v/>
      </c>
    </row>
    <row r="637" spans="3:14">
      <c r="C637" s="35" t="e">
        <f>+VLOOKUP(D637,GTTGENSW!$C$5:$F$2228,4,0)</f>
        <v>#N/A</v>
      </c>
      <c r="E637" s="34" t="str">
        <f t="shared" si="22"/>
        <v/>
      </c>
      <c r="F637" s="93"/>
      <c r="N637" s="56" t="str">
        <f t="shared" si="23"/>
        <v/>
      </c>
    </row>
    <row r="638" spans="3:14">
      <c r="C638" s="35" t="e">
        <f>+VLOOKUP(D638,GTTGENSW!$C$5:$F$2228,4,0)</f>
        <v>#N/A</v>
      </c>
      <c r="E638" s="34" t="str">
        <f t="shared" si="22"/>
        <v/>
      </c>
      <c r="F638" s="93"/>
      <c r="N638" s="56" t="str">
        <f t="shared" si="23"/>
        <v/>
      </c>
    </row>
    <row r="639" spans="3:14">
      <c r="C639" s="35" t="e">
        <f>+VLOOKUP(D639,GTTGENSW!$C$5:$F$2228,4,0)</f>
        <v>#N/A</v>
      </c>
      <c r="E639" s="34" t="str">
        <f t="shared" si="22"/>
        <v/>
      </c>
      <c r="F639" s="93"/>
      <c r="N639" s="56" t="str">
        <f t="shared" si="23"/>
        <v/>
      </c>
    </row>
    <row r="640" spans="3:14">
      <c r="C640" s="35" t="e">
        <f>+VLOOKUP(D640,GTTGENSW!$C$5:$F$2228,4,0)</f>
        <v>#N/A</v>
      </c>
      <c r="E640" s="34" t="str">
        <f t="shared" si="22"/>
        <v/>
      </c>
      <c r="F640" s="93"/>
      <c r="N640" s="56" t="str">
        <f t="shared" si="23"/>
        <v/>
      </c>
    </row>
    <row r="641" spans="3:14">
      <c r="C641" s="35" t="e">
        <f>+VLOOKUP(D641,GTTGENSW!$C$5:$F$2228,4,0)</f>
        <v>#N/A</v>
      </c>
      <c r="E641" s="34" t="str">
        <f t="shared" si="22"/>
        <v/>
      </c>
      <c r="F641" s="93"/>
      <c r="N641" s="56" t="str">
        <f t="shared" si="23"/>
        <v/>
      </c>
    </row>
    <row r="642" spans="3:14">
      <c r="C642" s="35" t="e">
        <f>+VLOOKUP(D642,GTTGENSW!$C$5:$F$2228,4,0)</f>
        <v>#N/A</v>
      </c>
      <c r="E642" s="34" t="str">
        <f t="shared" si="22"/>
        <v/>
      </c>
      <c r="F642" s="93"/>
      <c r="N642" s="56" t="str">
        <f t="shared" si="23"/>
        <v/>
      </c>
    </row>
    <row r="643" spans="3:14">
      <c r="C643" s="35" t="e">
        <f>+VLOOKUP(D643,GTTGENSW!$C$5:$F$2228,4,0)</f>
        <v>#N/A</v>
      </c>
      <c r="E643" s="34" t="str">
        <f t="shared" si="22"/>
        <v/>
      </c>
      <c r="F643" s="93"/>
      <c r="N643" s="56" t="str">
        <f t="shared" si="23"/>
        <v/>
      </c>
    </row>
    <row r="644" spans="3:14">
      <c r="C644" s="35" t="e">
        <f>+VLOOKUP(D644,GTTGENSW!$C$5:$F$2228,4,0)</f>
        <v>#N/A</v>
      </c>
      <c r="E644" s="34" t="str">
        <f t="shared" si="22"/>
        <v/>
      </c>
      <c r="F644" s="93"/>
      <c r="N644" s="56" t="str">
        <f t="shared" si="23"/>
        <v/>
      </c>
    </row>
    <row r="645" spans="3:14">
      <c r="C645" s="35" t="e">
        <f>+VLOOKUP(D645,GTTGENSW!$C$5:$F$2228,4,0)</f>
        <v>#N/A</v>
      </c>
      <c r="E645" s="34" t="str">
        <f t="shared" ref="E645:E699" si="24">+IF(D645&gt;0,1,"")</f>
        <v/>
      </c>
      <c r="F645" s="93"/>
      <c r="N645" s="56" t="str">
        <f t="shared" ref="N645:N708" si="25">+IF(M645&gt;0,1,"")</f>
        <v/>
      </c>
    </row>
    <row r="646" spans="3:14">
      <c r="C646" s="35" t="e">
        <f>+VLOOKUP(D646,GTTGENSW!$C$5:$F$2228,4,0)</f>
        <v>#N/A</v>
      </c>
      <c r="E646" s="34" t="str">
        <f t="shared" si="24"/>
        <v/>
      </c>
      <c r="F646" s="93"/>
      <c r="N646" s="56" t="str">
        <f t="shared" si="25"/>
        <v/>
      </c>
    </row>
    <row r="647" spans="3:14">
      <c r="C647" s="35" t="e">
        <f>+VLOOKUP(D647,GTTGENSW!$C$5:$F$2228,4,0)</f>
        <v>#N/A</v>
      </c>
      <c r="E647" s="34" t="str">
        <f t="shared" si="24"/>
        <v/>
      </c>
      <c r="F647" s="93"/>
      <c r="N647" s="56" t="str">
        <f t="shared" si="25"/>
        <v/>
      </c>
    </row>
    <row r="648" spans="3:14">
      <c r="C648" s="35" t="e">
        <f>+VLOOKUP(D648,GTTGENSW!$C$5:$F$2228,4,0)</f>
        <v>#N/A</v>
      </c>
      <c r="E648" s="34" t="str">
        <f t="shared" si="24"/>
        <v/>
      </c>
      <c r="F648" s="93"/>
      <c r="N648" s="56" t="str">
        <f t="shared" si="25"/>
        <v/>
      </c>
    </row>
    <row r="649" spans="3:14">
      <c r="C649" s="35" t="e">
        <f>+VLOOKUP(D649,GTTGENSW!$C$5:$F$2228,4,0)</f>
        <v>#N/A</v>
      </c>
      <c r="E649" s="34" t="str">
        <f t="shared" si="24"/>
        <v/>
      </c>
      <c r="F649" s="93"/>
      <c r="N649" s="56" t="str">
        <f t="shared" si="25"/>
        <v/>
      </c>
    </row>
    <row r="650" spans="3:14">
      <c r="C650" s="35" t="e">
        <f>+VLOOKUP(D650,GTTGENSW!$C$5:$F$2228,4,0)</f>
        <v>#N/A</v>
      </c>
      <c r="E650" s="34" t="str">
        <f t="shared" si="24"/>
        <v/>
      </c>
      <c r="F650" s="93"/>
      <c r="N650" s="56" t="str">
        <f t="shared" si="25"/>
        <v/>
      </c>
    </row>
    <row r="651" spans="3:14">
      <c r="C651" s="35" t="e">
        <f>+VLOOKUP(D651,GTTGENSW!$C$5:$F$2228,4,0)</f>
        <v>#N/A</v>
      </c>
      <c r="E651" s="34" t="str">
        <f t="shared" si="24"/>
        <v/>
      </c>
      <c r="F651" s="93"/>
      <c r="N651" s="56" t="str">
        <f t="shared" si="25"/>
        <v/>
      </c>
    </row>
    <row r="652" spans="3:14">
      <c r="C652" s="35" t="e">
        <f>+VLOOKUP(D652,GTTGENSW!$C$5:$F$2228,4,0)</f>
        <v>#N/A</v>
      </c>
      <c r="E652" s="34" t="str">
        <f t="shared" si="24"/>
        <v/>
      </c>
      <c r="F652" s="93"/>
      <c r="N652" s="56" t="str">
        <f t="shared" si="25"/>
        <v/>
      </c>
    </row>
    <row r="653" spans="3:14">
      <c r="C653" s="35" t="e">
        <f>+VLOOKUP(D653,GTTGENSW!$C$5:$F$2228,4,0)</f>
        <v>#N/A</v>
      </c>
      <c r="E653" s="34" t="str">
        <f t="shared" si="24"/>
        <v/>
      </c>
      <c r="F653" s="93"/>
      <c r="N653" s="56" t="str">
        <f t="shared" si="25"/>
        <v/>
      </c>
    </row>
    <row r="654" spans="3:14">
      <c r="C654" s="35" t="e">
        <f>+VLOOKUP(D654,GTTGENSW!$C$5:$F$2228,4,0)</f>
        <v>#N/A</v>
      </c>
      <c r="E654" s="34" t="str">
        <f t="shared" si="24"/>
        <v/>
      </c>
      <c r="F654" s="93"/>
      <c r="N654" s="56" t="str">
        <f t="shared" si="25"/>
        <v/>
      </c>
    </row>
    <row r="655" spans="3:14">
      <c r="C655" s="35" t="e">
        <f>+VLOOKUP(D655,GTTGENSW!$C$5:$F$2228,4,0)</f>
        <v>#N/A</v>
      </c>
      <c r="E655" s="34" t="str">
        <f t="shared" si="24"/>
        <v/>
      </c>
      <c r="F655" s="93"/>
      <c r="N655" s="56" t="str">
        <f t="shared" si="25"/>
        <v/>
      </c>
    </row>
    <row r="656" spans="3:14">
      <c r="C656" s="35" t="e">
        <f>+VLOOKUP(D656,GTTGENSW!$C$5:$F$2228,4,0)</f>
        <v>#N/A</v>
      </c>
      <c r="E656" s="34" t="str">
        <f t="shared" si="24"/>
        <v/>
      </c>
      <c r="F656" s="93"/>
      <c r="N656" s="56" t="str">
        <f t="shared" si="25"/>
        <v/>
      </c>
    </row>
    <row r="657" spans="3:14">
      <c r="C657" s="35" t="e">
        <f>+VLOOKUP(D657,GTTGENSW!$C$5:$F$2228,4,0)</f>
        <v>#N/A</v>
      </c>
      <c r="E657" s="34" t="str">
        <f t="shared" si="24"/>
        <v/>
      </c>
      <c r="F657" s="93"/>
      <c r="N657" s="56" t="str">
        <f t="shared" si="25"/>
        <v/>
      </c>
    </row>
    <row r="658" spans="3:14">
      <c r="C658" s="35" t="e">
        <f>+VLOOKUP(D658,GTTGENSW!$C$5:$F$2228,4,0)</f>
        <v>#N/A</v>
      </c>
      <c r="E658" s="34" t="str">
        <f t="shared" si="24"/>
        <v/>
      </c>
      <c r="F658" s="93"/>
      <c r="N658" s="56" t="str">
        <f t="shared" si="25"/>
        <v/>
      </c>
    </row>
    <row r="659" spans="3:14">
      <c r="C659" s="35" t="e">
        <f>+VLOOKUP(D659,GTTGENSW!$C$5:$F$2228,4,0)</f>
        <v>#N/A</v>
      </c>
      <c r="E659" s="34" t="str">
        <f t="shared" si="24"/>
        <v/>
      </c>
      <c r="F659" s="93"/>
      <c r="N659" s="56" t="str">
        <f t="shared" si="25"/>
        <v/>
      </c>
    </row>
    <row r="660" spans="3:14">
      <c r="C660" s="35" t="e">
        <f>+VLOOKUP(D660,GTTGENSW!$C$5:$F$2228,4,0)</f>
        <v>#N/A</v>
      </c>
      <c r="E660" s="34" t="str">
        <f t="shared" si="24"/>
        <v/>
      </c>
      <c r="F660" s="93"/>
      <c r="N660" s="56" t="str">
        <f t="shared" si="25"/>
        <v/>
      </c>
    </row>
    <row r="661" spans="3:14">
      <c r="C661" s="35" t="e">
        <f>+VLOOKUP(D661,GTTGENSW!$C$5:$F$2228,4,0)</f>
        <v>#N/A</v>
      </c>
      <c r="E661" s="34" t="str">
        <f t="shared" si="24"/>
        <v/>
      </c>
      <c r="F661" s="93"/>
      <c r="N661" s="56" t="str">
        <f t="shared" si="25"/>
        <v/>
      </c>
    </row>
    <row r="662" spans="3:14">
      <c r="C662" s="35" t="e">
        <f>+VLOOKUP(D662,GTTGENSW!$C$5:$F$2228,4,0)</f>
        <v>#N/A</v>
      </c>
      <c r="E662" s="34" t="str">
        <f t="shared" si="24"/>
        <v/>
      </c>
      <c r="F662" s="93"/>
      <c r="N662" s="56" t="str">
        <f t="shared" si="25"/>
        <v/>
      </c>
    </row>
    <row r="663" spans="3:14">
      <c r="C663" s="35" t="e">
        <f>+VLOOKUP(D663,GTTGENSW!$C$5:$F$2228,4,0)</f>
        <v>#N/A</v>
      </c>
      <c r="E663" s="34" t="str">
        <f t="shared" si="24"/>
        <v/>
      </c>
      <c r="F663" s="93"/>
      <c r="N663" s="56" t="str">
        <f t="shared" si="25"/>
        <v/>
      </c>
    </row>
    <row r="664" spans="3:14">
      <c r="C664" s="35" t="e">
        <f>+VLOOKUP(D664,GTTGENSW!$C$5:$F$2228,4,0)</f>
        <v>#N/A</v>
      </c>
      <c r="E664" s="34" t="str">
        <f t="shared" si="24"/>
        <v/>
      </c>
      <c r="F664" s="93"/>
      <c r="N664" s="56" t="str">
        <f t="shared" si="25"/>
        <v/>
      </c>
    </row>
    <row r="665" spans="3:14">
      <c r="C665" s="35" t="e">
        <f>+VLOOKUP(D665,GTTGENSW!$C$5:$F$2228,4,0)</f>
        <v>#N/A</v>
      </c>
      <c r="E665" s="34" t="str">
        <f t="shared" si="24"/>
        <v/>
      </c>
      <c r="F665" s="93"/>
      <c r="N665" s="56" t="str">
        <f t="shared" si="25"/>
        <v/>
      </c>
    </row>
    <row r="666" spans="3:14">
      <c r="C666" s="35" t="e">
        <f>+VLOOKUP(D666,GTTGENSW!$C$5:$F$2228,4,0)</f>
        <v>#N/A</v>
      </c>
      <c r="E666" s="34" t="str">
        <f t="shared" si="24"/>
        <v/>
      </c>
      <c r="F666" s="93"/>
      <c r="N666" s="56" t="str">
        <f t="shared" si="25"/>
        <v/>
      </c>
    </row>
    <row r="667" spans="3:14">
      <c r="C667" s="35" t="e">
        <f>+VLOOKUP(D667,GTTGENSW!$C$5:$F$2228,4,0)</f>
        <v>#N/A</v>
      </c>
      <c r="E667" s="34" t="str">
        <f t="shared" si="24"/>
        <v/>
      </c>
      <c r="F667" s="93"/>
      <c r="N667" s="56" t="str">
        <f t="shared" si="25"/>
        <v/>
      </c>
    </row>
    <row r="668" spans="3:14">
      <c r="C668" s="35" t="e">
        <f>+VLOOKUP(D668,GTTGENSW!$C$5:$F$2228,4,0)</f>
        <v>#N/A</v>
      </c>
      <c r="E668" s="34" t="str">
        <f t="shared" si="24"/>
        <v/>
      </c>
      <c r="F668" s="93"/>
      <c r="N668" s="56" t="str">
        <f t="shared" si="25"/>
        <v/>
      </c>
    </row>
    <row r="669" spans="3:14">
      <c r="C669" s="35" t="e">
        <f>+VLOOKUP(D669,GTTGENSW!$C$5:$F$2228,4,0)</f>
        <v>#N/A</v>
      </c>
      <c r="E669" s="34" t="str">
        <f t="shared" si="24"/>
        <v/>
      </c>
      <c r="F669" s="93"/>
      <c r="N669" s="56" t="str">
        <f t="shared" si="25"/>
        <v/>
      </c>
    </row>
    <row r="670" spans="3:14">
      <c r="C670" s="35" t="e">
        <f>+VLOOKUP(D670,GTTGENSW!$C$5:$F$2228,4,0)</f>
        <v>#N/A</v>
      </c>
      <c r="E670" s="34" t="str">
        <f t="shared" si="24"/>
        <v/>
      </c>
      <c r="F670" s="93"/>
      <c r="N670" s="56" t="str">
        <f t="shared" si="25"/>
        <v/>
      </c>
    </row>
    <row r="671" spans="3:14">
      <c r="C671" s="35" t="e">
        <f>+VLOOKUP(D671,GTTGENSW!$C$5:$F$2228,4,0)</f>
        <v>#N/A</v>
      </c>
      <c r="E671" s="34" t="str">
        <f t="shared" si="24"/>
        <v/>
      </c>
      <c r="F671" s="93"/>
      <c r="N671" s="56" t="str">
        <f t="shared" si="25"/>
        <v/>
      </c>
    </row>
    <row r="672" spans="3:14">
      <c r="C672" s="35" t="e">
        <f>+VLOOKUP(D672,GTTGENSW!$C$5:$F$2228,4,0)</f>
        <v>#N/A</v>
      </c>
      <c r="E672" s="34" t="str">
        <f t="shared" si="24"/>
        <v/>
      </c>
      <c r="F672" s="93"/>
      <c r="N672" s="56" t="str">
        <f t="shared" si="25"/>
        <v/>
      </c>
    </row>
    <row r="673" spans="3:14">
      <c r="C673" s="35" t="e">
        <f>+VLOOKUP(D673,GTTGENSW!$C$5:$F$2228,4,0)</f>
        <v>#N/A</v>
      </c>
      <c r="E673" s="34" t="str">
        <f t="shared" si="24"/>
        <v/>
      </c>
      <c r="F673" s="93"/>
      <c r="N673" s="56" t="str">
        <f t="shared" si="25"/>
        <v/>
      </c>
    </row>
    <row r="674" spans="3:14">
      <c r="C674" s="35" t="e">
        <f>+VLOOKUP(D674,GTTGENSW!$C$5:$F$2228,4,0)</f>
        <v>#N/A</v>
      </c>
      <c r="E674" s="34" t="str">
        <f t="shared" si="24"/>
        <v/>
      </c>
      <c r="F674" s="93"/>
      <c r="N674" s="56" t="str">
        <f t="shared" si="25"/>
        <v/>
      </c>
    </row>
    <row r="675" spans="3:14">
      <c r="C675" s="35" t="e">
        <f>+VLOOKUP(D675,GTTGENSW!$C$5:$F$2228,4,0)</f>
        <v>#N/A</v>
      </c>
      <c r="E675" s="34" t="str">
        <f t="shared" si="24"/>
        <v/>
      </c>
      <c r="F675" s="93"/>
      <c r="N675" s="56" t="str">
        <f t="shared" si="25"/>
        <v/>
      </c>
    </row>
    <row r="676" spans="3:14">
      <c r="C676" s="35" t="e">
        <f>+VLOOKUP(D676,GTTGENSW!$C$5:$F$2228,4,0)</f>
        <v>#N/A</v>
      </c>
      <c r="E676" s="34" t="str">
        <f t="shared" si="24"/>
        <v/>
      </c>
      <c r="F676" s="93"/>
      <c r="N676" s="56" t="str">
        <f t="shared" si="25"/>
        <v/>
      </c>
    </row>
    <row r="677" spans="3:14">
      <c r="C677" s="35" t="e">
        <f>+VLOOKUP(D677,GTTGENSW!$C$5:$F$2228,4,0)</f>
        <v>#N/A</v>
      </c>
      <c r="E677" s="34" t="str">
        <f t="shared" si="24"/>
        <v/>
      </c>
      <c r="F677" s="93"/>
      <c r="N677" s="56" t="str">
        <f t="shared" si="25"/>
        <v/>
      </c>
    </row>
    <row r="678" spans="3:14">
      <c r="C678" s="35" t="e">
        <f>+VLOOKUP(D678,GTTGENSW!$C$5:$F$2228,4,0)</f>
        <v>#N/A</v>
      </c>
      <c r="E678" s="34" t="str">
        <f t="shared" si="24"/>
        <v/>
      </c>
      <c r="F678" s="93"/>
      <c r="N678" s="56" t="str">
        <f t="shared" si="25"/>
        <v/>
      </c>
    </row>
    <row r="679" spans="3:14">
      <c r="C679" s="35" t="e">
        <f>+VLOOKUP(D679,GTTGENSW!$C$5:$F$2228,4,0)</f>
        <v>#N/A</v>
      </c>
      <c r="E679" s="34" t="str">
        <f t="shared" si="24"/>
        <v/>
      </c>
      <c r="F679" s="93"/>
      <c r="N679" s="56" t="str">
        <f t="shared" si="25"/>
        <v/>
      </c>
    </row>
    <row r="680" spans="3:14">
      <c r="C680" s="35" t="e">
        <f>+VLOOKUP(D680,GTTGENSW!$C$5:$F$2228,4,0)</f>
        <v>#N/A</v>
      </c>
      <c r="E680" s="34" t="str">
        <f t="shared" si="24"/>
        <v/>
      </c>
      <c r="F680" s="93"/>
      <c r="N680" s="56" t="str">
        <f t="shared" si="25"/>
        <v/>
      </c>
    </row>
    <row r="681" spans="3:14">
      <c r="C681" s="35" t="e">
        <f>+VLOOKUP(D681,GTTGENSW!$C$5:$F$2228,4,0)</f>
        <v>#N/A</v>
      </c>
      <c r="E681" s="34" t="str">
        <f t="shared" si="24"/>
        <v/>
      </c>
      <c r="F681" s="93"/>
      <c r="N681" s="56" t="str">
        <f t="shared" si="25"/>
        <v/>
      </c>
    </row>
    <row r="682" spans="3:14">
      <c r="C682" s="35" t="e">
        <f>+VLOOKUP(D682,GTTGENSW!$C$5:$F$2228,4,0)</f>
        <v>#N/A</v>
      </c>
      <c r="E682" s="34" t="str">
        <f t="shared" si="24"/>
        <v/>
      </c>
      <c r="F682" s="93"/>
      <c r="N682" s="56" t="str">
        <f t="shared" si="25"/>
        <v/>
      </c>
    </row>
    <row r="683" spans="3:14">
      <c r="C683" s="35" t="e">
        <f>+VLOOKUP(D683,GTTGENSW!$C$5:$F$2228,4,0)</f>
        <v>#N/A</v>
      </c>
      <c r="E683" s="34" t="str">
        <f t="shared" si="24"/>
        <v/>
      </c>
      <c r="F683" s="93"/>
      <c r="N683" s="56" t="str">
        <f t="shared" si="25"/>
        <v/>
      </c>
    </row>
    <row r="684" spans="3:14">
      <c r="C684" s="35" t="e">
        <f>+VLOOKUP(D684,GTTGENSW!$C$5:$F$2228,4,0)</f>
        <v>#N/A</v>
      </c>
      <c r="E684" s="34" t="str">
        <f t="shared" si="24"/>
        <v/>
      </c>
      <c r="F684" s="93"/>
      <c r="N684" s="56" t="str">
        <f t="shared" si="25"/>
        <v/>
      </c>
    </row>
    <row r="685" spans="3:14">
      <c r="C685" s="35" t="e">
        <f>+VLOOKUP(D685,GTTGENSW!$C$5:$F$2228,4,0)</f>
        <v>#N/A</v>
      </c>
      <c r="E685" s="34" t="str">
        <f t="shared" si="24"/>
        <v/>
      </c>
      <c r="F685" s="93"/>
      <c r="N685" s="56" t="str">
        <f t="shared" si="25"/>
        <v/>
      </c>
    </row>
    <row r="686" spans="3:14">
      <c r="C686" s="35" t="e">
        <f>+VLOOKUP(D686,GTTGENSW!$C$5:$F$2228,4,0)</f>
        <v>#N/A</v>
      </c>
      <c r="E686" s="34" t="str">
        <f t="shared" si="24"/>
        <v/>
      </c>
      <c r="F686" s="93"/>
      <c r="N686" s="56" t="str">
        <f t="shared" si="25"/>
        <v/>
      </c>
    </row>
    <row r="687" spans="3:14">
      <c r="C687" s="35" t="e">
        <f>+VLOOKUP(D687,GTTGENSW!$C$5:$F$2228,4,0)</f>
        <v>#N/A</v>
      </c>
      <c r="E687" s="34" t="str">
        <f t="shared" si="24"/>
        <v/>
      </c>
      <c r="F687" s="93"/>
      <c r="N687" s="56" t="str">
        <f t="shared" si="25"/>
        <v/>
      </c>
    </row>
    <row r="688" spans="3:14">
      <c r="C688" s="35" t="e">
        <f>+VLOOKUP(D688,GTTGENSW!$C$5:$F$2228,4,0)</f>
        <v>#N/A</v>
      </c>
      <c r="E688" s="34" t="str">
        <f t="shared" si="24"/>
        <v/>
      </c>
      <c r="F688" s="93"/>
      <c r="N688" s="56" t="str">
        <f t="shared" si="25"/>
        <v/>
      </c>
    </row>
    <row r="689" spans="3:14">
      <c r="C689" s="35" t="e">
        <f>+VLOOKUP(D689,GTTGENSW!$C$5:$F$2228,4,0)</f>
        <v>#N/A</v>
      </c>
      <c r="E689" s="34" t="str">
        <f t="shared" si="24"/>
        <v/>
      </c>
      <c r="F689" s="93"/>
      <c r="N689" s="56" t="str">
        <f t="shared" si="25"/>
        <v/>
      </c>
    </row>
    <row r="690" spans="3:14">
      <c r="C690" s="35" t="e">
        <f>+VLOOKUP(D690,GTTGENSW!$C$5:$F$2228,4,0)</f>
        <v>#N/A</v>
      </c>
      <c r="E690" s="34" t="str">
        <f t="shared" si="24"/>
        <v/>
      </c>
      <c r="F690" s="93"/>
      <c r="N690" s="56" t="str">
        <f t="shared" si="25"/>
        <v/>
      </c>
    </row>
    <row r="691" spans="3:14">
      <c r="C691" s="35" t="e">
        <f>+VLOOKUP(D691,GTTGENSW!$C$5:$F$2228,4,0)</f>
        <v>#N/A</v>
      </c>
      <c r="E691" s="34" t="str">
        <f t="shared" si="24"/>
        <v/>
      </c>
      <c r="F691" s="93"/>
      <c r="N691" s="56" t="str">
        <f t="shared" si="25"/>
        <v/>
      </c>
    </row>
    <row r="692" spans="3:14">
      <c r="C692" s="35" t="e">
        <f>+VLOOKUP(D692,GTTGENSW!$C$5:$F$2228,4,0)</f>
        <v>#N/A</v>
      </c>
      <c r="E692" s="34" t="str">
        <f t="shared" si="24"/>
        <v/>
      </c>
      <c r="F692" s="93"/>
      <c r="N692" s="56" t="str">
        <f t="shared" si="25"/>
        <v/>
      </c>
    </row>
    <row r="693" spans="3:14">
      <c r="C693" s="35" t="e">
        <f>+VLOOKUP(D693,GTTGENSW!$C$5:$F$2228,4,0)</f>
        <v>#N/A</v>
      </c>
      <c r="E693" s="34" t="str">
        <f t="shared" si="24"/>
        <v/>
      </c>
      <c r="F693" s="93"/>
      <c r="N693" s="56" t="str">
        <f t="shared" si="25"/>
        <v/>
      </c>
    </row>
    <row r="694" spans="3:14">
      <c r="C694" s="35" t="e">
        <f>+VLOOKUP(D694,GTTGENSW!$C$5:$F$2228,4,0)</f>
        <v>#N/A</v>
      </c>
      <c r="E694" s="34" t="str">
        <f t="shared" si="24"/>
        <v/>
      </c>
      <c r="F694" s="93"/>
      <c r="N694" s="56" t="str">
        <f t="shared" si="25"/>
        <v/>
      </c>
    </row>
    <row r="695" spans="3:14">
      <c r="C695" s="35" t="e">
        <f>+VLOOKUP(D695,GTTGENSW!$C$5:$F$2228,4,0)</f>
        <v>#N/A</v>
      </c>
      <c r="E695" s="34" t="str">
        <f t="shared" si="24"/>
        <v/>
      </c>
      <c r="F695" s="93"/>
      <c r="N695" s="56" t="str">
        <f t="shared" si="25"/>
        <v/>
      </c>
    </row>
    <row r="696" spans="3:14">
      <c r="C696" s="35" t="e">
        <f>+VLOOKUP(D696,GTTGENSW!$C$5:$F$2228,4,0)</f>
        <v>#N/A</v>
      </c>
      <c r="E696" s="34" t="str">
        <f t="shared" si="24"/>
        <v/>
      </c>
      <c r="F696" s="93"/>
      <c r="N696" s="56" t="str">
        <f t="shared" si="25"/>
        <v/>
      </c>
    </row>
    <row r="697" spans="3:14">
      <c r="C697" s="35" t="e">
        <f>+VLOOKUP(D697,GTTGENSW!$C$5:$F$2228,4,0)</f>
        <v>#N/A</v>
      </c>
      <c r="E697" s="34" t="str">
        <f t="shared" si="24"/>
        <v/>
      </c>
      <c r="F697" s="93"/>
      <c r="N697" s="56" t="str">
        <f t="shared" si="25"/>
        <v/>
      </c>
    </row>
    <row r="698" spans="3:14">
      <c r="C698" s="35" t="e">
        <f>+VLOOKUP(D698,GTTGENSW!$C$5:$F$2228,4,0)</f>
        <v>#N/A</v>
      </c>
      <c r="E698" s="34" t="str">
        <f t="shared" si="24"/>
        <v/>
      </c>
      <c r="F698" s="93"/>
      <c r="N698" s="56" t="str">
        <f t="shared" si="25"/>
        <v/>
      </c>
    </row>
    <row r="699" spans="3:14">
      <c r="C699" s="35" t="e">
        <f>+VLOOKUP(D699,GTTGENSW!$C$5:$F$2228,4,0)</f>
        <v>#N/A</v>
      </c>
      <c r="E699" s="34" t="str">
        <f t="shared" si="24"/>
        <v/>
      </c>
      <c r="F699" s="93"/>
      <c r="N699" s="56" t="str">
        <f t="shared" si="25"/>
        <v/>
      </c>
    </row>
    <row r="700" spans="3:14">
      <c r="N700" s="56" t="str">
        <f t="shared" si="25"/>
        <v/>
      </c>
    </row>
    <row r="701" spans="3:14">
      <c r="N701" s="56" t="str">
        <f t="shared" si="25"/>
        <v/>
      </c>
    </row>
    <row r="702" spans="3:14">
      <c r="N702" s="56" t="str">
        <f t="shared" si="25"/>
        <v/>
      </c>
    </row>
    <row r="703" spans="3:14">
      <c r="N703" s="56" t="str">
        <f t="shared" si="25"/>
        <v/>
      </c>
    </row>
    <row r="704" spans="3:14">
      <c r="N704" s="56" t="str">
        <f t="shared" si="25"/>
        <v/>
      </c>
    </row>
    <row r="705" spans="14:14">
      <c r="N705" s="56" t="str">
        <f t="shared" si="25"/>
        <v/>
      </c>
    </row>
    <row r="706" spans="14:14">
      <c r="N706" s="56" t="str">
        <f t="shared" si="25"/>
        <v/>
      </c>
    </row>
    <row r="707" spans="14:14">
      <c r="N707" s="56" t="str">
        <f t="shared" si="25"/>
        <v/>
      </c>
    </row>
    <row r="708" spans="14:14">
      <c r="N708" s="56" t="str">
        <f t="shared" si="25"/>
        <v/>
      </c>
    </row>
    <row r="709" spans="14:14">
      <c r="N709" s="56" t="str">
        <f t="shared" ref="N709:N772" si="26">+IF(M709&gt;0,1,"")</f>
        <v/>
      </c>
    </row>
    <row r="710" spans="14:14">
      <c r="N710" s="56" t="str">
        <f t="shared" si="26"/>
        <v/>
      </c>
    </row>
    <row r="711" spans="14:14">
      <c r="N711" s="56" t="str">
        <f t="shared" si="26"/>
        <v/>
      </c>
    </row>
    <row r="712" spans="14:14">
      <c r="N712" s="56" t="str">
        <f t="shared" si="26"/>
        <v/>
      </c>
    </row>
    <row r="713" spans="14:14">
      <c r="N713" s="56" t="str">
        <f t="shared" si="26"/>
        <v/>
      </c>
    </row>
    <row r="714" spans="14:14">
      <c r="N714" s="56" t="str">
        <f t="shared" si="26"/>
        <v/>
      </c>
    </row>
    <row r="715" spans="14:14">
      <c r="N715" s="56" t="str">
        <f t="shared" si="26"/>
        <v/>
      </c>
    </row>
    <row r="716" spans="14:14">
      <c r="N716" s="56" t="str">
        <f t="shared" si="26"/>
        <v/>
      </c>
    </row>
    <row r="717" spans="14:14">
      <c r="N717" s="56" t="str">
        <f t="shared" si="26"/>
        <v/>
      </c>
    </row>
    <row r="718" spans="14:14">
      <c r="N718" s="56" t="str">
        <f t="shared" si="26"/>
        <v/>
      </c>
    </row>
    <row r="719" spans="14:14">
      <c r="N719" s="56" t="str">
        <f t="shared" si="26"/>
        <v/>
      </c>
    </row>
    <row r="720" spans="14:14">
      <c r="N720" s="56" t="str">
        <f t="shared" si="26"/>
        <v/>
      </c>
    </row>
    <row r="721" spans="14:14">
      <c r="N721" s="56" t="str">
        <f t="shared" si="26"/>
        <v/>
      </c>
    </row>
    <row r="722" spans="14:14">
      <c r="N722" s="56" t="str">
        <f t="shared" si="26"/>
        <v/>
      </c>
    </row>
    <row r="723" spans="14:14">
      <c r="N723" s="56" t="str">
        <f t="shared" si="26"/>
        <v/>
      </c>
    </row>
    <row r="724" spans="14:14">
      <c r="N724" s="56" t="str">
        <f t="shared" si="26"/>
        <v/>
      </c>
    </row>
    <row r="725" spans="14:14">
      <c r="N725" s="56" t="str">
        <f t="shared" si="26"/>
        <v/>
      </c>
    </row>
    <row r="726" spans="14:14">
      <c r="N726" s="56" t="str">
        <f t="shared" si="26"/>
        <v/>
      </c>
    </row>
    <row r="727" spans="14:14">
      <c r="N727" s="56" t="str">
        <f t="shared" si="26"/>
        <v/>
      </c>
    </row>
    <row r="728" spans="14:14">
      <c r="N728" s="56" t="str">
        <f t="shared" si="26"/>
        <v/>
      </c>
    </row>
    <row r="729" spans="14:14">
      <c r="N729" s="56" t="str">
        <f t="shared" si="26"/>
        <v/>
      </c>
    </row>
    <row r="730" spans="14:14">
      <c r="N730" s="56" t="str">
        <f t="shared" si="26"/>
        <v/>
      </c>
    </row>
    <row r="731" spans="14:14">
      <c r="N731" s="56" t="str">
        <f t="shared" si="26"/>
        <v/>
      </c>
    </row>
    <row r="732" spans="14:14">
      <c r="N732" s="56" t="str">
        <f t="shared" si="26"/>
        <v/>
      </c>
    </row>
    <row r="733" spans="14:14">
      <c r="N733" s="56" t="str">
        <f t="shared" si="26"/>
        <v/>
      </c>
    </row>
    <row r="734" spans="14:14">
      <c r="N734" s="56" t="str">
        <f t="shared" si="26"/>
        <v/>
      </c>
    </row>
    <row r="735" spans="14:14">
      <c r="N735" s="56" t="str">
        <f t="shared" si="26"/>
        <v/>
      </c>
    </row>
    <row r="736" spans="14:14">
      <c r="N736" s="56" t="str">
        <f t="shared" si="26"/>
        <v/>
      </c>
    </row>
    <row r="737" spans="14:14">
      <c r="N737" s="56" t="str">
        <f t="shared" si="26"/>
        <v/>
      </c>
    </row>
    <row r="738" spans="14:14">
      <c r="N738" s="56" t="str">
        <f t="shared" si="26"/>
        <v/>
      </c>
    </row>
    <row r="739" spans="14:14">
      <c r="N739" s="56" t="str">
        <f t="shared" si="26"/>
        <v/>
      </c>
    </row>
    <row r="740" spans="14:14">
      <c r="N740" s="56" t="str">
        <f t="shared" si="26"/>
        <v/>
      </c>
    </row>
    <row r="741" spans="14:14">
      <c r="N741" s="56" t="str">
        <f t="shared" si="26"/>
        <v/>
      </c>
    </row>
    <row r="742" spans="14:14">
      <c r="N742" s="56" t="str">
        <f t="shared" si="26"/>
        <v/>
      </c>
    </row>
    <row r="743" spans="14:14">
      <c r="N743" s="56" t="str">
        <f t="shared" si="26"/>
        <v/>
      </c>
    </row>
    <row r="744" spans="14:14">
      <c r="N744" s="56" t="str">
        <f t="shared" si="26"/>
        <v/>
      </c>
    </row>
    <row r="745" spans="14:14">
      <c r="N745" s="56" t="str">
        <f t="shared" si="26"/>
        <v/>
      </c>
    </row>
    <row r="746" spans="14:14">
      <c r="N746" s="56" t="str">
        <f t="shared" si="26"/>
        <v/>
      </c>
    </row>
    <row r="747" spans="14:14">
      <c r="N747" s="56" t="str">
        <f t="shared" si="26"/>
        <v/>
      </c>
    </row>
    <row r="748" spans="14:14">
      <c r="N748" s="56" t="str">
        <f t="shared" si="26"/>
        <v/>
      </c>
    </row>
    <row r="749" spans="14:14">
      <c r="N749" s="56" t="str">
        <f t="shared" si="26"/>
        <v/>
      </c>
    </row>
    <row r="750" spans="14:14">
      <c r="N750" s="56" t="str">
        <f t="shared" si="26"/>
        <v/>
      </c>
    </row>
    <row r="751" spans="14:14">
      <c r="N751" s="56" t="str">
        <f t="shared" si="26"/>
        <v/>
      </c>
    </row>
    <row r="752" spans="14:14">
      <c r="N752" s="56" t="str">
        <f t="shared" si="26"/>
        <v/>
      </c>
    </row>
    <row r="753" spans="14:14">
      <c r="N753" s="56" t="str">
        <f t="shared" si="26"/>
        <v/>
      </c>
    </row>
    <row r="754" spans="14:14">
      <c r="N754" s="56" t="str">
        <f t="shared" si="26"/>
        <v/>
      </c>
    </row>
    <row r="755" spans="14:14">
      <c r="N755" s="56" t="str">
        <f t="shared" si="26"/>
        <v/>
      </c>
    </row>
    <row r="756" spans="14:14">
      <c r="N756" s="56" t="str">
        <f t="shared" si="26"/>
        <v/>
      </c>
    </row>
    <row r="757" spans="14:14">
      <c r="N757" s="56" t="str">
        <f t="shared" si="26"/>
        <v/>
      </c>
    </row>
    <row r="758" spans="14:14">
      <c r="N758" s="56" t="str">
        <f t="shared" si="26"/>
        <v/>
      </c>
    </row>
    <row r="759" spans="14:14">
      <c r="N759" s="56" t="str">
        <f t="shared" si="26"/>
        <v/>
      </c>
    </row>
    <row r="760" spans="14:14">
      <c r="N760" s="56" t="str">
        <f t="shared" si="26"/>
        <v/>
      </c>
    </row>
    <row r="761" spans="14:14">
      <c r="N761" s="56" t="str">
        <f t="shared" si="26"/>
        <v/>
      </c>
    </row>
    <row r="762" spans="14:14">
      <c r="N762" s="56" t="str">
        <f t="shared" si="26"/>
        <v/>
      </c>
    </row>
    <row r="763" spans="14:14">
      <c r="N763" s="56" t="str">
        <f t="shared" si="26"/>
        <v/>
      </c>
    </row>
    <row r="764" spans="14:14">
      <c r="N764" s="56" t="str">
        <f t="shared" si="26"/>
        <v/>
      </c>
    </row>
    <row r="765" spans="14:14">
      <c r="N765" s="56" t="str">
        <f t="shared" si="26"/>
        <v/>
      </c>
    </row>
    <row r="766" spans="14:14">
      <c r="N766" s="56" t="str">
        <f t="shared" si="26"/>
        <v/>
      </c>
    </row>
    <row r="767" spans="14:14">
      <c r="N767" s="56" t="str">
        <f t="shared" si="26"/>
        <v/>
      </c>
    </row>
    <row r="768" spans="14:14">
      <c r="N768" s="56" t="str">
        <f t="shared" si="26"/>
        <v/>
      </c>
    </row>
    <row r="769" spans="14:14">
      <c r="N769" s="56" t="str">
        <f t="shared" si="26"/>
        <v/>
      </c>
    </row>
    <row r="770" spans="14:14">
      <c r="N770" s="56" t="str">
        <f t="shared" si="26"/>
        <v/>
      </c>
    </row>
    <row r="771" spans="14:14">
      <c r="N771" s="56" t="str">
        <f t="shared" si="26"/>
        <v/>
      </c>
    </row>
    <row r="772" spans="14:14">
      <c r="N772" s="56" t="str">
        <f t="shared" si="26"/>
        <v/>
      </c>
    </row>
    <row r="773" spans="14:14">
      <c r="N773" s="56" t="str">
        <f t="shared" ref="N773:N836" si="27">+IF(M773&gt;0,1,"")</f>
        <v/>
      </c>
    </row>
    <row r="774" spans="14:14">
      <c r="N774" s="56" t="str">
        <f t="shared" si="27"/>
        <v/>
      </c>
    </row>
    <row r="775" spans="14:14">
      <c r="N775" s="56" t="str">
        <f t="shared" si="27"/>
        <v/>
      </c>
    </row>
    <row r="776" spans="14:14">
      <c r="N776" s="56" t="str">
        <f t="shared" si="27"/>
        <v/>
      </c>
    </row>
    <row r="777" spans="14:14">
      <c r="N777" s="56" t="str">
        <f t="shared" si="27"/>
        <v/>
      </c>
    </row>
    <row r="778" spans="14:14">
      <c r="N778" s="56" t="str">
        <f t="shared" si="27"/>
        <v/>
      </c>
    </row>
    <row r="779" spans="14:14">
      <c r="N779" s="56" t="str">
        <f t="shared" si="27"/>
        <v/>
      </c>
    </row>
    <row r="780" spans="14:14">
      <c r="N780" s="56" t="str">
        <f t="shared" si="27"/>
        <v/>
      </c>
    </row>
    <row r="781" spans="14:14">
      <c r="N781" s="56" t="str">
        <f t="shared" si="27"/>
        <v/>
      </c>
    </row>
    <row r="782" spans="14:14">
      <c r="N782" s="56" t="str">
        <f t="shared" si="27"/>
        <v/>
      </c>
    </row>
    <row r="783" spans="14:14">
      <c r="N783" s="56" t="str">
        <f t="shared" si="27"/>
        <v/>
      </c>
    </row>
    <row r="784" spans="14:14">
      <c r="N784" s="56" t="str">
        <f t="shared" si="27"/>
        <v/>
      </c>
    </row>
    <row r="785" spans="14:14">
      <c r="N785" s="56" t="str">
        <f t="shared" si="27"/>
        <v/>
      </c>
    </row>
    <row r="786" spans="14:14">
      <c r="N786" s="56" t="str">
        <f t="shared" si="27"/>
        <v/>
      </c>
    </row>
    <row r="787" spans="14:14">
      <c r="N787" s="56" t="str">
        <f t="shared" si="27"/>
        <v/>
      </c>
    </row>
    <row r="788" spans="14:14">
      <c r="N788" s="56" t="str">
        <f t="shared" si="27"/>
        <v/>
      </c>
    </row>
    <row r="789" spans="14:14">
      <c r="N789" s="56" t="str">
        <f t="shared" si="27"/>
        <v/>
      </c>
    </row>
    <row r="790" spans="14:14">
      <c r="N790" s="56" t="str">
        <f t="shared" si="27"/>
        <v/>
      </c>
    </row>
    <row r="791" spans="14:14">
      <c r="N791" s="56" t="str">
        <f t="shared" si="27"/>
        <v/>
      </c>
    </row>
    <row r="792" spans="14:14">
      <c r="N792" s="56" t="str">
        <f t="shared" si="27"/>
        <v/>
      </c>
    </row>
    <row r="793" spans="14:14">
      <c r="N793" s="56" t="str">
        <f t="shared" si="27"/>
        <v/>
      </c>
    </row>
    <row r="794" spans="14:14">
      <c r="N794" s="56" t="str">
        <f t="shared" si="27"/>
        <v/>
      </c>
    </row>
    <row r="795" spans="14:14">
      <c r="N795" s="56" t="str">
        <f t="shared" si="27"/>
        <v/>
      </c>
    </row>
    <row r="796" spans="14:14">
      <c r="N796" s="56" t="str">
        <f t="shared" si="27"/>
        <v/>
      </c>
    </row>
    <row r="797" spans="14:14">
      <c r="N797" s="56" t="str">
        <f t="shared" si="27"/>
        <v/>
      </c>
    </row>
    <row r="798" spans="14:14">
      <c r="N798" s="56" t="str">
        <f t="shared" si="27"/>
        <v/>
      </c>
    </row>
    <row r="799" spans="14:14">
      <c r="N799" s="56" t="str">
        <f t="shared" si="27"/>
        <v/>
      </c>
    </row>
    <row r="800" spans="14:14">
      <c r="N800" s="56" t="str">
        <f t="shared" si="27"/>
        <v/>
      </c>
    </row>
    <row r="801" spans="14:14">
      <c r="N801" s="56" t="str">
        <f t="shared" si="27"/>
        <v/>
      </c>
    </row>
    <row r="802" spans="14:14">
      <c r="N802" s="56" t="str">
        <f t="shared" si="27"/>
        <v/>
      </c>
    </row>
    <row r="803" spans="14:14">
      <c r="N803" s="56" t="str">
        <f t="shared" si="27"/>
        <v/>
      </c>
    </row>
    <row r="804" spans="14:14">
      <c r="N804" s="56" t="str">
        <f t="shared" si="27"/>
        <v/>
      </c>
    </row>
    <row r="805" spans="14:14">
      <c r="N805" s="56" t="str">
        <f t="shared" si="27"/>
        <v/>
      </c>
    </row>
    <row r="806" spans="14:14">
      <c r="N806" s="56" t="str">
        <f t="shared" si="27"/>
        <v/>
      </c>
    </row>
    <row r="807" spans="14:14">
      <c r="N807" s="56" t="str">
        <f t="shared" si="27"/>
        <v/>
      </c>
    </row>
    <row r="808" spans="14:14">
      <c r="N808" s="56" t="str">
        <f t="shared" si="27"/>
        <v/>
      </c>
    </row>
    <row r="809" spans="14:14">
      <c r="N809" s="56" t="str">
        <f t="shared" si="27"/>
        <v/>
      </c>
    </row>
    <row r="810" spans="14:14">
      <c r="N810" s="56" t="str">
        <f t="shared" si="27"/>
        <v/>
      </c>
    </row>
    <row r="811" spans="14:14">
      <c r="N811" s="56" t="str">
        <f t="shared" si="27"/>
        <v/>
      </c>
    </row>
    <row r="812" spans="14:14">
      <c r="N812" s="56" t="str">
        <f t="shared" si="27"/>
        <v/>
      </c>
    </row>
    <row r="813" spans="14:14">
      <c r="N813" s="56" t="str">
        <f t="shared" si="27"/>
        <v/>
      </c>
    </row>
    <row r="814" spans="14:14">
      <c r="N814" s="56" t="str">
        <f t="shared" si="27"/>
        <v/>
      </c>
    </row>
    <row r="815" spans="14:14">
      <c r="N815" s="56" t="str">
        <f t="shared" si="27"/>
        <v/>
      </c>
    </row>
    <row r="816" spans="14:14">
      <c r="N816" s="56" t="str">
        <f t="shared" si="27"/>
        <v/>
      </c>
    </row>
    <row r="817" spans="14:14">
      <c r="N817" s="56" t="str">
        <f t="shared" si="27"/>
        <v/>
      </c>
    </row>
    <row r="818" spans="14:14">
      <c r="N818" s="56" t="str">
        <f t="shared" si="27"/>
        <v/>
      </c>
    </row>
    <row r="819" spans="14:14">
      <c r="N819" s="56" t="str">
        <f t="shared" si="27"/>
        <v/>
      </c>
    </row>
    <row r="820" spans="14:14">
      <c r="N820" s="56" t="str">
        <f t="shared" si="27"/>
        <v/>
      </c>
    </row>
    <row r="821" spans="14:14">
      <c r="N821" s="56" t="str">
        <f t="shared" si="27"/>
        <v/>
      </c>
    </row>
    <row r="822" spans="14:14">
      <c r="N822" s="56" t="str">
        <f t="shared" si="27"/>
        <v/>
      </c>
    </row>
    <row r="823" spans="14:14">
      <c r="N823" s="56" t="str">
        <f t="shared" si="27"/>
        <v/>
      </c>
    </row>
    <row r="824" spans="14:14">
      <c r="N824" s="56" t="str">
        <f t="shared" si="27"/>
        <v/>
      </c>
    </row>
    <row r="825" spans="14:14">
      <c r="N825" s="56" t="str">
        <f t="shared" si="27"/>
        <v/>
      </c>
    </row>
    <row r="826" spans="14:14">
      <c r="N826" s="56" t="str">
        <f t="shared" si="27"/>
        <v/>
      </c>
    </row>
    <row r="827" spans="14:14">
      <c r="N827" s="56" t="str">
        <f t="shared" si="27"/>
        <v/>
      </c>
    </row>
    <row r="828" spans="14:14">
      <c r="N828" s="56" t="str">
        <f t="shared" si="27"/>
        <v/>
      </c>
    </row>
    <row r="829" spans="14:14">
      <c r="N829" s="56" t="str">
        <f t="shared" si="27"/>
        <v/>
      </c>
    </row>
    <row r="830" spans="14:14">
      <c r="N830" s="56" t="str">
        <f t="shared" si="27"/>
        <v/>
      </c>
    </row>
    <row r="831" spans="14:14">
      <c r="N831" s="56" t="str">
        <f t="shared" si="27"/>
        <v/>
      </c>
    </row>
    <row r="832" spans="14:14">
      <c r="N832" s="56" t="str">
        <f t="shared" si="27"/>
        <v/>
      </c>
    </row>
    <row r="833" spans="14:14">
      <c r="N833" s="56" t="str">
        <f t="shared" si="27"/>
        <v/>
      </c>
    </row>
    <row r="834" spans="14:14">
      <c r="N834" s="56" t="str">
        <f t="shared" si="27"/>
        <v/>
      </c>
    </row>
    <row r="835" spans="14:14">
      <c r="N835" s="56" t="str">
        <f t="shared" si="27"/>
        <v/>
      </c>
    </row>
    <row r="836" spans="14:14">
      <c r="N836" s="56" t="str">
        <f t="shared" si="27"/>
        <v/>
      </c>
    </row>
    <row r="837" spans="14:14">
      <c r="N837" s="56" t="str">
        <f t="shared" ref="N837:N900" si="28">+IF(M837&gt;0,1,"")</f>
        <v/>
      </c>
    </row>
    <row r="838" spans="14:14">
      <c r="N838" s="56" t="str">
        <f t="shared" si="28"/>
        <v/>
      </c>
    </row>
    <row r="839" spans="14:14">
      <c r="N839" s="56" t="str">
        <f t="shared" si="28"/>
        <v/>
      </c>
    </row>
    <row r="840" spans="14:14">
      <c r="N840" s="56" t="str">
        <f t="shared" si="28"/>
        <v/>
      </c>
    </row>
    <row r="841" spans="14:14">
      <c r="N841" s="56" t="str">
        <f t="shared" si="28"/>
        <v/>
      </c>
    </row>
    <row r="842" spans="14:14">
      <c r="N842" s="56" t="str">
        <f t="shared" si="28"/>
        <v/>
      </c>
    </row>
    <row r="843" spans="14:14">
      <c r="N843" s="56" t="str">
        <f t="shared" si="28"/>
        <v/>
      </c>
    </row>
    <row r="844" spans="14:14">
      <c r="N844" s="56" t="str">
        <f t="shared" si="28"/>
        <v/>
      </c>
    </row>
    <row r="845" spans="14:14">
      <c r="N845" s="56" t="str">
        <f t="shared" si="28"/>
        <v/>
      </c>
    </row>
    <row r="846" spans="14:14">
      <c r="N846" s="56" t="str">
        <f t="shared" si="28"/>
        <v/>
      </c>
    </row>
    <row r="847" spans="14:14">
      <c r="N847" s="56" t="str">
        <f t="shared" si="28"/>
        <v/>
      </c>
    </row>
    <row r="848" spans="14:14">
      <c r="N848" s="56" t="str">
        <f t="shared" si="28"/>
        <v/>
      </c>
    </row>
    <row r="849" spans="14:14">
      <c r="N849" s="56" t="str">
        <f t="shared" si="28"/>
        <v/>
      </c>
    </row>
    <row r="850" spans="14:14">
      <c r="N850" s="56" t="str">
        <f t="shared" si="28"/>
        <v/>
      </c>
    </row>
    <row r="851" spans="14:14">
      <c r="N851" s="56" t="str">
        <f t="shared" si="28"/>
        <v/>
      </c>
    </row>
    <row r="852" spans="14:14">
      <c r="N852" s="56" t="str">
        <f t="shared" si="28"/>
        <v/>
      </c>
    </row>
    <row r="853" spans="14:14">
      <c r="N853" s="56" t="str">
        <f t="shared" si="28"/>
        <v/>
      </c>
    </row>
    <row r="854" spans="14:14">
      <c r="N854" s="56" t="str">
        <f t="shared" si="28"/>
        <v/>
      </c>
    </row>
    <row r="855" spans="14:14">
      <c r="N855" s="56" t="str">
        <f t="shared" si="28"/>
        <v/>
      </c>
    </row>
    <row r="856" spans="14:14">
      <c r="N856" s="56" t="str">
        <f t="shared" si="28"/>
        <v/>
      </c>
    </row>
    <row r="857" spans="14:14">
      <c r="N857" s="56" t="str">
        <f t="shared" si="28"/>
        <v/>
      </c>
    </row>
    <row r="858" spans="14:14">
      <c r="N858" s="56" t="str">
        <f t="shared" si="28"/>
        <v/>
      </c>
    </row>
    <row r="859" spans="14:14">
      <c r="N859" s="56" t="str">
        <f t="shared" si="28"/>
        <v/>
      </c>
    </row>
    <row r="860" spans="14:14">
      <c r="N860" s="56" t="str">
        <f t="shared" si="28"/>
        <v/>
      </c>
    </row>
    <row r="861" spans="14:14">
      <c r="N861" s="56" t="str">
        <f t="shared" si="28"/>
        <v/>
      </c>
    </row>
    <row r="862" spans="14:14">
      <c r="N862" s="56" t="str">
        <f t="shared" si="28"/>
        <v/>
      </c>
    </row>
    <row r="863" spans="14:14">
      <c r="N863" s="56" t="str">
        <f t="shared" si="28"/>
        <v/>
      </c>
    </row>
    <row r="864" spans="14:14">
      <c r="N864" s="56" t="str">
        <f t="shared" si="28"/>
        <v/>
      </c>
    </row>
    <row r="865" spans="14:14">
      <c r="N865" s="56" t="str">
        <f t="shared" si="28"/>
        <v/>
      </c>
    </row>
    <row r="866" spans="14:14">
      <c r="N866" s="56" t="str">
        <f t="shared" si="28"/>
        <v/>
      </c>
    </row>
    <row r="867" spans="14:14">
      <c r="N867" s="56" t="str">
        <f t="shared" si="28"/>
        <v/>
      </c>
    </row>
    <row r="868" spans="14:14">
      <c r="N868" s="56" t="str">
        <f t="shared" si="28"/>
        <v/>
      </c>
    </row>
    <row r="869" spans="14:14">
      <c r="N869" s="56" t="str">
        <f t="shared" si="28"/>
        <v/>
      </c>
    </row>
    <row r="870" spans="14:14">
      <c r="N870" s="56" t="str">
        <f t="shared" si="28"/>
        <v/>
      </c>
    </row>
    <row r="871" spans="14:14">
      <c r="N871" s="56" t="str">
        <f t="shared" si="28"/>
        <v/>
      </c>
    </row>
    <row r="872" spans="14:14">
      <c r="N872" s="56" t="str">
        <f t="shared" si="28"/>
        <v/>
      </c>
    </row>
    <row r="873" spans="14:14">
      <c r="N873" s="56" t="str">
        <f t="shared" si="28"/>
        <v/>
      </c>
    </row>
    <row r="874" spans="14:14">
      <c r="N874" s="56" t="str">
        <f t="shared" si="28"/>
        <v/>
      </c>
    </row>
    <row r="875" spans="14:14">
      <c r="N875" s="56" t="str">
        <f t="shared" si="28"/>
        <v/>
      </c>
    </row>
    <row r="876" spans="14:14">
      <c r="N876" s="56" t="str">
        <f t="shared" si="28"/>
        <v/>
      </c>
    </row>
    <row r="877" spans="14:14">
      <c r="N877" s="56" t="str">
        <f t="shared" si="28"/>
        <v/>
      </c>
    </row>
    <row r="878" spans="14:14">
      <c r="N878" s="56" t="str">
        <f t="shared" si="28"/>
        <v/>
      </c>
    </row>
    <row r="879" spans="14:14">
      <c r="N879" s="56" t="str">
        <f t="shared" si="28"/>
        <v/>
      </c>
    </row>
    <row r="880" spans="14:14">
      <c r="N880" s="56" t="str">
        <f t="shared" si="28"/>
        <v/>
      </c>
    </row>
    <row r="881" spans="14:14">
      <c r="N881" s="56" t="str">
        <f t="shared" si="28"/>
        <v/>
      </c>
    </row>
    <row r="882" spans="14:14">
      <c r="N882" s="56" t="str">
        <f t="shared" si="28"/>
        <v/>
      </c>
    </row>
    <row r="883" spans="14:14">
      <c r="N883" s="56" t="str">
        <f t="shared" si="28"/>
        <v/>
      </c>
    </row>
    <row r="884" spans="14:14">
      <c r="N884" s="56" t="str">
        <f t="shared" si="28"/>
        <v/>
      </c>
    </row>
    <row r="885" spans="14:14">
      <c r="N885" s="56" t="str">
        <f t="shared" si="28"/>
        <v/>
      </c>
    </row>
    <row r="886" spans="14:14">
      <c r="N886" s="56" t="str">
        <f t="shared" si="28"/>
        <v/>
      </c>
    </row>
    <row r="887" spans="14:14">
      <c r="N887" s="56" t="str">
        <f t="shared" si="28"/>
        <v/>
      </c>
    </row>
    <row r="888" spans="14:14">
      <c r="N888" s="56" t="str">
        <f t="shared" si="28"/>
        <v/>
      </c>
    </row>
    <row r="889" spans="14:14">
      <c r="N889" s="56" t="str">
        <f t="shared" si="28"/>
        <v/>
      </c>
    </row>
    <row r="890" spans="14:14">
      <c r="N890" s="56" t="str">
        <f t="shared" si="28"/>
        <v/>
      </c>
    </row>
    <row r="891" spans="14:14">
      <c r="N891" s="56" t="str">
        <f t="shared" si="28"/>
        <v/>
      </c>
    </row>
    <row r="892" spans="14:14">
      <c r="N892" s="56" t="str">
        <f t="shared" si="28"/>
        <v/>
      </c>
    </row>
    <row r="893" spans="14:14">
      <c r="N893" s="56" t="str">
        <f t="shared" si="28"/>
        <v/>
      </c>
    </row>
    <row r="894" spans="14:14">
      <c r="N894" s="56" t="str">
        <f t="shared" si="28"/>
        <v/>
      </c>
    </row>
    <row r="895" spans="14:14">
      <c r="N895" s="56" t="str">
        <f t="shared" si="28"/>
        <v/>
      </c>
    </row>
    <row r="896" spans="14:14">
      <c r="N896" s="56" t="str">
        <f t="shared" si="28"/>
        <v/>
      </c>
    </row>
    <row r="897" spans="14:14">
      <c r="N897" s="56" t="str">
        <f t="shared" si="28"/>
        <v/>
      </c>
    </row>
    <row r="898" spans="14:14">
      <c r="N898" s="56" t="str">
        <f t="shared" si="28"/>
        <v/>
      </c>
    </row>
    <row r="899" spans="14:14">
      <c r="N899" s="56" t="str">
        <f t="shared" si="28"/>
        <v/>
      </c>
    </row>
    <row r="900" spans="14:14">
      <c r="N900" s="56" t="str">
        <f t="shared" si="28"/>
        <v/>
      </c>
    </row>
    <row r="901" spans="14:14">
      <c r="N901" s="56" t="str">
        <f t="shared" ref="N901:N964" si="29">+IF(M901&gt;0,1,"")</f>
        <v/>
      </c>
    </row>
    <row r="902" spans="14:14">
      <c r="N902" s="56" t="str">
        <f t="shared" si="29"/>
        <v/>
      </c>
    </row>
    <row r="903" spans="14:14">
      <c r="N903" s="56" t="str">
        <f t="shared" si="29"/>
        <v/>
      </c>
    </row>
    <row r="904" spans="14:14">
      <c r="N904" s="56" t="str">
        <f t="shared" si="29"/>
        <v/>
      </c>
    </row>
    <row r="905" spans="14:14">
      <c r="N905" s="56" t="str">
        <f t="shared" si="29"/>
        <v/>
      </c>
    </row>
    <row r="906" spans="14:14">
      <c r="N906" s="56" t="str">
        <f t="shared" si="29"/>
        <v/>
      </c>
    </row>
    <row r="907" spans="14:14">
      <c r="N907" s="56" t="str">
        <f t="shared" si="29"/>
        <v/>
      </c>
    </row>
    <row r="908" spans="14:14">
      <c r="N908" s="56" t="str">
        <f t="shared" si="29"/>
        <v/>
      </c>
    </row>
    <row r="909" spans="14:14">
      <c r="N909" s="56" t="str">
        <f t="shared" si="29"/>
        <v/>
      </c>
    </row>
    <row r="910" spans="14:14">
      <c r="N910" s="56" t="str">
        <f t="shared" si="29"/>
        <v/>
      </c>
    </row>
    <row r="911" spans="14:14">
      <c r="N911" s="56" t="str">
        <f t="shared" si="29"/>
        <v/>
      </c>
    </row>
    <row r="912" spans="14:14">
      <c r="N912" s="56" t="str">
        <f t="shared" si="29"/>
        <v/>
      </c>
    </row>
    <row r="913" spans="14:14">
      <c r="N913" s="56" t="str">
        <f t="shared" si="29"/>
        <v/>
      </c>
    </row>
    <row r="914" spans="14:14">
      <c r="N914" s="56" t="str">
        <f t="shared" si="29"/>
        <v/>
      </c>
    </row>
    <row r="915" spans="14:14">
      <c r="N915" s="56" t="str">
        <f t="shared" si="29"/>
        <v/>
      </c>
    </row>
    <row r="916" spans="14:14">
      <c r="N916" s="56" t="str">
        <f t="shared" si="29"/>
        <v/>
      </c>
    </row>
    <row r="917" spans="14:14">
      <c r="N917" s="56" t="str">
        <f t="shared" si="29"/>
        <v/>
      </c>
    </row>
    <row r="918" spans="14:14">
      <c r="N918" s="56" t="str">
        <f t="shared" si="29"/>
        <v/>
      </c>
    </row>
    <row r="919" spans="14:14">
      <c r="N919" s="56" t="str">
        <f t="shared" si="29"/>
        <v/>
      </c>
    </row>
    <row r="920" spans="14:14">
      <c r="N920" s="56" t="str">
        <f t="shared" si="29"/>
        <v/>
      </c>
    </row>
    <row r="921" spans="14:14">
      <c r="N921" s="56" t="str">
        <f t="shared" si="29"/>
        <v/>
      </c>
    </row>
    <row r="922" spans="14:14">
      <c r="N922" s="56" t="str">
        <f t="shared" si="29"/>
        <v/>
      </c>
    </row>
    <row r="923" spans="14:14">
      <c r="N923" s="56" t="str">
        <f t="shared" si="29"/>
        <v/>
      </c>
    </row>
    <row r="924" spans="14:14">
      <c r="N924" s="56" t="str">
        <f t="shared" si="29"/>
        <v/>
      </c>
    </row>
    <row r="925" spans="14:14">
      <c r="N925" s="56" t="str">
        <f t="shared" si="29"/>
        <v/>
      </c>
    </row>
    <row r="926" spans="14:14">
      <c r="N926" s="56" t="str">
        <f t="shared" si="29"/>
        <v/>
      </c>
    </row>
    <row r="927" spans="14:14">
      <c r="N927" s="56" t="str">
        <f t="shared" si="29"/>
        <v/>
      </c>
    </row>
    <row r="928" spans="14:14">
      <c r="N928" s="56" t="str">
        <f t="shared" si="29"/>
        <v/>
      </c>
    </row>
    <row r="929" spans="14:14">
      <c r="N929" s="56" t="str">
        <f t="shared" si="29"/>
        <v/>
      </c>
    </row>
    <row r="930" spans="14:14">
      <c r="N930" s="56" t="str">
        <f t="shared" si="29"/>
        <v/>
      </c>
    </row>
    <row r="931" spans="14:14">
      <c r="N931" s="56" t="str">
        <f t="shared" si="29"/>
        <v/>
      </c>
    </row>
    <row r="932" spans="14:14">
      <c r="N932" s="56" t="str">
        <f t="shared" si="29"/>
        <v/>
      </c>
    </row>
    <row r="933" spans="14:14">
      <c r="N933" s="56" t="str">
        <f t="shared" si="29"/>
        <v/>
      </c>
    </row>
    <row r="934" spans="14:14">
      <c r="N934" s="56" t="str">
        <f t="shared" si="29"/>
        <v/>
      </c>
    </row>
    <row r="935" spans="14:14">
      <c r="N935" s="56" t="str">
        <f t="shared" si="29"/>
        <v/>
      </c>
    </row>
    <row r="936" spans="14:14">
      <c r="N936" s="56" t="str">
        <f t="shared" si="29"/>
        <v/>
      </c>
    </row>
    <row r="937" spans="14:14">
      <c r="N937" s="56" t="str">
        <f t="shared" si="29"/>
        <v/>
      </c>
    </row>
    <row r="938" spans="14:14">
      <c r="N938" s="56" t="str">
        <f t="shared" si="29"/>
        <v/>
      </c>
    </row>
    <row r="939" spans="14:14">
      <c r="N939" s="56" t="str">
        <f t="shared" si="29"/>
        <v/>
      </c>
    </row>
    <row r="940" spans="14:14">
      <c r="N940" s="56" t="str">
        <f t="shared" si="29"/>
        <v/>
      </c>
    </row>
    <row r="941" spans="14:14">
      <c r="N941" s="56" t="str">
        <f t="shared" si="29"/>
        <v/>
      </c>
    </row>
    <row r="942" spans="14:14">
      <c r="N942" s="56" t="str">
        <f t="shared" si="29"/>
        <v/>
      </c>
    </row>
    <row r="943" spans="14:14">
      <c r="N943" s="56" t="str">
        <f t="shared" si="29"/>
        <v/>
      </c>
    </row>
    <row r="944" spans="14:14">
      <c r="N944" s="56" t="str">
        <f t="shared" si="29"/>
        <v/>
      </c>
    </row>
    <row r="945" spans="14:14">
      <c r="N945" s="56" t="str">
        <f t="shared" si="29"/>
        <v/>
      </c>
    </row>
    <row r="946" spans="14:14">
      <c r="N946" s="56" t="str">
        <f t="shared" si="29"/>
        <v/>
      </c>
    </row>
    <row r="947" spans="14:14">
      <c r="N947" s="56" t="str">
        <f t="shared" si="29"/>
        <v/>
      </c>
    </row>
    <row r="948" spans="14:14">
      <c r="N948" s="56" t="str">
        <f t="shared" si="29"/>
        <v/>
      </c>
    </row>
    <row r="949" spans="14:14">
      <c r="N949" s="56" t="str">
        <f t="shared" si="29"/>
        <v/>
      </c>
    </row>
    <row r="950" spans="14:14">
      <c r="N950" s="56" t="str">
        <f t="shared" si="29"/>
        <v/>
      </c>
    </row>
    <row r="951" spans="14:14">
      <c r="N951" s="56" t="str">
        <f t="shared" si="29"/>
        <v/>
      </c>
    </row>
    <row r="952" spans="14:14">
      <c r="N952" s="56" t="str">
        <f t="shared" si="29"/>
        <v/>
      </c>
    </row>
    <row r="953" spans="14:14">
      <c r="N953" s="56" t="str">
        <f t="shared" si="29"/>
        <v/>
      </c>
    </row>
    <row r="954" spans="14:14">
      <c r="N954" s="56" t="str">
        <f t="shared" si="29"/>
        <v/>
      </c>
    </row>
    <row r="955" spans="14:14">
      <c r="N955" s="56" t="str">
        <f t="shared" si="29"/>
        <v/>
      </c>
    </row>
    <row r="956" spans="14:14">
      <c r="N956" s="56" t="str">
        <f t="shared" si="29"/>
        <v/>
      </c>
    </row>
    <row r="957" spans="14:14">
      <c r="N957" s="56" t="str">
        <f t="shared" si="29"/>
        <v/>
      </c>
    </row>
    <row r="958" spans="14:14">
      <c r="N958" s="56" t="str">
        <f t="shared" si="29"/>
        <v/>
      </c>
    </row>
    <row r="959" spans="14:14">
      <c r="N959" s="56" t="str">
        <f t="shared" si="29"/>
        <v/>
      </c>
    </row>
    <row r="960" spans="14:14">
      <c r="N960" s="56" t="str">
        <f t="shared" si="29"/>
        <v/>
      </c>
    </row>
    <row r="961" spans="14:14">
      <c r="N961" s="56" t="str">
        <f t="shared" si="29"/>
        <v/>
      </c>
    </row>
    <row r="962" spans="14:14">
      <c r="N962" s="56" t="str">
        <f t="shared" si="29"/>
        <v/>
      </c>
    </row>
    <row r="963" spans="14:14">
      <c r="N963" s="56" t="str">
        <f t="shared" si="29"/>
        <v/>
      </c>
    </row>
    <row r="964" spans="14:14">
      <c r="N964" s="56" t="str">
        <f t="shared" si="29"/>
        <v/>
      </c>
    </row>
    <row r="965" spans="14:14">
      <c r="N965" s="56" t="str">
        <f t="shared" ref="N965:N1028" si="30">+IF(M965&gt;0,1,"")</f>
        <v/>
      </c>
    </row>
    <row r="966" spans="14:14">
      <c r="N966" s="56" t="str">
        <f t="shared" si="30"/>
        <v/>
      </c>
    </row>
    <row r="967" spans="14:14">
      <c r="N967" s="56" t="str">
        <f t="shared" si="30"/>
        <v/>
      </c>
    </row>
    <row r="968" spans="14:14">
      <c r="N968" s="56" t="str">
        <f t="shared" si="30"/>
        <v/>
      </c>
    </row>
    <row r="969" spans="14:14">
      <c r="N969" s="56" t="str">
        <f t="shared" si="30"/>
        <v/>
      </c>
    </row>
    <row r="970" spans="14:14">
      <c r="N970" s="56" t="str">
        <f t="shared" si="30"/>
        <v/>
      </c>
    </row>
    <row r="971" spans="14:14">
      <c r="N971" s="56" t="str">
        <f t="shared" si="30"/>
        <v/>
      </c>
    </row>
    <row r="972" spans="14:14">
      <c r="N972" s="56" t="str">
        <f t="shared" si="30"/>
        <v/>
      </c>
    </row>
    <row r="973" spans="14:14">
      <c r="N973" s="56" t="str">
        <f t="shared" si="30"/>
        <v/>
      </c>
    </row>
    <row r="974" spans="14:14">
      <c r="N974" s="56" t="str">
        <f t="shared" si="30"/>
        <v/>
      </c>
    </row>
    <row r="975" spans="14:14">
      <c r="N975" s="56" t="str">
        <f t="shared" si="30"/>
        <v/>
      </c>
    </row>
    <row r="976" spans="14:14">
      <c r="N976" s="56" t="str">
        <f t="shared" si="30"/>
        <v/>
      </c>
    </row>
    <row r="977" spans="14:14">
      <c r="N977" s="56" t="str">
        <f t="shared" si="30"/>
        <v/>
      </c>
    </row>
    <row r="978" spans="14:14">
      <c r="N978" s="56" t="str">
        <f t="shared" si="30"/>
        <v/>
      </c>
    </row>
    <row r="979" spans="14:14">
      <c r="N979" s="56" t="str">
        <f t="shared" si="30"/>
        <v/>
      </c>
    </row>
    <row r="980" spans="14:14">
      <c r="N980" s="56" t="str">
        <f t="shared" si="30"/>
        <v/>
      </c>
    </row>
    <row r="981" spans="14:14">
      <c r="N981" s="56" t="str">
        <f t="shared" si="30"/>
        <v/>
      </c>
    </row>
    <row r="982" spans="14:14">
      <c r="N982" s="56" t="str">
        <f t="shared" si="30"/>
        <v/>
      </c>
    </row>
    <row r="983" spans="14:14">
      <c r="N983" s="56" t="str">
        <f t="shared" si="30"/>
        <v/>
      </c>
    </row>
    <row r="984" spans="14:14">
      <c r="N984" s="56" t="str">
        <f t="shared" si="30"/>
        <v/>
      </c>
    </row>
    <row r="985" spans="14:14">
      <c r="N985" s="56" t="str">
        <f t="shared" si="30"/>
        <v/>
      </c>
    </row>
    <row r="986" spans="14:14">
      <c r="N986" s="56" t="str">
        <f t="shared" si="30"/>
        <v/>
      </c>
    </row>
    <row r="987" spans="14:14">
      <c r="N987" s="56" t="str">
        <f t="shared" si="30"/>
        <v/>
      </c>
    </row>
    <row r="988" spans="14:14">
      <c r="N988" s="56" t="str">
        <f t="shared" si="30"/>
        <v/>
      </c>
    </row>
    <row r="989" spans="14:14">
      <c r="N989" s="56" t="str">
        <f t="shared" si="30"/>
        <v/>
      </c>
    </row>
    <row r="990" spans="14:14">
      <c r="N990" s="56" t="str">
        <f t="shared" si="30"/>
        <v/>
      </c>
    </row>
    <row r="991" spans="14:14">
      <c r="N991" s="56" t="str">
        <f t="shared" si="30"/>
        <v/>
      </c>
    </row>
    <row r="992" spans="14:14">
      <c r="N992" s="56" t="str">
        <f t="shared" si="30"/>
        <v/>
      </c>
    </row>
    <row r="993" spans="14:14">
      <c r="N993" s="56" t="str">
        <f t="shared" si="30"/>
        <v/>
      </c>
    </row>
    <row r="994" spans="14:14">
      <c r="N994" s="56" t="str">
        <f t="shared" si="30"/>
        <v/>
      </c>
    </row>
    <row r="995" spans="14:14">
      <c r="N995" s="56" t="str">
        <f t="shared" si="30"/>
        <v/>
      </c>
    </row>
    <row r="996" spans="14:14">
      <c r="N996" s="56" t="str">
        <f t="shared" si="30"/>
        <v/>
      </c>
    </row>
    <row r="997" spans="14:14">
      <c r="N997" s="56" t="str">
        <f t="shared" si="30"/>
        <v/>
      </c>
    </row>
    <row r="998" spans="14:14">
      <c r="N998" s="56" t="str">
        <f t="shared" si="30"/>
        <v/>
      </c>
    </row>
    <row r="999" spans="14:14">
      <c r="N999" s="56" t="str">
        <f t="shared" si="30"/>
        <v/>
      </c>
    </row>
    <row r="1000" spans="14:14">
      <c r="N1000" s="56" t="str">
        <f t="shared" si="30"/>
        <v/>
      </c>
    </row>
    <row r="1001" spans="14:14">
      <c r="N1001" s="56" t="str">
        <f t="shared" si="30"/>
        <v/>
      </c>
    </row>
    <row r="1002" spans="14:14">
      <c r="N1002" s="56" t="str">
        <f t="shared" si="30"/>
        <v/>
      </c>
    </row>
    <row r="1003" spans="14:14">
      <c r="N1003" s="56" t="str">
        <f t="shared" si="30"/>
        <v/>
      </c>
    </row>
    <row r="1004" spans="14:14">
      <c r="N1004" s="56" t="str">
        <f t="shared" si="30"/>
        <v/>
      </c>
    </row>
    <row r="1005" spans="14:14">
      <c r="N1005" s="56" t="str">
        <f t="shared" si="30"/>
        <v/>
      </c>
    </row>
    <row r="1006" spans="14:14">
      <c r="N1006" s="56" t="str">
        <f t="shared" si="30"/>
        <v/>
      </c>
    </row>
    <row r="1007" spans="14:14">
      <c r="N1007" s="56" t="str">
        <f t="shared" si="30"/>
        <v/>
      </c>
    </row>
    <row r="1008" spans="14:14">
      <c r="N1008" s="56" t="str">
        <f t="shared" si="30"/>
        <v/>
      </c>
    </row>
    <row r="1009" spans="14:14">
      <c r="N1009" s="56" t="str">
        <f t="shared" si="30"/>
        <v/>
      </c>
    </row>
    <row r="1010" spans="14:14">
      <c r="N1010" s="56" t="str">
        <f t="shared" si="30"/>
        <v/>
      </c>
    </row>
    <row r="1011" spans="14:14">
      <c r="N1011" s="56" t="str">
        <f t="shared" si="30"/>
        <v/>
      </c>
    </row>
    <row r="1012" spans="14:14">
      <c r="N1012" s="56" t="str">
        <f t="shared" si="30"/>
        <v/>
      </c>
    </row>
    <row r="1013" spans="14:14">
      <c r="N1013" s="56" t="str">
        <f t="shared" si="30"/>
        <v/>
      </c>
    </row>
    <row r="1014" spans="14:14">
      <c r="N1014" s="56" t="str">
        <f t="shared" si="30"/>
        <v/>
      </c>
    </row>
    <row r="1015" spans="14:14">
      <c r="N1015" s="56" t="str">
        <f t="shared" si="30"/>
        <v/>
      </c>
    </row>
    <row r="1016" spans="14:14">
      <c r="N1016" s="56" t="str">
        <f t="shared" si="30"/>
        <v/>
      </c>
    </row>
    <row r="1017" spans="14:14">
      <c r="N1017" s="56" t="str">
        <f t="shared" si="30"/>
        <v/>
      </c>
    </row>
    <row r="1018" spans="14:14">
      <c r="N1018" s="56" t="str">
        <f t="shared" si="30"/>
        <v/>
      </c>
    </row>
    <row r="1019" spans="14:14">
      <c r="N1019" s="56" t="str">
        <f t="shared" si="30"/>
        <v/>
      </c>
    </row>
    <row r="1020" spans="14:14">
      <c r="N1020" s="56" t="str">
        <f t="shared" si="30"/>
        <v/>
      </c>
    </row>
    <row r="1021" spans="14:14">
      <c r="N1021" s="56" t="str">
        <f t="shared" si="30"/>
        <v/>
      </c>
    </row>
    <row r="1022" spans="14:14">
      <c r="N1022" s="56" t="str">
        <f t="shared" si="30"/>
        <v/>
      </c>
    </row>
    <row r="1023" spans="14:14">
      <c r="N1023" s="56" t="str">
        <f t="shared" si="30"/>
        <v/>
      </c>
    </row>
    <row r="1024" spans="14:14">
      <c r="N1024" s="56" t="str">
        <f t="shared" si="30"/>
        <v/>
      </c>
    </row>
    <row r="1025" spans="14:14">
      <c r="N1025" s="56" t="str">
        <f t="shared" si="30"/>
        <v/>
      </c>
    </row>
    <row r="1026" spans="14:14">
      <c r="N1026" s="56" t="str">
        <f t="shared" si="30"/>
        <v/>
      </c>
    </row>
    <row r="1027" spans="14:14">
      <c r="N1027" s="56" t="str">
        <f t="shared" si="30"/>
        <v/>
      </c>
    </row>
    <row r="1028" spans="14:14">
      <c r="N1028" s="56" t="str">
        <f t="shared" si="30"/>
        <v/>
      </c>
    </row>
    <row r="1029" spans="14:14">
      <c r="N1029" s="56" t="str">
        <f t="shared" ref="N1029:N1092" si="31">+IF(M1029&gt;0,1,"")</f>
        <v/>
      </c>
    </row>
    <row r="1030" spans="14:14">
      <c r="N1030" s="56" t="str">
        <f t="shared" si="31"/>
        <v/>
      </c>
    </row>
    <row r="1031" spans="14:14">
      <c r="N1031" s="56" t="str">
        <f t="shared" si="31"/>
        <v/>
      </c>
    </row>
    <row r="1032" spans="14:14">
      <c r="N1032" s="56" t="str">
        <f t="shared" si="31"/>
        <v/>
      </c>
    </row>
    <row r="1033" spans="14:14">
      <c r="N1033" s="56" t="str">
        <f t="shared" si="31"/>
        <v/>
      </c>
    </row>
    <row r="1034" spans="14:14">
      <c r="N1034" s="56" t="str">
        <f t="shared" si="31"/>
        <v/>
      </c>
    </row>
    <row r="1035" spans="14:14">
      <c r="N1035" s="56" t="str">
        <f t="shared" si="31"/>
        <v/>
      </c>
    </row>
    <row r="1036" spans="14:14">
      <c r="N1036" s="56" t="str">
        <f t="shared" si="31"/>
        <v/>
      </c>
    </row>
    <row r="1037" spans="14:14">
      <c r="N1037" s="56" t="str">
        <f t="shared" si="31"/>
        <v/>
      </c>
    </row>
    <row r="1038" spans="14:14">
      <c r="N1038" s="56" t="str">
        <f t="shared" si="31"/>
        <v/>
      </c>
    </row>
    <row r="1039" spans="14:14">
      <c r="N1039" s="56" t="str">
        <f t="shared" si="31"/>
        <v/>
      </c>
    </row>
    <row r="1040" spans="14:14">
      <c r="N1040" s="56" t="str">
        <f t="shared" si="31"/>
        <v/>
      </c>
    </row>
    <row r="1041" spans="14:14">
      <c r="N1041" s="56" t="str">
        <f t="shared" si="31"/>
        <v/>
      </c>
    </row>
    <row r="1042" spans="14:14">
      <c r="N1042" s="56" t="str">
        <f t="shared" si="31"/>
        <v/>
      </c>
    </row>
    <row r="1043" spans="14:14">
      <c r="N1043" s="56" t="str">
        <f t="shared" si="31"/>
        <v/>
      </c>
    </row>
    <row r="1044" spans="14:14">
      <c r="N1044" s="56" t="str">
        <f t="shared" si="31"/>
        <v/>
      </c>
    </row>
    <row r="1045" spans="14:14">
      <c r="N1045" s="56" t="str">
        <f t="shared" si="31"/>
        <v/>
      </c>
    </row>
    <row r="1046" spans="14:14">
      <c r="N1046" s="56" t="str">
        <f t="shared" si="31"/>
        <v/>
      </c>
    </row>
    <row r="1047" spans="14:14">
      <c r="N1047" s="56" t="str">
        <f t="shared" si="31"/>
        <v/>
      </c>
    </row>
    <row r="1048" spans="14:14">
      <c r="N1048" s="56" t="str">
        <f t="shared" si="31"/>
        <v/>
      </c>
    </row>
    <row r="1049" spans="14:14">
      <c r="N1049" s="56" t="str">
        <f t="shared" si="31"/>
        <v/>
      </c>
    </row>
    <row r="1050" spans="14:14">
      <c r="N1050" s="56" t="str">
        <f t="shared" si="31"/>
        <v/>
      </c>
    </row>
    <row r="1051" spans="14:14">
      <c r="N1051" s="56" t="str">
        <f t="shared" si="31"/>
        <v/>
      </c>
    </row>
    <row r="1052" spans="14:14">
      <c r="N1052" s="56" t="str">
        <f t="shared" si="31"/>
        <v/>
      </c>
    </row>
    <row r="1053" spans="14:14">
      <c r="N1053" s="56" t="str">
        <f t="shared" si="31"/>
        <v/>
      </c>
    </row>
    <row r="1054" spans="14:14">
      <c r="N1054" s="56" t="str">
        <f t="shared" si="31"/>
        <v/>
      </c>
    </row>
    <row r="1055" spans="14:14">
      <c r="N1055" s="56" t="str">
        <f t="shared" si="31"/>
        <v/>
      </c>
    </row>
    <row r="1056" spans="14:14">
      <c r="N1056" s="56" t="str">
        <f t="shared" si="31"/>
        <v/>
      </c>
    </row>
    <row r="1057" spans="14:14">
      <c r="N1057" s="56" t="str">
        <f t="shared" si="31"/>
        <v/>
      </c>
    </row>
    <row r="1058" spans="14:14">
      <c r="N1058" s="56" t="str">
        <f t="shared" si="31"/>
        <v/>
      </c>
    </row>
    <row r="1059" spans="14:14">
      <c r="N1059" s="56" t="str">
        <f t="shared" si="31"/>
        <v/>
      </c>
    </row>
    <row r="1060" spans="14:14">
      <c r="N1060" s="56" t="str">
        <f t="shared" si="31"/>
        <v/>
      </c>
    </row>
    <row r="1061" spans="14:14">
      <c r="N1061" s="56" t="str">
        <f t="shared" si="31"/>
        <v/>
      </c>
    </row>
    <row r="1062" spans="14:14">
      <c r="N1062" s="56" t="str">
        <f t="shared" si="31"/>
        <v/>
      </c>
    </row>
    <row r="1063" spans="14:14">
      <c r="N1063" s="56" t="str">
        <f t="shared" si="31"/>
        <v/>
      </c>
    </row>
    <row r="1064" spans="14:14">
      <c r="N1064" s="56" t="str">
        <f t="shared" si="31"/>
        <v/>
      </c>
    </row>
    <row r="1065" spans="14:14">
      <c r="N1065" s="56" t="str">
        <f t="shared" si="31"/>
        <v/>
      </c>
    </row>
    <row r="1066" spans="14:14">
      <c r="N1066" s="56" t="str">
        <f t="shared" si="31"/>
        <v/>
      </c>
    </row>
    <row r="1067" spans="14:14">
      <c r="N1067" s="56" t="str">
        <f t="shared" si="31"/>
        <v/>
      </c>
    </row>
    <row r="1068" spans="14:14">
      <c r="N1068" s="56" t="str">
        <f t="shared" si="31"/>
        <v/>
      </c>
    </row>
    <row r="1069" spans="14:14">
      <c r="N1069" s="56" t="str">
        <f t="shared" si="31"/>
        <v/>
      </c>
    </row>
    <row r="1070" spans="14:14">
      <c r="N1070" s="56" t="str">
        <f t="shared" si="31"/>
        <v/>
      </c>
    </row>
    <row r="1071" spans="14:14">
      <c r="N1071" s="56" t="str">
        <f t="shared" si="31"/>
        <v/>
      </c>
    </row>
    <row r="1072" spans="14:14">
      <c r="N1072" s="56" t="str">
        <f t="shared" si="31"/>
        <v/>
      </c>
    </row>
    <row r="1073" spans="14:14">
      <c r="N1073" s="56" t="str">
        <f t="shared" si="31"/>
        <v/>
      </c>
    </row>
    <row r="1074" spans="14:14">
      <c r="N1074" s="56" t="str">
        <f t="shared" si="31"/>
        <v/>
      </c>
    </row>
    <row r="1075" spans="14:14">
      <c r="N1075" s="56" t="str">
        <f t="shared" si="31"/>
        <v/>
      </c>
    </row>
    <row r="1076" spans="14:14">
      <c r="N1076" s="56" t="str">
        <f t="shared" si="31"/>
        <v/>
      </c>
    </row>
    <row r="1077" spans="14:14">
      <c r="N1077" s="56" t="str">
        <f t="shared" si="31"/>
        <v/>
      </c>
    </row>
    <row r="1078" spans="14:14">
      <c r="N1078" s="56" t="str">
        <f t="shared" si="31"/>
        <v/>
      </c>
    </row>
    <row r="1079" spans="14:14">
      <c r="N1079" s="56" t="str">
        <f t="shared" si="31"/>
        <v/>
      </c>
    </row>
    <row r="1080" spans="14:14">
      <c r="N1080" s="56" t="str">
        <f t="shared" si="31"/>
        <v/>
      </c>
    </row>
    <row r="1081" spans="14:14">
      <c r="N1081" s="56" t="str">
        <f t="shared" si="31"/>
        <v/>
      </c>
    </row>
    <row r="1082" spans="14:14">
      <c r="N1082" s="56" t="str">
        <f t="shared" si="31"/>
        <v/>
      </c>
    </row>
    <row r="1083" spans="14:14">
      <c r="N1083" s="56" t="str">
        <f t="shared" si="31"/>
        <v/>
      </c>
    </row>
    <row r="1084" spans="14:14">
      <c r="N1084" s="56" t="str">
        <f t="shared" si="31"/>
        <v/>
      </c>
    </row>
    <row r="1085" spans="14:14">
      <c r="N1085" s="56" t="str">
        <f t="shared" si="31"/>
        <v/>
      </c>
    </row>
    <row r="1086" spans="14:14">
      <c r="N1086" s="56" t="str">
        <f t="shared" si="31"/>
        <v/>
      </c>
    </row>
    <row r="1087" spans="14:14">
      <c r="N1087" s="56" t="str">
        <f t="shared" si="31"/>
        <v/>
      </c>
    </row>
    <row r="1088" spans="14:14">
      <c r="N1088" s="56" t="str">
        <f t="shared" si="31"/>
        <v/>
      </c>
    </row>
    <row r="1089" spans="14:14">
      <c r="N1089" s="56" t="str">
        <f t="shared" si="31"/>
        <v/>
      </c>
    </row>
    <row r="1090" spans="14:14">
      <c r="N1090" s="56" t="str">
        <f t="shared" si="31"/>
        <v/>
      </c>
    </row>
    <row r="1091" spans="14:14">
      <c r="N1091" s="56" t="str">
        <f t="shared" si="31"/>
        <v/>
      </c>
    </row>
    <row r="1092" spans="14:14">
      <c r="N1092" s="56" t="str">
        <f t="shared" si="31"/>
        <v/>
      </c>
    </row>
    <row r="1093" spans="14:14">
      <c r="N1093" s="56" t="str">
        <f t="shared" ref="N1093:N1156" si="32">+IF(M1093&gt;0,1,"")</f>
        <v/>
      </c>
    </row>
    <row r="1094" spans="14:14">
      <c r="N1094" s="56" t="str">
        <f t="shared" si="32"/>
        <v/>
      </c>
    </row>
    <row r="1095" spans="14:14">
      <c r="N1095" s="56" t="str">
        <f t="shared" si="32"/>
        <v/>
      </c>
    </row>
    <row r="1096" spans="14:14">
      <c r="N1096" s="56" t="str">
        <f t="shared" si="32"/>
        <v/>
      </c>
    </row>
    <row r="1097" spans="14:14">
      <c r="N1097" s="56" t="str">
        <f t="shared" si="32"/>
        <v/>
      </c>
    </row>
    <row r="1098" spans="14:14">
      <c r="N1098" s="56" t="str">
        <f t="shared" si="32"/>
        <v/>
      </c>
    </row>
    <row r="1099" spans="14:14">
      <c r="N1099" s="56" t="str">
        <f t="shared" si="32"/>
        <v/>
      </c>
    </row>
    <row r="1100" spans="14:14">
      <c r="N1100" s="56" t="str">
        <f t="shared" si="32"/>
        <v/>
      </c>
    </row>
    <row r="1101" spans="14:14">
      <c r="N1101" s="56" t="str">
        <f t="shared" si="32"/>
        <v/>
      </c>
    </row>
    <row r="1102" spans="14:14">
      <c r="N1102" s="56" t="str">
        <f t="shared" si="32"/>
        <v/>
      </c>
    </row>
    <row r="1103" spans="14:14">
      <c r="N1103" s="56" t="str">
        <f t="shared" si="32"/>
        <v/>
      </c>
    </row>
    <row r="1104" spans="14:14">
      <c r="N1104" s="56" t="str">
        <f t="shared" si="32"/>
        <v/>
      </c>
    </row>
    <row r="1105" spans="14:14">
      <c r="N1105" s="56" t="str">
        <f t="shared" si="32"/>
        <v/>
      </c>
    </row>
    <row r="1106" spans="14:14">
      <c r="N1106" s="56" t="str">
        <f t="shared" si="32"/>
        <v/>
      </c>
    </row>
    <row r="1107" spans="14:14">
      <c r="N1107" s="56" t="str">
        <f t="shared" si="32"/>
        <v/>
      </c>
    </row>
    <row r="1108" spans="14:14">
      <c r="N1108" s="56" t="str">
        <f t="shared" si="32"/>
        <v/>
      </c>
    </row>
    <row r="1109" spans="14:14">
      <c r="N1109" s="56" t="str">
        <f t="shared" si="32"/>
        <v/>
      </c>
    </row>
    <row r="1110" spans="14:14">
      <c r="N1110" s="56" t="str">
        <f t="shared" si="32"/>
        <v/>
      </c>
    </row>
    <row r="1111" spans="14:14">
      <c r="N1111" s="56" t="str">
        <f t="shared" si="32"/>
        <v/>
      </c>
    </row>
    <row r="1112" spans="14:14">
      <c r="N1112" s="56" t="str">
        <f t="shared" si="32"/>
        <v/>
      </c>
    </row>
    <row r="1113" spans="14:14">
      <c r="N1113" s="56" t="str">
        <f t="shared" si="32"/>
        <v/>
      </c>
    </row>
    <row r="1114" spans="14:14">
      <c r="N1114" s="56" t="str">
        <f t="shared" si="32"/>
        <v/>
      </c>
    </row>
    <row r="1115" spans="14:14">
      <c r="N1115" s="56" t="str">
        <f t="shared" si="32"/>
        <v/>
      </c>
    </row>
    <row r="1116" spans="14:14">
      <c r="N1116" s="56" t="str">
        <f t="shared" si="32"/>
        <v/>
      </c>
    </row>
    <row r="1117" spans="14:14">
      <c r="N1117" s="56" t="str">
        <f t="shared" si="32"/>
        <v/>
      </c>
    </row>
    <row r="1118" spans="14:14">
      <c r="N1118" s="56" t="str">
        <f t="shared" si="32"/>
        <v/>
      </c>
    </row>
    <row r="1119" spans="14:14">
      <c r="N1119" s="56" t="str">
        <f t="shared" si="32"/>
        <v/>
      </c>
    </row>
    <row r="1120" spans="14:14">
      <c r="N1120" s="56" t="str">
        <f t="shared" si="32"/>
        <v/>
      </c>
    </row>
    <row r="1121" spans="14:14">
      <c r="N1121" s="56" t="str">
        <f t="shared" si="32"/>
        <v/>
      </c>
    </row>
    <row r="1122" spans="14:14">
      <c r="N1122" s="56" t="str">
        <f t="shared" si="32"/>
        <v/>
      </c>
    </row>
    <row r="1123" spans="14:14">
      <c r="N1123" s="56" t="str">
        <f t="shared" si="32"/>
        <v/>
      </c>
    </row>
    <row r="1124" spans="14:14">
      <c r="N1124" s="56" t="str">
        <f t="shared" si="32"/>
        <v/>
      </c>
    </row>
    <row r="1125" spans="14:14">
      <c r="N1125" s="56" t="str">
        <f t="shared" si="32"/>
        <v/>
      </c>
    </row>
    <row r="1126" spans="14:14">
      <c r="N1126" s="56" t="str">
        <f t="shared" si="32"/>
        <v/>
      </c>
    </row>
    <row r="1127" spans="14:14">
      <c r="N1127" s="56" t="str">
        <f t="shared" si="32"/>
        <v/>
      </c>
    </row>
    <row r="1128" spans="14:14">
      <c r="N1128" s="56" t="str">
        <f t="shared" si="32"/>
        <v/>
      </c>
    </row>
    <row r="1129" spans="14:14">
      <c r="N1129" s="56" t="str">
        <f t="shared" si="32"/>
        <v/>
      </c>
    </row>
    <row r="1130" spans="14:14">
      <c r="N1130" s="56" t="str">
        <f t="shared" si="32"/>
        <v/>
      </c>
    </row>
    <row r="1131" spans="14:14">
      <c r="N1131" s="56" t="str">
        <f t="shared" si="32"/>
        <v/>
      </c>
    </row>
    <row r="1132" spans="14:14">
      <c r="N1132" s="56" t="str">
        <f t="shared" si="32"/>
        <v/>
      </c>
    </row>
    <row r="1133" spans="14:14">
      <c r="N1133" s="56" t="str">
        <f t="shared" si="32"/>
        <v/>
      </c>
    </row>
    <row r="1134" spans="14:14">
      <c r="N1134" s="56" t="str">
        <f t="shared" si="32"/>
        <v/>
      </c>
    </row>
    <row r="1135" spans="14:14">
      <c r="N1135" s="56" t="str">
        <f t="shared" si="32"/>
        <v/>
      </c>
    </row>
    <row r="1136" spans="14:14">
      <c r="N1136" s="56" t="str">
        <f t="shared" si="32"/>
        <v/>
      </c>
    </row>
    <row r="1137" spans="14:14">
      <c r="N1137" s="56" t="str">
        <f t="shared" si="32"/>
        <v/>
      </c>
    </row>
    <row r="1138" spans="14:14">
      <c r="N1138" s="56" t="str">
        <f t="shared" si="32"/>
        <v/>
      </c>
    </row>
    <row r="1139" spans="14:14">
      <c r="N1139" s="56" t="str">
        <f t="shared" si="32"/>
        <v/>
      </c>
    </row>
    <row r="1140" spans="14:14">
      <c r="N1140" s="56" t="str">
        <f t="shared" si="32"/>
        <v/>
      </c>
    </row>
    <row r="1141" spans="14:14">
      <c r="N1141" s="56" t="str">
        <f t="shared" si="32"/>
        <v/>
      </c>
    </row>
    <row r="1142" spans="14:14">
      <c r="N1142" s="56" t="str">
        <f t="shared" si="32"/>
        <v/>
      </c>
    </row>
    <row r="1143" spans="14:14">
      <c r="N1143" s="56" t="str">
        <f t="shared" si="32"/>
        <v/>
      </c>
    </row>
    <row r="1144" spans="14:14">
      <c r="N1144" s="56" t="str">
        <f t="shared" si="32"/>
        <v/>
      </c>
    </row>
    <row r="1145" spans="14:14">
      <c r="N1145" s="56" t="str">
        <f t="shared" si="32"/>
        <v/>
      </c>
    </row>
    <row r="1146" spans="14:14">
      <c r="N1146" s="56" t="str">
        <f t="shared" si="32"/>
        <v/>
      </c>
    </row>
    <row r="1147" spans="14:14">
      <c r="N1147" s="56" t="str">
        <f t="shared" si="32"/>
        <v/>
      </c>
    </row>
    <row r="1148" spans="14:14">
      <c r="N1148" s="56" t="str">
        <f t="shared" si="32"/>
        <v/>
      </c>
    </row>
    <row r="1149" spans="14:14">
      <c r="N1149" s="56" t="str">
        <f t="shared" si="32"/>
        <v/>
      </c>
    </row>
    <row r="1150" spans="14:14">
      <c r="N1150" s="56" t="str">
        <f t="shared" si="32"/>
        <v/>
      </c>
    </row>
    <row r="1151" spans="14:14">
      <c r="N1151" s="56" t="str">
        <f t="shared" si="32"/>
        <v/>
      </c>
    </row>
    <row r="1152" spans="14:14">
      <c r="N1152" s="56" t="str">
        <f t="shared" si="32"/>
        <v/>
      </c>
    </row>
    <row r="1153" spans="14:14">
      <c r="N1153" s="56" t="str">
        <f t="shared" si="32"/>
        <v/>
      </c>
    </row>
    <row r="1154" spans="14:14">
      <c r="N1154" s="56" t="str">
        <f t="shared" si="32"/>
        <v/>
      </c>
    </row>
    <row r="1155" spans="14:14">
      <c r="N1155" s="56" t="str">
        <f t="shared" si="32"/>
        <v/>
      </c>
    </row>
    <row r="1156" spans="14:14">
      <c r="N1156" s="56" t="str">
        <f t="shared" si="32"/>
        <v/>
      </c>
    </row>
    <row r="1157" spans="14:14">
      <c r="N1157" s="56" t="str">
        <f t="shared" ref="N1157:N1220" si="33">+IF(M1157&gt;0,1,"")</f>
        <v/>
      </c>
    </row>
    <row r="1158" spans="14:14">
      <c r="N1158" s="56" t="str">
        <f t="shared" si="33"/>
        <v/>
      </c>
    </row>
    <row r="1159" spans="14:14">
      <c r="N1159" s="56" t="str">
        <f t="shared" si="33"/>
        <v/>
      </c>
    </row>
    <row r="1160" spans="14:14">
      <c r="N1160" s="56" t="str">
        <f t="shared" si="33"/>
        <v/>
      </c>
    </row>
    <row r="1161" spans="14:14">
      <c r="N1161" s="56" t="str">
        <f t="shared" si="33"/>
        <v/>
      </c>
    </row>
    <row r="1162" spans="14:14">
      <c r="N1162" s="56" t="str">
        <f t="shared" si="33"/>
        <v/>
      </c>
    </row>
    <row r="1163" spans="14:14">
      <c r="N1163" s="56" t="str">
        <f t="shared" si="33"/>
        <v/>
      </c>
    </row>
    <row r="1164" spans="14:14">
      <c r="N1164" s="56" t="str">
        <f t="shared" si="33"/>
        <v/>
      </c>
    </row>
    <row r="1165" spans="14:14">
      <c r="N1165" s="56" t="str">
        <f t="shared" si="33"/>
        <v/>
      </c>
    </row>
    <row r="1166" spans="14:14">
      <c r="N1166" s="56" t="str">
        <f t="shared" si="33"/>
        <v/>
      </c>
    </row>
    <row r="1167" spans="14:14">
      <c r="N1167" s="56" t="str">
        <f t="shared" si="33"/>
        <v/>
      </c>
    </row>
    <row r="1168" spans="14:14">
      <c r="N1168" s="56" t="str">
        <f t="shared" si="33"/>
        <v/>
      </c>
    </row>
    <row r="1169" spans="14:14">
      <c r="N1169" s="56" t="str">
        <f t="shared" si="33"/>
        <v/>
      </c>
    </row>
    <row r="1170" spans="14:14">
      <c r="N1170" s="56" t="str">
        <f t="shared" si="33"/>
        <v/>
      </c>
    </row>
    <row r="1171" spans="14:14">
      <c r="N1171" s="56" t="str">
        <f t="shared" si="33"/>
        <v/>
      </c>
    </row>
    <row r="1172" spans="14:14">
      <c r="N1172" s="56" t="str">
        <f t="shared" si="33"/>
        <v/>
      </c>
    </row>
    <row r="1173" spans="14:14">
      <c r="N1173" s="56" t="str">
        <f t="shared" si="33"/>
        <v/>
      </c>
    </row>
    <row r="1174" spans="14:14">
      <c r="N1174" s="56" t="str">
        <f t="shared" si="33"/>
        <v/>
      </c>
    </row>
    <row r="1175" spans="14:14">
      <c r="N1175" s="56" t="str">
        <f t="shared" si="33"/>
        <v/>
      </c>
    </row>
    <row r="1176" spans="14:14">
      <c r="N1176" s="56" t="str">
        <f t="shared" si="33"/>
        <v/>
      </c>
    </row>
    <row r="1177" spans="14:14">
      <c r="N1177" s="56" t="str">
        <f t="shared" si="33"/>
        <v/>
      </c>
    </row>
    <row r="1178" spans="14:14">
      <c r="N1178" s="56" t="str">
        <f t="shared" si="33"/>
        <v/>
      </c>
    </row>
    <row r="1179" spans="14:14">
      <c r="N1179" s="56" t="str">
        <f t="shared" si="33"/>
        <v/>
      </c>
    </row>
    <row r="1180" spans="14:14">
      <c r="N1180" s="56" t="str">
        <f t="shared" si="33"/>
        <v/>
      </c>
    </row>
    <row r="1181" spans="14:14">
      <c r="N1181" s="56" t="str">
        <f t="shared" si="33"/>
        <v/>
      </c>
    </row>
    <row r="1182" spans="14:14">
      <c r="N1182" s="56" t="str">
        <f t="shared" si="33"/>
        <v/>
      </c>
    </row>
    <row r="1183" spans="14:14">
      <c r="N1183" s="56" t="str">
        <f t="shared" si="33"/>
        <v/>
      </c>
    </row>
    <row r="1184" spans="14:14">
      <c r="N1184" s="56" t="str">
        <f t="shared" si="33"/>
        <v/>
      </c>
    </row>
    <row r="1185" spans="14:14">
      <c r="N1185" s="56" t="str">
        <f t="shared" si="33"/>
        <v/>
      </c>
    </row>
    <row r="1186" spans="14:14">
      <c r="N1186" s="56" t="str">
        <f t="shared" si="33"/>
        <v/>
      </c>
    </row>
    <row r="1187" spans="14:14">
      <c r="N1187" s="56" t="str">
        <f t="shared" si="33"/>
        <v/>
      </c>
    </row>
    <row r="1188" spans="14:14">
      <c r="N1188" s="56" t="str">
        <f t="shared" si="33"/>
        <v/>
      </c>
    </row>
    <row r="1189" spans="14:14">
      <c r="N1189" s="56" t="str">
        <f t="shared" si="33"/>
        <v/>
      </c>
    </row>
    <row r="1190" spans="14:14">
      <c r="N1190" s="56" t="str">
        <f t="shared" si="33"/>
        <v/>
      </c>
    </row>
    <row r="1191" spans="14:14">
      <c r="N1191" s="56" t="str">
        <f t="shared" si="33"/>
        <v/>
      </c>
    </row>
    <row r="1192" spans="14:14">
      <c r="N1192" s="56" t="str">
        <f t="shared" si="33"/>
        <v/>
      </c>
    </row>
    <row r="1193" spans="14:14">
      <c r="N1193" s="56" t="str">
        <f t="shared" si="33"/>
        <v/>
      </c>
    </row>
    <row r="1194" spans="14:14">
      <c r="N1194" s="56" t="str">
        <f t="shared" si="33"/>
        <v/>
      </c>
    </row>
    <row r="1195" spans="14:14">
      <c r="N1195" s="56" t="str">
        <f t="shared" si="33"/>
        <v/>
      </c>
    </row>
    <row r="1196" spans="14:14">
      <c r="N1196" s="56" t="str">
        <f t="shared" si="33"/>
        <v/>
      </c>
    </row>
    <row r="1197" spans="14:14">
      <c r="N1197" s="56" t="str">
        <f t="shared" si="33"/>
        <v/>
      </c>
    </row>
    <row r="1198" spans="14:14">
      <c r="N1198" s="56" t="str">
        <f t="shared" si="33"/>
        <v/>
      </c>
    </row>
    <row r="1199" spans="14:14">
      <c r="N1199" s="56" t="str">
        <f t="shared" si="33"/>
        <v/>
      </c>
    </row>
    <row r="1200" spans="14:14">
      <c r="N1200" s="56" t="str">
        <f t="shared" si="33"/>
        <v/>
      </c>
    </row>
    <row r="1201" spans="14:14">
      <c r="N1201" s="56" t="str">
        <f t="shared" si="33"/>
        <v/>
      </c>
    </row>
    <row r="1202" spans="14:14">
      <c r="N1202" s="56" t="str">
        <f t="shared" si="33"/>
        <v/>
      </c>
    </row>
    <row r="1203" spans="14:14">
      <c r="N1203" s="56" t="str">
        <f t="shared" si="33"/>
        <v/>
      </c>
    </row>
    <row r="1204" spans="14:14">
      <c r="N1204" s="56" t="str">
        <f t="shared" si="33"/>
        <v/>
      </c>
    </row>
    <row r="1205" spans="14:14">
      <c r="N1205" s="56" t="str">
        <f t="shared" si="33"/>
        <v/>
      </c>
    </row>
    <row r="1206" spans="14:14">
      <c r="N1206" s="56" t="str">
        <f t="shared" si="33"/>
        <v/>
      </c>
    </row>
    <row r="1207" spans="14:14">
      <c r="N1207" s="56" t="str">
        <f t="shared" si="33"/>
        <v/>
      </c>
    </row>
    <row r="1208" spans="14:14">
      <c r="N1208" s="56" t="str">
        <f t="shared" si="33"/>
        <v/>
      </c>
    </row>
    <row r="1209" spans="14:14">
      <c r="N1209" s="56" t="str">
        <f t="shared" si="33"/>
        <v/>
      </c>
    </row>
    <row r="1210" spans="14:14">
      <c r="N1210" s="56" t="str">
        <f t="shared" si="33"/>
        <v/>
      </c>
    </row>
    <row r="1211" spans="14:14">
      <c r="N1211" s="56" t="str">
        <f t="shared" si="33"/>
        <v/>
      </c>
    </row>
    <row r="1212" spans="14:14">
      <c r="N1212" s="56" t="str">
        <f t="shared" si="33"/>
        <v/>
      </c>
    </row>
    <row r="1213" spans="14:14">
      <c r="N1213" s="56" t="str">
        <f t="shared" si="33"/>
        <v/>
      </c>
    </row>
    <row r="1214" spans="14:14">
      <c r="N1214" s="56" t="str">
        <f t="shared" si="33"/>
        <v/>
      </c>
    </row>
    <row r="1215" spans="14:14">
      <c r="N1215" s="56" t="str">
        <f t="shared" si="33"/>
        <v/>
      </c>
    </row>
    <row r="1216" spans="14:14">
      <c r="N1216" s="56" t="str">
        <f t="shared" si="33"/>
        <v/>
      </c>
    </row>
    <row r="1217" spans="14:14">
      <c r="N1217" s="56" t="str">
        <f t="shared" si="33"/>
        <v/>
      </c>
    </row>
    <row r="1218" spans="14:14">
      <c r="N1218" s="56" t="str">
        <f t="shared" si="33"/>
        <v/>
      </c>
    </row>
    <row r="1219" spans="14:14">
      <c r="N1219" s="56" t="str">
        <f t="shared" si="33"/>
        <v/>
      </c>
    </row>
    <row r="1220" spans="14:14">
      <c r="N1220" s="56" t="str">
        <f t="shared" si="33"/>
        <v/>
      </c>
    </row>
    <row r="1221" spans="14:14">
      <c r="N1221" s="56" t="str">
        <f t="shared" ref="N1221:N1284" si="34">+IF(M1221&gt;0,1,"")</f>
        <v/>
      </c>
    </row>
    <row r="1222" spans="14:14">
      <c r="N1222" s="56" t="str">
        <f t="shared" si="34"/>
        <v/>
      </c>
    </row>
    <row r="1223" spans="14:14">
      <c r="N1223" s="56" t="str">
        <f t="shared" si="34"/>
        <v/>
      </c>
    </row>
    <row r="1224" spans="14:14">
      <c r="N1224" s="56" t="str">
        <f t="shared" si="34"/>
        <v/>
      </c>
    </row>
    <row r="1225" spans="14:14">
      <c r="N1225" s="56" t="str">
        <f t="shared" si="34"/>
        <v/>
      </c>
    </row>
    <row r="1226" spans="14:14">
      <c r="N1226" s="56" t="str">
        <f t="shared" si="34"/>
        <v/>
      </c>
    </row>
    <row r="1227" spans="14:14">
      <c r="N1227" s="56" t="str">
        <f t="shared" si="34"/>
        <v/>
      </c>
    </row>
    <row r="1228" spans="14:14">
      <c r="N1228" s="56" t="str">
        <f t="shared" si="34"/>
        <v/>
      </c>
    </row>
    <row r="1229" spans="14:14">
      <c r="N1229" s="56" t="str">
        <f t="shared" si="34"/>
        <v/>
      </c>
    </row>
    <row r="1230" spans="14:14">
      <c r="N1230" s="56" t="str">
        <f t="shared" si="34"/>
        <v/>
      </c>
    </row>
    <row r="1231" spans="14:14">
      <c r="N1231" s="56" t="str">
        <f t="shared" si="34"/>
        <v/>
      </c>
    </row>
    <row r="1232" spans="14:14">
      <c r="N1232" s="56" t="str">
        <f t="shared" si="34"/>
        <v/>
      </c>
    </row>
    <row r="1233" spans="14:14">
      <c r="N1233" s="56" t="str">
        <f t="shared" si="34"/>
        <v/>
      </c>
    </row>
    <row r="1234" spans="14:14">
      <c r="N1234" s="56" t="str">
        <f t="shared" si="34"/>
        <v/>
      </c>
    </row>
    <row r="1235" spans="14:14">
      <c r="N1235" s="56" t="str">
        <f t="shared" si="34"/>
        <v/>
      </c>
    </row>
    <row r="1236" spans="14:14">
      <c r="N1236" s="56" t="str">
        <f t="shared" si="34"/>
        <v/>
      </c>
    </row>
    <row r="1237" spans="14:14">
      <c r="N1237" s="56" t="str">
        <f t="shared" si="34"/>
        <v/>
      </c>
    </row>
    <row r="1238" spans="14:14">
      <c r="N1238" s="56" t="str">
        <f t="shared" si="34"/>
        <v/>
      </c>
    </row>
    <row r="1239" spans="14:14">
      <c r="N1239" s="56" t="str">
        <f t="shared" si="34"/>
        <v/>
      </c>
    </row>
    <row r="1240" spans="14:14">
      <c r="N1240" s="56" t="str">
        <f t="shared" si="34"/>
        <v/>
      </c>
    </row>
    <row r="1241" spans="14:14">
      <c r="N1241" s="56" t="str">
        <f t="shared" si="34"/>
        <v/>
      </c>
    </row>
    <row r="1242" spans="14:14">
      <c r="N1242" s="56" t="str">
        <f t="shared" si="34"/>
        <v/>
      </c>
    </row>
    <row r="1243" spans="14:14">
      <c r="N1243" s="56" t="str">
        <f t="shared" si="34"/>
        <v/>
      </c>
    </row>
    <row r="1244" spans="14:14">
      <c r="N1244" s="56" t="str">
        <f t="shared" si="34"/>
        <v/>
      </c>
    </row>
    <row r="1245" spans="14:14">
      <c r="N1245" s="56" t="str">
        <f t="shared" si="34"/>
        <v/>
      </c>
    </row>
    <row r="1246" spans="14:14">
      <c r="N1246" s="56" t="str">
        <f t="shared" si="34"/>
        <v/>
      </c>
    </row>
    <row r="1247" spans="14:14">
      <c r="N1247" s="56" t="str">
        <f t="shared" si="34"/>
        <v/>
      </c>
    </row>
    <row r="1248" spans="14:14">
      <c r="N1248" s="56" t="str">
        <f t="shared" si="34"/>
        <v/>
      </c>
    </row>
    <row r="1249" spans="14:14">
      <c r="N1249" s="56" t="str">
        <f t="shared" si="34"/>
        <v/>
      </c>
    </row>
    <row r="1250" spans="14:14">
      <c r="N1250" s="56" t="str">
        <f t="shared" si="34"/>
        <v/>
      </c>
    </row>
    <row r="1251" spans="14:14">
      <c r="N1251" s="56" t="str">
        <f t="shared" si="34"/>
        <v/>
      </c>
    </row>
    <row r="1252" spans="14:14">
      <c r="N1252" s="56" t="str">
        <f t="shared" si="34"/>
        <v/>
      </c>
    </row>
    <row r="1253" spans="14:14">
      <c r="N1253" s="56" t="str">
        <f t="shared" si="34"/>
        <v/>
      </c>
    </row>
    <row r="1254" spans="14:14">
      <c r="N1254" s="56" t="str">
        <f t="shared" si="34"/>
        <v/>
      </c>
    </row>
    <row r="1255" spans="14:14">
      <c r="N1255" s="56" t="str">
        <f t="shared" si="34"/>
        <v/>
      </c>
    </row>
    <row r="1256" spans="14:14">
      <c r="N1256" s="56" t="str">
        <f t="shared" si="34"/>
        <v/>
      </c>
    </row>
    <row r="1257" spans="14:14">
      <c r="N1257" s="56" t="str">
        <f t="shared" si="34"/>
        <v/>
      </c>
    </row>
    <row r="1258" spans="14:14">
      <c r="N1258" s="56" t="str">
        <f t="shared" si="34"/>
        <v/>
      </c>
    </row>
    <row r="1259" spans="14:14">
      <c r="N1259" s="56" t="str">
        <f t="shared" si="34"/>
        <v/>
      </c>
    </row>
    <row r="1260" spans="14:14">
      <c r="N1260" s="56" t="str">
        <f t="shared" si="34"/>
        <v/>
      </c>
    </row>
    <row r="1261" spans="14:14">
      <c r="N1261" s="56" t="str">
        <f t="shared" si="34"/>
        <v/>
      </c>
    </row>
    <row r="1262" spans="14:14">
      <c r="N1262" s="56" t="str">
        <f t="shared" si="34"/>
        <v/>
      </c>
    </row>
    <row r="1263" spans="14:14">
      <c r="N1263" s="56" t="str">
        <f t="shared" si="34"/>
        <v/>
      </c>
    </row>
    <row r="1264" spans="14:14">
      <c r="N1264" s="56" t="str">
        <f t="shared" si="34"/>
        <v/>
      </c>
    </row>
    <row r="1265" spans="14:14">
      <c r="N1265" s="56" t="str">
        <f t="shared" si="34"/>
        <v/>
      </c>
    </row>
    <row r="1266" spans="14:14">
      <c r="N1266" s="56" t="str">
        <f t="shared" si="34"/>
        <v/>
      </c>
    </row>
    <row r="1267" spans="14:14">
      <c r="N1267" s="56" t="str">
        <f t="shared" si="34"/>
        <v/>
      </c>
    </row>
    <row r="1268" spans="14:14">
      <c r="N1268" s="56" t="str">
        <f t="shared" si="34"/>
        <v/>
      </c>
    </row>
    <row r="1269" spans="14:14">
      <c r="N1269" s="56" t="str">
        <f t="shared" si="34"/>
        <v/>
      </c>
    </row>
    <row r="1270" spans="14:14">
      <c r="N1270" s="56" t="str">
        <f t="shared" si="34"/>
        <v/>
      </c>
    </row>
    <row r="1271" spans="14:14">
      <c r="N1271" s="56" t="str">
        <f t="shared" si="34"/>
        <v/>
      </c>
    </row>
    <row r="1272" spans="14:14">
      <c r="N1272" s="56" t="str">
        <f t="shared" si="34"/>
        <v/>
      </c>
    </row>
    <row r="1273" spans="14:14">
      <c r="N1273" s="56" t="str">
        <f t="shared" si="34"/>
        <v/>
      </c>
    </row>
    <row r="1274" spans="14:14">
      <c r="N1274" s="56" t="str">
        <f t="shared" si="34"/>
        <v/>
      </c>
    </row>
    <row r="1275" spans="14:14">
      <c r="N1275" s="56" t="str">
        <f t="shared" si="34"/>
        <v/>
      </c>
    </row>
    <row r="1276" spans="14:14">
      <c r="N1276" s="56" t="str">
        <f t="shared" si="34"/>
        <v/>
      </c>
    </row>
    <row r="1277" spans="14:14">
      <c r="N1277" s="56" t="str">
        <f t="shared" si="34"/>
        <v/>
      </c>
    </row>
    <row r="1278" spans="14:14">
      <c r="N1278" s="56" t="str">
        <f t="shared" si="34"/>
        <v/>
      </c>
    </row>
    <row r="1279" spans="14:14">
      <c r="N1279" s="56" t="str">
        <f t="shared" si="34"/>
        <v/>
      </c>
    </row>
    <row r="1280" spans="14:14">
      <c r="N1280" s="56" t="str">
        <f t="shared" si="34"/>
        <v/>
      </c>
    </row>
    <row r="1281" spans="14:14">
      <c r="N1281" s="56" t="str">
        <f t="shared" si="34"/>
        <v/>
      </c>
    </row>
    <row r="1282" spans="14:14">
      <c r="N1282" s="56" t="str">
        <f t="shared" si="34"/>
        <v/>
      </c>
    </row>
    <row r="1283" spans="14:14">
      <c r="N1283" s="56" t="str">
        <f t="shared" si="34"/>
        <v/>
      </c>
    </row>
    <row r="1284" spans="14:14">
      <c r="N1284" s="56" t="str">
        <f t="shared" si="34"/>
        <v/>
      </c>
    </row>
    <row r="1285" spans="14:14">
      <c r="N1285" s="56" t="str">
        <f t="shared" ref="N1285:N1341" si="35">+IF(M1285&gt;0,1,"")</f>
        <v/>
      </c>
    </row>
    <row r="1286" spans="14:14">
      <c r="N1286" s="56" t="str">
        <f t="shared" si="35"/>
        <v/>
      </c>
    </row>
    <row r="1287" spans="14:14">
      <c r="N1287" s="56" t="str">
        <f t="shared" si="35"/>
        <v/>
      </c>
    </row>
    <row r="1288" spans="14:14">
      <c r="N1288" s="56" t="str">
        <f t="shared" si="35"/>
        <v/>
      </c>
    </row>
    <row r="1289" spans="14:14">
      <c r="N1289" s="56" t="str">
        <f t="shared" si="35"/>
        <v/>
      </c>
    </row>
    <row r="1290" spans="14:14">
      <c r="N1290" s="56" t="str">
        <f t="shared" si="35"/>
        <v/>
      </c>
    </row>
    <row r="1291" spans="14:14">
      <c r="N1291" s="56" t="str">
        <f t="shared" si="35"/>
        <v/>
      </c>
    </row>
    <row r="1292" spans="14:14">
      <c r="N1292" s="56" t="str">
        <f t="shared" si="35"/>
        <v/>
      </c>
    </row>
    <row r="1293" spans="14:14">
      <c r="N1293" s="56" t="str">
        <f t="shared" si="35"/>
        <v/>
      </c>
    </row>
    <row r="1294" spans="14:14">
      <c r="N1294" s="56" t="str">
        <f t="shared" si="35"/>
        <v/>
      </c>
    </row>
    <row r="1295" spans="14:14">
      <c r="N1295" s="56" t="str">
        <f t="shared" si="35"/>
        <v/>
      </c>
    </row>
    <row r="1296" spans="14:14">
      <c r="N1296" s="56" t="str">
        <f t="shared" si="35"/>
        <v/>
      </c>
    </row>
    <row r="1297" spans="14:14">
      <c r="N1297" s="56" t="str">
        <f t="shared" si="35"/>
        <v/>
      </c>
    </row>
    <row r="1298" spans="14:14">
      <c r="N1298" s="56" t="str">
        <f t="shared" si="35"/>
        <v/>
      </c>
    </row>
    <row r="1299" spans="14:14">
      <c r="N1299" s="56" t="str">
        <f t="shared" si="35"/>
        <v/>
      </c>
    </row>
    <row r="1300" spans="14:14">
      <c r="N1300" s="56" t="str">
        <f t="shared" si="35"/>
        <v/>
      </c>
    </row>
    <row r="1301" spans="14:14">
      <c r="N1301" s="56" t="str">
        <f t="shared" si="35"/>
        <v/>
      </c>
    </row>
    <row r="1302" spans="14:14">
      <c r="N1302" s="56" t="str">
        <f t="shared" si="35"/>
        <v/>
      </c>
    </row>
    <row r="1303" spans="14:14">
      <c r="N1303" s="56" t="str">
        <f t="shared" si="35"/>
        <v/>
      </c>
    </row>
    <row r="1304" spans="14:14">
      <c r="N1304" s="56" t="str">
        <f t="shared" si="35"/>
        <v/>
      </c>
    </row>
    <row r="1305" spans="14:14">
      <c r="N1305" s="56" t="str">
        <f t="shared" si="35"/>
        <v/>
      </c>
    </row>
    <row r="1306" spans="14:14">
      <c r="N1306" s="56" t="str">
        <f t="shared" si="35"/>
        <v/>
      </c>
    </row>
    <row r="1307" spans="14:14">
      <c r="N1307" s="56" t="str">
        <f t="shared" si="35"/>
        <v/>
      </c>
    </row>
    <row r="1308" spans="14:14">
      <c r="N1308" s="56" t="str">
        <f t="shared" si="35"/>
        <v/>
      </c>
    </row>
    <row r="1309" spans="14:14">
      <c r="N1309" s="56" t="str">
        <f t="shared" si="35"/>
        <v/>
      </c>
    </row>
    <row r="1310" spans="14:14">
      <c r="N1310" s="56" t="str">
        <f t="shared" si="35"/>
        <v/>
      </c>
    </row>
    <row r="1311" spans="14:14">
      <c r="N1311" s="56" t="str">
        <f t="shared" si="35"/>
        <v/>
      </c>
    </row>
    <row r="1312" spans="14:14">
      <c r="N1312" s="56" t="str">
        <f t="shared" si="35"/>
        <v/>
      </c>
    </row>
    <row r="1313" spans="14:14">
      <c r="N1313" s="56" t="str">
        <f t="shared" si="35"/>
        <v/>
      </c>
    </row>
    <row r="1314" spans="14:14">
      <c r="N1314" s="56" t="str">
        <f t="shared" si="35"/>
        <v/>
      </c>
    </row>
    <row r="1315" spans="14:14">
      <c r="N1315" s="56" t="str">
        <f t="shared" si="35"/>
        <v/>
      </c>
    </row>
    <row r="1316" spans="14:14">
      <c r="N1316" s="56" t="str">
        <f t="shared" si="35"/>
        <v/>
      </c>
    </row>
    <row r="1317" spans="14:14">
      <c r="N1317" s="56" t="str">
        <f t="shared" si="35"/>
        <v/>
      </c>
    </row>
    <row r="1318" spans="14:14">
      <c r="N1318" s="56" t="str">
        <f t="shared" si="35"/>
        <v/>
      </c>
    </row>
    <row r="1319" spans="14:14">
      <c r="N1319" s="56" t="str">
        <f t="shared" si="35"/>
        <v/>
      </c>
    </row>
    <row r="1320" spans="14:14">
      <c r="N1320" s="56" t="str">
        <f t="shared" si="35"/>
        <v/>
      </c>
    </row>
    <row r="1321" spans="14:14">
      <c r="N1321" s="56" t="str">
        <f t="shared" si="35"/>
        <v/>
      </c>
    </row>
    <row r="1322" spans="14:14">
      <c r="N1322" s="56" t="str">
        <f t="shared" si="35"/>
        <v/>
      </c>
    </row>
    <row r="1323" spans="14:14">
      <c r="N1323" s="56" t="str">
        <f t="shared" si="35"/>
        <v/>
      </c>
    </row>
    <row r="1324" spans="14:14">
      <c r="N1324" s="56" t="str">
        <f t="shared" si="35"/>
        <v/>
      </c>
    </row>
    <row r="1325" spans="14:14">
      <c r="N1325" s="56" t="str">
        <f t="shared" si="35"/>
        <v/>
      </c>
    </row>
    <row r="1326" spans="14:14">
      <c r="N1326" s="56" t="str">
        <f t="shared" si="35"/>
        <v/>
      </c>
    </row>
    <row r="1327" spans="14:14">
      <c r="N1327" s="56" t="str">
        <f t="shared" si="35"/>
        <v/>
      </c>
    </row>
    <row r="1328" spans="14:14">
      <c r="N1328" s="56" t="str">
        <f t="shared" si="35"/>
        <v/>
      </c>
    </row>
    <row r="1329" spans="14:14">
      <c r="N1329" s="56" t="str">
        <f t="shared" si="35"/>
        <v/>
      </c>
    </row>
    <row r="1330" spans="14:14">
      <c r="N1330" s="56" t="str">
        <f t="shared" si="35"/>
        <v/>
      </c>
    </row>
    <row r="1331" spans="14:14">
      <c r="N1331" s="56" t="str">
        <f t="shared" si="35"/>
        <v/>
      </c>
    </row>
    <row r="1332" spans="14:14">
      <c r="N1332" s="56" t="str">
        <f t="shared" si="35"/>
        <v/>
      </c>
    </row>
    <row r="1333" spans="14:14">
      <c r="N1333" s="56" t="str">
        <f t="shared" si="35"/>
        <v/>
      </c>
    </row>
    <row r="1334" spans="14:14">
      <c r="N1334" s="56" t="str">
        <f t="shared" si="35"/>
        <v/>
      </c>
    </row>
    <row r="1335" spans="14:14">
      <c r="N1335" s="56" t="str">
        <f t="shared" si="35"/>
        <v/>
      </c>
    </row>
    <row r="1336" spans="14:14">
      <c r="N1336" s="56" t="str">
        <f t="shared" si="35"/>
        <v/>
      </c>
    </row>
    <row r="1337" spans="14:14">
      <c r="N1337" s="56" t="str">
        <f t="shared" si="35"/>
        <v/>
      </c>
    </row>
    <row r="1338" spans="14:14">
      <c r="N1338" s="56" t="str">
        <f t="shared" si="35"/>
        <v/>
      </c>
    </row>
    <row r="1339" spans="14:14">
      <c r="N1339" s="56" t="str">
        <f t="shared" si="35"/>
        <v/>
      </c>
    </row>
    <row r="1340" spans="14:14">
      <c r="N1340" s="56" t="str">
        <f t="shared" si="35"/>
        <v/>
      </c>
    </row>
    <row r="1341" spans="14:14">
      <c r="N1341" s="56" t="str">
        <f t="shared" si="35"/>
        <v/>
      </c>
    </row>
  </sheetData>
  <sortState ref="C4:D18">
    <sortCondition ref="C4:C18"/>
    <sortCondition ref="D4:D18"/>
  </sortState>
  <mergeCells count="1">
    <mergeCell ref="H3:K3"/>
  </mergeCells>
  <phoneticPr fontId="88" type="noConversion"/>
  <conditionalFormatting sqref="B3 B39:B59 B61:B1048576">
    <cfRule type="duplicateValues" dxfId="290" priority="274"/>
  </conditionalFormatting>
  <conditionalFormatting sqref="B3">
    <cfRule type="duplicateValues" dxfId="289" priority="257"/>
  </conditionalFormatting>
  <conditionalFormatting sqref="B57:B60">
    <cfRule type="duplicateValues" dxfId="288" priority="236"/>
  </conditionalFormatting>
  <conditionalFormatting sqref="B4:B42">
    <cfRule type="duplicateValues" dxfId="287" priority="225"/>
  </conditionalFormatting>
  <conditionalFormatting sqref="B4:B42">
    <cfRule type="duplicateValues" dxfId="286" priority="224"/>
  </conditionalFormatting>
  <conditionalFormatting sqref="B61:B64">
    <cfRule type="duplicateValues" dxfId="285" priority="96"/>
  </conditionalFormatting>
  <conditionalFormatting sqref="B39:B59 B61:B78">
    <cfRule type="duplicateValues" dxfId="284" priority="479"/>
  </conditionalFormatting>
  <conditionalFormatting sqref="H3">
    <cfRule type="duplicateValues" dxfId="283" priority="67"/>
  </conditionalFormatting>
  <conditionalFormatting sqref="H3">
    <cfRule type="duplicateValues" dxfId="282" priority="66"/>
  </conditionalFormatting>
  <conditionalFormatting sqref="I4:I19">
    <cfRule type="duplicateValues" dxfId="281" priority="79"/>
  </conditionalFormatting>
  <conditionalFormatting sqref="I4:I19">
    <cfRule type="duplicateValues" dxfId="280" priority="78"/>
  </conditionalFormatting>
  <conditionalFormatting sqref="I15">
    <cfRule type="duplicateValues" dxfId="279" priority="77"/>
  </conditionalFormatting>
  <conditionalFormatting sqref="I16">
    <cfRule type="duplicateValues" dxfId="278" priority="76"/>
  </conditionalFormatting>
  <conditionalFormatting sqref="I17">
    <cfRule type="duplicateValues" dxfId="277" priority="75"/>
  </conditionalFormatting>
  <conditionalFormatting sqref="I18">
    <cfRule type="duplicateValues" dxfId="276" priority="74"/>
  </conditionalFormatting>
  <conditionalFormatting sqref="I18">
    <cfRule type="duplicateValues" dxfId="275" priority="73"/>
  </conditionalFormatting>
  <conditionalFormatting sqref="I14">
    <cfRule type="duplicateValues" dxfId="274" priority="72"/>
  </conditionalFormatting>
  <conditionalFormatting sqref="I15">
    <cfRule type="duplicateValues" dxfId="273" priority="71"/>
  </conditionalFormatting>
  <conditionalFormatting sqref="I16">
    <cfRule type="duplicateValues" dxfId="272" priority="70"/>
  </conditionalFormatting>
  <conditionalFormatting sqref="I17">
    <cfRule type="duplicateValues" dxfId="271" priority="69"/>
  </conditionalFormatting>
  <conditionalFormatting sqref="I17">
    <cfRule type="duplicateValues" dxfId="270" priority="68"/>
  </conditionalFormatting>
  <conditionalFormatting sqref="I18">
    <cfRule type="duplicateValues" dxfId="269" priority="80"/>
  </conditionalFormatting>
  <conditionalFormatting sqref="J21">
    <cfRule type="duplicateValues" dxfId="268" priority="65"/>
  </conditionalFormatting>
  <conditionalFormatting sqref="A3 A39:A59 A61:A1048576">
    <cfRule type="duplicateValues" dxfId="267" priority="63"/>
  </conditionalFormatting>
  <conditionalFormatting sqref="A3">
    <cfRule type="duplicateValues" dxfId="266" priority="62"/>
  </conditionalFormatting>
  <conditionalFormatting sqref="A57:A60">
    <cfRule type="duplicateValues" dxfId="265" priority="61"/>
  </conditionalFormatting>
  <conditionalFormatting sqref="A4:A42">
    <cfRule type="duplicateValues" dxfId="264" priority="60"/>
  </conditionalFormatting>
  <conditionalFormatting sqref="A4:A42">
    <cfRule type="duplicateValues" dxfId="263" priority="59"/>
  </conditionalFormatting>
  <conditionalFormatting sqref="A61:A64">
    <cfRule type="duplicateValues" dxfId="262" priority="58"/>
  </conditionalFormatting>
  <conditionalFormatting sqref="A39:A59 A61:A78">
    <cfRule type="duplicateValues" dxfId="261" priority="64"/>
  </conditionalFormatting>
  <conditionalFormatting sqref="I19">
    <cfRule type="duplicateValues" dxfId="260" priority="55"/>
  </conditionalFormatting>
  <conditionalFormatting sqref="I19">
    <cfRule type="duplicateValues" dxfId="259" priority="54"/>
  </conditionalFormatting>
  <conditionalFormatting sqref="I19">
    <cfRule type="duplicateValues" dxfId="258" priority="53"/>
  </conditionalFormatting>
  <conditionalFormatting sqref="I19">
    <cfRule type="duplicateValues" dxfId="257" priority="52"/>
  </conditionalFormatting>
  <conditionalFormatting sqref="I19">
    <cfRule type="duplicateValues" dxfId="256" priority="51"/>
  </conditionalFormatting>
  <conditionalFormatting sqref="D1:D1048576">
    <cfRule type="duplicateValues" dxfId="255" priority="46"/>
  </conditionalFormatting>
  <conditionalFormatting sqref="C4:C69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">
    <cfRule type="duplicateValues" dxfId="254" priority="22"/>
  </conditionalFormatting>
  <conditionalFormatting sqref="I20">
    <cfRule type="duplicateValues" dxfId="253" priority="21"/>
  </conditionalFormatting>
  <conditionalFormatting sqref="I20">
    <cfRule type="duplicateValues" dxfId="252" priority="20"/>
  </conditionalFormatting>
  <conditionalFormatting sqref="I20">
    <cfRule type="duplicateValues" dxfId="251" priority="19"/>
  </conditionalFormatting>
  <conditionalFormatting sqref="I20">
    <cfRule type="duplicateValues" dxfId="250" priority="18"/>
  </conditionalFormatting>
  <conditionalFormatting sqref="I20">
    <cfRule type="duplicateValues" dxfId="249" priority="17"/>
  </conditionalFormatting>
  <conditionalFormatting sqref="I16">
    <cfRule type="duplicateValues" dxfId="248" priority="15"/>
  </conditionalFormatting>
  <conditionalFormatting sqref="I17">
    <cfRule type="duplicateValues" dxfId="247" priority="14"/>
  </conditionalFormatting>
  <conditionalFormatting sqref="I18">
    <cfRule type="duplicateValues" dxfId="246" priority="13"/>
  </conditionalFormatting>
  <conditionalFormatting sqref="I19">
    <cfRule type="duplicateValues" dxfId="245" priority="12"/>
  </conditionalFormatting>
  <conditionalFormatting sqref="I19">
    <cfRule type="duplicateValues" dxfId="244" priority="11"/>
  </conditionalFormatting>
  <conditionalFormatting sqref="I16">
    <cfRule type="duplicateValues" dxfId="243" priority="10"/>
  </conditionalFormatting>
  <conditionalFormatting sqref="I17">
    <cfRule type="duplicateValues" dxfId="242" priority="9"/>
  </conditionalFormatting>
  <conditionalFormatting sqref="I18">
    <cfRule type="duplicateValues" dxfId="241" priority="8"/>
  </conditionalFormatting>
  <conditionalFormatting sqref="I18">
    <cfRule type="duplicateValues" dxfId="240" priority="7"/>
  </conditionalFormatting>
  <conditionalFormatting sqref="I19">
    <cfRule type="duplicateValues" dxfId="239" priority="16"/>
  </conditionalFormatting>
  <conditionalFormatting sqref="M1:M1048576">
    <cfRule type="duplicateValues" dxfId="238" priority="3"/>
  </conditionalFormatting>
  <conditionalFormatting sqref="O4:O612">
    <cfRule type="containsText" dxfId="237" priority="2" operator="containsText" text="Error codigo">
      <formula>NOT(ISERROR(SEARCH("Error codigo",O4)))</formula>
    </cfRule>
  </conditionalFormatting>
  <pageMargins left="0.75" right="0.75" top="1" bottom="1" header="0" footer="0"/>
  <pageSetup paperSize="9" orientation="portrait" horizontalDpi="4294967295" vertic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INICIOBAL">
                <anchor moveWithCells="1" sizeWithCells="1">
                  <from>
                    <xdr:col>1</xdr:col>
                    <xdr:colOff>638175</xdr:colOff>
                    <xdr:row>0</xdr:row>
                    <xdr:rowOff>152400</xdr:rowOff>
                  </from>
                  <to>
                    <xdr:col>4</xdr:col>
                    <xdr:colOff>400050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BorrarTiendas">
                <anchor moveWithCells="1" sizeWithCells="1">
                  <from>
                    <xdr:col>3</xdr:col>
                    <xdr:colOff>38100</xdr:colOff>
                    <xdr:row>1</xdr:row>
                    <xdr:rowOff>85725</xdr:rowOff>
                  </from>
                  <to>
                    <xdr:col>4</xdr:col>
                    <xdr:colOff>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BorrarSeleccionadas">
                <anchor moveWithCells="1" sizeWithCells="1">
                  <from>
                    <xdr:col>5</xdr:col>
                    <xdr:colOff>76200</xdr:colOff>
                    <xdr:row>1</xdr:row>
                    <xdr:rowOff>142875</xdr:rowOff>
                  </from>
                  <to>
                    <xdr:col>6</xdr:col>
                    <xdr:colOff>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BorrarArticuloss">
                <anchor moveWithCells="1" sizeWithCells="1">
                  <from>
                    <xdr:col>12</xdr:col>
                    <xdr:colOff>9525</xdr:colOff>
                    <xdr:row>1</xdr:row>
                    <xdr:rowOff>171450</xdr:rowOff>
                  </from>
                  <to>
                    <xdr:col>13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BorrarArtSeleccionado">
                <anchor moveWithCells="1" sizeWithCells="1">
                  <from>
                    <xdr:col>14</xdr:col>
                    <xdr:colOff>85725</xdr:colOff>
                    <xdr:row>1</xdr:row>
                    <xdr:rowOff>276225</xdr:rowOff>
                  </from>
                  <to>
                    <xdr:col>16</xdr:col>
                    <xdr:colOff>104775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CopCelulosa">
                <anchor moveWithCells="1" sizeWithCells="1">
                  <from>
                    <xdr:col>16</xdr:col>
                    <xdr:colOff>352425</xdr:colOff>
                    <xdr:row>0</xdr:row>
                    <xdr:rowOff>85725</xdr:rowOff>
                  </from>
                  <to>
                    <xdr:col>18</xdr:col>
                    <xdr:colOff>1162050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Button 31">
              <controlPr defaultSize="0" print="0" autoFill="0" autoPict="0" macro="[0]!CopCel509C">
                <anchor moveWithCells="1" sizeWithCells="1">
                  <from>
                    <xdr:col>17</xdr:col>
                    <xdr:colOff>0</xdr:colOff>
                    <xdr:row>1</xdr:row>
                    <xdr:rowOff>447675</xdr:rowOff>
                  </from>
                  <to>
                    <xdr:col>19</xdr:col>
                    <xdr:colOff>57150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1" name="Button 32">
              <controlPr defaultSize="0" print="0" autoFill="0" autoPict="0" macro="[0]!CopAmp3">
                <anchor moveWithCells="1" sizeWithCells="1">
                  <from>
                    <xdr:col>16</xdr:col>
                    <xdr:colOff>390525</xdr:colOff>
                    <xdr:row>2</xdr:row>
                    <xdr:rowOff>428625</xdr:rowOff>
                  </from>
                  <to>
                    <xdr:col>19</xdr:col>
                    <xdr:colOff>28575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Button 33">
              <controlPr defaultSize="0" print="0" autoFill="0" autoPict="0" macro="[0]!CopAmp4">
                <anchor moveWithCells="1" sizeWithCells="1">
                  <from>
                    <xdr:col>16</xdr:col>
                    <xdr:colOff>390525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3" name="Button 34">
              <controlPr defaultSize="0" print="0" autoFill="0" autoPict="0" macro="[0]!CopMolca">
                <anchor moveWithCells="1" sizeWithCells="1">
                  <from>
                    <xdr:col>17</xdr:col>
                    <xdr:colOff>28575</xdr:colOff>
                    <xdr:row>7</xdr:row>
                    <xdr:rowOff>47625</xdr:rowOff>
                  </from>
                  <to>
                    <xdr:col>19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Button 36">
              <controlPr defaultSize="0" print="0" autoFill="0" autoPict="0" macro="[0]!CopPedPollo">
                <anchor moveWithCells="1" sizeWithCells="1">
                  <from>
                    <xdr:col>17</xdr:col>
                    <xdr:colOff>0</xdr:colOff>
                    <xdr:row>12</xdr:row>
                    <xdr:rowOff>28575</xdr:rowOff>
                  </from>
                  <to>
                    <xdr:col>19</xdr:col>
                    <xdr:colOff>57150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Button 37">
              <controlPr defaultSize="0" print="0" autoFill="0" autoPict="0" macro="[0]!CopCarne508">
                <anchor moveWithCells="1" sizeWithCells="1">
                  <from>
                    <xdr:col>16</xdr:col>
                    <xdr:colOff>400050</xdr:colOff>
                    <xdr:row>14</xdr:row>
                    <xdr:rowOff>95250</xdr:rowOff>
                  </from>
                  <to>
                    <xdr:col>19</xdr:col>
                    <xdr:colOff>47625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6" name="Button 38">
              <controlPr defaultSize="0" print="0" autoFill="0" autoPict="0" macro="[0]!Cop508CarneGd">
                <anchor moveWithCells="1" sizeWithCells="1">
                  <from>
                    <xdr:col>17</xdr:col>
                    <xdr:colOff>28575</xdr:colOff>
                    <xdr:row>17</xdr:row>
                    <xdr:rowOff>0</xdr:rowOff>
                  </from>
                  <to>
                    <xdr:col>18</xdr:col>
                    <xdr:colOff>1143000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7" name="Button 39">
              <controlPr defaultSize="0" print="0" autoFill="0" autoPict="0" macro="[0]!CopFrioEnArt">
                <anchor moveWithCells="1" sizeWithCells="1">
                  <from>
                    <xdr:col>17</xdr:col>
                    <xdr:colOff>9525</xdr:colOff>
                    <xdr:row>21</xdr:row>
                    <xdr:rowOff>95250</xdr:rowOff>
                  </from>
                  <to>
                    <xdr:col>19</xdr:col>
                    <xdr:colOff>66675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8" name="Button 40">
              <controlPr defaultSize="0" print="0" autoFill="0" autoPict="0" macro="[0]!CopSaltaXdFrio">
                <anchor moveWithCells="1" sizeWithCells="1">
                  <from>
                    <xdr:col>16</xdr:col>
                    <xdr:colOff>400050</xdr:colOff>
                    <xdr:row>24</xdr:row>
                    <xdr:rowOff>104775</xdr:rowOff>
                  </from>
                  <to>
                    <xdr:col>19</xdr:col>
                    <xdr:colOff>47625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9" name="Button 41">
              <controlPr defaultSize="0" print="0" autoFill="0" autoPict="0" macro="[0]!CopPedCarneGd">
                <anchor moveWithCells="1" sizeWithCells="1">
                  <from>
                    <xdr:col>17</xdr:col>
                    <xdr:colOff>0</xdr:colOff>
                    <xdr:row>27</xdr:row>
                    <xdr:rowOff>76200</xdr:rowOff>
                  </from>
                  <to>
                    <xdr:col>19</xdr:col>
                    <xdr:colOff>104775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0" name="Button 42">
              <controlPr defaultSize="0" print="0" autoFill="0" autoPict="0" macro="[0]!Fin">
                <anchor moveWithCells="1" sizeWithCells="1">
                  <from>
                    <xdr:col>20</xdr:col>
                    <xdr:colOff>66675</xdr:colOff>
                    <xdr:row>15</xdr:row>
                    <xdr:rowOff>47625</xdr:rowOff>
                  </from>
                  <to>
                    <xdr:col>21</xdr:col>
                    <xdr:colOff>504825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320"/>
  <sheetViews>
    <sheetView topLeftCell="E1" zoomScale="85" zoomScaleNormal="85" workbookViewId="0">
      <selection activeCell="K4" sqref="K4:K18"/>
    </sheetView>
  </sheetViews>
  <sheetFormatPr baseColWidth="10" defaultRowHeight="12.75"/>
  <cols>
    <col min="1" max="4" width="0" hidden="1" customWidth="1"/>
    <col min="5" max="5" width="8.140625" style="71" bestFit="1" customWidth="1"/>
    <col min="6" max="6" width="15.140625" style="71" bestFit="1" customWidth="1"/>
    <col min="7" max="7" width="13.7109375" style="71" bestFit="1" customWidth="1"/>
    <col min="8" max="14" width="11.42578125" style="71"/>
    <col min="15" max="15" width="17.28515625" style="71" customWidth="1"/>
    <col min="19" max="19" width="27.140625" customWidth="1"/>
    <col min="20" max="20" width="9.5703125" customWidth="1"/>
    <col min="22" max="22" width="16.85546875" customWidth="1"/>
  </cols>
  <sheetData>
    <row r="1" spans="1:22" ht="13.5" thickBot="1"/>
    <row r="2" spans="1:22" ht="13.5" thickBot="1">
      <c r="A2" s="9" t="s">
        <v>113</v>
      </c>
      <c r="B2" s="9" t="s">
        <v>111</v>
      </c>
      <c r="C2" s="7" t="s">
        <v>114</v>
      </c>
      <c r="O2" s="124" t="s">
        <v>5599</v>
      </c>
      <c r="P2" s="125"/>
      <c r="Q2" s="126"/>
    </row>
    <row r="3" spans="1:22" ht="39" thickBot="1">
      <c r="A3" s="10">
        <v>501</v>
      </c>
      <c r="B3" s="10">
        <v>501</v>
      </c>
      <c r="C3" s="7">
        <v>9</v>
      </c>
      <c r="E3" s="89" t="s">
        <v>5592</v>
      </c>
      <c r="F3" s="111" t="s">
        <v>5659</v>
      </c>
      <c r="G3" s="90" t="s">
        <v>5593</v>
      </c>
      <c r="H3" s="88" t="s">
        <v>5594</v>
      </c>
      <c r="I3" s="90" t="s">
        <v>5612</v>
      </c>
      <c r="J3" s="90" t="s">
        <v>5595</v>
      </c>
      <c r="K3" s="88" t="s">
        <v>5596</v>
      </c>
      <c r="L3" s="91" t="s">
        <v>5597</v>
      </c>
      <c r="M3" s="88" t="s">
        <v>5598</v>
      </c>
      <c r="N3" s="92" t="s">
        <v>5605</v>
      </c>
      <c r="O3" s="77" t="s">
        <v>5600</v>
      </c>
      <c r="P3" s="78" t="s">
        <v>5601</v>
      </c>
      <c r="Q3" s="79" t="s">
        <v>5602</v>
      </c>
      <c r="R3" t="s">
        <v>5603</v>
      </c>
      <c r="S3" s="127" t="s">
        <v>5606</v>
      </c>
      <c r="T3" s="128"/>
      <c r="U3" s="118" t="s">
        <v>5671</v>
      </c>
      <c r="V3" s="120" t="s">
        <v>5678</v>
      </c>
    </row>
    <row r="4" spans="1:22">
      <c r="A4" s="10">
        <v>502</v>
      </c>
      <c r="B4" s="10">
        <v>501</v>
      </c>
      <c r="C4" s="7">
        <v>10</v>
      </c>
      <c r="E4" s="68">
        <v>834</v>
      </c>
      <c r="F4" s="68">
        <v>719021</v>
      </c>
      <c r="G4" s="69">
        <v>25882</v>
      </c>
      <c r="H4" s="70">
        <v>16890</v>
      </c>
      <c r="I4" s="71">
        <v>14526</v>
      </c>
      <c r="J4" s="71">
        <v>84955</v>
      </c>
      <c r="K4" s="71">
        <v>259350</v>
      </c>
      <c r="L4" s="71">
        <v>90497</v>
      </c>
      <c r="M4" s="71">
        <v>126752</v>
      </c>
      <c r="N4" s="71">
        <v>90347</v>
      </c>
      <c r="O4" s="80">
        <v>90470</v>
      </c>
      <c r="P4" s="81">
        <v>185786</v>
      </c>
      <c r="Q4" s="82">
        <v>90347</v>
      </c>
      <c r="R4" s="1">
        <v>264016</v>
      </c>
      <c r="S4">
        <v>50789</v>
      </c>
      <c r="T4" t="s">
        <v>82</v>
      </c>
      <c r="U4" s="82">
        <v>90347</v>
      </c>
      <c r="V4">
        <v>718999</v>
      </c>
    </row>
    <row r="5" spans="1:22">
      <c r="A5" s="10">
        <v>503</v>
      </c>
      <c r="B5" s="10">
        <v>501</v>
      </c>
      <c r="C5" s="7">
        <v>11</v>
      </c>
      <c r="E5" s="68">
        <v>7627</v>
      </c>
      <c r="F5" s="68">
        <v>719022</v>
      </c>
      <c r="G5" s="72">
        <v>49905</v>
      </c>
      <c r="H5" s="70">
        <v>24197</v>
      </c>
      <c r="I5" s="71">
        <v>20570</v>
      </c>
      <c r="J5" s="71">
        <v>94358</v>
      </c>
      <c r="K5" s="71">
        <v>259351</v>
      </c>
      <c r="L5" s="71">
        <v>94342</v>
      </c>
      <c r="M5" s="71">
        <v>126753</v>
      </c>
      <c r="N5" s="71">
        <v>90363</v>
      </c>
      <c r="O5" s="80">
        <v>90478</v>
      </c>
      <c r="P5" s="81">
        <v>190237</v>
      </c>
      <c r="Q5" s="82">
        <v>90363</v>
      </c>
      <c r="R5" s="1">
        <v>65759</v>
      </c>
      <c r="S5">
        <v>50790</v>
      </c>
      <c r="T5" t="s">
        <v>82</v>
      </c>
      <c r="U5" s="82">
        <v>90363</v>
      </c>
      <c r="V5">
        <v>719000</v>
      </c>
    </row>
    <row r="6" spans="1:22">
      <c r="A6" s="10">
        <v>509</v>
      </c>
      <c r="B6" s="10">
        <v>501</v>
      </c>
      <c r="C6" s="7">
        <v>12</v>
      </c>
      <c r="E6" s="68">
        <v>15425</v>
      </c>
      <c r="F6" s="70">
        <v>719023</v>
      </c>
      <c r="G6" s="72">
        <v>54747</v>
      </c>
      <c r="H6" s="70">
        <v>24198</v>
      </c>
      <c r="I6" s="71">
        <v>37565</v>
      </c>
      <c r="J6" s="71">
        <v>94382</v>
      </c>
      <c r="K6" s="71">
        <v>259353</v>
      </c>
      <c r="L6" s="71">
        <v>94343</v>
      </c>
      <c r="M6" s="71">
        <v>126755</v>
      </c>
      <c r="N6" s="71">
        <v>90390</v>
      </c>
      <c r="O6" s="80">
        <v>90491</v>
      </c>
      <c r="P6" s="81">
        <v>198023</v>
      </c>
      <c r="Q6" s="82">
        <v>90375</v>
      </c>
      <c r="R6" s="1">
        <v>264367</v>
      </c>
      <c r="S6">
        <v>50791</v>
      </c>
      <c r="T6" t="s">
        <v>82</v>
      </c>
      <c r="U6" s="82">
        <v>90390</v>
      </c>
      <c r="V6">
        <v>719001</v>
      </c>
    </row>
    <row r="7" spans="1:22">
      <c r="A7" s="10">
        <v>529</v>
      </c>
      <c r="B7" s="10">
        <v>501</v>
      </c>
      <c r="C7" s="7">
        <v>13</v>
      </c>
      <c r="E7" s="68">
        <v>15757</v>
      </c>
      <c r="F7" s="70">
        <v>719024</v>
      </c>
      <c r="G7" s="72">
        <v>64463</v>
      </c>
      <c r="H7" s="70">
        <v>56221</v>
      </c>
      <c r="I7" s="71">
        <v>52387</v>
      </c>
      <c r="J7" s="71">
        <v>94383</v>
      </c>
      <c r="K7" s="71">
        <v>259354</v>
      </c>
      <c r="L7" s="71">
        <v>94344</v>
      </c>
      <c r="M7" s="71">
        <v>140997</v>
      </c>
      <c r="N7" s="71">
        <v>90392</v>
      </c>
      <c r="O7" s="80">
        <v>90492</v>
      </c>
      <c r="P7" s="81">
        <v>212754</v>
      </c>
      <c r="Q7" s="82">
        <v>90390</v>
      </c>
      <c r="R7" s="1">
        <v>264439</v>
      </c>
      <c r="S7">
        <v>259350</v>
      </c>
      <c r="T7" t="s">
        <v>82</v>
      </c>
      <c r="U7" s="82">
        <v>90392</v>
      </c>
      <c r="V7">
        <v>719003</v>
      </c>
    </row>
    <row r="8" spans="1:22">
      <c r="A8" s="10">
        <v>571</v>
      </c>
      <c r="B8" s="10">
        <v>501</v>
      </c>
      <c r="C8" s="7">
        <v>14</v>
      </c>
      <c r="E8" s="68">
        <v>16946</v>
      </c>
      <c r="F8" s="96">
        <v>719025</v>
      </c>
      <c r="G8" s="72">
        <v>73470</v>
      </c>
      <c r="H8" s="70">
        <v>109799</v>
      </c>
      <c r="I8" s="71">
        <v>55477</v>
      </c>
      <c r="J8" s="71">
        <v>94384</v>
      </c>
      <c r="K8" s="71">
        <v>259355</v>
      </c>
      <c r="L8" s="71">
        <v>94345</v>
      </c>
      <c r="M8" s="71">
        <v>208300</v>
      </c>
      <c r="N8" s="71">
        <v>94462</v>
      </c>
      <c r="O8" s="80">
        <v>90496</v>
      </c>
      <c r="P8" s="81">
        <v>225674</v>
      </c>
      <c r="Q8" s="82">
        <v>90392</v>
      </c>
      <c r="R8" s="1">
        <v>264790</v>
      </c>
      <c r="S8">
        <v>259351</v>
      </c>
      <c r="T8" t="s">
        <v>82</v>
      </c>
      <c r="U8" s="82">
        <v>94462</v>
      </c>
      <c r="V8">
        <v>719004</v>
      </c>
    </row>
    <row r="9" spans="1:22">
      <c r="A9" s="10">
        <v>579</v>
      </c>
      <c r="B9" s="10">
        <v>501</v>
      </c>
      <c r="C9" s="7">
        <v>9</v>
      </c>
      <c r="E9" s="71">
        <v>16949</v>
      </c>
      <c r="F9" s="96">
        <v>719026</v>
      </c>
      <c r="G9" s="72">
        <v>73471</v>
      </c>
      <c r="I9" s="71">
        <v>69692</v>
      </c>
      <c r="J9" s="71">
        <v>94385</v>
      </c>
      <c r="K9" s="71">
        <v>259357</v>
      </c>
      <c r="L9" s="71">
        <v>94346</v>
      </c>
      <c r="M9" s="71">
        <v>208301</v>
      </c>
      <c r="N9" s="71">
        <v>150246</v>
      </c>
      <c r="O9" s="80">
        <v>94472</v>
      </c>
      <c r="P9" s="81">
        <v>225677</v>
      </c>
      <c r="Q9" s="82">
        <v>90414</v>
      </c>
      <c r="R9" s="1">
        <v>264791</v>
      </c>
      <c r="S9">
        <v>259353</v>
      </c>
      <c r="T9" t="s">
        <v>82</v>
      </c>
      <c r="U9" s="82">
        <v>150246</v>
      </c>
      <c r="V9">
        <v>719006</v>
      </c>
    </row>
    <row r="10" spans="1:22">
      <c r="A10" s="10">
        <v>596</v>
      </c>
      <c r="B10" s="10">
        <v>501</v>
      </c>
      <c r="C10" s="7">
        <v>10</v>
      </c>
      <c r="E10" s="71">
        <v>16950</v>
      </c>
      <c r="F10" s="96">
        <v>719027</v>
      </c>
      <c r="G10" s="72">
        <v>73543</v>
      </c>
      <c r="I10" s="71">
        <v>78439</v>
      </c>
      <c r="J10" s="71">
        <v>115725</v>
      </c>
      <c r="K10" s="71">
        <v>259358</v>
      </c>
      <c r="L10" s="71">
        <v>94347</v>
      </c>
      <c r="M10" s="71">
        <v>208302</v>
      </c>
      <c r="N10" s="71">
        <v>150247</v>
      </c>
      <c r="O10" s="80">
        <v>94473</v>
      </c>
      <c r="P10" s="81">
        <v>247423</v>
      </c>
      <c r="Q10" s="82">
        <v>94462</v>
      </c>
      <c r="R10" s="1">
        <v>264916</v>
      </c>
      <c r="S10">
        <v>259354</v>
      </c>
      <c r="T10" t="s">
        <v>82</v>
      </c>
      <c r="U10">
        <v>150247</v>
      </c>
      <c r="V10">
        <v>719007</v>
      </c>
    </row>
    <row r="11" spans="1:22">
      <c r="A11" s="10">
        <v>511</v>
      </c>
      <c r="B11" s="10">
        <v>503</v>
      </c>
      <c r="C11" s="7">
        <v>9</v>
      </c>
      <c r="E11" s="68">
        <v>17809</v>
      </c>
      <c r="F11" s="96">
        <v>719028</v>
      </c>
      <c r="G11" s="72">
        <v>77531</v>
      </c>
      <c r="I11" s="71">
        <v>78440</v>
      </c>
      <c r="J11" s="71">
        <v>115726</v>
      </c>
      <c r="K11" s="71">
        <v>259371</v>
      </c>
      <c r="L11" s="71">
        <v>94406</v>
      </c>
      <c r="M11" s="71">
        <v>208303</v>
      </c>
      <c r="N11" s="71">
        <v>150248</v>
      </c>
      <c r="O11" s="80">
        <v>94474</v>
      </c>
      <c r="P11" s="81">
        <v>252395</v>
      </c>
      <c r="Q11" s="82">
        <v>111296</v>
      </c>
      <c r="R11" s="1">
        <v>264917</v>
      </c>
      <c r="S11">
        <v>259355</v>
      </c>
      <c r="T11" t="s">
        <v>82</v>
      </c>
      <c r="U11">
        <v>150248</v>
      </c>
      <c r="V11">
        <v>719010</v>
      </c>
    </row>
    <row r="12" spans="1:22">
      <c r="A12" s="10">
        <v>512</v>
      </c>
      <c r="B12" s="10">
        <v>503</v>
      </c>
      <c r="C12" s="7">
        <v>10</v>
      </c>
      <c r="E12" s="68">
        <v>19160</v>
      </c>
      <c r="F12" s="96">
        <v>719029</v>
      </c>
      <c r="G12" s="72">
        <v>105813</v>
      </c>
      <c r="I12" s="71">
        <v>84335</v>
      </c>
      <c r="J12" s="71">
        <v>115727</v>
      </c>
      <c r="K12" s="71">
        <v>259372</v>
      </c>
      <c r="L12" s="71">
        <v>94408</v>
      </c>
      <c r="M12" s="71">
        <v>208304</v>
      </c>
      <c r="N12" s="71">
        <v>150249</v>
      </c>
      <c r="O12" s="80">
        <v>94475</v>
      </c>
      <c r="P12" s="81">
        <v>248551</v>
      </c>
      <c r="Q12" s="82">
        <v>135642</v>
      </c>
      <c r="R12" s="1">
        <v>264918</v>
      </c>
      <c r="S12">
        <v>259356</v>
      </c>
      <c r="T12" t="s">
        <v>82</v>
      </c>
      <c r="U12">
        <v>150249</v>
      </c>
      <c r="V12">
        <v>719011</v>
      </c>
    </row>
    <row r="13" spans="1:22">
      <c r="A13" s="10">
        <v>513</v>
      </c>
      <c r="B13" s="10">
        <v>503</v>
      </c>
      <c r="C13" s="7">
        <v>11</v>
      </c>
      <c r="E13" s="68">
        <v>19784</v>
      </c>
      <c r="F13" s="96">
        <v>719030</v>
      </c>
      <c r="G13" s="72">
        <v>131818</v>
      </c>
      <c r="I13" s="71">
        <v>84372</v>
      </c>
      <c r="J13" s="71">
        <v>121961</v>
      </c>
      <c r="K13" s="71">
        <v>259373</v>
      </c>
      <c r="L13" s="71">
        <v>94437</v>
      </c>
      <c r="M13" s="71">
        <v>208305</v>
      </c>
      <c r="N13" s="71">
        <v>150250</v>
      </c>
      <c r="O13" s="80">
        <v>94471</v>
      </c>
      <c r="P13" s="81">
        <v>243368</v>
      </c>
      <c r="Q13" s="82">
        <v>135643</v>
      </c>
      <c r="R13" s="1">
        <v>265007</v>
      </c>
      <c r="S13">
        <v>259357</v>
      </c>
      <c r="T13" t="s">
        <v>82</v>
      </c>
      <c r="U13">
        <v>150250</v>
      </c>
      <c r="V13">
        <v>719012</v>
      </c>
    </row>
    <row r="14" spans="1:22">
      <c r="A14" s="10">
        <v>518</v>
      </c>
      <c r="B14" s="10">
        <v>503</v>
      </c>
      <c r="C14" s="7">
        <v>12</v>
      </c>
      <c r="E14" s="71">
        <v>20247</v>
      </c>
      <c r="F14" s="96">
        <v>719031</v>
      </c>
      <c r="G14" s="72">
        <v>135675</v>
      </c>
      <c r="I14" s="71">
        <v>89554</v>
      </c>
      <c r="J14" s="71">
        <v>163161</v>
      </c>
      <c r="K14" s="71">
        <v>259374</v>
      </c>
      <c r="L14" s="71">
        <v>247062</v>
      </c>
      <c r="M14" s="71">
        <v>208306</v>
      </c>
      <c r="N14" s="71">
        <v>162838</v>
      </c>
      <c r="O14" s="80">
        <v>90500</v>
      </c>
      <c r="P14" s="81">
        <v>245538</v>
      </c>
      <c r="Q14" s="82">
        <v>135645</v>
      </c>
      <c r="R14" s="1">
        <v>265090</v>
      </c>
      <c r="S14">
        <v>259370</v>
      </c>
      <c r="T14" t="s">
        <v>82</v>
      </c>
      <c r="U14">
        <v>161310</v>
      </c>
      <c r="V14">
        <v>719013</v>
      </c>
    </row>
    <row r="15" spans="1:22">
      <c r="A15" s="9">
        <v>519</v>
      </c>
      <c r="B15" s="10">
        <v>503</v>
      </c>
      <c r="C15" s="7">
        <v>13</v>
      </c>
      <c r="E15" s="71">
        <v>20759</v>
      </c>
      <c r="F15" s="96">
        <v>719032</v>
      </c>
      <c r="G15" s="72">
        <v>138061</v>
      </c>
      <c r="I15" s="71">
        <v>89639</v>
      </c>
      <c r="J15" s="71">
        <v>240088</v>
      </c>
      <c r="K15" s="71">
        <v>259375</v>
      </c>
      <c r="L15" s="71">
        <v>247063</v>
      </c>
      <c r="M15" s="71">
        <v>213178</v>
      </c>
      <c r="N15" s="71">
        <v>162840</v>
      </c>
      <c r="O15" s="80">
        <v>94434</v>
      </c>
      <c r="P15" s="81">
        <v>256034</v>
      </c>
      <c r="Q15" s="82">
        <v>161310</v>
      </c>
      <c r="R15" s="1">
        <v>265091</v>
      </c>
      <c r="S15">
        <v>259378</v>
      </c>
      <c r="T15" t="s">
        <v>82</v>
      </c>
      <c r="U15">
        <v>162838</v>
      </c>
      <c r="V15">
        <v>719014</v>
      </c>
    </row>
    <row r="16" spans="1:22">
      <c r="A16" s="11">
        <v>539</v>
      </c>
      <c r="B16" s="10">
        <v>503</v>
      </c>
      <c r="C16" s="7">
        <v>14</v>
      </c>
      <c r="E16" s="71">
        <v>22091</v>
      </c>
      <c r="F16" s="96">
        <v>719018</v>
      </c>
      <c r="G16" s="72">
        <v>146903</v>
      </c>
      <c r="I16" s="71">
        <v>89640</v>
      </c>
      <c r="J16" s="71">
        <v>256660</v>
      </c>
      <c r="K16" s="71">
        <v>259376</v>
      </c>
      <c r="L16" s="71">
        <v>247127</v>
      </c>
      <c r="M16" s="71">
        <v>216315</v>
      </c>
      <c r="N16" s="71">
        <v>162841</v>
      </c>
      <c r="O16" s="80">
        <v>94435</v>
      </c>
      <c r="P16" s="81"/>
      <c r="Q16" s="82">
        <v>162838</v>
      </c>
      <c r="R16" s="1">
        <v>265797</v>
      </c>
      <c r="S16">
        <v>260336</v>
      </c>
      <c r="T16" t="s">
        <v>82</v>
      </c>
      <c r="U16">
        <v>162840</v>
      </c>
      <c r="V16">
        <v>719015</v>
      </c>
    </row>
    <row r="17" spans="1:22">
      <c r="A17" s="11">
        <v>581</v>
      </c>
      <c r="B17" s="10">
        <v>503</v>
      </c>
      <c r="C17" s="7">
        <v>9</v>
      </c>
      <c r="E17" s="71">
        <v>26477</v>
      </c>
      <c r="F17" s="96"/>
      <c r="G17" s="72">
        <v>147895</v>
      </c>
      <c r="I17" s="71">
        <v>102704</v>
      </c>
      <c r="J17" s="71">
        <v>257158</v>
      </c>
      <c r="K17" s="71">
        <v>259377</v>
      </c>
      <c r="M17" s="71">
        <v>236547</v>
      </c>
      <c r="N17" s="71">
        <v>162846</v>
      </c>
      <c r="O17" s="80">
        <v>94439</v>
      </c>
      <c r="P17" s="81"/>
      <c r="Q17" s="82">
        <v>162840</v>
      </c>
      <c r="R17" s="1">
        <v>5673</v>
      </c>
      <c r="S17">
        <v>260337</v>
      </c>
      <c r="T17" t="s">
        <v>82</v>
      </c>
      <c r="U17">
        <v>162841</v>
      </c>
      <c r="V17">
        <v>719016</v>
      </c>
    </row>
    <row r="18" spans="1:22">
      <c r="A18" s="11">
        <v>592</v>
      </c>
      <c r="B18" s="10">
        <v>503</v>
      </c>
      <c r="C18" s="7">
        <v>10</v>
      </c>
      <c r="E18" s="71">
        <v>27609</v>
      </c>
      <c r="F18" s="96"/>
      <c r="G18" s="72">
        <v>149369</v>
      </c>
      <c r="I18" s="71">
        <v>104374</v>
      </c>
      <c r="K18" s="71">
        <v>259378</v>
      </c>
      <c r="M18" s="71">
        <v>241401</v>
      </c>
      <c r="N18" s="71">
        <v>163846</v>
      </c>
      <c r="O18" s="80">
        <v>94455</v>
      </c>
      <c r="P18" s="81"/>
      <c r="Q18" s="82">
        <v>162841</v>
      </c>
      <c r="R18" s="1">
        <v>7520</v>
      </c>
      <c r="S18">
        <v>260338</v>
      </c>
      <c r="T18" t="s">
        <v>82</v>
      </c>
      <c r="U18">
        <v>162846</v>
      </c>
    </row>
    <row r="19" spans="1:22">
      <c r="A19" s="11">
        <v>551</v>
      </c>
      <c r="B19" s="11">
        <v>509</v>
      </c>
      <c r="C19" s="8">
        <v>9</v>
      </c>
      <c r="E19" s="71">
        <v>28790</v>
      </c>
      <c r="F19" s="96"/>
      <c r="G19" s="72">
        <v>164869</v>
      </c>
      <c r="I19" s="71">
        <v>136761</v>
      </c>
      <c r="M19" s="71">
        <v>244633</v>
      </c>
      <c r="N19" s="71">
        <v>163848</v>
      </c>
      <c r="O19" s="80">
        <v>94464</v>
      </c>
      <c r="P19" s="81"/>
      <c r="Q19" s="82">
        <v>162846</v>
      </c>
      <c r="R19" s="1">
        <v>12392</v>
      </c>
      <c r="S19">
        <v>260339</v>
      </c>
      <c r="T19" t="s">
        <v>82</v>
      </c>
      <c r="U19">
        <v>163846</v>
      </c>
    </row>
    <row r="20" spans="1:22">
      <c r="A20" s="11">
        <v>555</v>
      </c>
      <c r="B20" s="11">
        <v>509</v>
      </c>
      <c r="C20" s="8">
        <v>10</v>
      </c>
      <c r="E20" s="71">
        <v>30156</v>
      </c>
      <c r="F20" s="96"/>
      <c r="G20" s="72">
        <v>164871</v>
      </c>
      <c r="I20" s="71">
        <v>136884</v>
      </c>
      <c r="M20" s="71">
        <v>247124</v>
      </c>
      <c r="N20" s="71">
        <v>163851</v>
      </c>
      <c r="O20" s="80">
        <v>94465</v>
      </c>
      <c r="P20" s="81"/>
      <c r="Q20" s="82">
        <v>163188</v>
      </c>
      <c r="R20" s="1">
        <v>14041</v>
      </c>
      <c r="S20">
        <v>260340</v>
      </c>
      <c r="T20" t="s">
        <v>82</v>
      </c>
      <c r="U20">
        <v>163848</v>
      </c>
    </row>
    <row r="21" spans="1:22">
      <c r="A21" s="11">
        <v>561</v>
      </c>
      <c r="B21" s="11">
        <v>509</v>
      </c>
      <c r="C21" s="8">
        <v>11</v>
      </c>
      <c r="E21" s="71">
        <v>33976</v>
      </c>
      <c r="F21" s="96"/>
      <c r="G21" s="72">
        <v>164874</v>
      </c>
      <c r="I21" s="71">
        <v>137086</v>
      </c>
      <c r="M21" s="71">
        <v>254300</v>
      </c>
      <c r="N21" s="71">
        <v>185786</v>
      </c>
      <c r="O21" s="80">
        <v>94466</v>
      </c>
      <c r="P21" s="81"/>
      <c r="Q21" s="82">
        <v>163846</v>
      </c>
      <c r="R21" s="1">
        <v>14612</v>
      </c>
      <c r="S21">
        <v>260341</v>
      </c>
      <c r="T21" t="s">
        <v>82</v>
      </c>
      <c r="U21">
        <v>163851</v>
      </c>
    </row>
    <row r="22" spans="1:22">
      <c r="A22" s="11">
        <v>564</v>
      </c>
      <c r="B22" s="11">
        <v>511</v>
      </c>
      <c r="C22" s="8">
        <v>10</v>
      </c>
      <c r="E22" s="71">
        <v>35475</v>
      </c>
      <c r="F22" s="96"/>
      <c r="G22" s="72">
        <v>164875</v>
      </c>
      <c r="I22" s="71">
        <v>220803</v>
      </c>
      <c r="M22" s="71">
        <v>254303</v>
      </c>
      <c r="N22" s="71">
        <v>190237</v>
      </c>
      <c r="O22" s="80"/>
      <c r="P22" s="81"/>
      <c r="Q22" s="82">
        <v>163848</v>
      </c>
      <c r="R22" s="1">
        <v>14796</v>
      </c>
      <c r="S22">
        <v>260342</v>
      </c>
      <c r="T22" t="s">
        <v>82</v>
      </c>
      <c r="U22">
        <v>185786</v>
      </c>
    </row>
    <row r="23" spans="1:22">
      <c r="A23" s="11">
        <v>532</v>
      </c>
      <c r="B23" s="11">
        <v>506</v>
      </c>
      <c r="C23" s="8">
        <v>9</v>
      </c>
      <c r="E23" s="68">
        <v>37497</v>
      </c>
      <c r="F23" s="96"/>
      <c r="G23" s="72">
        <v>166082</v>
      </c>
      <c r="I23" s="71">
        <v>236978</v>
      </c>
      <c r="M23" s="71">
        <v>254305</v>
      </c>
      <c r="N23" s="71">
        <v>198023</v>
      </c>
      <c r="O23" s="80"/>
      <c r="P23" s="83"/>
      <c r="Q23" s="82">
        <v>163851</v>
      </c>
      <c r="R23" s="1">
        <v>14797</v>
      </c>
      <c r="S23">
        <v>260344</v>
      </c>
      <c r="T23" t="s">
        <v>82</v>
      </c>
      <c r="U23">
        <v>190237</v>
      </c>
    </row>
    <row r="24" spans="1:22">
      <c r="A24" s="11">
        <v>535</v>
      </c>
      <c r="B24" s="11">
        <v>506</v>
      </c>
      <c r="C24" s="8">
        <v>10</v>
      </c>
      <c r="E24" s="68">
        <v>37808</v>
      </c>
      <c r="F24" s="96"/>
      <c r="G24" s="72">
        <v>167097</v>
      </c>
      <c r="I24" s="71">
        <v>239870</v>
      </c>
      <c r="M24" s="71">
        <v>254307</v>
      </c>
      <c r="N24" s="71">
        <v>225674</v>
      </c>
      <c r="O24" s="80"/>
      <c r="P24" s="83"/>
      <c r="Q24" s="82">
        <v>217076</v>
      </c>
      <c r="R24" s="1">
        <v>17782</v>
      </c>
      <c r="S24">
        <v>260346</v>
      </c>
      <c r="T24" t="s">
        <v>82</v>
      </c>
      <c r="U24">
        <v>198023</v>
      </c>
    </row>
    <row r="25" spans="1:22">
      <c r="A25" s="11">
        <v>559</v>
      </c>
      <c r="B25" s="11">
        <v>506</v>
      </c>
      <c r="C25" s="8">
        <v>11</v>
      </c>
      <c r="E25" s="68">
        <v>54746</v>
      </c>
      <c r="F25" s="70"/>
      <c r="G25" s="72">
        <v>167169</v>
      </c>
      <c r="I25" s="71">
        <v>270249</v>
      </c>
      <c r="M25" s="71">
        <v>254309</v>
      </c>
      <c r="N25" s="71">
        <v>225677</v>
      </c>
      <c r="O25" s="80"/>
      <c r="P25" s="83"/>
      <c r="Q25" s="82">
        <v>220068</v>
      </c>
      <c r="R25" s="1">
        <v>18755</v>
      </c>
      <c r="S25">
        <v>260347</v>
      </c>
      <c r="T25" t="s">
        <v>82</v>
      </c>
      <c r="U25">
        <v>225674</v>
      </c>
    </row>
    <row r="26" spans="1:22">
      <c r="A26" s="11">
        <v>599</v>
      </c>
      <c r="B26" s="11">
        <v>506</v>
      </c>
      <c r="C26" s="8">
        <v>12</v>
      </c>
      <c r="E26" s="68">
        <v>61124</v>
      </c>
      <c r="F26" s="96"/>
      <c r="G26" s="72">
        <v>167339</v>
      </c>
      <c r="I26" s="71">
        <v>270250</v>
      </c>
      <c r="M26" s="71">
        <v>254310</v>
      </c>
      <c r="N26" s="71">
        <v>247423</v>
      </c>
      <c r="O26" s="80"/>
      <c r="P26" s="83"/>
      <c r="Q26" s="82">
        <v>222468</v>
      </c>
      <c r="R26" s="1">
        <v>24137</v>
      </c>
      <c r="S26">
        <v>260348</v>
      </c>
      <c r="T26" t="s">
        <v>82</v>
      </c>
      <c r="U26">
        <v>225677</v>
      </c>
    </row>
    <row r="27" spans="1:22">
      <c r="E27" s="68">
        <v>64696</v>
      </c>
      <c r="F27" s="96"/>
      <c r="G27" s="72">
        <v>167341</v>
      </c>
      <c r="I27" s="71">
        <v>270253</v>
      </c>
      <c r="M27" s="71">
        <v>254312</v>
      </c>
      <c r="N27" s="71">
        <v>252395</v>
      </c>
      <c r="O27" s="84"/>
      <c r="P27" s="83"/>
      <c r="Q27" s="82">
        <v>222469</v>
      </c>
      <c r="R27" s="1">
        <v>24138</v>
      </c>
      <c r="S27">
        <v>260349</v>
      </c>
      <c r="T27" t="s">
        <v>82</v>
      </c>
      <c r="U27">
        <v>247423</v>
      </c>
    </row>
    <row r="28" spans="1:22">
      <c r="E28" s="68">
        <v>70256</v>
      </c>
      <c r="F28" s="96"/>
      <c r="G28" s="72">
        <v>167342</v>
      </c>
      <c r="I28" s="71">
        <v>270262</v>
      </c>
      <c r="M28" s="71">
        <v>254313</v>
      </c>
      <c r="N28" s="71">
        <v>267001</v>
      </c>
      <c r="O28" s="84"/>
      <c r="P28" s="83"/>
      <c r="Q28" s="82">
        <v>222476</v>
      </c>
      <c r="R28" s="1">
        <v>24139</v>
      </c>
      <c r="S28">
        <v>260351</v>
      </c>
      <c r="T28" t="s">
        <v>82</v>
      </c>
      <c r="U28">
        <v>220068</v>
      </c>
    </row>
    <row r="29" spans="1:22">
      <c r="E29" s="68">
        <v>76044</v>
      </c>
      <c r="F29" s="96"/>
      <c r="G29" s="72">
        <v>169261</v>
      </c>
      <c r="I29" s="71">
        <v>4881</v>
      </c>
      <c r="M29" s="71">
        <v>259349</v>
      </c>
      <c r="N29" s="71">
        <v>266999</v>
      </c>
      <c r="O29" s="84"/>
      <c r="P29" s="83"/>
      <c r="Q29" s="82">
        <v>222477</v>
      </c>
      <c r="R29" s="1">
        <v>24451</v>
      </c>
      <c r="S29">
        <v>262289</v>
      </c>
      <c r="T29" t="s">
        <v>82</v>
      </c>
      <c r="U29">
        <v>252395</v>
      </c>
    </row>
    <row r="30" spans="1:22">
      <c r="E30" s="68">
        <v>82101</v>
      </c>
      <c r="F30" s="96"/>
      <c r="G30" s="72">
        <v>169272</v>
      </c>
      <c r="I30" s="71">
        <v>13240</v>
      </c>
      <c r="M30" s="71">
        <v>259352</v>
      </c>
      <c r="N30" s="71">
        <v>267000</v>
      </c>
      <c r="O30" s="84"/>
      <c r="P30" s="83"/>
      <c r="Q30" s="82">
        <v>224476</v>
      </c>
      <c r="R30" s="1">
        <v>24670</v>
      </c>
      <c r="S30">
        <v>264265</v>
      </c>
      <c r="T30" t="s">
        <v>82</v>
      </c>
      <c r="U30">
        <v>267001</v>
      </c>
    </row>
    <row r="31" spans="1:22">
      <c r="E31" s="68">
        <v>82536</v>
      </c>
      <c r="F31" s="96"/>
      <c r="G31" s="72">
        <v>169280</v>
      </c>
      <c r="I31" s="71">
        <v>13241</v>
      </c>
      <c r="M31" s="71">
        <v>259356</v>
      </c>
      <c r="N31" s="71">
        <v>198506</v>
      </c>
      <c r="O31" s="84"/>
      <c r="P31" s="83"/>
      <c r="Q31" s="82">
        <v>224478</v>
      </c>
      <c r="R31" s="1">
        <v>24673</v>
      </c>
      <c r="S31">
        <v>55816</v>
      </c>
      <c r="T31" t="s">
        <v>83</v>
      </c>
      <c r="U31">
        <v>266999</v>
      </c>
    </row>
    <row r="32" spans="1:22">
      <c r="E32" s="68">
        <v>83797</v>
      </c>
      <c r="F32" s="96"/>
      <c r="G32" s="72">
        <v>175802</v>
      </c>
      <c r="I32" s="71">
        <v>13243</v>
      </c>
      <c r="M32" s="71">
        <v>259363</v>
      </c>
      <c r="N32" s="71">
        <v>243368</v>
      </c>
      <c r="O32" s="84"/>
      <c r="P32" s="83"/>
      <c r="Q32" s="82">
        <v>246637</v>
      </c>
      <c r="R32" s="1">
        <v>25353</v>
      </c>
      <c r="S32">
        <v>127618</v>
      </c>
      <c r="T32" t="s">
        <v>85</v>
      </c>
      <c r="U32">
        <v>267000</v>
      </c>
    </row>
    <row r="33" spans="5:21" ht="13.5" thickBot="1">
      <c r="E33" s="68">
        <v>83968</v>
      </c>
      <c r="F33" s="96"/>
      <c r="G33" s="72">
        <v>182572</v>
      </c>
      <c r="I33" s="71">
        <v>14527</v>
      </c>
      <c r="M33" s="71">
        <v>259364</v>
      </c>
      <c r="N33" s="71">
        <v>245538</v>
      </c>
      <c r="O33" s="85"/>
      <c r="P33" s="86"/>
      <c r="Q33" s="87">
        <v>255640</v>
      </c>
      <c r="R33" s="1">
        <v>29980</v>
      </c>
      <c r="S33">
        <v>184800</v>
      </c>
      <c r="T33" t="s">
        <v>83</v>
      </c>
      <c r="U33">
        <v>198506</v>
      </c>
    </row>
    <row r="34" spans="5:21">
      <c r="E34" s="68">
        <v>85568</v>
      </c>
      <c r="F34" s="96"/>
      <c r="G34" s="72">
        <v>185558</v>
      </c>
      <c r="I34" s="71">
        <v>17066</v>
      </c>
      <c r="M34" s="71">
        <v>259365</v>
      </c>
      <c r="N34" s="71">
        <v>248551</v>
      </c>
      <c r="O34" s="94">
        <v>719017</v>
      </c>
      <c r="Q34" s="28">
        <v>262290</v>
      </c>
      <c r="R34" s="1">
        <v>30105</v>
      </c>
      <c r="S34">
        <v>221387</v>
      </c>
      <c r="T34" t="s">
        <v>85</v>
      </c>
      <c r="U34">
        <v>212754</v>
      </c>
    </row>
    <row r="35" spans="5:21">
      <c r="E35" s="68">
        <v>86888</v>
      </c>
      <c r="F35" s="96"/>
      <c r="G35" s="72">
        <v>185559</v>
      </c>
      <c r="I35" s="71">
        <v>21097</v>
      </c>
      <c r="M35" s="71">
        <v>259366</v>
      </c>
      <c r="N35" s="71">
        <v>256034</v>
      </c>
      <c r="O35" s="94">
        <v>719018</v>
      </c>
      <c r="Q35" s="28">
        <v>262291</v>
      </c>
      <c r="R35" s="1">
        <v>30106</v>
      </c>
      <c r="S35">
        <v>8498</v>
      </c>
      <c r="T35" t="s">
        <v>81</v>
      </c>
      <c r="U35">
        <v>243368</v>
      </c>
    </row>
    <row r="36" spans="5:21">
      <c r="E36" s="68">
        <v>88515</v>
      </c>
      <c r="F36" s="70"/>
      <c r="G36" s="72">
        <v>185732</v>
      </c>
      <c r="I36" s="71">
        <v>23504</v>
      </c>
      <c r="M36" s="71">
        <v>259367</v>
      </c>
      <c r="N36" s="71">
        <v>242582</v>
      </c>
      <c r="O36" s="94">
        <v>719019</v>
      </c>
      <c r="Q36" s="28">
        <v>262292</v>
      </c>
      <c r="R36" s="1">
        <v>30107</v>
      </c>
      <c r="S36">
        <v>28150</v>
      </c>
      <c r="T36" t="s">
        <v>82</v>
      </c>
      <c r="U36">
        <v>245538</v>
      </c>
    </row>
    <row r="37" spans="5:21">
      <c r="E37" s="68">
        <v>89007</v>
      </c>
      <c r="F37" s="96"/>
      <c r="G37" s="72">
        <v>185800</v>
      </c>
      <c r="I37" s="71">
        <v>26291</v>
      </c>
      <c r="M37" s="71">
        <v>259368</v>
      </c>
      <c r="N37" s="71">
        <v>259029</v>
      </c>
      <c r="O37" s="94">
        <v>719020</v>
      </c>
      <c r="Q37" s="28">
        <v>262298</v>
      </c>
      <c r="R37" s="1">
        <v>30576</v>
      </c>
      <c r="S37">
        <v>56076</v>
      </c>
      <c r="T37" t="s">
        <v>81</v>
      </c>
      <c r="U37">
        <v>248551</v>
      </c>
    </row>
    <row r="38" spans="5:21">
      <c r="E38" s="68">
        <v>89216</v>
      </c>
      <c r="F38" s="96"/>
      <c r="G38" s="72">
        <v>186298</v>
      </c>
      <c r="I38" s="71">
        <v>37548</v>
      </c>
      <c r="M38" s="71">
        <v>259369</v>
      </c>
      <c r="N38" s="71">
        <v>242672</v>
      </c>
      <c r="O38" s="94">
        <v>719021</v>
      </c>
      <c r="Q38" s="28">
        <v>135972</v>
      </c>
      <c r="R38" s="1">
        <v>31921</v>
      </c>
      <c r="S38">
        <v>117702</v>
      </c>
      <c r="T38" t="s">
        <v>82</v>
      </c>
      <c r="U38">
        <v>256034</v>
      </c>
    </row>
    <row r="39" spans="5:21">
      <c r="E39" s="68">
        <v>89241</v>
      </c>
      <c r="F39" s="96"/>
      <c r="G39" s="72">
        <v>197817</v>
      </c>
      <c r="I39" s="71">
        <v>39604</v>
      </c>
      <c r="M39" s="71">
        <v>259370</v>
      </c>
      <c r="N39" s="71">
        <v>259359</v>
      </c>
      <c r="O39" s="94">
        <v>719022</v>
      </c>
      <c r="Q39" s="28">
        <v>135973</v>
      </c>
      <c r="R39" s="1">
        <v>31924</v>
      </c>
      <c r="S39">
        <v>126752</v>
      </c>
      <c r="T39" t="s">
        <v>82</v>
      </c>
      <c r="U39">
        <v>242582</v>
      </c>
    </row>
    <row r="40" spans="5:21">
      <c r="E40" s="68">
        <v>99154</v>
      </c>
      <c r="F40" s="96"/>
      <c r="G40" s="72">
        <v>202957</v>
      </c>
      <c r="I40" s="71">
        <v>43022</v>
      </c>
      <c r="M40" s="71">
        <v>259745</v>
      </c>
      <c r="N40" s="71">
        <v>259362</v>
      </c>
      <c r="O40" s="94">
        <v>719023</v>
      </c>
      <c r="Q40" s="28">
        <v>135974</v>
      </c>
      <c r="R40" s="1">
        <v>34433</v>
      </c>
      <c r="S40">
        <v>126753</v>
      </c>
      <c r="T40" t="s">
        <v>82</v>
      </c>
      <c r="U40">
        <v>259029</v>
      </c>
    </row>
    <row r="41" spans="5:21">
      <c r="E41" s="68">
        <v>99155</v>
      </c>
      <c r="F41" s="96"/>
      <c r="G41" s="72">
        <v>204048</v>
      </c>
      <c r="I41" s="71">
        <v>43084</v>
      </c>
      <c r="M41" s="71">
        <v>259746</v>
      </c>
      <c r="N41" s="71">
        <v>220068</v>
      </c>
      <c r="O41" s="94">
        <v>719024</v>
      </c>
      <c r="Q41" s="28">
        <v>135975</v>
      </c>
      <c r="R41" s="1">
        <v>34434</v>
      </c>
      <c r="S41">
        <v>126755</v>
      </c>
      <c r="T41" t="s">
        <v>82</v>
      </c>
      <c r="U41">
        <v>242672</v>
      </c>
    </row>
    <row r="42" spans="5:21">
      <c r="E42" s="68">
        <v>101977</v>
      </c>
      <c r="F42" s="96"/>
      <c r="G42" s="72">
        <v>204964</v>
      </c>
      <c r="I42" s="71">
        <v>43087</v>
      </c>
      <c r="M42" s="71">
        <v>259747</v>
      </c>
      <c r="N42" s="71">
        <v>255640</v>
      </c>
      <c r="O42" s="94">
        <v>719025</v>
      </c>
      <c r="Q42" s="28">
        <v>158093</v>
      </c>
      <c r="R42" s="1">
        <v>40757</v>
      </c>
      <c r="S42">
        <v>133967</v>
      </c>
      <c r="T42" t="s">
        <v>85</v>
      </c>
      <c r="U42">
        <v>259359</v>
      </c>
    </row>
    <row r="43" spans="5:21">
      <c r="E43" s="68">
        <v>102912</v>
      </c>
      <c r="G43" s="72">
        <v>204965</v>
      </c>
      <c r="I43" s="71">
        <v>43104</v>
      </c>
      <c r="M43" s="71">
        <v>259748</v>
      </c>
      <c r="N43" s="71">
        <v>135645</v>
      </c>
      <c r="O43" s="94">
        <v>719026</v>
      </c>
      <c r="Q43" s="28">
        <v>158094</v>
      </c>
      <c r="R43" s="1">
        <v>40782</v>
      </c>
      <c r="S43">
        <v>140997</v>
      </c>
      <c r="T43" s="4" t="s">
        <v>82</v>
      </c>
      <c r="U43">
        <v>259362</v>
      </c>
    </row>
    <row r="44" spans="5:21">
      <c r="E44" s="68">
        <v>103567</v>
      </c>
      <c r="G44" s="72">
        <v>207499</v>
      </c>
      <c r="I44" s="71">
        <v>43105</v>
      </c>
      <c r="M44" s="71">
        <v>259749</v>
      </c>
      <c r="N44" s="71">
        <v>224476</v>
      </c>
      <c r="O44" s="94">
        <v>719027</v>
      </c>
      <c r="Q44" s="28">
        <v>222465</v>
      </c>
      <c r="R44" s="1">
        <v>42593</v>
      </c>
      <c r="S44">
        <v>164134</v>
      </c>
      <c r="T44" s="4" t="s">
        <v>82</v>
      </c>
      <c r="U44">
        <v>278450</v>
      </c>
    </row>
    <row r="45" spans="5:21">
      <c r="E45" s="68">
        <v>104949</v>
      </c>
      <c r="G45" s="72">
        <v>207500</v>
      </c>
      <c r="I45" s="71">
        <v>50795</v>
      </c>
      <c r="M45" s="71">
        <v>259750</v>
      </c>
      <c r="N45" s="71">
        <v>222469</v>
      </c>
      <c r="O45" s="94">
        <v>719028</v>
      </c>
      <c r="Q45" s="28">
        <v>222473</v>
      </c>
      <c r="R45" s="1">
        <v>45125</v>
      </c>
      <c r="S45">
        <v>180598</v>
      </c>
      <c r="T45" s="4" t="s">
        <v>82</v>
      </c>
      <c r="U45">
        <v>135645</v>
      </c>
    </row>
    <row r="46" spans="5:21">
      <c r="E46" s="68">
        <v>107765</v>
      </c>
      <c r="G46" s="72">
        <v>207501</v>
      </c>
      <c r="I46" s="71">
        <v>50803</v>
      </c>
      <c r="M46" s="71">
        <v>260336</v>
      </c>
      <c r="N46" s="71">
        <v>222468</v>
      </c>
      <c r="O46" s="94">
        <v>719029</v>
      </c>
      <c r="Q46" s="28">
        <v>135662</v>
      </c>
      <c r="R46" s="1">
        <v>45127</v>
      </c>
      <c r="S46">
        <v>180599</v>
      </c>
      <c r="T46" s="4" t="s">
        <v>82</v>
      </c>
      <c r="U46">
        <v>224476</v>
      </c>
    </row>
    <row r="47" spans="5:21">
      <c r="E47" s="70">
        <v>109020</v>
      </c>
      <c r="G47" s="72">
        <v>207829</v>
      </c>
      <c r="I47" s="71">
        <v>51608</v>
      </c>
      <c r="M47" s="71">
        <v>260337</v>
      </c>
      <c r="N47" s="71">
        <v>135968</v>
      </c>
      <c r="O47" s="94">
        <v>719030</v>
      </c>
      <c r="Q47" s="28">
        <v>135666</v>
      </c>
      <c r="R47" s="1">
        <v>46780</v>
      </c>
      <c r="S47">
        <v>184799</v>
      </c>
      <c r="T47" s="4" t="s">
        <v>83</v>
      </c>
      <c r="U47">
        <v>135643</v>
      </c>
    </row>
    <row r="48" spans="5:21">
      <c r="E48" s="70">
        <v>111383</v>
      </c>
      <c r="G48" s="72">
        <v>209345</v>
      </c>
      <c r="I48" s="71">
        <v>55474</v>
      </c>
      <c r="M48" s="71">
        <v>260338</v>
      </c>
      <c r="N48" s="71">
        <v>222477</v>
      </c>
      <c r="O48" s="94">
        <v>719031</v>
      </c>
      <c r="Q48" s="28">
        <v>135660</v>
      </c>
      <c r="R48" s="1">
        <v>47943</v>
      </c>
      <c r="S48">
        <v>204046</v>
      </c>
      <c r="T48" s="4" t="s">
        <v>83</v>
      </c>
      <c r="U48">
        <v>135644</v>
      </c>
    </row>
    <row r="49" spans="5:21">
      <c r="E49" s="70">
        <v>111982</v>
      </c>
      <c r="G49" s="72">
        <v>209346</v>
      </c>
      <c r="I49" s="71">
        <v>55475</v>
      </c>
      <c r="M49" s="71">
        <v>260339</v>
      </c>
      <c r="N49" s="71">
        <v>212754</v>
      </c>
      <c r="O49" s="94">
        <v>719032</v>
      </c>
      <c r="Q49" s="28">
        <v>135664</v>
      </c>
      <c r="R49" s="1">
        <v>48133</v>
      </c>
      <c r="S49">
        <v>204047</v>
      </c>
      <c r="T49" s="4" t="s">
        <v>83</v>
      </c>
      <c r="U49">
        <v>222477</v>
      </c>
    </row>
    <row r="50" spans="5:21">
      <c r="E50" s="70">
        <v>116600</v>
      </c>
      <c r="G50" s="72">
        <v>209347</v>
      </c>
      <c r="I50" s="71">
        <v>55476</v>
      </c>
      <c r="M50" s="71">
        <v>260340</v>
      </c>
      <c r="R50" s="1">
        <v>55809</v>
      </c>
      <c r="S50">
        <v>208303</v>
      </c>
      <c r="T50" s="4" t="s">
        <v>82</v>
      </c>
      <c r="U50">
        <v>222469</v>
      </c>
    </row>
    <row r="51" spans="5:21">
      <c r="E51" s="68">
        <v>117025</v>
      </c>
      <c r="G51" s="72">
        <v>215427</v>
      </c>
      <c r="I51" s="71">
        <v>56702</v>
      </c>
      <c r="M51" s="71">
        <v>260341</v>
      </c>
      <c r="R51" s="1">
        <v>55810</v>
      </c>
      <c r="S51">
        <v>208305</v>
      </c>
      <c r="T51" s="4" t="s">
        <v>82</v>
      </c>
      <c r="U51">
        <v>222468</v>
      </c>
    </row>
    <row r="52" spans="5:21">
      <c r="E52" s="68">
        <v>119145</v>
      </c>
      <c r="G52" s="72">
        <v>215428</v>
      </c>
      <c r="I52" s="71">
        <v>58556</v>
      </c>
      <c r="M52" s="71">
        <v>260342</v>
      </c>
      <c r="R52" s="1">
        <v>55811</v>
      </c>
      <c r="S52">
        <v>208306</v>
      </c>
      <c r="T52" s="4" t="s">
        <v>82</v>
      </c>
      <c r="U52">
        <v>135968</v>
      </c>
    </row>
    <row r="53" spans="5:21">
      <c r="E53" s="68">
        <v>119362</v>
      </c>
      <c r="G53" s="72">
        <v>215429</v>
      </c>
      <c r="I53" s="71">
        <v>65814</v>
      </c>
      <c r="M53" s="71">
        <v>260344</v>
      </c>
      <c r="R53" s="1">
        <v>55812</v>
      </c>
      <c r="S53">
        <v>227586</v>
      </c>
      <c r="T53" s="4" t="s">
        <v>82</v>
      </c>
      <c r="U53">
        <v>135969</v>
      </c>
    </row>
    <row r="54" spans="5:21">
      <c r="E54" s="68">
        <v>119448</v>
      </c>
      <c r="G54" s="72">
        <v>215430</v>
      </c>
      <c r="I54" s="71">
        <v>65889</v>
      </c>
      <c r="M54" s="71">
        <v>260345</v>
      </c>
      <c r="R54" s="1">
        <v>55813</v>
      </c>
      <c r="S54">
        <v>243368</v>
      </c>
      <c r="T54" s="4" t="s">
        <v>84</v>
      </c>
      <c r="U54">
        <v>222476</v>
      </c>
    </row>
    <row r="55" spans="5:21">
      <c r="E55" s="68">
        <v>119464</v>
      </c>
      <c r="G55" s="72">
        <v>215431</v>
      </c>
      <c r="I55" s="71">
        <v>68197</v>
      </c>
      <c r="M55" s="71">
        <v>260346</v>
      </c>
      <c r="R55" s="1">
        <v>55817</v>
      </c>
      <c r="S55">
        <v>244633</v>
      </c>
      <c r="T55" s="4" t="s">
        <v>82</v>
      </c>
      <c r="U55">
        <v>255640</v>
      </c>
    </row>
    <row r="56" spans="5:21">
      <c r="E56" s="68">
        <v>119869</v>
      </c>
      <c r="G56" s="72">
        <v>215432</v>
      </c>
      <c r="I56" s="71">
        <v>69640</v>
      </c>
      <c r="M56" s="71">
        <v>260347</v>
      </c>
      <c r="R56" s="1">
        <v>55875</v>
      </c>
      <c r="S56">
        <v>245538</v>
      </c>
      <c r="T56" s="4" t="s">
        <v>84</v>
      </c>
    </row>
    <row r="57" spans="5:21">
      <c r="E57" s="68">
        <v>120231</v>
      </c>
      <c r="G57" s="72">
        <v>215433</v>
      </c>
      <c r="I57" s="71">
        <v>69690</v>
      </c>
      <c r="M57" s="71">
        <v>260348</v>
      </c>
      <c r="R57" s="1">
        <v>56075</v>
      </c>
      <c r="S57">
        <v>247123</v>
      </c>
      <c r="T57" s="4" t="s">
        <v>82</v>
      </c>
    </row>
    <row r="58" spans="5:21">
      <c r="E58" s="68">
        <v>121597</v>
      </c>
      <c r="G58" s="72">
        <v>215434</v>
      </c>
      <c r="I58" s="71">
        <v>70043</v>
      </c>
      <c r="M58" s="71">
        <v>260349</v>
      </c>
      <c r="R58" s="1">
        <v>56140</v>
      </c>
      <c r="S58" s="1">
        <v>247124</v>
      </c>
      <c r="T58" s="1" t="s">
        <v>82</v>
      </c>
    </row>
    <row r="59" spans="5:21">
      <c r="E59" s="68">
        <v>126281</v>
      </c>
      <c r="G59" s="72">
        <v>215435</v>
      </c>
      <c r="I59" s="71">
        <v>78441</v>
      </c>
      <c r="M59" s="71">
        <v>260350</v>
      </c>
      <c r="R59" s="1">
        <v>58853</v>
      </c>
      <c r="S59" s="1">
        <v>247125</v>
      </c>
      <c r="T59" s="1" t="s">
        <v>82</v>
      </c>
    </row>
    <row r="60" spans="5:21">
      <c r="E60" s="68">
        <v>128324</v>
      </c>
      <c r="G60" s="72">
        <v>215436</v>
      </c>
      <c r="I60" s="71">
        <v>78442</v>
      </c>
      <c r="M60" s="71">
        <v>260351</v>
      </c>
      <c r="R60" s="1">
        <v>59894</v>
      </c>
      <c r="S60" s="1">
        <v>247446</v>
      </c>
      <c r="T60" s="1" t="s">
        <v>82</v>
      </c>
    </row>
    <row r="61" spans="5:21">
      <c r="E61" s="68">
        <v>129764</v>
      </c>
      <c r="G61" s="72">
        <v>215437</v>
      </c>
      <c r="I61" s="71">
        <v>78443</v>
      </c>
      <c r="M61" s="71">
        <v>262289</v>
      </c>
      <c r="R61" s="1">
        <v>60075</v>
      </c>
      <c r="S61" s="1">
        <v>248551</v>
      </c>
      <c r="T61" s="1" t="s">
        <v>84</v>
      </c>
    </row>
    <row r="62" spans="5:21">
      <c r="E62" s="68">
        <v>130827</v>
      </c>
      <c r="G62" s="72">
        <v>215438</v>
      </c>
      <c r="I62" s="71">
        <v>100562</v>
      </c>
      <c r="M62" s="71">
        <v>264265</v>
      </c>
      <c r="R62" s="1">
        <v>60513</v>
      </c>
      <c r="S62" s="1">
        <v>254303</v>
      </c>
      <c r="T62" s="1" t="s">
        <v>82</v>
      </c>
    </row>
    <row r="63" spans="5:21">
      <c r="E63" s="68">
        <v>131214</v>
      </c>
      <c r="G63" s="72">
        <v>215439</v>
      </c>
      <c r="I63" s="71">
        <v>108947</v>
      </c>
      <c r="M63" s="71">
        <v>264266</v>
      </c>
      <c r="R63" s="1">
        <v>71289</v>
      </c>
      <c r="S63" s="1">
        <v>254305</v>
      </c>
      <c r="T63" s="1" t="s">
        <v>82</v>
      </c>
    </row>
    <row r="64" spans="5:21">
      <c r="E64" s="68">
        <v>132423</v>
      </c>
      <c r="G64" s="72">
        <v>218251</v>
      </c>
      <c r="I64" s="71">
        <v>108950</v>
      </c>
      <c r="M64" s="71">
        <v>28150</v>
      </c>
      <c r="R64" s="1">
        <v>72116</v>
      </c>
      <c r="S64" s="1">
        <v>254310</v>
      </c>
      <c r="T64" s="1" t="s">
        <v>82</v>
      </c>
    </row>
    <row r="65" spans="5:20">
      <c r="E65" s="68">
        <v>134290</v>
      </c>
      <c r="G65" s="72">
        <v>218379</v>
      </c>
      <c r="I65" s="71">
        <v>108951</v>
      </c>
      <c r="M65" s="71">
        <v>50789</v>
      </c>
      <c r="R65" s="1">
        <v>77013</v>
      </c>
      <c r="S65" s="1">
        <v>254313</v>
      </c>
      <c r="T65" s="1" t="s">
        <v>82</v>
      </c>
    </row>
    <row r="66" spans="5:20">
      <c r="E66" s="68">
        <v>136342</v>
      </c>
      <c r="G66" s="72">
        <v>218380</v>
      </c>
      <c r="I66" s="71">
        <v>108952</v>
      </c>
      <c r="M66" s="71">
        <v>50790</v>
      </c>
      <c r="R66" s="1">
        <v>80125</v>
      </c>
      <c r="S66" s="1">
        <v>256034</v>
      </c>
      <c r="T66" s="1" t="s">
        <v>84</v>
      </c>
    </row>
    <row r="67" spans="5:20">
      <c r="E67" s="68">
        <v>137079</v>
      </c>
      <c r="G67" s="72">
        <v>219356</v>
      </c>
      <c r="I67" s="71">
        <v>108953</v>
      </c>
      <c r="M67" s="71">
        <v>50791</v>
      </c>
      <c r="R67" s="1">
        <v>103015</v>
      </c>
      <c r="S67" s="1">
        <v>259352</v>
      </c>
      <c r="T67" s="1" t="s">
        <v>82</v>
      </c>
    </row>
    <row r="68" spans="5:20">
      <c r="E68" s="68">
        <v>137080</v>
      </c>
      <c r="G68" s="72">
        <v>220690</v>
      </c>
      <c r="I68" s="71">
        <v>119305</v>
      </c>
      <c r="M68" s="71">
        <v>117702</v>
      </c>
      <c r="R68" s="1">
        <v>107764</v>
      </c>
      <c r="S68" s="1">
        <v>259363</v>
      </c>
      <c r="T68" s="1" t="s">
        <v>82</v>
      </c>
    </row>
    <row r="69" spans="5:20">
      <c r="E69" s="68">
        <v>137866</v>
      </c>
      <c r="G69" s="72">
        <v>220774</v>
      </c>
      <c r="I69" s="71">
        <v>136335</v>
      </c>
      <c r="M69" s="71">
        <v>126756</v>
      </c>
      <c r="R69" s="1">
        <v>109800</v>
      </c>
      <c r="S69" s="1">
        <v>259364</v>
      </c>
      <c r="T69" s="1" t="s">
        <v>82</v>
      </c>
    </row>
    <row r="70" spans="5:20">
      <c r="E70" s="68">
        <v>137867</v>
      </c>
      <c r="G70" s="72">
        <v>226998</v>
      </c>
      <c r="I70" s="71">
        <v>136336</v>
      </c>
      <c r="M70" s="71">
        <v>164134</v>
      </c>
      <c r="R70" s="1">
        <v>110390</v>
      </c>
      <c r="S70" s="1">
        <v>259365</v>
      </c>
      <c r="T70" s="1" t="s">
        <v>82</v>
      </c>
    </row>
    <row r="71" spans="5:20">
      <c r="E71" s="68">
        <v>137868</v>
      </c>
      <c r="G71" s="72">
        <v>228887</v>
      </c>
      <c r="I71" s="71">
        <v>136727</v>
      </c>
      <c r="M71" s="71">
        <v>180598</v>
      </c>
      <c r="R71" s="1">
        <v>110427</v>
      </c>
      <c r="S71" s="1">
        <v>259366</v>
      </c>
      <c r="T71" s="1" t="s">
        <v>82</v>
      </c>
    </row>
    <row r="72" spans="5:20">
      <c r="E72" s="68">
        <v>138089</v>
      </c>
      <c r="G72" s="72">
        <v>229255</v>
      </c>
      <c r="I72" s="71">
        <v>136762</v>
      </c>
      <c r="M72" s="71">
        <v>180599</v>
      </c>
      <c r="R72" s="1">
        <v>111162</v>
      </c>
      <c r="S72" s="1">
        <v>259367</v>
      </c>
      <c r="T72" s="1" t="s">
        <v>82</v>
      </c>
    </row>
    <row r="73" spans="5:20">
      <c r="E73" s="68">
        <v>138118</v>
      </c>
      <c r="G73" s="72">
        <v>229985</v>
      </c>
      <c r="I73" s="71">
        <v>137084</v>
      </c>
      <c r="M73" s="71">
        <v>209061</v>
      </c>
      <c r="R73" s="1">
        <v>114126</v>
      </c>
      <c r="S73" s="1">
        <v>259745</v>
      </c>
      <c r="T73" s="1" t="s">
        <v>82</v>
      </c>
    </row>
    <row r="74" spans="5:20">
      <c r="E74" s="68">
        <v>138120</v>
      </c>
      <c r="G74" s="72">
        <v>229986</v>
      </c>
      <c r="I74" s="71">
        <v>163269</v>
      </c>
      <c r="M74" s="71">
        <v>219331</v>
      </c>
      <c r="R74" s="1">
        <v>114868</v>
      </c>
      <c r="S74" s="1">
        <v>259747</v>
      </c>
      <c r="T74" s="1" t="s">
        <v>82</v>
      </c>
    </row>
    <row r="75" spans="5:20">
      <c r="E75" s="68">
        <v>140089</v>
      </c>
      <c r="G75" s="72">
        <v>229987</v>
      </c>
      <c r="I75" s="71">
        <v>163272</v>
      </c>
      <c r="M75" s="71">
        <v>220400</v>
      </c>
      <c r="R75" s="1">
        <v>114983</v>
      </c>
      <c r="S75" s="1">
        <v>259748</v>
      </c>
      <c r="T75" s="1" t="s">
        <v>82</v>
      </c>
    </row>
    <row r="76" spans="5:20">
      <c r="E76" s="68">
        <v>140366</v>
      </c>
      <c r="G76" s="72">
        <v>229988</v>
      </c>
      <c r="I76" s="71">
        <v>169538</v>
      </c>
      <c r="M76" s="71">
        <v>227586</v>
      </c>
      <c r="R76" s="1">
        <v>114984</v>
      </c>
      <c r="S76" s="1">
        <v>259749</v>
      </c>
      <c r="T76" s="1" t="s">
        <v>82</v>
      </c>
    </row>
    <row r="77" spans="5:20">
      <c r="E77" s="68">
        <v>140935</v>
      </c>
      <c r="G77" s="72">
        <v>229989</v>
      </c>
      <c r="I77" s="71">
        <v>230842</v>
      </c>
      <c r="M77" s="71">
        <v>229622</v>
      </c>
      <c r="R77" s="1">
        <v>114985</v>
      </c>
      <c r="S77" s="1">
        <v>259750</v>
      </c>
      <c r="T77" s="1" t="s">
        <v>82</v>
      </c>
    </row>
    <row r="78" spans="5:20">
      <c r="E78" s="68">
        <v>142013</v>
      </c>
      <c r="G78" s="72">
        <v>229991</v>
      </c>
      <c r="I78" s="71">
        <v>239873</v>
      </c>
      <c r="M78" s="71">
        <v>239819</v>
      </c>
      <c r="R78" s="1">
        <v>115078</v>
      </c>
      <c r="S78" s="1">
        <v>24206</v>
      </c>
      <c r="T78" s="1" t="s">
        <v>83</v>
      </c>
    </row>
    <row r="79" spans="5:20">
      <c r="E79" s="68">
        <v>142154</v>
      </c>
      <c r="G79" s="72">
        <v>229992</v>
      </c>
      <c r="I79" s="71">
        <v>240099</v>
      </c>
      <c r="M79" s="95">
        <v>247446</v>
      </c>
      <c r="R79" s="1">
        <v>119001</v>
      </c>
      <c r="S79" s="1">
        <v>24207</v>
      </c>
      <c r="T79" s="1" t="s">
        <v>83</v>
      </c>
    </row>
    <row r="80" spans="5:20">
      <c r="E80" s="68">
        <v>142534</v>
      </c>
      <c r="G80" s="72">
        <v>229993</v>
      </c>
      <c r="I80" s="71">
        <v>241148</v>
      </c>
      <c r="M80" s="95">
        <v>255641</v>
      </c>
      <c r="R80" s="1">
        <v>119002</v>
      </c>
      <c r="S80" s="1">
        <v>24209</v>
      </c>
      <c r="T80" s="1" t="s">
        <v>83</v>
      </c>
    </row>
    <row r="81" spans="5:20">
      <c r="E81" s="68">
        <v>142918</v>
      </c>
      <c r="G81" s="72">
        <v>230674</v>
      </c>
      <c r="I81" s="71">
        <v>258211</v>
      </c>
      <c r="M81" s="95">
        <v>247125</v>
      </c>
      <c r="R81" s="1">
        <v>121096</v>
      </c>
      <c r="S81" s="1">
        <v>24215</v>
      </c>
      <c r="T81" s="1" t="s">
        <v>83</v>
      </c>
    </row>
    <row r="82" spans="5:20">
      <c r="E82" s="68">
        <v>143289</v>
      </c>
      <c r="G82" s="72">
        <v>236546</v>
      </c>
      <c r="I82" s="71">
        <v>258233</v>
      </c>
      <c r="M82" s="95">
        <v>250904</v>
      </c>
      <c r="R82" s="1">
        <v>125999</v>
      </c>
      <c r="S82" s="1">
        <v>24216</v>
      </c>
      <c r="T82" s="1" t="s">
        <v>83</v>
      </c>
    </row>
    <row r="83" spans="5:20">
      <c r="E83" s="68">
        <v>143290</v>
      </c>
      <c r="G83" s="72">
        <v>236901</v>
      </c>
      <c r="I83" s="71">
        <v>270255</v>
      </c>
      <c r="M83" s="95">
        <v>271211</v>
      </c>
      <c r="R83" s="1">
        <v>131643</v>
      </c>
      <c r="S83" s="1">
        <v>24217</v>
      </c>
      <c r="T83" s="1" t="s">
        <v>83</v>
      </c>
    </row>
    <row r="84" spans="5:20">
      <c r="E84" s="68">
        <v>144261</v>
      </c>
      <c r="G84" s="72">
        <v>238310</v>
      </c>
      <c r="I84" s="71">
        <v>270256</v>
      </c>
      <c r="M84" s="95">
        <v>274285</v>
      </c>
      <c r="R84" s="1">
        <v>133900</v>
      </c>
      <c r="S84" s="1">
        <v>24218</v>
      </c>
      <c r="T84" s="1" t="s">
        <v>83</v>
      </c>
    </row>
    <row r="85" spans="5:20">
      <c r="E85" s="68">
        <v>144894</v>
      </c>
      <c r="G85" s="72">
        <v>238311</v>
      </c>
      <c r="I85" s="71">
        <v>270257</v>
      </c>
      <c r="M85" s="95"/>
      <c r="R85" s="1">
        <v>134846</v>
      </c>
      <c r="S85" s="1">
        <v>24219</v>
      </c>
      <c r="T85" s="1" t="s">
        <v>83</v>
      </c>
    </row>
    <row r="86" spans="5:20">
      <c r="E86" s="68">
        <v>144895</v>
      </c>
      <c r="G86" s="72">
        <v>238317</v>
      </c>
      <c r="I86" s="71">
        <v>270258</v>
      </c>
      <c r="M86" s="94">
        <v>56076</v>
      </c>
      <c r="R86" s="1">
        <v>137798</v>
      </c>
      <c r="S86" s="1">
        <v>24221</v>
      </c>
      <c r="T86" s="1" t="s">
        <v>83</v>
      </c>
    </row>
    <row r="87" spans="5:20">
      <c r="E87" s="68">
        <v>145613</v>
      </c>
      <c r="G87" s="72">
        <v>238318</v>
      </c>
      <c r="I87" s="71">
        <v>270310</v>
      </c>
      <c r="M87" s="95"/>
      <c r="R87" s="1">
        <v>140032</v>
      </c>
      <c r="S87" s="1">
        <v>133899</v>
      </c>
      <c r="T87" s="1" t="s">
        <v>85</v>
      </c>
    </row>
    <row r="88" spans="5:20">
      <c r="E88" s="68">
        <v>147534</v>
      </c>
      <c r="G88" s="72">
        <v>238319</v>
      </c>
      <c r="I88" s="71">
        <v>270311</v>
      </c>
      <c r="M88" s="95"/>
      <c r="R88" s="1">
        <v>140033</v>
      </c>
      <c r="S88" s="1">
        <v>133921</v>
      </c>
      <c r="T88" s="1" t="s">
        <v>85</v>
      </c>
    </row>
    <row r="89" spans="5:20">
      <c r="E89" s="68">
        <v>147536</v>
      </c>
      <c r="G89" s="72">
        <v>238320</v>
      </c>
      <c r="I89" s="71">
        <v>270312</v>
      </c>
      <c r="M89" s="95"/>
      <c r="R89" s="1">
        <v>142610</v>
      </c>
      <c r="S89" s="1">
        <v>184796</v>
      </c>
      <c r="T89" s="1" t="s">
        <v>83</v>
      </c>
    </row>
    <row r="90" spans="5:20">
      <c r="E90" s="68">
        <v>147537</v>
      </c>
      <c r="G90" s="72">
        <v>238321</v>
      </c>
      <c r="I90" s="71">
        <v>69863</v>
      </c>
      <c r="M90" s="105"/>
      <c r="R90" s="1">
        <v>142651</v>
      </c>
      <c r="S90" s="1">
        <v>184797</v>
      </c>
      <c r="T90" s="1" t="s">
        <v>83</v>
      </c>
    </row>
    <row r="91" spans="5:20">
      <c r="E91" s="68">
        <v>147681</v>
      </c>
      <c r="G91" s="72">
        <v>238322</v>
      </c>
      <c r="I91" s="71">
        <v>71478</v>
      </c>
      <c r="M91" s="95"/>
      <c r="R91" s="1">
        <v>148666</v>
      </c>
      <c r="S91" s="1">
        <v>184798</v>
      </c>
      <c r="T91" s="1" t="s">
        <v>83</v>
      </c>
    </row>
    <row r="92" spans="5:20">
      <c r="E92" s="68">
        <v>148275</v>
      </c>
      <c r="G92" s="72">
        <v>244667</v>
      </c>
      <c r="I92" s="71">
        <v>84531</v>
      </c>
      <c r="M92" s="95"/>
      <c r="R92" s="1">
        <v>149378</v>
      </c>
      <c r="S92" s="1">
        <v>185020</v>
      </c>
      <c r="T92" s="1" t="s">
        <v>83</v>
      </c>
    </row>
    <row r="93" spans="5:20">
      <c r="E93" s="68">
        <v>148407</v>
      </c>
      <c r="G93" s="72">
        <v>255770</v>
      </c>
      <c r="I93" s="71">
        <v>129205</v>
      </c>
      <c r="M93" s="95"/>
      <c r="R93" s="1">
        <v>149999</v>
      </c>
      <c r="S93" s="105">
        <v>274285</v>
      </c>
      <c r="T93" s="106" t="s">
        <v>82</v>
      </c>
    </row>
    <row r="94" spans="5:20">
      <c r="E94" s="68">
        <v>148408</v>
      </c>
      <c r="G94" s="72">
        <v>255771</v>
      </c>
      <c r="I94" s="71">
        <v>169540</v>
      </c>
      <c r="M94" s="95"/>
      <c r="R94" s="1">
        <v>150000</v>
      </c>
    </row>
    <row r="95" spans="5:20">
      <c r="E95" s="68">
        <v>148945</v>
      </c>
      <c r="G95" s="72">
        <v>255772</v>
      </c>
      <c r="I95" s="71">
        <v>241149</v>
      </c>
      <c r="M95" s="95"/>
      <c r="R95" s="1">
        <v>150479</v>
      </c>
    </row>
    <row r="96" spans="5:20">
      <c r="E96" s="68">
        <v>149248</v>
      </c>
      <c r="G96" s="72">
        <v>255773</v>
      </c>
      <c r="I96" s="71">
        <v>241150</v>
      </c>
      <c r="M96" s="95"/>
      <c r="R96" s="1">
        <v>150480</v>
      </c>
    </row>
    <row r="97" spans="5:18">
      <c r="E97" s="68">
        <v>149872</v>
      </c>
      <c r="G97" s="72">
        <v>255774</v>
      </c>
      <c r="I97" s="71">
        <v>246986</v>
      </c>
      <c r="M97" s="95"/>
      <c r="R97" s="1">
        <v>150667</v>
      </c>
    </row>
    <row r="98" spans="5:18">
      <c r="E98" s="68">
        <v>157581</v>
      </c>
      <c r="G98" s="73">
        <v>124895</v>
      </c>
      <c r="I98" s="71">
        <v>259143</v>
      </c>
      <c r="M98" s="95"/>
      <c r="R98" s="1">
        <v>164663</v>
      </c>
    </row>
    <row r="99" spans="5:18">
      <c r="E99" s="68">
        <v>157582</v>
      </c>
      <c r="G99" s="73">
        <v>261974</v>
      </c>
      <c r="I99" s="71">
        <v>270251</v>
      </c>
      <c r="M99" s="95"/>
      <c r="R99" s="1">
        <v>166959</v>
      </c>
    </row>
    <row r="100" spans="5:18">
      <c r="E100" s="68">
        <v>157583</v>
      </c>
      <c r="G100" s="73">
        <v>261975</v>
      </c>
      <c r="I100" s="71">
        <v>270252</v>
      </c>
      <c r="M100" s="94"/>
      <c r="R100" s="1">
        <v>166960</v>
      </c>
    </row>
    <row r="101" spans="5:18">
      <c r="E101" s="68">
        <v>157692</v>
      </c>
      <c r="G101" s="73">
        <v>266936</v>
      </c>
      <c r="I101" s="71">
        <v>270254</v>
      </c>
      <c r="R101" s="1">
        <v>166966</v>
      </c>
    </row>
    <row r="102" spans="5:18">
      <c r="E102" s="68">
        <v>158360</v>
      </c>
      <c r="G102" s="72">
        <v>834</v>
      </c>
      <c r="I102" s="71">
        <v>129206</v>
      </c>
      <c r="R102" s="1">
        <v>169107</v>
      </c>
    </row>
    <row r="103" spans="5:18">
      <c r="E103" s="68">
        <v>161514</v>
      </c>
      <c r="G103" s="72">
        <v>7627</v>
      </c>
      <c r="I103" s="71">
        <v>136883</v>
      </c>
      <c r="R103" s="1">
        <v>170750</v>
      </c>
    </row>
    <row r="104" spans="5:18">
      <c r="E104" s="68">
        <v>162271</v>
      </c>
      <c r="G104" s="72">
        <v>15425</v>
      </c>
      <c r="I104" s="71">
        <v>137087</v>
      </c>
      <c r="R104" s="1">
        <v>174001</v>
      </c>
    </row>
    <row r="105" spans="5:18">
      <c r="E105" s="68">
        <v>162272</v>
      </c>
      <c r="G105" s="72">
        <v>15757</v>
      </c>
      <c r="I105" s="71">
        <v>217091</v>
      </c>
      <c r="R105" s="1">
        <v>174002</v>
      </c>
    </row>
    <row r="106" spans="5:18">
      <c r="E106" s="68">
        <v>162273</v>
      </c>
      <c r="G106" s="72">
        <v>16946</v>
      </c>
      <c r="I106" s="71">
        <v>235422</v>
      </c>
      <c r="R106" s="1">
        <v>174594</v>
      </c>
    </row>
    <row r="107" spans="5:18">
      <c r="E107" s="68">
        <v>162815</v>
      </c>
      <c r="G107" s="72">
        <v>16949</v>
      </c>
      <c r="I107" s="71">
        <v>242990</v>
      </c>
      <c r="R107" s="1">
        <v>174597</v>
      </c>
    </row>
    <row r="108" spans="5:18">
      <c r="E108" s="68">
        <v>163406</v>
      </c>
      <c r="G108" s="72">
        <v>16950</v>
      </c>
      <c r="I108" s="71">
        <v>246987</v>
      </c>
      <c r="R108" s="1">
        <v>179507</v>
      </c>
    </row>
    <row r="109" spans="5:18">
      <c r="E109" s="68">
        <v>163407</v>
      </c>
      <c r="G109" s="72">
        <v>17809</v>
      </c>
      <c r="I109" s="71">
        <v>246988</v>
      </c>
      <c r="R109" s="1">
        <v>182641</v>
      </c>
    </row>
    <row r="110" spans="5:18">
      <c r="E110" s="68">
        <v>164470</v>
      </c>
      <c r="G110" s="72">
        <v>19160</v>
      </c>
      <c r="I110" s="71">
        <v>265555</v>
      </c>
      <c r="R110" s="1">
        <v>203935</v>
      </c>
    </row>
    <row r="111" spans="5:18">
      <c r="E111" s="68">
        <v>165244</v>
      </c>
      <c r="G111" s="72">
        <v>19784</v>
      </c>
      <c r="I111" s="71">
        <v>270259</v>
      </c>
      <c r="R111" s="1">
        <v>209064</v>
      </c>
    </row>
    <row r="112" spans="5:18">
      <c r="E112" s="68">
        <v>166075</v>
      </c>
      <c r="G112" s="72">
        <v>20247</v>
      </c>
      <c r="I112" s="71">
        <v>270260</v>
      </c>
      <c r="R112" s="1">
        <v>213547</v>
      </c>
    </row>
    <row r="113" spans="5:18">
      <c r="E113" s="68">
        <v>166214</v>
      </c>
      <c r="G113" s="72">
        <v>20759</v>
      </c>
      <c r="I113" s="71">
        <v>270261</v>
      </c>
      <c r="R113" s="1">
        <v>215981</v>
      </c>
    </row>
    <row r="114" spans="5:18">
      <c r="E114" s="68">
        <v>166216</v>
      </c>
      <c r="G114" s="72">
        <v>22091</v>
      </c>
      <c r="I114" s="71">
        <v>220735</v>
      </c>
      <c r="R114" s="1">
        <v>217905</v>
      </c>
    </row>
    <row r="115" spans="5:18">
      <c r="E115" s="68">
        <v>167830</v>
      </c>
      <c r="G115" s="72">
        <v>26477</v>
      </c>
      <c r="I115" s="71">
        <v>221643</v>
      </c>
      <c r="R115" s="1">
        <v>222703</v>
      </c>
    </row>
    <row r="116" spans="5:18">
      <c r="E116" s="68">
        <v>167842</v>
      </c>
      <c r="G116" s="72">
        <v>27609</v>
      </c>
      <c r="I116" s="71">
        <v>255280</v>
      </c>
      <c r="R116" s="1">
        <v>222704</v>
      </c>
    </row>
    <row r="117" spans="5:18">
      <c r="E117" s="68">
        <v>167843</v>
      </c>
      <c r="G117" s="72">
        <v>28790</v>
      </c>
      <c r="I117" s="71">
        <v>264776</v>
      </c>
      <c r="R117" s="1">
        <v>222705</v>
      </c>
    </row>
    <row r="118" spans="5:18">
      <c r="E118" s="68">
        <v>167844</v>
      </c>
      <c r="G118" s="72">
        <v>30156</v>
      </c>
      <c r="R118" s="1">
        <v>228296</v>
      </c>
    </row>
    <row r="119" spans="5:18">
      <c r="E119" s="68">
        <v>167895</v>
      </c>
      <c r="G119" s="72">
        <v>33976</v>
      </c>
      <c r="R119" s="1">
        <v>228886</v>
      </c>
    </row>
    <row r="120" spans="5:18">
      <c r="E120" s="68">
        <v>168554</v>
      </c>
      <c r="G120" s="72">
        <v>35475</v>
      </c>
      <c r="R120" s="1">
        <v>230918</v>
      </c>
    </row>
    <row r="121" spans="5:18">
      <c r="E121" s="68">
        <v>170591</v>
      </c>
      <c r="G121" s="72">
        <v>37497</v>
      </c>
      <c r="R121" s="1">
        <v>240135</v>
      </c>
    </row>
    <row r="122" spans="5:18">
      <c r="E122" s="68">
        <v>170592</v>
      </c>
      <c r="G122" s="72">
        <v>37808</v>
      </c>
      <c r="R122" s="1">
        <v>240660</v>
      </c>
    </row>
    <row r="123" spans="5:18">
      <c r="E123" s="68">
        <v>171073</v>
      </c>
      <c r="G123" s="72">
        <v>54746</v>
      </c>
      <c r="R123" s="1">
        <v>244534</v>
      </c>
    </row>
    <row r="124" spans="5:18">
      <c r="E124" s="68">
        <v>171553</v>
      </c>
      <c r="G124" s="72">
        <v>61124</v>
      </c>
      <c r="R124" s="1">
        <v>245215</v>
      </c>
    </row>
    <row r="125" spans="5:18">
      <c r="E125" s="68">
        <v>171994</v>
      </c>
      <c r="G125" s="72">
        <v>64696</v>
      </c>
      <c r="R125" s="1">
        <v>249903</v>
      </c>
    </row>
    <row r="126" spans="5:18">
      <c r="E126" s="68">
        <v>173694</v>
      </c>
      <c r="G126" s="72">
        <v>70256</v>
      </c>
      <c r="R126" s="1">
        <v>253561</v>
      </c>
    </row>
    <row r="127" spans="5:18">
      <c r="E127" s="68">
        <v>173992</v>
      </c>
      <c r="G127" s="72">
        <v>76044</v>
      </c>
      <c r="R127" s="1">
        <v>253566</v>
      </c>
    </row>
    <row r="128" spans="5:18">
      <c r="E128" s="68">
        <v>174939</v>
      </c>
      <c r="G128" s="72">
        <v>82101</v>
      </c>
      <c r="R128" s="1">
        <v>257745</v>
      </c>
    </row>
    <row r="129" spans="5:18">
      <c r="E129" s="68">
        <v>175090</v>
      </c>
      <c r="G129" s="72">
        <v>82536</v>
      </c>
      <c r="R129" s="1">
        <v>259142</v>
      </c>
    </row>
    <row r="130" spans="5:18">
      <c r="E130" s="68">
        <v>176203</v>
      </c>
      <c r="G130" s="72">
        <v>83797</v>
      </c>
      <c r="R130" s="1">
        <v>259938</v>
      </c>
    </row>
    <row r="131" spans="5:18">
      <c r="E131" s="68">
        <v>177914</v>
      </c>
      <c r="G131" s="72">
        <v>83968</v>
      </c>
      <c r="R131" s="1">
        <v>262290</v>
      </c>
    </row>
    <row r="132" spans="5:18">
      <c r="E132" s="68">
        <v>178890</v>
      </c>
      <c r="G132" s="72">
        <v>85568</v>
      </c>
      <c r="R132" s="1">
        <v>262292</v>
      </c>
    </row>
    <row r="133" spans="5:18">
      <c r="E133" s="68">
        <v>179450</v>
      </c>
      <c r="G133" s="72">
        <v>86888</v>
      </c>
      <c r="R133" s="1">
        <v>262298</v>
      </c>
    </row>
    <row r="134" spans="5:18">
      <c r="E134" s="68">
        <v>179452</v>
      </c>
      <c r="G134" s="72">
        <v>88515</v>
      </c>
      <c r="R134" s="1">
        <v>262337</v>
      </c>
    </row>
    <row r="135" spans="5:18">
      <c r="E135" s="68">
        <v>179976</v>
      </c>
      <c r="G135" s="72">
        <v>89007</v>
      </c>
      <c r="R135" s="1">
        <v>262510</v>
      </c>
    </row>
    <row r="136" spans="5:18">
      <c r="E136" s="68">
        <v>180070</v>
      </c>
      <c r="G136" s="72">
        <v>89216</v>
      </c>
      <c r="R136" s="1">
        <v>262587</v>
      </c>
    </row>
    <row r="137" spans="5:18">
      <c r="E137" s="68">
        <v>180072</v>
      </c>
      <c r="G137" s="72">
        <v>89241</v>
      </c>
      <c r="R137" s="1">
        <v>262589</v>
      </c>
    </row>
    <row r="138" spans="5:18">
      <c r="E138" s="68">
        <v>180276</v>
      </c>
      <c r="G138" s="72">
        <v>99154</v>
      </c>
      <c r="R138" s="1">
        <v>262590</v>
      </c>
    </row>
    <row r="139" spans="5:18">
      <c r="E139" s="68">
        <v>180580</v>
      </c>
      <c r="G139" s="72">
        <v>99155</v>
      </c>
      <c r="R139" s="1">
        <v>264014</v>
      </c>
    </row>
    <row r="140" spans="5:18">
      <c r="E140" s="68">
        <v>180581</v>
      </c>
      <c r="G140" s="72">
        <v>101977</v>
      </c>
      <c r="R140" s="1">
        <v>264015</v>
      </c>
    </row>
    <row r="141" spans="5:18">
      <c r="E141" s="68">
        <v>180582</v>
      </c>
      <c r="G141" s="72">
        <v>102912</v>
      </c>
      <c r="R141" s="1">
        <v>264261</v>
      </c>
    </row>
    <row r="142" spans="5:18">
      <c r="E142" s="68">
        <v>180588</v>
      </c>
      <c r="G142" s="72">
        <v>103567</v>
      </c>
      <c r="R142" s="1">
        <v>264652</v>
      </c>
    </row>
    <row r="143" spans="5:18">
      <c r="E143" s="68">
        <v>180698</v>
      </c>
      <c r="G143" s="72">
        <v>104949</v>
      </c>
      <c r="R143" s="1">
        <v>264653</v>
      </c>
    </row>
    <row r="144" spans="5:18">
      <c r="E144" s="68">
        <v>180699</v>
      </c>
      <c r="G144" s="72">
        <v>107765</v>
      </c>
      <c r="R144" s="1">
        <v>264654</v>
      </c>
    </row>
    <row r="145" spans="5:19">
      <c r="E145" s="74">
        <v>180700</v>
      </c>
      <c r="G145" s="72">
        <v>109020</v>
      </c>
      <c r="R145" s="1">
        <v>264655</v>
      </c>
    </row>
    <row r="146" spans="5:19">
      <c r="E146" s="74">
        <v>180701</v>
      </c>
      <c r="G146" s="72">
        <v>111383</v>
      </c>
      <c r="R146" s="1">
        <v>264656</v>
      </c>
    </row>
    <row r="147" spans="5:19">
      <c r="E147" s="74">
        <v>180713</v>
      </c>
      <c r="G147" s="72">
        <v>111982</v>
      </c>
      <c r="R147" s="1">
        <v>264657</v>
      </c>
    </row>
    <row r="148" spans="5:19">
      <c r="E148" s="74">
        <v>180714</v>
      </c>
      <c r="G148" s="72">
        <v>116600</v>
      </c>
      <c r="R148" s="1">
        <v>264658</v>
      </c>
    </row>
    <row r="149" spans="5:19">
      <c r="E149" s="68">
        <v>180715</v>
      </c>
      <c r="G149" s="72">
        <v>117025</v>
      </c>
      <c r="R149" s="1">
        <v>264861</v>
      </c>
    </row>
    <row r="150" spans="5:19">
      <c r="E150" s="68">
        <v>180809</v>
      </c>
      <c r="G150" s="72">
        <v>119145</v>
      </c>
      <c r="R150" s="1">
        <v>24217</v>
      </c>
      <c r="S150" s="3" t="s">
        <v>5604</v>
      </c>
    </row>
    <row r="151" spans="5:19">
      <c r="E151" s="68">
        <v>181254</v>
      </c>
      <c r="G151" s="72">
        <v>119362</v>
      </c>
      <c r="R151" s="1">
        <v>24219</v>
      </c>
      <c r="S151" s="3" t="s">
        <v>5604</v>
      </c>
    </row>
    <row r="152" spans="5:19">
      <c r="E152" s="68">
        <v>181703</v>
      </c>
      <c r="G152" s="72">
        <v>119448</v>
      </c>
      <c r="R152" s="1">
        <v>184796</v>
      </c>
      <c r="S152" s="3" t="s">
        <v>5604</v>
      </c>
    </row>
    <row r="153" spans="5:19">
      <c r="E153" s="68">
        <v>182266</v>
      </c>
      <c r="G153" s="72">
        <v>119464</v>
      </c>
      <c r="R153" s="1">
        <v>204047</v>
      </c>
      <c r="S153" s="3" t="s">
        <v>5604</v>
      </c>
    </row>
    <row r="154" spans="5:19">
      <c r="E154" s="68">
        <v>183481</v>
      </c>
      <c r="G154" s="72">
        <v>119869</v>
      </c>
    </row>
    <row r="155" spans="5:19">
      <c r="E155" s="68">
        <v>184895</v>
      </c>
      <c r="G155" s="72">
        <v>120231</v>
      </c>
    </row>
    <row r="156" spans="5:19">
      <c r="E156" s="68">
        <v>186759</v>
      </c>
      <c r="G156" s="72">
        <v>121597</v>
      </c>
    </row>
    <row r="157" spans="5:19">
      <c r="E157" s="68">
        <v>198206</v>
      </c>
      <c r="G157" s="72">
        <v>126281</v>
      </c>
    </row>
    <row r="158" spans="5:19">
      <c r="E158" s="68">
        <v>203708</v>
      </c>
      <c r="G158" s="72">
        <v>128324</v>
      </c>
    </row>
    <row r="159" spans="5:19">
      <c r="E159" s="68">
        <v>203712</v>
      </c>
      <c r="G159" s="72">
        <v>129764</v>
      </c>
    </row>
    <row r="160" spans="5:19">
      <c r="E160" s="68">
        <v>206965</v>
      </c>
      <c r="G160" s="72">
        <v>130827</v>
      </c>
    </row>
    <row r="161" spans="5:7">
      <c r="E161" s="68">
        <v>206966</v>
      </c>
      <c r="G161" s="72">
        <v>131214</v>
      </c>
    </row>
    <row r="162" spans="5:7">
      <c r="E162" s="68">
        <v>207127</v>
      </c>
      <c r="G162" s="72">
        <v>132423</v>
      </c>
    </row>
    <row r="163" spans="5:7">
      <c r="E163" s="68">
        <v>208455</v>
      </c>
      <c r="G163" s="72">
        <v>134290</v>
      </c>
    </row>
    <row r="164" spans="5:7">
      <c r="E164" s="68">
        <v>208456</v>
      </c>
      <c r="G164" s="72">
        <v>136342</v>
      </c>
    </row>
    <row r="165" spans="5:7">
      <c r="E165" s="68">
        <v>210214</v>
      </c>
      <c r="G165" s="72">
        <v>137079</v>
      </c>
    </row>
    <row r="166" spans="5:7">
      <c r="E166" s="68">
        <v>211020</v>
      </c>
      <c r="G166" s="72">
        <v>137080</v>
      </c>
    </row>
    <row r="167" spans="5:7">
      <c r="E167" s="68">
        <v>211022</v>
      </c>
      <c r="G167" s="72">
        <v>137866</v>
      </c>
    </row>
    <row r="168" spans="5:7">
      <c r="E168" s="68">
        <v>212278</v>
      </c>
      <c r="G168" s="72">
        <v>137867</v>
      </c>
    </row>
    <row r="169" spans="5:7">
      <c r="E169" s="68">
        <v>214870</v>
      </c>
      <c r="G169" s="72">
        <v>137868</v>
      </c>
    </row>
    <row r="170" spans="5:7">
      <c r="E170" s="68">
        <v>216444</v>
      </c>
      <c r="G170" s="72">
        <v>138089</v>
      </c>
    </row>
    <row r="171" spans="5:7">
      <c r="E171" s="68">
        <v>217533</v>
      </c>
      <c r="G171" s="72">
        <v>138118</v>
      </c>
    </row>
    <row r="172" spans="5:7">
      <c r="E172" s="68">
        <v>217640</v>
      </c>
      <c r="G172" s="72">
        <v>138120</v>
      </c>
    </row>
    <row r="173" spans="5:7">
      <c r="E173" s="68">
        <v>218056</v>
      </c>
      <c r="G173" s="72">
        <v>140089</v>
      </c>
    </row>
    <row r="174" spans="5:7">
      <c r="E174" s="68">
        <v>220214</v>
      </c>
      <c r="G174" s="72">
        <v>140366</v>
      </c>
    </row>
    <row r="175" spans="5:7">
      <c r="E175" s="68">
        <v>221385</v>
      </c>
      <c r="G175" s="72">
        <v>140935</v>
      </c>
    </row>
    <row r="176" spans="5:7">
      <c r="E176" s="68">
        <v>221629</v>
      </c>
      <c r="G176" s="72">
        <v>142013</v>
      </c>
    </row>
    <row r="177" spans="5:7">
      <c r="E177" s="68">
        <v>221632</v>
      </c>
      <c r="G177" s="72">
        <v>142154</v>
      </c>
    </row>
    <row r="178" spans="5:7">
      <c r="E178" s="68">
        <v>221842</v>
      </c>
      <c r="G178" s="72">
        <v>142534</v>
      </c>
    </row>
    <row r="179" spans="5:7">
      <c r="E179" s="68">
        <v>221843</v>
      </c>
      <c r="G179" s="72">
        <v>142918</v>
      </c>
    </row>
    <row r="180" spans="5:7">
      <c r="E180" s="68">
        <v>222900</v>
      </c>
      <c r="G180" s="72">
        <v>143289</v>
      </c>
    </row>
    <row r="181" spans="5:7">
      <c r="E181" s="68">
        <v>227648</v>
      </c>
      <c r="G181" s="72">
        <v>143290</v>
      </c>
    </row>
    <row r="182" spans="5:7">
      <c r="E182" s="68">
        <v>228644</v>
      </c>
      <c r="G182" s="72">
        <v>144261</v>
      </c>
    </row>
    <row r="183" spans="5:7">
      <c r="E183" s="68">
        <v>231034</v>
      </c>
      <c r="G183" s="72">
        <v>144894</v>
      </c>
    </row>
    <row r="184" spans="5:7">
      <c r="E184" s="68">
        <v>231035</v>
      </c>
      <c r="G184" s="72">
        <v>144895</v>
      </c>
    </row>
    <row r="185" spans="5:7">
      <c r="E185" s="68">
        <v>235706</v>
      </c>
      <c r="G185" s="72">
        <v>145613</v>
      </c>
    </row>
    <row r="186" spans="5:7">
      <c r="E186" s="68">
        <v>238312</v>
      </c>
      <c r="G186" s="72">
        <v>147534</v>
      </c>
    </row>
    <row r="187" spans="5:7">
      <c r="E187" s="68">
        <v>238313</v>
      </c>
      <c r="G187" s="72">
        <v>147536</v>
      </c>
    </row>
    <row r="188" spans="5:7">
      <c r="E188" s="68">
        <v>238314</v>
      </c>
      <c r="G188" s="72">
        <v>147537</v>
      </c>
    </row>
    <row r="189" spans="5:7">
      <c r="E189" s="68">
        <v>238315</v>
      </c>
      <c r="G189" s="72">
        <v>147681</v>
      </c>
    </row>
    <row r="190" spans="5:7">
      <c r="E190" s="68">
        <v>238316</v>
      </c>
      <c r="G190" s="72">
        <v>148275</v>
      </c>
    </row>
    <row r="191" spans="5:7">
      <c r="E191" s="68">
        <v>239369</v>
      </c>
      <c r="G191" s="72">
        <v>148407</v>
      </c>
    </row>
    <row r="192" spans="5:7">
      <c r="E192" s="68">
        <v>240098</v>
      </c>
      <c r="G192" s="72">
        <v>148408</v>
      </c>
    </row>
    <row r="193" spans="5:7">
      <c r="E193" s="68">
        <v>246978</v>
      </c>
      <c r="G193" s="72">
        <v>148945</v>
      </c>
    </row>
    <row r="194" spans="5:7">
      <c r="E194" s="68">
        <v>249067</v>
      </c>
      <c r="G194" s="72">
        <v>149248</v>
      </c>
    </row>
    <row r="195" spans="5:7">
      <c r="E195" s="68">
        <v>249824</v>
      </c>
      <c r="G195" s="72">
        <v>149872</v>
      </c>
    </row>
    <row r="196" spans="5:7">
      <c r="E196" s="68">
        <v>251728</v>
      </c>
      <c r="G196" s="72">
        <v>157581</v>
      </c>
    </row>
    <row r="197" spans="5:7">
      <c r="E197" s="68">
        <v>255659</v>
      </c>
      <c r="G197" s="72">
        <v>157582</v>
      </c>
    </row>
    <row r="198" spans="5:7">
      <c r="E198" s="68">
        <v>243370</v>
      </c>
      <c r="G198" s="72">
        <v>157583</v>
      </c>
    </row>
    <row r="199" spans="5:7">
      <c r="E199" s="68">
        <v>249460</v>
      </c>
      <c r="G199" s="72">
        <v>157692</v>
      </c>
    </row>
    <row r="200" spans="5:7">
      <c r="E200" s="68">
        <v>255022</v>
      </c>
      <c r="G200" s="72">
        <v>158360</v>
      </c>
    </row>
    <row r="201" spans="5:7">
      <c r="E201" s="68">
        <v>259730</v>
      </c>
      <c r="G201" s="72">
        <v>161514</v>
      </c>
    </row>
    <row r="202" spans="5:7">
      <c r="E202" s="68">
        <v>262403</v>
      </c>
      <c r="G202" s="72">
        <v>162271</v>
      </c>
    </row>
    <row r="203" spans="5:7">
      <c r="E203" s="68">
        <v>262404</v>
      </c>
      <c r="G203" s="72">
        <v>162272</v>
      </c>
    </row>
    <row r="204" spans="5:7">
      <c r="E204" s="68">
        <v>262313</v>
      </c>
      <c r="G204" s="72">
        <v>162273</v>
      </c>
    </row>
    <row r="205" spans="5:7">
      <c r="E205" s="68">
        <v>264569</v>
      </c>
      <c r="G205" s="72">
        <v>162815</v>
      </c>
    </row>
    <row r="206" spans="5:7">
      <c r="E206" s="68">
        <v>264570</v>
      </c>
      <c r="G206" s="72">
        <v>163406</v>
      </c>
    </row>
    <row r="207" spans="5:7">
      <c r="E207" s="68">
        <v>265772</v>
      </c>
      <c r="G207" s="72">
        <v>163407</v>
      </c>
    </row>
    <row r="208" spans="5:7">
      <c r="E208" s="70">
        <v>269485</v>
      </c>
      <c r="G208" s="72">
        <v>164470</v>
      </c>
    </row>
    <row r="209" spans="5:7">
      <c r="E209" s="70">
        <v>269486</v>
      </c>
      <c r="G209" s="72">
        <v>165244</v>
      </c>
    </row>
    <row r="210" spans="5:7">
      <c r="E210" s="71">
        <v>269487</v>
      </c>
      <c r="G210" s="72">
        <v>166075</v>
      </c>
    </row>
    <row r="211" spans="5:7">
      <c r="E211" s="71">
        <v>269488</v>
      </c>
      <c r="G211" s="72">
        <v>166214</v>
      </c>
    </row>
    <row r="212" spans="5:7">
      <c r="E212" s="71">
        <v>269694</v>
      </c>
      <c r="G212" s="72">
        <v>166216</v>
      </c>
    </row>
    <row r="213" spans="5:7">
      <c r="E213" s="71">
        <v>274559</v>
      </c>
      <c r="G213" s="72">
        <v>167830</v>
      </c>
    </row>
    <row r="214" spans="5:7">
      <c r="E214" s="71">
        <v>274560</v>
      </c>
      <c r="G214" s="72">
        <v>167842</v>
      </c>
    </row>
    <row r="215" spans="5:7">
      <c r="E215" s="71">
        <v>273284</v>
      </c>
      <c r="G215" s="72">
        <v>167843</v>
      </c>
    </row>
    <row r="216" spans="5:7">
      <c r="E216" s="71">
        <v>277781</v>
      </c>
      <c r="G216" s="72">
        <v>167844</v>
      </c>
    </row>
    <row r="217" spans="5:7">
      <c r="E217" s="71">
        <v>278897</v>
      </c>
      <c r="G217" s="72">
        <v>167895</v>
      </c>
    </row>
    <row r="218" spans="5:7">
      <c r="E218" s="68">
        <v>278440</v>
      </c>
      <c r="G218" s="72">
        <v>168554</v>
      </c>
    </row>
    <row r="219" spans="5:7">
      <c r="E219" s="70">
        <v>280037</v>
      </c>
      <c r="G219" s="72">
        <v>170591</v>
      </c>
    </row>
    <row r="220" spans="5:7">
      <c r="E220" s="71">
        <v>280238</v>
      </c>
      <c r="G220" s="72">
        <v>170592</v>
      </c>
    </row>
    <row r="221" spans="5:7">
      <c r="E221" s="71">
        <v>280239</v>
      </c>
      <c r="G221" s="72">
        <v>171073</v>
      </c>
    </row>
    <row r="222" spans="5:7">
      <c r="E222" s="71">
        <v>148665</v>
      </c>
      <c r="G222" s="72">
        <v>171553</v>
      </c>
    </row>
    <row r="223" spans="5:7">
      <c r="E223" s="71">
        <v>218055</v>
      </c>
      <c r="G223" s="72">
        <v>171994</v>
      </c>
    </row>
    <row r="224" spans="5:7">
      <c r="G224" s="72">
        <v>173694</v>
      </c>
    </row>
    <row r="225" spans="7:7">
      <c r="G225" s="72">
        <v>173992</v>
      </c>
    </row>
    <row r="226" spans="7:7">
      <c r="G226" s="72">
        <v>174939</v>
      </c>
    </row>
    <row r="227" spans="7:7">
      <c r="G227" s="72">
        <v>175090</v>
      </c>
    </row>
    <row r="228" spans="7:7">
      <c r="G228" s="72">
        <v>176203</v>
      </c>
    </row>
    <row r="229" spans="7:7">
      <c r="G229" s="72">
        <v>177914</v>
      </c>
    </row>
    <row r="230" spans="7:7">
      <c r="G230" s="72">
        <v>178890</v>
      </c>
    </row>
    <row r="231" spans="7:7">
      <c r="G231" s="72">
        <v>179450</v>
      </c>
    </row>
    <row r="232" spans="7:7">
      <c r="G232" s="72">
        <v>179452</v>
      </c>
    </row>
    <row r="233" spans="7:7">
      <c r="G233" s="72">
        <v>179976</v>
      </c>
    </row>
    <row r="234" spans="7:7">
      <c r="G234" s="72">
        <v>180070</v>
      </c>
    </row>
    <row r="235" spans="7:7">
      <c r="G235" s="72">
        <v>180072</v>
      </c>
    </row>
    <row r="236" spans="7:7">
      <c r="G236" s="72">
        <v>180276</v>
      </c>
    </row>
    <row r="237" spans="7:7">
      <c r="G237" s="72">
        <v>180580</v>
      </c>
    </row>
    <row r="238" spans="7:7">
      <c r="G238" s="72">
        <v>180581</v>
      </c>
    </row>
    <row r="239" spans="7:7">
      <c r="G239" s="72">
        <v>180582</v>
      </c>
    </row>
    <row r="240" spans="7:7">
      <c r="G240" s="72">
        <v>180588</v>
      </c>
    </row>
    <row r="241" spans="7:7">
      <c r="G241" s="72">
        <v>180698</v>
      </c>
    </row>
    <row r="242" spans="7:7">
      <c r="G242" s="72">
        <v>180699</v>
      </c>
    </row>
    <row r="243" spans="7:7">
      <c r="G243" s="72">
        <v>180700</v>
      </c>
    </row>
    <row r="244" spans="7:7">
      <c r="G244" s="72">
        <v>180701</v>
      </c>
    </row>
    <row r="245" spans="7:7">
      <c r="G245" s="72">
        <v>180713</v>
      </c>
    </row>
    <row r="246" spans="7:7">
      <c r="G246" s="72">
        <v>180714</v>
      </c>
    </row>
    <row r="247" spans="7:7">
      <c r="G247" s="72">
        <v>180715</v>
      </c>
    </row>
    <row r="248" spans="7:7">
      <c r="G248" s="72">
        <v>180809</v>
      </c>
    </row>
    <row r="249" spans="7:7">
      <c r="G249" s="72">
        <v>181254</v>
      </c>
    </row>
    <row r="250" spans="7:7">
      <c r="G250" s="72">
        <v>181703</v>
      </c>
    </row>
    <row r="251" spans="7:7">
      <c r="G251" s="72">
        <v>182266</v>
      </c>
    </row>
    <row r="252" spans="7:7">
      <c r="G252" s="72">
        <v>183481</v>
      </c>
    </row>
    <row r="253" spans="7:7">
      <c r="G253" s="72">
        <v>184895</v>
      </c>
    </row>
    <row r="254" spans="7:7">
      <c r="G254" s="72">
        <v>186759</v>
      </c>
    </row>
    <row r="255" spans="7:7">
      <c r="G255" s="72">
        <v>198206</v>
      </c>
    </row>
    <row r="256" spans="7:7">
      <c r="G256" s="72">
        <v>203708</v>
      </c>
    </row>
    <row r="257" spans="7:7">
      <c r="G257" s="72">
        <v>203712</v>
      </c>
    </row>
    <row r="258" spans="7:7">
      <c r="G258" s="72">
        <v>206965</v>
      </c>
    </row>
    <row r="259" spans="7:7">
      <c r="G259" s="72">
        <v>206966</v>
      </c>
    </row>
    <row r="260" spans="7:7">
      <c r="G260" s="72">
        <v>207127</v>
      </c>
    </row>
    <row r="261" spans="7:7">
      <c r="G261" s="72">
        <v>208455</v>
      </c>
    </row>
    <row r="262" spans="7:7">
      <c r="G262" s="72">
        <v>208456</v>
      </c>
    </row>
    <row r="263" spans="7:7">
      <c r="G263" s="72">
        <v>210214</v>
      </c>
    </row>
    <row r="264" spans="7:7">
      <c r="G264" s="72">
        <v>211020</v>
      </c>
    </row>
    <row r="265" spans="7:7">
      <c r="G265" s="72">
        <v>211022</v>
      </c>
    </row>
    <row r="266" spans="7:7">
      <c r="G266" s="72">
        <v>212278</v>
      </c>
    </row>
    <row r="267" spans="7:7">
      <c r="G267" s="72">
        <v>214870</v>
      </c>
    </row>
    <row r="268" spans="7:7">
      <c r="G268" s="72">
        <v>216444</v>
      </c>
    </row>
    <row r="269" spans="7:7">
      <c r="G269" s="72">
        <v>217533</v>
      </c>
    </row>
    <row r="270" spans="7:7">
      <c r="G270" s="72">
        <v>217640</v>
      </c>
    </row>
    <row r="271" spans="7:7">
      <c r="G271" s="72">
        <v>218056</v>
      </c>
    </row>
    <row r="272" spans="7:7">
      <c r="G272" s="72">
        <v>220214</v>
      </c>
    </row>
    <row r="273" spans="7:7">
      <c r="G273" s="72">
        <v>221385</v>
      </c>
    </row>
    <row r="274" spans="7:7">
      <c r="G274" s="72">
        <v>221629</v>
      </c>
    </row>
    <row r="275" spans="7:7">
      <c r="G275" s="72">
        <v>221632</v>
      </c>
    </row>
    <row r="276" spans="7:7">
      <c r="G276" s="72">
        <v>221842</v>
      </c>
    </row>
    <row r="277" spans="7:7">
      <c r="G277" s="72">
        <v>221843</v>
      </c>
    </row>
    <row r="278" spans="7:7">
      <c r="G278" s="72">
        <v>222900</v>
      </c>
    </row>
    <row r="279" spans="7:7">
      <c r="G279" s="72">
        <v>227648</v>
      </c>
    </row>
    <row r="280" spans="7:7">
      <c r="G280" s="72">
        <v>228644</v>
      </c>
    </row>
    <row r="281" spans="7:7">
      <c r="G281" s="72">
        <v>231034</v>
      </c>
    </row>
    <row r="282" spans="7:7">
      <c r="G282" s="72">
        <v>231035</v>
      </c>
    </row>
    <row r="283" spans="7:7">
      <c r="G283" s="72">
        <v>235706</v>
      </c>
    </row>
    <row r="284" spans="7:7">
      <c r="G284" s="72">
        <v>238312</v>
      </c>
    </row>
    <row r="285" spans="7:7">
      <c r="G285" s="72">
        <v>238313</v>
      </c>
    </row>
    <row r="286" spans="7:7">
      <c r="G286" s="72">
        <v>238314</v>
      </c>
    </row>
    <row r="287" spans="7:7">
      <c r="G287" s="72">
        <v>238315</v>
      </c>
    </row>
    <row r="288" spans="7:7">
      <c r="G288" s="72">
        <v>238316</v>
      </c>
    </row>
    <row r="289" spans="7:7">
      <c r="G289" s="72">
        <v>239369</v>
      </c>
    </row>
    <row r="290" spans="7:7">
      <c r="G290" s="72">
        <v>240098</v>
      </c>
    </row>
    <row r="291" spans="7:7">
      <c r="G291" s="72">
        <v>243370</v>
      </c>
    </row>
    <row r="292" spans="7:7">
      <c r="G292" s="72">
        <v>246978</v>
      </c>
    </row>
    <row r="293" spans="7:7">
      <c r="G293" s="72">
        <v>249067</v>
      </c>
    </row>
    <row r="294" spans="7:7">
      <c r="G294" s="72">
        <v>249824</v>
      </c>
    </row>
    <row r="295" spans="7:7">
      <c r="G295" s="72">
        <v>251728</v>
      </c>
    </row>
    <row r="296" spans="7:7">
      <c r="G296" s="72">
        <v>249460</v>
      </c>
    </row>
    <row r="297" spans="7:7">
      <c r="G297" s="72">
        <v>255659</v>
      </c>
    </row>
    <row r="298" spans="7:7">
      <c r="G298" s="72">
        <v>255022</v>
      </c>
    </row>
    <row r="299" spans="7:7">
      <c r="G299" s="73">
        <v>259730</v>
      </c>
    </row>
    <row r="300" spans="7:7">
      <c r="G300" s="73">
        <v>262403</v>
      </c>
    </row>
    <row r="301" spans="7:7">
      <c r="G301" s="70">
        <v>262404</v>
      </c>
    </row>
    <row r="302" spans="7:7">
      <c r="G302" s="75">
        <v>264569</v>
      </c>
    </row>
    <row r="303" spans="7:7">
      <c r="G303" s="70">
        <v>264570</v>
      </c>
    </row>
    <row r="304" spans="7:7">
      <c r="G304" s="76">
        <v>262313</v>
      </c>
    </row>
    <row r="305" spans="7:7">
      <c r="G305" s="68">
        <v>265772</v>
      </c>
    </row>
    <row r="306" spans="7:7">
      <c r="G306" s="70">
        <v>269485</v>
      </c>
    </row>
    <row r="307" spans="7:7">
      <c r="G307" s="70">
        <v>269486</v>
      </c>
    </row>
    <row r="308" spans="7:7">
      <c r="G308" s="70">
        <v>269487</v>
      </c>
    </row>
    <row r="309" spans="7:7">
      <c r="G309" s="70">
        <v>269488</v>
      </c>
    </row>
    <row r="310" spans="7:7">
      <c r="G310" s="73">
        <v>269694</v>
      </c>
    </row>
    <row r="311" spans="7:7">
      <c r="G311" s="71">
        <v>274559</v>
      </c>
    </row>
    <row r="312" spans="7:7">
      <c r="G312" s="71">
        <v>274560</v>
      </c>
    </row>
    <row r="313" spans="7:7">
      <c r="G313" s="71">
        <v>273284</v>
      </c>
    </row>
    <row r="314" spans="7:7">
      <c r="G314" s="71">
        <v>277781</v>
      </c>
    </row>
    <row r="315" spans="7:7">
      <c r="G315" s="71">
        <v>278897</v>
      </c>
    </row>
    <row r="316" spans="7:7">
      <c r="G316" s="71">
        <v>278440</v>
      </c>
    </row>
    <row r="317" spans="7:7">
      <c r="G317" s="71">
        <v>280037</v>
      </c>
    </row>
    <row r="318" spans="7:7">
      <c r="G318" s="71">
        <v>169259</v>
      </c>
    </row>
    <row r="319" spans="7:7">
      <c r="G319" s="71">
        <v>280238</v>
      </c>
    </row>
    <row r="320" spans="7:7">
      <c r="G320" s="71">
        <v>280239</v>
      </c>
    </row>
  </sheetData>
  <autoFilter ref="N3:N43">
    <sortState ref="N4:N313">
      <sortCondition ref="N3:N43"/>
    </sortState>
  </autoFilter>
  <mergeCells count="2">
    <mergeCell ref="O2:Q2"/>
    <mergeCell ref="S3:T3"/>
  </mergeCells>
  <conditionalFormatting sqref="C2:C18">
    <cfRule type="duplicateValues" dxfId="236" priority="107"/>
  </conditionalFormatting>
  <conditionalFormatting sqref="C12:C16">
    <cfRule type="duplicateValues" dxfId="235" priority="106"/>
  </conditionalFormatting>
  <conditionalFormatting sqref="C2:C26">
    <cfRule type="duplicateValues" dxfId="234" priority="108"/>
  </conditionalFormatting>
  <conditionalFormatting sqref="E219:E222 E208:E215">
    <cfRule type="duplicateValues" dxfId="233" priority="105"/>
  </conditionalFormatting>
  <conditionalFormatting sqref="E219:E222 E4:E215">
    <cfRule type="duplicateValues" dxfId="232" priority="104"/>
  </conditionalFormatting>
  <conditionalFormatting sqref="E219:E222 E4:E215">
    <cfRule type="duplicateValues" dxfId="231" priority="103"/>
  </conditionalFormatting>
  <conditionalFormatting sqref="F4:F11">
    <cfRule type="duplicateValues" dxfId="230" priority="102"/>
  </conditionalFormatting>
  <conditionalFormatting sqref="F4:F11">
    <cfRule type="duplicateValues" dxfId="229" priority="101"/>
  </conditionalFormatting>
  <conditionalFormatting sqref="F4:F11">
    <cfRule type="duplicateValues" dxfId="228" priority="100"/>
  </conditionalFormatting>
  <conditionalFormatting sqref="G4:G300 G304:G310 H4:H8">
    <cfRule type="duplicateValues" dxfId="227" priority="99"/>
  </conditionalFormatting>
  <conditionalFormatting sqref="G301:G302">
    <cfRule type="duplicateValues" dxfId="226" priority="98"/>
  </conditionalFormatting>
  <conditionalFormatting sqref="G303">
    <cfRule type="duplicateValues" dxfId="225" priority="97"/>
  </conditionalFormatting>
  <conditionalFormatting sqref="G303">
    <cfRule type="duplicateValues" dxfId="224" priority="96"/>
  </conditionalFormatting>
  <conditionalFormatting sqref="G4:G310 H4:H8">
    <cfRule type="duplicateValues" dxfId="223" priority="95"/>
  </conditionalFormatting>
  <conditionalFormatting sqref="G4:G310 H4:H8">
    <cfRule type="duplicateValues" dxfId="222" priority="94"/>
  </conditionalFormatting>
  <conditionalFormatting sqref="P10">
    <cfRule type="duplicateValues" dxfId="221" priority="93"/>
  </conditionalFormatting>
  <conditionalFormatting sqref="Q4:Q33">
    <cfRule type="duplicateValues" dxfId="220" priority="92"/>
  </conditionalFormatting>
  <conditionalFormatting sqref="Q4:Q33">
    <cfRule type="duplicateValues" dxfId="219" priority="91"/>
  </conditionalFormatting>
  <conditionalFormatting sqref="Q3:Q33">
    <cfRule type="duplicateValues" dxfId="218" priority="90"/>
  </conditionalFormatting>
  <conditionalFormatting sqref="P17:P20">
    <cfRule type="duplicateValues" dxfId="217" priority="88"/>
  </conditionalFormatting>
  <conditionalFormatting sqref="P4:P7">
    <cfRule type="duplicateValues" dxfId="216" priority="87"/>
  </conditionalFormatting>
  <conditionalFormatting sqref="O4:O12 O15:O33">
    <cfRule type="duplicateValues" dxfId="215" priority="89"/>
  </conditionalFormatting>
  <conditionalFormatting sqref="P17:P20">
    <cfRule type="duplicateValues" dxfId="214" priority="85"/>
  </conditionalFormatting>
  <conditionalFormatting sqref="P4:P7">
    <cfRule type="duplicateValues" dxfId="213" priority="84"/>
  </conditionalFormatting>
  <conditionalFormatting sqref="O4:O12">
    <cfRule type="duplicateValues" dxfId="212" priority="86"/>
  </conditionalFormatting>
  <conditionalFormatting sqref="Q4:Q12 Q15:Q33">
    <cfRule type="duplicateValues" dxfId="211" priority="83"/>
  </conditionalFormatting>
  <conditionalFormatting sqref="R4:R15">
    <cfRule type="duplicateValues" dxfId="210" priority="82"/>
  </conditionalFormatting>
  <conditionalFormatting sqref="R29:R78">
    <cfRule type="duplicateValues" dxfId="209" priority="81"/>
  </conditionalFormatting>
  <conditionalFormatting sqref="R29:R78">
    <cfRule type="duplicateValues" dxfId="208" priority="80"/>
  </conditionalFormatting>
  <conditionalFormatting sqref="R29:R78">
    <cfRule type="duplicateValues" dxfId="207" priority="79"/>
  </conditionalFormatting>
  <conditionalFormatting sqref="R29:R78">
    <cfRule type="duplicateValues" dxfId="206" priority="78"/>
  </conditionalFormatting>
  <conditionalFormatting sqref="R29:R78">
    <cfRule type="duplicateValues" dxfId="205" priority="77"/>
  </conditionalFormatting>
  <conditionalFormatting sqref="R29:R78">
    <cfRule type="duplicateValues" dxfId="204" priority="76"/>
  </conditionalFormatting>
  <conditionalFormatting sqref="R29:R78">
    <cfRule type="duplicateValues" dxfId="203" priority="75"/>
  </conditionalFormatting>
  <conditionalFormatting sqref="R29:R78">
    <cfRule type="duplicateValues" dxfId="202" priority="74"/>
  </conditionalFormatting>
  <conditionalFormatting sqref="R29:R78">
    <cfRule type="duplicateValues" dxfId="201" priority="73"/>
  </conditionalFormatting>
  <conditionalFormatting sqref="R29:R78">
    <cfRule type="duplicateValues" dxfId="200" priority="72"/>
  </conditionalFormatting>
  <conditionalFormatting sqref="R4:R150">
    <cfRule type="duplicateValues" dxfId="199" priority="71"/>
  </conditionalFormatting>
  <conditionalFormatting sqref="S150:S153">
    <cfRule type="duplicateValues" dxfId="198" priority="70"/>
  </conditionalFormatting>
  <conditionalFormatting sqref="S150:S153">
    <cfRule type="duplicateValues" dxfId="197" priority="69"/>
  </conditionalFormatting>
  <conditionalFormatting sqref="S3:S93">
    <cfRule type="duplicateValues" dxfId="196" priority="68"/>
  </conditionalFormatting>
  <conditionalFormatting sqref="S3:S93">
    <cfRule type="duplicateValues" dxfId="195" priority="67"/>
  </conditionalFormatting>
  <conditionalFormatting sqref="S3:S93">
    <cfRule type="duplicateValues" dxfId="194" priority="66"/>
  </conditionalFormatting>
  <conditionalFormatting sqref="S3:S93">
    <cfRule type="duplicateValues" dxfId="193" priority="65"/>
  </conditionalFormatting>
  <conditionalFormatting sqref="S3 S4:T93">
    <cfRule type="duplicateValues" dxfId="192" priority="64"/>
  </conditionalFormatting>
  <conditionalFormatting sqref="S3 S4:T93">
    <cfRule type="duplicateValues" dxfId="191" priority="63"/>
  </conditionalFormatting>
  <conditionalFormatting sqref="S3 S4:T93">
    <cfRule type="duplicateValues" dxfId="190" priority="62"/>
  </conditionalFormatting>
  <conditionalFormatting sqref="S3 S4:T93">
    <cfRule type="duplicateValues" dxfId="189" priority="61"/>
  </conditionalFormatting>
  <conditionalFormatting sqref="S43:S57">
    <cfRule type="duplicateValues" dxfId="188" priority="60"/>
  </conditionalFormatting>
  <conditionalFormatting sqref="E1:E1048576 G1:G1048576">
    <cfRule type="duplicateValues" dxfId="187" priority="59"/>
  </conditionalFormatting>
  <conditionalFormatting sqref="O1:O1048576">
    <cfRule type="duplicateValues" dxfId="186" priority="58"/>
  </conditionalFormatting>
  <conditionalFormatting sqref="F1:F1048576">
    <cfRule type="duplicateValues" dxfId="185" priority="53"/>
    <cfRule type="duplicateValues" dxfId="184" priority="57"/>
  </conditionalFormatting>
  <conditionalFormatting sqref="G312">
    <cfRule type="duplicateValues" dxfId="183" priority="56"/>
  </conditionalFormatting>
  <conditionalFormatting sqref="G312">
    <cfRule type="duplicateValues" dxfId="182" priority="55"/>
  </conditionalFormatting>
  <conditionalFormatting sqref="G312">
    <cfRule type="duplicateValues" dxfId="181" priority="54"/>
  </conditionalFormatting>
  <conditionalFormatting sqref="E216">
    <cfRule type="duplicateValues" dxfId="180" priority="52"/>
  </conditionalFormatting>
  <conditionalFormatting sqref="E216">
    <cfRule type="duplicateValues" dxfId="179" priority="51"/>
  </conditionalFormatting>
  <conditionalFormatting sqref="E216">
    <cfRule type="duplicateValues" dxfId="178" priority="50"/>
  </conditionalFormatting>
  <conditionalFormatting sqref="Q1:Q1048576 N1:N1048576">
    <cfRule type="duplicateValues" dxfId="177" priority="49"/>
  </conditionalFormatting>
  <conditionalFormatting sqref="F27:F34">
    <cfRule type="duplicateValues" dxfId="176" priority="47"/>
    <cfRule type="duplicateValues" dxfId="175" priority="48"/>
  </conditionalFormatting>
  <conditionalFormatting sqref="F1:F1048576">
    <cfRule type="duplicateValues" dxfId="174" priority="46"/>
  </conditionalFormatting>
  <conditionalFormatting sqref="F40:F42">
    <cfRule type="duplicateValues" dxfId="173" priority="45"/>
  </conditionalFormatting>
  <conditionalFormatting sqref="F40:F42">
    <cfRule type="duplicateValues" dxfId="172" priority="44"/>
  </conditionalFormatting>
  <conditionalFormatting sqref="F40:F42">
    <cfRule type="duplicateValues" dxfId="171" priority="43"/>
  </conditionalFormatting>
  <conditionalFormatting sqref="F4">
    <cfRule type="duplicateValues" dxfId="170" priority="42"/>
  </conditionalFormatting>
  <conditionalFormatting sqref="F4">
    <cfRule type="duplicateValues" dxfId="169" priority="41"/>
  </conditionalFormatting>
  <conditionalFormatting sqref="F4">
    <cfRule type="duplicateValues" dxfId="168" priority="40"/>
  </conditionalFormatting>
  <conditionalFormatting sqref="F20:F27">
    <cfRule type="duplicateValues" dxfId="167" priority="38"/>
    <cfRule type="duplicateValues" dxfId="166" priority="39"/>
  </conditionalFormatting>
  <conditionalFormatting sqref="F33:F35">
    <cfRule type="duplicateValues" dxfId="165" priority="37"/>
  </conditionalFormatting>
  <conditionalFormatting sqref="F27:F35">
    <cfRule type="duplicateValues" dxfId="164" priority="36"/>
  </conditionalFormatting>
  <conditionalFormatting sqref="F27:F35">
    <cfRule type="duplicateValues" dxfId="163" priority="35"/>
  </conditionalFormatting>
  <conditionalFormatting sqref="F29:F32">
    <cfRule type="duplicateValues" dxfId="162" priority="34"/>
  </conditionalFormatting>
  <conditionalFormatting sqref="M1:M89 M91:M1048576">
    <cfRule type="duplicateValues" dxfId="161" priority="33"/>
  </conditionalFormatting>
  <conditionalFormatting sqref="U4:U5">
    <cfRule type="duplicateValues" dxfId="160" priority="32"/>
  </conditionalFormatting>
  <conditionalFormatting sqref="U4:U5">
    <cfRule type="duplicateValues" dxfId="159" priority="31"/>
  </conditionalFormatting>
  <conditionalFormatting sqref="U4:U5">
    <cfRule type="duplicateValues" dxfId="158" priority="30"/>
  </conditionalFormatting>
  <conditionalFormatting sqref="U4:U5">
    <cfRule type="duplicateValues" dxfId="157" priority="29"/>
  </conditionalFormatting>
  <conditionalFormatting sqref="U4:U5">
    <cfRule type="duplicateValues" dxfId="156" priority="28"/>
  </conditionalFormatting>
  <conditionalFormatting sqref="U6:U7">
    <cfRule type="duplicateValues" dxfId="155" priority="27"/>
  </conditionalFormatting>
  <conditionalFormatting sqref="U6:U7">
    <cfRule type="duplicateValues" dxfId="154" priority="26"/>
  </conditionalFormatting>
  <conditionalFormatting sqref="U6:U7">
    <cfRule type="duplicateValues" dxfId="153" priority="25"/>
  </conditionalFormatting>
  <conditionalFormatting sqref="U6:U7">
    <cfRule type="duplicateValues" dxfId="152" priority="24"/>
  </conditionalFormatting>
  <conditionalFormatting sqref="U6:U7">
    <cfRule type="duplicateValues" dxfId="151" priority="23"/>
  </conditionalFormatting>
  <conditionalFormatting sqref="U8:U9">
    <cfRule type="duplicateValues" dxfId="150" priority="22"/>
  </conditionalFormatting>
  <conditionalFormatting sqref="U8:U9">
    <cfRule type="duplicateValues" dxfId="149" priority="21"/>
  </conditionalFormatting>
  <conditionalFormatting sqref="U8:U9">
    <cfRule type="duplicateValues" dxfId="148" priority="20"/>
  </conditionalFormatting>
  <conditionalFormatting sqref="U8:U9">
    <cfRule type="duplicateValues" dxfId="147" priority="19"/>
  </conditionalFormatting>
  <conditionalFormatting sqref="U8:U9">
    <cfRule type="duplicateValues" dxfId="146" priority="18"/>
  </conditionalFormatting>
  <conditionalFormatting sqref="U1:U1048576 N1:N1048576">
    <cfRule type="duplicateValues" dxfId="145" priority="17"/>
  </conditionalFormatting>
  <conditionalFormatting sqref="M90">
    <cfRule type="duplicateValues" dxfId="144" priority="16"/>
  </conditionalFormatting>
  <conditionalFormatting sqref="M90">
    <cfRule type="duplicateValues" dxfId="143" priority="15"/>
  </conditionalFormatting>
  <conditionalFormatting sqref="M90">
    <cfRule type="duplicateValues" dxfId="142" priority="14"/>
  </conditionalFormatting>
  <conditionalFormatting sqref="M90">
    <cfRule type="duplicateValues" dxfId="141" priority="13"/>
  </conditionalFormatting>
  <conditionalFormatting sqref="M90">
    <cfRule type="duplicateValues" dxfId="140" priority="12"/>
  </conditionalFormatting>
  <conditionalFormatting sqref="M90">
    <cfRule type="duplicateValues" dxfId="139" priority="11"/>
  </conditionalFormatting>
  <conditionalFormatting sqref="M90">
    <cfRule type="duplicateValues" dxfId="138" priority="10"/>
  </conditionalFormatting>
  <conditionalFormatting sqref="M90">
    <cfRule type="duplicateValues" dxfId="137" priority="9"/>
  </conditionalFormatting>
  <conditionalFormatting sqref="M1:M1048576">
    <cfRule type="duplicateValues" dxfId="136" priority="8"/>
  </conditionalFormatting>
  <conditionalFormatting sqref="E217">
    <cfRule type="duplicateValues" dxfId="135" priority="7"/>
  </conditionalFormatting>
  <conditionalFormatting sqref="E217">
    <cfRule type="duplicateValues" dxfId="134" priority="6"/>
  </conditionalFormatting>
  <conditionalFormatting sqref="E217">
    <cfRule type="duplicateValues" dxfId="133" priority="5"/>
  </conditionalFormatting>
  <conditionalFormatting sqref="G314">
    <cfRule type="duplicateValues" dxfId="132" priority="4"/>
  </conditionalFormatting>
  <conditionalFormatting sqref="G314">
    <cfRule type="duplicateValues" dxfId="131" priority="3"/>
  </conditionalFormatting>
  <conditionalFormatting sqref="G314">
    <cfRule type="duplicateValues" dxfId="130" priority="2"/>
  </conditionalFormatting>
  <conditionalFormatting sqref="Q1:Q1048576">
    <cfRule type="duplicateValues" dxfId="129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T2730"/>
  <sheetViews>
    <sheetView zoomScale="70" zoomScaleNormal="70" workbookViewId="0">
      <pane xSplit="3" ySplit="5" topLeftCell="D6" activePane="bottomRight" state="frozen"/>
      <selection sqref="A1:XFD1048576"/>
      <selection pane="topRight" sqref="A1:XFD1048576"/>
      <selection pane="bottomLeft" sqref="A1:XFD1048576"/>
      <selection pane="bottomRight" activeCell="G21" sqref="G21"/>
    </sheetView>
  </sheetViews>
  <sheetFormatPr baseColWidth="10" defaultColWidth="11.42578125" defaultRowHeight="15"/>
  <cols>
    <col min="1" max="1" width="11.7109375" style="12" customWidth="1"/>
    <col min="2" max="2" width="33.5703125" style="12" bestFit="1" customWidth="1"/>
    <col min="3" max="3" width="12.42578125" style="13" customWidth="1"/>
    <col min="4" max="4" width="11.28515625" style="12" customWidth="1"/>
    <col min="5" max="5" width="11.140625" style="12" customWidth="1"/>
    <col min="6" max="6" width="13.140625" style="12" customWidth="1"/>
    <col min="7" max="7" width="16.140625" style="12" customWidth="1"/>
    <col min="8" max="8" width="13.28515625" style="12" customWidth="1"/>
    <col min="9" max="9" width="12.7109375" style="12" customWidth="1"/>
    <col min="10" max="10" width="13.140625" style="12" customWidth="1"/>
    <col min="11" max="11" width="12.7109375" style="12" customWidth="1"/>
    <col min="12" max="12" width="16.42578125" style="12" customWidth="1"/>
    <col min="13" max="13" width="15.42578125" style="12" customWidth="1"/>
    <col min="14" max="14" width="15.85546875" style="12" customWidth="1"/>
    <col min="15" max="15" width="14.140625" style="12" customWidth="1"/>
    <col min="16" max="16" width="14.7109375" style="12" customWidth="1"/>
    <col min="17" max="17" width="13.28515625" style="12" customWidth="1"/>
    <col min="18" max="18" width="12.28515625" style="12" customWidth="1"/>
    <col min="19" max="19" width="11.28515625" style="12" customWidth="1"/>
    <col min="20" max="20" width="10.7109375" style="12" customWidth="1"/>
    <col min="21" max="21" width="39.28515625" style="12" customWidth="1"/>
    <col min="22" max="22" width="13.140625" style="12" customWidth="1"/>
    <col min="23" max="23" width="35.5703125" style="12" customWidth="1"/>
    <col min="24" max="24" width="11.7109375" style="12" customWidth="1"/>
    <col min="25" max="25" width="20.140625" style="12" customWidth="1"/>
    <col min="26" max="26" width="25.42578125" style="12" customWidth="1"/>
    <col min="27" max="27" width="14.42578125" style="12" customWidth="1"/>
    <col min="28" max="28" width="16.140625" style="12" customWidth="1"/>
    <col min="29" max="29" width="11.5703125" style="12" customWidth="1"/>
    <col min="30" max="30" width="24.5703125" style="12" customWidth="1"/>
    <col min="31" max="31" width="19.28515625" style="12" customWidth="1"/>
    <col min="32" max="32" width="10.42578125" style="12" customWidth="1"/>
    <col min="33" max="33" width="10.85546875" style="12" customWidth="1"/>
    <col min="34" max="34" width="11.7109375" style="12" customWidth="1"/>
    <col min="35" max="35" width="11.42578125" style="12" customWidth="1"/>
    <col min="36" max="36" width="13" style="12" customWidth="1"/>
    <col min="37" max="37" width="8.5703125" style="12" customWidth="1"/>
    <col min="38" max="38" width="9.28515625" style="12" customWidth="1"/>
    <col min="39" max="39" width="15.85546875" style="12" customWidth="1"/>
    <col min="40" max="40" width="12.85546875" style="12" customWidth="1"/>
    <col min="41" max="41" width="8.7109375" style="12" customWidth="1"/>
    <col min="42" max="42" width="17.140625" style="12" customWidth="1"/>
    <col min="43" max="43" width="15.85546875" style="12" customWidth="1"/>
    <col min="44" max="44" width="13.42578125" style="12" customWidth="1"/>
    <col min="45" max="45" width="11.140625" style="12" customWidth="1"/>
    <col min="46" max="46" width="10.7109375" style="12" customWidth="1"/>
    <col min="47" max="47" width="9.42578125" style="12" customWidth="1"/>
    <col min="48" max="48" width="15" style="12" bestFit="1" customWidth="1"/>
    <col min="49" max="51" width="9.42578125" style="12" customWidth="1"/>
    <col min="52" max="55" width="11.42578125" style="12"/>
    <col min="56" max="56" width="14.7109375" style="12" customWidth="1"/>
    <col min="57" max="16384" width="11.42578125" style="12"/>
  </cols>
  <sheetData>
    <row r="1" spans="1:72">
      <c r="AM1" s="12" t="s">
        <v>115</v>
      </c>
    </row>
    <row r="2" spans="1:72">
      <c r="AM2" s="12" t="s">
        <v>116</v>
      </c>
    </row>
    <row r="3" spans="1:72" s="14" customFormat="1" ht="45">
      <c r="C3" s="15" t="str">
        <f>+VLOOKUP(C5,$A$5:$B$76,2,0)</f>
        <v>[Codigo de Tienda]</v>
      </c>
      <c r="D3" s="14" t="str">
        <f>+VLOOKUP(D5,$A$5:$B$76,2,0)</f>
        <v>[Estado de la Tienda]</v>
      </c>
      <c r="E3" s="14" t="str">
        <f>+VLOOKUP(E5,$A$5:$B$76,2,0)</f>
        <v>[Centro Regional]</v>
      </c>
      <c r="F3" s="14" t="str">
        <f>+VLOOKUP(F5,$A$5:$B$76,2,0)</f>
        <v>[Subcentro Regional]</v>
      </c>
      <c r="G3" s="14" t="str">
        <f t="shared" ref="G3:AR3" si="0">+VLOOKUP(G5,$A$5:$B$76,2,0)</f>
        <v>[ALMACEN PARA GESTION]</v>
      </c>
      <c r="H3" s="14" t="str">
        <f t="shared" si="0"/>
        <v>[Compañia para Costes]</v>
      </c>
      <c r="I3" s="14" t="str">
        <f t="shared" si="0"/>
        <v>[Año Apertura Inicial]</v>
      </c>
      <c r="J3" s="14" t="str">
        <f t="shared" si="0"/>
        <v>[Mes Apertura Inicial]</v>
      </c>
      <c r="K3" s="14" t="str">
        <f t="shared" si="0"/>
        <v>[Dia Apertura Inicial]</v>
      </c>
      <c r="L3" s="14" t="str">
        <f t="shared" si="0"/>
        <v>[Año Inicio Cierre Temporal]</v>
      </c>
      <c r="M3" s="14" t="str">
        <f t="shared" si="0"/>
        <v>[Mes Inicio Cierre Temporal]</v>
      </c>
      <c r="N3" s="14" t="str">
        <f t="shared" si="0"/>
        <v>[Dia Inicio Cierre Temporal]</v>
      </c>
      <c r="O3" s="14" t="str">
        <f t="shared" si="0"/>
        <v>[Año Fin Cierre Temporal]</v>
      </c>
      <c r="P3" s="14" t="str">
        <f t="shared" si="0"/>
        <v>[Mes Fin Cierre Temporal]</v>
      </c>
      <c r="Q3" s="14" t="str">
        <f t="shared" si="0"/>
        <v>[Dia Fin Cierre Temporal]</v>
      </c>
      <c r="R3" s="14" t="str">
        <f t="shared" si="0"/>
        <v>[Año Cierre Definitivo]</v>
      </c>
      <c r="S3" s="14" t="str">
        <f t="shared" si="0"/>
        <v>[Mes Cierre Definitivo]</v>
      </c>
      <c r="T3" s="14" t="str">
        <f t="shared" si="0"/>
        <v>[Dia Cierre Definitivo]</v>
      </c>
      <c r="U3" s="14" t="str">
        <f t="shared" si="0"/>
        <v>[Direccion Larga. Campo unico]</v>
      </c>
      <c r="V3" s="14" t="str">
        <f t="shared" si="0"/>
        <v>[Siglas para la Direccion]</v>
      </c>
      <c r="W3" s="14" t="str">
        <f t="shared" si="0"/>
        <v>[Direccion Tienda Larga]</v>
      </c>
      <c r="X3" s="14" t="str">
        <f t="shared" si="0"/>
        <v>[Numero de Calle]</v>
      </c>
      <c r="Y3" s="14" t="str">
        <f t="shared" si="0"/>
        <v>[Codigo Localidad]</v>
      </c>
      <c r="Z3" s="14" t="str">
        <f t="shared" si="0"/>
        <v>[Nombre de la Localidad]</v>
      </c>
      <c r="AA3" s="14" t="str">
        <f t="shared" si="0"/>
        <v>[Codigo Postal]</v>
      </c>
      <c r="AB3" s="14" t="str">
        <f t="shared" si="0"/>
        <v>[Numero de Telefono]</v>
      </c>
      <c r="AC3" s="14" t="str">
        <f t="shared" si="0"/>
        <v>[Codigo de Comunidad]</v>
      </c>
      <c r="AD3" s="14" t="str">
        <f t="shared" si="0"/>
        <v>[Nombre de Comunidad]</v>
      </c>
      <c r="AE3" s="14" t="str">
        <f t="shared" si="0"/>
        <v>[Nombre de Provincia]</v>
      </c>
      <c r="AF3" s="14" t="str">
        <f t="shared" si="0"/>
        <v>[Codigo de Provincia]</v>
      </c>
      <c r="AG3" s="14" t="str">
        <f t="shared" si="0"/>
        <v>[Prefijo Telefonico Local]</v>
      </c>
      <c r="AH3" s="14" t="str">
        <f t="shared" si="0"/>
        <v>[Prefijo Telefonico Nacional]</v>
      </c>
      <c r="AI3" s="14" t="str">
        <f t="shared" si="0"/>
        <v>[Tipo de Facturacion Autonomo]</v>
      </c>
      <c r="AJ3" s="14" t="str">
        <f t="shared" si="0"/>
        <v>[Tipo de Facturacion]</v>
      </c>
      <c r="AK3" s="14" t="str">
        <f t="shared" si="0"/>
        <v>[Tipo de Tienda]</v>
      </c>
      <c r="AL3" s="14" t="str">
        <f t="shared" si="0"/>
        <v>[Subtipo Tienda]</v>
      </c>
      <c r="AM3" s="14" t="str">
        <f t="shared" si="0"/>
        <v>[Subtipo Reparto]</v>
      </c>
      <c r="AN3" s="14" t="str">
        <f t="shared" si="0"/>
        <v>[Tipo Planograma Actual]</v>
      </c>
      <c r="AO3" s="14" t="str">
        <f t="shared" si="0"/>
        <v>[Surtido Actual]</v>
      </c>
      <c r="AP3" s="14" t="str">
        <f t="shared" si="0"/>
        <v>[Usuario Modificacion]</v>
      </c>
      <c r="AQ3" s="14" t="str">
        <f t="shared" si="0"/>
        <v>[Fecha Modificacion]</v>
      </c>
      <c r="AR3" s="14" t="str">
        <f t="shared" si="0"/>
        <v>[Hora Actualizacion]</v>
      </c>
    </row>
    <row r="4" spans="1:72" s="14" customFormat="1" ht="15.75" thickBot="1"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27"/>
      <c r="AX4" s="27"/>
      <c r="AY4" s="27"/>
      <c r="AZ4" s="27"/>
      <c r="BA4" s="27"/>
      <c r="BB4" s="27"/>
    </row>
    <row r="5" spans="1:72" s="14" customFormat="1" ht="15.75" thickBot="1">
      <c r="A5" s="14" t="s">
        <v>117</v>
      </c>
      <c r="B5" s="16" t="s">
        <v>118</v>
      </c>
      <c r="C5" s="116" t="s">
        <v>119</v>
      </c>
      <c r="D5" s="26" t="s">
        <v>120</v>
      </c>
      <c r="E5" s="26" t="s">
        <v>117</v>
      </c>
      <c r="F5" s="26" t="s">
        <v>121</v>
      </c>
      <c r="G5" s="26" t="s">
        <v>122</v>
      </c>
      <c r="H5" s="26" t="s">
        <v>123</v>
      </c>
      <c r="I5" s="26" t="s">
        <v>124</v>
      </c>
      <c r="J5" s="26" t="s">
        <v>125</v>
      </c>
      <c r="K5" s="26" t="s">
        <v>126</v>
      </c>
      <c r="L5" s="26" t="s">
        <v>127</v>
      </c>
      <c r="M5" s="26" t="s">
        <v>128</v>
      </c>
      <c r="N5" s="26" t="s">
        <v>129</v>
      </c>
      <c r="O5" s="26" t="s">
        <v>130</v>
      </c>
      <c r="P5" s="26" t="s">
        <v>131</v>
      </c>
      <c r="Q5" s="26" t="s">
        <v>132</v>
      </c>
      <c r="R5" s="26" t="s">
        <v>133</v>
      </c>
      <c r="S5" s="26" t="s">
        <v>134</v>
      </c>
      <c r="T5" s="26" t="s">
        <v>135</v>
      </c>
      <c r="U5" s="26" t="s">
        <v>136</v>
      </c>
      <c r="V5" s="26" t="s">
        <v>137</v>
      </c>
      <c r="W5" s="26" t="s">
        <v>138</v>
      </c>
      <c r="X5" s="26" t="s">
        <v>139</v>
      </c>
      <c r="Y5" s="26" t="s">
        <v>140</v>
      </c>
      <c r="Z5" s="26" t="s">
        <v>141</v>
      </c>
      <c r="AA5" s="26" t="s">
        <v>142</v>
      </c>
      <c r="AB5" s="26" t="s">
        <v>143</v>
      </c>
      <c r="AC5" s="26" t="s">
        <v>144</v>
      </c>
      <c r="AD5" s="26" t="s">
        <v>145</v>
      </c>
      <c r="AE5" s="26" t="s">
        <v>146</v>
      </c>
      <c r="AF5" s="26" t="s">
        <v>147</v>
      </c>
      <c r="AG5" s="26" t="s">
        <v>148</v>
      </c>
      <c r="AH5" s="26" t="s">
        <v>149</v>
      </c>
      <c r="AI5" s="26" t="s">
        <v>150</v>
      </c>
      <c r="AJ5" s="26" t="s">
        <v>151</v>
      </c>
      <c r="AK5" s="26" t="s">
        <v>152</v>
      </c>
      <c r="AL5" s="26" t="s">
        <v>153</v>
      </c>
      <c r="AM5" s="26" t="s">
        <v>154</v>
      </c>
      <c r="AN5" s="26" t="s">
        <v>155</v>
      </c>
      <c r="AO5" s="26" t="s">
        <v>156</v>
      </c>
      <c r="AP5" s="26" t="s">
        <v>157</v>
      </c>
      <c r="AQ5" s="26" t="s">
        <v>158</v>
      </c>
      <c r="AR5" s="26" t="s">
        <v>159</v>
      </c>
      <c r="AS5" s="26" t="s">
        <v>160</v>
      </c>
      <c r="AT5" s="26" t="s">
        <v>161</v>
      </c>
      <c r="AU5" s="26" t="s">
        <v>162</v>
      </c>
      <c r="AV5" s="26" t="s">
        <v>163</v>
      </c>
      <c r="AW5"/>
      <c r="AX5"/>
      <c r="AY5"/>
      <c r="AZ5"/>
      <c r="BA5"/>
      <c r="BB5"/>
      <c r="BC5" s="14" t="s">
        <v>164</v>
      </c>
      <c r="BD5" s="17" t="s">
        <v>165</v>
      </c>
    </row>
    <row r="6" spans="1:72">
      <c r="A6" s="12" t="s">
        <v>121</v>
      </c>
      <c r="B6" s="18" t="s">
        <v>166</v>
      </c>
      <c r="C6" s="114">
        <v>1</v>
      </c>
      <c r="D6" t="s">
        <v>167</v>
      </c>
      <c r="E6">
        <v>511</v>
      </c>
      <c r="F6">
        <v>501</v>
      </c>
      <c r="G6">
        <v>501</v>
      </c>
      <c r="H6">
        <v>501</v>
      </c>
      <c r="I6">
        <v>1997</v>
      </c>
      <c r="J6">
        <v>3</v>
      </c>
      <c r="K6">
        <v>31</v>
      </c>
      <c r="L6">
        <v>2015</v>
      </c>
      <c r="M6">
        <v>5</v>
      </c>
      <c r="N6">
        <v>20</v>
      </c>
      <c r="O6">
        <v>2015</v>
      </c>
      <c r="P6">
        <v>6</v>
      </c>
      <c r="Q6">
        <v>16</v>
      </c>
      <c r="R6">
        <v>0</v>
      </c>
      <c r="S6">
        <v>0</v>
      </c>
      <c r="T6">
        <v>0</v>
      </c>
      <c r="U6" t="s">
        <v>168</v>
      </c>
      <c r="V6" t="s">
        <v>169</v>
      </c>
      <c r="W6" t="s">
        <v>170</v>
      </c>
      <c r="X6" t="s">
        <v>171</v>
      </c>
      <c r="Y6">
        <v>990036</v>
      </c>
      <c r="Z6" t="s">
        <v>172</v>
      </c>
      <c r="AA6" t="s">
        <v>173</v>
      </c>
      <c r="AB6">
        <v>45036699</v>
      </c>
      <c r="AC6">
        <v>99</v>
      </c>
      <c r="AD6" t="s">
        <v>174</v>
      </c>
      <c r="AE6" t="s">
        <v>174</v>
      </c>
      <c r="AF6">
        <v>99</v>
      </c>
      <c r="AG6">
        <v>11</v>
      </c>
      <c r="AH6">
        <v>54</v>
      </c>
      <c r="AI6" t="s">
        <v>175</v>
      </c>
      <c r="AJ6" t="s">
        <v>176</v>
      </c>
      <c r="AK6" t="s">
        <v>177</v>
      </c>
      <c r="AL6" t="s">
        <v>178</v>
      </c>
      <c r="AM6">
        <v>99</v>
      </c>
      <c r="AN6">
        <v>132</v>
      </c>
      <c r="AO6" t="s">
        <v>179</v>
      </c>
      <c r="AP6" t="s">
        <v>180</v>
      </c>
      <c r="AQ6">
        <v>20211218</v>
      </c>
      <c r="AR6">
        <v>33109</v>
      </c>
      <c r="AS6" t="s">
        <v>181</v>
      </c>
      <c r="AT6">
        <v>58.497642900000002</v>
      </c>
      <c r="AU6" t="s">
        <v>181</v>
      </c>
      <c r="AV6"/>
      <c r="AW6"/>
      <c r="AX6"/>
      <c r="AY6"/>
      <c r="AZ6"/>
      <c r="BA6"/>
      <c r="BB6"/>
      <c r="BC6" s="19" t="str">
        <f>+IF(AM6=0,"TRA",IF(AM6=3,"LLAMA",""))</f>
        <v/>
      </c>
      <c r="BD6" s="20" t="e">
        <f>CONCATENATE(BC6," ",VLOOKUP(AN6,$BJ$7:$BT$110,11,0))</f>
        <v>#N/A</v>
      </c>
      <c r="BE6" s="12" t="s">
        <v>182</v>
      </c>
      <c r="BI6" s="12" t="s">
        <v>183</v>
      </c>
      <c r="BJ6" s="12" t="s">
        <v>184</v>
      </c>
      <c r="BK6" s="12" t="s">
        <v>185</v>
      </c>
      <c r="BL6" s="12" t="s">
        <v>186</v>
      </c>
    </row>
    <row r="7" spans="1:72">
      <c r="A7" s="12" t="s">
        <v>119</v>
      </c>
      <c r="B7" s="18" t="s">
        <v>187</v>
      </c>
      <c r="C7" s="114">
        <v>2</v>
      </c>
      <c r="D7" t="s">
        <v>167</v>
      </c>
      <c r="E7">
        <v>511</v>
      </c>
      <c r="F7">
        <v>503</v>
      </c>
      <c r="G7">
        <v>501</v>
      </c>
      <c r="H7">
        <v>501</v>
      </c>
      <c r="I7">
        <v>1997</v>
      </c>
      <c r="J7">
        <v>3</v>
      </c>
      <c r="K7">
        <v>31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">
        <v>188</v>
      </c>
      <c r="V7" t="s">
        <v>169</v>
      </c>
      <c r="W7" t="s">
        <v>189</v>
      </c>
      <c r="X7" t="s">
        <v>190</v>
      </c>
      <c r="Y7">
        <v>990047</v>
      </c>
      <c r="Z7" t="s">
        <v>191</v>
      </c>
      <c r="AA7" t="s">
        <v>192</v>
      </c>
      <c r="AB7">
        <v>45237037</v>
      </c>
      <c r="AC7">
        <v>99</v>
      </c>
      <c r="AD7" t="s">
        <v>174</v>
      </c>
      <c r="AE7" t="s">
        <v>174</v>
      </c>
      <c r="AF7">
        <v>99</v>
      </c>
      <c r="AG7">
        <v>11</v>
      </c>
      <c r="AH7">
        <v>54</v>
      </c>
      <c r="AI7" t="s">
        <v>175</v>
      </c>
      <c r="AJ7" t="s">
        <v>176</v>
      </c>
      <c r="AK7" t="s">
        <v>177</v>
      </c>
      <c r="AL7" t="s">
        <v>178</v>
      </c>
      <c r="AM7">
        <v>99</v>
      </c>
      <c r="AN7">
        <v>66</v>
      </c>
      <c r="AO7" t="s">
        <v>193</v>
      </c>
      <c r="AP7" t="s">
        <v>194</v>
      </c>
      <c r="AQ7">
        <v>20200906</v>
      </c>
      <c r="AR7">
        <v>95313</v>
      </c>
      <c r="AS7" t="s">
        <v>181</v>
      </c>
      <c r="AT7">
        <v>58.487157500000002</v>
      </c>
      <c r="AU7" t="s">
        <v>181</v>
      </c>
      <c r="AV7"/>
      <c r="AW7"/>
      <c r="AX7"/>
      <c r="AY7"/>
      <c r="AZ7"/>
      <c r="BA7"/>
      <c r="BB7"/>
      <c r="BC7" s="19" t="str">
        <f t="shared" ref="BC7:BC70" si="1">+IF(AM7=0,"TRA",IF(AM7=3,"LLAMA",""))</f>
        <v/>
      </c>
      <c r="BD7" s="20" t="str">
        <f t="shared" ref="BD7:BD70" si="2">CONCATENATE(BC7," ",VLOOKUP(AN7,$BJ$7:$BT$110,11,0))</f>
        <v xml:space="preserve"> CITY GDE</v>
      </c>
      <c r="BE7" s="12" t="s">
        <v>182</v>
      </c>
      <c r="BI7" s="21">
        <v>1</v>
      </c>
      <c r="BJ7" s="12">
        <v>5</v>
      </c>
      <c r="BK7" s="12" t="s">
        <v>195</v>
      </c>
      <c r="BT7" s="12" t="s">
        <v>87</v>
      </c>
    </row>
    <row r="8" spans="1:72">
      <c r="A8" s="22" t="s">
        <v>196</v>
      </c>
      <c r="B8" s="18" t="s">
        <v>197</v>
      </c>
      <c r="C8" s="114">
        <v>3</v>
      </c>
      <c r="D8" t="s">
        <v>167</v>
      </c>
      <c r="E8">
        <v>512</v>
      </c>
      <c r="F8">
        <v>511</v>
      </c>
      <c r="G8">
        <v>503</v>
      </c>
      <c r="H8">
        <v>511</v>
      </c>
      <c r="I8">
        <v>1997</v>
      </c>
      <c r="J8">
        <v>3</v>
      </c>
      <c r="K8">
        <v>31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">
        <v>198</v>
      </c>
      <c r="V8" t="s">
        <v>169</v>
      </c>
      <c r="W8" t="s">
        <v>199</v>
      </c>
      <c r="X8" t="s">
        <v>200</v>
      </c>
      <c r="Y8">
        <v>990004</v>
      </c>
      <c r="Z8" t="s">
        <v>201</v>
      </c>
      <c r="AA8" t="s">
        <v>202</v>
      </c>
      <c r="AB8">
        <v>43839819</v>
      </c>
      <c r="AC8">
        <v>99</v>
      </c>
      <c r="AD8" t="s">
        <v>174</v>
      </c>
      <c r="AE8" t="s">
        <v>174</v>
      </c>
      <c r="AF8">
        <v>99</v>
      </c>
      <c r="AG8">
        <v>11</v>
      </c>
      <c r="AH8">
        <v>54</v>
      </c>
      <c r="AI8" t="s">
        <v>175</v>
      </c>
      <c r="AJ8" t="s">
        <v>176</v>
      </c>
      <c r="AK8" t="s">
        <v>177</v>
      </c>
      <c r="AL8" t="s">
        <v>178</v>
      </c>
      <c r="AM8">
        <v>99</v>
      </c>
      <c r="AN8">
        <v>133</v>
      </c>
      <c r="AO8" t="s">
        <v>179</v>
      </c>
      <c r="AP8" t="s">
        <v>180</v>
      </c>
      <c r="AQ8">
        <v>20201218</v>
      </c>
      <c r="AR8">
        <v>33052</v>
      </c>
      <c r="AS8" t="s">
        <v>181</v>
      </c>
      <c r="AT8">
        <v>58.391691299999998</v>
      </c>
      <c r="AU8" t="s">
        <v>181</v>
      </c>
      <c r="AV8"/>
      <c r="AW8"/>
      <c r="AX8"/>
      <c r="AY8"/>
      <c r="AZ8"/>
      <c r="BA8"/>
      <c r="BB8"/>
      <c r="BC8" s="19" t="str">
        <f t="shared" si="1"/>
        <v/>
      </c>
      <c r="BD8" s="20" t="e">
        <f t="shared" si="2"/>
        <v>#N/A</v>
      </c>
      <c r="BE8" s="12" t="s">
        <v>182</v>
      </c>
      <c r="BI8" s="21">
        <v>2</v>
      </c>
      <c r="BJ8" s="12">
        <v>1</v>
      </c>
      <c r="BK8" s="12" t="s">
        <v>203</v>
      </c>
      <c r="BT8" s="12" t="s">
        <v>87</v>
      </c>
    </row>
    <row r="9" spans="1:72">
      <c r="A9" s="22" t="s">
        <v>204</v>
      </c>
      <c r="B9" s="18" t="s">
        <v>205</v>
      </c>
      <c r="C9" s="114">
        <v>4</v>
      </c>
      <c r="D9" t="s">
        <v>167</v>
      </c>
      <c r="E9">
        <v>512</v>
      </c>
      <c r="F9">
        <v>511</v>
      </c>
      <c r="G9">
        <v>503</v>
      </c>
      <c r="H9">
        <v>511</v>
      </c>
      <c r="I9">
        <v>1997</v>
      </c>
      <c r="J9">
        <v>3</v>
      </c>
      <c r="K9">
        <v>31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">
        <v>206</v>
      </c>
      <c r="V9" t="s">
        <v>169</v>
      </c>
      <c r="W9" t="s">
        <v>207</v>
      </c>
      <c r="X9" t="s">
        <v>208</v>
      </c>
      <c r="Y9">
        <v>990026</v>
      </c>
      <c r="Z9" t="s">
        <v>209</v>
      </c>
      <c r="AA9" t="s">
        <v>210</v>
      </c>
      <c r="AB9">
        <v>49112096</v>
      </c>
      <c r="AC9">
        <v>99</v>
      </c>
      <c r="AD9" t="s">
        <v>174</v>
      </c>
      <c r="AE9" t="s">
        <v>174</v>
      </c>
      <c r="AF9">
        <v>99</v>
      </c>
      <c r="AG9">
        <v>11</v>
      </c>
      <c r="AH9">
        <v>54</v>
      </c>
      <c r="AI9" t="s">
        <v>175</v>
      </c>
      <c r="AJ9" t="s">
        <v>176</v>
      </c>
      <c r="AK9" t="s">
        <v>177</v>
      </c>
      <c r="AL9" t="s">
        <v>178</v>
      </c>
      <c r="AM9">
        <v>99</v>
      </c>
      <c r="AN9">
        <v>133</v>
      </c>
      <c r="AO9" t="s">
        <v>179</v>
      </c>
      <c r="AP9" t="s">
        <v>180</v>
      </c>
      <c r="AQ9">
        <v>20210108</v>
      </c>
      <c r="AR9">
        <v>33112</v>
      </c>
      <c r="AS9" t="s">
        <v>181</v>
      </c>
      <c r="AT9">
        <v>58.404555100000003</v>
      </c>
      <c r="AU9" t="s">
        <v>181</v>
      </c>
      <c r="AV9"/>
      <c r="AW9"/>
      <c r="AX9"/>
      <c r="AY9"/>
      <c r="AZ9"/>
      <c r="BA9"/>
      <c r="BB9"/>
      <c r="BC9" s="19" t="str">
        <f t="shared" si="1"/>
        <v/>
      </c>
      <c r="BD9" s="20" t="e">
        <f t="shared" si="2"/>
        <v>#N/A</v>
      </c>
      <c r="BE9" s="12" t="s">
        <v>182</v>
      </c>
      <c r="BI9" s="21">
        <v>3</v>
      </c>
      <c r="BJ9" s="12">
        <v>2</v>
      </c>
      <c r="BK9" s="12" t="s">
        <v>211</v>
      </c>
      <c r="BT9" s="12" t="s">
        <v>87</v>
      </c>
    </row>
    <row r="10" spans="1:72">
      <c r="A10" s="12" t="s">
        <v>152</v>
      </c>
      <c r="B10" s="18" t="s">
        <v>212</v>
      </c>
      <c r="C10" s="114">
        <v>5</v>
      </c>
      <c r="D10" t="s">
        <v>167</v>
      </c>
      <c r="E10">
        <v>512</v>
      </c>
      <c r="F10">
        <v>512</v>
      </c>
      <c r="G10">
        <v>503</v>
      </c>
      <c r="H10">
        <v>511</v>
      </c>
      <c r="I10">
        <v>1997</v>
      </c>
      <c r="J10">
        <v>3</v>
      </c>
      <c r="K10">
        <v>31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">
        <v>213</v>
      </c>
      <c r="V10" t="s">
        <v>214</v>
      </c>
      <c r="W10" t="s">
        <v>215</v>
      </c>
      <c r="X10" t="s">
        <v>216</v>
      </c>
      <c r="Y10">
        <v>990031</v>
      </c>
      <c r="Z10" t="s">
        <v>217</v>
      </c>
      <c r="AA10" t="s">
        <v>218</v>
      </c>
      <c r="AB10">
        <v>43086017</v>
      </c>
      <c r="AC10">
        <v>99</v>
      </c>
      <c r="AD10" t="s">
        <v>174</v>
      </c>
      <c r="AE10" t="s">
        <v>174</v>
      </c>
      <c r="AF10">
        <v>99</v>
      </c>
      <c r="AG10">
        <v>11</v>
      </c>
      <c r="AH10">
        <v>54</v>
      </c>
      <c r="AI10" t="s">
        <v>175</v>
      </c>
      <c r="AJ10" t="s">
        <v>176</v>
      </c>
      <c r="AK10" t="s">
        <v>177</v>
      </c>
      <c r="AL10" t="s">
        <v>178</v>
      </c>
      <c r="AM10">
        <v>99</v>
      </c>
      <c r="AN10">
        <v>132</v>
      </c>
      <c r="AO10" t="s">
        <v>179</v>
      </c>
      <c r="AP10" t="s">
        <v>180</v>
      </c>
      <c r="AQ10">
        <v>20211119</v>
      </c>
      <c r="AR10">
        <v>33017</v>
      </c>
      <c r="AS10" t="s">
        <v>181</v>
      </c>
      <c r="AT10">
        <v>58.4014697</v>
      </c>
      <c r="AU10" t="s">
        <v>181</v>
      </c>
      <c r="AV10"/>
      <c r="AW10"/>
      <c r="AX10"/>
      <c r="AY10"/>
      <c r="AZ10"/>
      <c r="BA10"/>
      <c r="BB10"/>
      <c r="BC10" s="19" t="str">
        <f t="shared" si="1"/>
        <v/>
      </c>
      <c r="BD10" s="20" t="e">
        <f t="shared" si="2"/>
        <v>#N/A</v>
      </c>
      <c r="BE10" s="12" t="s">
        <v>220</v>
      </c>
      <c r="BI10" s="21">
        <v>4</v>
      </c>
      <c r="BJ10" s="12">
        <v>3</v>
      </c>
      <c r="BK10" s="12" t="s">
        <v>221</v>
      </c>
      <c r="BT10" s="12" t="s">
        <v>87</v>
      </c>
    </row>
    <row r="11" spans="1:72">
      <c r="A11" s="12" t="s">
        <v>153</v>
      </c>
      <c r="B11" s="18" t="s">
        <v>222</v>
      </c>
      <c r="C11" s="114">
        <v>6</v>
      </c>
      <c r="D11" t="s">
        <v>167</v>
      </c>
      <c r="E11">
        <v>512</v>
      </c>
      <c r="F11">
        <v>511</v>
      </c>
      <c r="G11">
        <v>503</v>
      </c>
      <c r="H11">
        <v>511</v>
      </c>
      <c r="I11">
        <v>1997</v>
      </c>
      <c r="J11">
        <v>3</v>
      </c>
      <c r="K11">
        <v>31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">
        <v>223</v>
      </c>
      <c r="V11" t="s">
        <v>169</v>
      </c>
      <c r="W11" t="s">
        <v>224</v>
      </c>
      <c r="X11" t="s">
        <v>109</v>
      </c>
      <c r="Y11">
        <v>990012</v>
      </c>
      <c r="Z11" t="s">
        <v>225</v>
      </c>
      <c r="AA11" t="s">
        <v>226</v>
      </c>
      <c r="AB11">
        <v>46377547</v>
      </c>
      <c r="AC11">
        <v>99</v>
      </c>
      <c r="AD11" t="s">
        <v>174</v>
      </c>
      <c r="AE11" t="s">
        <v>174</v>
      </c>
      <c r="AF11">
        <v>99</v>
      </c>
      <c r="AG11">
        <v>11</v>
      </c>
      <c r="AH11">
        <v>54</v>
      </c>
      <c r="AI11" t="s">
        <v>175</v>
      </c>
      <c r="AJ11" t="s">
        <v>176</v>
      </c>
      <c r="AK11" t="s">
        <v>177</v>
      </c>
      <c r="AL11" t="s">
        <v>178</v>
      </c>
      <c r="AM11">
        <v>99</v>
      </c>
      <c r="AN11">
        <v>132</v>
      </c>
      <c r="AO11" t="s">
        <v>179</v>
      </c>
      <c r="AP11" t="s">
        <v>180</v>
      </c>
      <c r="AQ11">
        <v>20201218</v>
      </c>
      <c r="AR11">
        <v>33059</v>
      </c>
      <c r="AS11" t="s">
        <v>181</v>
      </c>
      <c r="AT11">
        <v>58.464266199999997</v>
      </c>
      <c r="AU11" t="s">
        <v>181</v>
      </c>
      <c r="AV11"/>
      <c r="AW11"/>
      <c r="AX11"/>
      <c r="AY11"/>
      <c r="AZ11"/>
      <c r="BA11"/>
      <c r="BB11"/>
      <c r="BC11" s="19" t="str">
        <f t="shared" si="1"/>
        <v/>
      </c>
      <c r="BD11" s="20" t="e">
        <f t="shared" si="2"/>
        <v>#N/A</v>
      </c>
      <c r="BE11" s="12" t="s">
        <v>220</v>
      </c>
      <c r="BI11" s="21">
        <v>5</v>
      </c>
      <c r="BJ11" s="12">
        <v>4</v>
      </c>
      <c r="BK11" s="12" t="s">
        <v>227</v>
      </c>
      <c r="BT11" s="12" t="s">
        <v>87</v>
      </c>
    </row>
    <row r="12" spans="1:72">
      <c r="A12" s="12" t="s">
        <v>124</v>
      </c>
      <c r="B12" s="18" t="s">
        <v>228</v>
      </c>
      <c r="C12" s="114">
        <v>7</v>
      </c>
      <c r="D12" t="s">
        <v>167</v>
      </c>
      <c r="E12">
        <v>511</v>
      </c>
      <c r="F12">
        <v>501</v>
      </c>
      <c r="G12">
        <v>501</v>
      </c>
      <c r="H12">
        <v>501</v>
      </c>
      <c r="I12">
        <v>1997</v>
      </c>
      <c r="J12">
        <v>11</v>
      </c>
      <c r="K12">
        <v>19</v>
      </c>
      <c r="L12">
        <v>2015</v>
      </c>
      <c r="M12">
        <v>6</v>
      </c>
      <c r="N12">
        <v>1</v>
      </c>
      <c r="O12">
        <v>2015</v>
      </c>
      <c r="P12">
        <v>8</v>
      </c>
      <c r="Q12">
        <v>30</v>
      </c>
      <c r="R12">
        <v>0</v>
      </c>
      <c r="S12">
        <v>0</v>
      </c>
      <c r="T12">
        <v>0</v>
      </c>
      <c r="U12" t="s">
        <v>229</v>
      </c>
      <c r="V12" t="s">
        <v>214</v>
      </c>
      <c r="W12" t="s">
        <v>230</v>
      </c>
      <c r="X12" t="s">
        <v>231</v>
      </c>
      <c r="Y12">
        <v>990003</v>
      </c>
      <c r="Z12" t="s">
        <v>232</v>
      </c>
      <c r="AA12" t="s">
        <v>233</v>
      </c>
      <c r="AB12">
        <v>48674378</v>
      </c>
      <c r="AC12">
        <v>99</v>
      </c>
      <c r="AD12" t="s">
        <v>174</v>
      </c>
      <c r="AE12" t="s">
        <v>174</v>
      </c>
      <c r="AF12">
        <v>99</v>
      </c>
      <c r="AG12">
        <v>11</v>
      </c>
      <c r="AH12">
        <v>54</v>
      </c>
      <c r="AI12" t="s">
        <v>175</v>
      </c>
      <c r="AJ12" t="s">
        <v>176</v>
      </c>
      <c r="AK12" t="s">
        <v>177</v>
      </c>
      <c r="AL12" t="s">
        <v>178</v>
      </c>
      <c r="AM12">
        <v>99</v>
      </c>
      <c r="AN12">
        <v>131</v>
      </c>
      <c r="AO12" t="s">
        <v>179</v>
      </c>
      <c r="AP12" t="s">
        <v>539</v>
      </c>
      <c r="AQ12">
        <v>20210804</v>
      </c>
      <c r="AR12">
        <v>140202</v>
      </c>
      <c r="AS12" t="s">
        <v>181</v>
      </c>
      <c r="AT12">
        <v>58.428182900000003</v>
      </c>
      <c r="AU12" t="s">
        <v>181</v>
      </c>
      <c r="AV12"/>
      <c r="AW12"/>
      <c r="AX12"/>
      <c r="AY12"/>
      <c r="AZ12"/>
      <c r="BA12"/>
      <c r="BB12"/>
      <c r="BC12" s="19" t="str">
        <f t="shared" si="1"/>
        <v/>
      </c>
      <c r="BD12" s="20" t="e">
        <f t="shared" si="2"/>
        <v>#N/A</v>
      </c>
      <c r="BE12" s="12" t="s">
        <v>220</v>
      </c>
      <c r="BI12" s="21">
        <v>7</v>
      </c>
      <c r="BJ12" s="12">
        <v>21</v>
      </c>
      <c r="BK12" s="12" t="s">
        <v>234</v>
      </c>
      <c r="BT12" s="12" t="s">
        <v>235</v>
      </c>
    </row>
    <row r="13" spans="1:72">
      <c r="A13" s="12" t="s">
        <v>125</v>
      </c>
      <c r="B13" s="18" t="s">
        <v>236</v>
      </c>
      <c r="C13" s="114">
        <v>8</v>
      </c>
      <c r="D13" t="s">
        <v>167</v>
      </c>
      <c r="E13">
        <v>512</v>
      </c>
      <c r="F13">
        <v>511</v>
      </c>
      <c r="G13">
        <v>503</v>
      </c>
      <c r="H13">
        <v>511</v>
      </c>
      <c r="I13">
        <v>1997</v>
      </c>
      <c r="J13">
        <v>12</v>
      </c>
      <c r="K13">
        <v>10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">
        <v>237</v>
      </c>
      <c r="V13" t="s">
        <v>214</v>
      </c>
      <c r="W13" t="s">
        <v>238</v>
      </c>
      <c r="X13" t="s">
        <v>239</v>
      </c>
      <c r="Y13">
        <v>990033</v>
      </c>
      <c r="Z13" t="s">
        <v>240</v>
      </c>
      <c r="AA13" t="s">
        <v>241</v>
      </c>
      <c r="AB13">
        <v>46728093</v>
      </c>
      <c r="AC13">
        <v>99</v>
      </c>
      <c r="AD13" t="s">
        <v>174</v>
      </c>
      <c r="AE13" t="s">
        <v>174</v>
      </c>
      <c r="AF13">
        <v>99</v>
      </c>
      <c r="AG13">
        <v>11</v>
      </c>
      <c r="AH13">
        <v>54</v>
      </c>
      <c r="AI13" t="s">
        <v>175</v>
      </c>
      <c r="AJ13" t="s">
        <v>176</v>
      </c>
      <c r="AK13" t="s">
        <v>177</v>
      </c>
      <c r="AL13" t="s">
        <v>178</v>
      </c>
      <c r="AM13">
        <v>99</v>
      </c>
      <c r="AN13">
        <v>132</v>
      </c>
      <c r="AO13" t="s">
        <v>179</v>
      </c>
      <c r="AP13" t="s">
        <v>180</v>
      </c>
      <c r="AQ13">
        <v>20201218</v>
      </c>
      <c r="AR13">
        <v>33108</v>
      </c>
      <c r="AS13" t="s">
        <v>181</v>
      </c>
      <c r="AT13">
        <v>58.4889911</v>
      </c>
      <c r="AU13" t="s">
        <v>181</v>
      </c>
      <c r="AV13"/>
      <c r="AW13"/>
      <c r="AX13"/>
      <c r="AY13"/>
      <c r="AZ13"/>
      <c r="BA13"/>
      <c r="BB13"/>
      <c r="BC13" s="19" t="str">
        <f t="shared" si="1"/>
        <v/>
      </c>
      <c r="BD13" s="20" t="e">
        <f t="shared" si="2"/>
        <v>#N/A</v>
      </c>
      <c r="BE13" s="12" t="s">
        <v>182</v>
      </c>
      <c r="BI13" s="21">
        <v>9</v>
      </c>
      <c r="BJ13" s="12">
        <v>23</v>
      </c>
      <c r="BK13" s="12" t="s">
        <v>242</v>
      </c>
      <c r="BT13" s="12" t="s">
        <v>235</v>
      </c>
    </row>
    <row r="14" spans="1:72">
      <c r="A14" s="12" t="s">
        <v>126</v>
      </c>
      <c r="B14" s="18" t="s">
        <v>243</v>
      </c>
      <c r="C14" s="114">
        <v>9</v>
      </c>
      <c r="D14" t="s">
        <v>167</v>
      </c>
      <c r="E14">
        <v>511</v>
      </c>
      <c r="F14">
        <v>502</v>
      </c>
      <c r="G14">
        <v>501</v>
      </c>
      <c r="H14">
        <v>501</v>
      </c>
      <c r="I14">
        <v>1997</v>
      </c>
      <c r="J14">
        <v>12</v>
      </c>
      <c r="K14">
        <v>19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">
        <v>244</v>
      </c>
      <c r="V14" t="s">
        <v>169</v>
      </c>
      <c r="W14" t="s">
        <v>245</v>
      </c>
      <c r="X14" t="s">
        <v>246</v>
      </c>
      <c r="Y14">
        <v>130686</v>
      </c>
      <c r="Z14" t="s">
        <v>247</v>
      </c>
      <c r="AA14" t="s">
        <v>248</v>
      </c>
      <c r="AB14">
        <v>46570770</v>
      </c>
      <c r="AC14">
        <v>13</v>
      </c>
      <c r="AD14" t="s">
        <v>249</v>
      </c>
      <c r="AE14" t="s">
        <v>249</v>
      </c>
      <c r="AF14">
        <v>13</v>
      </c>
      <c r="AG14">
        <v>11</v>
      </c>
      <c r="AH14">
        <v>54</v>
      </c>
      <c r="AI14" t="s">
        <v>175</v>
      </c>
      <c r="AJ14" t="s">
        <v>176</v>
      </c>
      <c r="AK14" t="s">
        <v>177</v>
      </c>
      <c r="AL14" t="s">
        <v>178</v>
      </c>
      <c r="AM14">
        <v>99</v>
      </c>
      <c r="AN14">
        <v>141</v>
      </c>
      <c r="AO14" t="s">
        <v>219</v>
      </c>
      <c r="AP14" t="s">
        <v>180</v>
      </c>
      <c r="AQ14">
        <v>20201231</v>
      </c>
      <c r="AR14">
        <v>33112</v>
      </c>
      <c r="AS14" t="s">
        <v>181</v>
      </c>
      <c r="AT14">
        <v>58.541824300000002</v>
      </c>
      <c r="AU14" t="s">
        <v>181</v>
      </c>
      <c r="AV14"/>
      <c r="AW14"/>
      <c r="AX14"/>
      <c r="AY14"/>
      <c r="AZ14"/>
      <c r="BA14"/>
      <c r="BB14"/>
      <c r="BC14" s="19" t="str">
        <f t="shared" si="1"/>
        <v/>
      </c>
      <c r="BD14" s="20" t="e">
        <f t="shared" si="2"/>
        <v>#N/A</v>
      </c>
      <c r="BE14" s="12" t="s">
        <v>220</v>
      </c>
      <c r="BI14" s="21">
        <v>10</v>
      </c>
      <c r="BJ14" s="12">
        <v>24</v>
      </c>
      <c r="BK14" s="12" t="s">
        <v>250</v>
      </c>
      <c r="BT14" s="12" t="s">
        <v>235</v>
      </c>
    </row>
    <row r="15" spans="1:72">
      <c r="A15" s="22" t="s">
        <v>251</v>
      </c>
      <c r="B15" s="18" t="s">
        <v>252</v>
      </c>
      <c r="C15" s="114">
        <v>10</v>
      </c>
      <c r="D15" t="s">
        <v>167</v>
      </c>
      <c r="E15">
        <v>511</v>
      </c>
      <c r="F15">
        <v>502</v>
      </c>
      <c r="G15">
        <v>501</v>
      </c>
      <c r="H15">
        <v>501</v>
      </c>
      <c r="I15">
        <v>1998</v>
      </c>
      <c r="J15">
        <v>1</v>
      </c>
      <c r="K15">
        <v>26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">
        <v>253</v>
      </c>
      <c r="V15" t="s">
        <v>169</v>
      </c>
      <c r="W15" t="s">
        <v>254</v>
      </c>
      <c r="X15" t="s">
        <v>255</v>
      </c>
      <c r="Y15">
        <v>130636</v>
      </c>
      <c r="Z15" t="s">
        <v>206</v>
      </c>
      <c r="AA15" t="s">
        <v>256</v>
      </c>
      <c r="AB15">
        <v>47500483</v>
      </c>
      <c r="AC15">
        <v>13</v>
      </c>
      <c r="AD15" t="s">
        <v>249</v>
      </c>
      <c r="AE15" t="s">
        <v>249</v>
      </c>
      <c r="AF15">
        <v>13</v>
      </c>
      <c r="AG15">
        <v>11</v>
      </c>
      <c r="AH15">
        <v>54</v>
      </c>
      <c r="AI15" t="s">
        <v>175</v>
      </c>
      <c r="AJ15" t="s">
        <v>176</v>
      </c>
      <c r="AK15" t="s">
        <v>177</v>
      </c>
      <c r="AL15" t="s">
        <v>178</v>
      </c>
      <c r="AM15">
        <v>99</v>
      </c>
      <c r="AN15">
        <v>143</v>
      </c>
      <c r="AO15" t="s">
        <v>219</v>
      </c>
      <c r="AP15" t="s">
        <v>180</v>
      </c>
      <c r="AQ15">
        <v>20210108</v>
      </c>
      <c r="AR15">
        <v>33121</v>
      </c>
      <c r="AS15" t="s">
        <v>181</v>
      </c>
      <c r="AT15">
        <v>58.561816700000001</v>
      </c>
      <c r="AU15" t="s">
        <v>181</v>
      </c>
      <c r="AV15"/>
      <c r="AW15"/>
      <c r="AX15"/>
      <c r="AY15"/>
      <c r="AZ15"/>
      <c r="BA15"/>
      <c r="BB15"/>
      <c r="BC15" s="19" t="str">
        <f t="shared" si="1"/>
        <v/>
      </c>
      <c r="BD15" s="20" t="e">
        <f t="shared" si="2"/>
        <v>#N/A</v>
      </c>
      <c r="BE15" s="12" t="s">
        <v>220</v>
      </c>
      <c r="BI15" s="21">
        <v>11</v>
      </c>
      <c r="BJ15" s="12">
        <v>25</v>
      </c>
      <c r="BK15" s="12" t="s">
        <v>257</v>
      </c>
      <c r="BT15" s="12" t="s">
        <v>235</v>
      </c>
    </row>
    <row r="16" spans="1:72">
      <c r="A16" s="22" t="s">
        <v>258</v>
      </c>
      <c r="B16" s="18" t="s">
        <v>259</v>
      </c>
      <c r="C16" s="114">
        <v>11</v>
      </c>
      <c r="D16" t="s">
        <v>167</v>
      </c>
      <c r="E16">
        <v>512</v>
      </c>
      <c r="F16">
        <v>512</v>
      </c>
      <c r="G16">
        <v>503</v>
      </c>
      <c r="H16">
        <v>511</v>
      </c>
      <c r="I16">
        <v>1998</v>
      </c>
      <c r="J16">
        <v>2</v>
      </c>
      <c r="K16">
        <v>19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">
        <v>260</v>
      </c>
      <c r="V16" t="s">
        <v>169</v>
      </c>
      <c r="W16" t="s">
        <v>261</v>
      </c>
      <c r="X16" t="s">
        <v>262</v>
      </c>
      <c r="Y16">
        <v>990014</v>
      </c>
      <c r="Z16" t="s">
        <v>263</v>
      </c>
      <c r="AA16" t="s">
        <v>264</v>
      </c>
      <c r="AB16">
        <v>43628388</v>
      </c>
      <c r="AC16">
        <v>99</v>
      </c>
      <c r="AD16" t="s">
        <v>174</v>
      </c>
      <c r="AE16" t="s">
        <v>174</v>
      </c>
      <c r="AF16">
        <v>99</v>
      </c>
      <c r="AG16">
        <v>11</v>
      </c>
      <c r="AH16">
        <v>54</v>
      </c>
      <c r="AI16" t="s">
        <v>175</v>
      </c>
      <c r="AJ16" t="s">
        <v>176</v>
      </c>
      <c r="AK16" t="s">
        <v>177</v>
      </c>
      <c r="AL16" t="s">
        <v>178</v>
      </c>
      <c r="AM16">
        <v>99</v>
      </c>
      <c r="AN16">
        <v>142</v>
      </c>
      <c r="AO16" t="s">
        <v>219</v>
      </c>
      <c r="AP16" t="s">
        <v>180</v>
      </c>
      <c r="AQ16">
        <v>20201223</v>
      </c>
      <c r="AR16">
        <v>33108</v>
      </c>
      <c r="AS16" t="s">
        <v>181</v>
      </c>
      <c r="AT16">
        <v>58.362849900000001</v>
      </c>
      <c r="AU16" t="s">
        <v>181</v>
      </c>
      <c r="AV16"/>
      <c r="AW16"/>
      <c r="AX16"/>
      <c r="AY16"/>
      <c r="AZ16"/>
      <c r="BA16"/>
      <c r="BB16"/>
      <c r="BC16" s="19" t="str">
        <f t="shared" si="1"/>
        <v/>
      </c>
      <c r="BD16" s="20" t="e">
        <f t="shared" si="2"/>
        <v>#N/A</v>
      </c>
      <c r="BE16" s="12" t="s">
        <v>220</v>
      </c>
      <c r="BI16" s="21">
        <v>12</v>
      </c>
      <c r="BJ16" s="12">
        <v>26</v>
      </c>
      <c r="BK16" s="12" t="s">
        <v>265</v>
      </c>
      <c r="BT16" s="12" t="s">
        <v>235</v>
      </c>
    </row>
    <row r="17" spans="1:72">
      <c r="A17" s="22" t="s">
        <v>266</v>
      </c>
      <c r="B17" s="18" t="s">
        <v>267</v>
      </c>
      <c r="C17" s="114">
        <v>12</v>
      </c>
      <c r="D17" t="s">
        <v>167</v>
      </c>
      <c r="E17">
        <v>511</v>
      </c>
      <c r="F17">
        <v>501</v>
      </c>
      <c r="G17">
        <v>501</v>
      </c>
      <c r="H17">
        <v>501</v>
      </c>
      <c r="I17">
        <v>1998</v>
      </c>
      <c r="J17">
        <v>3</v>
      </c>
      <c r="K17">
        <v>27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">
        <v>268</v>
      </c>
      <c r="V17" t="s">
        <v>169</v>
      </c>
      <c r="W17" t="s">
        <v>269</v>
      </c>
      <c r="X17" t="s">
        <v>270</v>
      </c>
      <c r="Y17">
        <v>990035</v>
      </c>
      <c r="Z17" t="s">
        <v>271</v>
      </c>
      <c r="AA17" t="s">
        <v>272</v>
      </c>
      <c r="AB17">
        <v>48557164</v>
      </c>
      <c r="AC17">
        <v>99</v>
      </c>
      <c r="AD17" t="s">
        <v>174</v>
      </c>
      <c r="AE17" t="s">
        <v>174</v>
      </c>
      <c r="AF17">
        <v>99</v>
      </c>
      <c r="AG17">
        <v>11</v>
      </c>
      <c r="AH17">
        <v>54</v>
      </c>
      <c r="AI17" t="s">
        <v>167</v>
      </c>
      <c r="AJ17" t="s">
        <v>273</v>
      </c>
      <c r="AK17" t="s">
        <v>177</v>
      </c>
      <c r="AL17" t="s">
        <v>178</v>
      </c>
      <c r="AM17">
        <v>99</v>
      </c>
      <c r="AN17">
        <v>131</v>
      </c>
      <c r="AO17" t="s">
        <v>179</v>
      </c>
      <c r="AP17" t="s">
        <v>180</v>
      </c>
      <c r="AQ17">
        <v>20201230</v>
      </c>
      <c r="AR17">
        <v>33112</v>
      </c>
      <c r="AS17" t="s">
        <v>181</v>
      </c>
      <c r="AT17">
        <v>58.437984100000001</v>
      </c>
      <c r="AU17" t="s">
        <v>181</v>
      </c>
      <c r="AV17"/>
      <c r="AW17"/>
      <c r="AX17"/>
      <c r="AY17"/>
      <c r="AZ17"/>
      <c r="BA17"/>
      <c r="BB17"/>
      <c r="BC17" s="19" t="str">
        <f t="shared" si="1"/>
        <v/>
      </c>
      <c r="BD17" s="20" t="e">
        <f t="shared" si="2"/>
        <v>#N/A</v>
      </c>
      <c r="BE17" s="12" t="s">
        <v>220</v>
      </c>
      <c r="BI17" s="21">
        <v>13</v>
      </c>
      <c r="BJ17" s="12">
        <v>8</v>
      </c>
      <c r="BK17" s="12" t="s">
        <v>274</v>
      </c>
      <c r="BT17" s="12" t="s">
        <v>275</v>
      </c>
    </row>
    <row r="18" spans="1:72">
      <c r="A18" s="12" t="s">
        <v>143</v>
      </c>
      <c r="B18" s="18" t="s">
        <v>276</v>
      </c>
      <c r="C18" s="114">
        <v>13</v>
      </c>
      <c r="D18" t="s">
        <v>167</v>
      </c>
      <c r="E18">
        <v>512</v>
      </c>
      <c r="F18">
        <v>511</v>
      </c>
      <c r="G18">
        <v>503</v>
      </c>
      <c r="H18">
        <v>511</v>
      </c>
      <c r="I18">
        <v>1998</v>
      </c>
      <c r="J18">
        <v>4</v>
      </c>
      <c r="K18">
        <v>24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">
        <v>277</v>
      </c>
      <c r="V18" t="s">
        <v>169</v>
      </c>
      <c r="W18" t="s">
        <v>278</v>
      </c>
      <c r="X18" t="s">
        <v>279</v>
      </c>
      <c r="Y18">
        <v>990012</v>
      </c>
      <c r="Z18" t="s">
        <v>225</v>
      </c>
      <c r="AA18" t="s">
        <v>226</v>
      </c>
      <c r="AB18">
        <v>46138168</v>
      </c>
      <c r="AC18">
        <v>99</v>
      </c>
      <c r="AD18" t="s">
        <v>174</v>
      </c>
      <c r="AE18" t="s">
        <v>174</v>
      </c>
      <c r="AF18">
        <v>99</v>
      </c>
      <c r="AG18">
        <v>11</v>
      </c>
      <c r="AH18">
        <v>54</v>
      </c>
      <c r="AI18" t="s">
        <v>175</v>
      </c>
      <c r="AJ18" t="s">
        <v>176</v>
      </c>
      <c r="AK18" t="s">
        <v>177</v>
      </c>
      <c r="AL18" t="s">
        <v>178</v>
      </c>
      <c r="AM18">
        <v>99</v>
      </c>
      <c r="AN18">
        <v>131</v>
      </c>
      <c r="AO18" t="s">
        <v>179</v>
      </c>
      <c r="AP18" t="s">
        <v>180</v>
      </c>
      <c r="AQ18">
        <v>20201230</v>
      </c>
      <c r="AR18">
        <v>33122</v>
      </c>
      <c r="AS18" t="s">
        <v>181</v>
      </c>
      <c r="AT18">
        <v>58.472522900000001</v>
      </c>
      <c r="AU18" t="s">
        <v>181</v>
      </c>
      <c r="AV18"/>
      <c r="AW18"/>
      <c r="AX18"/>
      <c r="AY18"/>
      <c r="AZ18"/>
      <c r="BA18"/>
      <c r="BB18"/>
      <c r="BC18" s="19" t="str">
        <f t="shared" si="1"/>
        <v/>
      </c>
      <c r="BD18" s="20" t="e">
        <f t="shared" si="2"/>
        <v>#N/A</v>
      </c>
      <c r="BE18" s="12" t="s">
        <v>220</v>
      </c>
      <c r="BI18" s="21">
        <v>14</v>
      </c>
      <c r="BJ18" s="12">
        <v>6</v>
      </c>
      <c r="BK18" s="12" t="s">
        <v>280</v>
      </c>
      <c r="BT18" s="12" t="s">
        <v>275</v>
      </c>
    </row>
    <row r="19" spans="1:72">
      <c r="A19" s="12" t="s">
        <v>149</v>
      </c>
      <c r="B19" s="18" t="s">
        <v>281</v>
      </c>
      <c r="C19" s="114">
        <v>14</v>
      </c>
      <c r="D19" t="s">
        <v>167</v>
      </c>
      <c r="E19">
        <v>511</v>
      </c>
      <c r="F19">
        <v>502</v>
      </c>
      <c r="G19">
        <v>501</v>
      </c>
      <c r="H19">
        <v>501</v>
      </c>
      <c r="I19">
        <v>1998</v>
      </c>
      <c r="J19">
        <v>4</v>
      </c>
      <c r="K19">
        <v>3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">
        <v>282</v>
      </c>
      <c r="V19" t="s">
        <v>169</v>
      </c>
      <c r="W19" t="s">
        <v>283</v>
      </c>
      <c r="X19" t="s">
        <v>284</v>
      </c>
      <c r="Y19">
        <v>132366</v>
      </c>
      <c r="Z19" t="s">
        <v>253</v>
      </c>
      <c r="AA19" t="s">
        <v>285</v>
      </c>
      <c r="AB19">
        <v>47551520</v>
      </c>
      <c r="AC19">
        <v>13</v>
      </c>
      <c r="AD19" t="s">
        <v>249</v>
      </c>
      <c r="AE19" t="s">
        <v>249</v>
      </c>
      <c r="AF19">
        <v>13</v>
      </c>
      <c r="AG19">
        <v>11</v>
      </c>
      <c r="AH19">
        <v>54</v>
      </c>
      <c r="AI19" t="s">
        <v>167</v>
      </c>
      <c r="AJ19" t="s">
        <v>273</v>
      </c>
      <c r="AK19" t="s">
        <v>177</v>
      </c>
      <c r="AL19" t="s">
        <v>178</v>
      </c>
      <c r="AM19">
        <v>99</v>
      </c>
      <c r="AN19">
        <v>143</v>
      </c>
      <c r="AO19" t="s">
        <v>219</v>
      </c>
      <c r="AP19" t="s">
        <v>180</v>
      </c>
      <c r="AQ19">
        <v>20201223</v>
      </c>
      <c r="AR19">
        <v>33109</v>
      </c>
      <c r="AS19" t="s">
        <v>181</v>
      </c>
      <c r="AT19">
        <v>58.532631600000002</v>
      </c>
      <c r="AU19" t="s">
        <v>181</v>
      </c>
      <c r="AV19"/>
      <c r="AW19"/>
      <c r="AX19"/>
      <c r="AY19"/>
      <c r="AZ19"/>
      <c r="BA19"/>
      <c r="BB19"/>
      <c r="BC19" s="19" t="str">
        <f t="shared" si="1"/>
        <v/>
      </c>
      <c r="BD19" s="20" t="e">
        <f t="shared" si="2"/>
        <v>#N/A</v>
      </c>
      <c r="BE19" s="12" t="s">
        <v>182</v>
      </c>
      <c r="BI19" s="21">
        <v>15</v>
      </c>
      <c r="BJ19" s="12">
        <v>7</v>
      </c>
      <c r="BK19" s="12" t="s">
        <v>286</v>
      </c>
      <c r="BT19" s="12" t="s">
        <v>275</v>
      </c>
    </row>
    <row r="20" spans="1:72">
      <c r="A20" s="12" t="s">
        <v>148</v>
      </c>
      <c r="B20" s="18" t="s">
        <v>287</v>
      </c>
      <c r="C20" s="114">
        <v>15</v>
      </c>
      <c r="D20" t="s">
        <v>288</v>
      </c>
      <c r="E20">
        <v>515</v>
      </c>
      <c r="F20">
        <v>541</v>
      </c>
      <c r="G20">
        <v>510</v>
      </c>
      <c r="H20">
        <v>541</v>
      </c>
      <c r="I20">
        <v>1998</v>
      </c>
      <c r="J20">
        <v>9</v>
      </c>
      <c r="K20">
        <v>9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2016</v>
      </c>
      <c r="S20">
        <v>10</v>
      </c>
      <c r="T20">
        <v>31</v>
      </c>
      <c r="U20" t="s">
        <v>289</v>
      </c>
      <c r="V20" t="s">
        <v>169</v>
      </c>
      <c r="W20" t="s">
        <v>290</v>
      </c>
      <c r="X20" t="s">
        <v>291</v>
      </c>
      <c r="Y20">
        <v>990004</v>
      </c>
      <c r="Z20" t="s">
        <v>201</v>
      </c>
      <c r="AA20" t="s">
        <v>292</v>
      </c>
      <c r="AB20">
        <v>49548378</v>
      </c>
      <c r="AC20">
        <v>99</v>
      </c>
      <c r="AD20" t="s">
        <v>174</v>
      </c>
      <c r="AE20" t="s">
        <v>174</v>
      </c>
      <c r="AF20">
        <v>99</v>
      </c>
      <c r="AG20">
        <v>11</v>
      </c>
      <c r="AH20">
        <v>54</v>
      </c>
      <c r="AI20" t="s">
        <v>175</v>
      </c>
      <c r="AJ20" t="s">
        <v>176</v>
      </c>
      <c r="AK20" t="s">
        <v>177</v>
      </c>
      <c r="AL20" t="s">
        <v>178</v>
      </c>
      <c r="AM20">
        <v>99</v>
      </c>
      <c r="AN20">
        <v>7</v>
      </c>
      <c r="AO20" t="s">
        <v>293</v>
      </c>
      <c r="AP20" t="s">
        <v>294</v>
      </c>
      <c r="AQ20">
        <v>20180527</v>
      </c>
      <c r="AR20">
        <v>104411</v>
      </c>
      <c r="AS20" t="s">
        <v>181</v>
      </c>
      <c r="AT20">
        <v>58.400669999999998</v>
      </c>
      <c r="AU20" t="s">
        <v>181</v>
      </c>
      <c r="AV20"/>
      <c r="AW20"/>
      <c r="AX20"/>
      <c r="AY20"/>
      <c r="AZ20"/>
      <c r="BA20"/>
      <c r="BB20"/>
      <c r="BC20" s="19" t="str">
        <f t="shared" si="1"/>
        <v/>
      </c>
      <c r="BD20" s="20" t="str">
        <f t="shared" si="2"/>
        <v xml:space="preserve"> DM A</v>
      </c>
      <c r="BE20" s="12" t="s">
        <v>220</v>
      </c>
      <c r="BI20" s="21">
        <v>16</v>
      </c>
      <c r="BJ20" s="12">
        <v>10</v>
      </c>
      <c r="BK20" s="12" t="s">
        <v>295</v>
      </c>
      <c r="BT20" s="12" t="s">
        <v>296</v>
      </c>
    </row>
    <row r="21" spans="1:72">
      <c r="A21" s="22" t="s">
        <v>297</v>
      </c>
      <c r="B21" s="18" t="s">
        <v>298</v>
      </c>
      <c r="C21" s="114">
        <v>16</v>
      </c>
      <c r="D21" t="s">
        <v>167</v>
      </c>
      <c r="E21">
        <v>512</v>
      </c>
      <c r="F21">
        <v>511</v>
      </c>
      <c r="G21">
        <v>503</v>
      </c>
      <c r="H21">
        <v>511</v>
      </c>
      <c r="I21">
        <v>1998</v>
      </c>
      <c r="J21">
        <v>4</v>
      </c>
      <c r="K21">
        <v>17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 t="s">
        <v>299</v>
      </c>
      <c r="V21" t="s">
        <v>169</v>
      </c>
      <c r="W21" t="s">
        <v>300</v>
      </c>
      <c r="X21" t="s">
        <v>301</v>
      </c>
      <c r="Y21">
        <v>990007</v>
      </c>
      <c r="Z21" t="s">
        <v>302</v>
      </c>
      <c r="AA21" t="s">
        <v>303</v>
      </c>
      <c r="AB21">
        <v>49817261</v>
      </c>
      <c r="AC21">
        <v>99</v>
      </c>
      <c r="AD21" t="s">
        <v>174</v>
      </c>
      <c r="AE21" t="s">
        <v>174</v>
      </c>
      <c r="AF21">
        <v>99</v>
      </c>
      <c r="AG21">
        <v>11</v>
      </c>
      <c r="AH21">
        <v>54</v>
      </c>
      <c r="AI21" t="s">
        <v>175</v>
      </c>
      <c r="AJ21" t="s">
        <v>176</v>
      </c>
      <c r="AK21" t="s">
        <v>177</v>
      </c>
      <c r="AL21" t="s">
        <v>178</v>
      </c>
      <c r="AM21">
        <v>99</v>
      </c>
      <c r="AN21">
        <v>131</v>
      </c>
      <c r="AO21" t="s">
        <v>179</v>
      </c>
      <c r="AP21" t="s">
        <v>180</v>
      </c>
      <c r="AQ21">
        <v>20201230</v>
      </c>
      <c r="AR21">
        <v>33130</v>
      </c>
      <c r="AS21" t="s">
        <v>181</v>
      </c>
      <c r="AT21">
        <v>58.427858800000003</v>
      </c>
      <c r="AU21" t="s">
        <v>181</v>
      </c>
      <c r="AV21"/>
      <c r="AW21"/>
      <c r="AX21"/>
      <c r="AY21"/>
      <c r="AZ21"/>
      <c r="BA21"/>
      <c r="BB21"/>
      <c r="BC21" s="19" t="str">
        <f t="shared" si="1"/>
        <v/>
      </c>
      <c r="BD21" s="20" t="e">
        <f t="shared" si="2"/>
        <v>#N/A</v>
      </c>
      <c r="BE21" s="12" t="s">
        <v>220</v>
      </c>
      <c r="BI21" s="21">
        <v>17</v>
      </c>
      <c r="BJ21" s="12">
        <v>11</v>
      </c>
      <c r="BK21" s="12" t="s">
        <v>304</v>
      </c>
      <c r="BT21" s="12" t="s">
        <v>296</v>
      </c>
    </row>
    <row r="22" spans="1:72">
      <c r="A22" s="22" t="s">
        <v>305</v>
      </c>
      <c r="B22" s="18" t="s">
        <v>306</v>
      </c>
      <c r="C22" s="114">
        <v>17</v>
      </c>
      <c r="D22" t="s">
        <v>288</v>
      </c>
      <c r="E22">
        <v>512</v>
      </c>
      <c r="F22">
        <v>512</v>
      </c>
      <c r="G22">
        <v>503</v>
      </c>
      <c r="H22">
        <v>511</v>
      </c>
      <c r="I22">
        <v>1998</v>
      </c>
      <c r="J22">
        <v>5</v>
      </c>
      <c r="K22">
        <v>27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2010</v>
      </c>
      <c r="S22">
        <v>10</v>
      </c>
      <c r="T22">
        <v>13</v>
      </c>
      <c r="U22" t="s">
        <v>307</v>
      </c>
      <c r="V22" t="s">
        <v>169</v>
      </c>
      <c r="W22" t="s">
        <v>308</v>
      </c>
      <c r="X22" t="s">
        <v>309</v>
      </c>
      <c r="Y22">
        <v>990001</v>
      </c>
      <c r="Z22" t="s">
        <v>174</v>
      </c>
      <c r="AA22" t="s">
        <v>310</v>
      </c>
      <c r="AB22">
        <v>43043644</v>
      </c>
      <c r="AC22">
        <v>99</v>
      </c>
      <c r="AD22" t="s">
        <v>174</v>
      </c>
      <c r="AE22" t="s">
        <v>174</v>
      </c>
      <c r="AF22">
        <v>99</v>
      </c>
      <c r="AG22">
        <v>11</v>
      </c>
      <c r="AH22">
        <v>54</v>
      </c>
      <c r="AI22" t="s">
        <v>167</v>
      </c>
      <c r="AJ22" t="s">
        <v>273</v>
      </c>
      <c r="AK22" t="s">
        <v>177</v>
      </c>
      <c r="AL22" t="s">
        <v>177</v>
      </c>
      <c r="AM22">
        <v>99</v>
      </c>
      <c r="AN22">
        <v>23</v>
      </c>
      <c r="AO22" t="s">
        <v>311</v>
      </c>
      <c r="AP22" t="s">
        <v>294</v>
      </c>
      <c r="AQ22">
        <v>20180527</v>
      </c>
      <c r="AR22">
        <v>104411</v>
      </c>
      <c r="AS22" t="s">
        <v>167</v>
      </c>
      <c r="AT22">
        <v>0</v>
      </c>
      <c r="AU22" t="s">
        <v>167</v>
      </c>
      <c r="AV22">
        <v>0</v>
      </c>
      <c r="AW22"/>
      <c r="AX22"/>
      <c r="AY22"/>
      <c r="AZ22"/>
      <c r="BA22"/>
      <c r="BB22"/>
      <c r="BC22" s="19" t="str">
        <f t="shared" si="1"/>
        <v/>
      </c>
      <c r="BD22" s="20" t="str">
        <f t="shared" si="2"/>
        <v xml:space="preserve"> B</v>
      </c>
      <c r="BE22" s="12" t="e">
        <v>#N/A</v>
      </c>
      <c r="BI22" s="21">
        <v>18</v>
      </c>
      <c r="BJ22" s="12">
        <v>15</v>
      </c>
      <c r="BK22" s="12" t="s">
        <v>312</v>
      </c>
      <c r="BT22" s="12" t="s">
        <v>313</v>
      </c>
    </row>
    <row r="23" spans="1:72">
      <c r="A23" s="22" t="s">
        <v>314</v>
      </c>
      <c r="B23" s="18" t="s">
        <v>315</v>
      </c>
      <c r="C23" s="114">
        <v>18</v>
      </c>
      <c r="D23" t="s">
        <v>288</v>
      </c>
      <c r="E23">
        <v>511</v>
      </c>
      <c r="F23">
        <v>501</v>
      </c>
      <c r="G23">
        <v>501</v>
      </c>
      <c r="H23">
        <v>501</v>
      </c>
      <c r="I23">
        <v>1998</v>
      </c>
      <c r="J23">
        <v>5</v>
      </c>
      <c r="K23">
        <v>14</v>
      </c>
      <c r="L23">
        <v>2016</v>
      </c>
      <c r="M23">
        <v>8</v>
      </c>
      <c r="N23">
        <v>19</v>
      </c>
      <c r="O23">
        <v>2017</v>
      </c>
      <c r="P23">
        <v>12</v>
      </c>
      <c r="Q23">
        <v>31</v>
      </c>
      <c r="R23">
        <v>2008</v>
      </c>
      <c r="S23">
        <v>4</v>
      </c>
      <c r="T23">
        <v>14</v>
      </c>
      <c r="U23" t="s">
        <v>316</v>
      </c>
      <c r="V23" t="s">
        <v>169</v>
      </c>
      <c r="W23" t="s">
        <v>317</v>
      </c>
      <c r="X23" t="s">
        <v>318</v>
      </c>
      <c r="Y23">
        <v>990001</v>
      </c>
      <c r="Z23" t="s">
        <v>174</v>
      </c>
      <c r="AA23" t="s">
        <v>173</v>
      </c>
      <c r="AB23">
        <v>46394185</v>
      </c>
      <c r="AC23">
        <v>99</v>
      </c>
      <c r="AD23" t="s">
        <v>174</v>
      </c>
      <c r="AE23" t="s">
        <v>174</v>
      </c>
      <c r="AF23">
        <v>99</v>
      </c>
      <c r="AG23">
        <v>11</v>
      </c>
      <c r="AH23">
        <v>54</v>
      </c>
      <c r="AI23" t="s">
        <v>167</v>
      </c>
      <c r="AJ23" t="s">
        <v>273</v>
      </c>
      <c r="AK23" t="s">
        <v>177</v>
      </c>
      <c r="AL23" t="s">
        <v>177</v>
      </c>
      <c r="AM23">
        <v>99</v>
      </c>
      <c r="AN23">
        <v>2</v>
      </c>
      <c r="AO23" t="s">
        <v>311</v>
      </c>
      <c r="AP23" t="s">
        <v>294</v>
      </c>
      <c r="AQ23">
        <v>20180527</v>
      </c>
      <c r="AR23">
        <v>104411</v>
      </c>
      <c r="AS23" t="s">
        <v>167</v>
      </c>
      <c r="AT23">
        <v>0</v>
      </c>
      <c r="AU23" t="s">
        <v>167</v>
      </c>
      <c r="AV23">
        <v>0</v>
      </c>
      <c r="AW23"/>
      <c r="AX23"/>
      <c r="AY23"/>
      <c r="AZ23"/>
      <c r="BA23"/>
      <c r="BB23"/>
      <c r="BC23" s="19" t="str">
        <f t="shared" si="1"/>
        <v/>
      </c>
      <c r="BD23" s="20" t="str">
        <f t="shared" si="2"/>
        <v xml:space="preserve"> A</v>
      </c>
      <c r="BE23" s="12" t="e">
        <v>#N/A</v>
      </c>
      <c r="BJ23" s="12">
        <v>27</v>
      </c>
      <c r="BK23" s="12" t="s">
        <v>319</v>
      </c>
      <c r="BT23" s="12" t="s">
        <v>320</v>
      </c>
    </row>
    <row r="24" spans="1:72">
      <c r="A24" s="22" t="s">
        <v>321</v>
      </c>
      <c r="B24" s="18" t="s">
        <v>322</v>
      </c>
      <c r="C24" s="114">
        <v>19</v>
      </c>
      <c r="D24" t="s">
        <v>167</v>
      </c>
      <c r="E24">
        <v>512</v>
      </c>
      <c r="F24">
        <v>512</v>
      </c>
      <c r="G24">
        <v>503</v>
      </c>
      <c r="H24">
        <v>501</v>
      </c>
      <c r="I24">
        <v>1998</v>
      </c>
      <c r="J24">
        <v>5</v>
      </c>
      <c r="K24">
        <v>29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t="s">
        <v>323</v>
      </c>
      <c r="V24" t="s">
        <v>169</v>
      </c>
      <c r="W24" t="s">
        <v>324</v>
      </c>
      <c r="X24" t="s">
        <v>325</v>
      </c>
      <c r="Y24">
        <v>132363</v>
      </c>
      <c r="Z24" t="s">
        <v>326</v>
      </c>
      <c r="AA24" t="s">
        <v>327</v>
      </c>
      <c r="AB24">
        <v>44842422</v>
      </c>
      <c r="AC24">
        <v>13</v>
      </c>
      <c r="AD24" t="s">
        <v>249</v>
      </c>
      <c r="AE24" t="s">
        <v>249</v>
      </c>
      <c r="AF24">
        <v>13</v>
      </c>
      <c r="AG24">
        <v>11</v>
      </c>
      <c r="AH24">
        <v>54</v>
      </c>
      <c r="AI24" t="s">
        <v>175</v>
      </c>
      <c r="AJ24" t="s">
        <v>176</v>
      </c>
      <c r="AK24" t="s">
        <v>177</v>
      </c>
      <c r="AL24" t="s">
        <v>178</v>
      </c>
      <c r="AM24">
        <v>99</v>
      </c>
      <c r="AN24">
        <v>143</v>
      </c>
      <c r="AO24" t="s">
        <v>219</v>
      </c>
      <c r="AP24" t="s">
        <v>180</v>
      </c>
      <c r="AQ24">
        <v>20201223</v>
      </c>
      <c r="AR24">
        <v>33114</v>
      </c>
      <c r="AS24" t="s">
        <v>181</v>
      </c>
      <c r="AT24">
        <v>58.555300899999999</v>
      </c>
      <c r="AU24" t="s">
        <v>181</v>
      </c>
      <c r="AV24"/>
      <c r="AW24"/>
      <c r="AX24"/>
      <c r="AY24"/>
      <c r="AZ24"/>
      <c r="BA24"/>
      <c r="BB24"/>
      <c r="BC24" s="19" t="str">
        <f t="shared" si="1"/>
        <v/>
      </c>
      <c r="BD24" s="20" t="e">
        <f t="shared" si="2"/>
        <v>#N/A</v>
      </c>
      <c r="BE24" s="12" t="s">
        <v>220</v>
      </c>
      <c r="BI24" s="21">
        <v>19</v>
      </c>
      <c r="BJ24" s="12">
        <v>12</v>
      </c>
      <c r="BK24" s="12" t="s">
        <v>328</v>
      </c>
      <c r="BT24" s="12" t="s">
        <v>329</v>
      </c>
    </row>
    <row r="25" spans="1:72">
      <c r="A25" s="12" t="s">
        <v>155</v>
      </c>
      <c r="B25" s="18" t="s">
        <v>330</v>
      </c>
      <c r="C25" s="114">
        <v>20</v>
      </c>
      <c r="D25" t="s">
        <v>167</v>
      </c>
      <c r="E25">
        <v>511</v>
      </c>
      <c r="F25">
        <v>501</v>
      </c>
      <c r="G25">
        <v>501</v>
      </c>
      <c r="H25">
        <v>501</v>
      </c>
      <c r="I25">
        <v>1998</v>
      </c>
      <c r="J25">
        <v>6</v>
      </c>
      <c r="K25">
        <v>25</v>
      </c>
      <c r="L25">
        <v>2015</v>
      </c>
      <c r="M25">
        <v>9</v>
      </c>
      <c r="N25">
        <v>19</v>
      </c>
      <c r="O25">
        <v>2015</v>
      </c>
      <c r="P25">
        <v>10</v>
      </c>
      <c r="Q25">
        <v>12</v>
      </c>
      <c r="R25">
        <v>0</v>
      </c>
      <c r="S25">
        <v>0</v>
      </c>
      <c r="T25">
        <v>0</v>
      </c>
      <c r="U25" t="s">
        <v>331</v>
      </c>
      <c r="V25" t="s">
        <v>169</v>
      </c>
      <c r="W25" t="s">
        <v>332</v>
      </c>
      <c r="X25" t="s">
        <v>333</v>
      </c>
      <c r="Y25">
        <v>990034</v>
      </c>
      <c r="Z25" t="s">
        <v>334</v>
      </c>
      <c r="AA25" t="s">
        <v>241</v>
      </c>
      <c r="AB25">
        <v>46399465</v>
      </c>
      <c r="AC25">
        <v>99</v>
      </c>
      <c r="AD25" t="s">
        <v>174</v>
      </c>
      <c r="AE25" t="s">
        <v>174</v>
      </c>
      <c r="AF25">
        <v>99</v>
      </c>
      <c r="AG25">
        <v>11</v>
      </c>
      <c r="AH25">
        <v>54</v>
      </c>
      <c r="AI25" t="s">
        <v>175</v>
      </c>
      <c r="AJ25" t="s">
        <v>176</v>
      </c>
      <c r="AK25" t="s">
        <v>177</v>
      </c>
      <c r="AL25" t="s">
        <v>178</v>
      </c>
      <c r="AM25">
        <v>99</v>
      </c>
      <c r="AN25">
        <v>133</v>
      </c>
      <c r="AO25" t="s">
        <v>179</v>
      </c>
      <c r="AP25" t="s">
        <v>180</v>
      </c>
      <c r="AQ25">
        <v>20210108</v>
      </c>
      <c r="AR25">
        <v>33130</v>
      </c>
      <c r="AS25" t="s">
        <v>181</v>
      </c>
      <c r="AT25">
        <v>58.510795600000002</v>
      </c>
      <c r="AU25" t="s">
        <v>181</v>
      </c>
      <c r="AV25"/>
      <c r="AW25"/>
      <c r="AX25"/>
      <c r="AY25"/>
      <c r="AZ25"/>
      <c r="BA25"/>
      <c r="BB25"/>
      <c r="BC25" s="19" t="str">
        <f t="shared" si="1"/>
        <v/>
      </c>
      <c r="BD25" s="20" t="e">
        <f t="shared" si="2"/>
        <v>#N/A</v>
      </c>
      <c r="BE25" s="12" t="s">
        <v>182</v>
      </c>
      <c r="BJ25" s="12">
        <v>13</v>
      </c>
      <c r="BK25" s="12" t="s">
        <v>335</v>
      </c>
      <c r="BT25" s="12" t="s">
        <v>329</v>
      </c>
    </row>
    <row r="26" spans="1:72">
      <c r="A26" s="22" t="s">
        <v>336</v>
      </c>
      <c r="B26" s="18" t="s">
        <v>337</v>
      </c>
      <c r="C26" s="114">
        <v>21</v>
      </c>
      <c r="D26" t="s">
        <v>167</v>
      </c>
      <c r="E26">
        <v>512</v>
      </c>
      <c r="F26">
        <v>512</v>
      </c>
      <c r="G26">
        <v>503</v>
      </c>
      <c r="H26">
        <v>511</v>
      </c>
      <c r="I26">
        <v>1998</v>
      </c>
      <c r="J26">
        <v>12</v>
      </c>
      <c r="K26">
        <v>9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 t="s">
        <v>338</v>
      </c>
      <c r="V26" t="s">
        <v>169</v>
      </c>
      <c r="W26" t="s">
        <v>339</v>
      </c>
      <c r="X26" t="s">
        <v>340</v>
      </c>
      <c r="Y26">
        <v>990016</v>
      </c>
      <c r="Z26" t="s">
        <v>341</v>
      </c>
      <c r="AA26" t="s">
        <v>342</v>
      </c>
      <c r="AB26">
        <v>46412743</v>
      </c>
      <c r="AC26">
        <v>99</v>
      </c>
      <c r="AD26" t="s">
        <v>174</v>
      </c>
      <c r="AE26" t="s">
        <v>174</v>
      </c>
      <c r="AF26">
        <v>99</v>
      </c>
      <c r="AG26">
        <v>11</v>
      </c>
      <c r="AH26">
        <v>54</v>
      </c>
      <c r="AI26" t="s">
        <v>175</v>
      </c>
      <c r="AJ26" t="s">
        <v>176</v>
      </c>
      <c r="AK26" t="s">
        <v>177</v>
      </c>
      <c r="AL26" t="s">
        <v>178</v>
      </c>
      <c r="AM26">
        <v>99</v>
      </c>
      <c r="AN26">
        <v>142</v>
      </c>
      <c r="AO26" t="s">
        <v>219</v>
      </c>
      <c r="AP26" t="s">
        <v>180</v>
      </c>
      <c r="AQ26">
        <v>20201223</v>
      </c>
      <c r="AR26">
        <v>33120</v>
      </c>
      <c r="AS26" t="s">
        <v>181</v>
      </c>
      <c r="AT26">
        <v>58.527685099999999</v>
      </c>
      <c r="AU26" t="s">
        <v>181</v>
      </c>
      <c r="AV26"/>
      <c r="AW26"/>
      <c r="AX26"/>
      <c r="AY26"/>
      <c r="AZ26"/>
      <c r="BA26"/>
      <c r="BB26"/>
      <c r="BC26" s="19" t="str">
        <f t="shared" si="1"/>
        <v/>
      </c>
      <c r="BD26" s="20" t="e">
        <f t="shared" si="2"/>
        <v>#N/A</v>
      </c>
      <c r="BE26" s="12" t="s">
        <v>182</v>
      </c>
      <c r="BJ26" s="12">
        <v>14</v>
      </c>
      <c r="BK26" s="12" t="s">
        <v>343</v>
      </c>
      <c r="BT26" s="12" t="s">
        <v>344</v>
      </c>
    </row>
    <row r="27" spans="1:72">
      <c r="A27" s="22" t="s">
        <v>345</v>
      </c>
      <c r="B27" s="18" t="s">
        <v>346</v>
      </c>
      <c r="C27" s="114">
        <v>23</v>
      </c>
      <c r="D27" t="s">
        <v>167</v>
      </c>
      <c r="E27">
        <v>512</v>
      </c>
      <c r="F27">
        <v>512</v>
      </c>
      <c r="G27">
        <v>503</v>
      </c>
      <c r="H27">
        <v>511</v>
      </c>
      <c r="I27">
        <v>1998</v>
      </c>
      <c r="J27">
        <v>7</v>
      </c>
      <c r="K27">
        <v>16</v>
      </c>
      <c r="L27">
        <v>2016</v>
      </c>
      <c r="M27">
        <v>8</v>
      </c>
      <c r="N27">
        <v>10</v>
      </c>
      <c r="O27">
        <v>2016</v>
      </c>
      <c r="P27">
        <v>8</v>
      </c>
      <c r="Q27">
        <v>27</v>
      </c>
      <c r="R27">
        <v>0</v>
      </c>
      <c r="S27">
        <v>0</v>
      </c>
      <c r="T27">
        <v>0</v>
      </c>
      <c r="U27" t="s">
        <v>347</v>
      </c>
      <c r="V27" t="s">
        <v>169</v>
      </c>
      <c r="W27" t="s">
        <v>348</v>
      </c>
      <c r="X27" t="s">
        <v>349</v>
      </c>
      <c r="Y27">
        <v>132204</v>
      </c>
      <c r="Z27" t="s">
        <v>350</v>
      </c>
      <c r="AA27" t="s">
        <v>351</v>
      </c>
      <c r="AB27">
        <v>46978648</v>
      </c>
      <c r="AC27">
        <v>13</v>
      </c>
      <c r="AD27" t="s">
        <v>249</v>
      </c>
      <c r="AE27" t="s">
        <v>249</v>
      </c>
      <c r="AF27">
        <v>13</v>
      </c>
      <c r="AG27">
        <v>11</v>
      </c>
      <c r="AH27">
        <v>54</v>
      </c>
      <c r="AI27" t="s">
        <v>167</v>
      </c>
      <c r="AJ27" t="s">
        <v>273</v>
      </c>
      <c r="AK27" t="s">
        <v>177</v>
      </c>
      <c r="AL27" t="s">
        <v>178</v>
      </c>
      <c r="AM27">
        <v>99</v>
      </c>
      <c r="AN27">
        <v>142</v>
      </c>
      <c r="AO27" t="s">
        <v>219</v>
      </c>
      <c r="AP27" t="s">
        <v>180</v>
      </c>
      <c r="AQ27">
        <v>20211113</v>
      </c>
      <c r="AR27">
        <v>33055</v>
      </c>
      <c r="AS27" t="s">
        <v>181</v>
      </c>
      <c r="AT27">
        <v>58.624729899999998</v>
      </c>
      <c r="AU27" t="s">
        <v>181</v>
      </c>
      <c r="AV27"/>
      <c r="AW27"/>
      <c r="AX27"/>
      <c r="AY27"/>
      <c r="AZ27"/>
      <c r="BA27"/>
      <c r="BB27"/>
      <c r="BC27" s="19" t="str">
        <f t="shared" si="1"/>
        <v/>
      </c>
      <c r="BD27" s="20" t="e">
        <f t="shared" si="2"/>
        <v>#N/A</v>
      </c>
      <c r="BE27" s="12" t="s">
        <v>182</v>
      </c>
      <c r="BI27" s="21">
        <v>20</v>
      </c>
      <c r="BJ27" s="12">
        <v>28</v>
      </c>
      <c r="BK27" s="12" t="s">
        <v>352</v>
      </c>
      <c r="BT27" s="12" t="s">
        <v>296</v>
      </c>
    </row>
    <row r="28" spans="1:72">
      <c r="A28" s="22" t="s">
        <v>353</v>
      </c>
      <c r="B28" s="18" t="s">
        <v>354</v>
      </c>
      <c r="C28" s="114">
        <v>24</v>
      </c>
      <c r="D28" t="s">
        <v>167</v>
      </c>
      <c r="E28">
        <v>511</v>
      </c>
      <c r="F28">
        <v>501</v>
      </c>
      <c r="G28">
        <v>501</v>
      </c>
      <c r="H28">
        <v>501</v>
      </c>
      <c r="I28">
        <v>1998</v>
      </c>
      <c r="J28">
        <v>9</v>
      </c>
      <c r="K28">
        <v>11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 t="s">
        <v>355</v>
      </c>
      <c r="V28" t="s">
        <v>169</v>
      </c>
      <c r="W28" t="s">
        <v>356</v>
      </c>
      <c r="X28" t="s">
        <v>357</v>
      </c>
      <c r="Y28">
        <v>990035</v>
      </c>
      <c r="Z28" t="s">
        <v>271</v>
      </c>
      <c r="AA28" t="s">
        <v>358</v>
      </c>
      <c r="AB28">
        <v>45862347</v>
      </c>
      <c r="AC28">
        <v>99</v>
      </c>
      <c r="AD28" t="s">
        <v>174</v>
      </c>
      <c r="AE28" t="s">
        <v>174</v>
      </c>
      <c r="AF28">
        <v>99</v>
      </c>
      <c r="AG28">
        <v>11</v>
      </c>
      <c r="AH28">
        <v>54</v>
      </c>
      <c r="AI28" t="s">
        <v>175</v>
      </c>
      <c r="AJ28" t="s">
        <v>176</v>
      </c>
      <c r="AK28" t="s">
        <v>177</v>
      </c>
      <c r="AL28" t="s">
        <v>178</v>
      </c>
      <c r="AM28">
        <v>99</v>
      </c>
      <c r="AN28">
        <v>133</v>
      </c>
      <c r="AO28" t="s">
        <v>179</v>
      </c>
      <c r="AP28" t="s">
        <v>180</v>
      </c>
      <c r="AQ28">
        <v>20201215</v>
      </c>
      <c r="AR28">
        <v>33052</v>
      </c>
      <c r="AS28" t="s">
        <v>181</v>
      </c>
      <c r="AT28">
        <v>58.463752300000003</v>
      </c>
      <c r="AU28" t="s">
        <v>181</v>
      </c>
      <c r="AV28"/>
      <c r="AW28"/>
      <c r="AX28"/>
      <c r="AY28"/>
      <c r="AZ28"/>
      <c r="BA28"/>
      <c r="BB28"/>
      <c r="BC28" s="19" t="str">
        <f t="shared" si="1"/>
        <v/>
      </c>
      <c r="BD28" s="20" t="e">
        <f t="shared" si="2"/>
        <v>#N/A</v>
      </c>
      <c r="BE28" s="12" t="s">
        <v>182</v>
      </c>
      <c r="BI28" s="21">
        <v>21</v>
      </c>
      <c r="BJ28" s="12">
        <v>9</v>
      </c>
      <c r="BK28" s="12" t="s">
        <v>359</v>
      </c>
      <c r="BT28" s="12" t="s">
        <v>296</v>
      </c>
    </row>
    <row r="29" spans="1:72">
      <c r="A29" s="22" t="s">
        <v>360</v>
      </c>
      <c r="B29" s="18" t="s">
        <v>361</v>
      </c>
      <c r="C29" s="114">
        <v>25</v>
      </c>
      <c r="D29" t="s">
        <v>167</v>
      </c>
      <c r="E29">
        <v>512</v>
      </c>
      <c r="F29">
        <v>511</v>
      </c>
      <c r="G29">
        <v>503</v>
      </c>
      <c r="H29">
        <v>511</v>
      </c>
      <c r="I29">
        <v>1998</v>
      </c>
      <c r="J29">
        <v>11</v>
      </c>
      <c r="K29">
        <v>6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 t="s">
        <v>282</v>
      </c>
      <c r="V29" t="s">
        <v>169</v>
      </c>
      <c r="W29" t="s">
        <v>362</v>
      </c>
      <c r="X29" t="s">
        <v>363</v>
      </c>
      <c r="Y29">
        <v>130500</v>
      </c>
      <c r="Z29" t="s">
        <v>364</v>
      </c>
      <c r="AA29" t="s">
        <v>365</v>
      </c>
      <c r="AB29">
        <v>42527650</v>
      </c>
      <c r="AC29">
        <v>13</v>
      </c>
      <c r="AD29" t="s">
        <v>249</v>
      </c>
      <c r="AE29" t="s">
        <v>249</v>
      </c>
      <c r="AF29">
        <v>13</v>
      </c>
      <c r="AG29">
        <v>11</v>
      </c>
      <c r="AH29">
        <v>54</v>
      </c>
      <c r="AI29" t="s">
        <v>175</v>
      </c>
      <c r="AJ29" t="s">
        <v>176</v>
      </c>
      <c r="AK29" t="s">
        <v>177</v>
      </c>
      <c r="AL29" t="s">
        <v>178</v>
      </c>
      <c r="AM29">
        <v>99</v>
      </c>
      <c r="AN29">
        <v>132</v>
      </c>
      <c r="AO29" t="s">
        <v>179</v>
      </c>
      <c r="AP29" t="s">
        <v>180</v>
      </c>
      <c r="AQ29">
        <v>20201218</v>
      </c>
      <c r="AR29">
        <v>33118</v>
      </c>
      <c r="AS29" t="s">
        <v>181</v>
      </c>
      <c r="AT29">
        <v>58.282067699999999</v>
      </c>
      <c r="AU29" t="s">
        <v>181</v>
      </c>
      <c r="AV29"/>
      <c r="AW29"/>
      <c r="AX29"/>
      <c r="AY29"/>
      <c r="AZ29"/>
      <c r="BA29"/>
      <c r="BB29"/>
      <c r="BC29" s="19" t="str">
        <f t="shared" si="1"/>
        <v/>
      </c>
      <c r="BD29" s="20" t="e">
        <f t="shared" si="2"/>
        <v>#N/A</v>
      </c>
      <c r="BE29" s="12" t="s">
        <v>220</v>
      </c>
      <c r="BI29" s="21">
        <v>22</v>
      </c>
      <c r="BJ29" s="12">
        <v>30</v>
      </c>
      <c r="BK29" s="12" t="s">
        <v>366</v>
      </c>
      <c r="BT29" s="12" t="s">
        <v>275</v>
      </c>
    </row>
    <row r="30" spans="1:72">
      <c r="A30" s="12" t="s">
        <v>122</v>
      </c>
      <c r="B30" s="18" t="s">
        <v>367</v>
      </c>
      <c r="C30" s="114">
        <v>26</v>
      </c>
      <c r="D30" t="s">
        <v>167</v>
      </c>
      <c r="E30">
        <v>512</v>
      </c>
      <c r="F30">
        <v>512</v>
      </c>
      <c r="G30">
        <v>503</v>
      </c>
      <c r="H30">
        <v>511</v>
      </c>
      <c r="I30">
        <v>1998</v>
      </c>
      <c r="J30">
        <v>11</v>
      </c>
      <c r="K30">
        <v>20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 t="s">
        <v>368</v>
      </c>
      <c r="V30" t="s">
        <v>169</v>
      </c>
      <c r="W30" t="s">
        <v>369</v>
      </c>
      <c r="X30" t="s">
        <v>370</v>
      </c>
      <c r="Y30">
        <v>131704</v>
      </c>
      <c r="Z30" t="s">
        <v>371</v>
      </c>
      <c r="AA30" t="s">
        <v>372</v>
      </c>
      <c r="AB30">
        <v>42762173</v>
      </c>
      <c r="AC30">
        <v>13</v>
      </c>
      <c r="AD30" t="s">
        <v>249</v>
      </c>
      <c r="AE30" t="s">
        <v>249</v>
      </c>
      <c r="AF30">
        <v>13</v>
      </c>
      <c r="AG30">
        <v>11</v>
      </c>
      <c r="AH30">
        <v>54</v>
      </c>
      <c r="AI30" t="s">
        <v>167</v>
      </c>
      <c r="AJ30" t="s">
        <v>273</v>
      </c>
      <c r="AK30" t="s">
        <v>177</v>
      </c>
      <c r="AL30" t="s">
        <v>178</v>
      </c>
      <c r="AM30">
        <v>99</v>
      </c>
      <c r="AN30">
        <v>142</v>
      </c>
      <c r="AO30" t="s">
        <v>219</v>
      </c>
      <c r="AP30" t="s">
        <v>180</v>
      </c>
      <c r="AQ30">
        <v>20201223</v>
      </c>
      <c r="AR30">
        <v>33126</v>
      </c>
      <c r="AS30" t="s">
        <v>181</v>
      </c>
      <c r="AT30">
        <v>58.4181855</v>
      </c>
      <c r="AU30" t="s">
        <v>181</v>
      </c>
      <c r="AV30"/>
      <c r="AW30"/>
      <c r="AX30"/>
      <c r="AY30"/>
      <c r="AZ30"/>
      <c r="BA30"/>
      <c r="BB30"/>
      <c r="BC30" s="19" t="str">
        <f t="shared" si="1"/>
        <v/>
      </c>
      <c r="BD30" s="20" t="e">
        <f t="shared" si="2"/>
        <v>#N/A</v>
      </c>
      <c r="BE30" s="12" t="s">
        <v>182</v>
      </c>
      <c r="BI30" s="21">
        <v>23</v>
      </c>
      <c r="BJ30" s="12">
        <v>29</v>
      </c>
      <c r="BK30" s="12" t="s">
        <v>373</v>
      </c>
      <c r="BT30" s="12" t="s">
        <v>275</v>
      </c>
    </row>
    <row r="31" spans="1:72">
      <c r="A31" s="22" t="s">
        <v>374</v>
      </c>
      <c r="B31" s="18" t="s">
        <v>375</v>
      </c>
      <c r="C31" s="114">
        <v>27</v>
      </c>
      <c r="D31" t="s">
        <v>167</v>
      </c>
      <c r="E31">
        <v>512</v>
      </c>
      <c r="F31">
        <v>511</v>
      </c>
      <c r="G31">
        <v>503</v>
      </c>
      <c r="H31">
        <v>511</v>
      </c>
      <c r="I31">
        <v>1998</v>
      </c>
      <c r="J31">
        <v>12</v>
      </c>
      <c r="K31">
        <v>23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 t="s">
        <v>237</v>
      </c>
      <c r="V31" t="s">
        <v>214</v>
      </c>
      <c r="W31" t="s">
        <v>376</v>
      </c>
      <c r="X31" t="s">
        <v>377</v>
      </c>
      <c r="Y31">
        <v>990013</v>
      </c>
      <c r="Z31" t="s">
        <v>378</v>
      </c>
      <c r="AA31" t="s">
        <v>241</v>
      </c>
      <c r="AB31">
        <v>46129080</v>
      </c>
      <c r="AC31">
        <v>99</v>
      </c>
      <c r="AD31" t="s">
        <v>174</v>
      </c>
      <c r="AE31" t="s">
        <v>174</v>
      </c>
      <c r="AF31">
        <v>99</v>
      </c>
      <c r="AG31">
        <v>11</v>
      </c>
      <c r="AH31">
        <v>54</v>
      </c>
      <c r="AI31" t="s">
        <v>175</v>
      </c>
      <c r="AJ31" t="s">
        <v>176</v>
      </c>
      <c r="AK31" t="s">
        <v>177</v>
      </c>
      <c r="AL31" t="s">
        <v>178</v>
      </c>
      <c r="AM31">
        <v>99</v>
      </c>
      <c r="AN31">
        <v>131</v>
      </c>
      <c r="AO31" t="s">
        <v>179</v>
      </c>
      <c r="AP31" t="s">
        <v>180</v>
      </c>
      <c r="AQ31">
        <v>20201230</v>
      </c>
      <c r="AR31">
        <v>33138</v>
      </c>
      <c r="AS31" t="s">
        <v>181</v>
      </c>
      <c r="AT31">
        <v>58.4751124</v>
      </c>
      <c r="AU31" t="s">
        <v>181</v>
      </c>
      <c r="AV31"/>
      <c r="AW31"/>
      <c r="AX31"/>
      <c r="AY31"/>
      <c r="AZ31"/>
      <c r="BA31"/>
      <c r="BB31"/>
      <c r="BC31" s="19" t="str">
        <f t="shared" si="1"/>
        <v/>
      </c>
      <c r="BD31" s="20" t="e">
        <f t="shared" si="2"/>
        <v>#N/A</v>
      </c>
      <c r="BE31" s="12" t="s">
        <v>220</v>
      </c>
      <c r="BI31" s="21">
        <v>30</v>
      </c>
      <c r="BJ31" s="12">
        <v>31</v>
      </c>
      <c r="BK31" s="12" t="s">
        <v>379</v>
      </c>
      <c r="BT31" s="12" t="s">
        <v>380</v>
      </c>
    </row>
    <row r="32" spans="1:72">
      <c r="A32" s="12" t="s">
        <v>133</v>
      </c>
      <c r="B32" s="18" t="s">
        <v>381</v>
      </c>
      <c r="C32" s="114">
        <v>28</v>
      </c>
      <c r="D32" t="s">
        <v>167</v>
      </c>
      <c r="E32">
        <v>512</v>
      </c>
      <c r="F32">
        <v>512</v>
      </c>
      <c r="G32">
        <v>503</v>
      </c>
      <c r="H32">
        <v>511</v>
      </c>
      <c r="I32">
        <v>1998</v>
      </c>
      <c r="J32">
        <v>11</v>
      </c>
      <c r="K32">
        <v>4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 t="s">
        <v>382</v>
      </c>
      <c r="V32" t="s">
        <v>169</v>
      </c>
      <c r="W32" t="s">
        <v>383</v>
      </c>
      <c r="X32" t="s">
        <v>384</v>
      </c>
      <c r="Y32">
        <v>131949</v>
      </c>
      <c r="Z32" t="s">
        <v>385</v>
      </c>
      <c r="AA32" t="s">
        <v>386</v>
      </c>
      <c r="AB32">
        <v>4808379</v>
      </c>
      <c r="AC32">
        <v>13</v>
      </c>
      <c r="AD32" t="s">
        <v>249</v>
      </c>
      <c r="AE32" t="s">
        <v>249</v>
      </c>
      <c r="AF32">
        <v>13</v>
      </c>
      <c r="AG32">
        <v>220</v>
      </c>
      <c r="AH32">
        <v>54</v>
      </c>
      <c r="AI32" t="s">
        <v>167</v>
      </c>
      <c r="AJ32" t="s">
        <v>273</v>
      </c>
      <c r="AK32" t="s">
        <v>177</v>
      </c>
      <c r="AL32" t="s">
        <v>178</v>
      </c>
      <c r="AM32">
        <v>99</v>
      </c>
      <c r="AN32">
        <v>142</v>
      </c>
      <c r="AO32" t="s">
        <v>219</v>
      </c>
      <c r="AP32" t="s">
        <v>180</v>
      </c>
      <c r="AQ32">
        <v>20201223</v>
      </c>
      <c r="AR32">
        <v>33132</v>
      </c>
      <c r="AS32" t="s">
        <v>181</v>
      </c>
      <c r="AT32">
        <v>58.731845399999997</v>
      </c>
      <c r="AU32" t="s">
        <v>181</v>
      </c>
      <c r="AV32"/>
      <c r="AW32"/>
      <c r="AX32"/>
      <c r="AY32"/>
      <c r="AZ32"/>
      <c r="BA32"/>
      <c r="BB32"/>
      <c r="BC32" s="19" t="str">
        <f t="shared" si="1"/>
        <v/>
      </c>
      <c r="BD32" s="20" t="e">
        <f t="shared" si="2"/>
        <v>#N/A</v>
      </c>
      <c r="BE32" s="12" t="s">
        <v>182</v>
      </c>
      <c r="BI32" s="21">
        <v>32</v>
      </c>
      <c r="BJ32" s="12">
        <v>32</v>
      </c>
      <c r="BK32" s="12" t="s">
        <v>387</v>
      </c>
      <c r="BT32" s="12" t="s">
        <v>380</v>
      </c>
    </row>
    <row r="33" spans="1:72">
      <c r="A33" s="12" t="s">
        <v>134</v>
      </c>
      <c r="B33" s="18" t="s">
        <v>388</v>
      </c>
      <c r="C33" s="114">
        <v>29</v>
      </c>
      <c r="D33" t="s">
        <v>167</v>
      </c>
      <c r="E33">
        <v>512</v>
      </c>
      <c r="F33">
        <v>511</v>
      </c>
      <c r="G33">
        <v>503</v>
      </c>
      <c r="H33">
        <v>511</v>
      </c>
      <c r="I33">
        <v>1999</v>
      </c>
      <c r="J33">
        <v>2</v>
      </c>
      <c r="K33">
        <v>27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 t="s">
        <v>389</v>
      </c>
      <c r="V33" t="s">
        <v>169</v>
      </c>
      <c r="W33" t="s">
        <v>390</v>
      </c>
      <c r="X33" t="s">
        <v>391</v>
      </c>
      <c r="Y33">
        <v>990006</v>
      </c>
      <c r="Z33" t="s">
        <v>392</v>
      </c>
      <c r="AA33" t="s">
        <v>393</v>
      </c>
      <c r="AB33">
        <v>49225469</v>
      </c>
      <c r="AC33">
        <v>99</v>
      </c>
      <c r="AD33" t="s">
        <v>174</v>
      </c>
      <c r="AE33" t="s">
        <v>174</v>
      </c>
      <c r="AF33">
        <v>99</v>
      </c>
      <c r="AG33">
        <v>11</v>
      </c>
      <c r="AH33">
        <v>54</v>
      </c>
      <c r="AI33" t="s">
        <v>175</v>
      </c>
      <c r="AJ33" t="s">
        <v>176</v>
      </c>
      <c r="AK33" t="s">
        <v>177</v>
      </c>
      <c r="AL33" t="s">
        <v>178</v>
      </c>
      <c r="AM33">
        <v>99</v>
      </c>
      <c r="AN33">
        <v>132</v>
      </c>
      <c r="AO33" t="s">
        <v>179</v>
      </c>
      <c r="AP33" t="s">
        <v>394</v>
      </c>
      <c r="AQ33">
        <v>20201221</v>
      </c>
      <c r="AR33">
        <v>130145</v>
      </c>
      <c r="AS33" t="s">
        <v>181</v>
      </c>
      <c r="AT33">
        <v>58.4383403</v>
      </c>
      <c r="AU33" t="s">
        <v>181</v>
      </c>
      <c r="AV33"/>
      <c r="AW33"/>
      <c r="AX33"/>
      <c r="AY33"/>
      <c r="AZ33"/>
      <c r="BA33"/>
      <c r="BB33"/>
      <c r="BC33" s="19" t="str">
        <f t="shared" si="1"/>
        <v/>
      </c>
      <c r="BD33" s="20" t="e">
        <f t="shared" si="2"/>
        <v>#N/A</v>
      </c>
      <c r="BE33" s="12" t="s">
        <v>220</v>
      </c>
      <c r="BJ33" s="12">
        <v>33</v>
      </c>
      <c r="BK33" s="12" t="s">
        <v>395</v>
      </c>
      <c r="BT33" s="12" t="s">
        <v>380</v>
      </c>
    </row>
    <row r="34" spans="1:72">
      <c r="A34" s="12" t="s">
        <v>135</v>
      </c>
      <c r="B34" s="18" t="s">
        <v>396</v>
      </c>
      <c r="C34" s="114">
        <v>30</v>
      </c>
      <c r="D34" t="s">
        <v>167</v>
      </c>
      <c r="E34">
        <v>511</v>
      </c>
      <c r="F34">
        <v>501</v>
      </c>
      <c r="G34">
        <v>501</v>
      </c>
      <c r="H34">
        <v>501</v>
      </c>
      <c r="I34">
        <v>1999</v>
      </c>
      <c r="J34">
        <v>3</v>
      </c>
      <c r="K34">
        <v>10</v>
      </c>
      <c r="L34">
        <v>2015</v>
      </c>
      <c r="M34">
        <v>3</v>
      </c>
      <c r="N34">
        <v>7</v>
      </c>
      <c r="O34">
        <v>2015</v>
      </c>
      <c r="P34">
        <v>4</v>
      </c>
      <c r="Q34">
        <v>2</v>
      </c>
      <c r="R34">
        <v>0</v>
      </c>
      <c r="S34">
        <v>0</v>
      </c>
      <c r="T34">
        <v>0</v>
      </c>
      <c r="U34" t="s">
        <v>237</v>
      </c>
      <c r="V34" t="s">
        <v>169</v>
      </c>
      <c r="W34" t="s">
        <v>397</v>
      </c>
      <c r="X34" t="s">
        <v>398</v>
      </c>
      <c r="Y34">
        <v>131986</v>
      </c>
      <c r="Z34" t="s">
        <v>399</v>
      </c>
      <c r="AA34" t="s">
        <v>400</v>
      </c>
      <c r="AB34">
        <v>44431615</v>
      </c>
      <c r="AC34">
        <v>13</v>
      </c>
      <c r="AD34" t="s">
        <v>249</v>
      </c>
      <c r="AE34" t="s">
        <v>249</v>
      </c>
      <c r="AF34">
        <v>13</v>
      </c>
      <c r="AG34">
        <v>11</v>
      </c>
      <c r="AH34">
        <v>54</v>
      </c>
      <c r="AI34" t="s">
        <v>167</v>
      </c>
      <c r="AJ34" t="s">
        <v>273</v>
      </c>
      <c r="AK34" t="s">
        <v>177</v>
      </c>
      <c r="AL34" t="s">
        <v>178</v>
      </c>
      <c r="AM34">
        <v>99</v>
      </c>
      <c r="AN34">
        <v>132</v>
      </c>
      <c r="AO34" t="s">
        <v>179</v>
      </c>
      <c r="AP34" t="s">
        <v>180</v>
      </c>
      <c r="AQ34">
        <v>20211203</v>
      </c>
      <c r="AR34">
        <v>33046</v>
      </c>
      <c r="AS34" t="s">
        <v>181</v>
      </c>
      <c r="AT34">
        <v>58.5929389</v>
      </c>
      <c r="AU34" t="s">
        <v>181</v>
      </c>
      <c r="AV34"/>
      <c r="AW34"/>
      <c r="AX34"/>
      <c r="AY34"/>
      <c r="AZ34"/>
      <c r="BA34"/>
      <c r="BB34"/>
      <c r="BC34" s="19" t="str">
        <f t="shared" si="1"/>
        <v/>
      </c>
      <c r="BD34" s="20" t="e">
        <f t="shared" si="2"/>
        <v>#N/A</v>
      </c>
      <c r="BE34" s="12" t="s">
        <v>182</v>
      </c>
      <c r="BI34" s="21">
        <v>34</v>
      </c>
      <c r="BJ34" s="12">
        <v>34</v>
      </c>
      <c r="BK34" s="12" t="s">
        <v>401</v>
      </c>
      <c r="BT34" s="12" t="s">
        <v>275</v>
      </c>
    </row>
    <row r="35" spans="1:72">
      <c r="A35" s="12" t="s">
        <v>127</v>
      </c>
      <c r="B35" s="18" t="s">
        <v>402</v>
      </c>
      <c r="C35" s="114">
        <v>31</v>
      </c>
      <c r="D35" t="s">
        <v>167</v>
      </c>
      <c r="E35">
        <v>511</v>
      </c>
      <c r="F35">
        <v>501</v>
      </c>
      <c r="G35">
        <v>501</v>
      </c>
      <c r="H35">
        <v>501</v>
      </c>
      <c r="I35">
        <v>1998</v>
      </c>
      <c r="J35">
        <v>12</v>
      </c>
      <c r="K35">
        <v>30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 t="s">
        <v>223</v>
      </c>
      <c r="V35" t="s">
        <v>169</v>
      </c>
      <c r="W35" t="s">
        <v>403</v>
      </c>
      <c r="X35" t="s">
        <v>404</v>
      </c>
      <c r="Y35">
        <v>990042</v>
      </c>
      <c r="Z35" t="s">
        <v>405</v>
      </c>
      <c r="AA35" t="s">
        <v>173</v>
      </c>
      <c r="AB35">
        <v>45715153</v>
      </c>
      <c r="AC35">
        <v>99</v>
      </c>
      <c r="AD35" t="s">
        <v>174</v>
      </c>
      <c r="AE35" t="s">
        <v>174</v>
      </c>
      <c r="AF35">
        <v>99</v>
      </c>
      <c r="AG35">
        <v>11</v>
      </c>
      <c r="AH35">
        <v>54</v>
      </c>
      <c r="AI35" t="s">
        <v>175</v>
      </c>
      <c r="AJ35" t="s">
        <v>176</v>
      </c>
      <c r="AK35" t="s">
        <v>177</v>
      </c>
      <c r="AL35" t="s">
        <v>177</v>
      </c>
      <c r="AM35">
        <v>99</v>
      </c>
      <c r="AN35">
        <v>132</v>
      </c>
      <c r="AO35" t="s">
        <v>179</v>
      </c>
      <c r="AP35" t="s">
        <v>180</v>
      </c>
      <c r="AQ35">
        <v>20201210</v>
      </c>
      <c r="AR35">
        <v>33024</v>
      </c>
      <c r="AS35" t="s">
        <v>181</v>
      </c>
      <c r="AT35">
        <v>58.498050399999997</v>
      </c>
      <c r="AU35" t="s">
        <v>181</v>
      </c>
      <c r="AV35"/>
      <c r="AW35"/>
      <c r="AX35"/>
      <c r="AY35"/>
      <c r="AZ35"/>
      <c r="BA35"/>
      <c r="BB35"/>
      <c r="BC35" s="19" t="str">
        <f t="shared" si="1"/>
        <v/>
      </c>
      <c r="BD35" s="20" t="e">
        <f t="shared" si="2"/>
        <v>#N/A</v>
      </c>
      <c r="BE35" s="12" t="s">
        <v>220</v>
      </c>
      <c r="BI35" s="21">
        <v>35</v>
      </c>
      <c r="BJ35" s="12">
        <v>35</v>
      </c>
      <c r="BK35" s="12" t="s">
        <v>406</v>
      </c>
      <c r="BT35" s="12" t="s">
        <v>275</v>
      </c>
    </row>
    <row r="36" spans="1:72">
      <c r="A36" s="12" t="s">
        <v>128</v>
      </c>
      <c r="B36" s="18" t="s">
        <v>407</v>
      </c>
      <c r="C36" s="114">
        <v>32</v>
      </c>
      <c r="D36" t="s">
        <v>167</v>
      </c>
      <c r="E36">
        <v>512</v>
      </c>
      <c r="F36">
        <v>512</v>
      </c>
      <c r="G36">
        <v>503</v>
      </c>
      <c r="H36">
        <v>501</v>
      </c>
      <c r="I36">
        <v>1998</v>
      </c>
      <c r="J36">
        <v>12</v>
      </c>
      <c r="K36">
        <v>29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 t="s">
        <v>408</v>
      </c>
      <c r="V36" t="s">
        <v>169</v>
      </c>
      <c r="W36" t="s">
        <v>409</v>
      </c>
      <c r="X36" t="s">
        <v>410</v>
      </c>
      <c r="Y36">
        <v>990044</v>
      </c>
      <c r="Z36" t="s">
        <v>411</v>
      </c>
      <c r="AA36" t="s">
        <v>412</v>
      </c>
      <c r="AB36">
        <v>46016031</v>
      </c>
      <c r="AC36">
        <v>99</v>
      </c>
      <c r="AD36" t="s">
        <v>174</v>
      </c>
      <c r="AE36" t="s">
        <v>174</v>
      </c>
      <c r="AF36">
        <v>99</v>
      </c>
      <c r="AG36">
        <v>11</v>
      </c>
      <c r="AH36">
        <v>54</v>
      </c>
      <c r="AI36" t="s">
        <v>175</v>
      </c>
      <c r="AJ36" t="s">
        <v>176</v>
      </c>
      <c r="AK36" t="s">
        <v>177</v>
      </c>
      <c r="AL36" t="s">
        <v>178</v>
      </c>
      <c r="AM36">
        <v>99</v>
      </c>
      <c r="AN36">
        <v>142</v>
      </c>
      <c r="AO36" t="s">
        <v>219</v>
      </c>
      <c r="AP36" t="s">
        <v>180</v>
      </c>
      <c r="AQ36">
        <v>20201223</v>
      </c>
      <c r="AR36">
        <v>33138</v>
      </c>
      <c r="AS36" t="s">
        <v>181</v>
      </c>
      <c r="AT36">
        <v>58.4769857</v>
      </c>
      <c r="AU36" t="s">
        <v>181</v>
      </c>
      <c r="AV36"/>
      <c r="AW36"/>
      <c r="AX36"/>
      <c r="AY36"/>
      <c r="AZ36"/>
      <c r="BA36"/>
      <c r="BB36"/>
      <c r="BC36" s="19" t="str">
        <f t="shared" si="1"/>
        <v/>
      </c>
      <c r="BD36" s="20" t="e">
        <f t="shared" si="2"/>
        <v>#N/A</v>
      </c>
      <c r="BE36" s="12" t="s">
        <v>220</v>
      </c>
      <c r="BI36" s="21">
        <v>36</v>
      </c>
      <c r="BJ36" s="12">
        <v>36</v>
      </c>
      <c r="BK36" s="12" t="s">
        <v>413</v>
      </c>
      <c r="BT36" s="12" t="s">
        <v>380</v>
      </c>
    </row>
    <row r="37" spans="1:72">
      <c r="A37" s="12" t="s">
        <v>129</v>
      </c>
      <c r="B37" s="18" t="s">
        <v>414</v>
      </c>
      <c r="C37" s="114">
        <v>33</v>
      </c>
      <c r="D37" t="s">
        <v>167</v>
      </c>
      <c r="E37">
        <v>512</v>
      </c>
      <c r="F37">
        <v>512</v>
      </c>
      <c r="G37">
        <v>503</v>
      </c>
      <c r="H37">
        <v>511</v>
      </c>
      <c r="I37">
        <v>1998</v>
      </c>
      <c r="J37">
        <v>12</v>
      </c>
      <c r="K37">
        <v>22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 t="s">
        <v>415</v>
      </c>
      <c r="V37" t="s">
        <v>169</v>
      </c>
      <c r="W37" t="s">
        <v>416</v>
      </c>
      <c r="X37" t="s">
        <v>417</v>
      </c>
      <c r="Y37">
        <v>990014</v>
      </c>
      <c r="Z37" t="s">
        <v>263</v>
      </c>
      <c r="AA37" t="s">
        <v>418</v>
      </c>
      <c r="AB37">
        <v>43010674</v>
      </c>
      <c r="AC37">
        <v>99</v>
      </c>
      <c r="AD37" t="s">
        <v>174</v>
      </c>
      <c r="AE37" t="s">
        <v>174</v>
      </c>
      <c r="AF37">
        <v>99</v>
      </c>
      <c r="AG37">
        <v>11</v>
      </c>
      <c r="AH37">
        <v>54</v>
      </c>
      <c r="AI37" t="s">
        <v>175</v>
      </c>
      <c r="AJ37" t="s">
        <v>176</v>
      </c>
      <c r="AK37" t="s">
        <v>177</v>
      </c>
      <c r="AL37" t="s">
        <v>178</v>
      </c>
      <c r="AM37">
        <v>99</v>
      </c>
      <c r="AN37">
        <v>143</v>
      </c>
      <c r="AO37" t="s">
        <v>219</v>
      </c>
      <c r="AP37" t="s">
        <v>180</v>
      </c>
      <c r="AQ37">
        <v>20210420</v>
      </c>
      <c r="AR37">
        <v>33116</v>
      </c>
      <c r="AS37" t="s">
        <v>181</v>
      </c>
      <c r="AT37">
        <v>58.360313300000001</v>
      </c>
      <c r="AU37" t="s">
        <v>181</v>
      </c>
      <c r="AV37"/>
      <c r="AW37"/>
      <c r="AX37"/>
      <c r="AY37"/>
      <c r="AZ37"/>
      <c r="BA37"/>
      <c r="BB37"/>
      <c r="BC37" s="19" t="str">
        <f t="shared" si="1"/>
        <v/>
      </c>
      <c r="BD37" s="20" t="e">
        <f t="shared" si="2"/>
        <v>#N/A</v>
      </c>
      <c r="BE37" s="12" t="s">
        <v>220</v>
      </c>
      <c r="BI37" s="21">
        <v>37</v>
      </c>
      <c r="BJ37" s="12">
        <v>37</v>
      </c>
      <c r="BK37" s="12" t="s">
        <v>419</v>
      </c>
      <c r="BT37" s="12" t="s">
        <v>380</v>
      </c>
    </row>
    <row r="38" spans="1:72">
      <c r="A38" s="12" t="s">
        <v>130</v>
      </c>
      <c r="B38" s="18" t="s">
        <v>420</v>
      </c>
      <c r="C38" s="114">
        <v>34</v>
      </c>
      <c r="D38" t="s">
        <v>288</v>
      </c>
      <c r="E38">
        <v>511</v>
      </c>
      <c r="F38">
        <v>501</v>
      </c>
      <c r="G38">
        <v>501</v>
      </c>
      <c r="H38">
        <v>501</v>
      </c>
      <c r="I38">
        <v>1999</v>
      </c>
      <c r="J38">
        <v>1</v>
      </c>
      <c r="K38">
        <v>27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2018</v>
      </c>
      <c r="S38">
        <v>11</v>
      </c>
      <c r="T38">
        <v>1</v>
      </c>
      <c r="U38" t="s">
        <v>421</v>
      </c>
      <c r="V38" t="s">
        <v>169</v>
      </c>
      <c r="W38" t="s">
        <v>422</v>
      </c>
      <c r="X38" t="s">
        <v>423</v>
      </c>
      <c r="Y38">
        <v>990036</v>
      </c>
      <c r="Z38" t="s">
        <v>172</v>
      </c>
      <c r="AA38" t="s">
        <v>424</v>
      </c>
      <c r="AB38">
        <v>45035906</v>
      </c>
      <c r="AC38">
        <v>99</v>
      </c>
      <c r="AD38" t="s">
        <v>174</v>
      </c>
      <c r="AE38" t="s">
        <v>174</v>
      </c>
      <c r="AF38">
        <v>99</v>
      </c>
      <c r="AG38">
        <v>11</v>
      </c>
      <c r="AH38">
        <v>54</v>
      </c>
      <c r="AI38" t="s">
        <v>167</v>
      </c>
      <c r="AJ38" t="s">
        <v>273</v>
      </c>
      <c r="AK38" t="s">
        <v>177</v>
      </c>
      <c r="AL38" t="s">
        <v>178</v>
      </c>
      <c r="AM38">
        <v>99</v>
      </c>
      <c r="AN38">
        <v>73</v>
      </c>
      <c r="AO38" t="s">
        <v>425</v>
      </c>
      <c r="AP38" t="s">
        <v>426</v>
      </c>
      <c r="AQ38">
        <v>20181113</v>
      </c>
      <c r="AR38">
        <v>163346</v>
      </c>
      <c r="AS38" t="s">
        <v>181</v>
      </c>
      <c r="AT38">
        <v>58.493912899999998</v>
      </c>
      <c r="AU38" t="s">
        <v>181</v>
      </c>
      <c r="AV38"/>
      <c r="AW38"/>
      <c r="AX38"/>
      <c r="AY38"/>
      <c r="AZ38"/>
      <c r="BA38"/>
      <c r="BB38"/>
      <c r="BC38" s="19" t="str">
        <f t="shared" si="1"/>
        <v/>
      </c>
      <c r="BD38" s="20" t="str">
        <f t="shared" si="2"/>
        <v xml:space="preserve"> DM A II</v>
      </c>
      <c r="BE38" s="12" t="s">
        <v>182</v>
      </c>
      <c r="BI38" s="21">
        <v>38</v>
      </c>
      <c r="BJ38" s="12">
        <v>38</v>
      </c>
      <c r="BK38" s="12" t="s">
        <v>427</v>
      </c>
      <c r="BT38" s="12" t="s">
        <v>275</v>
      </c>
    </row>
    <row r="39" spans="1:72">
      <c r="A39" s="12" t="s">
        <v>131</v>
      </c>
      <c r="B39" s="18" t="s">
        <v>428</v>
      </c>
      <c r="C39" s="114">
        <v>35</v>
      </c>
      <c r="D39" t="s">
        <v>167</v>
      </c>
      <c r="E39">
        <v>512</v>
      </c>
      <c r="F39">
        <v>511</v>
      </c>
      <c r="G39">
        <v>503</v>
      </c>
      <c r="H39">
        <v>511</v>
      </c>
      <c r="I39">
        <v>1998</v>
      </c>
      <c r="J39">
        <v>12</v>
      </c>
      <c r="K39">
        <v>17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 t="s">
        <v>392</v>
      </c>
      <c r="V39" t="s">
        <v>169</v>
      </c>
      <c r="W39" t="s">
        <v>429</v>
      </c>
      <c r="X39" t="s">
        <v>430</v>
      </c>
      <c r="Y39">
        <v>990006</v>
      </c>
      <c r="Z39" t="s">
        <v>392</v>
      </c>
      <c r="AA39" t="s">
        <v>431</v>
      </c>
      <c r="AB39">
        <v>49321998</v>
      </c>
      <c r="AC39">
        <v>99</v>
      </c>
      <c r="AD39" t="s">
        <v>174</v>
      </c>
      <c r="AE39" t="s">
        <v>174</v>
      </c>
      <c r="AF39">
        <v>99</v>
      </c>
      <c r="AG39">
        <v>11</v>
      </c>
      <c r="AH39">
        <v>54</v>
      </c>
      <c r="AI39" t="s">
        <v>175</v>
      </c>
      <c r="AJ39" t="s">
        <v>176</v>
      </c>
      <c r="AK39" t="s">
        <v>177</v>
      </c>
      <c r="AL39" t="s">
        <v>178</v>
      </c>
      <c r="AM39">
        <v>99</v>
      </c>
      <c r="AN39">
        <v>133</v>
      </c>
      <c r="AO39" t="s">
        <v>179</v>
      </c>
      <c r="AP39" t="s">
        <v>180</v>
      </c>
      <c r="AQ39">
        <v>20201218</v>
      </c>
      <c r="AR39">
        <v>33133</v>
      </c>
      <c r="AS39" t="s">
        <v>181</v>
      </c>
      <c r="AT39">
        <v>58.416275599999999</v>
      </c>
      <c r="AU39" t="s">
        <v>181</v>
      </c>
      <c r="AV39"/>
      <c r="AW39"/>
      <c r="AX39"/>
      <c r="AY39"/>
      <c r="AZ39"/>
      <c r="BA39"/>
      <c r="BB39"/>
      <c r="BC39" s="19" t="str">
        <f t="shared" si="1"/>
        <v/>
      </c>
      <c r="BD39" s="20" t="e">
        <f t="shared" si="2"/>
        <v>#N/A</v>
      </c>
      <c r="BE39" s="12" t="s">
        <v>220</v>
      </c>
      <c r="BI39" s="21">
        <v>39</v>
      </c>
      <c r="BJ39" s="12">
        <v>39</v>
      </c>
      <c r="BK39" s="12" t="s">
        <v>432</v>
      </c>
      <c r="BT39" s="12" t="s">
        <v>275</v>
      </c>
    </row>
    <row r="40" spans="1:72">
      <c r="A40" s="12" t="s">
        <v>132</v>
      </c>
      <c r="B40" s="18" t="s">
        <v>433</v>
      </c>
      <c r="C40" s="114">
        <v>36</v>
      </c>
      <c r="D40" t="s">
        <v>167</v>
      </c>
      <c r="E40">
        <v>512</v>
      </c>
      <c r="F40">
        <v>511</v>
      </c>
      <c r="G40">
        <v>503</v>
      </c>
      <c r="H40">
        <v>511</v>
      </c>
      <c r="I40">
        <v>1999</v>
      </c>
      <c r="J40">
        <v>1</v>
      </c>
      <c r="K40">
        <v>30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 t="s">
        <v>434</v>
      </c>
      <c r="V40" t="s">
        <v>169</v>
      </c>
      <c r="W40" t="s">
        <v>435</v>
      </c>
      <c r="X40" t="s">
        <v>436</v>
      </c>
      <c r="Y40">
        <v>990006</v>
      </c>
      <c r="Z40" t="s">
        <v>392</v>
      </c>
      <c r="AA40" t="s">
        <v>393</v>
      </c>
      <c r="AB40">
        <v>49226744</v>
      </c>
      <c r="AC40">
        <v>99</v>
      </c>
      <c r="AD40" t="s">
        <v>174</v>
      </c>
      <c r="AE40" t="s">
        <v>174</v>
      </c>
      <c r="AF40">
        <v>99</v>
      </c>
      <c r="AG40">
        <v>11</v>
      </c>
      <c r="AH40">
        <v>54</v>
      </c>
      <c r="AI40" t="s">
        <v>175</v>
      </c>
      <c r="AJ40" t="s">
        <v>176</v>
      </c>
      <c r="AK40" t="s">
        <v>177</v>
      </c>
      <c r="AL40" t="s">
        <v>178</v>
      </c>
      <c r="AM40">
        <v>99</v>
      </c>
      <c r="AN40">
        <v>132</v>
      </c>
      <c r="AO40" t="s">
        <v>179</v>
      </c>
      <c r="AP40" t="s">
        <v>394</v>
      </c>
      <c r="AQ40">
        <v>20201221</v>
      </c>
      <c r="AR40">
        <v>130228</v>
      </c>
      <c r="AS40" t="s">
        <v>181</v>
      </c>
      <c r="AT40">
        <v>58.433896599999997</v>
      </c>
      <c r="AU40" t="s">
        <v>181</v>
      </c>
      <c r="AV40"/>
      <c r="AW40"/>
      <c r="AX40"/>
      <c r="AY40"/>
      <c r="AZ40"/>
      <c r="BA40"/>
      <c r="BB40"/>
      <c r="BC40" s="19" t="str">
        <f t="shared" si="1"/>
        <v/>
      </c>
      <c r="BD40" s="20" t="e">
        <f t="shared" si="2"/>
        <v>#N/A</v>
      </c>
      <c r="BE40" s="12" t="s">
        <v>220</v>
      </c>
      <c r="BI40" s="21">
        <v>40</v>
      </c>
      <c r="BJ40" s="12">
        <v>40</v>
      </c>
      <c r="BK40" s="12" t="s">
        <v>437</v>
      </c>
      <c r="BT40" s="12" t="s">
        <v>275</v>
      </c>
    </row>
    <row r="41" spans="1:72">
      <c r="A41" s="12" t="s">
        <v>137</v>
      </c>
      <c r="B41" s="18" t="s">
        <v>438</v>
      </c>
      <c r="C41" s="114">
        <v>37</v>
      </c>
      <c r="D41" t="s">
        <v>167</v>
      </c>
      <c r="E41">
        <v>511</v>
      </c>
      <c r="F41">
        <v>501</v>
      </c>
      <c r="G41">
        <v>501</v>
      </c>
      <c r="H41">
        <v>501</v>
      </c>
      <c r="I41">
        <v>1999</v>
      </c>
      <c r="J41">
        <v>2</v>
      </c>
      <c r="K41">
        <v>10</v>
      </c>
      <c r="L41">
        <v>2015</v>
      </c>
      <c r="M41">
        <v>3</v>
      </c>
      <c r="N41">
        <v>23</v>
      </c>
      <c r="O41">
        <v>2015</v>
      </c>
      <c r="P41">
        <v>4</v>
      </c>
      <c r="Q41">
        <v>17</v>
      </c>
      <c r="R41">
        <v>0</v>
      </c>
      <c r="S41">
        <v>0</v>
      </c>
      <c r="T41">
        <v>0</v>
      </c>
      <c r="U41" t="s">
        <v>439</v>
      </c>
      <c r="V41" t="s">
        <v>169</v>
      </c>
      <c r="W41" t="s">
        <v>440</v>
      </c>
      <c r="X41" t="s">
        <v>441</v>
      </c>
      <c r="Y41">
        <v>132553</v>
      </c>
      <c r="Z41" t="s">
        <v>442</v>
      </c>
      <c r="AA41" t="s">
        <v>443</v>
      </c>
      <c r="AB41">
        <v>47947194</v>
      </c>
      <c r="AC41">
        <v>13</v>
      </c>
      <c r="AD41" t="s">
        <v>249</v>
      </c>
      <c r="AE41" t="s">
        <v>249</v>
      </c>
      <c r="AF41">
        <v>13</v>
      </c>
      <c r="AG41">
        <v>11</v>
      </c>
      <c r="AH41">
        <v>54</v>
      </c>
      <c r="AI41" t="s">
        <v>175</v>
      </c>
      <c r="AJ41" t="s">
        <v>176</v>
      </c>
      <c r="AK41" t="s">
        <v>177</v>
      </c>
      <c r="AL41" t="s">
        <v>178</v>
      </c>
      <c r="AM41">
        <v>99</v>
      </c>
      <c r="AN41">
        <v>132</v>
      </c>
      <c r="AO41" t="s">
        <v>179</v>
      </c>
      <c r="AP41" t="s">
        <v>180</v>
      </c>
      <c r="AQ41">
        <v>20201210</v>
      </c>
      <c r="AR41">
        <v>33025</v>
      </c>
      <c r="AS41" t="s">
        <v>181</v>
      </c>
      <c r="AT41">
        <v>58.489268500000001</v>
      </c>
      <c r="AU41" t="s">
        <v>181</v>
      </c>
      <c r="AV41"/>
      <c r="AW41"/>
      <c r="AX41"/>
      <c r="AY41"/>
      <c r="AZ41"/>
      <c r="BA41"/>
      <c r="BB41"/>
      <c r="BC41" s="19" t="str">
        <f t="shared" si="1"/>
        <v/>
      </c>
      <c r="BD41" s="20" t="e">
        <f t="shared" si="2"/>
        <v>#N/A</v>
      </c>
      <c r="BE41" s="12" t="s">
        <v>220</v>
      </c>
      <c r="BI41" s="21">
        <v>50</v>
      </c>
      <c r="BJ41" s="12">
        <v>50</v>
      </c>
      <c r="BK41" s="12" t="s">
        <v>444</v>
      </c>
      <c r="BT41" s="12" t="s">
        <v>445</v>
      </c>
    </row>
    <row r="42" spans="1:72">
      <c r="A42" s="12" t="s">
        <v>136</v>
      </c>
      <c r="B42" s="18" t="s">
        <v>446</v>
      </c>
      <c r="C42" s="114">
        <v>38</v>
      </c>
      <c r="D42" t="s">
        <v>288</v>
      </c>
      <c r="E42">
        <v>511</v>
      </c>
      <c r="F42">
        <v>501</v>
      </c>
      <c r="G42">
        <v>503</v>
      </c>
      <c r="H42">
        <v>511</v>
      </c>
      <c r="I42">
        <v>2010</v>
      </c>
      <c r="J42">
        <v>12</v>
      </c>
      <c r="K42">
        <v>31</v>
      </c>
      <c r="L42">
        <v>2016</v>
      </c>
      <c r="M42">
        <v>8</v>
      </c>
      <c r="N42">
        <v>19</v>
      </c>
      <c r="O42">
        <v>2017</v>
      </c>
      <c r="P42">
        <v>12</v>
      </c>
      <c r="Q42">
        <v>31</v>
      </c>
      <c r="R42">
        <v>2011</v>
      </c>
      <c r="S42">
        <v>1</v>
      </c>
      <c r="T42">
        <v>1</v>
      </c>
      <c r="U42" t="s">
        <v>447</v>
      </c>
      <c r="V42" t="s">
        <v>169</v>
      </c>
      <c r="W42" t="s">
        <v>448</v>
      </c>
      <c r="X42" t="s">
        <v>449</v>
      </c>
      <c r="Y42">
        <v>130143</v>
      </c>
      <c r="Z42" t="s">
        <v>450</v>
      </c>
      <c r="AA42" t="s">
        <v>451</v>
      </c>
      <c r="AB42">
        <v>43152477</v>
      </c>
      <c r="AC42">
        <v>13</v>
      </c>
      <c r="AD42" t="s">
        <v>249</v>
      </c>
      <c r="AE42" t="s">
        <v>249</v>
      </c>
      <c r="AF42">
        <v>13</v>
      </c>
      <c r="AG42">
        <v>11</v>
      </c>
      <c r="AH42">
        <v>54</v>
      </c>
      <c r="AI42" t="s">
        <v>167</v>
      </c>
      <c r="AJ42" t="s">
        <v>273</v>
      </c>
      <c r="AK42" t="s">
        <v>177</v>
      </c>
      <c r="AL42" t="s">
        <v>177</v>
      </c>
      <c r="AM42">
        <v>99</v>
      </c>
      <c r="AN42">
        <v>4</v>
      </c>
      <c r="AO42" t="s">
        <v>311</v>
      </c>
      <c r="AP42" t="s">
        <v>294</v>
      </c>
      <c r="AQ42">
        <v>20180527</v>
      </c>
      <c r="AR42">
        <v>104411</v>
      </c>
      <c r="AS42" t="s">
        <v>167</v>
      </c>
      <c r="AT42">
        <v>0</v>
      </c>
      <c r="AU42" t="s">
        <v>167</v>
      </c>
      <c r="AV42">
        <v>0</v>
      </c>
      <c r="AW42"/>
      <c r="AX42"/>
      <c r="AY42"/>
      <c r="AZ42"/>
      <c r="BA42"/>
      <c r="BB42"/>
      <c r="BC42" s="19" t="str">
        <f t="shared" si="1"/>
        <v/>
      </c>
      <c r="BD42" s="20" t="str">
        <f t="shared" si="2"/>
        <v xml:space="preserve"> A</v>
      </c>
      <c r="BE42" s="12" t="e">
        <v>#N/A</v>
      </c>
      <c r="BI42" s="21">
        <v>51</v>
      </c>
      <c r="BJ42" s="12">
        <v>51</v>
      </c>
      <c r="BK42" s="12" t="s">
        <v>452</v>
      </c>
      <c r="BT42" s="12" t="s">
        <v>453</v>
      </c>
    </row>
    <row r="43" spans="1:72">
      <c r="A43" s="12" t="s">
        <v>139</v>
      </c>
      <c r="B43" s="18" t="s">
        <v>454</v>
      </c>
      <c r="C43" s="114">
        <v>39</v>
      </c>
      <c r="D43" t="s">
        <v>167</v>
      </c>
      <c r="E43">
        <v>512</v>
      </c>
      <c r="F43">
        <v>511</v>
      </c>
      <c r="G43">
        <v>503</v>
      </c>
      <c r="H43">
        <v>511</v>
      </c>
      <c r="I43">
        <v>1999</v>
      </c>
      <c r="J43">
        <v>3</v>
      </c>
      <c r="K43">
        <v>31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 t="s">
        <v>237</v>
      </c>
      <c r="V43" t="s">
        <v>169</v>
      </c>
      <c r="W43" t="s">
        <v>455</v>
      </c>
      <c r="X43" t="s">
        <v>456</v>
      </c>
      <c r="Y43">
        <v>130551</v>
      </c>
      <c r="Z43" t="s">
        <v>457</v>
      </c>
      <c r="AA43" t="s">
        <v>458</v>
      </c>
      <c r="AB43">
        <v>2226421483</v>
      </c>
      <c r="AC43">
        <v>13</v>
      </c>
      <c r="AD43" t="s">
        <v>249</v>
      </c>
      <c r="AE43" t="s">
        <v>249</v>
      </c>
      <c r="AF43">
        <v>13</v>
      </c>
      <c r="AG43">
        <v>11</v>
      </c>
      <c r="AH43">
        <v>54</v>
      </c>
      <c r="AI43" t="s">
        <v>167</v>
      </c>
      <c r="AJ43" t="s">
        <v>273</v>
      </c>
      <c r="AK43" t="s">
        <v>177</v>
      </c>
      <c r="AL43" t="s">
        <v>178</v>
      </c>
      <c r="AM43">
        <v>99</v>
      </c>
      <c r="AN43">
        <v>132</v>
      </c>
      <c r="AO43" t="s">
        <v>179</v>
      </c>
      <c r="AP43" t="s">
        <v>180</v>
      </c>
      <c r="AQ43">
        <v>20201218</v>
      </c>
      <c r="AR43">
        <v>33148</v>
      </c>
      <c r="AS43" t="s">
        <v>181</v>
      </c>
      <c r="AT43">
        <v>58.760641100000001</v>
      </c>
      <c r="AU43" t="s">
        <v>181</v>
      </c>
      <c r="AV43"/>
      <c r="AW43"/>
      <c r="AX43"/>
      <c r="AY43"/>
      <c r="AZ43"/>
      <c r="BA43"/>
      <c r="BB43"/>
      <c r="BC43" s="19" t="str">
        <f t="shared" si="1"/>
        <v/>
      </c>
      <c r="BD43" s="20" t="e">
        <f t="shared" si="2"/>
        <v>#N/A</v>
      </c>
      <c r="BE43" s="12" t="s">
        <v>182</v>
      </c>
      <c r="BI43" s="21">
        <v>52</v>
      </c>
      <c r="BJ43" s="12">
        <v>52</v>
      </c>
      <c r="BK43" s="12" t="s">
        <v>459</v>
      </c>
      <c r="BT43" s="12" t="s">
        <v>459</v>
      </c>
    </row>
    <row r="44" spans="1:72">
      <c r="A44" s="12" t="s">
        <v>138</v>
      </c>
      <c r="B44" s="18" t="s">
        <v>460</v>
      </c>
      <c r="C44" s="114">
        <v>40</v>
      </c>
      <c r="D44" t="s">
        <v>167</v>
      </c>
      <c r="E44">
        <v>512</v>
      </c>
      <c r="F44">
        <v>512</v>
      </c>
      <c r="G44">
        <v>503</v>
      </c>
      <c r="H44">
        <v>501</v>
      </c>
      <c r="I44">
        <v>1999</v>
      </c>
      <c r="J44">
        <v>2</v>
      </c>
      <c r="K44">
        <v>25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 t="s">
        <v>461</v>
      </c>
      <c r="V44" t="s">
        <v>169</v>
      </c>
      <c r="W44" t="s">
        <v>462</v>
      </c>
      <c r="X44" t="s">
        <v>463</v>
      </c>
      <c r="Y44">
        <v>131074</v>
      </c>
      <c r="Z44" t="s">
        <v>464</v>
      </c>
      <c r="AA44" t="s">
        <v>465</v>
      </c>
      <c r="AB44">
        <v>43860195</v>
      </c>
      <c r="AC44">
        <v>13</v>
      </c>
      <c r="AD44" t="s">
        <v>249</v>
      </c>
      <c r="AE44" t="s">
        <v>249</v>
      </c>
      <c r="AF44">
        <v>13</v>
      </c>
      <c r="AG44">
        <v>11</v>
      </c>
      <c r="AH44">
        <v>54</v>
      </c>
      <c r="AI44" t="s">
        <v>175</v>
      </c>
      <c r="AJ44" t="s">
        <v>176</v>
      </c>
      <c r="AK44" t="s">
        <v>177</v>
      </c>
      <c r="AL44" t="s">
        <v>178</v>
      </c>
      <c r="AM44">
        <v>99</v>
      </c>
      <c r="AN44">
        <v>142</v>
      </c>
      <c r="AO44" t="s">
        <v>219</v>
      </c>
      <c r="AP44" t="s">
        <v>180</v>
      </c>
      <c r="AQ44">
        <v>20201223</v>
      </c>
      <c r="AR44">
        <v>33144</v>
      </c>
      <c r="AS44" t="s">
        <v>181</v>
      </c>
      <c r="AT44">
        <v>58.566485</v>
      </c>
      <c r="AU44" t="s">
        <v>181</v>
      </c>
      <c r="AV44"/>
      <c r="AW44"/>
      <c r="AX44"/>
      <c r="AY44"/>
      <c r="AZ44"/>
      <c r="BA44"/>
      <c r="BB44"/>
      <c r="BC44" s="19" t="str">
        <f t="shared" si="1"/>
        <v/>
      </c>
      <c r="BD44" s="20" t="e">
        <f t="shared" si="2"/>
        <v>#N/A</v>
      </c>
      <c r="BE44" s="12" t="s">
        <v>220</v>
      </c>
      <c r="BI44" s="21">
        <v>53</v>
      </c>
      <c r="BJ44" s="12">
        <v>53</v>
      </c>
      <c r="BK44" s="12" t="s">
        <v>466</v>
      </c>
      <c r="BT44" s="12" t="s">
        <v>275</v>
      </c>
    </row>
    <row r="45" spans="1:72">
      <c r="A45" s="12" t="s">
        <v>140</v>
      </c>
      <c r="B45" s="18" t="s">
        <v>467</v>
      </c>
      <c r="C45" s="114">
        <v>41</v>
      </c>
      <c r="D45" t="s">
        <v>167</v>
      </c>
      <c r="E45">
        <v>512</v>
      </c>
      <c r="F45">
        <v>511</v>
      </c>
      <c r="G45">
        <v>503</v>
      </c>
      <c r="H45">
        <v>501</v>
      </c>
      <c r="I45">
        <v>1999</v>
      </c>
      <c r="J45">
        <v>4</v>
      </c>
      <c r="K45">
        <v>28</v>
      </c>
      <c r="L45">
        <v>2015</v>
      </c>
      <c r="M45">
        <v>2</v>
      </c>
      <c r="N45">
        <v>7</v>
      </c>
      <c r="O45">
        <v>2015</v>
      </c>
      <c r="P45">
        <v>3</v>
      </c>
      <c r="Q45">
        <v>4</v>
      </c>
      <c r="R45">
        <v>0</v>
      </c>
      <c r="S45">
        <v>0</v>
      </c>
      <c r="T45">
        <v>0</v>
      </c>
      <c r="U45" t="s">
        <v>468</v>
      </c>
      <c r="V45" t="s">
        <v>169</v>
      </c>
      <c r="W45" t="s">
        <v>469</v>
      </c>
      <c r="X45" t="s">
        <v>470</v>
      </c>
      <c r="Y45">
        <v>130498</v>
      </c>
      <c r="Z45" t="s">
        <v>471</v>
      </c>
      <c r="AA45" t="s">
        <v>472</v>
      </c>
      <c r="AB45">
        <v>2214640830</v>
      </c>
      <c r="AC45">
        <v>13</v>
      </c>
      <c r="AD45" t="s">
        <v>249</v>
      </c>
      <c r="AE45" t="s">
        <v>249</v>
      </c>
      <c r="AF45">
        <v>13</v>
      </c>
      <c r="AG45">
        <v>11</v>
      </c>
      <c r="AH45">
        <v>54</v>
      </c>
      <c r="AI45" t="s">
        <v>167</v>
      </c>
      <c r="AJ45" t="s">
        <v>273</v>
      </c>
      <c r="AK45" t="s">
        <v>177</v>
      </c>
      <c r="AL45" t="s">
        <v>178</v>
      </c>
      <c r="AM45">
        <v>99</v>
      </c>
      <c r="AN45">
        <v>132</v>
      </c>
      <c r="AO45" t="s">
        <v>179</v>
      </c>
      <c r="AP45" t="s">
        <v>180</v>
      </c>
      <c r="AQ45">
        <v>20201218</v>
      </c>
      <c r="AR45">
        <v>33156</v>
      </c>
      <c r="AS45" t="s">
        <v>181</v>
      </c>
      <c r="AT45">
        <v>57.880873399999999</v>
      </c>
      <c r="AU45" t="s">
        <v>181</v>
      </c>
      <c r="AV45"/>
      <c r="AW45"/>
      <c r="AX45"/>
      <c r="AY45"/>
      <c r="AZ45"/>
      <c r="BA45"/>
      <c r="BB45"/>
      <c r="BC45" s="19" t="str">
        <f t="shared" si="1"/>
        <v/>
      </c>
      <c r="BD45" s="20" t="e">
        <f t="shared" si="2"/>
        <v>#N/A</v>
      </c>
      <c r="BE45" s="12" t="s">
        <v>182</v>
      </c>
      <c r="BI45" s="21">
        <v>54</v>
      </c>
      <c r="BJ45" s="12">
        <v>54</v>
      </c>
      <c r="BK45" s="12" t="s">
        <v>473</v>
      </c>
      <c r="BT45" s="12" t="s">
        <v>473</v>
      </c>
    </row>
    <row r="46" spans="1:72">
      <c r="A46" s="12" t="s">
        <v>141</v>
      </c>
      <c r="B46" s="18" t="s">
        <v>474</v>
      </c>
      <c r="C46" s="114">
        <v>42</v>
      </c>
      <c r="D46" t="s">
        <v>167</v>
      </c>
      <c r="E46">
        <v>511</v>
      </c>
      <c r="F46">
        <v>501</v>
      </c>
      <c r="G46">
        <v>501</v>
      </c>
      <c r="H46">
        <v>501</v>
      </c>
      <c r="I46">
        <v>1999</v>
      </c>
      <c r="J46">
        <v>2</v>
      </c>
      <c r="K46">
        <v>18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 t="s">
        <v>331</v>
      </c>
      <c r="V46" t="s">
        <v>169</v>
      </c>
      <c r="W46" t="s">
        <v>475</v>
      </c>
      <c r="X46" t="s">
        <v>476</v>
      </c>
      <c r="Y46">
        <v>990034</v>
      </c>
      <c r="Z46" t="s">
        <v>334</v>
      </c>
      <c r="AA46" t="s">
        <v>241</v>
      </c>
      <c r="AB46">
        <v>45669538</v>
      </c>
      <c r="AC46">
        <v>99</v>
      </c>
      <c r="AD46" t="s">
        <v>174</v>
      </c>
      <c r="AE46" t="s">
        <v>174</v>
      </c>
      <c r="AF46">
        <v>99</v>
      </c>
      <c r="AG46">
        <v>11</v>
      </c>
      <c r="AH46">
        <v>54</v>
      </c>
      <c r="AI46" t="s">
        <v>175</v>
      </c>
      <c r="AJ46" t="s">
        <v>176</v>
      </c>
      <c r="AK46" t="s">
        <v>177</v>
      </c>
      <c r="AL46" t="s">
        <v>178</v>
      </c>
      <c r="AM46">
        <v>99</v>
      </c>
      <c r="AN46">
        <v>133</v>
      </c>
      <c r="AO46" t="s">
        <v>179</v>
      </c>
      <c r="AP46" t="s">
        <v>180</v>
      </c>
      <c r="AQ46">
        <v>20201215</v>
      </c>
      <c r="AR46">
        <v>33106</v>
      </c>
      <c r="AS46" t="s">
        <v>181</v>
      </c>
      <c r="AT46">
        <v>58.502088499999999</v>
      </c>
      <c r="AU46" t="s">
        <v>181</v>
      </c>
      <c r="AV46"/>
      <c r="AW46"/>
      <c r="AX46"/>
      <c r="AY46"/>
      <c r="AZ46"/>
      <c r="BA46"/>
      <c r="BB46"/>
      <c r="BC46" s="19" t="str">
        <f t="shared" si="1"/>
        <v/>
      </c>
      <c r="BD46" s="20" t="e">
        <f t="shared" si="2"/>
        <v>#N/A</v>
      </c>
      <c r="BE46" s="12" t="s">
        <v>182</v>
      </c>
      <c r="BI46" s="21">
        <v>55</v>
      </c>
      <c r="BJ46" s="12">
        <v>55</v>
      </c>
      <c r="BK46" s="12" t="s">
        <v>477</v>
      </c>
      <c r="BT46" s="12" t="s">
        <v>477</v>
      </c>
    </row>
    <row r="47" spans="1:72">
      <c r="A47" s="12" t="s">
        <v>142</v>
      </c>
      <c r="B47" s="18" t="s">
        <v>478</v>
      </c>
      <c r="C47" s="114">
        <v>43</v>
      </c>
      <c r="D47" t="s">
        <v>167</v>
      </c>
      <c r="E47">
        <v>512</v>
      </c>
      <c r="F47">
        <v>511</v>
      </c>
      <c r="G47">
        <v>503</v>
      </c>
      <c r="H47">
        <v>501</v>
      </c>
      <c r="I47">
        <v>1999</v>
      </c>
      <c r="J47">
        <v>3</v>
      </c>
      <c r="K47">
        <v>31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 t="s">
        <v>468</v>
      </c>
      <c r="V47" t="s">
        <v>169</v>
      </c>
      <c r="W47" t="s">
        <v>479</v>
      </c>
      <c r="X47" t="s">
        <v>480</v>
      </c>
      <c r="Y47">
        <v>130498</v>
      </c>
      <c r="Z47" t="s">
        <v>471</v>
      </c>
      <c r="AA47" t="s">
        <v>472</v>
      </c>
      <c r="AB47">
        <v>2214640977</v>
      </c>
      <c r="AC47">
        <v>13</v>
      </c>
      <c r="AD47" t="s">
        <v>249</v>
      </c>
      <c r="AE47" t="s">
        <v>249</v>
      </c>
      <c r="AF47">
        <v>13</v>
      </c>
      <c r="AG47">
        <v>11</v>
      </c>
      <c r="AH47">
        <v>54</v>
      </c>
      <c r="AI47" t="s">
        <v>175</v>
      </c>
      <c r="AJ47" t="s">
        <v>176</v>
      </c>
      <c r="AK47" t="s">
        <v>177</v>
      </c>
      <c r="AL47" t="s">
        <v>178</v>
      </c>
      <c r="AM47">
        <v>99</v>
      </c>
      <c r="AN47">
        <v>131</v>
      </c>
      <c r="AO47" t="s">
        <v>179</v>
      </c>
      <c r="AP47" t="s">
        <v>180</v>
      </c>
      <c r="AQ47">
        <v>20201230</v>
      </c>
      <c r="AR47">
        <v>33145</v>
      </c>
      <c r="AS47" t="s">
        <v>181</v>
      </c>
      <c r="AT47">
        <v>57.867833699999998</v>
      </c>
      <c r="AU47" t="s">
        <v>167</v>
      </c>
      <c r="AV47">
        <v>34.874208199999998</v>
      </c>
      <c r="AW47"/>
      <c r="AX47"/>
      <c r="AY47"/>
      <c r="AZ47"/>
      <c r="BA47"/>
      <c r="BB47"/>
      <c r="BC47" s="19" t="str">
        <f t="shared" si="1"/>
        <v/>
      </c>
      <c r="BD47" s="20" t="e">
        <f t="shared" si="2"/>
        <v>#N/A</v>
      </c>
      <c r="BE47" s="12" t="s">
        <v>182</v>
      </c>
      <c r="BI47" s="21">
        <v>56</v>
      </c>
      <c r="BJ47" s="12">
        <v>56</v>
      </c>
      <c r="BK47" s="12" t="s">
        <v>481</v>
      </c>
      <c r="BT47" s="12" t="s">
        <v>329</v>
      </c>
    </row>
    <row r="48" spans="1:72">
      <c r="A48" s="22" t="s">
        <v>482</v>
      </c>
      <c r="B48" s="18" t="s">
        <v>483</v>
      </c>
      <c r="C48" s="114">
        <v>44</v>
      </c>
      <c r="D48" t="s">
        <v>167</v>
      </c>
      <c r="E48">
        <v>512</v>
      </c>
      <c r="F48">
        <v>512</v>
      </c>
      <c r="G48">
        <v>503</v>
      </c>
      <c r="H48">
        <v>511</v>
      </c>
      <c r="I48">
        <v>1999</v>
      </c>
      <c r="J48">
        <v>2</v>
      </c>
      <c r="K48">
        <v>3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 t="s">
        <v>484</v>
      </c>
      <c r="V48" t="s">
        <v>169</v>
      </c>
      <c r="W48" t="s">
        <v>485</v>
      </c>
      <c r="X48" t="s">
        <v>486</v>
      </c>
      <c r="Y48">
        <v>131807</v>
      </c>
      <c r="Z48" t="s">
        <v>487</v>
      </c>
      <c r="AA48" t="s">
        <v>488</v>
      </c>
      <c r="AB48">
        <v>46990884</v>
      </c>
      <c r="AC48">
        <v>13</v>
      </c>
      <c r="AD48" t="s">
        <v>249</v>
      </c>
      <c r="AE48" t="s">
        <v>249</v>
      </c>
      <c r="AF48">
        <v>13</v>
      </c>
      <c r="AG48">
        <v>11</v>
      </c>
      <c r="AH48">
        <v>54</v>
      </c>
      <c r="AI48" t="s">
        <v>175</v>
      </c>
      <c r="AJ48" t="s">
        <v>176</v>
      </c>
      <c r="AK48" t="s">
        <v>177</v>
      </c>
      <c r="AL48" t="s">
        <v>178</v>
      </c>
      <c r="AM48">
        <v>99</v>
      </c>
      <c r="AN48">
        <v>142</v>
      </c>
      <c r="AO48" t="s">
        <v>219</v>
      </c>
      <c r="AP48" t="s">
        <v>180</v>
      </c>
      <c r="AQ48">
        <v>20201223</v>
      </c>
      <c r="AR48">
        <v>33150</v>
      </c>
      <c r="AS48" t="s">
        <v>181</v>
      </c>
      <c r="AT48">
        <v>58.530642200000003</v>
      </c>
      <c r="AU48" t="s">
        <v>181</v>
      </c>
      <c r="AV48"/>
      <c r="AW48"/>
      <c r="AX48"/>
      <c r="AY48"/>
      <c r="AZ48"/>
      <c r="BA48"/>
      <c r="BB48"/>
      <c r="BC48" s="19" t="str">
        <f t="shared" si="1"/>
        <v/>
      </c>
      <c r="BD48" s="20" t="e">
        <f t="shared" si="2"/>
        <v>#N/A</v>
      </c>
      <c r="BE48" s="12" t="s">
        <v>220</v>
      </c>
      <c r="BI48" s="21">
        <v>57</v>
      </c>
      <c r="BJ48" s="12">
        <v>57</v>
      </c>
      <c r="BK48" s="12" t="s">
        <v>489</v>
      </c>
      <c r="BT48" s="12" t="s">
        <v>329</v>
      </c>
    </row>
    <row r="49" spans="1:72">
      <c r="A49" s="12" t="s">
        <v>147</v>
      </c>
      <c r="B49" s="18" t="s">
        <v>490</v>
      </c>
      <c r="C49" s="114">
        <v>45</v>
      </c>
      <c r="D49" t="s">
        <v>167</v>
      </c>
      <c r="E49">
        <v>512</v>
      </c>
      <c r="F49">
        <v>511</v>
      </c>
      <c r="G49">
        <v>503</v>
      </c>
      <c r="H49">
        <v>511</v>
      </c>
      <c r="I49">
        <v>1999</v>
      </c>
      <c r="J49">
        <v>2</v>
      </c>
      <c r="K49">
        <v>24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 t="s">
        <v>491</v>
      </c>
      <c r="V49" t="s">
        <v>169</v>
      </c>
      <c r="W49" t="s">
        <v>492</v>
      </c>
      <c r="X49" t="s">
        <v>493</v>
      </c>
      <c r="Y49">
        <v>990017</v>
      </c>
      <c r="Z49" t="s">
        <v>494</v>
      </c>
      <c r="AA49" t="s">
        <v>342</v>
      </c>
      <c r="AB49">
        <v>46413289</v>
      </c>
      <c r="AC49">
        <v>99</v>
      </c>
      <c r="AD49" t="s">
        <v>174</v>
      </c>
      <c r="AE49" t="s">
        <v>174</v>
      </c>
      <c r="AF49">
        <v>99</v>
      </c>
      <c r="AG49">
        <v>11</v>
      </c>
      <c r="AH49">
        <v>54</v>
      </c>
      <c r="AI49" t="s">
        <v>175</v>
      </c>
      <c r="AJ49" t="s">
        <v>176</v>
      </c>
      <c r="AK49" t="s">
        <v>177</v>
      </c>
      <c r="AL49" t="s">
        <v>178</v>
      </c>
      <c r="AM49">
        <v>99</v>
      </c>
      <c r="AN49">
        <v>132</v>
      </c>
      <c r="AO49" t="s">
        <v>179</v>
      </c>
      <c r="AP49" t="s">
        <v>180</v>
      </c>
      <c r="AQ49">
        <v>20201218</v>
      </c>
      <c r="AR49">
        <v>33204</v>
      </c>
      <c r="AS49" t="s">
        <v>181</v>
      </c>
      <c r="AT49">
        <v>58.515312799999997</v>
      </c>
      <c r="AU49" t="s">
        <v>181</v>
      </c>
      <c r="AV49"/>
      <c r="AW49"/>
      <c r="AX49"/>
      <c r="AY49"/>
      <c r="AZ49"/>
      <c r="BA49"/>
      <c r="BB49"/>
      <c r="BC49" s="19" t="str">
        <f t="shared" si="1"/>
        <v/>
      </c>
      <c r="BD49" s="20" t="e">
        <f t="shared" si="2"/>
        <v>#N/A</v>
      </c>
      <c r="BE49" s="12" t="s">
        <v>220</v>
      </c>
      <c r="BI49" s="21">
        <v>58</v>
      </c>
      <c r="BJ49" s="12">
        <v>58</v>
      </c>
      <c r="BK49" s="12" t="s">
        <v>495</v>
      </c>
      <c r="BT49" s="12" t="s">
        <v>329</v>
      </c>
    </row>
    <row r="50" spans="1:72">
      <c r="A50" s="12" t="s">
        <v>146</v>
      </c>
      <c r="B50" s="18" t="s">
        <v>496</v>
      </c>
      <c r="C50" s="114">
        <v>46</v>
      </c>
      <c r="D50" t="s">
        <v>167</v>
      </c>
      <c r="E50">
        <v>512</v>
      </c>
      <c r="F50">
        <v>511</v>
      </c>
      <c r="G50">
        <v>503</v>
      </c>
      <c r="H50">
        <v>511</v>
      </c>
      <c r="I50">
        <v>1999</v>
      </c>
      <c r="J50">
        <v>4</v>
      </c>
      <c r="K50">
        <v>26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 t="s">
        <v>497</v>
      </c>
      <c r="V50" t="s">
        <v>169</v>
      </c>
      <c r="W50" t="s">
        <v>498</v>
      </c>
      <c r="X50" t="s">
        <v>499</v>
      </c>
      <c r="Y50">
        <v>990017</v>
      </c>
      <c r="Z50" t="s">
        <v>494</v>
      </c>
      <c r="AA50" t="s">
        <v>500</v>
      </c>
      <c r="AB50">
        <v>46353729</v>
      </c>
      <c r="AC50">
        <v>99</v>
      </c>
      <c r="AD50" t="s">
        <v>174</v>
      </c>
      <c r="AE50" t="s">
        <v>174</v>
      </c>
      <c r="AF50">
        <v>99</v>
      </c>
      <c r="AG50">
        <v>11</v>
      </c>
      <c r="AH50">
        <v>54</v>
      </c>
      <c r="AI50" t="s">
        <v>175</v>
      </c>
      <c r="AJ50" t="s">
        <v>176</v>
      </c>
      <c r="AK50" t="s">
        <v>177</v>
      </c>
      <c r="AL50" t="s">
        <v>178</v>
      </c>
      <c r="AM50">
        <v>99</v>
      </c>
      <c r="AN50">
        <v>131</v>
      </c>
      <c r="AO50" t="s">
        <v>179</v>
      </c>
      <c r="AP50" t="s">
        <v>180</v>
      </c>
      <c r="AQ50">
        <v>20201230</v>
      </c>
      <c r="AR50">
        <v>33152</v>
      </c>
      <c r="AS50" t="s">
        <v>181</v>
      </c>
      <c r="AT50">
        <v>58.5033599</v>
      </c>
      <c r="AU50" t="s">
        <v>181</v>
      </c>
      <c r="AV50"/>
      <c r="AW50"/>
      <c r="AX50"/>
      <c r="AY50"/>
      <c r="AZ50"/>
      <c r="BA50"/>
      <c r="BB50"/>
      <c r="BC50" s="19" t="str">
        <f t="shared" si="1"/>
        <v/>
      </c>
      <c r="BD50" s="20" t="e">
        <f t="shared" si="2"/>
        <v>#N/A</v>
      </c>
      <c r="BE50" s="12" t="s">
        <v>220</v>
      </c>
      <c r="BI50" s="21">
        <v>59</v>
      </c>
      <c r="BJ50" s="12">
        <v>59</v>
      </c>
      <c r="BK50" s="12" t="s">
        <v>501</v>
      </c>
      <c r="BT50" s="12" t="s">
        <v>313</v>
      </c>
    </row>
    <row r="51" spans="1:72">
      <c r="A51" s="12" t="s">
        <v>144</v>
      </c>
      <c r="B51" s="18" t="s">
        <v>502</v>
      </c>
      <c r="C51" s="114">
        <v>47</v>
      </c>
      <c r="D51" t="s">
        <v>167</v>
      </c>
      <c r="E51">
        <v>512</v>
      </c>
      <c r="F51">
        <v>512</v>
      </c>
      <c r="G51">
        <v>503</v>
      </c>
      <c r="H51">
        <v>511</v>
      </c>
      <c r="I51">
        <v>1999</v>
      </c>
      <c r="J51">
        <v>3</v>
      </c>
      <c r="K51">
        <v>26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 t="s">
        <v>503</v>
      </c>
      <c r="V51" t="s">
        <v>169</v>
      </c>
      <c r="W51" t="s">
        <v>504</v>
      </c>
      <c r="X51" t="s">
        <v>505</v>
      </c>
      <c r="Y51">
        <v>990039</v>
      </c>
      <c r="Z51" t="s">
        <v>506</v>
      </c>
      <c r="AA51" t="s">
        <v>412</v>
      </c>
      <c r="AB51">
        <v>46014377</v>
      </c>
      <c r="AC51">
        <v>99</v>
      </c>
      <c r="AD51" t="s">
        <v>174</v>
      </c>
      <c r="AE51" t="s">
        <v>174</v>
      </c>
      <c r="AF51">
        <v>99</v>
      </c>
      <c r="AG51">
        <v>11</v>
      </c>
      <c r="AH51">
        <v>54</v>
      </c>
      <c r="AI51" t="s">
        <v>175</v>
      </c>
      <c r="AJ51" t="s">
        <v>176</v>
      </c>
      <c r="AK51" t="s">
        <v>177</v>
      </c>
      <c r="AL51" t="s">
        <v>178</v>
      </c>
      <c r="AM51">
        <v>99</v>
      </c>
      <c r="AN51">
        <v>142</v>
      </c>
      <c r="AO51" t="s">
        <v>219</v>
      </c>
      <c r="AP51" t="s">
        <v>539</v>
      </c>
      <c r="AQ51">
        <v>20211104</v>
      </c>
      <c r="AR51">
        <v>144538</v>
      </c>
      <c r="AS51" t="s">
        <v>181</v>
      </c>
      <c r="AT51">
        <v>58.476179999999999</v>
      </c>
      <c r="AU51" t="s">
        <v>181</v>
      </c>
      <c r="AV51"/>
      <c r="AW51"/>
      <c r="AX51"/>
      <c r="AY51"/>
      <c r="AZ51"/>
      <c r="BA51"/>
      <c r="BB51"/>
      <c r="BC51" s="19" t="str">
        <f t="shared" si="1"/>
        <v/>
      </c>
      <c r="BD51" s="20" t="e">
        <f t="shared" si="2"/>
        <v>#N/A</v>
      </c>
      <c r="BE51" s="12" t="s">
        <v>220</v>
      </c>
      <c r="BI51" s="21">
        <v>60</v>
      </c>
      <c r="BJ51" s="12">
        <v>60</v>
      </c>
      <c r="BK51" s="12" t="s">
        <v>507</v>
      </c>
      <c r="BT51" s="12" t="s">
        <v>275</v>
      </c>
    </row>
    <row r="52" spans="1:72">
      <c r="A52" s="12" t="s">
        <v>145</v>
      </c>
      <c r="B52" s="18" t="s">
        <v>508</v>
      </c>
      <c r="C52" s="114">
        <v>48</v>
      </c>
      <c r="D52" t="s">
        <v>167</v>
      </c>
      <c r="E52">
        <v>516</v>
      </c>
      <c r="F52">
        <v>551</v>
      </c>
      <c r="G52">
        <v>509</v>
      </c>
      <c r="H52">
        <v>551</v>
      </c>
      <c r="I52">
        <v>1999</v>
      </c>
      <c r="J52">
        <v>3</v>
      </c>
      <c r="K52">
        <v>19</v>
      </c>
      <c r="L52">
        <v>2015</v>
      </c>
      <c r="M52">
        <v>2</v>
      </c>
      <c r="N52">
        <v>18</v>
      </c>
      <c r="O52">
        <v>2015</v>
      </c>
      <c r="P52">
        <v>3</v>
      </c>
      <c r="Q52">
        <v>26</v>
      </c>
      <c r="R52">
        <v>0</v>
      </c>
      <c r="S52">
        <v>0</v>
      </c>
      <c r="T52">
        <v>0</v>
      </c>
      <c r="U52" t="s">
        <v>509</v>
      </c>
      <c r="V52" t="s">
        <v>169</v>
      </c>
      <c r="W52" t="s">
        <v>510</v>
      </c>
      <c r="X52" t="s">
        <v>511</v>
      </c>
      <c r="Y52">
        <v>131857</v>
      </c>
      <c r="Z52" t="s">
        <v>512</v>
      </c>
      <c r="AA52" t="s">
        <v>513</v>
      </c>
      <c r="AB52">
        <v>2323422794</v>
      </c>
      <c r="AC52">
        <v>13</v>
      </c>
      <c r="AD52" t="s">
        <v>249</v>
      </c>
      <c r="AE52" t="s">
        <v>249</v>
      </c>
      <c r="AF52">
        <v>13</v>
      </c>
      <c r="AG52">
        <v>11</v>
      </c>
      <c r="AH52">
        <v>54</v>
      </c>
      <c r="AI52" t="s">
        <v>167</v>
      </c>
      <c r="AJ52" t="s">
        <v>273</v>
      </c>
      <c r="AK52" t="s">
        <v>177</v>
      </c>
      <c r="AL52" t="s">
        <v>178</v>
      </c>
      <c r="AM52">
        <v>99</v>
      </c>
      <c r="AN52">
        <v>132</v>
      </c>
      <c r="AO52" t="s">
        <v>179</v>
      </c>
      <c r="AP52" t="s">
        <v>180</v>
      </c>
      <c r="AQ52">
        <v>20211113</v>
      </c>
      <c r="AR52">
        <v>33104</v>
      </c>
      <c r="AS52" t="s">
        <v>181</v>
      </c>
      <c r="AT52">
        <v>59.111165999999997</v>
      </c>
      <c r="AU52" t="s">
        <v>181</v>
      </c>
      <c r="AV52"/>
      <c r="AW52"/>
      <c r="AX52"/>
      <c r="AY52"/>
      <c r="AZ52"/>
      <c r="BA52"/>
      <c r="BB52"/>
      <c r="BC52" s="19" t="str">
        <f t="shared" si="1"/>
        <v/>
      </c>
      <c r="BD52" s="20" t="e">
        <f t="shared" si="2"/>
        <v>#N/A</v>
      </c>
      <c r="BE52" s="12" t="s">
        <v>182</v>
      </c>
      <c r="BI52" s="21">
        <v>61</v>
      </c>
      <c r="BJ52" s="12">
        <v>61</v>
      </c>
      <c r="BK52" s="12" t="s">
        <v>514</v>
      </c>
      <c r="BT52" s="12" t="s">
        <v>275</v>
      </c>
    </row>
    <row r="53" spans="1:72">
      <c r="A53" s="22" t="s">
        <v>515</v>
      </c>
      <c r="B53" s="18" t="s">
        <v>516</v>
      </c>
      <c r="C53" s="114">
        <v>49</v>
      </c>
      <c r="D53" t="s">
        <v>167</v>
      </c>
      <c r="E53">
        <v>511</v>
      </c>
      <c r="F53">
        <v>501</v>
      </c>
      <c r="G53">
        <v>501</v>
      </c>
      <c r="H53">
        <v>501</v>
      </c>
      <c r="I53">
        <v>1999</v>
      </c>
      <c r="J53">
        <v>4</v>
      </c>
      <c r="K53">
        <v>26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 t="s">
        <v>517</v>
      </c>
      <c r="V53" t="s">
        <v>169</v>
      </c>
      <c r="W53" t="s">
        <v>518</v>
      </c>
      <c r="X53" t="s">
        <v>519</v>
      </c>
      <c r="Y53">
        <v>990045</v>
      </c>
      <c r="Z53" t="s">
        <v>520</v>
      </c>
      <c r="AA53" t="s">
        <v>241</v>
      </c>
      <c r="AB53">
        <v>45666669</v>
      </c>
      <c r="AC53">
        <v>99</v>
      </c>
      <c r="AD53" t="s">
        <v>174</v>
      </c>
      <c r="AE53" t="s">
        <v>174</v>
      </c>
      <c r="AF53">
        <v>99</v>
      </c>
      <c r="AG53">
        <v>11</v>
      </c>
      <c r="AH53">
        <v>54</v>
      </c>
      <c r="AI53" t="s">
        <v>175</v>
      </c>
      <c r="AJ53" t="s">
        <v>176</v>
      </c>
      <c r="AK53" t="s">
        <v>177</v>
      </c>
      <c r="AL53" t="s">
        <v>178</v>
      </c>
      <c r="AM53">
        <v>99</v>
      </c>
      <c r="AN53">
        <v>132</v>
      </c>
      <c r="AO53" t="s">
        <v>179</v>
      </c>
      <c r="AP53" t="s">
        <v>180</v>
      </c>
      <c r="AQ53">
        <v>20201210</v>
      </c>
      <c r="AR53">
        <v>33033</v>
      </c>
      <c r="AS53" t="s">
        <v>181</v>
      </c>
      <c r="AT53">
        <v>58.492931499999997</v>
      </c>
      <c r="AU53" t="s">
        <v>181</v>
      </c>
      <c r="AV53"/>
      <c r="AW53"/>
      <c r="AX53"/>
      <c r="AY53"/>
      <c r="AZ53"/>
      <c r="BA53"/>
      <c r="BB53"/>
      <c r="BC53" s="19" t="str">
        <f t="shared" si="1"/>
        <v/>
      </c>
      <c r="BD53" s="20" t="e">
        <f t="shared" si="2"/>
        <v>#N/A</v>
      </c>
      <c r="BE53" s="12" t="s">
        <v>220</v>
      </c>
      <c r="BI53" s="21">
        <v>62</v>
      </c>
      <c r="BJ53" s="12">
        <v>62</v>
      </c>
      <c r="BK53" s="12" t="s">
        <v>521</v>
      </c>
      <c r="BT53" s="12" t="s">
        <v>275</v>
      </c>
    </row>
    <row r="54" spans="1:72">
      <c r="A54" s="22" t="s">
        <v>522</v>
      </c>
      <c r="B54" s="18" t="s">
        <v>523</v>
      </c>
      <c r="C54" s="114">
        <v>50</v>
      </c>
      <c r="D54" t="s">
        <v>167</v>
      </c>
      <c r="E54">
        <v>511</v>
      </c>
      <c r="F54">
        <v>501</v>
      </c>
      <c r="G54">
        <v>501</v>
      </c>
      <c r="H54">
        <v>501</v>
      </c>
      <c r="I54">
        <v>1999</v>
      </c>
      <c r="J54">
        <v>4</v>
      </c>
      <c r="K54">
        <v>7</v>
      </c>
      <c r="L54">
        <v>2015</v>
      </c>
      <c r="M54">
        <v>10</v>
      </c>
      <c r="N54">
        <v>6</v>
      </c>
      <c r="O54">
        <v>2015</v>
      </c>
      <c r="P54">
        <v>12</v>
      </c>
      <c r="Q54">
        <v>31</v>
      </c>
      <c r="R54">
        <v>0</v>
      </c>
      <c r="S54">
        <v>0</v>
      </c>
      <c r="T54">
        <v>0</v>
      </c>
      <c r="U54" t="s">
        <v>524</v>
      </c>
      <c r="V54" t="s">
        <v>169</v>
      </c>
      <c r="W54" t="s">
        <v>525</v>
      </c>
      <c r="X54" t="s">
        <v>526</v>
      </c>
      <c r="Y54">
        <v>990045</v>
      </c>
      <c r="Z54" t="s">
        <v>520</v>
      </c>
      <c r="AA54" t="s">
        <v>358</v>
      </c>
      <c r="AB54">
        <v>45827096</v>
      </c>
      <c r="AC54">
        <v>99</v>
      </c>
      <c r="AD54" t="s">
        <v>174</v>
      </c>
      <c r="AE54" t="s">
        <v>174</v>
      </c>
      <c r="AF54">
        <v>99</v>
      </c>
      <c r="AG54">
        <v>11</v>
      </c>
      <c r="AH54">
        <v>54</v>
      </c>
      <c r="AI54" t="s">
        <v>175</v>
      </c>
      <c r="AJ54" t="s">
        <v>176</v>
      </c>
      <c r="AK54" t="s">
        <v>177</v>
      </c>
      <c r="AL54" t="s">
        <v>178</v>
      </c>
      <c r="AM54">
        <v>99</v>
      </c>
      <c r="AN54">
        <v>133</v>
      </c>
      <c r="AO54" t="s">
        <v>179</v>
      </c>
      <c r="AP54" t="s">
        <v>180</v>
      </c>
      <c r="AQ54">
        <v>20211116</v>
      </c>
      <c r="AR54">
        <v>33018</v>
      </c>
      <c r="AS54" t="s">
        <v>181</v>
      </c>
      <c r="AT54">
        <v>58.478712100000003</v>
      </c>
      <c r="AU54" t="s">
        <v>181</v>
      </c>
      <c r="AV54"/>
      <c r="AW54"/>
      <c r="AX54"/>
      <c r="AY54"/>
      <c r="AZ54"/>
      <c r="BA54"/>
      <c r="BB54"/>
      <c r="BC54" s="19" t="str">
        <f t="shared" si="1"/>
        <v/>
      </c>
      <c r="BD54" s="20" t="e">
        <f t="shared" si="2"/>
        <v>#N/A</v>
      </c>
      <c r="BE54" s="12" t="s">
        <v>220</v>
      </c>
      <c r="BI54" s="21">
        <v>63</v>
      </c>
      <c r="BJ54" s="12">
        <v>63</v>
      </c>
      <c r="BK54" s="12" t="s">
        <v>527</v>
      </c>
      <c r="BT54" s="12" t="s">
        <v>275</v>
      </c>
    </row>
    <row r="55" spans="1:72">
      <c r="A55" s="22" t="s">
        <v>528</v>
      </c>
      <c r="B55" s="18" t="s">
        <v>529</v>
      </c>
      <c r="C55" s="114">
        <v>51</v>
      </c>
      <c r="D55" t="s">
        <v>167</v>
      </c>
      <c r="E55">
        <v>512</v>
      </c>
      <c r="F55">
        <v>511</v>
      </c>
      <c r="G55">
        <v>503</v>
      </c>
      <c r="H55">
        <v>501</v>
      </c>
      <c r="I55">
        <v>1999</v>
      </c>
      <c r="J55">
        <v>4</v>
      </c>
      <c r="K55">
        <v>15</v>
      </c>
      <c r="L55">
        <v>2015</v>
      </c>
      <c r="M55">
        <v>3</v>
      </c>
      <c r="N55">
        <v>14</v>
      </c>
      <c r="O55">
        <v>2015</v>
      </c>
      <c r="P55">
        <v>4</v>
      </c>
      <c r="Q55">
        <v>8</v>
      </c>
      <c r="R55">
        <v>0</v>
      </c>
      <c r="S55">
        <v>0</v>
      </c>
      <c r="T55">
        <v>0</v>
      </c>
      <c r="U55" t="s">
        <v>530</v>
      </c>
      <c r="V55" t="s">
        <v>169</v>
      </c>
      <c r="W55" t="s">
        <v>531</v>
      </c>
      <c r="X55" t="s">
        <v>532</v>
      </c>
      <c r="Y55">
        <v>131800</v>
      </c>
      <c r="Z55" t="s">
        <v>533</v>
      </c>
      <c r="AA55" t="s">
        <v>534</v>
      </c>
      <c r="AB55">
        <v>42427491</v>
      </c>
      <c r="AC55">
        <v>13</v>
      </c>
      <c r="AD55" t="s">
        <v>249</v>
      </c>
      <c r="AE55" t="s">
        <v>249</v>
      </c>
      <c r="AF55">
        <v>13</v>
      </c>
      <c r="AG55">
        <v>11</v>
      </c>
      <c r="AH55">
        <v>54</v>
      </c>
      <c r="AI55" t="s">
        <v>167</v>
      </c>
      <c r="AJ55" t="s">
        <v>273</v>
      </c>
      <c r="AK55" t="s">
        <v>177</v>
      </c>
      <c r="AL55" t="s">
        <v>178</v>
      </c>
      <c r="AM55">
        <v>99</v>
      </c>
      <c r="AN55">
        <v>132</v>
      </c>
      <c r="AO55" t="s">
        <v>179</v>
      </c>
      <c r="AP55" t="s">
        <v>180</v>
      </c>
      <c r="AQ55">
        <v>20201218</v>
      </c>
      <c r="AR55">
        <v>33220</v>
      </c>
      <c r="AS55" t="s">
        <v>181</v>
      </c>
      <c r="AT55">
        <v>58.393927499999997</v>
      </c>
      <c r="AU55" t="s">
        <v>181</v>
      </c>
      <c r="AV55"/>
      <c r="AW55"/>
      <c r="AX55"/>
      <c r="AY55"/>
      <c r="AZ55"/>
      <c r="BA55"/>
      <c r="BB55"/>
      <c r="BC55" s="19" t="str">
        <f t="shared" si="1"/>
        <v/>
      </c>
      <c r="BD55" s="20" t="e">
        <f t="shared" si="2"/>
        <v>#N/A</v>
      </c>
      <c r="BE55" s="12" t="s">
        <v>182</v>
      </c>
      <c r="BI55" s="21">
        <v>64</v>
      </c>
      <c r="BJ55" s="12">
        <v>64</v>
      </c>
      <c r="BK55" s="12" t="s">
        <v>535</v>
      </c>
      <c r="BT55" s="12" t="s">
        <v>275</v>
      </c>
    </row>
    <row r="56" spans="1:72">
      <c r="A56" s="12" t="s">
        <v>151</v>
      </c>
      <c r="B56" s="18" t="s">
        <v>536</v>
      </c>
      <c r="C56" s="114">
        <v>52</v>
      </c>
      <c r="D56" t="s">
        <v>167</v>
      </c>
      <c r="E56">
        <v>511</v>
      </c>
      <c r="F56">
        <v>501</v>
      </c>
      <c r="G56">
        <v>501</v>
      </c>
      <c r="H56">
        <v>501</v>
      </c>
      <c r="I56">
        <v>1999</v>
      </c>
      <c r="J56">
        <v>4</v>
      </c>
      <c r="K56">
        <v>23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 t="s">
        <v>253</v>
      </c>
      <c r="V56" t="s">
        <v>169</v>
      </c>
      <c r="W56" t="s">
        <v>537</v>
      </c>
      <c r="X56" t="s">
        <v>538</v>
      </c>
      <c r="Y56">
        <v>990035</v>
      </c>
      <c r="Z56" t="s">
        <v>271</v>
      </c>
      <c r="AA56" t="s">
        <v>358</v>
      </c>
      <c r="AB56">
        <v>45822360</v>
      </c>
      <c r="AC56">
        <v>99</v>
      </c>
      <c r="AD56" t="s">
        <v>174</v>
      </c>
      <c r="AE56" t="s">
        <v>174</v>
      </c>
      <c r="AF56">
        <v>99</v>
      </c>
      <c r="AG56">
        <v>11</v>
      </c>
      <c r="AH56">
        <v>54</v>
      </c>
      <c r="AI56" t="s">
        <v>175</v>
      </c>
      <c r="AJ56" t="s">
        <v>176</v>
      </c>
      <c r="AK56" t="s">
        <v>177</v>
      </c>
      <c r="AL56" t="s">
        <v>178</v>
      </c>
      <c r="AM56">
        <v>99</v>
      </c>
      <c r="AN56">
        <v>133</v>
      </c>
      <c r="AO56" t="s">
        <v>179</v>
      </c>
      <c r="AP56" t="s">
        <v>539</v>
      </c>
      <c r="AQ56">
        <v>20210422</v>
      </c>
      <c r="AR56">
        <v>175554</v>
      </c>
      <c r="AS56" t="s">
        <v>181</v>
      </c>
      <c r="AT56">
        <v>58.453382499999996</v>
      </c>
      <c r="AU56" t="s">
        <v>181</v>
      </c>
      <c r="AV56"/>
      <c r="AW56"/>
      <c r="AX56"/>
      <c r="AY56"/>
      <c r="AZ56"/>
      <c r="BA56"/>
      <c r="BB56"/>
      <c r="BC56" s="19" t="str">
        <f t="shared" si="1"/>
        <v/>
      </c>
      <c r="BD56" s="20" t="e">
        <f t="shared" si="2"/>
        <v>#N/A</v>
      </c>
      <c r="BE56" s="12" t="s">
        <v>220</v>
      </c>
      <c r="BI56" s="21">
        <v>65</v>
      </c>
      <c r="BJ56" s="12">
        <v>65</v>
      </c>
      <c r="BK56" s="12" t="s">
        <v>540</v>
      </c>
      <c r="BT56" s="12" t="s">
        <v>275</v>
      </c>
    </row>
    <row r="57" spans="1:72">
      <c r="A57" s="12" t="s">
        <v>150</v>
      </c>
      <c r="B57" s="18" t="s">
        <v>541</v>
      </c>
      <c r="C57" s="114">
        <v>53</v>
      </c>
      <c r="D57" t="s">
        <v>167</v>
      </c>
      <c r="E57">
        <v>512</v>
      </c>
      <c r="F57">
        <v>512</v>
      </c>
      <c r="G57">
        <v>503</v>
      </c>
      <c r="H57">
        <v>501</v>
      </c>
      <c r="I57">
        <v>1999</v>
      </c>
      <c r="J57">
        <v>5</v>
      </c>
      <c r="K57">
        <v>14</v>
      </c>
      <c r="L57">
        <v>2016</v>
      </c>
      <c r="M57">
        <v>7</v>
      </c>
      <c r="N57">
        <v>12</v>
      </c>
      <c r="O57">
        <v>2016</v>
      </c>
      <c r="P57">
        <v>8</v>
      </c>
      <c r="Q57">
        <v>3</v>
      </c>
      <c r="R57">
        <v>0</v>
      </c>
      <c r="S57">
        <v>0</v>
      </c>
      <c r="T57">
        <v>0</v>
      </c>
      <c r="U57" t="s">
        <v>542</v>
      </c>
      <c r="V57" t="s">
        <v>169</v>
      </c>
      <c r="W57" t="s">
        <v>543</v>
      </c>
      <c r="X57" t="s">
        <v>544</v>
      </c>
      <c r="Y57">
        <v>131364</v>
      </c>
      <c r="Z57" t="s">
        <v>545</v>
      </c>
      <c r="AA57" t="s">
        <v>351</v>
      </c>
      <c r="AB57">
        <v>44663070</v>
      </c>
      <c r="AC57">
        <v>13</v>
      </c>
      <c r="AD57" t="s">
        <v>249</v>
      </c>
      <c r="AE57" t="s">
        <v>249</v>
      </c>
      <c r="AF57">
        <v>13</v>
      </c>
      <c r="AG57">
        <v>11</v>
      </c>
      <c r="AH57">
        <v>54</v>
      </c>
      <c r="AI57" t="s">
        <v>175</v>
      </c>
      <c r="AJ57" t="s">
        <v>176</v>
      </c>
      <c r="AK57" t="s">
        <v>177</v>
      </c>
      <c r="AL57" t="s">
        <v>178</v>
      </c>
      <c r="AM57">
        <v>99</v>
      </c>
      <c r="AN57">
        <v>142</v>
      </c>
      <c r="AO57" t="s">
        <v>219</v>
      </c>
      <c r="AP57" t="s">
        <v>180</v>
      </c>
      <c r="AQ57">
        <v>20201223</v>
      </c>
      <c r="AR57">
        <v>33201</v>
      </c>
      <c r="AS57" t="s">
        <v>181</v>
      </c>
      <c r="AT57">
        <v>58.607723499999999</v>
      </c>
      <c r="AU57" t="s">
        <v>181</v>
      </c>
      <c r="AV57"/>
      <c r="AW57"/>
      <c r="AX57"/>
      <c r="AY57"/>
      <c r="AZ57"/>
      <c r="BA57"/>
      <c r="BB57"/>
      <c r="BC57" s="19" t="str">
        <f t="shared" si="1"/>
        <v/>
      </c>
      <c r="BD57" s="20" t="e">
        <f t="shared" si="2"/>
        <v>#N/A</v>
      </c>
      <c r="BE57" s="12" t="s">
        <v>220</v>
      </c>
      <c r="BI57" s="21">
        <v>66</v>
      </c>
      <c r="BJ57" s="12">
        <v>66</v>
      </c>
      <c r="BK57" s="12" t="s">
        <v>546</v>
      </c>
      <c r="BT57" s="12" t="s">
        <v>547</v>
      </c>
    </row>
    <row r="58" spans="1:72">
      <c r="A58" s="12" t="s">
        <v>123</v>
      </c>
      <c r="B58" s="18" t="s">
        <v>548</v>
      </c>
      <c r="C58" s="114">
        <v>54</v>
      </c>
      <c r="D58" t="s">
        <v>167</v>
      </c>
      <c r="E58">
        <v>512</v>
      </c>
      <c r="F58">
        <v>512</v>
      </c>
      <c r="G58">
        <v>503</v>
      </c>
      <c r="H58">
        <v>501</v>
      </c>
      <c r="I58">
        <v>1999</v>
      </c>
      <c r="J58">
        <v>5</v>
      </c>
      <c r="K58">
        <v>14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 t="s">
        <v>434</v>
      </c>
      <c r="V58" t="s">
        <v>169</v>
      </c>
      <c r="W58" t="s">
        <v>549</v>
      </c>
      <c r="X58" t="s">
        <v>550</v>
      </c>
      <c r="Y58">
        <v>131248</v>
      </c>
      <c r="Z58" t="s">
        <v>551</v>
      </c>
      <c r="AA58" t="s">
        <v>552</v>
      </c>
      <c r="AB58">
        <v>2202423276</v>
      </c>
      <c r="AC58">
        <v>13</v>
      </c>
      <c r="AD58" t="s">
        <v>249</v>
      </c>
      <c r="AE58" t="s">
        <v>249</v>
      </c>
      <c r="AF58">
        <v>13</v>
      </c>
      <c r="AG58">
        <v>11</v>
      </c>
      <c r="AH58">
        <v>54</v>
      </c>
      <c r="AI58" t="s">
        <v>167</v>
      </c>
      <c r="AJ58" t="s">
        <v>273</v>
      </c>
      <c r="AK58" t="s">
        <v>177</v>
      </c>
      <c r="AL58" t="s">
        <v>178</v>
      </c>
      <c r="AM58">
        <v>99</v>
      </c>
      <c r="AN58">
        <v>143</v>
      </c>
      <c r="AO58" t="s">
        <v>219</v>
      </c>
      <c r="AP58" t="s">
        <v>180</v>
      </c>
      <c r="AQ58">
        <v>20201223</v>
      </c>
      <c r="AR58">
        <v>33207</v>
      </c>
      <c r="AS58" t="s">
        <v>181</v>
      </c>
      <c r="AT58">
        <v>58.645154300000002</v>
      </c>
      <c r="AU58" t="s">
        <v>181</v>
      </c>
      <c r="AV58"/>
      <c r="AW58"/>
      <c r="AX58"/>
      <c r="AY58"/>
      <c r="AZ58"/>
      <c r="BA58"/>
      <c r="BB58"/>
      <c r="BC58" s="19" t="str">
        <f t="shared" si="1"/>
        <v/>
      </c>
      <c r="BD58" s="20" t="e">
        <f t="shared" si="2"/>
        <v>#N/A</v>
      </c>
      <c r="BE58" s="12" t="s">
        <v>182</v>
      </c>
      <c r="BI58" s="21">
        <v>75</v>
      </c>
      <c r="BJ58" s="12">
        <v>75</v>
      </c>
      <c r="BK58" s="12" t="s">
        <v>553</v>
      </c>
      <c r="BT58" s="12" t="s">
        <v>554</v>
      </c>
    </row>
    <row r="59" spans="1:72">
      <c r="A59" s="22" t="s">
        <v>555</v>
      </c>
      <c r="B59" s="18" t="s">
        <v>556</v>
      </c>
      <c r="C59" s="114">
        <v>55</v>
      </c>
      <c r="D59" t="s">
        <v>167</v>
      </c>
      <c r="E59">
        <v>512</v>
      </c>
      <c r="F59">
        <v>511</v>
      </c>
      <c r="G59">
        <v>503</v>
      </c>
      <c r="H59">
        <v>511</v>
      </c>
      <c r="I59">
        <v>1999</v>
      </c>
      <c r="J59">
        <v>12</v>
      </c>
      <c r="K59">
        <v>15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 t="s">
        <v>557</v>
      </c>
      <c r="V59" t="s">
        <v>169</v>
      </c>
      <c r="W59" t="s">
        <v>558</v>
      </c>
      <c r="X59" t="s">
        <v>559</v>
      </c>
      <c r="Y59">
        <v>131017</v>
      </c>
      <c r="Z59" t="s">
        <v>560</v>
      </c>
      <c r="AA59" t="s">
        <v>561</v>
      </c>
      <c r="AB59">
        <v>2214600546</v>
      </c>
      <c r="AC59">
        <v>13</v>
      </c>
      <c r="AD59" t="s">
        <v>249</v>
      </c>
      <c r="AE59" t="s">
        <v>249</v>
      </c>
      <c r="AF59">
        <v>13</v>
      </c>
      <c r="AG59">
        <v>11</v>
      </c>
      <c r="AH59">
        <v>54</v>
      </c>
      <c r="AI59" t="s">
        <v>167</v>
      </c>
      <c r="AJ59" t="s">
        <v>273</v>
      </c>
      <c r="AK59" t="s">
        <v>177</v>
      </c>
      <c r="AL59" t="s">
        <v>178</v>
      </c>
      <c r="AM59">
        <v>99</v>
      </c>
      <c r="AN59">
        <v>131</v>
      </c>
      <c r="AO59" t="s">
        <v>179</v>
      </c>
      <c r="AP59" t="s">
        <v>180</v>
      </c>
      <c r="AQ59">
        <v>20201230</v>
      </c>
      <c r="AR59">
        <v>33158</v>
      </c>
      <c r="AS59" t="s">
        <v>181</v>
      </c>
      <c r="AT59">
        <v>57.903260699999997</v>
      </c>
      <c r="AU59" t="s">
        <v>181</v>
      </c>
      <c r="AV59"/>
      <c r="AW59"/>
      <c r="AX59"/>
      <c r="AY59"/>
      <c r="AZ59"/>
      <c r="BA59"/>
      <c r="BB59"/>
      <c r="BC59" s="19" t="str">
        <f t="shared" si="1"/>
        <v/>
      </c>
      <c r="BD59" s="20" t="e">
        <f t="shared" si="2"/>
        <v>#N/A</v>
      </c>
      <c r="BE59" s="12" t="s">
        <v>182</v>
      </c>
      <c r="BI59" s="21">
        <v>74</v>
      </c>
      <c r="BJ59" s="12">
        <v>74</v>
      </c>
      <c r="BK59" s="12" t="s">
        <v>562</v>
      </c>
      <c r="BT59" s="12" t="s">
        <v>554</v>
      </c>
    </row>
    <row r="60" spans="1:72">
      <c r="A60" s="22" t="s">
        <v>563</v>
      </c>
      <c r="B60" s="18" t="s">
        <v>564</v>
      </c>
      <c r="C60" s="114">
        <v>56</v>
      </c>
      <c r="D60" t="s">
        <v>167</v>
      </c>
      <c r="E60">
        <v>512</v>
      </c>
      <c r="F60">
        <v>511</v>
      </c>
      <c r="G60">
        <v>503</v>
      </c>
      <c r="H60">
        <v>511</v>
      </c>
      <c r="I60">
        <v>1999</v>
      </c>
      <c r="J60">
        <v>5</v>
      </c>
      <c r="K60">
        <v>20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 t="s">
        <v>565</v>
      </c>
      <c r="V60" t="s">
        <v>169</v>
      </c>
      <c r="W60" t="s">
        <v>566</v>
      </c>
      <c r="X60" t="s">
        <v>567</v>
      </c>
      <c r="Y60">
        <v>990040</v>
      </c>
      <c r="Z60" t="s">
        <v>568</v>
      </c>
      <c r="AA60" t="s">
        <v>241</v>
      </c>
      <c r="AB60">
        <v>46353865</v>
      </c>
      <c r="AC60">
        <v>99</v>
      </c>
      <c r="AD60" t="s">
        <v>174</v>
      </c>
      <c r="AE60" t="s">
        <v>174</v>
      </c>
      <c r="AF60">
        <v>99</v>
      </c>
      <c r="AG60">
        <v>11</v>
      </c>
      <c r="AH60">
        <v>54</v>
      </c>
      <c r="AI60" t="s">
        <v>175</v>
      </c>
      <c r="AJ60" t="s">
        <v>176</v>
      </c>
      <c r="AK60" t="s">
        <v>177</v>
      </c>
      <c r="AL60" t="s">
        <v>178</v>
      </c>
      <c r="AM60">
        <v>99</v>
      </c>
      <c r="AN60">
        <v>133</v>
      </c>
      <c r="AO60" t="s">
        <v>179</v>
      </c>
      <c r="AP60" t="s">
        <v>180</v>
      </c>
      <c r="AQ60">
        <v>20201218</v>
      </c>
      <c r="AR60">
        <v>33227</v>
      </c>
      <c r="AS60" t="s">
        <v>181</v>
      </c>
      <c r="AT60">
        <v>58.492712400000002</v>
      </c>
      <c r="AU60" t="s">
        <v>181</v>
      </c>
      <c r="AV60"/>
      <c r="AW60"/>
      <c r="AX60"/>
      <c r="AY60"/>
      <c r="AZ60"/>
      <c r="BA60"/>
      <c r="BB60"/>
      <c r="BC60" s="19" t="str">
        <f t="shared" si="1"/>
        <v/>
      </c>
      <c r="BD60" s="20" t="e">
        <f t="shared" si="2"/>
        <v>#N/A</v>
      </c>
      <c r="BE60" s="12" t="s">
        <v>220</v>
      </c>
      <c r="BI60" s="21">
        <v>67</v>
      </c>
      <c r="BJ60" s="12">
        <v>67</v>
      </c>
      <c r="BK60" s="12" t="s">
        <v>569</v>
      </c>
      <c r="BT60" s="12" t="s">
        <v>296</v>
      </c>
    </row>
    <row r="61" spans="1:72">
      <c r="A61" s="12" t="s">
        <v>120</v>
      </c>
      <c r="B61" s="18" t="s">
        <v>570</v>
      </c>
      <c r="C61" s="114">
        <v>57</v>
      </c>
      <c r="D61" t="s">
        <v>167</v>
      </c>
      <c r="E61">
        <v>511</v>
      </c>
      <c r="F61">
        <v>501</v>
      </c>
      <c r="G61">
        <v>501</v>
      </c>
      <c r="H61">
        <v>501</v>
      </c>
      <c r="I61">
        <v>1999</v>
      </c>
      <c r="J61">
        <v>5</v>
      </c>
      <c r="K61">
        <v>21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 t="s">
        <v>571</v>
      </c>
      <c r="V61" t="s">
        <v>169</v>
      </c>
      <c r="W61" t="s">
        <v>572</v>
      </c>
      <c r="X61" t="s">
        <v>573</v>
      </c>
      <c r="Y61">
        <v>132553</v>
      </c>
      <c r="Z61" t="s">
        <v>442</v>
      </c>
      <c r="AA61" t="s">
        <v>574</v>
      </c>
      <c r="AB61">
        <v>47614434</v>
      </c>
      <c r="AC61">
        <v>13</v>
      </c>
      <c r="AD61" t="s">
        <v>249</v>
      </c>
      <c r="AE61" t="s">
        <v>249</v>
      </c>
      <c r="AF61">
        <v>13</v>
      </c>
      <c r="AG61">
        <v>11</v>
      </c>
      <c r="AH61">
        <v>54</v>
      </c>
      <c r="AI61" t="s">
        <v>175</v>
      </c>
      <c r="AJ61" t="s">
        <v>176</v>
      </c>
      <c r="AK61" t="s">
        <v>177</v>
      </c>
      <c r="AL61" t="s">
        <v>178</v>
      </c>
      <c r="AM61">
        <v>99</v>
      </c>
      <c r="AN61">
        <v>132</v>
      </c>
      <c r="AO61" t="s">
        <v>179</v>
      </c>
      <c r="AP61" t="s">
        <v>180</v>
      </c>
      <c r="AQ61">
        <v>20201210</v>
      </c>
      <c r="AR61">
        <v>33041</v>
      </c>
      <c r="AS61" t="s">
        <v>181</v>
      </c>
      <c r="AT61">
        <v>58.511714499999997</v>
      </c>
      <c r="AU61" t="s">
        <v>181</v>
      </c>
      <c r="AV61"/>
      <c r="AW61"/>
      <c r="AX61"/>
      <c r="AY61"/>
      <c r="AZ61"/>
      <c r="BA61"/>
      <c r="BB61"/>
      <c r="BC61" s="19" t="str">
        <f t="shared" si="1"/>
        <v/>
      </c>
      <c r="BD61" s="20" t="e">
        <f t="shared" si="2"/>
        <v>#N/A</v>
      </c>
      <c r="BE61" s="12" t="s">
        <v>220</v>
      </c>
      <c r="BI61" s="21">
        <v>73</v>
      </c>
      <c r="BJ61" s="12">
        <v>73</v>
      </c>
      <c r="BK61" s="12" t="s">
        <v>575</v>
      </c>
      <c r="BT61" s="12" t="s">
        <v>554</v>
      </c>
    </row>
    <row r="62" spans="1:72">
      <c r="A62" s="12" t="s">
        <v>158</v>
      </c>
      <c r="B62" s="18" t="s">
        <v>576</v>
      </c>
      <c r="C62" s="114">
        <v>58</v>
      </c>
      <c r="D62" t="s">
        <v>167</v>
      </c>
      <c r="E62">
        <v>512</v>
      </c>
      <c r="F62">
        <v>511</v>
      </c>
      <c r="G62">
        <v>503</v>
      </c>
      <c r="H62">
        <v>511</v>
      </c>
      <c r="I62">
        <v>2000</v>
      </c>
      <c r="J62">
        <v>12</v>
      </c>
      <c r="K62">
        <v>23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 t="s">
        <v>577</v>
      </c>
      <c r="V62" t="s">
        <v>169</v>
      </c>
      <c r="W62" t="s">
        <v>578</v>
      </c>
      <c r="X62" t="s">
        <v>579</v>
      </c>
      <c r="Y62">
        <v>990004</v>
      </c>
      <c r="Z62" t="s">
        <v>201</v>
      </c>
      <c r="AA62" t="s">
        <v>580</v>
      </c>
      <c r="AB62">
        <v>49570046</v>
      </c>
      <c r="AC62">
        <v>99</v>
      </c>
      <c r="AD62" t="s">
        <v>174</v>
      </c>
      <c r="AE62" t="s">
        <v>174</v>
      </c>
      <c r="AF62">
        <v>99</v>
      </c>
      <c r="AG62">
        <v>11</v>
      </c>
      <c r="AH62">
        <v>54</v>
      </c>
      <c r="AI62" t="s">
        <v>175</v>
      </c>
      <c r="AJ62" t="s">
        <v>176</v>
      </c>
      <c r="AK62" t="s">
        <v>177</v>
      </c>
      <c r="AL62" t="s">
        <v>178</v>
      </c>
      <c r="AM62">
        <v>99</v>
      </c>
      <c r="AN62">
        <v>132</v>
      </c>
      <c r="AO62" t="s">
        <v>179</v>
      </c>
      <c r="AP62" t="s">
        <v>180</v>
      </c>
      <c r="AQ62">
        <v>20210108</v>
      </c>
      <c r="AR62">
        <v>33138</v>
      </c>
      <c r="AS62" t="s">
        <v>181</v>
      </c>
      <c r="AT62">
        <v>58.408296</v>
      </c>
      <c r="AU62" t="s">
        <v>181</v>
      </c>
      <c r="AV62"/>
      <c r="AW62"/>
      <c r="AX62"/>
      <c r="AY62"/>
      <c r="AZ62"/>
      <c r="BA62"/>
      <c r="BB62"/>
      <c r="BC62" s="19" t="str">
        <f t="shared" si="1"/>
        <v/>
      </c>
      <c r="BD62" s="20" t="e">
        <f t="shared" si="2"/>
        <v>#N/A</v>
      </c>
      <c r="BE62" s="12" t="s">
        <v>220</v>
      </c>
      <c r="BI62" s="21">
        <v>72</v>
      </c>
      <c r="BJ62" s="12">
        <v>72</v>
      </c>
      <c r="BK62" s="12" t="s">
        <v>581</v>
      </c>
      <c r="BT62" s="12" t="s">
        <v>554</v>
      </c>
    </row>
    <row r="63" spans="1:72">
      <c r="A63" s="12" t="s">
        <v>159</v>
      </c>
      <c r="B63" s="18" t="s">
        <v>582</v>
      </c>
      <c r="C63" s="114">
        <v>59</v>
      </c>
      <c r="D63" t="s">
        <v>167</v>
      </c>
      <c r="E63">
        <v>512</v>
      </c>
      <c r="F63">
        <v>512</v>
      </c>
      <c r="G63">
        <v>503</v>
      </c>
      <c r="H63">
        <v>501</v>
      </c>
      <c r="I63">
        <v>1999</v>
      </c>
      <c r="J63">
        <v>6</v>
      </c>
      <c r="K63">
        <v>4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 t="s">
        <v>583</v>
      </c>
      <c r="V63" t="s">
        <v>169</v>
      </c>
      <c r="W63" t="s">
        <v>584</v>
      </c>
      <c r="X63" t="s">
        <v>585</v>
      </c>
      <c r="Y63">
        <v>132331</v>
      </c>
      <c r="Z63" t="s">
        <v>586</v>
      </c>
      <c r="AA63" t="s">
        <v>587</v>
      </c>
      <c r="AB63">
        <v>42121247</v>
      </c>
      <c r="AC63">
        <v>13</v>
      </c>
      <c r="AD63" t="s">
        <v>249</v>
      </c>
      <c r="AE63" t="s">
        <v>249</v>
      </c>
      <c r="AF63">
        <v>13</v>
      </c>
      <c r="AG63">
        <v>11</v>
      </c>
      <c r="AH63">
        <v>54</v>
      </c>
      <c r="AI63" t="s">
        <v>167</v>
      </c>
      <c r="AJ63" t="s">
        <v>273</v>
      </c>
      <c r="AK63" t="s">
        <v>177</v>
      </c>
      <c r="AL63" t="s">
        <v>178</v>
      </c>
      <c r="AM63">
        <v>99</v>
      </c>
      <c r="AN63">
        <v>143</v>
      </c>
      <c r="AO63" t="s">
        <v>219</v>
      </c>
      <c r="AP63" t="s">
        <v>180</v>
      </c>
      <c r="AQ63">
        <v>20201223</v>
      </c>
      <c r="AR63">
        <v>33213</v>
      </c>
      <c r="AS63" t="s">
        <v>181</v>
      </c>
      <c r="AT63">
        <v>58.310296299999997</v>
      </c>
      <c r="AU63" t="s">
        <v>181</v>
      </c>
      <c r="AV63"/>
      <c r="AW63"/>
      <c r="AX63"/>
      <c r="AY63"/>
      <c r="AZ63"/>
      <c r="BA63"/>
      <c r="BB63"/>
      <c r="BC63" s="19" t="str">
        <f t="shared" si="1"/>
        <v/>
      </c>
      <c r="BD63" s="20" t="e">
        <f t="shared" si="2"/>
        <v>#N/A</v>
      </c>
      <c r="BE63" s="12" t="s">
        <v>182</v>
      </c>
      <c r="BI63" s="21">
        <v>69</v>
      </c>
      <c r="BJ63" s="12">
        <v>69</v>
      </c>
      <c r="BK63" s="12" t="s">
        <v>588</v>
      </c>
      <c r="BL63" s="12" t="s">
        <v>589</v>
      </c>
      <c r="BT63" s="12" t="s">
        <v>590</v>
      </c>
    </row>
    <row r="64" spans="1:72">
      <c r="A64" s="12" t="s">
        <v>157</v>
      </c>
      <c r="B64" s="18" t="s">
        <v>591</v>
      </c>
      <c r="C64" s="114">
        <v>60</v>
      </c>
      <c r="D64" t="s">
        <v>167</v>
      </c>
      <c r="E64">
        <v>511</v>
      </c>
      <c r="F64">
        <v>501</v>
      </c>
      <c r="G64">
        <v>501</v>
      </c>
      <c r="H64">
        <v>501</v>
      </c>
      <c r="I64">
        <v>1999</v>
      </c>
      <c r="J64">
        <v>9</v>
      </c>
      <c r="K64">
        <v>30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 t="s">
        <v>592</v>
      </c>
      <c r="V64" t="s">
        <v>169</v>
      </c>
      <c r="W64" t="s">
        <v>593</v>
      </c>
      <c r="X64" t="s">
        <v>594</v>
      </c>
      <c r="Y64">
        <v>990013</v>
      </c>
      <c r="Z64" t="s">
        <v>378</v>
      </c>
      <c r="AA64" t="s">
        <v>241</v>
      </c>
      <c r="AB64">
        <v>45684638</v>
      </c>
      <c r="AC64">
        <v>99</v>
      </c>
      <c r="AD64" t="s">
        <v>174</v>
      </c>
      <c r="AE64" t="s">
        <v>174</v>
      </c>
      <c r="AF64">
        <v>99</v>
      </c>
      <c r="AG64">
        <v>11</v>
      </c>
      <c r="AH64">
        <v>54</v>
      </c>
      <c r="AI64" t="s">
        <v>175</v>
      </c>
      <c r="AJ64" t="s">
        <v>176</v>
      </c>
      <c r="AK64" t="s">
        <v>177</v>
      </c>
      <c r="AL64" t="s">
        <v>178</v>
      </c>
      <c r="AM64">
        <v>99</v>
      </c>
      <c r="AN64">
        <v>132</v>
      </c>
      <c r="AO64" t="s">
        <v>179</v>
      </c>
      <c r="AP64" t="s">
        <v>180</v>
      </c>
      <c r="AQ64">
        <v>20201210</v>
      </c>
      <c r="AR64">
        <v>33050</v>
      </c>
      <c r="AS64" t="s">
        <v>181</v>
      </c>
      <c r="AT64">
        <v>58.493855500000002</v>
      </c>
      <c r="AU64" t="s">
        <v>181</v>
      </c>
      <c r="AV64"/>
      <c r="AW64"/>
      <c r="AX64"/>
      <c r="AY64"/>
      <c r="AZ64"/>
      <c r="BA64"/>
      <c r="BB64"/>
      <c r="BC64" s="19" t="str">
        <f t="shared" si="1"/>
        <v/>
      </c>
      <c r="BD64" s="20" t="e">
        <f t="shared" si="2"/>
        <v>#N/A</v>
      </c>
      <c r="BE64" s="12" t="s">
        <v>220</v>
      </c>
      <c r="BI64" s="21">
        <v>80</v>
      </c>
      <c r="BJ64" s="12">
        <v>80</v>
      </c>
      <c r="BK64" s="12" t="s">
        <v>595</v>
      </c>
      <c r="BT64" s="12" t="s">
        <v>595</v>
      </c>
    </row>
    <row r="65" spans="1:72">
      <c r="A65" s="22" t="s">
        <v>596</v>
      </c>
      <c r="B65" s="18" t="s">
        <v>597</v>
      </c>
      <c r="C65" s="114">
        <v>61</v>
      </c>
      <c r="D65" t="s">
        <v>167</v>
      </c>
      <c r="E65">
        <v>511</v>
      </c>
      <c r="F65">
        <v>502</v>
      </c>
      <c r="G65">
        <v>501</v>
      </c>
      <c r="H65">
        <v>501</v>
      </c>
      <c r="I65">
        <v>1999</v>
      </c>
      <c r="J65">
        <v>6</v>
      </c>
      <c r="K65">
        <v>9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 t="s">
        <v>598</v>
      </c>
      <c r="V65" t="s">
        <v>214</v>
      </c>
      <c r="W65" t="s">
        <v>599</v>
      </c>
      <c r="X65" t="s">
        <v>600</v>
      </c>
      <c r="Y65">
        <v>131792</v>
      </c>
      <c r="Z65" t="s">
        <v>601</v>
      </c>
      <c r="AA65" t="s">
        <v>602</v>
      </c>
      <c r="AB65">
        <v>48414563</v>
      </c>
      <c r="AC65">
        <v>13</v>
      </c>
      <c r="AD65" t="s">
        <v>249</v>
      </c>
      <c r="AE65" t="s">
        <v>249</v>
      </c>
      <c r="AF65">
        <v>13</v>
      </c>
      <c r="AG65">
        <v>11</v>
      </c>
      <c r="AH65">
        <v>54</v>
      </c>
      <c r="AI65" t="s">
        <v>175</v>
      </c>
      <c r="AJ65" t="s">
        <v>176</v>
      </c>
      <c r="AK65" t="s">
        <v>177</v>
      </c>
      <c r="AL65" t="s">
        <v>178</v>
      </c>
      <c r="AM65">
        <v>99</v>
      </c>
      <c r="AN65">
        <v>143</v>
      </c>
      <c r="AO65" t="s">
        <v>219</v>
      </c>
      <c r="AP65" t="s">
        <v>180</v>
      </c>
      <c r="AQ65">
        <v>20201223</v>
      </c>
      <c r="AR65">
        <v>33220</v>
      </c>
      <c r="AS65" t="s">
        <v>181</v>
      </c>
      <c r="AT65">
        <v>58.610172599999999</v>
      </c>
      <c r="AU65" t="s">
        <v>181</v>
      </c>
      <c r="AV65"/>
      <c r="AW65"/>
      <c r="AX65"/>
      <c r="AY65"/>
      <c r="AZ65"/>
      <c r="BA65"/>
      <c r="BB65"/>
      <c r="BC65" s="19" t="str">
        <f t="shared" si="1"/>
        <v/>
      </c>
      <c r="BD65" s="20" t="e">
        <f t="shared" si="2"/>
        <v>#N/A</v>
      </c>
      <c r="BE65" s="12" t="s">
        <v>220</v>
      </c>
      <c r="BI65" s="21">
        <v>71</v>
      </c>
      <c r="BJ65" s="12">
        <v>71</v>
      </c>
      <c r="BK65" s="12" t="s">
        <v>603</v>
      </c>
      <c r="BT65" s="12" t="s">
        <v>554</v>
      </c>
    </row>
    <row r="66" spans="1:72">
      <c r="A66" s="22" t="s">
        <v>604</v>
      </c>
      <c r="B66" s="18" t="s">
        <v>605</v>
      </c>
      <c r="C66" s="114">
        <v>62</v>
      </c>
      <c r="D66" t="s">
        <v>167</v>
      </c>
      <c r="E66">
        <v>512</v>
      </c>
      <c r="F66">
        <v>511</v>
      </c>
      <c r="G66">
        <v>503</v>
      </c>
      <c r="H66">
        <v>501</v>
      </c>
      <c r="I66">
        <v>1999</v>
      </c>
      <c r="J66">
        <v>8</v>
      </c>
      <c r="K66">
        <v>9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 t="s">
        <v>442</v>
      </c>
      <c r="V66" t="s">
        <v>169</v>
      </c>
      <c r="W66" t="s">
        <v>606</v>
      </c>
      <c r="X66" t="s">
        <v>607</v>
      </c>
      <c r="Y66">
        <v>131978</v>
      </c>
      <c r="Z66" t="s">
        <v>608</v>
      </c>
      <c r="AA66" t="s">
        <v>609</v>
      </c>
      <c r="AB66">
        <v>42812469</v>
      </c>
      <c r="AC66">
        <v>13</v>
      </c>
      <c r="AD66" t="s">
        <v>249</v>
      </c>
      <c r="AE66" t="s">
        <v>249</v>
      </c>
      <c r="AF66">
        <v>13</v>
      </c>
      <c r="AG66">
        <v>11</v>
      </c>
      <c r="AH66">
        <v>54</v>
      </c>
      <c r="AI66" t="s">
        <v>167</v>
      </c>
      <c r="AJ66" t="s">
        <v>273</v>
      </c>
      <c r="AK66" t="s">
        <v>177</v>
      </c>
      <c r="AL66" t="s">
        <v>178</v>
      </c>
      <c r="AM66">
        <v>99</v>
      </c>
      <c r="AN66">
        <v>132</v>
      </c>
      <c r="AO66" t="s">
        <v>179</v>
      </c>
      <c r="AP66" t="s">
        <v>180</v>
      </c>
      <c r="AQ66">
        <v>20201218</v>
      </c>
      <c r="AR66">
        <v>33235</v>
      </c>
      <c r="AS66" t="s">
        <v>181</v>
      </c>
      <c r="AT66">
        <v>58.467398600000003</v>
      </c>
      <c r="AU66" t="s">
        <v>181</v>
      </c>
      <c r="AV66"/>
      <c r="AW66"/>
      <c r="AX66"/>
      <c r="AY66"/>
      <c r="AZ66"/>
      <c r="BA66"/>
      <c r="BB66"/>
      <c r="BC66" s="19" t="str">
        <f t="shared" si="1"/>
        <v/>
      </c>
      <c r="BD66" s="20" t="e">
        <f t="shared" si="2"/>
        <v>#N/A</v>
      </c>
      <c r="BE66" s="12" t="s">
        <v>182</v>
      </c>
      <c r="BI66" s="21">
        <v>81</v>
      </c>
      <c r="BJ66" s="12">
        <v>81</v>
      </c>
      <c r="BK66" s="12" t="s">
        <v>610</v>
      </c>
      <c r="BT66" s="12" t="s">
        <v>611</v>
      </c>
    </row>
    <row r="67" spans="1:72">
      <c r="A67" s="12" t="s">
        <v>156</v>
      </c>
      <c r="B67" s="18" t="s">
        <v>612</v>
      </c>
      <c r="C67" s="114">
        <v>63</v>
      </c>
      <c r="D67" t="s">
        <v>167</v>
      </c>
      <c r="E67">
        <v>512</v>
      </c>
      <c r="F67">
        <v>512</v>
      </c>
      <c r="G67">
        <v>503</v>
      </c>
      <c r="H67">
        <v>501</v>
      </c>
      <c r="I67">
        <v>1999</v>
      </c>
      <c r="J67">
        <v>6</v>
      </c>
      <c r="K67">
        <v>14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 t="s">
        <v>613</v>
      </c>
      <c r="V67" t="s">
        <v>169</v>
      </c>
      <c r="W67" t="s">
        <v>614</v>
      </c>
      <c r="X67" t="s">
        <v>615</v>
      </c>
      <c r="Y67">
        <v>131687</v>
      </c>
      <c r="Z67" t="s">
        <v>616</v>
      </c>
      <c r="AA67" t="s">
        <v>617</v>
      </c>
      <c r="AB67">
        <v>44577259</v>
      </c>
      <c r="AC67">
        <v>13</v>
      </c>
      <c r="AD67" t="s">
        <v>249</v>
      </c>
      <c r="AE67" t="s">
        <v>249</v>
      </c>
      <c r="AF67">
        <v>13</v>
      </c>
      <c r="AG67">
        <v>11</v>
      </c>
      <c r="AH67">
        <v>54</v>
      </c>
      <c r="AI67" t="s">
        <v>167</v>
      </c>
      <c r="AJ67" t="s">
        <v>273</v>
      </c>
      <c r="AK67" t="s">
        <v>177</v>
      </c>
      <c r="AL67" t="s">
        <v>178</v>
      </c>
      <c r="AM67">
        <v>99</v>
      </c>
      <c r="AN67">
        <v>142</v>
      </c>
      <c r="AO67" t="s">
        <v>219</v>
      </c>
      <c r="AP67" t="s">
        <v>180</v>
      </c>
      <c r="AQ67">
        <v>20201223</v>
      </c>
      <c r="AR67">
        <v>33226</v>
      </c>
      <c r="AS67" t="s">
        <v>181</v>
      </c>
      <c r="AT67">
        <v>58.588461500000001</v>
      </c>
      <c r="AU67" t="s">
        <v>181</v>
      </c>
      <c r="AV67"/>
      <c r="AW67"/>
      <c r="AX67"/>
      <c r="AY67"/>
      <c r="AZ67"/>
      <c r="BA67"/>
      <c r="BB67"/>
      <c r="BC67" s="19" t="str">
        <f t="shared" si="1"/>
        <v/>
      </c>
      <c r="BD67" s="20" t="e">
        <f t="shared" si="2"/>
        <v>#N/A</v>
      </c>
      <c r="BE67" s="12" t="s">
        <v>182</v>
      </c>
      <c r="BI67" s="21">
        <v>82</v>
      </c>
      <c r="BJ67" s="12">
        <v>82</v>
      </c>
      <c r="BK67" s="12" t="s">
        <v>618</v>
      </c>
      <c r="BT67" s="12" t="s">
        <v>611</v>
      </c>
    </row>
    <row r="68" spans="1:72">
      <c r="A68" s="22" t="s">
        <v>619</v>
      </c>
      <c r="B68" s="18" t="s">
        <v>620</v>
      </c>
      <c r="C68" s="114">
        <v>64</v>
      </c>
      <c r="D68" t="s">
        <v>167</v>
      </c>
      <c r="E68">
        <v>511</v>
      </c>
      <c r="F68">
        <v>502</v>
      </c>
      <c r="G68">
        <v>501</v>
      </c>
      <c r="H68">
        <v>501</v>
      </c>
      <c r="I68">
        <v>1999</v>
      </c>
      <c r="J68">
        <v>5</v>
      </c>
      <c r="K68">
        <v>28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 t="s">
        <v>621</v>
      </c>
      <c r="V68" t="s">
        <v>169</v>
      </c>
      <c r="W68" t="s">
        <v>622</v>
      </c>
      <c r="X68" t="s">
        <v>623</v>
      </c>
      <c r="Y68">
        <v>131949</v>
      </c>
      <c r="Z68" t="s">
        <v>385</v>
      </c>
      <c r="AA68" t="s">
        <v>386</v>
      </c>
      <c r="AB68">
        <v>2204851517</v>
      </c>
      <c r="AC68">
        <v>13</v>
      </c>
      <c r="AD68" t="s">
        <v>249</v>
      </c>
      <c r="AE68" t="s">
        <v>249</v>
      </c>
      <c r="AF68">
        <v>13</v>
      </c>
      <c r="AG68">
        <v>11</v>
      </c>
      <c r="AH68">
        <v>54</v>
      </c>
      <c r="AI68" t="s">
        <v>167</v>
      </c>
      <c r="AJ68" t="s">
        <v>273</v>
      </c>
      <c r="AK68" t="s">
        <v>177</v>
      </c>
      <c r="AL68" t="s">
        <v>178</v>
      </c>
      <c r="AM68">
        <v>99</v>
      </c>
      <c r="AN68">
        <v>142</v>
      </c>
      <c r="AO68" t="s">
        <v>219</v>
      </c>
      <c r="AP68" t="s">
        <v>180</v>
      </c>
      <c r="AQ68">
        <v>20201223</v>
      </c>
      <c r="AR68">
        <v>33232</v>
      </c>
      <c r="AS68" t="s">
        <v>181</v>
      </c>
      <c r="AT68">
        <v>58.726310900000001</v>
      </c>
      <c r="AU68" t="s">
        <v>181</v>
      </c>
      <c r="AV68"/>
      <c r="AW68"/>
      <c r="AX68"/>
      <c r="AY68"/>
      <c r="AZ68"/>
      <c r="BA68"/>
      <c r="BB68"/>
      <c r="BC68" s="19" t="str">
        <f t="shared" si="1"/>
        <v/>
      </c>
      <c r="BD68" s="20" t="e">
        <f t="shared" si="2"/>
        <v>#N/A</v>
      </c>
      <c r="BE68" s="12" t="s">
        <v>182</v>
      </c>
      <c r="BI68" s="21">
        <v>83</v>
      </c>
      <c r="BJ68" s="12">
        <v>83</v>
      </c>
      <c r="BK68" s="12" t="s">
        <v>624</v>
      </c>
      <c r="BT68" s="12" t="s">
        <v>611</v>
      </c>
    </row>
    <row r="69" spans="1:72">
      <c r="A69" s="22" t="s">
        <v>625</v>
      </c>
      <c r="B69" s="18" t="s">
        <v>626</v>
      </c>
      <c r="C69" s="114">
        <v>65</v>
      </c>
      <c r="D69" t="s">
        <v>167</v>
      </c>
      <c r="E69">
        <v>511</v>
      </c>
      <c r="F69">
        <v>501</v>
      </c>
      <c r="G69">
        <v>501</v>
      </c>
      <c r="H69">
        <v>501</v>
      </c>
      <c r="I69">
        <v>1999</v>
      </c>
      <c r="J69">
        <v>5</v>
      </c>
      <c r="K69">
        <v>20</v>
      </c>
      <c r="L69">
        <v>2015</v>
      </c>
      <c r="M69">
        <v>10</v>
      </c>
      <c r="N69">
        <v>5</v>
      </c>
      <c r="O69">
        <v>2015</v>
      </c>
      <c r="P69">
        <v>10</v>
      </c>
      <c r="Q69">
        <v>26</v>
      </c>
      <c r="R69">
        <v>0</v>
      </c>
      <c r="S69">
        <v>0</v>
      </c>
      <c r="T69">
        <v>0</v>
      </c>
      <c r="U69" t="s">
        <v>627</v>
      </c>
      <c r="V69" t="s">
        <v>169</v>
      </c>
      <c r="W69" t="s">
        <v>628</v>
      </c>
      <c r="X69" t="s">
        <v>629</v>
      </c>
      <c r="Y69">
        <v>990047</v>
      </c>
      <c r="Z69" t="s">
        <v>191</v>
      </c>
      <c r="AA69" t="s">
        <v>192</v>
      </c>
      <c r="AB69">
        <v>45217156</v>
      </c>
      <c r="AC69">
        <v>99</v>
      </c>
      <c r="AD69" t="s">
        <v>174</v>
      </c>
      <c r="AE69" t="s">
        <v>174</v>
      </c>
      <c r="AF69">
        <v>99</v>
      </c>
      <c r="AG69">
        <v>11</v>
      </c>
      <c r="AH69">
        <v>54</v>
      </c>
      <c r="AI69" t="s">
        <v>175</v>
      </c>
      <c r="AJ69" t="s">
        <v>176</v>
      </c>
      <c r="AK69" t="s">
        <v>177</v>
      </c>
      <c r="AL69" t="s">
        <v>178</v>
      </c>
      <c r="AM69">
        <v>99</v>
      </c>
      <c r="AN69">
        <v>132</v>
      </c>
      <c r="AO69" t="s">
        <v>179</v>
      </c>
      <c r="AP69" t="s">
        <v>180</v>
      </c>
      <c r="AQ69">
        <v>20201210</v>
      </c>
      <c r="AR69">
        <v>33058</v>
      </c>
      <c r="AS69" t="s">
        <v>181</v>
      </c>
      <c r="AT69">
        <v>58.477043799999997</v>
      </c>
      <c r="AU69" t="s">
        <v>181</v>
      </c>
      <c r="AV69"/>
      <c r="AW69"/>
      <c r="AX69"/>
      <c r="AY69"/>
      <c r="AZ69"/>
      <c r="BA69"/>
      <c r="BB69"/>
      <c r="BC69" s="19" t="str">
        <f t="shared" si="1"/>
        <v/>
      </c>
      <c r="BD69" s="20" t="e">
        <f t="shared" si="2"/>
        <v>#N/A</v>
      </c>
      <c r="BE69" s="12" t="s">
        <v>220</v>
      </c>
      <c r="BI69" s="21">
        <v>84</v>
      </c>
      <c r="BJ69" s="12">
        <v>84</v>
      </c>
      <c r="BK69" s="12" t="s">
        <v>630</v>
      </c>
      <c r="BT69" s="12" t="s">
        <v>611</v>
      </c>
    </row>
    <row r="70" spans="1:72">
      <c r="A70" s="22" t="s">
        <v>631</v>
      </c>
      <c r="B70" s="18" t="s">
        <v>632</v>
      </c>
      <c r="C70" s="114">
        <v>66</v>
      </c>
      <c r="D70" t="s">
        <v>167</v>
      </c>
      <c r="E70">
        <v>511</v>
      </c>
      <c r="F70">
        <v>502</v>
      </c>
      <c r="G70">
        <v>501</v>
      </c>
      <c r="H70">
        <v>501</v>
      </c>
      <c r="I70">
        <v>1999</v>
      </c>
      <c r="J70">
        <v>6</v>
      </c>
      <c r="K70">
        <v>14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 t="s">
        <v>633</v>
      </c>
      <c r="V70" t="s">
        <v>169</v>
      </c>
      <c r="W70" t="s">
        <v>634</v>
      </c>
      <c r="X70" t="s">
        <v>635</v>
      </c>
      <c r="Y70">
        <v>132500</v>
      </c>
      <c r="Z70" t="s">
        <v>636</v>
      </c>
      <c r="AA70" t="s">
        <v>637</v>
      </c>
      <c r="AB70">
        <v>2320551265</v>
      </c>
      <c r="AC70">
        <v>13</v>
      </c>
      <c r="AD70" t="s">
        <v>249</v>
      </c>
      <c r="AE70" t="s">
        <v>249</v>
      </c>
      <c r="AF70">
        <v>13</v>
      </c>
      <c r="AG70">
        <v>11</v>
      </c>
      <c r="AH70">
        <v>54</v>
      </c>
      <c r="AI70" t="s">
        <v>175</v>
      </c>
      <c r="AJ70" t="s">
        <v>176</v>
      </c>
      <c r="AK70" t="s">
        <v>177</v>
      </c>
      <c r="AL70" t="s">
        <v>178</v>
      </c>
      <c r="AM70">
        <v>99</v>
      </c>
      <c r="AN70">
        <v>142</v>
      </c>
      <c r="AO70" t="s">
        <v>219</v>
      </c>
      <c r="AP70" t="s">
        <v>180</v>
      </c>
      <c r="AQ70">
        <v>20201223</v>
      </c>
      <c r="AR70">
        <v>33239</v>
      </c>
      <c r="AS70" t="s">
        <v>181</v>
      </c>
      <c r="AT70">
        <v>58.762683000000003</v>
      </c>
      <c r="AU70" t="s">
        <v>181</v>
      </c>
      <c r="AV70"/>
      <c r="AW70"/>
      <c r="AX70"/>
      <c r="AY70"/>
      <c r="AZ70"/>
      <c r="BA70"/>
      <c r="BB70"/>
      <c r="BC70" s="19" t="str">
        <f t="shared" si="1"/>
        <v/>
      </c>
      <c r="BD70" s="20" t="e">
        <f t="shared" si="2"/>
        <v>#N/A</v>
      </c>
      <c r="BE70" s="12" t="s">
        <v>182</v>
      </c>
      <c r="BI70" s="21">
        <v>85</v>
      </c>
      <c r="BJ70" s="12">
        <v>85</v>
      </c>
      <c r="BK70" s="12" t="s">
        <v>638</v>
      </c>
      <c r="BT70" s="12" t="s">
        <v>611</v>
      </c>
    </row>
    <row r="71" spans="1:72">
      <c r="A71" s="22" t="s">
        <v>639</v>
      </c>
      <c r="B71" s="18" t="s">
        <v>640</v>
      </c>
      <c r="C71" s="114">
        <v>67</v>
      </c>
      <c r="D71" t="s">
        <v>167</v>
      </c>
      <c r="E71">
        <v>512</v>
      </c>
      <c r="F71">
        <v>512</v>
      </c>
      <c r="G71">
        <v>503</v>
      </c>
      <c r="H71">
        <v>511</v>
      </c>
      <c r="I71">
        <v>1999</v>
      </c>
      <c r="J71">
        <v>9</v>
      </c>
      <c r="K71">
        <v>11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 t="s">
        <v>307</v>
      </c>
      <c r="V71" t="s">
        <v>169</v>
      </c>
      <c r="W71" t="s">
        <v>641</v>
      </c>
      <c r="X71" t="s">
        <v>642</v>
      </c>
      <c r="Y71">
        <v>130056</v>
      </c>
      <c r="Z71" t="s">
        <v>643</v>
      </c>
      <c r="AA71" t="s">
        <v>644</v>
      </c>
      <c r="AB71">
        <v>42645889</v>
      </c>
      <c r="AC71">
        <v>13</v>
      </c>
      <c r="AD71" t="s">
        <v>249</v>
      </c>
      <c r="AE71" t="s">
        <v>249</v>
      </c>
      <c r="AF71">
        <v>13</v>
      </c>
      <c r="AG71">
        <v>11</v>
      </c>
      <c r="AH71">
        <v>54</v>
      </c>
      <c r="AI71" t="s">
        <v>175</v>
      </c>
      <c r="AJ71" t="s">
        <v>176</v>
      </c>
      <c r="AK71" t="s">
        <v>177</v>
      </c>
      <c r="AL71" t="s">
        <v>178</v>
      </c>
      <c r="AM71">
        <v>99</v>
      </c>
      <c r="AN71">
        <v>143</v>
      </c>
      <c r="AO71" t="s">
        <v>219</v>
      </c>
      <c r="AP71" t="s">
        <v>180</v>
      </c>
      <c r="AQ71">
        <v>20201223</v>
      </c>
      <c r="AR71">
        <v>33245</v>
      </c>
      <c r="AS71" t="s">
        <v>181</v>
      </c>
      <c r="AT71">
        <v>58.355614299999999</v>
      </c>
      <c r="AU71" t="s">
        <v>181</v>
      </c>
      <c r="AV71"/>
      <c r="AW71"/>
      <c r="AX71"/>
      <c r="AY71"/>
      <c r="AZ71"/>
      <c r="BA71"/>
      <c r="BB71"/>
      <c r="BC71" s="19" t="str">
        <f t="shared" ref="BC71:BC134" si="3">+IF(AM71=0,"TRA",IF(AM71=3,"LLAMA",""))</f>
        <v/>
      </c>
      <c r="BD71" s="20" t="e">
        <f t="shared" ref="BD71:BD134" si="4">CONCATENATE(BC71," ",VLOOKUP(AN71,$BJ$7:$BT$110,11,0))</f>
        <v>#N/A</v>
      </c>
      <c r="BE71" s="12" t="s">
        <v>220</v>
      </c>
      <c r="BI71" s="21">
        <v>86</v>
      </c>
      <c r="BJ71" s="12">
        <v>86</v>
      </c>
      <c r="BK71" s="12" t="s">
        <v>645</v>
      </c>
      <c r="BT71" s="12" t="s">
        <v>611</v>
      </c>
    </row>
    <row r="72" spans="1:72">
      <c r="A72" s="23" t="s">
        <v>154</v>
      </c>
      <c r="B72" s="18" t="s">
        <v>646</v>
      </c>
      <c r="C72" s="114">
        <v>68</v>
      </c>
      <c r="D72" t="s">
        <v>167</v>
      </c>
      <c r="E72">
        <v>511</v>
      </c>
      <c r="F72">
        <v>502</v>
      </c>
      <c r="G72">
        <v>501</v>
      </c>
      <c r="H72">
        <v>501</v>
      </c>
      <c r="I72">
        <v>1999</v>
      </c>
      <c r="J72">
        <v>8</v>
      </c>
      <c r="K72">
        <v>30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 t="s">
        <v>647</v>
      </c>
      <c r="V72" t="s">
        <v>169</v>
      </c>
      <c r="W72" t="s">
        <v>648</v>
      </c>
      <c r="X72" t="s">
        <v>649</v>
      </c>
      <c r="Y72">
        <v>131986</v>
      </c>
      <c r="Z72" t="s">
        <v>399</v>
      </c>
      <c r="AA72" t="s">
        <v>650</v>
      </c>
      <c r="AB72">
        <v>46592781</v>
      </c>
      <c r="AC72">
        <v>13</v>
      </c>
      <c r="AD72" t="s">
        <v>249</v>
      </c>
      <c r="AE72" t="s">
        <v>249</v>
      </c>
      <c r="AF72">
        <v>13</v>
      </c>
      <c r="AG72">
        <v>11</v>
      </c>
      <c r="AH72">
        <v>54</v>
      </c>
      <c r="AI72" t="s">
        <v>167</v>
      </c>
      <c r="AJ72" t="s">
        <v>273</v>
      </c>
      <c r="AK72" t="s">
        <v>177</v>
      </c>
      <c r="AL72" t="s">
        <v>178</v>
      </c>
      <c r="AM72">
        <v>99</v>
      </c>
      <c r="AN72">
        <v>143</v>
      </c>
      <c r="AO72" t="s">
        <v>219</v>
      </c>
      <c r="AP72" t="s">
        <v>180</v>
      </c>
      <c r="AQ72">
        <v>20201223</v>
      </c>
      <c r="AR72">
        <v>33251</v>
      </c>
      <c r="AS72" t="s">
        <v>181</v>
      </c>
      <c r="AT72">
        <v>58.589740200000001</v>
      </c>
      <c r="AU72" t="s">
        <v>181</v>
      </c>
      <c r="AV72"/>
      <c r="AW72"/>
      <c r="AX72"/>
      <c r="AY72"/>
      <c r="AZ72"/>
      <c r="BA72"/>
      <c r="BB72"/>
      <c r="BC72" s="19" t="str">
        <f t="shared" si="3"/>
        <v/>
      </c>
      <c r="BD72" s="20" t="e">
        <f t="shared" si="4"/>
        <v>#N/A</v>
      </c>
      <c r="BE72" s="12" t="s">
        <v>182</v>
      </c>
      <c r="BI72" s="21">
        <v>79</v>
      </c>
      <c r="BJ72" s="12">
        <v>79</v>
      </c>
      <c r="BK72" s="12" t="s">
        <v>651</v>
      </c>
      <c r="BT72" s="12" t="s">
        <v>595</v>
      </c>
    </row>
    <row r="73" spans="1:72">
      <c r="A73" s="22" t="s">
        <v>161</v>
      </c>
      <c r="B73" s="18" t="s">
        <v>652</v>
      </c>
      <c r="C73" s="114">
        <v>69</v>
      </c>
      <c r="D73" t="s">
        <v>167</v>
      </c>
      <c r="E73">
        <v>512</v>
      </c>
      <c r="F73">
        <v>511</v>
      </c>
      <c r="G73">
        <v>503</v>
      </c>
      <c r="H73">
        <v>511</v>
      </c>
      <c r="I73">
        <v>1999</v>
      </c>
      <c r="J73">
        <v>8</v>
      </c>
      <c r="K73">
        <v>5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 t="s">
        <v>653</v>
      </c>
      <c r="V73" t="s">
        <v>169</v>
      </c>
      <c r="W73" t="s">
        <v>654</v>
      </c>
      <c r="X73" t="s">
        <v>655</v>
      </c>
      <c r="Y73">
        <v>990022</v>
      </c>
      <c r="Z73" t="s">
        <v>656</v>
      </c>
      <c r="AA73" t="s">
        <v>657</v>
      </c>
      <c r="AB73">
        <v>48644800</v>
      </c>
      <c r="AC73">
        <v>99</v>
      </c>
      <c r="AD73" t="s">
        <v>174</v>
      </c>
      <c r="AE73" t="s">
        <v>174</v>
      </c>
      <c r="AF73">
        <v>99</v>
      </c>
      <c r="AG73">
        <v>11</v>
      </c>
      <c r="AH73">
        <v>54</v>
      </c>
      <c r="AI73" t="s">
        <v>175</v>
      </c>
      <c r="AJ73" t="s">
        <v>176</v>
      </c>
      <c r="AK73" t="s">
        <v>177</v>
      </c>
      <c r="AL73" t="s">
        <v>178</v>
      </c>
      <c r="AM73">
        <v>99</v>
      </c>
      <c r="AN73">
        <v>132</v>
      </c>
      <c r="AO73" t="s">
        <v>179</v>
      </c>
      <c r="AP73" t="s">
        <v>180</v>
      </c>
      <c r="AQ73">
        <v>20201218</v>
      </c>
      <c r="AR73">
        <v>33242</v>
      </c>
      <c r="AS73" t="s">
        <v>181</v>
      </c>
      <c r="AT73">
        <v>58.420837499999998</v>
      </c>
      <c r="AU73" t="s">
        <v>181</v>
      </c>
      <c r="AV73"/>
      <c r="AW73"/>
      <c r="AX73"/>
      <c r="AY73"/>
      <c r="AZ73"/>
      <c r="BA73"/>
      <c r="BB73"/>
      <c r="BC73" s="19" t="str">
        <f t="shared" si="3"/>
        <v/>
      </c>
      <c r="BD73" s="20" t="e">
        <f t="shared" si="4"/>
        <v>#N/A</v>
      </c>
      <c r="BE73" s="12" t="s">
        <v>220</v>
      </c>
      <c r="BI73" s="21">
        <v>91</v>
      </c>
      <c r="BJ73" s="12">
        <v>91</v>
      </c>
      <c r="BK73" s="12" t="s">
        <v>658</v>
      </c>
      <c r="BT73" s="12" t="s">
        <v>659</v>
      </c>
    </row>
    <row r="74" spans="1:72">
      <c r="A74" s="22" t="s">
        <v>160</v>
      </c>
      <c r="B74" s="18" t="s">
        <v>660</v>
      </c>
      <c r="C74" s="114">
        <v>70</v>
      </c>
      <c r="D74" t="s">
        <v>167</v>
      </c>
      <c r="E74">
        <v>512</v>
      </c>
      <c r="F74">
        <v>512</v>
      </c>
      <c r="G74">
        <v>503</v>
      </c>
      <c r="H74">
        <v>501</v>
      </c>
      <c r="I74">
        <v>1999</v>
      </c>
      <c r="J74">
        <v>6</v>
      </c>
      <c r="K74">
        <v>24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 t="s">
        <v>661</v>
      </c>
      <c r="V74" t="s">
        <v>169</v>
      </c>
      <c r="W74" t="s">
        <v>662</v>
      </c>
      <c r="X74" t="s">
        <v>663</v>
      </c>
      <c r="Y74">
        <v>132204</v>
      </c>
      <c r="Z74" t="s">
        <v>350</v>
      </c>
      <c r="AA74" t="s">
        <v>351</v>
      </c>
      <c r="AB74">
        <v>46981530</v>
      </c>
      <c r="AC74">
        <v>13</v>
      </c>
      <c r="AD74" t="s">
        <v>249</v>
      </c>
      <c r="AE74" t="s">
        <v>249</v>
      </c>
      <c r="AF74">
        <v>13</v>
      </c>
      <c r="AG74">
        <v>11</v>
      </c>
      <c r="AH74">
        <v>54</v>
      </c>
      <c r="AI74" t="s">
        <v>175</v>
      </c>
      <c r="AJ74" t="s">
        <v>176</v>
      </c>
      <c r="AK74" t="s">
        <v>177</v>
      </c>
      <c r="AL74" t="s">
        <v>178</v>
      </c>
      <c r="AM74">
        <v>99</v>
      </c>
      <c r="AN74">
        <v>142</v>
      </c>
      <c r="AO74" t="s">
        <v>219</v>
      </c>
      <c r="AP74" t="s">
        <v>180</v>
      </c>
      <c r="AQ74">
        <v>20201223</v>
      </c>
      <c r="AR74">
        <v>33257</v>
      </c>
      <c r="AS74" t="s">
        <v>181</v>
      </c>
      <c r="AT74">
        <v>58.613909</v>
      </c>
      <c r="AU74" t="s">
        <v>181</v>
      </c>
      <c r="AV74"/>
      <c r="AW74"/>
      <c r="AX74"/>
      <c r="AY74"/>
      <c r="AZ74"/>
      <c r="BA74"/>
      <c r="BB74"/>
      <c r="BC74" s="19" t="str">
        <f t="shared" si="3"/>
        <v/>
      </c>
      <c r="BD74" s="20" t="e">
        <f t="shared" si="4"/>
        <v>#N/A</v>
      </c>
      <c r="BE74" s="12" t="s">
        <v>220</v>
      </c>
      <c r="BI74" s="21">
        <v>92</v>
      </c>
      <c r="BJ74" s="12">
        <v>92</v>
      </c>
      <c r="BK74" s="12" t="s">
        <v>664</v>
      </c>
      <c r="BT74" s="12" t="s">
        <v>659</v>
      </c>
    </row>
    <row r="75" spans="1:72">
      <c r="A75" s="22" t="s">
        <v>163</v>
      </c>
      <c r="B75" s="18" t="s">
        <v>665</v>
      </c>
      <c r="C75" s="114">
        <v>71</v>
      </c>
      <c r="D75" t="s">
        <v>167</v>
      </c>
      <c r="E75">
        <v>512</v>
      </c>
      <c r="F75">
        <v>511</v>
      </c>
      <c r="G75">
        <v>503</v>
      </c>
      <c r="H75">
        <v>501</v>
      </c>
      <c r="I75">
        <v>1999</v>
      </c>
      <c r="J75">
        <v>8</v>
      </c>
      <c r="K75">
        <v>9</v>
      </c>
      <c r="L75">
        <v>2016</v>
      </c>
      <c r="M75">
        <v>4</v>
      </c>
      <c r="N75">
        <v>26</v>
      </c>
      <c r="O75">
        <v>2016</v>
      </c>
      <c r="P75">
        <v>5</v>
      </c>
      <c r="Q75">
        <v>18</v>
      </c>
      <c r="R75">
        <v>0</v>
      </c>
      <c r="S75">
        <v>0</v>
      </c>
      <c r="T75">
        <v>0</v>
      </c>
      <c r="U75" t="s">
        <v>666</v>
      </c>
      <c r="V75" t="s">
        <v>169</v>
      </c>
      <c r="W75" t="s">
        <v>667</v>
      </c>
      <c r="X75" t="s">
        <v>668</v>
      </c>
      <c r="Y75">
        <v>130038</v>
      </c>
      <c r="Z75" t="s">
        <v>669</v>
      </c>
      <c r="AA75" t="s">
        <v>670</v>
      </c>
      <c r="AB75">
        <v>44622997</v>
      </c>
      <c r="AC75">
        <v>13</v>
      </c>
      <c r="AD75" t="s">
        <v>249</v>
      </c>
      <c r="AE75" t="s">
        <v>249</v>
      </c>
      <c r="AF75">
        <v>13</v>
      </c>
      <c r="AG75">
        <v>11</v>
      </c>
      <c r="AH75">
        <v>54</v>
      </c>
      <c r="AI75" t="s">
        <v>167</v>
      </c>
      <c r="AJ75" t="s">
        <v>273</v>
      </c>
      <c r="AK75" t="s">
        <v>177</v>
      </c>
      <c r="AL75" t="s">
        <v>178</v>
      </c>
      <c r="AM75">
        <v>99</v>
      </c>
      <c r="AN75">
        <v>132</v>
      </c>
      <c r="AO75" t="s">
        <v>179</v>
      </c>
      <c r="AP75" t="s">
        <v>180</v>
      </c>
      <c r="AQ75">
        <v>20201218</v>
      </c>
      <c r="AR75">
        <v>33250</v>
      </c>
      <c r="AS75" t="s">
        <v>181</v>
      </c>
      <c r="AT75">
        <v>58.516537499999998</v>
      </c>
      <c r="AU75" t="s">
        <v>181</v>
      </c>
      <c r="AV75"/>
      <c r="AW75"/>
      <c r="AX75"/>
      <c r="AY75"/>
      <c r="AZ75"/>
      <c r="BA75"/>
      <c r="BB75"/>
      <c r="BC75" s="19" t="str">
        <f t="shared" si="3"/>
        <v/>
      </c>
      <c r="BD75" s="20" t="e">
        <f t="shared" si="4"/>
        <v>#N/A</v>
      </c>
      <c r="BE75" s="12" t="s">
        <v>182</v>
      </c>
      <c r="BI75" s="21">
        <v>93</v>
      </c>
      <c r="BJ75" s="12">
        <v>93</v>
      </c>
      <c r="BK75" s="12" t="s">
        <v>671</v>
      </c>
      <c r="BT75" s="12" t="s">
        <v>659</v>
      </c>
    </row>
    <row r="76" spans="1:72">
      <c r="A76" s="22" t="s">
        <v>672</v>
      </c>
      <c r="B76" s="18" t="s">
        <v>673</v>
      </c>
      <c r="C76" s="114">
        <v>72</v>
      </c>
      <c r="D76" t="s">
        <v>288</v>
      </c>
      <c r="E76">
        <v>511</v>
      </c>
      <c r="F76">
        <v>501</v>
      </c>
      <c r="G76">
        <v>501</v>
      </c>
      <c r="H76">
        <v>501</v>
      </c>
      <c r="I76">
        <v>2010</v>
      </c>
      <c r="J76">
        <v>12</v>
      </c>
      <c r="K76">
        <v>31</v>
      </c>
      <c r="L76">
        <v>2016</v>
      </c>
      <c r="M76">
        <v>8</v>
      </c>
      <c r="N76">
        <v>18</v>
      </c>
      <c r="O76">
        <v>2017</v>
      </c>
      <c r="P76">
        <v>12</v>
      </c>
      <c r="Q76">
        <v>31</v>
      </c>
      <c r="R76">
        <v>2011</v>
      </c>
      <c r="S76">
        <v>1</v>
      </c>
      <c r="T76">
        <v>1</v>
      </c>
      <c r="U76" t="s">
        <v>674</v>
      </c>
      <c r="V76" t="s">
        <v>169</v>
      </c>
      <c r="W76" t="s">
        <v>675</v>
      </c>
      <c r="X76" t="s">
        <v>676</v>
      </c>
      <c r="Y76">
        <v>130528</v>
      </c>
      <c r="Z76" t="s">
        <v>677</v>
      </c>
      <c r="AA76" t="s">
        <v>678</v>
      </c>
      <c r="AB76">
        <v>45662358</v>
      </c>
      <c r="AC76">
        <v>13</v>
      </c>
      <c r="AD76" t="s">
        <v>249</v>
      </c>
      <c r="AE76" t="s">
        <v>249</v>
      </c>
      <c r="AF76">
        <v>13</v>
      </c>
      <c r="AG76">
        <v>11</v>
      </c>
      <c r="AH76">
        <v>54</v>
      </c>
      <c r="AI76" t="s">
        <v>167</v>
      </c>
      <c r="AJ76" t="s">
        <v>273</v>
      </c>
      <c r="AK76" t="s">
        <v>177</v>
      </c>
      <c r="AL76" t="s">
        <v>177</v>
      </c>
      <c r="AM76">
        <v>99</v>
      </c>
      <c r="AN76">
        <v>0</v>
      </c>
      <c r="AO76" t="s">
        <v>311</v>
      </c>
      <c r="AP76" t="s">
        <v>294</v>
      </c>
      <c r="AQ76">
        <v>20180527</v>
      </c>
      <c r="AR76">
        <v>104411</v>
      </c>
      <c r="AS76" t="s">
        <v>167</v>
      </c>
      <c r="AT76">
        <v>0</v>
      </c>
      <c r="AU76" t="s">
        <v>167</v>
      </c>
      <c r="AV76">
        <v>0</v>
      </c>
      <c r="AW76"/>
      <c r="AX76"/>
      <c r="AY76"/>
      <c r="AZ76"/>
      <c r="BA76"/>
      <c r="BB76"/>
      <c r="BC76" s="19" t="str">
        <f t="shared" si="3"/>
        <v/>
      </c>
      <c r="BD76" s="20" t="e">
        <f t="shared" si="4"/>
        <v>#N/A</v>
      </c>
      <c r="BE76" s="12" t="e">
        <v>#N/A</v>
      </c>
      <c r="BI76" s="21">
        <v>94</v>
      </c>
      <c r="BJ76" s="12">
        <v>94</v>
      </c>
      <c r="BK76" s="12" t="s">
        <v>679</v>
      </c>
      <c r="BT76" s="12" t="s">
        <v>659</v>
      </c>
    </row>
    <row r="77" spans="1:72">
      <c r="C77" s="114">
        <v>73</v>
      </c>
      <c r="D77" t="s">
        <v>167</v>
      </c>
      <c r="E77">
        <v>512</v>
      </c>
      <c r="F77">
        <v>512</v>
      </c>
      <c r="G77">
        <v>503</v>
      </c>
      <c r="H77">
        <v>511</v>
      </c>
      <c r="I77">
        <v>2000</v>
      </c>
      <c r="J77">
        <v>3</v>
      </c>
      <c r="K77">
        <v>27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 t="s">
        <v>680</v>
      </c>
      <c r="V77" t="s">
        <v>169</v>
      </c>
      <c r="W77" t="s">
        <v>681</v>
      </c>
      <c r="X77" t="s">
        <v>682</v>
      </c>
      <c r="Y77">
        <v>130493</v>
      </c>
      <c r="Z77" t="s">
        <v>683</v>
      </c>
      <c r="AA77" t="s">
        <v>684</v>
      </c>
      <c r="AB77">
        <v>2229453615</v>
      </c>
      <c r="AC77">
        <v>13</v>
      </c>
      <c r="AD77" t="s">
        <v>249</v>
      </c>
      <c r="AE77" t="s">
        <v>249</v>
      </c>
      <c r="AF77">
        <v>13</v>
      </c>
      <c r="AG77">
        <v>11</v>
      </c>
      <c r="AH77">
        <v>54</v>
      </c>
      <c r="AI77" t="s">
        <v>175</v>
      </c>
      <c r="AJ77" t="s">
        <v>176</v>
      </c>
      <c r="AK77" t="s">
        <v>177</v>
      </c>
      <c r="AL77" t="s">
        <v>178</v>
      </c>
      <c r="AM77">
        <v>99</v>
      </c>
      <c r="AN77">
        <v>142</v>
      </c>
      <c r="AO77" t="s">
        <v>219</v>
      </c>
      <c r="AP77" t="s">
        <v>180</v>
      </c>
      <c r="AQ77">
        <v>20201223</v>
      </c>
      <c r="AR77">
        <v>33303</v>
      </c>
      <c r="AS77" t="s">
        <v>181</v>
      </c>
      <c r="AT77">
        <v>58.1872598</v>
      </c>
      <c r="AU77" t="s">
        <v>181</v>
      </c>
      <c r="AV77"/>
      <c r="AW77"/>
      <c r="AX77"/>
      <c r="AY77"/>
      <c r="AZ77"/>
      <c r="BA77"/>
      <c r="BB77"/>
      <c r="BC77" s="19" t="str">
        <f t="shared" si="3"/>
        <v/>
      </c>
      <c r="BD77" s="20" t="e">
        <f t="shared" si="4"/>
        <v>#N/A</v>
      </c>
      <c r="BE77" s="12" t="s">
        <v>220</v>
      </c>
      <c r="BI77" s="21">
        <v>95</v>
      </c>
      <c r="BJ77" s="12">
        <v>95</v>
      </c>
      <c r="BK77" s="12" t="s">
        <v>685</v>
      </c>
      <c r="BT77" s="12" t="s">
        <v>659</v>
      </c>
    </row>
    <row r="78" spans="1:72">
      <c r="C78" s="114">
        <v>74</v>
      </c>
      <c r="D78" t="s">
        <v>167</v>
      </c>
      <c r="E78">
        <v>512</v>
      </c>
      <c r="F78">
        <v>512</v>
      </c>
      <c r="G78">
        <v>503</v>
      </c>
      <c r="H78">
        <v>501</v>
      </c>
      <c r="I78">
        <v>1999</v>
      </c>
      <c r="J78">
        <v>8</v>
      </c>
      <c r="K78">
        <v>24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 t="s">
        <v>686</v>
      </c>
      <c r="V78" t="s">
        <v>169</v>
      </c>
      <c r="W78" t="s">
        <v>687</v>
      </c>
      <c r="X78" t="s">
        <v>688</v>
      </c>
      <c r="Y78">
        <v>131214</v>
      </c>
      <c r="Z78" t="s">
        <v>689</v>
      </c>
      <c r="AA78" t="s">
        <v>690</v>
      </c>
      <c r="AB78">
        <v>42557749</v>
      </c>
      <c r="AC78">
        <v>13</v>
      </c>
      <c r="AD78" t="s">
        <v>249</v>
      </c>
      <c r="AE78" t="s">
        <v>249</v>
      </c>
      <c r="AF78">
        <v>13</v>
      </c>
      <c r="AG78">
        <v>11</v>
      </c>
      <c r="AH78">
        <v>54</v>
      </c>
      <c r="AI78" t="s">
        <v>175</v>
      </c>
      <c r="AJ78" t="s">
        <v>176</v>
      </c>
      <c r="AK78" t="s">
        <v>177</v>
      </c>
      <c r="AL78" t="s">
        <v>178</v>
      </c>
      <c r="AM78">
        <v>99</v>
      </c>
      <c r="AN78">
        <v>142</v>
      </c>
      <c r="AO78" t="s">
        <v>219</v>
      </c>
      <c r="AP78" t="s">
        <v>180</v>
      </c>
      <c r="AQ78">
        <v>20201223</v>
      </c>
      <c r="AR78">
        <v>33309</v>
      </c>
      <c r="AS78" t="s">
        <v>181</v>
      </c>
      <c r="AT78">
        <v>58.301814999999998</v>
      </c>
      <c r="AU78" t="s">
        <v>181</v>
      </c>
      <c r="AV78"/>
      <c r="AW78"/>
      <c r="AX78"/>
      <c r="AY78"/>
      <c r="AZ78"/>
      <c r="BA78"/>
      <c r="BB78"/>
      <c r="BC78" s="19" t="str">
        <f t="shared" si="3"/>
        <v/>
      </c>
      <c r="BD78" s="20" t="e">
        <f t="shared" si="4"/>
        <v>#N/A</v>
      </c>
      <c r="BE78" s="12" t="s">
        <v>220</v>
      </c>
      <c r="BI78" s="21">
        <v>96</v>
      </c>
      <c r="BJ78" s="12">
        <v>96</v>
      </c>
      <c r="BK78" s="12" t="s">
        <v>691</v>
      </c>
      <c r="BT78" s="12" t="s">
        <v>659</v>
      </c>
    </row>
    <row r="79" spans="1:72">
      <c r="C79" s="114">
        <v>75</v>
      </c>
      <c r="D79" t="s">
        <v>167</v>
      </c>
      <c r="E79">
        <v>512</v>
      </c>
      <c r="F79">
        <v>512</v>
      </c>
      <c r="G79">
        <v>503</v>
      </c>
      <c r="H79">
        <v>511</v>
      </c>
      <c r="I79">
        <v>1999</v>
      </c>
      <c r="J79">
        <v>7</v>
      </c>
      <c r="K79">
        <v>15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 t="s">
        <v>692</v>
      </c>
      <c r="V79" t="s">
        <v>169</v>
      </c>
      <c r="W79" t="s">
        <v>693</v>
      </c>
      <c r="X79" t="s">
        <v>694</v>
      </c>
      <c r="Y79">
        <v>990046</v>
      </c>
      <c r="Z79" t="s">
        <v>695</v>
      </c>
      <c r="AA79" t="s">
        <v>696</v>
      </c>
      <c r="AB79">
        <v>49191707</v>
      </c>
      <c r="AC79">
        <v>99</v>
      </c>
      <c r="AD79" t="s">
        <v>174</v>
      </c>
      <c r="AE79" t="s">
        <v>174</v>
      </c>
      <c r="AF79">
        <v>99</v>
      </c>
      <c r="AG79">
        <v>11</v>
      </c>
      <c r="AH79">
        <v>54</v>
      </c>
      <c r="AI79" t="s">
        <v>175</v>
      </c>
      <c r="AJ79" t="s">
        <v>176</v>
      </c>
      <c r="AK79" t="s">
        <v>177</v>
      </c>
      <c r="AL79" t="s">
        <v>178</v>
      </c>
      <c r="AM79">
        <v>99</v>
      </c>
      <c r="AN79">
        <v>142</v>
      </c>
      <c r="AO79" t="s">
        <v>219</v>
      </c>
      <c r="AP79" t="s">
        <v>180</v>
      </c>
      <c r="AQ79">
        <v>20201223</v>
      </c>
      <c r="AR79">
        <v>33315</v>
      </c>
      <c r="AS79" t="s">
        <v>181</v>
      </c>
      <c r="AT79">
        <v>58.442710300000002</v>
      </c>
      <c r="AU79" t="s">
        <v>181</v>
      </c>
      <c r="AV79"/>
      <c r="AW79"/>
      <c r="AX79"/>
      <c r="AY79"/>
      <c r="AZ79"/>
      <c r="BA79"/>
      <c r="BB79"/>
      <c r="BC79" s="19" t="str">
        <f t="shared" si="3"/>
        <v/>
      </c>
      <c r="BD79" s="20" t="e">
        <f t="shared" si="4"/>
        <v>#N/A</v>
      </c>
      <c r="BE79" s="12" t="s">
        <v>220</v>
      </c>
      <c r="BI79" s="21">
        <v>100</v>
      </c>
      <c r="BJ79" s="12">
        <v>100</v>
      </c>
      <c r="BK79" s="12" t="s">
        <v>697</v>
      </c>
      <c r="BT79" s="12" t="s">
        <v>102</v>
      </c>
    </row>
    <row r="80" spans="1:72">
      <c r="C80" s="114">
        <v>76</v>
      </c>
      <c r="D80" t="s">
        <v>167</v>
      </c>
      <c r="E80">
        <v>512</v>
      </c>
      <c r="F80">
        <v>512</v>
      </c>
      <c r="G80">
        <v>503</v>
      </c>
      <c r="H80">
        <v>501</v>
      </c>
      <c r="I80">
        <v>1999</v>
      </c>
      <c r="J80">
        <v>8</v>
      </c>
      <c r="K80">
        <v>5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 t="s">
        <v>698</v>
      </c>
      <c r="V80" t="s">
        <v>169</v>
      </c>
      <c r="W80" t="s">
        <v>699</v>
      </c>
      <c r="X80" t="s">
        <v>700</v>
      </c>
      <c r="Y80">
        <v>132755</v>
      </c>
      <c r="Z80" t="s">
        <v>701</v>
      </c>
      <c r="AA80" t="s">
        <v>552</v>
      </c>
      <c r="AB80">
        <v>2202442727</v>
      </c>
      <c r="AC80">
        <v>13</v>
      </c>
      <c r="AD80" t="s">
        <v>249</v>
      </c>
      <c r="AE80" t="s">
        <v>249</v>
      </c>
      <c r="AF80">
        <v>13</v>
      </c>
      <c r="AG80">
        <v>11</v>
      </c>
      <c r="AH80">
        <v>54</v>
      </c>
      <c r="AI80" t="s">
        <v>167</v>
      </c>
      <c r="AJ80" t="s">
        <v>273</v>
      </c>
      <c r="AK80" t="s">
        <v>177</v>
      </c>
      <c r="AL80" t="s">
        <v>178</v>
      </c>
      <c r="AM80">
        <v>99</v>
      </c>
      <c r="AN80">
        <v>142</v>
      </c>
      <c r="AO80" t="s">
        <v>219</v>
      </c>
      <c r="AP80" t="s">
        <v>180</v>
      </c>
      <c r="AQ80">
        <v>20201223</v>
      </c>
      <c r="AR80">
        <v>33321</v>
      </c>
      <c r="AS80" t="s">
        <v>181</v>
      </c>
      <c r="AT80">
        <v>58.6347284</v>
      </c>
      <c r="AU80" t="s">
        <v>181</v>
      </c>
      <c r="AV80"/>
      <c r="AW80"/>
      <c r="AX80"/>
      <c r="AY80"/>
      <c r="AZ80"/>
      <c r="BA80"/>
      <c r="BB80"/>
      <c r="BC80" s="19" t="str">
        <f t="shared" si="3"/>
        <v/>
      </c>
      <c r="BD80" s="20" t="e">
        <f t="shared" si="4"/>
        <v>#N/A</v>
      </c>
      <c r="BE80" s="12" t="s">
        <v>182</v>
      </c>
      <c r="BI80" s="21">
        <v>68</v>
      </c>
      <c r="BJ80" s="12">
        <v>68</v>
      </c>
      <c r="BK80" s="12" t="s">
        <v>702</v>
      </c>
      <c r="BT80" s="12" t="s">
        <v>702</v>
      </c>
    </row>
    <row r="81" spans="3:72">
      <c r="C81" s="114">
        <v>77</v>
      </c>
      <c r="D81" t="s">
        <v>167</v>
      </c>
      <c r="E81">
        <v>511</v>
      </c>
      <c r="F81">
        <v>502</v>
      </c>
      <c r="G81">
        <v>501</v>
      </c>
      <c r="H81">
        <v>501</v>
      </c>
      <c r="I81">
        <v>1999</v>
      </c>
      <c r="J81">
        <v>9</v>
      </c>
      <c r="K81">
        <v>30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 t="s">
        <v>703</v>
      </c>
      <c r="V81" t="s">
        <v>169</v>
      </c>
      <c r="W81" t="s">
        <v>704</v>
      </c>
      <c r="X81" t="s">
        <v>705</v>
      </c>
      <c r="Y81">
        <v>132366</v>
      </c>
      <c r="Z81" t="s">
        <v>253</v>
      </c>
      <c r="AA81" t="s">
        <v>285</v>
      </c>
      <c r="AB81">
        <v>48421062</v>
      </c>
      <c r="AC81">
        <v>13</v>
      </c>
      <c r="AD81" t="s">
        <v>249</v>
      </c>
      <c r="AE81" t="s">
        <v>249</v>
      </c>
      <c r="AF81">
        <v>13</v>
      </c>
      <c r="AG81">
        <v>11</v>
      </c>
      <c r="AH81">
        <v>54</v>
      </c>
      <c r="AI81" t="s">
        <v>175</v>
      </c>
      <c r="AJ81" t="s">
        <v>176</v>
      </c>
      <c r="AK81" t="s">
        <v>177</v>
      </c>
      <c r="AL81" t="s">
        <v>178</v>
      </c>
      <c r="AM81">
        <v>99</v>
      </c>
      <c r="AN81">
        <v>143</v>
      </c>
      <c r="AO81" t="s">
        <v>219</v>
      </c>
      <c r="AP81" t="s">
        <v>180</v>
      </c>
      <c r="AQ81">
        <v>20210420</v>
      </c>
      <c r="AR81">
        <v>33128</v>
      </c>
      <c r="AS81" t="s">
        <v>181</v>
      </c>
      <c r="AT81">
        <v>58.5744848</v>
      </c>
      <c r="AU81" t="s">
        <v>181</v>
      </c>
      <c r="AV81"/>
      <c r="AW81"/>
      <c r="AX81"/>
      <c r="AY81"/>
      <c r="AZ81"/>
      <c r="BA81"/>
      <c r="BB81"/>
      <c r="BC81" s="19" t="str">
        <f t="shared" si="3"/>
        <v/>
      </c>
      <c r="BD81" s="20" t="e">
        <f t="shared" si="4"/>
        <v>#N/A</v>
      </c>
      <c r="BE81" s="12" t="s">
        <v>182</v>
      </c>
      <c r="BI81" s="21">
        <v>76</v>
      </c>
      <c r="BJ81" s="12">
        <v>76</v>
      </c>
      <c r="BK81" s="12" t="s">
        <v>706</v>
      </c>
      <c r="BT81" s="12" t="s">
        <v>707</v>
      </c>
    </row>
    <row r="82" spans="3:72">
      <c r="C82" s="114">
        <v>78</v>
      </c>
      <c r="D82" t="s">
        <v>167</v>
      </c>
      <c r="E82">
        <v>512</v>
      </c>
      <c r="F82">
        <v>512</v>
      </c>
      <c r="G82">
        <v>503</v>
      </c>
      <c r="H82">
        <v>501</v>
      </c>
      <c r="I82">
        <v>1999</v>
      </c>
      <c r="J82">
        <v>8</v>
      </c>
      <c r="K82">
        <v>26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 t="s">
        <v>708</v>
      </c>
      <c r="V82" t="s">
        <v>169</v>
      </c>
      <c r="W82" t="s">
        <v>709</v>
      </c>
      <c r="X82" t="s">
        <v>710</v>
      </c>
      <c r="Y82">
        <v>130936</v>
      </c>
      <c r="Z82" t="s">
        <v>711</v>
      </c>
      <c r="AA82" t="s">
        <v>609</v>
      </c>
      <c r="AB82">
        <v>42952905</v>
      </c>
      <c r="AC82">
        <v>13</v>
      </c>
      <c r="AD82" t="s">
        <v>249</v>
      </c>
      <c r="AE82" t="s">
        <v>249</v>
      </c>
      <c r="AF82">
        <v>13</v>
      </c>
      <c r="AG82">
        <v>11</v>
      </c>
      <c r="AH82">
        <v>54</v>
      </c>
      <c r="AI82" t="s">
        <v>167</v>
      </c>
      <c r="AJ82" t="s">
        <v>273</v>
      </c>
      <c r="AK82" t="s">
        <v>177</v>
      </c>
      <c r="AL82" t="s">
        <v>178</v>
      </c>
      <c r="AM82">
        <v>99</v>
      </c>
      <c r="AN82">
        <v>143</v>
      </c>
      <c r="AO82" t="s">
        <v>219</v>
      </c>
      <c r="AP82" t="s">
        <v>180</v>
      </c>
      <c r="AQ82">
        <v>20210420</v>
      </c>
      <c r="AR82">
        <v>33142</v>
      </c>
      <c r="AS82" t="s">
        <v>181</v>
      </c>
      <c r="AT82">
        <v>58.494984700000003</v>
      </c>
      <c r="AU82" t="s">
        <v>181</v>
      </c>
      <c r="AV82"/>
      <c r="AW82"/>
      <c r="AX82"/>
      <c r="AY82"/>
      <c r="AZ82"/>
      <c r="BA82"/>
      <c r="BB82"/>
      <c r="BC82" s="19" t="str">
        <f t="shared" si="3"/>
        <v/>
      </c>
      <c r="BD82" s="20" t="e">
        <f t="shared" si="4"/>
        <v>#N/A</v>
      </c>
      <c r="BE82" s="12" t="s">
        <v>182</v>
      </c>
      <c r="BI82" s="21">
        <v>42</v>
      </c>
      <c r="BJ82" s="12">
        <v>42</v>
      </c>
      <c r="BK82" s="12" t="s">
        <v>712</v>
      </c>
      <c r="BT82" s="12" t="s">
        <v>380</v>
      </c>
    </row>
    <row r="83" spans="3:72">
      <c r="C83" s="114">
        <v>79</v>
      </c>
      <c r="D83" t="s">
        <v>167</v>
      </c>
      <c r="E83">
        <v>512</v>
      </c>
      <c r="F83">
        <v>512</v>
      </c>
      <c r="G83">
        <v>503</v>
      </c>
      <c r="H83">
        <v>511</v>
      </c>
      <c r="I83">
        <v>1999</v>
      </c>
      <c r="J83">
        <v>8</v>
      </c>
      <c r="K83">
        <v>30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 t="s">
        <v>253</v>
      </c>
      <c r="V83" t="s">
        <v>169</v>
      </c>
      <c r="W83" t="s">
        <v>713</v>
      </c>
      <c r="X83" t="s">
        <v>714</v>
      </c>
      <c r="Y83">
        <v>131078</v>
      </c>
      <c r="Z83" t="s">
        <v>715</v>
      </c>
      <c r="AA83" t="s">
        <v>716</v>
      </c>
      <c r="AB83">
        <v>42262628</v>
      </c>
      <c r="AC83">
        <v>13</v>
      </c>
      <c r="AD83" t="s">
        <v>249</v>
      </c>
      <c r="AE83" t="s">
        <v>249</v>
      </c>
      <c r="AF83">
        <v>13</v>
      </c>
      <c r="AG83">
        <v>11</v>
      </c>
      <c r="AH83">
        <v>54</v>
      </c>
      <c r="AI83" t="s">
        <v>175</v>
      </c>
      <c r="AJ83" t="s">
        <v>176</v>
      </c>
      <c r="AK83" t="s">
        <v>177</v>
      </c>
      <c r="AL83" t="s">
        <v>178</v>
      </c>
      <c r="AM83">
        <v>99</v>
      </c>
      <c r="AN83">
        <v>142</v>
      </c>
      <c r="AO83" t="s">
        <v>219</v>
      </c>
      <c r="AP83" t="s">
        <v>180</v>
      </c>
      <c r="AQ83">
        <v>20201223</v>
      </c>
      <c r="AR83">
        <v>33326</v>
      </c>
      <c r="AS83" t="s">
        <v>181</v>
      </c>
      <c r="AT83">
        <v>58.2343069</v>
      </c>
      <c r="AU83" t="s">
        <v>181</v>
      </c>
      <c r="AV83"/>
      <c r="AW83"/>
      <c r="AX83"/>
      <c r="AY83"/>
      <c r="AZ83"/>
      <c r="BA83"/>
      <c r="BB83"/>
      <c r="BC83" s="19" t="str">
        <f t="shared" si="3"/>
        <v/>
      </c>
      <c r="BD83" s="20" t="e">
        <f t="shared" si="4"/>
        <v>#N/A</v>
      </c>
      <c r="BE83" s="12" t="s">
        <v>220</v>
      </c>
      <c r="BI83" s="21">
        <v>43</v>
      </c>
      <c r="BJ83" s="12">
        <v>43</v>
      </c>
      <c r="BK83" s="12" t="s">
        <v>717</v>
      </c>
      <c r="BT83" s="12" t="s">
        <v>380</v>
      </c>
    </row>
    <row r="84" spans="3:72">
      <c r="C84" s="114">
        <v>80</v>
      </c>
      <c r="D84" t="s">
        <v>167</v>
      </c>
      <c r="E84">
        <v>512</v>
      </c>
      <c r="F84">
        <v>512</v>
      </c>
      <c r="G84">
        <v>503</v>
      </c>
      <c r="H84">
        <v>501</v>
      </c>
      <c r="I84">
        <v>1999</v>
      </c>
      <c r="J84">
        <v>8</v>
      </c>
      <c r="K84">
        <v>30</v>
      </c>
      <c r="L84">
        <v>2016</v>
      </c>
      <c r="M84">
        <v>7</v>
      </c>
      <c r="N84">
        <v>13</v>
      </c>
      <c r="O84">
        <v>2016</v>
      </c>
      <c r="P84">
        <v>8</v>
      </c>
      <c r="Q84">
        <v>4</v>
      </c>
      <c r="R84">
        <v>0</v>
      </c>
      <c r="S84">
        <v>0</v>
      </c>
      <c r="T84">
        <v>0</v>
      </c>
      <c r="U84" t="s">
        <v>718</v>
      </c>
      <c r="V84" t="s">
        <v>169</v>
      </c>
      <c r="W84" t="s">
        <v>719</v>
      </c>
      <c r="X84" t="s">
        <v>720</v>
      </c>
      <c r="Y84">
        <v>131074</v>
      </c>
      <c r="Z84" t="s">
        <v>464</v>
      </c>
      <c r="AA84" t="s">
        <v>721</v>
      </c>
      <c r="AB84">
        <v>42328168</v>
      </c>
      <c r="AC84">
        <v>13</v>
      </c>
      <c r="AD84" t="s">
        <v>249</v>
      </c>
      <c r="AE84" t="s">
        <v>249</v>
      </c>
      <c r="AF84">
        <v>13</v>
      </c>
      <c r="AG84">
        <v>11</v>
      </c>
      <c r="AH84">
        <v>54</v>
      </c>
      <c r="AI84" t="s">
        <v>167</v>
      </c>
      <c r="AJ84" t="s">
        <v>273</v>
      </c>
      <c r="AK84" t="s">
        <v>177</v>
      </c>
      <c r="AL84" t="s">
        <v>178</v>
      </c>
      <c r="AM84">
        <v>99</v>
      </c>
      <c r="AN84">
        <v>142</v>
      </c>
      <c r="AO84" t="s">
        <v>219</v>
      </c>
      <c r="AP84" t="s">
        <v>180</v>
      </c>
      <c r="AQ84">
        <v>20201223</v>
      </c>
      <c r="AR84">
        <v>33332</v>
      </c>
      <c r="AS84" t="s">
        <v>181</v>
      </c>
      <c r="AT84">
        <v>58.522272100000002</v>
      </c>
      <c r="AU84" t="s">
        <v>181</v>
      </c>
      <c r="AV84"/>
      <c r="AW84"/>
      <c r="AX84"/>
      <c r="AY84"/>
      <c r="AZ84"/>
      <c r="BA84"/>
      <c r="BB84"/>
      <c r="BC84" s="19" t="str">
        <f t="shared" si="3"/>
        <v/>
      </c>
      <c r="BD84" s="20" t="e">
        <f t="shared" si="4"/>
        <v>#N/A</v>
      </c>
      <c r="BE84" s="12" t="s">
        <v>182</v>
      </c>
      <c r="BI84" s="21">
        <v>46</v>
      </c>
      <c r="BJ84" s="12">
        <v>46</v>
      </c>
      <c r="BK84" s="12" t="s">
        <v>722</v>
      </c>
      <c r="BT84" s="12" t="s">
        <v>723</v>
      </c>
    </row>
    <row r="85" spans="3:72">
      <c r="C85" s="114">
        <v>81</v>
      </c>
      <c r="D85" t="s">
        <v>167</v>
      </c>
      <c r="E85">
        <v>511</v>
      </c>
      <c r="F85">
        <v>502</v>
      </c>
      <c r="G85">
        <v>501</v>
      </c>
      <c r="H85">
        <v>501</v>
      </c>
      <c r="I85">
        <v>1999</v>
      </c>
      <c r="J85">
        <v>8</v>
      </c>
      <c r="K85">
        <v>30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 t="s">
        <v>282</v>
      </c>
      <c r="V85" t="s">
        <v>169</v>
      </c>
      <c r="W85" t="s">
        <v>724</v>
      </c>
      <c r="X85" t="s">
        <v>725</v>
      </c>
      <c r="Y85">
        <v>131227</v>
      </c>
      <c r="Z85" t="s">
        <v>726</v>
      </c>
      <c r="AA85" t="s">
        <v>727</v>
      </c>
      <c r="AB85">
        <v>3488475284</v>
      </c>
      <c r="AC85">
        <v>13</v>
      </c>
      <c r="AD85" t="s">
        <v>249</v>
      </c>
      <c r="AE85" t="s">
        <v>249</v>
      </c>
      <c r="AF85">
        <v>13</v>
      </c>
      <c r="AG85">
        <v>11</v>
      </c>
      <c r="AH85">
        <v>54</v>
      </c>
      <c r="AI85" t="s">
        <v>175</v>
      </c>
      <c r="AJ85" t="s">
        <v>176</v>
      </c>
      <c r="AK85" t="s">
        <v>177</v>
      </c>
      <c r="AL85" t="s">
        <v>178</v>
      </c>
      <c r="AM85">
        <v>99</v>
      </c>
      <c r="AN85">
        <v>142</v>
      </c>
      <c r="AO85" t="s">
        <v>219</v>
      </c>
      <c r="AP85" t="s">
        <v>180</v>
      </c>
      <c r="AQ85">
        <v>20201223</v>
      </c>
      <c r="AR85">
        <v>33339</v>
      </c>
      <c r="AS85" t="s">
        <v>181</v>
      </c>
      <c r="AT85">
        <v>58.728603300000003</v>
      </c>
      <c r="AU85" t="s">
        <v>181</v>
      </c>
      <c r="AV85"/>
      <c r="AW85"/>
      <c r="AX85"/>
      <c r="AY85"/>
      <c r="AZ85"/>
      <c r="BA85"/>
      <c r="BB85"/>
      <c r="BC85" s="19" t="str">
        <f t="shared" si="3"/>
        <v/>
      </c>
      <c r="BD85" s="20" t="e">
        <f t="shared" si="4"/>
        <v>#N/A</v>
      </c>
      <c r="BE85" s="12" t="s">
        <v>220</v>
      </c>
    </row>
    <row r="86" spans="3:72">
      <c r="C86" s="114">
        <v>82</v>
      </c>
      <c r="D86" t="s">
        <v>167</v>
      </c>
      <c r="E86">
        <v>512</v>
      </c>
      <c r="F86">
        <v>511</v>
      </c>
      <c r="G86">
        <v>503</v>
      </c>
      <c r="H86">
        <v>511</v>
      </c>
      <c r="I86">
        <v>1999</v>
      </c>
      <c r="J86">
        <v>8</v>
      </c>
      <c r="K86">
        <v>30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 t="s">
        <v>728</v>
      </c>
      <c r="V86" t="s">
        <v>169</v>
      </c>
      <c r="W86" t="s">
        <v>729</v>
      </c>
      <c r="X86" t="s">
        <v>730</v>
      </c>
      <c r="Y86">
        <v>131704</v>
      </c>
      <c r="Z86" t="s">
        <v>371</v>
      </c>
      <c r="AA86" t="s">
        <v>731</v>
      </c>
      <c r="AB86">
        <v>42426132</v>
      </c>
      <c r="AC86">
        <v>13</v>
      </c>
      <c r="AD86" t="s">
        <v>249</v>
      </c>
      <c r="AE86" t="s">
        <v>249</v>
      </c>
      <c r="AF86">
        <v>13</v>
      </c>
      <c r="AG86">
        <v>11</v>
      </c>
      <c r="AH86">
        <v>54</v>
      </c>
      <c r="AI86" t="s">
        <v>167</v>
      </c>
      <c r="AJ86" t="s">
        <v>273</v>
      </c>
      <c r="AK86" t="s">
        <v>177</v>
      </c>
      <c r="AL86" t="s">
        <v>178</v>
      </c>
      <c r="AM86">
        <v>99</v>
      </c>
      <c r="AN86">
        <v>132</v>
      </c>
      <c r="AO86" t="s">
        <v>179</v>
      </c>
      <c r="AP86" t="s">
        <v>180</v>
      </c>
      <c r="AQ86">
        <v>20201218</v>
      </c>
      <c r="AR86">
        <v>33257</v>
      </c>
      <c r="AS86" t="s">
        <v>181</v>
      </c>
      <c r="AT86">
        <v>58.398137800000001</v>
      </c>
      <c r="AU86" t="s">
        <v>181</v>
      </c>
      <c r="AV86"/>
      <c r="AW86"/>
      <c r="AX86"/>
      <c r="AY86"/>
      <c r="AZ86"/>
      <c r="BA86"/>
      <c r="BB86"/>
      <c r="BC86" s="19" t="str">
        <f t="shared" si="3"/>
        <v/>
      </c>
      <c r="BD86" s="20" t="e">
        <f t="shared" si="4"/>
        <v>#N/A</v>
      </c>
      <c r="BE86" s="12" t="s">
        <v>182</v>
      </c>
    </row>
    <row r="87" spans="3:72">
      <c r="C87" s="114">
        <v>83</v>
      </c>
      <c r="D87" t="s">
        <v>167</v>
      </c>
      <c r="E87">
        <v>512</v>
      </c>
      <c r="F87">
        <v>512</v>
      </c>
      <c r="G87">
        <v>503</v>
      </c>
      <c r="H87">
        <v>501</v>
      </c>
      <c r="I87">
        <v>1999</v>
      </c>
      <c r="J87">
        <v>8</v>
      </c>
      <c r="K87">
        <v>30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 t="s">
        <v>732</v>
      </c>
      <c r="V87" t="s">
        <v>169</v>
      </c>
      <c r="W87" t="s">
        <v>733</v>
      </c>
      <c r="X87" t="s">
        <v>734</v>
      </c>
      <c r="Y87">
        <v>131074</v>
      </c>
      <c r="Z87" t="s">
        <v>464</v>
      </c>
      <c r="AA87" t="s">
        <v>735</v>
      </c>
      <c r="AB87">
        <v>2274430500</v>
      </c>
      <c r="AC87">
        <v>13</v>
      </c>
      <c r="AD87" t="s">
        <v>249</v>
      </c>
      <c r="AE87" t="s">
        <v>249</v>
      </c>
      <c r="AF87">
        <v>13</v>
      </c>
      <c r="AG87">
        <v>11</v>
      </c>
      <c r="AH87">
        <v>54</v>
      </c>
      <c r="AI87" t="s">
        <v>175</v>
      </c>
      <c r="AJ87" t="s">
        <v>176</v>
      </c>
      <c r="AK87" t="s">
        <v>177</v>
      </c>
      <c r="AL87" t="s">
        <v>178</v>
      </c>
      <c r="AM87">
        <v>99</v>
      </c>
      <c r="AN87">
        <v>142</v>
      </c>
      <c r="AO87" t="s">
        <v>219</v>
      </c>
      <c r="AP87" t="s">
        <v>180</v>
      </c>
      <c r="AQ87">
        <v>20211008</v>
      </c>
      <c r="AR87">
        <v>33046</v>
      </c>
      <c r="AS87" t="s">
        <v>181</v>
      </c>
      <c r="AT87">
        <v>58.593047300000002</v>
      </c>
      <c r="AU87" t="s">
        <v>181</v>
      </c>
      <c r="AV87"/>
      <c r="AW87"/>
      <c r="AX87"/>
      <c r="AY87"/>
      <c r="AZ87"/>
      <c r="BA87"/>
      <c r="BB87"/>
      <c r="BC87" s="19" t="str">
        <f t="shared" si="3"/>
        <v/>
      </c>
      <c r="BD87" s="20" t="e">
        <f t="shared" si="4"/>
        <v>#N/A</v>
      </c>
      <c r="BE87" s="12" t="s">
        <v>220</v>
      </c>
    </row>
    <row r="88" spans="3:72">
      <c r="C88" s="114">
        <v>84</v>
      </c>
      <c r="D88" t="s">
        <v>167</v>
      </c>
      <c r="E88">
        <v>511</v>
      </c>
      <c r="F88">
        <v>501</v>
      </c>
      <c r="G88">
        <v>501</v>
      </c>
      <c r="H88">
        <v>501</v>
      </c>
      <c r="I88">
        <v>1999</v>
      </c>
      <c r="J88">
        <v>8</v>
      </c>
      <c r="K88">
        <v>5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 t="s">
        <v>253</v>
      </c>
      <c r="V88" t="s">
        <v>169</v>
      </c>
      <c r="W88" t="s">
        <v>736</v>
      </c>
      <c r="X88" t="s">
        <v>737</v>
      </c>
      <c r="Y88">
        <v>132553</v>
      </c>
      <c r="Z88" t="s">
        <v>442</v>
      </c>
      <c r="AA88" t="s">
        <v>574</v>
      </c>
      <c r="AB88">
        <v>47180065</v>
      </c>
      <c r="AC88">
        <v>13</v>
      </c>
      <c r="AD88" t="s">
        <v>249</v>
      </c>
      <c r="AE88" t="s">
        <v>249</v>
      </c>
      <c r="AF88">
        <v>13</v>
      </c>
      <c r="AG88">
        <v>11</v>
      </c>
      <c r="AH88">
        <v>54</v>
      </c>
      <c r="AI88" t="s">
        <v>175</v>
      </c>
      <c r="AJ88" t="s">
        <v>176</v>
      </c>
      <c r="AK88" t="s">
        <v>177</v>
      </c>
      <c r="AL88" t="s">
        <v>178</v>
      </c>
      <c r="AM88">
        <v>99</v>
      </c>
      <c r="AN88">
        <v>132</v>
      </c>
      <c r="AO88" t="s">
        <v>179</v>
      </c>
      <c r="AP88" t="s">
        <v>180</v>
      </c>
      <c r="AQ88">
        <v>20201210</v>
      </c>
      <c r="AR88">
        <v>33107</v>
      </c>
      <c r="AS88" t="s">
        <v>181</v>
      </c>
      <c r="AT88">
        <v>58.493142300000002</v>
      </c>
      <c r="AU88" t="s">
        <v>181</v>
      </c>
      <c r="AV88"/>
      <c r="AW88"/>
      <c r="AX88"/>
      <c r="AY88"/>
      <c r="AZ88"/>
      <c r="BA88"/>
      <c r="BB88"/>
      <c r="BC88" s="19" t="str">
        <f t="shared" si="3"/>
        <v/>
      </c>
      <c r="BD88" s="20" t="e">
        <f t="shared" si="4"/>
        <v>#N/A</v>
      </c>
      <c r="BE88" s="12" t="s">
        <v>220</v>
      </c>
    </row>
    <row r="89" spans="3:72">
      <c r="C89" s="114">
        <v>85</v>
      </c>
      <c r="D89" t="s">
        <v>167</v>
      </c>
      <c r="E89">
        <v>512</v>
      </c>
      <c r="F89">
        <v>512</v>
      </c>
      <c r="G89">
        <v>503</v>
      </c>
      <c r="H89">
        <v>511</v>
      </c>
      <c r="I89">
        <v>1999</v>
      </c>
      <c r="J89">
        <v>9</v>
      </c>
      <c r="K89">
        <v>3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 t="s">
        <v>738</v>
      </c>
      <c r="V89" t="s">
        <v>169</v>
      </c>
      <c r="W89" t="s">
        <v>739</v>
      </c>
      <c r="X89" t="s">
        <v>740</v>
      </c>
      <c r="Y89">
        <v>990046</v>
      </c>
      <c r="Z89" t="s">
        <v>695</v>
      </c>
      <c r="AA89" t="s">
        <v>412</v>
      </c>
      <c r="AB89">
        <v>46012051</v>
      </c>
      <c r="AC89">
        <v>99</v>
      </c>
      <c r="AD89" t="s">
        <v>174</v>
      </c>
      <c r="AE89" t="s">
        <v>174</v>
      </c>
      <c r="AF89">
        <v>99</v>
      </c>
      <c r="AG89">
        <v>11</v>
      </c>
      <c r="AH89">
        <v>54</v>
      </c>
      <c r="AI89" t="s">
        <v>175</v>
      </c>
      <c r="AJ89" t="s">
        <v>176</v>
      </c>
      <c r="AK89" t="s">
        <v>177</v>
      </c>
      <c r="AL89" t="s">
        <v>178</v>
      </c>
      <c r="AM89">
        <v>99</v>
      </c>
      <c r="AN89">
        <v>142</v>
      </c>
      <c r="AO89" t="s">
        <v>219</v>
      </c>
      <c r="AP89" t="s">
        <v>180</v>
      </c>
      <c r="AQ89">
        <v>20211113</v>
      </c>
      <c r="AR89">
        <v>33113</v>
      </c>
      <c r="AS89" t="s">
        <v>181</v>
      </c>
      <c r="AT89">
        <v>58.473453800000001</v>
      </c>
      <c r="AU89" t="s">
        <v>181</v>
      </c>
      <c r="AV89"/>
      <c r="AW89"/>
      <c r="AX89"/>
      <c r="AY89"/>
      <c r="AZ89"/>
      <c r="BA89"/>
      <c r="BB89"/>
      <c r="BC89" s="19" t="str">
        <f t="shared" si="3"/>
        <v/>
      </c>
      <c r="BD89" s="20" t="e">
        <f t="shared" si="4"/>
        <v>#N/A</v>
      </c>
      <c r="BE89" s="12" t="s">
        <v>220</v>
      </c>
    </row>
    <row r="90" spans="3:72">
      <c r="C90" s="114">
        <v>86</v>
      </c>
      <c r="D90" t="s">
        <v>288</v>
      </c>
      <c r="E90">
        <v>511</v>
      </c>
      <c r="F90">
        <v>501</v>
      </c>
      <c r="G90">
        <v>503</v>
      </c>
      <c r="H90">
        <v>511</v>
      </c>
      <c r="I90">
        <v>2010</v>
      </c>
      <c r="J90">
        <v>12</v>
      </c>
      <c r="K90">
        <v>31</v>
      </c>
      <c r="L90">
        <v>2016</v>
      </c>
      <c r="M90">
        <v>8</v>
      </c>
      <c r="N90">
        <v>17</v>
      </c>
      <c r="O90">
        <v>2017</v>
      </c>
      <c r="P90">
        <v>12</v>
      </c>
      <c r="Q90">
        <v>31</v>
      </c>
      <c r="R90">
        <v>2011</v>
      </c>
      <c r="S90">
        <v>1</v>
      </c>
      <c r="T90">
        <v>1</v>
      </c>
      <c r="U90" t="s">
        <v>741</v>
      </c>
      <c r="V90" t="s">
        <v>169</v>
      </c>
      <c r="W90" t="s">
        <v>742</v>
      </c>
      <c r="X90" t="s">
        <v>743</v>
      </c>
      <c r="Y90">
        <v>130493</v>
      </c>
      <c r="Z90" t="s">
        <v>683</v>
      </c>
      <c r="AA90" t="s">
        <v>744</v>
      </c>
      <c r="AB90">
        <v>45620056</v>
      </c>
      <c r="AC90">
        <v>13</v>
      </c>
      <c r="AD90" t="s">
        <v>249</v>
      </c>
      <c r="AE90" t="s">
        <v>249</v>
      </c>
      <c r="AF90">
        <v>13</v>
      </c>
      <c r="AG90">
        <v>11</v>
      </c>
      <c r="AH90">
        <v>54</v>
      </c>
      <c r="AI90" t="s">
        <v>167</v>
      </c>
      <c r="AJ90" t="s">
        <v>273</v>
      </c>
      <c r="AK90" t="s">
        <v>177</v>
      </c>
      <c r="AL90" t="s">
        <v>177</v>
      </c>
      <c r="AM90">
        <v>99</v>
      </c>
      <c r="AN90">
        <v>4</v>
      </c>
      <c r="AO90" t="s">
        <v>311</v>
      </c>
      <c r="AP90" t="s">
        <v>294</v>
      </c>
      <c r="AQ90">
        <v>20180527</v>
      </c>
      <c r="AR90">
        <v>104411</v>
      </c>
      <c r="AS90" t="s">
        <v>167</v>
      </c>
      <c r="AT90">
        <v>0</v>
      </c>
      <c r="AU90" t="s">
        <v>167</v>
      </c>
      <c r="AV90">
        <v>0</v>
      </c>
      <c r="AW90"/>
      <c r="AX90"/>
      <c r="AY90"/>
      <c r="AZ90"/>
      <c r="BA90"/>
      <c r="BB90"/>
      <c r="BC90" s="19" t="str">
        <f t="shared" si="3"/>
        <v/>
      </c>
      <c r="BD90" s="20" t="str">
        <f t="shared" si="4"/>
        <v xml:space="preserve"> A</v>
      </c>
      <c r="BE90" s="12" t="e">
        <v>#N/A</v>
      </c>
    </row>
    <row r="91" spans="3:72">
      <c r="C91" s="114">
        <v>87</v>
      </c>
      <c r="D91" t="s">
        <v>167</v>
      </c>
      <c r="E91">
        <v>511</v>
      </c>
      <c r="F91">
        <v>502</v>
      </c>
      <c r="G91">
        <v>501</v>
      </c>
      <c r="H91">
        <v>501</v>
      </c>
      <c r="I91">
        <v>1999</v>
      </c>
      <c r="J91">
        <v>12</v>
      </c>
      <c r="K91">
        <v>10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 t="s">
        <v>745</v>
      </c>
      <c r="V91" t="s">
        <v>169</v>
      </c>
      <c r="W91" t="s">
        <v>746</v>
      </c>
      <c r="X91" t="s">
        <v>747</v>
      </c>
      <c r="Y91">
        <v>131395</v>
      </c>
      <c r="Z91" t="s">
        <v>338</v>
      </c>
      <c r="AA91" t="s">
        <v>748</v>
      </c>
      <c r="AB91">
        <v>47293037</v>
      </c>
      <c r="AC91">
        <v>13</v>
      </c>
      <c r="AD91" t="s">
        <v>249</v>
      </c>
      <c r="AE91" t="s">
        <v>249</v>
      </c>
      <c r="AF91">
        <v>13</v>
      </c>
      <c r="AG91">
        <v>11</v>
      </c>
      <c r="AH91">
        <v>54</v>
      </c>
      <c r="AI91" t="s">
        <v>175</v>
      </c>
      <c r="AJ91" t="s">
        <v>176</v>
      </c>
      <c r="AK91" t="s">
        <v>177</v>
      </c>
      <c r="AL91" t="s">
        <v>178</v>
      </c>
      <c r="AM91">
        <v>99</v>
      </c>
      <c r="AN91">
        <v>142</v>
      </c>
      <c r="AO91" t="s">
        <v>219</v>
      </c>
      <c r="AP91" t="s">
        <v>180</v>
      </c>
      <c r="AQ91">
        <v>20211126</v>
      </c>
      <c r="AR91">
        <v>33024</v>
      </c>
      <c r="AS91" t="s">
        <v>181</v>
      </c>
      <c r="AT91">
        <v>58.575496999999999</v>
      </c>
      <c r="AU91" t="s">
        <v>181</v>
      </c>
      <c r="AV91"/>
      <c r="AW91"/>
      <c r="AX91"/>
      <c r="AY91"/>
      <c r="AZ91"/>
      <c r="BA91"/>
      <c r="BB91"/>
      <c r="BC91" s="19" t="str">
        <f t="shared" si="3"/>
        <v/>
      </c>
      <c r="BD91" s="20" t="e">
        <f t="shared" si="4"/>
        <v>#N/A</v>
      </c>
      <c r="BE91" s="12" t="s">
        <v>220</v>
      </c>
    </row>
    <row r="92" spans="3:72">
      <c r="C92" s="114">
        <v>88</v>
      </c>
      <c r="D92" t="s">
        <v>167</v>
      </c>
      <c r="E92">
        <v>512</v>
      </c>
      <c r="F92">
        <v>512</v>
      </c>
      <c r="G92">
        <v>503</v>
      </c>
      <c r="H92">
        <v>501</v>
      </c>
      <c r="I92">
        <v>1999</v>
      </c>
      <c r="J92">
        <v>10</v>
      </c>
      <c r="K92">
        <v>14</v>
      </c>
      <c r="L92">
        <v>2016</v>
      </c>
      <c r="M92">
        <v>8</v>
      </c>
      <c r="N92">
        <v>17</v>
      </c>
      <c r="O92">
        <v>2016</v>
      </c>
      <c r="P92">
        <v>9</v>
      </c>
      <c r="Q92">
        <v>8</v>
      </c>
      <c r="R92">
        <v>0</v>
      </c>
      <c r="S92">
        <v>0</v>
      </c>
      <c r="T92">
        <v>0</v>
      </c>
      <c r="U92" t="s">
        <v>749</v>
      </c>
      <c r="V92" t="s">
        <v>169</v>
      </c>
      <c r="W92" t="s">
        <v>750</v>
      </c>
      <c r="X92" t="s">
        <v>751</v>
      </c>
      <c r="Y92">
        <v>132204</v>
      </c>
      <c r="Z92" t="s">
        <v>350</v>
      </c>
      <c r="AA92" t="s">
        <v>617</v>
      </c>
      <c r="AB92">
        <v>44579509</v>
      </c>
      <c r="AC92">
        <v>13</v>
      </c>
      <c r="AD92" t="s">
        <v>249</v>
      </c>
      <c r="AE92" t="s">
        <v>249</v>
      </c>
      <c r="AF92">
        <v>13</v>
      </c>
      <c r="AG92">
        <v>11</v>
      </c>
      <c r="AH92">
        <v>54</v>
      </c>
      <c r="AI92" t="s">
        <v>175</v>
      </c>
      <c r="AJ92" t="s">
        <v>176</v>
      </c>
      <c r="AK92" t="s">
        <v>177</v>
      </c>
      <c r="AL92" t="s">
        <v>178</v>
      </c>
      <c r="AM92">
        <v>99</v>
      </c>
      <c r="AN92">
        <v>142</v>
      </c>
      <c r="AO92" t="s">
        <v>219</v>
      </c>
      <c r="AP92" t="s">
        <v>180</v>
      </c>
      <c r="AQ92">
        <v>20211105</v>
      </c>
      <c r="AR92">
        <v>33044</v>
      </c>
      <c r="AS92" t="s">
        <v>181</v>
      </c>
      <c r="AT92">
        <v>58.585322900000001</v>
      </c>
      <c r="AU92" t="s">
        <v>181</v>
      </c>
      <c r="AV92"/>
      <c r="AW92"/>
      <c r="AX92"/>
      <c r="AY92"/>
      <c r="AZ92"/>
      <c r="BA92"/>
      <c r="BB92"/>
      <c r="BC92" s="19" t="str">
        <f t="shared" si="3"/>
        <v/>
      </c>
      <c r="BD92" s="20" t="e">
        <f t="shared" si="4"/>
        <v>#N/A</v>
      </c>
      <c r="BE92" s="12" t="s">
        <v>182</v>
      </c>
    </row>
    <row r="93" spans="3:72">
      <c r="C93" s="114">
        <v>89</v>
      </c>
      <c r="D93" t="s">
        <v>167</v>
      </c>
      <c r="E93">
        <v>511</v>
      </c>
      <c r="F93">
        <v>502</v>
      </c>
      <c r="G93">
        <v>501</v>
      </c>
      <c r="H93">
        <v>501</v>
      </c>
      <c r="I93">
        <v>1999</v>
      </c>
      <c r="J93">
        <v>11</v>
      </c>
      <c r="K93">
        <v>30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 t="s">
        <v>752</v>
      </c>
      <c r="V93" t="s">
        <v>169</v>
      </c>
      <c r="W93" t="s">
        <v>753</v>
      </c>
      <c r="X93" t="s">
        <v>579</v>
      </c>
      <c r="Y93">
        <v>130035</v>
      </c>
      <c r="Z93" t="s">
        <v>754</v>
      </c>
      <c r="AA93" t="s">
        <v>637</v>
      </c>
      <c r="AB93">
        <v>2320552318</v>
      </c>
      <c r="AC93">
        <v>13</v>
      </c>
      <c r="AD93" t="s">
        <v>249</v>
      </c>
      <c r="AE93" t="s">
        <v>249</v>
      </c>
      <c r="AF93">
        <v>13</v>
      </c>
      <c r="AG93">
        <v>11</v>
      </c>
      <c r="AH93">
        <v>54</v>
      </c>
      <c r="AI93" t="s">
        <v>175</v>
      </c>
      <c r="AJ93" t="s">
        <v>176</v>
      </c>
      <c r="AK93" t="s">
        <v>177</v>
      </c>
      <c r="AL93" t="s">
        <v>178</v>
      </c>
      <c r="AM93">
        <v>99</v>
      </c>
      <c r="AN93">
        <v>142</v>
      </c>
      <c r="AO93" t="s">
        <v>219</v>
      </c>
      <c r="AP93" t="s">
        <v>180</v>
      </c>
      <c r="AQ93">
        <v>20201223</v>
      </c>
      <c r="AR93">
        <v>33411</v>
      </c>
      <c r="AS93" t="s">
        <v>181</v>
      </c>
      <c r="AT93">
        <v>58.775516000000003</v>
      </c>
      <c r="AU93" t="s">
        <v>181</v>
      </c>
      <c r="AV93"/>
      <c r="AW93"/>
      <c r="AX93"/>
      <c r="AY93"/>
      <c r="AZ93"/>
      <c r="BA93"/>
      <c r="BB93"/>
      <c r="BC93" s="19" t="str">
        <f t="shared" si="3"/>
        <v/>
      </c>
      <c r="BD93" s="20" t="e">
        <f t="shared" si="4"/>
        <v>#N/A</v>
      </c>
      <c r="BE93" s="12" t="s">
        <v>220</v>
      </c>
    </row>
    <row r="94" spans="3:72">
      <c r="C94" s="114">
        <v>90</v>
      </c>
      <c r="D94" t="s">
        <v>167</v>
      </c>
      <c r="E94">
        <v>511</v>
      </c>
      <c r="F94">
        <v>501</v>
      </c>
      <c r="G94">
        <v>501</v>
      </c>
      <c r="H94">
        <v>501</v>
      </c>
      <c r="I94">
        <v>1999</v>
      </c>
      <c r="J94">
        <v>11</v>
      </c>
      <c r="K94">
        <v>30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 t="s">
        <v>755</v>
      </c>
      <c r="V94" t="s">
        <v>169</v>
      </c>
      <c r="W94" t="s">
        <v>756</v>
      </c>
      <c r="X94" t="s">
        <v>757</v>
      </c>
      <c r="Y94">
        <v>990035</v>
      </c>
      <c r="Z94" t="s">
        <v>271</v>
      </c>
      <c r="AA94" t="s">
        <v>758</v>
      </c>
      <c r="AB94">
        <v>49815056</v>
      </c>
      <c r="AC94">
        <v>99</v>
      </c>
      <c r="AD94" t="s">
        <v>174</v>
      </c>
      <c r="AE94" t="s">
        <v>174</v>
      </c>
      <c r="AF94">
        <v>99</v>
      </c>
      <c r="AG94">
        <v>11</v>
      </c>
      <c r="AH94">
        <v>54</v>
      </c>
      <c r="AI94" t="s">
        <v>175</v>
      </c>
      <c r="AJ94" t="s">
        <v>176</v>
      </c>
      <c r="AK94" t="s">
        <v>177</v>
      </c>
      <c r="AL94" t="s">
        <v>178</v>
      </c>
      <c r="AM94">
        <v>99</v>
      </c>
      <c r="AN94">
        <v>132</v>
      </c>
      <c r="AO94" t="s">
        <v>179</v>
      </c>
      <c r="AP94" t="s">
        <v>180</v>
      </c>
      <c r="AQ94">
        <v>20201210</v>
      </c>
      <c r="AR94">
        <v>33116</v>
      </c>
      <c r="AS94" t="s">
        <v>181</v>
      </c>
      <c r="AT94">
        <v>58.441431799999997</v>
      </c>
      <c r="AU94" t="s">
        <v>181</v>
      </c>
      <c r="AV94"/>
      <c r="AW94"/>
      <c r="AX94"/>
      <c r="AY94"/>
      <c r="AZ94"/>
      <c r="BA94"/>
      <c r="BB94"/>
      <c r="BC94" s="19" t="str">
        <f t="shared" si="3"/>
        <v/>
      </c>
      <c r="BD94" s="20" t="e">
        <f t="shared" si="4"/>
        <v>#N/A</v>
      </c>
      <c r="BE94" s="12" t="s">
        <v>220</v>
      </c>
    </row>
    <row r="95" spans="3:72">
      <c r="C95" s="114">
        <v>91</v>
      </c>
      <c r="D95" t="s">
        <v>167</v>
      </c>
      <c r="E95">
        <v>512</v>
      </c>
      <c r="F95">
        <v>511</v>
      </c>
      <c r="G95">
        <v>503</v>
      </c>
      <c r="H95">
        <v>511</v>
      </c>
      <c r="I95">
        <v>1999</v>
      </c>
      <c r="J95">
        <v>10</v>
      </c>
      <c r="K95">
        <v>21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 t="s">
        <v>237</v>
      </c>
      <c r="V95" t="s">
        <v>169</v>
      </c>
      <c r="W95" t="s">
        <v>759</v>
      </c>
      <c r="X95" t="s">
        <v>760</v>
      </c>
      <c r="Y95">
        <v>990040</v>
      </c>
      <c r="Z95" t="s">
        <v>568</v>
      </c>
      <c r="AA95" t="s">
        <v>241</v>
      </c>
      <c r="AB95">
        <v>46353243</v>
      </c>
      <c r="AC95">
        <v>99</v>
      </c>
      <c r="AD95" t="s">
        <v>174</v>
      </c>
      <c r="AE95" t="s">
        <v>174</v>
      </c>
      <c r="AF95">
        <v>99</v>
      </c>
      <c r="AG95">
        <v>11</v>
      </c>
      <c r="AH95">
        <v>54</v>
      </c>
      <c r="AI95" t="s">
        <v>175</v>
      </c>
      <c r="AJ95" t="s">
        <v>176</v>
      </c>
      <c r="AK95" t="s">
        <v>177</v>
      </c>
      <c r="AL95" t="s">
        <v>178</v>
      </c>
      <c r="AM95">
        <v>99</v>
      </c>
      <c r="AN95">
        <v>132</v>
      </c>
      <c r="AO95" t="s">
        <v>179</v>
      </c>
      <c r="AP95" t="s">
        <v>180</v>
      </c>
      <c r="AQ95">
        <v>20211008</v>
      </c>
      <c r="AR95">
        <v>33051</v>
      </c>
      <c r="AS95" t="s">
        <v>181</v>
      </c>
      <c r="AT95">
        <v>58.500170400000002</v>
      </c>
      <c r="AU95" t="s">
        <v>181</v>
      </c>
      <c r="AV95"/>
      <c r="AW95"/>
      <c r="AX95"/>
      <c r="AY95"/>
      <c r="AZ95"/>
      <c r="BA95"/>
      <c r="BB95"/>
      <c r="BC95" s="19" t="str">
        <f t="shared" si="3"/>
        <v/>
      </c>
      <c r="BD95" s="20" t="e">
        <f t="shared" si="4"/>
        <v>#N/A</v>
      </c>
      <c r="BE95" s="12" t="s">
        <v>220</v>
      </c>
    </row>
    <row r="96" spans="3:72">
      <c r="C96" s="114">
        <v>92</v>
      </c>
      <c r="D96" t="s">
        <v>167</v>
      </c>
      <c r="E96">
        <v>511</v>
      </c>
      <c r="F96">
        <v>502</v>
      </c>
      <c r="G96">
        <v>501</v>
      </c>
      <c r="H96">
        <v>501</v>
      </c>
      <c r="I96">
        <v>1999</v>
      </c>
      <c r="J96">
        <v>10</v>
      </c>
      <c r="K96">
        <v>28</v>
      </c>
      <c r="L96">
        <v>2021</v>
      </c>
      <c r="M96">
        <v>10</v>
      </c>
      <c r="N96">
        <v>26</v>
      </c>
      <c r="O96">
        <v>2021</v>
      </c>
      <c r="P96">
        <v>10</v>
      </c>
      <c r="Q96">
        <v>31</v>
      </c>
      <c r="R96">
        <v>0</v>
      </c>
      <c r="S96">
        <v>0</v>
      </c>
      <c r="T96">
        <v>0</v>
      </c>
      <c r="U96" t="s">
        <v>761</v>
      </c>
      <c r="V96" t="s">
        <v>169</v>
      </c>
      <c r="W96" t="s">
        <v>762</v>
      </c>
      <c r="X96" t="s">
        <v>167</v>
      </c>
      <c r="Y96">
        <v>130851</v>
      </c>
      <c r="Z96" t="s">
        <v>763</v>
      </c>
      <c r="AA96" t="s">
        <v>764</v>
      </c>
      <c r="AB96">
        <v>2320400541</v>
      </c>
      <c r="AC96">
        <v>13</v>
      </c>
      <c r="AD96" t="s">
        <v>249</v>
      </c>
      <c r="AE96" t="s">
        <v>249</v>
      </c>
      <c r="AF96">
        <v>13</v>
      </c>
      <c r="AG96">
        <v>11</v>
      </c>
      <c r="AH96">
        <v>54</v>
      </c>
      <c r="AI96" t="s">
        <v>175</v>
      </c>
      <c r="AJ96" t="s">
        <v>176</v>
      </c>
      <c r="AK96" t="s">
        <v>177</v>
      </c>
      <c r="AL96" t="s">
        <v>178</v>
      </c>
      <c r="AM96">
        <v>99</v>
      </c>
      <c r="AN96">
        <v>142</v>
      </c>
      <c r="AO96" t="s">
        <v>219</v>
      </c>
      <c r="AP96" t="s">
        <v>180</v>
      </c>
      <c r="AQ96">
        <v>20211102</v>
      </c>
      <c r="AR96">
        <v>33104</v>
      </c>
      <c r="AS96" t="s">
        <v>181</v>
      </c>
      <c r="AT96">
        <v>58.797494299999997</v>
      </c>
      <c r="AU96" t="s">
        <v>181</v>
      </c>
      <c r="AV96"/>
      <c r="AW96"/>
      <c r="AX96"/>
      <c r="AY96"/>
      <c r="AZ96"/>
      <c r="BA96"/>
      <c r="BB96"/>
      <c r="BC96" s="19" t="str">
        <f t="shared" si="3"/>
        <v/>
      </c>
      <c r="BD96" s="20" t="e">
        <f t="shared" si="4"/>
        <v>#N/A</v>
      </c>
      <c r="BE96" s="12" t="s">
        <v>220</v>
      </c>
    </row>
    <row r="97" spans="3:57">
      <c r="C97" s="114">
        <v>93</v>
      </c>
      <c r="D97" t="s">
        <v>167</v>
      </c>
      <c r="E97">
        <v>512</v>
      </c>
      <c r="F97">
        <v>512</v>
      </c>
      <c r="G97">
        <v>503</v>
      </c>
      <c r="H97">
        <v>501</v>
      </c>
      <c r="I97">
        <v>2000</v>
      </c>
      <c r="J97">
        <v>9</v>
      </c>
      <c r="K97">
        <v>7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 t="s">
        <v>765</v>
      </c>
      <c r="V97" t="s">
        <v>169</v>
      </c>
      <c r="W97" t="s">
        <v>766</v>
      </c>
      <c r="X97" t="s">
        <v>767</v>
      </c>
      <c r="Y97">
        <v>131214</v>
      </c>
      <c r="Z97" t="s">
        <v>689</v>
      </c>
      <c r="AA97" t="s">
        <v>768</v>
      </c>
      <c r="AB97">
        <v>42215356</v>
      </c>
      <c r="AC97">
        <v>13</v>
      </c>
      <c r="AD97" t="s">
        <v>249</v>
      </c>
      <c r="AE97" t="s">
        <v>249</v>
      </c>
      <c r="AF97">
        <v>13</v>
      </c>
      <c r="AG97">
        <v>11</v>
      </c>
      <c r="AH97">
        <v>54</v>
      </c>
      <c r="AI97" t="s">
        <v>175</v>
      </c>
      <c r="AJ97" t="s">
        <v>176</v>
      </c>
      <c r="AK97" t="s">
        <v>177</v>
      </c>
      <c r="AL97" t="s">
        <v>178</v>
      </c>
      <c r="AM97">
        <v>99</v>
      </c>
      <c r="AN97">
        <v>142</v>
      </c>
      <c r="AO97" t="s">
        <v>219</v>
      </c>
      <c r="AP97" t="s">
        <v>180</v>
      </c>
      <c r="AQ97">
        <v>20211105</v>
      </c>
      <c r="AR97">
        <v>33052</v>
      </c>
      <c r="AS97" t="s">
        <v>181</v>
      </c>
      <c r="AT97">
        <v>58.228639000000001</v>
      </c>
      <c r="AU97" t="s">
        <v>181</v>
      </c>
      <c r="AV97"/>
      <c r="AW97"/>
      <c r="AX97"/>
      <c r="AY97"/>
      <c r="AZ97"/>
      <c r="BA97"/>
      <c r="BB97"/>
      <c r="BC97" s="19" t="str">
        <f t="shared" si="3"/>
        <v/>
      </c>
      <c r="BD97" s="20" t="e">
        <f t="shared" si="4"/>
        <v>#N/A</v>
      </c>
      <c r="BE97" s="12" t="s">
        <v>220</v>
      </c>
    </row>
    <row r="98" spans="3:57">
      <c r="C98" s="114">
        <v>94</v>
      </c>
      <c r="D98" t="s">
        <v>167</v>
      </c>
      <c r="E98">
        <v>511</v>
      </c>
      <c r="F98">
        <v>502</v>
      </c>
      <c r="G98">
        <v>501</v>
      </c>
      <c r="H98">
        <v>501</v>
      </c>
      <c r="I98">
        <v>1999</v>
      </c>
      <c r="J98">
        <v>9</v>
      </c>
      <c r="K98">
        <v>30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 t="s">
        <v>769</v>
      </c>
      <c r="V98" t="s">
        <v>169</v>
      </c>
      <c r="W98" t="s">
        <v>770</v>
      </c>
      <c r="X98" t="s">
        <v>167</v>
      </c>
      <c r="Y98">
        <v>131328</v>
      </c>
      <c r="Z98" t="s">
        <v>771</v>
      </c>
      <c r="AA98" t="s">
        <v>772</v>
      </c>
      <c r="AB98">
        <v>46623062</v>
      </c>
      <c r="AC98">
        <v>13</v>
      </c>
      <c r="AD98" t="s">
        <v>249</v>
      </c>
      <c r="AE98" t="s">
        <v>249</v>
      </c>
      <c r="AF98">
        <v>13</v>
      </c>
      <c r="AG98">
        <v>11</v>
      </c>
      <c r="AH98">
        <v>54</v>
      </c>
      <c r="AI98" t="s">
        <v>175</v>
      </c>
      <c r="AJ98" t="s">
        <v>176</v>
      </c>
      <c r="AK98" t="s">
        <v>177</v>
      </c>
      <c r="AL98" t="s">
        <v>178</v>
      </c>
      <c r="AM98">
        <v>99</v>
      </c>
      <c r="AN98">
        <v>143</v>
      </c>
      <c r="AO98" t="s">
        <v>219</v>
      </c>
      <c r="AP98" t="s">
        <v>180</v>
      </c>
      <c r="AQ98">
        <v>20210617</v>
      </c>
      <c r="AR98">
        <v>33030</v>
      </c>
      <c r="AS98" t="s">
        <v>181</v>
      </c>
      <c r="AT98">
        <v>58.658565000000003</v>
      </c>
      <c r="AU98" t="s">
        <v>181</v>
      </c>
      <c r="AV98"/>
      <c r="AW98"/>
      <c r="AX98"/>
      <c r="AY98"/>
      <c r="AZ98"/>
      <c r="BA98"/>
      <c r="BB98"/>
      <c r="BC98" s="19" t="str">
        <f t="shared" si="3"/>
        <v/>
      </c>
      <c r="BD98" s="20" t="e">
        <f t="shared" si="4"/>
        <v>#N/A</v>
      </c>
      <c r="BE98" s="12" t="s">
        <v>182</v>
      </c>
    </row>
    <row r="99" spans="3:57">
      <c r="C99" s="114">
        <v>95</v>
      </c>
      <c r="D99" t="s">
        <v>288</v>
      </c>
      <c r="E99">
        <v>511</v>
      </c>
      <c r="F99">
        <v>501</v>
      </c>
      <c r="G99">
        <v>503</v>
      </c>
      <c r="H99">
        <v>511</v>
      </c>
      <c r="I99">
        <v>2010</v>
      </c>
      <c r="J99">
        <v>12</v>
      </c>
      <c r="K99">
        <v>31</v>
      </c>
      <c r="L99">
        <v>2016</v>
      </c>
      <c r="M99">
        <v>6</v>
      </c>
      <c r="N99">
        <v>18</v>
      </c>
      <c r="O99">
        <v>2017</v>
      </c>
      <c r="P99">
        <v>12</v>
      </c>
      <c r="Q99">
        <v>31</v>
      </c>
      <c r="R99">
        <v>2011</v>
      </c>
      <c r="S99">
        <v>1</v>
      </c>
      <c r="T99">
        <v>1</v>
      </c>
      <c r="U99" t="s">
        <v>774</v>
      </c>
      <c r="V99" t="s">
        <v>169</v>
      </c>
      <c r="W99" t="s">
        <v>775</v>
      </c>
      <c r="X99" t="s">
        <v>776</v>
      </c>
      <c r="Y99">
        <v>131622</v>
      </c>
      <c r="Z99" t="s">
        <v>777</v>
      </c>
      <c r="AA99" t="s">
        <v>778</v>
      </c>
      <c r="AB99">
        <v>45698923</v>
      </c>
      <c r="AC99">
        <v>13</v>
      </c>
      <c r="AD99" t="s">
        <v>249</v>
      </c>
      <c r="AE99" t="s">
        <v>249</v>
      </c>
      <c r="AF99">
        <v>13</v>
      </c>
      <c r="AG99">
        <v>11</v>
      </c>
      <c r="AH99">
        <v>54</v>
      </c>
      <c r="AI99" t="s">
        <v>167</v>
      </c>
      <c r="AJ99" t="s">
        <v>273</v>
      </c>
      <c r="AK99" t="s">
        <v>177</v>
      </c>
      <c r="AL99" t="s">
        <v>177</v>
      </c>
      <c r="AM99">
        <v>99</v>
      </c>
      <c r="AN99">
        <v>1</v>
      </c>
      <c r="AO99" t="s">
        <v>779</v>
      </c>
      <c r="AP99" t="s">
        <v>294</v>
      </c>
      <c r="AQ99">
        <v>20180527</v>
      </c>
      <c r="AR99">
        <v>104411</v>
      </c>
      <c r="AS99" t="s">
        <v>167</v>
      </c>
      <c r="AT99">
        <v>0</v>
      </c>
      <c r="AU99" t="s">
        <v>167</v>
      </c>
      <c r="AV99">
        <v>0</v>
      </c>
      <c r="AW99"/>
      <c r="AX99"/>
      <c r="AY99"/>
      <c r="AZ99"/>
      <c r="BA99"/>
      <c r="BB99"/>
      <c r="BC99" s="19" t="str">
        <f t="shared" si="3"/>
        <v/>
      </c>
      <c r="BD99" s="20" t="str">
        <f t="shared" si="4"/>
        <v xml:space="preserve"> A</v>
      </c>
      <c r="BE99" s="12" t="e">
        <v>#N/A</v>
      </c>
    </row>
    <row r="100" spans="3:57">
      <c r="C100" s="114">
        <v>96</v>
      </c>
      <c r="D100" t="s">
        <v>167</v>
      </c>
      <c r="E100">
        <v>512</v>
      </c>
      <c r="F100">
        <v>512</v>
      </c>
      <c r="G100">
        <v>503</v>
      </c>
      <c r="H100">
        <v>501</v>
      </c>
      <c r="I100">
        <v>1999</v>
      </c>
      <c r="J100">
        <v>12</v>
      </c>
      <c r="K100">
        <v>2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 t="s">
        <v>780</v>
      </c>
      <c r="V100" t="s">
        <v>169</v>
      </c>
      <c r="W100" t="s">
        <v>781</v>
      </c>
      <c r="X100" t="s">
        <v>782</v>
      </c>
      <c r="Y100">
        <v>130040</v>
      </c>
      <c r="Z100" t="s">
        <v>783</v>
      </c>
      <c r="AA100" t="s">
        <v>784</v>
      </c>
      <c r="AB100">
        <v>2225424146</v>
      </c>
      <c r="AC100">
        <v>13</v>
      </c>
      <c r="AD100" t="s">
        <v>249</v>
      </c>
      <c r="AE100" t="s">
        <v>249</v>
      </c>
      <c r="AF100">
        <v>13</v>
      </c>
      <c r="AG100">
        <v>11</v>
      </c>
      <c r="AH100">
        <v>54</v>
      </c>
      <c r="AI100" t="s">
        <v>175</v>
      </c>
      <c r="AJ100" t="s">
        <v>176</v>
      </c>
      <c r="AK100" t="s">
        <v>177</v>
      </c>
      <c r="AL100" t="s">
        <v>178</v>
      </c>
      <c r="AM100">
        <v>99</v>
      </c>
      <c r="AN100">
        <v>142</v>
      </c>
      <c r="AO100" t="s">
        <v>219</v>
      </c>
      <c r="AP100" t="s">
        <v>180</v>
      </c>
      <c r="AQ100">
        <v>20211105</v>
      </c>
      <c r="AR100">
        <v>33100</v>
      </c>
      <c r="AS100" t="s">
        <v>181</v>
      </c>
      <c r="AT100">
        <v>58.376123</v>
      </c>
      <c r="AU100" t="s">
        <v>181</v>
      </c>
      <c r="AV100"/>
      <c r="AW100"/>
      <c r="AX100"/>
      <c r="AY100"/>
      <c r="AZ100"/>
      <c r="BA100"/>
      <c r="BB100"/>
      <c r="BC100" s="19" t="str">
        <f t="shared" si="3"/>
        <v/>
      </c>
      <c r="BD100" s="20" t="e">
        <f t="shared" si="4"/>
        <v>#N/A</v>
      </c>
      <c r="BE100" s="12" t="s">
        <v>220</v>
      </c>
    </row>
    <row r="101" spans="3:57">
      <c r="C101" s="114">
        <v>97</v>
      </c>
      <c r="D101" t="s">
        <v>288</v>
      </c>
      <c r="E101">
        <v>511</v>
      </c>
      <c r="F101">
        <v>501</v>
      </c>
      <c r="G101">
        <v>503</v>
      </c>
      <c r="H101">
        <v>511</v>
      </c>
      <c r="I101">
        <v>2010</v>
      </c>
      <c r="J101">
        <v>12</v>
      </c>
      <c r="K101">
        <v>31</v>
      </c>
      <c r="L101">
        <v>2016</v>
      </c>
      <c r="M101">
        <v>7</v>
      </c>
      <c r="N101">
        <v>18</v>
      </c>
      <c r="O101">
        <v>2017</v>
      </c>
      <c r="P101">
        <v>12</v>
      </c>
      <c r="Q101">
        <v>31</v>
      </c>
      <c r="R101">
        <v>2011</v>
      </c>
      <c r="S101">
        <v>1</v>
      </c>
      <c r="T101">
        <v>1</v>
      </c>
      <c r="U101" t="s">
        <v>785</v>
      </c>
      <c r="V101" t="s">
        <v>169</v>
      </c>
      <c r="W101" t="s">
        <v>786</v>
      </c>
      <c r="X101" t="s">
        <v>787</v>
      </c>
      <c r="Y101">
        <v>130799</v>
      </c>
      <c r="Z101" t="s">
        <v>788</v>
      </c>
      <c r="AA101" t="s">
        <v>789</v>
      </c>
      <c r="AB101">
        <v>45665959</v>
      </c>
      <c r="AC101">
        <v>13</v>
      </c>
      <c r="AD101" t="s">
        <v>249</v>
      </c>
      <c r="AE101" t="s">
        <v>249</v>
      </c>
      <c r="AF101">
        <v>13</v>
      </c>
      <c r="AG101">
        <v>11</v>
      </c>
      <c r="AH101">
        <v>54</v>
      </c>
      <c r="AI101" t="s">
        <v>167</v>
      </c>
      <c r="AJ101" t="s">
        <v>273</v>
      </c>
      <c r="AK101" t="s">
        <v>177</v>
      </c>
      <c r="AL101" t="s">
        <v>177</v>
      </c>
      <c r="AM101">
        <v>99</v>
      </c>
      <c r="AN101">
        <v>1</v>
      </c>
      <c r="AO101" t="s">
        <v>779</v>
      </c>
      <c r="AP101" t="s">
        <v>294</v>
      </c>
      <c r="AQ101">
        <v>20180527</v>
      </c>
      <c r="AR101">
        <v>104411</v>
      </c>
      <c r="AS101" t="s">
        <v>167</v>
      </c>
      <c r="AT101">
        <v>0</v>
      </c>
      <c r="AU101" t="s">
        <v>167</v>
      </c>
      <c r="AV101">
        <v>0</v>
      </c>
      <c r="AW101"/>
      <c r="AX101"/>
      <c r="AY101"/>
      <c r="AZ101"/>
      <c r="BA101"/>
      <c r="BB101"/>
      <c r="BC101" s="19" t="str">
        <f t="shared" si="3"/>
        <v/>
      </c>
      <c r="BD101" s="20" t="str">
        <f t="shared" si="4"/>
        <v xml:space="preserve"> A</v>
      </c>
      <c r="BE101" s="12" t="e">
        <v>#N/A</v>
      </c>
    </row>
    <row r="102" spans="3:57">
      <c r="C102" s="114">
        <v>98</v>
      </c>
      <c r="D102" t="s">
        <v>167</v>
      </c>
      <c r="E102">
        <v>511</v>
      </c>
      <c r="F102">
        <v>501</v>
      </c>
      <c r="G102">
        <v>501</v>
      </c>
      <c r="H102">
        <v>501</v>
      </c>
      <c r="I102">
        <v>1999</v>
      </c>
      <c r="J102">
        <v>11</v>
      </c>
      <c r="K102">
        <v>20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 t="s">
        <v>790</v>
      </c>
      <c r="V102" t="s">
        <v>169</v>
      </c>
      <c r="W102" t="s">
        <v>791</v>
      </c>
      <c r="X102" t="s">
        <v>792</v>
      </c>
      <c r="Y102">
        <v>131986</v>
      </c>
      <c r="Z102" t="s">
        <v>399</v>
      </c>
      <c r="AA102" t="s">
        <v>650</v>
      </c>
      <c r="AB102">
        <v>44834315</v>
      </c>
      <c r="AC102">
        <v>13</v>
      </c>
      <c r="AD102" t="s">
        <v>249</v>
      </c>
      <c r="AE102" t="s">
        <v>249</v>
      </c>
      <c r="AF102">
        <v>13</v>
      </c>
      <c r="AG102">
        <v>11</v>
      </c>
      <c r="AH102">
        <v>54</v>
      </c>
      <c r="AI102" t="s">
        <v>175</v>
      </c>
      <c r="AJ102" t="s">
        <v>176</v>
      </c>
      <c r="AK102" t="s">
        <v>177</v>
      </c>
      <c r="AL102" t="s">
        <v>178</v>
      </c>
      <c r="AM102">
        <v>99</v>
      </c>
      <c r="AN102">
        <v>131</v>
      </c>
      <c r="AO102" t="s">
        <v>179</v>
      </c>
      <c r="AP102" t="s">
        <v>180</v>
      </c>
      <c r="AQ102">
        <v>20201230</v>
      </c>
      <c r="AR102">
        <v>33213</v>
      </c>
      <c r="AS102" t="s">
        <v>181</v>
      </c>
      <c r="AT102">
        <v>58.6184887</v>
      </c>
      <c r="AU102" t="s">
        <v>181</v>
      </c>
      <c r="AV102"/>
      <c r="AW102"/>
      <c r="AX102"/>
      <c r="AY102"/>
      <c r="AZ102"/>
      <c r="BA102"/>
      <c r="BB102"/>
      <c r="BC102" s="19" t="str">
        <f t="shared" si="3"/>
        <v/>
      </c>
      <c r="BD102" s="20" t="e">
        <f t="shared" si="4"/>
        <v>#N/A</v>
      </c>
      <c r="BE102" s="12" t="s">
        <v>220</v>
      </c>
    </row>
    <row r="103" spans="3:57">
      <c r="C103" s="114">
        <v>99</v>
      </c>
      <c r="D103" t="s">
        <v>167</v>
      </c>
      <c r="E103">
        <v>511</v>
      </c>
      <c r="F103">
        <v>502</v>
      </c>
      <c r="G103">
        <v>501</v>
      </c>
      <c r="H103">
        <v>501</v>
      </c>
      <c r="I103">
        <v>1999</v>
      </c>
      <c r="J103">
        <v>11</v>
      </c>
      <c r="K103">
        <v>26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 t="s">
        <v>793</v>
      </c>
      <c r="V103" t="s">
        <v>169</v>
      </c>
      <c r="W103" t="s">
        <v>794</v>
      </c>
      <c r="X103" t="s">
        <v>795</v>
      </c>
      <c r="Y103">
        <v>132080</v>
      </c>
      <c r="Z103" t="s">
        <v>796</v>
      </c>
      <c r="AA103" t="s">
        <v>797</v>
      </c>
      <c r="AB103">
        <v>2374662912</v>
      </c>
      <c r="AC103">
        <v>13</v>
      </c>
      <c r="AD103" t="s">
        <v>249</v>
      </c>
      <c r="AE103" t="s">
        <v>249</v>
      </c>
      <c r="AF103">
        <v>13</v>
      </c>
      <c r="AG103">
        <v>11</v>
      </c>
      <c r="AH103">
        <v>54</v>
      </c>
      <c r="AI103" t="s">
        <v>175</v>
      </c>
      <c r="AJ103" t="s">
        <v>176</v>
      </c>
      <c r="AK103" t="s">
        <v>177</v>
      </c>
      <c r="AL103" t="s">
        <v>178</v>
      </c>
      <c r="AM103">
        <v>99</v>
      </c>
      <c r="AN103">
        <v>142</v>
      </c>
      <c r="AO103" t="s">
        <v>219</v>
      </c>
      <c r="AP103" t="s">
        <v>180</v>
      </c>
      <c r="AQ103">
        <v>20211016</v>
      </c>
      <c r="AR103">
        <v>33054</v>
      </c>
      <c r="AS103" t="s">
        <v>181</v>
      </c>
      <c r="AT103">
        <v>58.762382000000002</v>
      </c>
      <c r="AU103" t="s">
        <v>181</v>
      </c>
      <c r="AV103"/>
      <c r="AW103"/>
      <c r="AX103"/>
      <c r="AY103"/>
      <c r="AZ103"/>
      <c r="BA103"/>
      <c r="BB103"/>
      <c r="BC103" s="19" t="str">
        <f t="shared" si="3"/>
        <v/>
      </c>
      <c r="BD103" s="20" t="e">
        <f t="shared" si="4"/>
        <v>#N/A</v>
      </c>
      <c r="BE103" s="12" t="s">
        <v>220</v>
      </c>
    </row>
    <row r="104" spans="3:57">
      <c r="C104" s="114">
        <v>100</v>
      </c>
      <c r="D104" t="s">
        <v>167</v>
      </c>
      <c r="E104">
        <v>511</v>
      </c>
      <c r="F104">
        <v>501</v>
      </c>
      <c r="G104">
        <v>501</v>
      </c>
      <c r="H104">
        <v>501</v>
      </c>
      <c r="I104">
        <v>2000</v>
      </c>
      <c r="J104">
        <v>3</v>
      </c>
      <c r="K104">
        <v>30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 t="s">
        <v>798</v>
      </c>
      <c r="V104" t="s">
        <v>214</v>
      </c>
      <c r="W104" t="s">
        <v>799</v>
      </c>
      <c r="X104" t="s">
        <v>800</v>
      </c>
      <c r="Y104">
        <v>132559</v>
      </c>
      <c r="Z104" t="s">
        <v>801</v>
      </c>
      <c r="AA104" t="s">
        <v>802</v>
      </c>
      <c r="AB104">
        <v>47357438</v>
      </c>
      <c r="AC104">
        <v>13</v>
      </c>
      <c r="AD104" t="s">
        <v>249</v>
      </c>
      <c r="AE104" t="s">
        <v>249</v>
      </c>
      <c r="AF104">
        <v>13</v>
      </c>
      <c r="AG104">
        <v>11</v>
      </c>
      <c r="AH104">
        <v>54</v>
      </c>
      <c r="AI104" t="s">
        <v>175</v>
      </c>
      <c r="AJ104" t="s">
        <v>176</v>
      </c>
      <c r="AK104" t="s">
        <v>177</v>
      </c>
      <c r="AL104" t="s">
        <v>178</v>
      </c>
      <c r="AM104">
        <v>99</v>
      </c>
      <c r="AN104">
        <v>131</v>
      </c>
      <c r="AO104" t="s">
        <v>179</v>
      </c>
      <c r="AP104" t="s">
        <v>180</v>
      </c>
      <c r="AQ104">
        <v>20201230</v>
      </c>
      <c r="AR104">
        <v>33222</v>
      </c>
      <c r="AS104" t="s">
        <v>181</v>
      </c>
      <c r="AT104">
        <v>58.547318500000003</v>
      </c>
      <c r="AU104" t="s">
        <v>181</v>
      </c>
      <c r="AV104"/>
      <c r="AW104"/>
      <c r="AX104"/>
      <c r="AY104"/>
      <c r="AZ104"/>
      <c r="BA104"/>
      <c r="BB104"/>
      <c r="BC104" s="19" t="str">
        <f t="shared" si="3"/>
        <v/>
      </c>
      <c r="BD104" s="20" t="e">
        <f t="shared" si="4"/>
        <v>#N/A</v>
      </c>
      <c r="BE104" s="12" t="s">
        <v>220</v>
      </c>
    </row>
    <row r="105" spans="3:57">
      <c r="C105" s="114">
        <v>101</v>
      </c>
      <c r="D105" t="s">
        <v>167</v>
      </c>
      <c r="E105">
        <v>511</v>
      </c>
      <c r="F105">
        <v>501</v>
      </c>
      <c r="G105">
        <v>501</v>
      </c>
      <c r="H105">
        <v>501</v>
      </c>
      <c r="I105">
        <v>1999</v>
      </c>
      <c r="J105">
        <v>11</v>
      </c>
      <c r="K105">
        <v>18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 t="s">
        <v>803</v>
      </c>
      <c r="V105" t="s">
        <v>214</v>
      </c>
      <c r="W105" t="s">
        <v>804</v>
      </c>
      <c r="X105" t="s">
        <v>805</v>
      </c>
      <c r="Y105">
        <v>132323</v>
      </c>
      <c r="Z105" t="s">
        <v>806</v>
      </c>
      <c r="AA105" t="s">
        <v>807</v>
      </c>
      <c r="AB105">
        <v>48461294</v>
      </c>
      <c r="AC105">
        <v>13</v>
      </c>
      <c r="AD105" t="s">
        <v>249</v>
      </c>
      <c r="AE105" t="s">
        <v>249</v>
      </c>
      <c r="AF105">
        <v>13</v>
      </c>
      <c r="AG105">
        <v>11</v>
      </c>
      <c r="AH105">
        <v>54</v>
      </c>
      <c r="AI105" t="s">
        <v>175</v>
      </c>
      <c r="AJ105" t="s">
        <v>176</v>
      </c>
      <c r="AK105" t="s">
        <v>177</v>
      </c>
      <c r="AL105" t="s">
        <v>178</v>
      </c>
      <c r="AM105">
        <v>99</v>
      </c>
      <c r="AN105">
        <v>132</v>
      </c>
      <c r="AO105" t="s">
        <v>179</v>
      </c>
      <c r="AP105" t="s">
        <v>180</v>
      </c>
      <c r="AQ105">
        <v>20201210</v>
      </c>
      <c r="AR105">
        <v>33125</v>
      </c>
      <c r="AS105" t="s">
        <v>181</v>
      </c>
      <c r="AT105">
        <v>58.6389961</v>
      </c>
      <c r="AU105" t="s">
        <v>181</v>
      </c>
      <c r="AV105"/>
      <c r="AW105"/>
      <c r="AX105"/>
      <c r="AY105"/>
      <c r="AZ105"/>
      <c r="BA105"/>
      <c r="BB105"/>
      <c r="BC105" s="19" t="str">
        <f t="shared" si="3"/>
        <v/>
      </c>
      <c r="BD105" s="20" t="e">
        <f t="shared" si="4"/>
        <v>#N/A</v>
      </c>
      <c r="BE105" s="12" t="s">
        <v>220</v>
      </c>
    </row>
    <row r="106" spans="3:57">
      <c r="C106" s="114">
        <v>102</v>
      </c>
      <c r="D106" t="s">
        <v>167</v>
      </c>
      <c r="E106">
        <v>511</v>
      </c>
      <c r="F106">
        <v>502</v>
      </c>
      <c r="G106">
        <v>501</v>
      </c>
      <c r="H106">
        <v>501</v>
      </c>
      <c r="I106">
        <v>1999</v>
      </c>
      <c r="J106">
        <v>11</v>
      </c>
      <c r="K106">
        <v>20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 t="s">
        <v>808</v>
      </c>
      <c r="V106" t="s">
        <v>169</v>
      </c>
      <c r="W106" t="s">
        <v>809</v>
      </c>
      <c r="X106" t="s">
        <v>810</v>
      </c>
      <c r="Y106">
        <v>132370</v>
      </c>
      <c r="Z106" t="s">
        <v>811</v>
      </c>
      <c r="AA106" t="s">
        <v>812</v>
      </c>
      <c r="AB106">
        <v>46672023</v>
      </c>
      <c r="AC106">
        <v>13</v>
      </c>
      <c r="AD106" t="s">
        <v>249</v>
      </c>
      <c r="AE106" t="s">
        <v>249</v>
      </c>
      <c r="AF106">
        <v>13</v>
      </c>
      <c r="AG106">
        <v>11</v>
      </c>
      <c r="AH106">
        <v>54</v>
      </c>
      <c r="AI106" t="s">
        <v>175</v>
      </c>
      <c r="AJ106" t="s">
        <v>176</v>
      </c>
      <c r="AK106" t="s">
        <v>177</v>
      </c>
      <c r="AL106" t="s">
        <v>178</v>
      </c>
      <c r="AM106">
        <v>99</v>
      </c>
      <c r="AN106">
        <v>143</v>
      </c>
      <c r="AO106" t="s">
        <v>219</v>
      </c>
      <c r="AP106" t="s">
        <v>180</v>
      </c>
      <c r="AQ106">
        <v>20201223</v>
      </c>
      <c r="AR106">
        <v>33451</v>
      </c>
      <c r="AS106" t="s">
        <v>181</v>
      </c>
      <c r="AT106">
        <v>58.722108599999999</v>
      </c>
      <c r="AU106" t="s">
        <v>181</v>
      </c>
      <c r="AV106"/>
      <c r="AW106"/>
      <c r="AX106"/>
      <c r="AY106"/>
      <c r="AZ106"/>
      <c r="BA106"/>
      <c r="BB106"/>
      <c r="BC106" s="19" t="str">
        <f t="shared" si="3"/>
        <v/>
      </c>
      <c r="BD106" s="20" t="e">
        <f t="shared" si="4"/>
        <v>#N/A</v>
      </c>
      <c r="BE106" s="12" t="s">
        <v>220</v>
      </c>
    </row>
    <row r="107" spans="3:57">
      <c r="C107" s="114">
        <v>103</v>
      </c>
      <c r="D107" t="s">
        <v>167</v>
      </c>
      <c r="E107">
        <v>511</v>
      </c>
      <c r="F107">
        <v>501</v>
      </c>
      <c r="G107">
        <v>501</v>
      </c>
      <c r="H107">
        <v>501</v>
      </c>
      <c r="I107">
        <v>1999</v>
      </c>
      <c r="J107">
        <v>11</v>
      </c>
      <c r="K107">
        <v>25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 t="s">
        <v>813</v>
      </c>
      <c r="V107" t="s">
        <v>169</v>
      </c>
      <c r="W107" t="s">
        <v>814</v>
      </c>
      <c r="X107" t="s">
        <v>815</v>
      </c>
      <c r="Y107">
        <v>132029</v>
      </c>
      <c r="Z107" t="s">
        <v>816</v>
      </c>
      <c r="AA107" t="s">
        <v>443</v>
      </c>
      <c r="AB107">
        <v>47913735</v>
      </c>
      <c r="AC107">
        <v>13</v>
      </c>
      <c r="AD107" t="s">
        <v>249</v>
      </c>
      <c r="AE107" t="s">
        <v>249</v>
      </c>
      <c r="AF107">
        <v>13</v>
      </c>
      <c r="AG107">
        <v>11</v>
      </c>
      <c r="AH107">
        <v>54</v>
      </c>
      <c r="AI107" t="s">
        <v>167</v>
      </c>
      <c r="AJ107" t="s">
        <v>273</v>
      </c>
      <c r="AK107" t="s">
        <v>177</v>
      </c>
      <c r="AL107" t="s">
        <v>178</v>
      </c>
      <c r="AM107">
        <v>99</v>
      </c>
      <c r="AN107">
        <v>132</v>
      </c>
      <c r="AO107" t="s">
        <v>179</v>
      </c>
      <c r="AP107" t="s">
        <v>180</v>
      </c>
      <c r="AQ107">
        <v>20210923</v>
      </c>
      <c r="AR107">
        <v>33105</v>
      </c>
      <c r="AS107" t="s">
        <v>181</v>
      </c>
      <c r="AT107">
        <v>58.500583599999999</v>
      </c>
      <c r="AU107" t="s">
        <v>181</v>
      </c>
      <c r="AV107"/>
      <c r="AW107"/>
      <c r="AX107"/>
      <c r="AY107"/>
      <c r="AZ107"/>
      <c r="BA107"/>
      <c r="BB107"/>
      <c r="BC107" s="19" t="str">
        <f t="shared" si="3"/>
        <v/>
      </c>
      <c r="BD107" s="20" t="e">
        <f t="shared" si="4"/>
        <v>#N/A</v>
      </c>
      <c r="BE107" s="12" t="s">
        <v>182</v>
      </c>
    </row>
    <row r="108" spans="3:57">
      <c r="C108" s="114">
        <v>104</v>
      </c>
      <c r="D108" t="s">
        <v>167</v>
      </c>
      <c r="E108">
        <v>512</v>
      </c>
      <c r="F108">
        <v>511</v>
      </c>
      <c r="G108">
        <v>503</v>
      </c>
      <c r="H108">
        <v>501</v>
      </c>
      <c r="I108">
        <v>1999</v>
      </c>
      <c r="J108">
        <v>12</v>
      </c>
      <c r="K108">
        <v>2</v>
      </c>
      <c r="L108">
        <v>2015</v>
      </c>
      <c r="M108">
        <v>4</v>
      </c>
      <c r="N108">
        <v>18</v>
      </c>
      <c r="O108">
        <v>2015</v>
      </c>
      <c r="P108">
        <v>5</v>
      </c>
      <c r="Q108">
        <v>14</v>
      </c>
      <c r="R108">
        <v>0</v>
      </c>
      <c r="S108">
        <v>0</v>
      </c>
      <c r="T108">
        <v>0</v>
      </c>
      <c r="U108" t="s">
        <v>732</v>
      </c>
      <c r="V108" t="s">
        <v>169</v>
      </c>
      <c r="W108" t="s">
        <v>817</v>
      </c>
      <c r="X108" t="s">
        <v>167</v>
      </c>
      <c r="Y108">
        <v>132387</v>
      </c>
      <c r="Z108" t="s">
        <v>818</v>
      </c>
      <c r="AA108" t="s">
        <v>819</v>
      </c>
      <c r="AB108">
        <v>2225482182</v>
      </c>
      <c r="AC108">
        <v>13</v>
      </c>
      <c r="AD108" t="s">
        <v>249</v>
      </c>
      <c r="AE108" t="s">
        <v>249</v>
      </c>
      <c r="AF108">
        <v>13</v>
      </c>
      <c r="AG108">
        <v>11</v>
      </c>
      <c r="AH108">
        <v>54</v>
      </c>
      <c r="AI108" t="s">
        <v>167</v>
      </c>
      <c r="AJ108" t="s">
        <v>273</v>
      </c>
      <c r="AK108" t="s">
        <v>177</v>
      </c>
      <c r="AL108" t="s">
        <v>178</v>
      </c>
      <c r="AM108">
        <v>99</v>
      </c>
      <c r="AN108">
        <v>133</v>
      </c>
      <c r="AO108" t="s">
        <v>179</v>
      </c>
      <c r="AP108" t="s">
        <v>180</v>
      </c>
      <c r="AQ108">
        <v>20201218</v>
      </c>
      <c r="AR108">
        <v>33305</v>
      </c>
      <c r="AS108" t="s">
        <v>181</v>
      </c>
      <c r="AT108">
        <v>58.420472799999999</v>
      </c>
      <c r="AU108" t="s">
        <v>181</v>
      </c>
      <c r="AV108"/>
      <c r="AW108"/>
      <c r="AX108"/>
      <c r="AY108"/>
      <c r="AZ108"/>
      <c r="BA108"/>
      <c r="BB108"/>
      <c r="BC108" s="19" t="str">
        <f t="shared" si="3"/>
        <v/>
      </c>
      <c r="BD108" s="20" t="e">
        <f t="shared" si="4"/>
        <v>#N/A</v>
      </c>
      <c r="BE108" s="12" t="s">
        <v>182</v>
      </c>
    </row>
    <row r="109" spans="3:57">
      <c r="C109" s="114">
        <v>105</v>
      </c>
      <c r="D109" t="s">
        <v>167</v>
      </c>
      <c r="E109">
        <v>511</v>
      </c>
      <c r="F109">
        <v>502</v>
      </c>
      <c r="G109">
        <v>501</v>
      </c>
      <c r="H109">
        <v>501</v>
      </c>
      <c r="I109">
        <v>1999</v>
      </c>
      <c r="J109">
        <v>12</v>
      </c>
      <c r="K109">
        <v>17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 t="s">
        <v>820</v>
      </c>
      <c r="V109" t="s">
        <v>169</v>
      </c>
      <c r="W109" t="s">
        <v>821</v>
      </c>
      <c r="X109" t="s">
        <v>822</v>
      </c>
      <c r="Y109">
        <v>132366</v>
      </c>
      <c r="Z109" t="s">
        <v>253</v>
      </c>
      <c r="AA109" t="s">
        <v>285</v>
      </c>
      <c r="AB109">
        <v>47345132</v>
      </c>
      <c r="AC109">
        <v>13</v>
      </c>
      <c r="AD109" t="s">
        <v>249</v>
      </c>
      <c r="AE109" t="s">
        <v>249</v>
      </c>
      <c r="AF109">
        <v>13</v>
      </c>
      <c r="AG109">
        <v>11</v>
      </c>
      <c r="AH109">
        <v>54</v>
      </c>
      <c r="AI109" t="s">
        <v>175</v>
      </c>
      <c r="AJ109" t="s">
        <v>176</v>
      </c>
      <c r="AK109" t="s">
        <v>177</v>
      </c>
      <c r="AL109" t="s">
        <v>178</v>
      </c>
      <c r="AM109">
        <v>99</v>
      </c>
      <c r="AN109">
        <v>142</v>
      </c>
      <c r="AO109" t="s">
        <v>219</v>
      </c>
      <c r="AP109" t="s">
        <v>180</v>
      </c>
      <c r="AQ109">
        <v>20201223</v>
      </c>
      <c r="AR109">
        <v>33457</v>
      </c>
      <c r="AS109" t="s">
        <v>181</v>
      </c>
      <c r="AT109">
        <v>58.559159299999997</v>
      </c>
      <c r="AU109" t="s">
        <v>181</v>
      </c>
      <c r="AV109"/>
      <c r="AW109"/>
      <c r="AX109"/>
      <c r="AY109"/>
      <c r="AZ109"/>
      <c r="BA109"/>
      <c r="BB109"/>
      <c r="BC109" s="19" t="str">
        <f t="shared" si="3"/>
        <v/>
      </c>
      <c r="BD109" s="20" t="e">
        <f t="shared" si="4"/>
        <v>#N/A</v>
      </c>
      <c r="BE109" s="12" t="s">
        <v>220</v>
      </c>
    </row>
    <row r="110" spans="3:57">
      <c r="C110" s="114">
        <v>106</v>
      </c>
      <c r="D110" t="s">
        <v>167</v>
      </c>
      <c r="E110">
        <v>511</v>
      </c>
      <c r="F110">
        <v>502</v>
      </c>
      <c r="G110">
        <v>501</v>
      </c>
      <c r="H110">
        <v>501</v>
      </c>
      <c r="I110">
        <v>1999</v>
      </c>
      <c r="J110">
        <v>12</v>
      </c>
      <c r="K110">
        <v>23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 t="s">
        <v>823</v>
      </c>
      <c r="V110" t="s">
        <v>169</v>
      </c>
      <c r="W110" t="s">
        <v>824</v>
      </c>
      <c r="X110" t="s">
        <v>825</v>
      </c>
      <c r="Y110">
        <v>132572</v>
      </c>
      <c r="Z110" t="s">
        <v>826</v>
      </c>
      <c r="AA110" t="s">
        <v>827</v>
      </c>
      <c r="AB110">
        <v>47682367</v>
      </c>
      <c r="AC110">
        <v>13</v>
      </c>
      <c r="AD110" t="s">
        <v>249</v>
      </c>
      <c r="AE110" t="s">
        <v>249</v>
      </c>
      <c r="AF110">
        <v>13</v>
      </c>
      <c r="AG110">
        <v>11</v>
      </c>
      <c r="AH110">
        <v>54</v>
      </c>
      <c r="AI110" t="s">
        <v>175</v>
      </c>
      <c r="AJ110" t="s">
        <v>176</v>
      </c>
      <c r="AK110" t="s">
        <v>177</v>
      </c>
      <c r="AL110" t="s">
        <v>178</v>
      </c>
      <c r="AM110">
        <v>99</v>
      </c>
      <c r="AN110">
        <v>142</v>
      </c>
      <c r="AO110" t="s">
        <v>219</v>
      </c>
      <c r="AP110" t="s">
        <v>180</v>
      </c>
      <c r="AQ110">
        <v>20201223</v>
      </c>
      <c r="AR110">
        <v>33504</v>
      </c>
      <c r="AS110" t="s">
        <v>181</v>
      </c>
      <c r="AT110">
        <v>58.5699744</v>
      </c>
      <c r="AU110" t="s">
        <v>181</v>
      </c>
      <c r="AV110"/>
      <c r="AW110"/>
      <c r="AX110"/>
      <c r="AY110"/>
      <c r="AZ110"/>
      <c r="BA110"/>
      <c r="BB110"/>
      <c r="BC110" s="19" t="str">
        <f t="shared" si="3"/>
        <v/>
      </c>
      <c r="BD110" s="20" t="e">
        <f t="shared" si="4"/>
        <v>#N/A</v>
      </c>
      <c r="BE110" s="12" t="s">
        <v>220</v>
      </c>
    </row>
    <row r="111" spans="3:57">
      <c r="C111" s="114">
        <v>107</v>
      </c>
      <c r="D111" t="s">
        <v>167</v>
      </c>
      <c r="E111">
        <v>512</v>
      </c>
      <c r="F111">
        <v>512</v>
      </c>
      <c r="G111">
        <v>503</v>
      </c>
      <c r="H111">
        <v>501</v>
      </c>
      <c r="I111">
        <v>2000</v>
      </c>
      <c r="J111">
        <v>1</v>
      </c>
      <c r="K111">
        <v>25</v>
      </c>
      <c r="L111">
        <v>2016</v>
      </c>
      <c r="M111">
        <v>8</v>
      </c>
      <c r="N111">
        <v>10</v>
      </c>
      <c r="O111">
        <v>2016</v>
      </c>
      <c r="P111">
        <v>8</v>
      </c>
      <c r="Q111">
        <v>27</v>
      </c>
      <c r="R111">
        <v>0</v>
      </c>
      <c r="S111">
        <v>0</v>
      </c>
      <c r="T111">
        <v>0</v>
      </c>
      <c r="U111" t="s">
        <v>828</v>
      </c>
      <c r="V111" t="s">
        <v>169</v>
      </c>
      <c r="W111" t="s">
        <v>829</v>
      </c>
      <c r="X111" t="s">
        <v>830</v>
      </c>
      <c r="Y111">
        <v>131856</v>
      </c>
      <c r="Z111" t="s">
        <v>831</v>
      </c>
      <c r="AA111" t="s">
        <v>832</v>
      </c>
      <c r="AB111">
        <v>42905675</v>
      </c>
      <c r="AC111">
        <v>13</v>
      </c>
      <c r="AD111" t="s">
        <v>249</v>
      </c>
      <c r="AE111" t="s">
        <v>249</v>
      </c>
      <c r="AF111">
        <v>13</v>
      </c>
      <c r="AG111">
        <v>11</v>
      </c>
      <c r="AH111">
        <v>54</v>
      </c>
      <c r="AI111" t="s">
        <v>167</v>
      </c>
      <c r="AJ111" t="s">
        <v>273</v>
      </c>
      <c r="AK111" t="s">
        <v>177</v>
      </c>
      <c r="AL111" t="s">
        <v>178</v>
      </c>
      <c r="AM111">
        <v>99</v>
      </c>
      <c r="AN111">
        <v>142</v>
      </c>
      <c r="AO111" t="s">
        <v>219</v>
      </c>
      <c r="AP111" t="s">
        <v>180</v>
      </c>
      <c r="AQ111">
        <v>20201223</v>
      </c>
      <c r="AR111">
        <v>33510</v>
      </c>
      <c r="AS111" t="s">
        <v>181</v>
      </c>
      <c r="AT111">
        <v>58.449412199999998</v>
      </c>
      <c r="AU111" t="s">
        <v>181</v>
      </c>
      <c r="AV111"/>
      <c r="AW111"/>
      <c r="AX111"/>
      <c r="AY111"/>
      <c r="AZ111"/>
      <c r="BA111"/>
      <c r="BB111"/>
      <c r="BC111" s="19" t="str">
        <f t="shared" si="3"/>
        <v/>
      </c>
      <c r="BD111" s="20" t="e">
        <f t="shared" si="4"/>
        <v>#N/A</v>
      </c>
      <c r="BE111" s="12" t="s">
        <v>182</v>
      </c>
    </row>
    <row r="112" spans="3:57">
      <c r="C112" s="114">
        <v>108</v>
      </c>
      <c r="D112" t="s">
        <v>167</v>
      </c>
      <c r="E112">
        <v>511</v>
      </c>
      <c r="F112">
        <v>501</v>
      </c>
      <c r="G112">
        <v>501</v>
      </c>
      <c r="H112">
        <v>501</v>
      </c>
      <c r="I112">
        <v>2000</v>
      </c>
      <c r="J112">
        <v>1</v>
      </c>
      <c r="K112">
        <v>31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 t="s">
        <v>833</v>
      </c>
      <c r="V112" t="s">
        <v>214</v>
      </c>
      <c r="W112" t="s">
        <v>834</v>
      </c>
      <c r="X112" t="s">
        <v>835</v>
      </c>
      <c r="Y112">
        <v>990047</v>
      </c>
      <c r="Z112" t="s">
        <v>191</v>
      </c>
      <c r="AA112" t="s">
        <v>836</v>
      </c>
      <c r="AB112">
        <v>45411722</v>
      </c>
      <c r="AC112">
        <v>99</v>
      </c>
      <c r="AD112" t="s">
        <v>174</v>
      </c>
      <c r="AE112" t="s">
        <v>174</v>
      </c>
      <c r="AF112">
        <v>99</v>
      </c>
      <c r="AG112">
        <v>11</v>
      </c>
      <c r="AH112">
        <v>54</v>
      </c>
      <c r="AI112" t="s">
        <v>167</v>
      </c>
      <c r="AJ112" t="s">
        <v>273</v>
      </c>
      <c r="AK112" t="s">
        <v>177</v>
      </c>
      <c r="AL112" t="s">
        <v>178</v>
      </c>
      <c r="AM112">
        <v>99</v>
      </c>
      <c r="AN112">
        <v>132</v>
      </c>
      <c r="AO112" t="s">
        <v>179</v>
      </c>
      <c r="AP112" t="s">
        <v>180</v>
      </c>
      <c r="AQ112">
        <v>20201210</v>
      </c>
      <c r="AR112">
        <v>33126</v>
      </c>
      <c r="AS112" t="s">
        <v>181</v>
      </c>
      <c r="AT112">
        <v>58.477915000000003</v>
      </c>
      <c r="AU112" t="s">
        <v>181</v>
      </c>
      <c r="AV112"/>
      <c r="AW112"/>
      <c r="AX112"/>
      <c r="AY112"/>
      <c r="AZ112"/>
      <c r="BA112"/>
      <c r="BB112"/>
      <c r="BC112" s="19" t="str">
        <f t="shared" si="3"/>
        <v/>
      </c>
      <c r="BD112" s="20" t="e">
        <f t="shared" si="4"/>
        <v>#N/A</v>
      </c>
      <c r="BE112" s="12" t="s">
        <v>182</v>
      </c>
    </row>
    <row r="113" spans="3:57">
      <c r="C113" s="114">
        <v>109</v>
      </c>
      <c r="D113" t="s">
        <v>167</v>
      </c>
      <c r="E113">
        <v>511</v>
      </c>
      <c r="F113">
        <v>501</v>
      </c>
      <c r="G113">
        <v>501</v>
      </c>
      <c r="H113">
        <v>501</v>
      </c>
      <c r="I113">
        <v>2000</v>
      </c>
      <c r="J113">
        <v>2</v>
      </c>
      <c r="K113">
        <v>22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 t="s">
        <v>837</v>
      </c>
      <c r="V113" t="s">
        <v>169</v>
      </c>
      <c r="W113" t="s">
        <v>838</v>
      </c>
      <c r="X113" t="s">
        <v>839</v>
      </c>
      <c r="Y113">
        <v>990021</v>
      </c>
      <c r="Z113" t="s">
        <v>840</v>
      </c>
      <c r="AA113" t="s">
        <v>841</v>
      </c>
      <c r="AB113">
        <v>47021107</v>
      </c>
      <c r="AC113">
        <v>99</v>
      </c>
      <c r="AD113" t="s">
        <v>174</v>
      </c>
      <c r="AE113" t="s">
        <v>174</v>
      </c>
      <c r="AF113">
        <v>99</v>
      </c>
      <c r="AG113">
        <v>11</v>
      </c>
      <c r="AH113">
        <v>54</v>
      </c>
      <c r="AI113" t="s">
        <v>175</v>
      </c>
      <c r="AJ113" t="s">
        <v>176</v>
      </c>
      <c r="AK113" t="s">
        <v>177</v>
      </c>
      <c r="AL113" t="s">
        <v>178</v>
      </c>
      <c r="AM113">
        <v>99</v>
      </c>
      <c r="AN113">
        <v>133</v>
      </c>
      <c r="AO113" t="s">
        <v>179</v>
      </c>
      <c r="AP113" t="s">
        <v>842</v>
      </c>
      <c r="AQ113">
        <v>20210408</v>
      </c>
      <c r="AR113">
        <v>165704</v>
      </c>
      <c r="AS113" t="s">
        <v>181</v>
      </c>
      <c r="AT113">
        <v>58.463929</v>
      </c>
      <c r="AU113" t="s">
        <v>181</v>
      </c>
      <c r="AV113"/>
      <c r="AW113"/>
      <c r="AX113"/>
      <c r="AY113"/>
      <c r="AZ113"/>
      <c r="BA113"/>
      <c r="BB113"/>
      <c r="BC113" s="19" t="str">
        <f t="shared" si="3"/>
        <v/>
      </c>
      <c r="BD113" s="20" t="e">
        <f t="shared" si="4"/>
        <v>#N/A</v>
      </c>
      <c r="BE113" s="12" t="s">
        <v>220</v>
      </c>
    </row>
    <row r="114" spans="3:57">
      <c r="C114" s="114">
        <v>110</v>
      </c>
      <c r="D114" t="s">
        <v>167</v>
      </c>
      <c r="E114">
        <v>511</v>
      </c>
      <c r="F114">
        <v>502</v>
      </c>
      <c r="G114">
        <v>501</v>
      </c>
      <c r="H114">
        <v>501</v>
      </c>
      <c r="I114">
        <v>2000</v>
      </c>
      <c r="J114">
        <v>3</v>
      </c>
      <c r="K114">
        <v>23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 t="s">
        <v>843</v>
      </c>
      <c r="V114" t="s">
        <v>214</v>
      </c>
      <c r="W114" t="s">
        <v>844</v>
      </c>
      <c r="X114" t="s">
        <v>845</v>
      </c>
      <c r="Y114">
        <v>132519</v>
      </c>
      <c r="Z114" t="s">
        <v>846</v>
      </c>
      <c r="AA114" t="s">
        <v>847</v>
      </c>
      <c r="AB114">
        <v>2374811811</v>
      </c>
      <c r="AC114">
        <v>13</v>
      </c>
      <c r="AD114" t="s">
        <v>249</v>
      </c>
      <c r="AE114" t="s">
        <v>249</v>
      </c>
      <c r="AF114">
        <v>13</v>
      </c>
      <c r="AG114">
        <v>11</v>
      </c>
      <c r="AH114">
        <v>54</v>
      </c>
      <c r="AI114" t="s">
        <v>175</v>
      </c>
      <c r="AJ114" t="s">
        <v>176</v>
      </c>
      <c r="AK114" t="s">
        <v>177</v>
      </c>
      <c r="AL114" t="s">
        <v>178</v>
      </c>
      <c r="AM114">
        <v>99</v>
      </c>
      <c r="AN114">
        <v>142</v>
      </c>
      <c r="AO114" t="s">
        <v>219</v>
      </c>
      <c r="AP114" t="s">
        <v>180</v>
      </c>
      <c r="AQ114">
        <v>20201223</v>
      </c>
      <c r="AR114">
        <v>33517</v>
      </c>
      <c r="AS114" t="s">
        <v>181</v>
      </c>
      <c r="AT114">
        <v>58.747632000000003</v>
      </c>
      <c r="AU114" t="s">
        <v>181</v>
      </c>
      <c r="AV114"/>
      <c r="AW114"/>
      <c r="AX114"/>
      <c r="AY114"/>
      <c r="AZ114"/>
      <c r="BA114"/>
      <c r="BB114"/>
      <c r="BC114" s="19" t="str">
        <f t="shared" si="3"/>
        <v/>
      </c>
      <c r="BD114" s="20" t="e">
        <f t="shared" si="4"/>
        <v>#N/A</v>
      </c>
      <c r="BE114" s="12" t="s">
        <v>220</v>
      </c>
    </row>
    <row r="115" spans="3:57">
      <c r="C115" s="114">
        <v>111</v>
      </c>
      <c r="D115" t="s">
        <v>167</v>
      </c>
      <c r="E115">
        <v>511</v>
      </c>
      <c r="F115">
        <v>501</v>
      </c>
      <c r="G115">
        <v>501</v>
      </c>
      <c r="H115">
        <v>501</v>
      </c>
      <c r="I115">
        <v>2000</v>
      </c>
      <c r="J115">
        <v>3</v>
      </c>
      <c r="K115">
        <v>16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 t="s">
        <v>848</v>
      </c>
      <c r="V115" t="s">
        <v>214</v>
      </c>
      <c r="W115" t="s">
        <v>849</v>
      </c>
      <c r="X115" t="s">
        <v>850</v>
      </c>
      <c r="Y115">
        <v>990021</v>
      </c>
      <c r="Z115" t="s">
        <v>840</v>
      </c>
      <c r="AA115" t="s">
        <v>841</v>
      </c>
      <c r="AB115">
        <v>47023637</v>
      </c>
      <c r="AC115">
        <v>99</v>
      </c>
      <c r="AD115" t="s">
        <v>174</v>
      </c>
      <c r="AE115" t="s">
        <v>174</v>
      </c>
      <c r="AF115">
        <v>99</v>
      </c>
      <c r="AG115">
        <v>11</v>
      </c>
      <c r="AH115">
        <v>54</v>
      </c>
      <c r="AI115" t="s">
        <v>167</v>
      </c>
      <c r="AJ115" t="s">
        <v>273</v>
      </c>
      <c r="AK115" t="s">
        <v>177</v>
      </c>
      <c r="AL115" t="s">
        <v>178</v>
      </c>
      <c r="AM115">
        <v>99</v>
      </c>
      <c r="AN115">
        <v>131</v>
      </c>
      <c r="AO115" t="s">
        <v>179</v>
      </c>
      <c r="AP115" t="s">
        <v>180</v>
      </c>
      <c r="AQ115">
        <v>20201230</v>
      </c>
      <c r="AR115">
        <v>33230</v>
      </c>
      <c r="AS115" t="s">
        <v>181</v>
      </c>
      <c r="AT115">
        <v>58.473362399999999</v>
      </c>
      <c r="AU115" t="s">
        <v>181</v>
      </c>
      <c r="AV115"/>
      <c r="AW115"/>
      <c r="AX115"/>
      <c r="AY115"/>
      <c r="AZ115"/>
      <c r="BA115"/>
      <c r="BB115"/>
      <c r="BC115" s="19" t="str">
        <f t="shared" si="3"/>
        <v/>
      </c>
      <c r="BD115" s="20" t="e">
        <f t="shared" si="4"/>
        <v>#N/A</v>
      </c>
      <c r="BE115" s="12" t="s">
        <v>182</v>
      </c>
    </row>
    <row r="116" spans="3:57">
      <c r="C116" s="114">
        <v>112</v>
      </c>
      <c r="D116" t="s">
        <v>288</v>
      </c>
      <c r="E116">
        <v>512</v>
      </c>
      <c r="F116">
        <v>512</v>
      </c>
      <c r="G116">
        <v>503</v>
      </c>
      <c r="H116">
        <v>511</v>
      </c>
      <c r="I116">
        <v>2000</v>
      </c>
      <c r="J116">
        <v>5</v>
      </c>
      <c r="K116">
        <v>18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2010</v>
      </c>
      <c r="S116">
        <v>3</v>
      </c>
      <c r="T116">
        <v>4</v>
      </c>
      <c r="U116" t="s">
        <v>851</v>
      </c>
      <c r="V116" t="s">
        <v>214</v>
      </c>
      <c r="W116" t="s">
        <v>852</v>
      </c>
      <c r="X116" t="s">
        <v>853</v>
      </c>
      <c r="Y116">
        <v>990001</v>
      </c>
      <c r="Z116" t="s">
        <v>174</v>
      </c>
      <c r="AA116" t="s">
        <v>854</v>
      </c>
      <c r="AB116">
        <v>49621268</v>
      </c>
      <c r="AC116">
        <v>99</v>
      </c>
      <c r="AD116" t="s">
        <v>174</v>
      </c>
      <c r="AE116" t="s">
        <v>174</v>
      </c>
      <c r="AF116">
        <v>99</v>
      </c>
      <c r="AG116">
        <v>11</v>
      </c>
      <c r="AH116">
        <v>54</v>
      </c>
      <c r="AI116" t="s">
        <v>167</v>
      </c>
      <c r="AJ116" t="s">
        <v>273</v>
      </c>
      <c r="AK116" t="s">
        <v>177</v>
      </c>
      <c r="AL116" t="s">
        <v>177</v>
      </c>
      <c r="AM116">
        <v>99</v>
      </c>
      <c r="AN116">
        <v>28</v>
      </c>
      <c r="AO116" t="s">
        <v>855</v>
      </c>
      <c r="AP116" t="s">
        <v>294</v>
      </c>
      <c r="AQ116">
        <v>20180527</v>
      </c>
      <c r="AR116">
        <v>104411</v>
      </c>
      <c r="AS116" t="s">
        <v>167</v>
      </c>
      <c r="AT116">
        <v>0</v>
      </c>
      <c r="AU116" t="s">
        <v>167</v>
      </c>
      <c r="AV116">
        <v>0</v>
      </c>
      <c r="AW116"/>
      <c r="AX116"/>
      <c r="AY116"/>
      <c r="AZ116"/>
      <c r="BA116"/>
      <c r="BB116"/>
      <c r="BC116" s="19" t="str">
        <f t="shared" si="3"/>
        <v/>
      </c>
      <c r="BD116" s="20" t="str">
        <f t="shared" si="4"/>
        <v xml:space="preserve"> DM B</v>
      </c>
      <c r="BE116" s="12" t="e">
        <v>#N/A</v>
      </c>
    </row>
    <row r="117" spans="3:57">
      <c r="C117" s="114">
        <v>113</v>
      </c>
      <c r="D117" t="s">
        <v>167</v>
      </c>
      <c r="E117">
        <v>511</v>
      </c>
      <c r="F117">
        <v>502</v>
      </c>
      <c r="G117">
        <v>501</v>
      </c>
      <c r="H117">
        <v>501</v>
      </c>
      <c r="I117">
        <v>2000</v>
      </c>
      <c r="J117">
        <v>7</v>
      </c>
      <c r="K117">
        <v>18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 t="s">
        <v>856</v>
      </c>
      <c r="V117" t="s">
        <v>169</v>
      </c>
      <c r="W117" t="s">
        <v>857</v>
      </c>
      <c r="X117" t="s">
        <v>167</v>
      </c>
      <c r="Y117">
        <v>132113</v>
      </c>
      <c r="Z117" t="s">
        <v>858</v>
      </c>
      <c r="AA117" t="s">
        <v>859</v>
      </c>
      <c r="AB117">
        <v>2322488603</v>
      </c>
      <c r="AC117">
        <v>13</v>
      </c>
      <c r="AD117" t="s">
        <v>249</v>
      </c>
      <c r="AE117" t="s">
        <v>249</v>
      </c>
      <c r="AF117">
        <v>13</v>
      </c>
      <c r="AG117">
        <v>11</v>
      </c>
      <c r="AH117">
        <v>54</v>
      </c>
      <c r="AI117" t="s">
        <v>175</v>
      </c>
      <c r="AJ117" t="s">
        <v>176</v>
      </c>
      <c r="AK117" t="s">
        <v>177</v>
      </c>
      <c r="AL117" t="s">
        <v>178</v>
      </c>
      <c r="AM117">
        <v>99</v>
      </c>
      <c r="AN117">
        <v>142</v>
      </c>
      <c r="AO117" t="s">
        <v>219</v>
      </c>
      <c r="AP117" t="s">
        <v>180</v>
      </c>
      <c r="AQ117">
        <v>20201223</v>
      </c>
      <c r="AR117">
        <v>33523</v>
      </c>
      <c r="AS117" t="s">
        <v>181</v>
      </c>
      <c r="AT117">
        <v>58.840305999999998</v>
      </c>
      <c r="AU117" t="s">
        <v>181</v>
      </c>
      <c r="AV117"/>
      <c r="AW117"/>
      <c r="AX117"/>
      <c r="AY117"/>
      <c r="AZ117"/>
      <c r="BA117"/>
      <c r="BB117"/>
      <c r="BC117" s="19" t="str">
        <f t="shared" si="3"/>
        <v/>
      </c>
      <c r="BD117" s="20" t="e">
        <f t="shared" si="4"/>
        <v>#N/A</v>
      </c>
      <c r="BE117" s="12" t="s">
        <v>220</v>
      </c>
    </row>
    <row r="118" spans="3:57">
      <c r="C118" s="114">
        <v>114</v>
      </c>
      <c r="D118" t="s">
        <v>167</v>
      </c>
      <c r="E118">
        <v>511</v>
      </c>
      <c r="F118">
        <v>501</v>
      </c>
      <c r="G118">
        <v>503</v>
      </c>
      <c r="H118">
        <v>501</v>
      </c>
      <c r="I118">
        <v>2000</v>
      </c>
      <c r="J118">
        <v>4</v>
      </c>
      <c r="K118">
        <v>20</v>
      </c>
      <c r="L118">
        <v>2016</v>
      </c>
      <c r="M118">
        <v>8</v>
      </c>
      <c r="N118">
        <v>19</v>
      </c>
      <c r="O118">
        <v>2017</v>
      </c>
      <c r="P118">
        <v>12</v>
      </c>
      <c r="Q118">
        <v>31</v>
      </c>
      <c r="R118">
        <v>0</v>
      </c>
      <c r="S118">
        <v>0</v>
      </c>
      <c r="T118">
        <v>0</v>
      </c>
      <c r="U118" t="s">
        <v>860</v>
      </c>
      <c r="V118" t="s">
        <v>169</v>
      </c>
      <c r="W118" t="s">
        <v>861</v>
      </c>
      <c r="X118" t="s">
        <v>862</v>
      </c>
      <c r="Y118">
        <v>132226</v>
      </c>
      <c r="Z118" t="s">
        <v>863</v>
      </c>
      <c r="AA118" t="s">
        <v>602</v>
      </c>
      <c r="AB118">
        <v>47397016</v>
      </c>
      <c r="AC118">
        <v>13</v>
      </c>
      <c r="AD118" t="s">
        <v>249</v>
      </c>
      <c r="AE118" t="s">
        <v>249</v>
      </c>
      <c r="AF118">
        <v>13</v>
      </c>
      <c r="AG118">
        <v>11</v>
      </c>
      <c r="AH118">
        <v>54</v>
      </c>
      <c r="AI118" t="s">
        <v>167</v>
      </c>
      <c r="AJ118" t="s">
        <v>273</v>
      </c>
      <c r="AK118" t="s">
        <v>177</v>
      </c>
      <c r="AL118" t="s">
        <v>177</v>
      </c>
      <c r="AM118">
        <v>99</v>
      </c>
      <c r="AN118">
        <v>1</v>
      </c>
      <c r="AO118" t="s">
        <v>311</v>
      </c>
      <c r="AP118" t="s">
        <v>294</v>
      </c>
      <c r="AQ118">
        <v>20180527</v>
      </c>
      <c r="AR118">
        <v>104411</v>
      </c>
      <c r="AS118" t="s">
        <v>167</v>
      </c>
      <c r="AT118">
        <v>0</v>
      </c>
      <c r="AU118" t="s">
        <v>167</v>
      </c>
      <c r="AV118">
        <v>0</v>
      </c>
      <c r="AW118"/>
      <c r="AX118"/>
      <c r="AY118"/>
      <c r="AZ118"/>
      <c r="BA118"/>
      <c r="BB118"/>
      <c r="BC118" s="19" t="str">
        <f t="shared" si="3"/>
        <v/>
      </c>
      <c r="BD118" s="20" t="str">
        <f t="shared" si="4"/>
        <v xml:space="preserve"> A</v>
      </c>
      <c r="BE118" s="12" t="e">
        <v>#N/A</v>
      </c>
    </row>
    <row r="119" spans="3:57">
      <c r="C119" s="114">
        <v>115</v>
      </c>
      <c r="D119" t="s">
        <v>167</v>
      </c>
      <c r="E119">
        <v>511</v>
      </c>
      <c r="F119">
        <v>501</v>
      </c>
      <c r="G119">
        <v>501</v>
      </c>
      <c r="H119">
        <v>501</v>
      </c>
      <c r="I119">
        <v>2000</v>
      </c>
      <c r="J119">
        <v>5</v>
      </c>
      <c r="K119">
        <v>20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 t="s">
        <v>229</v>
      </c>
      <c r="V119" t="s">
        <v>214</v>
      </c>
      <c r="W119" t="s">
        <v>864</v>
      </c>
      <c r="X119" t="s">
        <v>865</v>
      </c>
      <c r="Y119">
        <v>990008</v>
      </c>
      <c r="Z119" t="s">
        <v>866</v>
      </c>
      <c r="AA119" t="s">
        <v>272</v>
      </c>
      <c r="AB119">
        <v>48580712</v>
      </c>
      <c r="AC119">
        <v>99</v>
      </c>
      <c r="AD119" t="s">
        <v>174</v>
      </c>
      <c r="AE119" t="s">
        <v>174</v>
      </c>
      <c r="AF119">
        <v>99</v>
      </c>
      <c r="AG119">
        <v>11</v>
      </c>
      <c r="AH119">
        <v>54</v>
      </c>
      <c r="AI119" t="s">
        <v>167</v>
      </c>
      <c r="AJ119" t="s">
        <v>273</v>
      </c>
      <c r="AK119" t="s">
        <v>177</v>
      </c>
      <c r="AL119" t="s">
        <v>178</v>
      </c>
      <c r="AM119">
        <v>99</v>
      </c>
      <c r="AN119">
        <v>132</v>
      </c>
      <c r="AO119" t="s">
        <v>179</v>
      </c>
      <c r="AP119" t="s">
        <v>180</v>
      </c>
      <c r="AQ119">
        <v>20201210</v>
      </c>
      <c r="AR119">
        <v>33134</v>
      </c>
      <c r="AS119" t="s">
        <v>181</v>
      </c>
      <c r="AT119">
        <v>58.447459299999998</v>
      </c>
      <c r="AU119" t="s">
        <v>181</v>
      </c>
      <c r="AV119"/>
      <c r="AW119"/>
      <c r="AX119"/>
      <c r="AY119"/>
      <c r="AZ119"/>
      <c r="BA119"/>
      <c r="BB119"/>
      <c r="BC119" s="19" t="str">
        <f t="shared" si="3"/>
        <v/>
      </c>
      <c r="BD119" s="20" t="e">
        <f t="shared" si="4"/>
        <v>#N/A</v>
      </c>
      <c r="BE119" s="12" t="s">
        <v>220</v>
      </c>
    </row>
    <row r="120" spans="3:57">
      <c r="C120" s="114">
        <v>116</v>
      </c>
      <c r="D120" t="s">
        <v>167</v>
      </c>
      <c r="E120">
        <v>511</v>
      </c>
      <c r="F120">
        <v>501</v>
      </c>
      <c r="G120">
        <v>501</v>
      </c>
      <c r="H120">
        <v>501</v>
      </c>
      <c r="I120">
        <v>2000</v>
      </c>
      <c r="J120">
        <v>4</v>
      </c>
      <c r="K120">
        <v>20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 t="s">
        <v>867</v>
      </c>
      <c r="V120" t="s">
        <v>214</v>
      </c>
      <c r="W120" t="s">
        <v>868</v>
      </c>
      <c r="X120" t="s">
        <v>869</v>
      </c>
      <c r="Y120">
        <v>131346</v>
      </c>
      <c r="Z120" t="s">
        <v>870</v>
      </c>
      <c r="AA120" t="s">
        <v>871</v>
      </c>
      <c r="AB120">
        <v>3488443274</v>
      </c>
      <c r="AC120">
        <v>13</v>
      </c>
      <c r="AD120" t="s">
        <v>249</v>
      </c>
      <c r="AE120" t="s">
        <v>249</v>
      </c>
      <c r="AF120">
        <v>13</v>
      </c>
      <c r="AG120">
        <v>11</v>
      </c>
      <c r="AH120">
        <v>54</v>
      </c>
      <c r="AI120" t="s">
        <v>175</v>
      </c>
      <c r="AJ120" t="s">
        <v>176</v>
      </c>
      <c r="AK120" t="s">
        <v>177</v>
      </c>
      <c r="AL120" t="s">
        <v>178</v>
      </c>
      <c r="AM120">
        <v>99</v>
      </c>
      <c r="AN120">
        <v>132</v>
      </c>
      <c r="AO120" t="s">
        <v>179</v>
      </c>
      <c r="AP120" t="s">
        <v>180</v>
      </c>
      <c r="AQ120">
        <v>20210108</v>
      </c>
      <c r="AR120">
        <v>33157</v>
      </c>
      <c r="AS120" t="s">
        <v>181</v>
      </c>
      <c r="AT120">
        <v>58.738736000000003</v>
      </c>
      <c r="AU120" t="s">
        <v>181</v>
      </c>
      <c r="AV120"/>
      <c r="AW120"/>
      <c r="AX120"/>
      <c r="AY120"/>
      <c r="AZ120"/>
      <c r="BA120"/>
      <c r="BB120"/>
      <c r="BC120" s="19" t="str">
        <f t="shared" si="3"/>
        <v/>
      </c>
      <c r="BD120" s="20" t="e">
        <f t="shared" si="4"/>
        <v>#N/A</v>
      </c>
      <c r="BE120" s="12" t="s">
        <v>182</v>
      </c>
    </row>
    <row r="121" spans="3:57">
      <c r="C121" s="114">
        <v>117</v>
      </c>
      <c r="D121" t="s">
        <v>167</v>
      </c>
      <c r="E121">
        <v>511</v>
      </c>
      <c r="F121">
        <v>501</v>
      </c>
      <c r="G121">
        <v>501</v>
      </c>
      <c r="H121">
        <v>501</v>
      </c>
      <c r="I121">
        <v>2000</v>
      </c>
      <c r="J121">
        <v>4</v>
      </c>
      <c r="K121">
        <v>6</v>
      </c>
      <c r="L121">
        <v>2015</v>
      </c>
      <c r="M121">
        <v>9</v>
      </c>
      <c r="N121">
        <v>30</v>
      </c>
      <c r="O121">
        <v>2015</v>
      </c>
      <c r="P121">
        <v>10</v>
      </c>
      <c r="Q121">
        <v>19</v>
      </c>
      <c r="R121">
        <v>0</v>
      </c>
      <c r="S121">
        <v>0</v>
      </c>
      <c r="T121">
        <v>0</v>
      </c>
      <c r="U121" t="s">
        <v>627</v>
      </c>
      <c r="V121" t="s">
        <v>214</v>
      </c>
      <c r="W121" t="s">
        <v>872</v>
      </c>
      <c r="X121" t="s">
        <v>873</v>
      </c>
      <c r="Y121">
        <v>990047</v>
      </c>
      <c r="Z121" t="s">
        <v>191</v>
      </c>
      <c r="AA121" t="s">
        <v>192</v>
      </c>
      <c r="AB121">
        <v>45420749</v>
      </c>
      <c r="AC121">
        <v>99</v>
      </c>
      <c r="AD121" t="s">
        <v>174</v>
      </c>
      <c r="AE121" t="s">
        <v>174</v>
      </c>
      <c r="AF121">
        <v>99</v>
      </c>
      <c r="AG121">
        <v>11</v>
      </c>
      <c r="AH121">
        <v>54</v>
      </c>
      <c r="AI121" t="s">
        <v>175</v>
      </c>
      <c r="AJ121" t="s">
        <v>176</v>
      </c>
      <c r="AK121" t="s">
        <v>177</v>
      </c>
      <c r="AL121" t="s">
        <v>178</v>
      </c>
      <c r="AM121">
        <v>99</v>
      </c>
      <c r="AN121">
        <v>133</v>
      </c>
      <c r="AO121" t="s">
        <v>179</v>
      </c>
      <c r="AP121" t="s">
        <v>842</v>
      </c>
      <c r="AQ121">
        <v>20210408</v>
      </c>
      <c r="AR121">
        <v>170413</v>
      </c>
      <c r="AS121" t="s">
        <v>181</v>
      </c>
      <c r="AT121">
        <v>58.4928642</v>
      </c>
      <c r="AU121" t="s">
        <v>181</v>
      </c>
      <c r="AV121"/>
      <c r="AW121"/>
      <c r="AX121"/>
      <c r="AY121"/>
      <c r="AZ121"/>
      <c r="BA121"/>
      <c r="BB121"/>
      <c r="BC121" s="19" t="str">
        <f t="shared" si="3"/>
        <v/>
      </c>
      <c r="BD121" s="20" t="e">
        <f t="shared" si="4"/>
        <v>#N/A</v>
      </c>
      <c r="BE121" s="12" t="s">
        <v>220</v>
      </c>
    </row>
    <row r="122" spans="3:57">
      <c r="C122" s="114">
        <v>118</v>
      </c>
      <c r="D122" t="s">
        <v>167</v>
      </c>
      <c r="E122">
        <v>512</v>
      </c>
      <c r="F122">
        <v>512</v>
      </c>
      <c r="G122">
        <v>503</v>
      </c>
      <c r="H122">
        <v>501</v>
      </c>
      <c r="I122">
        <v>2000</v>
      </c>
      <c r="J122">
        <v>2</v>
      </c>
      <c r="K122">
        <v>25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 t="s">
        <v>874</v>
      </c>
      <c r="V122" t="s">
        <v>169</v>
      </c>
      <c r="W122" t="s">
        <v>875</v>
      </c>
      <c r="X122" t="s">
        <v>876</v>
      </c>
      <c r="Y122">
        <v>130535</v>
      </c>
      <c r="Z122" t="s">
        <v>877</v>
      </c>
      <c r="AA122" t="s">
        <v>878</v>
      </c>
      <c r="AB122">
        <v>42994972</v>
      </c>
      <c r="AC122">
        <v>13</v>
      </c>
      <c r="AD122" t="s">
        <v>249</v>
      </c>
      <c r="AE122" t="s">
        <v>249</v>
      </c>
      <c r="AF122">
        <v>13</v>
      </c>
      <c r="AG122">
        <v>11</v>
      </c>
      <c r="AH122">
        <v>54</v>
      </c>
      <c r="AI122" t="s">
        <v>175</v>
      </c>
      <c r="AJ122" t="s">
        <v>176</v>
      </c>
      <c r="AK122" t="s">
        <v>177</v>
      </c>
      <c r="AL122" t="s">
        <v>178</v>
      </c>
      <c r="AM122">
        <v>99</v>
      </c>
      <c r="AN122">
        <v>142</v>
      </c>
      <c r="AO122" t="s">
        <v>219</v>
      </c>
      <c r="AP122" t="s">
        <v>180</v>
      </c>
      <c r="AQ122">
        <v>20201223</v>
      </c>
      <c r="AR122">
        <v>33529</v>
      </c>
      <c r="AS122" t="s">
        <v>181</v>
      </c>
      <c r="AT122">
        <v>58.393706999999999</v>
      </c>
      <c r="AU122" t="s">
        <v>181</v>
      </c>
      <c r="AV122"/>
      <c r="AW122"/>
      <c r="AX122"/>
      <c r="AY122"/>
      <c r="AZ122"/>
      <c r="BA122"/>
      <c r="BB122"/>
      <c r="BC122" s="19" t="str">
        <f t="shared" si="3"/>
        <v/>
      </c>
      <c r="BD122" s="20" t="e">
        <f t="shared" si="4"/>
        <v>#N/A</v>
      </c>
      <c r="BE122" s="12" t="s">
        <v>182</v>
      </c>
    </row>
    <row r="123" spans="3:57">
      <c r="C123" s="114">
        <v>119</v>
      </c>
      <c r="D123" t="s">
        <v>167</v>
      </c>
      <c r="E123">
        <v>511</v>
      </c>
      <c r="F123">
        <v>502</v>
      </c>
      <c r="G123">
        <v>501</v>
      </c>
      <c r="H123">
        <v>501</v>
      </c>
      <c r="I123">
        <v>2000</v>
      </c>
      <c r="J123">
        <v>4</v>
      </c>
      <c r="K123">
        <v>16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 t="s">
        <v>879</v>
      </c>
      <c r="V123" t="s">
        <v>169</v>
      </c>
      <c r="W123" t="s">
        <v>880</v>
      </c>
      <c r="X123" t="s">
        <v>881</v>
      </c>
      <c r="Y123">
        <v>131847</v>
      </c>
      <c r="Z123" t="s">
        <v>882</v>
      </c>
      <c r="AA123" t="s">
        <v>883</v>
      </c>
      <c r="AB123">
        <v>46604480</v>
      </c>
      <c r="AC123">
        <v>13</v>
      </c>
      <c r="AD123" t="s">
        <v>249</v>
      </c>
      <c r="AE123" t="s">
        <v>249</v>
      </c>
      <c r="AF123">
        <v>13</v>
      </c>
      <c r="AG123">
        <v>11</v>
      </c>
      <c r="AH123">
        <v>54</v>
      </c>
      <c r="AI123" t="s">
        <v>175</v>
      </c>
      <c r="AJ123" t="s">
        <v>176</v>
      </c>
      <c r="AK123" t="s">
        <v>177</v>
      </c>
      <c r="AL123" t="s">
        <v>178</v>
      </c>
      <c r="AM123">
        <v>99</v>
      </c>
      <c r="AN123">
        <v>143</v>
      </c>
      <c r="AO123" t="s">
        <v>219</v>
      </c>
      <c r="AP123" t="s">
        <v>180</v>
      </c>
      <c r="AQ123">
        <v>20201223</v>
      </c>
      <c r="AR123">
        <v>33536</v>
      </c>
      <c r="AS123" t="s">
        <v>181</v>
      </c>
      <c r="AT123">
        <v>58.695219999999999</v>
      </c>
      <c r="AU123" t="s">
        <v>181</v>
      </c>
      <c r="AV123"/>
      <c r="AW123"/>
      <c r="AX123"/>
      <c r="AY123"/>
      <c r="AZ123"/>
      <c r="BA123"/>
      <c r="BB123"/>
      <c r="BC123" s="19" t="str">
        <f t="shared" si="3"/>
        <v/>
      </c>
      <c r="BD123" s="20" t="e">
        <f t="shared" si="4"/>
        <v>#N/A</v>
      </c>
      <c r="BE123" s="12" t="s">
        <v>220</v>
      </c>
    </row>
    <row r="124" spans="3:57">
      <c r="C124" s="114">
        <v>120</v>
      </c>
      <c r="D124" t="s">
        <v>167</v>
      </c>
      <c r="E124">
        <v>512</v>
      </c>
      <c r="F124">
        <v>512</v>
      </c>
      <c r="G124">
        <v>503</v>
      </c>
      <c r="H124">
        <v>501</v>
      </c>
      <c r="I124">
        <v>2000</v>
      </c>
      <c r="J124">
        <v>7</v>
      </c>
      <c r="K124">
        <v>26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 t="s">
        <v>542</v>
      </c>
      <c r="V124" t="s">
        <v>169</v>
      </c>
      <c r="W124" t="s">
        <v>884</v>
      </c>
      <c r="X124" t="s">
        <v>885</v>
      </c>
      <c r="Y124">
        <v>131364</v>
      </c>
      <c r="Z124" t="s">
        <v>545</v>
      </c>
      <c r="AA124" t="s">
        <v>886</v>
      </c>
      <c r="AB124">
        <v>44671527</v>
      </c>
      <c r="AC124">
        <v>13</v>
      </c>
      <c r="AD124" t="s">
        <v>249</v>
      </c>
      <c r="AE124" t="s">
        <v>249</v>
      </c>
      <c r="AF124">
        <v>13</v>
      </c>
      <c r="AG124">
        <v>11</v>
      </c>
      <c r="AH124">
        <v>54</v>
      </c>
      <c r="AI124" t="s">
        <v>175</v>
      </c>
      <c r="AJ124" t="s">
        <v>176</v>
      </c>
      <c r="AK124" t="s">
        <v>177</v>
      </c>
      <c r="AL124" t="s">
        <v>178</v>
      </c>
      <c r="AM124">
        <v>99</v>
      </c>
      <c r="AN124">
        <v>143</v>
      </c>
      <c r="AO124" t="s">
        <v>219</v>
      </c>
      <c r="AP124" t="s">
        <v>539</v>
      </c>
      <c r="AQ124">
        <v>20210504</v>
      </c>
      <c r="AR124">
        <v>131656</v>
      </c>
      <c r="AS124" t="s">
        <v>181</v>
      </c>
      <c r="AT124">
        <v>58.570329999999998</v>
      </c>
      <c r="AU124" t="s">
        <v>181</v>
      </c>
      <c r="AV124"/>
      <c r="AW124"/>
      <c r="AX124"/>
      <c r="AY124"/>
      <c r="AZ124"/>
      <c r="BA124"/>
      <c r="BB124"/>
      <c r="BC124" s="19" t="str">
        <f t="shared" si="3"/>
        <v/>
      </c>
      <c r="BD124" s="20" t="e">
        <f t="shared" si="4"/>
        <v>#N/A</v>
      </c>
      <c r="BE124" s="12" t="s">
        <v>220</v>
      </c>
    </row>
    <row r="125" spans="3:57">
      <c r="C125" s="114">
        <v>121</v>
      </c>
      <c r="D125" t="s">
        <v>288</v>
      </c>
      <c r="E125">
        <v>511</v>
      </c>
      <c r="F125">
        <v>501</v>
      </c>
      <c r="G125">
        <v>503</v>
      </c>
      <c r="H125">
        <v>501</v>
      </c>
      <c r="I125">
        <v>2000</v>
      </c>
      <c r="J125">
        <v>4</v>
      </c>
      <c r="K125">
        <v>24</v>
      </c>
      <c r="L125">
        <v>2016</v>
      </c>
      <c r="M125">
        <v>8</v>
      </c>
      <c r="N125">
        <v>18</v>
      </c>
      <c r="O125">
        <v>2017</v>
      </c>
      <c r="P125">
        <v>12</v>
      </c>
      <c r="Q125">
        <v>31</v>
      </c>
      <c r="R125">
        <v>2004</v>
      </c>
      <c r="S125">
        <v>4</v>
      </c>
      <c r="T125">
        <v>2</v>
      </c>
      <c r="U125" t="s">
        <v>253</v>
      </c>
      <c r="V125" t="s">
        <v>214</v>
      </c>
      <c r="W125" t="s">
        <v>887</v>
      </c>
      <c r="X125" t="s">
        <v>888</v>
      </c>
      <c r="Y125">
        <v>132553</v>
      </c>
      <c r="Z125" t="s">
        <v>442</v>
      </c>
      <c r="AA125" t="s">
        <v>889</v>
      </c>
      <c r="AB125">
        <v>47601503</v>
      </c>
      <c r="AC125">
        <v>13</v>
      </c>
      <c r="AD125" t="s">
        <v>249</v>
      </c>
      <c r="AE125" t="s">
        <v>249</v>
      </c>
      <c r="AF125">
        <v>13</v>
      </c>
      <c r="AG125">
        <v>11</v>
      </c>
      <c r="AH125">
        <v>54</v>
      </c>
      <c r="AI125" t="s">
        <v>167</v>
      </c>
      <c r="AJ125" t="s">
        <v>273</v>
      </c>
      <c r="AK125" t="s">
        <v>177</v>
      </c>
      <c r="AL125" t="s">
        <v>177</v>
      </c>
      <c r="AM125">
        <v>99</v>
      </c>
      <c r="AN125">
        <v>0</v>
      </c>
      <c r="AO125" t="s">
        <v>311</v>
      </c>
      <c r="AP125" t="s">
        <v>294</v>
      </c>
      <c r="AQ125">
        <v>20180527</v>
      </c>
      <c r="AR125">
        <v>104411</v>
      </c>
      <c r="AS125" t="s">
        <v>167</v>
      </c>
      <c r="AT125">
        <v>0</v>
      </c>
      <c r="AU125" t="s">
        <v>167</v>
      </c>
      <c r="AV125">
        <v>0</v>
      </c>
      <c r="AW125"/>
      <c r="AX125"/>
      <c r="AY125"/>
      <c r="AZ125"/>
      <c r="BA125"/>
      <c r="BB125"/>
      <c r="BC125" s="19" t="str">
        <f t="shared" si="3"/>
        <v/>
      </c>
      <c r="BD125" s="20" t="e">
        <f t="shared" si="4"/>
        <v>#N/A</v>
      </c>
      <c r="BE125" s="12" t="e">
        <v>#N/A</v>
      </c>
    </row>
    <row r="126" spans="3:57">
      <c r="C126" s="114">
        <v>122</v>
      </c>
      <c r="D126" t="s">
        <v>167</v>
      </c>
      <c r="E126">
        <v>512</v>
      </c>
      <c r="F126">
        <v>512</v>
      </c>
      <c r="G126">
        <v>503</v>
      </c>
      <c r="H126">
        <v>511</v>
      </c>
      <c r="I126">
        <v>2000</v>
      </c>
      <c r="J126">
        <v>4</v>
      </c>
      <c r="K126">
        <v>20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 t="s">
        <v>890</v>
      </c>
      <c r="V126" t="s">
        <v>169</v>
      </c>
      <c r="W126" t="s">
        <v>891</v>
      </c>
      <c r="X126" t="s">
        <v>892</v>
      </c>
      <c r="Y126">
        <v>131704</v>
      </c>
      <c r="Z126" t="s">
        <v>371</v>
      </c>
      <c r="AA126" t="s">
        <v>372</v>
      </c>
      <c r="AB126">
        <v>42477052</v>
      </c>
      <c r="AC126">
        <v>13</v>
      </c>
      <c r="AD126" t="s">
        <v>249</v>
      </c>
      <c r="AE126" t="s">
        <v>249</v>
      </c>
      <c r="AF126">
        <v>13</v>
      </c>
      <c r="AG126">
        <v>11</v>
      </c>
      <c r="AH126">
        <v>54</v>
      </c>
      <c r="AI126" t="s">
        <v>167</v>
      </c>
      <c r="AJ126" t="s">
        <v>273</v>
      </c>
      <c r="AK126" t="s">
        <v>177</v>
      </c>
      <c r="AL126" t="s">
        <v>178</v>
      </c>
      <c r="AM126">
        <v>99</v>
      </c>
      <c r="AN126">
        <v>133</v>
      </c>
      <c r="AO126" t="s">
        <v>179</v>
      </c>
      <c r="AP126" t="s">
        <v>180</v>
      </c>
      <c r="AQ126">
        <v>20210618</v>
      </c>
      <c r="AR126">
        <v>33035</v>
      </c>
      <c r="AS126" t="s">
        <v>181</v>
      </c>
      <c r="AT126">
        <v>58.390000899999997</v>
      </c>
      <c r="AU126" t="s">
        <v>181</v>
      </c>
      <c r="AV126"/>
      <c r="AW126"/>
      <c r="AX126"/>
      <c r="AY126"/>
      <c r="AZ126"/>
      <c r="BA126"/>
      <c r="BB126"/>
      <c r="BC126" s="19" t="str">
        <f t="shared" si="3"/>
        <v/>
      </c>
      <c r="BD126" s="20" t="e">
        <f t="shared" si="4"/>
        <v>#N/A</v>
      </c>
      <c r="BE126" s="12" t="s">
        <v>182</v>
      </c>
    </row>
    <row r="127" spans="3:57">
      <c r="C127" s="114">
        <v>123</v>
      </c>
      <c r="D127" t="s">
        <v>167</v>
      </c>
      <c r="E127">
        <v>512</v>
      </c>
      <c r="F127">
        <v>512</v>
      </c>
      <c r="G127">
        <v>503</v>
      </c>
      <c r="H127">
        <v>501</v>
      </c>
      <c r="I127">
        <v>2000</v>
      </c>
      <c r="J127">
        <v>4</v>
      </c>
      <c r="K127">
        <v>21</v>
      </c>
      <c r="L127">
        <v>2016</v>
      </c>
      <c r="M127">
        <v>8</v>
      </c>
      <c r="N127">
        <v>16</v>
      </c>
      <c r="O127">
        <v>2016</v>
      </c>
      <c r="P127">
        <v>9</v>
      </c>
      <c r="Q127">
        <v>7</v>
      </c>
      <c r="R127">
        <v>0</v>
      </c>
      <c r="S127">
        <v>0</v>
      </c>
      <c r="T127">
        <v>0</v>
      </c>
      <c r="U127" t="s">
        <v>893</v>
      </c>
      <c r="V127" t="s">
        <v>214</v>
      </c>
      <c r="W127" t="s">
        <v>894</v>
      </c>
      <c r="X127" t="s">
        <v>895</v>
      </c>
      <c r="Y127">
        <v>130493</v>
      </c>
      <c r="Z127" t="s">
        <v>683</v>
      </c>
      <c r="AA127" t="s">
        <v>744</v>
      </c>
      <c r="AB127">
        <v>42567707</v>
      </c>
      <c r="AC127">
        <v>13</v>
      </c>
      <c r="AD127" t="s">
        <v>249</v>
      </c>
      <c r="AE127" t="s">
        <v>249</v>
      </c>
      <c r="AF127">
        <v>13</v>
      </c>
      <c r="AG127">
        <v>11</v>
      </c>
      <c r="AH127">
        <v>54</v>
      </c>
      <c r="AI127" t="s">
        <v>175</v>
      </c>
      <c r="AJ127" t="s">
        <v>176</v>
      </c>
      <c r="AK127" t="s">
        <v>177</v>
      </c>
      <c r="AL127" t="s">
        <v>178</v>
      </c>
      <c r="AM127">
        <v>99</v>
      </c>
      <c r="AN127">
        <v>142</v>
      </c>
      <c r="AO127" t="s">
        <v>219</v>
      </c>
      <c r="AP127" t="s">
        <v>180</v>
      </c>
      <c r="AQ127">
        <v>20211126</v>
      </c>
      <c r="AR127">
        <v>33029</v>
      </c>
      <c r="AS127" t="s">
        <v>181</v>
      </c>
      <c r="AT127">
        <v>58.1979191</v>
      </c>
      <c r="AU127" t="s">
        <v>181</v>
      </c>
      <c r="AV127"/>
      <c r="AW127"/>
      <c r="AX127"/>
      <c r="AY127"/>
      <c r="AZ127"/>
      <c r="BA127"/>
      <c r="BB127"/>
      <c r="BC127" s="19" t="str">
        <f t="shared" si="3"/>
        <v/>
      </c>
      <c r="BD127" s="20" t="e">
        <f t="shared" si="4"/>
        <v>#N/A</v>
      </c>
      <c r="BE127" s="12" t="s">
        <v>220</v>
      </c>
    </row>
    <row r="128" spans="3:57">
      <c r="C128" s="114">
        <v>124</v>
      </c>
      <c r="D128" t="s">
        <v>167</v>
      </c>
      <c r="E128">
        <v>512</v>
      </c>
      <c r="F128">
        <v>511</v>
      </c>
      <c r="G128">
        <v>503</v>
      </c>
      <c r="H128">
        <v>511</v>
      </c>
      <c r="I128">
        <v>2000</v>
      </c>
      <c r="J128">
        <v>8</v>
      </c>
      <c r="K128">
        <v>31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 t="s">
        <v>213</v>
      </c>
      <c r="V128" t="s">
        <v>214</v>
      </c>
      <c r="W128" t="s">
        <v>896</v>
      </c>
      <c r="X128" t="s">
        <v>897</v>
      </c>
      <c r="Y128">
        <v>990006</v>
      </c>
      <c r="Z128" t="s">
        <v>392</v>
      </c>
      <c r="AA128" t="s">
        <v>898</v>
      </c>
      <c r="AB128">
        <v>49328421</v>
      </c>
      <c r="AC128">
        <v>99</v>
      </c>
      <c r="AD128" t="s">
        <v>174</v>
      </c>
      <c r="AE128" t="s">
        <v>174</v>
      </c>
      <c r="AF128">
        <v>99</v>
      </c>
      <c r="AG128">
        <v>11</v>
      </c>
      <c r="AH128">
        <v>54</v>
      </c>
      <c r="AI128" t="s">
        <v>175</v>
      </c>
      <c r="AJ128" t="s">
        <v>176</v>
      </c>
      <c r="AK128" t="s">
        <v>177</v>
      </c>
      <c r="AL128" t="s">
        <v>178</v>
      </c>
      <c r="AM128">
        <v>99</v>
      </c>
      <c r="AN128">
        <v>132</v>
      </c>
      <c r="AO128" t="s">
        <v>179</v>
      </c>
      <c r="AP128" t="s">
        <v>180</v>
      </c>
      <c r="AQ128">
        <v>20211119</v>
      </c>
      <c r="AR128">
        <v>33022</v>
      </c>
      <c r="AS128" t="s">
        <v>181</v>
      </c>
      <c r="AT128">
        <v>58.409738400000002</v>
      </c>
      <c r="AU128" t="s">
        <v>181</v>
      </c>
      <c r="AV128"/>
      <c r="AW128"/>
      <c r="AX128"/>
      <c r="AY128"/>
      <c r="AZ128"/>
      <c r="BA128"/>
      <c r="BB128"/>
      <c r="BC128" s="19" t="str">
        <f t="shared" si="3"/>
        <v/>
      </c>
      <c r="BD128" s="20" t="e">
        <f t="shared" si="4"/>
        <v>#N/A</v>
      </c>
      <c r="BE128" s="12" t="s">
        <v>220</v>
      </c>
    </row>
    <row r="129" spans="3:57">
      <c r="C129" s="114">
        <v>125</v>
      </c>
      <c r="D129" t="s">
        <v>167</v>
      </c>
      <c r="E129">
        <v>511</v>
      </c>
      <c r="F129">
        <v>502</v>
      </c>
      <c r="G129">
        <v>501</v>
      </c>
      <c r="H129">
        <v>501</v>
      </c>
      <c r="I129">
        <v>2000</v>
      </c>
      <c r="J129">
        <v>5</v>
      </c>
      <c r="K129">
        <v>23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 t="s">
        <v>899</v>
      </c>
      <c r="V129" t="s">
        <v>169</v>
      </c>
      <c r="W129" t="s">
        <v>900</v>
      </c>
      <c r="X129" t="s">
        <v>901</v>
      </c>
      <c r="Y129">
        <v>132483</v>
      </c>
      <c r="Z129" t="s">
        <v>902</v>
      </c>
      <c r="AA129" t="s">
        <v>903</v>
      </c>
      <c r="AB129">
        <v>47260343</v>
      </c>
      <c r="AC129">
        <v>13</v>
      </c>
      <c r="AD129" t="s">
        <v>249</v>
      </c>
      <c r="AE129" t="s">
        <v>249</v>
      </c>
      <c r="AF129">
        <v>13</v>
      </c>
      <c r="AG129">
        <v>11</v>
      </c>
      <c r="AH129">
        <v>54</v>
      </c>
      <c r="AI129" t="s">
        <v>175</v>
      </c>
      <c r="AJ129" t="s">
        <v>176</v>
      </c>
      <c r="AK129" t="s">
        <v>177</v>
      </c>
      <c r="AL129" t="s">
        <v>178</v>
      </c>
      <c r="AM129">
        <v>99</v>
      </c>
      <c r="AN129">
        <v>141</v>
      </c>
      <c r="AO129" t="s">
        <v>219</v>
      </c>
      <c r="AP129" t="s">
        <v>180</v>
      </c>
      <c r="AQ129">
        <v>20201231</v>
      </c>
      <c r="AR129">
        <v>33123</v>
      </c>
      <c r="AS129" t="s">
        <v>181</v>
      </c>
      <c r="AT129">
        <v>58.681649899999996</v>
      </c>
      <c r="AU129" t="s">
        <v>181</v>
      </c>
      <c r="AV129"/>
      <c r="AW129"/>
      <c r="AX129"/>
      <c r="AY129"/>
      <c r="AZ129"/>
      <c r="BA129"/>
      <c r="BB129"/>
      <c r="BC129" s="19" t="str">
        <f t="shared" si="3"/>
        <v/>
      </c>
      <c r="BD129" s="20" t="e">
        <f t="shared" si="4"/>
        <v>#N/A</v>
      </c>
      <c r="BE129" s="12" t="s">
        <v>220</v>
      </c>
    </row>
    <row r="130" spans="3:57">
      <c r="C130" s="114">
        <v>126</v>
      </c>
      <c r="D130" t="s">
        <v>167</v>
      </c>
      <c r="E130">
        <v>512</v>
      </c>
      <c r="F130">
        <v>512</v>
      </c>
      <c r="G130">
        <v>503</v>
      </c>
      <c r="H130">
        <v>501</v>
      </c>
      <c r="I130">
        <v>2000</v>
      </c>
      <c r="J130">
        <v>5</v>
      </c>
      <c r="K130">
        <v>23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 t="s">
        <v>904</v>
      </c>
      <c r="V130" t="s">
        <v>169</v>
      </c>
      <c r="W130" t="s">
        <v>905</v>
      </c>
      <c r="X130" t="s">
        <v>906</v>
      </c>
      <c r="Y130">
        <v>132782</v>
      </c>
      <c r="Z130" t="s">
        <v>907</v>
      </c>
      <c r="AA130" t="s">
        <v>908</v>
      </c>
      <c r="AB130">
        <v>42720511</v>
      </c>
      <c r="AC130">
        <v>13</v>
      </c>
      <c r="AD130" t="s">
        <v>249</v>
      </c>
      <c r="AE130" t="s">
        <v>249</v>
      </c>
      <c r="AF130">
        <v>13</v>
      </c>
      <c r="AG130">
        <v>11</v>
      </c>
      <c r="AH130">
        <v>54</v>
      </c>
      <c r="AI130" t="s">
        <v>175</v>
      </c>
      <c r="AJ130" t="s">
        <v>176</v>
      </c>
      <c r="AK130" t="s">
        <v>177</v>
      </c>
      <c r="AL130" t="s">
        <v>178</v>
      </c>
      <c r="AM130">
        <v>99</v>
      </c>
      <c r="AN130">
        <v>142</v>
      </c>
      <c r="AO130" t="s">
        <v>219</v>
      </c>
      <c r="AP130" t="s">
        <v>180</v>
      </c>
      <c r="AQ130">
        <v>20201223</v>
      </c>
      <c r="AR130">
        <v>33552</v>
      </c>
      <c r="AS130" t="s">
        <v>181</v>
      </c>
      <c r="AT130">
        <v>58.479151600000002</v>
      </c>
      <c r="AU130" t="s">
        <v>181</v>
      </c>
      <c r="AV130"/>
      <c r="AW130"/>
      <c r="AX130"/>
      <c r="AY130"/>
      <c r="AZ130"/>
      <c r="BA130"/>
      <c r="BB130"/>
      <c r="BC130" s="19" t="str">
        <f t="shared" si="3"/>
        <v/>
      </c>
      <c r="BD130" s="20" t="e">
        <f t="shared" si="4"/>
        <v>#N/A</v>
      </c>
      <c r="BE130" s="12" t="s">
        <v>220</v>
      </c>
    </row>
    <row r="131" spans="3:57">
      <c r="C131" s="114">
        <v>127</v>
      </c>
      <c r="D131" t="s">
        <v>167</v>
      </c>
      <c r="E131">
        <v>512</v>
      </c>
      <c r="F131">
        <v>512</v>
      </c>
      <c r="G131">
        <v>503</v>
      </c>
      <c r="H131">
        <v>511</v>
      </c>
      <c r="I131">
        <v>2000</v>
      </c>
      <c r="J131">
        <v>5</v>
      </c>
      <c r="K131">
        <v>30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 t="s">
        <v>598</v>
      </c>
      <c r="V131" t="s">
        <v>214</v>
      </c>
      <c r="W131" t="s">
        <v>909</v>
      </c>
      <c r="X131" t="s">
        <v>910</v>
      </c>
      <c r="Y131">
        <v>131704</v>
      </c>
      <c r="Z131" t="s">
        <v>371</v>
      </c>
      <c r="AA131" t="s">
        <v>372</v>
      </c>
      <c r="AB131">
        <v>42474041</v>
      </c>
      <c r="AC131">
        <v>13</v>
      </c>
      <c r="AD131" t="s">
        <v>249</v>
      </c>
      <c r="AE131" t="s">
        <v>249</v>
      </c>
      <c r="AF131">
        <v>13</v>
      </c>
      <c r="AG131">
        <v>11</v>
      </c>
      <c r="AH131">
        <v>54</v>
      </c>
      <c r="AI131" t="s">
        <v>175</v>
      </c>
      <c r="AJ131" t="s">
        <v>176</v>
      </c>
      <c r="AK131" t="s">
        <v>177</v>
      </c>
      <c r="AL131" t="s">
        <v>178</v>
      </c>
      <c r="AM131">
        <v>99</v>
      </c>
      <c r="AN131">
        <v>142</v>
      </c>
      <c r="AO131" t="s">
        <v>219</v>
      </c>
      <c r="AP131" t="s">
        <v>180</v>
      </c>
      <c r="AQ131">
        <v>20201223</v>
      </c>
      <c r="AR131">
        <v>33558</v>
      </c>
      <c r="AS131" t="s">
        <v>181</v>
      </c>
      <c r="AT131">
        <v>58.372202399999999</v>
      </c>
      <c r="AU131" t="s">
        <v>181</v>
      </c>
      <c r="AV131"/>
      <c r="AW131"/>
      <c r="AX131"/>
      <c r="AY131"/>
      <c r="AZ131"/>
      <c r="BA131"/>
      <c r="BB131"/>
      <c r="BC131" s="19" t="str">
        <f t="shared" si="3"/>
        <v/>
      </c>
      <c r="BD131" s="20" t="e">
        <f t="shared" si="4"/>
        <v>#N/A</v>
      </c>
      <c r="BE131" s="12" t="s">
        <v>220</v>
      </c>
    </row>
    <row r="132" spans="3:57">
      <c r="C132" s="114">
        <v>128</v>
      </c>
      <c r="D132" t="s">
        <v>167</v>
      </c>
      <c r="E132">
        <v>512</v>
      </c>
      <c r="F132">
        <v>512</v>
      </c>
      <c r="G132">
        <v>503</v>
      </c>
      <c r="H132">
        <v>511</v>
      </c>
      <c r="I132">
        <v>2000</v>
      </c>
      <c r="J132">
        <v>7</v>
      </c>
      <c r="K132">
        <v>6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 t="s">
        <v>911</v>
      </c>
      <c r="V132" t="s">
        <v>169</v>
      </c>
      <c r="W132" t="s">
        <v>912</v>
      </c>
      <c r="X132" t="s">
        <v>913</v>
      </c>
      <c r="Y132">
        <v>131704</v>
      </c>
      <c r="Z132" t="s">
        <v>371</v>
      </c>
      <c r="AA132" t="s">
        <v>914</v>
      </c>
      <c r="AB132">
        <v>42090529</v>
      </c>
      <c r="AC132">
        <v>13</v>
      </c>
      <c r="AD132" t="s">
        <v>249</v>
      </c>
      <c r="AE132" t="s">
        <v>249</v>
      </c>
      <c r="AF132">
        <v>13</v>
      </c>
      <c r="AG132">
        <v>11</v>
      </c>
      <c r="AH132">
        <v>54</v>
      </c>
      <c r="AI132" t="s">
        <v>167</v>
      </c>
      <c r="AJ132" t="s">
        <v>273</v>
      </c>
      <c r="AK132" t="s">
        <v>177</v>
      </c>
      <c r="AL132" t="s">
        <v>178</v>
      </c>
      <c r="AM132">
        <v>99</v>
      </c>
      <c r="AN132">
        <v>142</v>
      </c>
      <c r="AO132" t="s">
        <v>219</v>
      </c>
      <c r="AP132" t="s">
        <v>180</v>
      </c>
      <c r="AQ132">
        <v>20201223</v>
      </c>
      <c r="AR132">
        <v>33603</v>
      </c>
      <c r="AS132" t="s">
        <v>181</v>
      </c>
      <c r="AT132">
        <v>58.411102200000002</v>
      </c>
      <c r="AU132" t="s">
        <v>181</v>
      </c>
      <c r="AV132"/>
      <c r="AW132"/>
      <c r="AX132"/>
      <c r="AY132"/>
      <c r="AZ132"/>
      <c r="BA132"/>
      <c r="BB132"/>
      <c r="BC132" s="19" t="str">
        <f t="shared" si="3"/>
        <v/>
      </c>
      <c r="BD132" s="20" t="e">
        <f t="shared" si="4"/>
        <v>#N/A</v>
      </c>
      <c r="BE132" s="12" t="s">
        <v>182</v>
      </c>
    </row>
    <row r="133" spans="3:57">
      <c r="C133" s="114">
        <v>129</v>
      </c>
      <c r="D133" t="s">
        <v>167</v>
      </c>
      <c r="E133">
        <v>511</v>
      </c>
      <c r="F133">
        <v>502</v>
      </c>
      <c r="G133">
        <v>501</v>
      </c>
      <c r="H133">
        <v>501</v>
      </c>
      <c r="I133">
        <v>2000</v>
      </c>
      <c r="J133">
        <v>5</v>
      </c>
      <c r="K133">
        <v>30</v>
      </c>
      <c r="L133">
        <v>2021</v>
      </c>
      <c r="M133">
        <v>10</v>
      </c>
      <c r="N133">
        <v>27</v>
      </c>
      <c r="O133">
        <v>2021</v>
      </c>
      <c r="P133">
        <v>10</v>
      </c>
      <c r="Q133">
        <v>31</v>
      </c>
      <c r="R133">
        <v>0</v>
      </c>
      <c r="S133">
        <v>0</v>
      </c>
      <c r="T133">
        <v>0</v>
      </c>
      <c r="U133" t="s">
        <v>915</v>
      </c>
      <c r="V133" t="s">
        <v>169</v>
      </c>
      <c r="W133" t="s">
        <v>916</v>
      </c>
      <c r="X133" t="s">
        <v>917</v>
      </c>
      <c r="Y133">
        <v>131647</v>
      </c>
      <c r="Z133" t="s">
        <v>918</v>
      </c>
      <c r="AA133" t="s">
        <v>919</v>
      </c>
      <c r="AB133">
        <v>2374625310</v>
      </c>
      <c r="AC133">
        <v>13</v>
      </c>
      <c r="AD133" t="s">
        <v>249</v>
      </c>
      <c r="AE133" t="s">
        <v>249</v>
      </c>
      <c r="AF133">
        <v>13</v>
      </c>
      <c r="AG133">
        <v>11</v>
      </c>
      <c r="AH133">
        <v>54</v>
      </c>
      <c r="AI133" t="s">
        <v>175</v>
      </c>
      <c r="AJ133" t="s">
        <v>176</v>
      </c>
      <c r="AK133" t="s">
        <v>177</v>
      </c>
      <c r="AL133" t="s">
        <v>178</v>
      </c>
      <c r="AM133">
        <v>99</v>
      </c>
      <c r="AN133">
        <v>142</v>
      </c>
      <c r="AO133" t="s">
        <v>219</v>
      </c>
      <c r="AP133" t="s">
        <v>180</v>
      </c>
      <c r="AQ133">
        <v>20211102</v>
      </c>
      <c r="AR133">
        <v>33104</v>
      </c>
      <c r="AS133" t="s">
        <v>181</v>
      </c>
      <c r="AT133">
        <v>58.828178399999999</v>
      </c>
      <c r="AU133" t="s">
        <v>181</v>
      </c>
      <c r="AV133"/>
      <c r="AW133"/>
      <c r="AX133"/>
      <c r="AY133"/>
      <c r="AZ133"/>
      <c r="BA133"/>
      <c r="BB133"/>
      <c r="BC133" s="19" t="str">
        <f t="shared" si="3"/>
        <v/>
      </c>
      <c r="BD133" s="20" t="e">
        <f t="shared" si="4"/>
        <v>#N/A</v>
      </c>
      <c r="BE133" s="12" t="s">
        <v>220</v>
      </c>
    </row>
    <row r="134" spans="3:57">
      <c r="C134" s="114">
        <v>130</v>
      </c>
      <c r="D134" t="s">
        <v>167</v>
      </c>
      <c r="E134">
        <v>511</v>
      </c>
      <c r="F134">
        <v>502</v>
      </c>
      <c r="G134">
        <v>501</v>
      </c>
      <c r="H134">
        <v>501</v>
      </c>
      <c r="I134">
        <v>2000</v>
      </c>
      <c r="J134">
        <v>8</v>
      </c>
      <c r="K134">
        <v>17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 t="s">
        <v>920</v>
      </c>
      <c r="V134" t="s">
        <v>169</v>
      </c>
      <c r="W134" t="s">
        <v>921</v>
      </c>
      <c r="X134" t="s">
        <v>922</v>
      </c>
      <c r="Y134">
        <v>130686</v>
      </c>
      <c r="Z134" t="s">
        <v>247</v>
      </c>
      <c r="AA134" t="s">
        <v>248</v>
      </c>
      <c r="AB134">
        <v>46577066</v>
      </c>
      <c r="AC134">
        <v>13</v>
      </c>
      <c r="AD134" t="s">
        <v>249</v>
      </c>
      <c r="AE134" t="s">
        <v>249</v>
      </c>
      <c r="AF134">
        <v>13</v>
      </c>
      <c r="AG134">
        <v>11</v>
      </c>
      <c r="AH134">
        <v>54</v>
      </c>
      <c r="AI134" t="s">
        <v>175</v>
      </c>
      <c r="AJ134" t="s">
        <v>176</v>
      </c>
      <c r="AK134" t="s">
        <v>177</v>
      </c>
      <c r="AL134" t="s">
        <v>178</v>
      </c>
      <c r="AM134">
        <v>99</v>
      </c>
      <c r="AN134">
        <v>142</v>
      </c>
      <c r="AO134" t="s">
        <v>219</v>
      </c>
      <c r="AP134" t="s">
        <v>180</v>
      </c>
      <c r="AQ134">
        <v>20201223</v>
      </c>
      <c r="AR134">
        <v>33615</v>
      </c>
      <c r="AS134" t="s">
        <v>181</v>
      </c>
      <c r="AT134">
        <v>58.544250099999999</v>
      </c>
      <c r="AU134" t="s">
        <v>181</v>
      </c>
      <c r="AV134"/>
      <c r="AW134"/>
      <c r="AX134"/>
      <c r="AY134"/>
      <c r="AZ134"/>
      <c r="BA134"/>
      <c r="BB134"/>
      <c r="BC134" s="19" t="str">
        <f t="shared" si="3"/>
        <v/>
      </c>
      <c r="BD134" s="20" t="e">
        <f t="shared" si="4"/>
        <v>#N/A</v>
      </c>
      <c r="BE134" s="12" t="s">
        <v>182</v>
      </c>
    </row>
    <row r="135" spans="3:57">
      <c r="C135" s="114">
        <v>131</v>
      </c>
      <c r="D135" t="s">
        <v>167</v>
      </c>
      <c r="E135">
        <v>512</v>
      </c>
      <c r="F135">
        <v>512</v>
      </c>
      <c r="G135">
        <v>503</v>
      </c>
      <c r="H135">
        <v>501</v>
      </c>
      <c r="I135">
        <v>2000</v>
      </c>
      <c r="J135">
        <v>10</v>
      </c>
      <c r="K135">
        <v>28</v>
      </c>
      <c r="L135">
        <v>2016</v>
      </c>
      <c r="M135">
        <v>8</v>
      </c>
      <c r="N135">
        <v>23</v>
      </c>
      <c r="O135">
        <v>2016</v>
      </c>
      <c r="P135">
        <v>9</v>
      </c>
      <c r="Q135">
        <v>15</v>
      </c>
      <c r="R135">
        <v>0</v>
      </c>
      <c r="S135">
        <v>0</v>
      </c>
      <c r="T135">
        <v>0</v>
      </c>
      <c r="U135" t="s">
        <v>923</v>
      </c>
      <c r="V135" t="s">
        <v>214</v>
      </c>
      <c r="W135" t="s">
        <v>924</v>
      </c>
      <c r="X135" t="s">
        <v>925</v>
      </c>
      <c r="Y135">
        <v>131783</v>
      </c>
      <c r="Z135" t="s">
        <v>926</v>
      </c>
      <c r="AA135" t="s">
        <v>927</v>
      </c>
      <c r="AB135">
        <v>42314536</v>
      </c>
      <c r="AC135">
        <v>13</v>
      </c>
      <c r="AD135" t="s">
        <v>249</v>
      </c>
      <c r="AE135" t="s">
        <v>249</v>
      </c>
      <c r="AF135">
        <v>13</v>
      </c>
      <c r="AG135">
        <v>11</v>
      </c>
      <c r="AH135">
        <v>54</v>
      </c>
      <c r="AI135" t="s">
        <v>175</v>
      </c>
      <c r="AJ135" t="s">
        <v>176</v>
      </c>
      <c r="AK135" t="s">
        <v>177</v>
      </c>
      <c r="AL135" t="s">
        <v>178</v>
      </c>
      <c r="AM135">
        <v>99</v>
      </c>
      <c r="AN135">
        <v>142</v>
      </c>
      <c r="AO135" t="s">
        <v>219</v>
      </c>
      <c r="AP135" t="s">
        <v>180</v>
      </c>
      <c r="AQ135">
        <v>20211126</v>
      </c>
      <c r="AR135">
        <v>33034</v>
      </c>
      <c r="AS135" t="s">
        <v>181</v>
      </c>
      <c r="AT135">
        <v>58.425291700000002</v>
      </c>
      <c r="AU135" t="s">
        <v>181</v>
      </c>
      <c r="AV135"/>
      <c r="AW135"/>
      <c r="AX135"/>
      <c r="AY135"/>
      <c r="AZ135"/>
      <c r="BA135"/>
      <c r="BB135"/>
      <c r="BC135" s="19" t="str">
        <f t="shared" ref="BC135:BC198" si="5">+IF(AM135=0,"TRA",IF(AM135=3,"LLAMA",""))</f>
        <v/>
      </c>
      <c r="BD135" s="20" t="e">
        <f t="shared" ref="BD135:BD198" si="6">CONCATENATE(BC135," ",VLOOKUP(AN135,$BJ$7:$BT$110,11,0))</f>
        <v>#N/A</v>
      </c>
      <c r="BE135" s="12" t="s">
        <v>220</v>
      </c>
    </row>
    <row r="136" spans="3:57">
      <c r="C136" s="114">
        <v>132</v>
      </c>
      <c r="D136" t="s">
        <v>167</v>
      </c>
      <c r="E136">
        <v>511</v>
      </c>
      <c r="F136">
        <v>502</v>
      </c>
      <c r="G136">
        <v>501</v>
      </c>
      <c r="H136">
        <v>501</v>
      </c>
      <c r="I136">
        <v>2000</v>
      </c>
      <c r="J136">
        <v>6</v>
      </c>
      <c r="K136">
        <v>17</v>
      </c>
      <c r="L136">
        <v>2021</v>
      </c>
      <c r="M136">
        <v>10</v>
      </c>
      <c r="N136">
        <v>27</v>
      </c>
      <c r="O136">
        <v>2021</v>
      </c>
      <c r="P136">
        <v>10</v>
      </c>
      <c r="Q136">
        <v>31</v>
      </c>
      <c r="R136">
        <v>0</v>
      </c>
      <c r="S136">
        <v>0</v>
      </c>
      <c r="T136">
        <v>0</v>
      </c>
      <c r="U136" t="s">
        <v>928</v>
      </c>
      <c r="V136" t="s">
        <v>169</v>
      </c>
      <c r="W136" t="s">
        <v>929</v>
      </c>
      <c r="X136" t="s">
        <v>930</v>
      </c>
      <c r="Y136">
        <v>130017</v>
      </c>
      <c r="Z136" t="s">
        <v>931</v>
      </c>
      <c r="AA136" t="s">
        <v>932</v>
      </c>
      <c r="AB136">
        <v>47481761</v>
      </c>
      <c r="AC136">
        <v>13</v>
      </c>
      <c r="AD136" t="s">
        <v>249</v>
      </c>
      <c r="AE136" t="s">
        <v>249</v>
      </c>
      <c r="AF136">
        <v>13</v>
      </c>
      <c r="AG136">
        <v>11</v>
      </c>
      <c r="AH136">
        <v>54</v>
      </c>
      <c r="AI136" t="s">
        <v>175</v>
      </c>
      <c r="AJ136" t="s">
        <v>176</v>
      </c>
      <c r="AK136" t="s">
        <v>177</v>
      </c>
      <c r="AL136" t="s">
        <v>178</v>
      </c>
      <c r="AM136">
        <v>99</v>
      </c>
      <c r="AN136">
        <v>142</v>
      </c>
      <c r="AO136" t="s">
        <v>219</v>
      </c>
      <c r="AP136" t="s">
        <v>180</v>
      </c>
      <c r="AQ136">
        <v>20211102</v>
      </c>
      <c r="AR136">
        <v>33104</v>
      </c>
      <c r="AS136" t="s">
        <v>181</v>
      </c>
      <c r="AT136">
        <v>58.667111400000003</v>
      </c>
      <c r="AU136" t="s">
        <v>181</v>
      </c>
      <c r="AV136"/>
      <c r="AW136"/>
      <c r="AX136"/>
      <c r="AY136"/>
      <c r="AZ136"/>
      <c r="BA136"/>
      <c r="BB136"/>
      <c r="BC136" s="19" t="str">
        <f t="shared" si="5"/>
        <v/>
      </c>
      <c r="BD136" s="20" t="e">
        <f t="shared" si="6"/>
        <v>#N/A</v>
      </c>
      <c r="BE136" s="12" t="s">
        <v>220</v>
      </c>
    </row>
    <row r="137" spans="3:57">
      <c r="C137" s="114">
        <v>133</v>
      </c>
      <c r="D137" t="s">
        <v>167</v>
      </c>
      <c r="E137">
        <v>512</v>
      </c>
      <c r="F137">
        <v>512</v>
      </c>
      <c r="G137">
        <v>503</v>
      </c>
      <c r="H137">
        <v>511</v>
      </c>
      <c r="I137">
        <v>2000</v>
      </c>
      <c r="J137">
        <v>9</v>
      </c>
      <c r="K137">
        <v>8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 t="s">
        <v>598</v>
      </c>
      <c r="V137" t="s">
        <v>214</v>
      </c>
      <c r="W137" t="s">
        <v>933</v>
      </c>
      <c r="X137" t="s">
        <v>845</v>
      </c>
      <c r="Y137">
        <v>990012</v>
      </c>
      <c r="Z137" t="s">
        <v>225</v>
      </c>
      <c r="AA137" t="s">
        <v>241</v>
      </c>
      <c r="AB137">
        <v>46379674</v>
      </c>
      <c r="AC137">
        <v>99</v>
      </c>
      <c r="AD137" t="s">
        <v>174</v>
      </c>
      <c r="AE137" t="s">
        <v>174</v>
      </c>
      <c r="AF137">
        <v>99</v>
      </c>
      <c r="AG137">
        <v>11</v>
      </c>
      <c r="AH137">
        <v>54</v>
      </c>
      <c r="AI137" t="s">
        <v>175</v>
      </c>
      <c r="AJ137" t="s">
        <v>176</v>
      </c>
      <c r="AK137" t="s">
        <v>177</v>
      </c>
      <c r="AL137" t="s">
        <v>178</v>
      </c>
      <c r="AM137">
        <v>99</v>
      </c>
      <c r="AN137">
        <v>141</v>
      </c>
      <c r="AO137" t="s">
        <v>219</v>
      </c>
      <c r="AP137" t="s">
        <v>180</v>
      </c>
      <c r="AQ137">
        <v>20201231</v>
      </c>
      <c r="AR137">
        <v>33138</v>
      </c>
      <c r="AS137" t="s">
        <v>181</v>
      </c>
      <c r="AT137">
        <v>58.467346800000001</v>
      </c>
      <c r="AU137" t="s">
        <v>181</v>
      </c>
      <c r="AV137"/>
      <c r="AW137"/>
      <c r="AX137"/>
      <c r="AY137"/>
      <c r="AZ137"/>
      <c r="BA137"/>
      <c r="BB137"/>
      <c r="BC137" s="19" t="str">
        <f t="shared" si="5"/>
        <v/>
      </c>
      <c r="BD137" s="20" t="e">
        <f t="shared" si="6"/>
        <v>#N/A</v>
      </c>
      <c r="BE137" s="12" t="s">
        <v>220</v>
      </c>
    </row>
    <row r="138" spans="3:57">
      <c r="C138" s="114">
        <v>134</v>
      </c>
      <c r="D138" t="s">
        <v>167</v>
      </c>
      <c r="E138">
        <v>511</v>
      </c>
      <c r="F138">
        <v>502</v>
      </c>
      <c r="G138">
        <v>501</v>
      </c>
      <c r="H138">
        <v>501</v>
      </c>
      <c r="I138">
        <v>2000</v>
      </c>
      <c r="J138">
        <v>7</v>
      </c>
      <c r="K138">
        <v>27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 t="s">
        <v>934</v>
      </c>
      <c r="V138" t="s">
        <v>169</v>
      </c>
      <c r="W138" t="s">
        <v>935</v>
      </c>
      <c r="X138" t="s">
        <v>936</v>
      </c>
      <c r="Y138">
        <v>130487</v>
      </c>
      <c r="Z138" t="s">
        <v>937</v>
      </c>
      <c r="AA138" t="s">
        <v>938</v>
      </c>
      <c r="AB138">
        <v>46665199</v>
      </c>
      <c r="AC138">
        <v>13</v>
      </c>
      <c r="AD138" t="s">
        <v>249</v>
      </c>
      <c r="AE138" t="s">
        <v>249</v>
      </c>
      <c r="AF138">
        <v>13</v>
      </c>
      <c r="AG138">
        <v>11</v>
      </c>
      <c r="AH138">
        <v>54</v>
      </c>
      <c r="AI138" t="s">
        <v>175</v>
      </c>
      <c r="AJ138" t="s">
        <v>176</v>
      </c>
      <c r="AK138" t="s">
        <v>177</v>
      </c>
      <c r="AL138" t="s">
        <v>178</v>
      </c>
      <c r="AM138">
        <v>99</v>
      </c>
      <c r="AN138">
        <v>132</v>
      </c>
      <c r="AO138" t="s">
        <v>179</v>
      </c>
      <c r="AP138" t="s">
        <v>180</v>
      </c>
      <c r="AQ138">
        <v>20211008</v>
      </c>
      <c r="AR138">
        <v>33058</v>
      </c>
      <c r="AS138" t="s">
        <v>181</v>
      </c>
      <c r="AT138">
        <v>58.684298900000002</v>
      </c>
      <c r="AU138" t="s">
        <v>181</v>
      </c>
      <c r="AV138"/>
      <c r="AW138"/>
      <c r="AX138"/>
      <c r="AY138"/>
      <c r="AZ138"/>
      <c r="BA138"/>
      <c r="BB138"/>
      <c r="BC138" s="19" t="str">
        <f t="shared" si="5"/>
        <v/>
      </c>
      <c r="BD138" s="20" t="e">
        <f t="shared" si="6"/>
        <v>#N/A</v>
      </c>
      <c r="BE138" s="12" t="s">
        <v>182</v>
      </c>
    </row>
    <row r="139" spans="3:57">
      <c r="C139" s="114">
        <v>135</v>
      </c>
      <c r="D139" t="s">
        <v>288</v>
      </c>
      <c r="E139">
        <v>511</v>
      </c>
      <c r="F139">
        <v>501</v>
      </c>
      <c r="G139">
        <v>503</v>
      </c>
      <c r="H139">
        <v>511</v>
      </c>
      <c r="I139">
        <v>2010</v>
      </c>
      <c r="J139">
        <v>12</v>
      </c>
      <c r="K139">
        <v>31</v>
      </c>
      <c r="L139">
        <v>2016</v>
      </c>
      <c r="M139">
        <v>6</v>
      </c>
      <c r="N139">
        <v>18</v>
      </c>
      <c r="O139">
        <v>2017</v>
      </c>
      <c r="P139">
        <v>12</v>
      </c>
      <c r="Q139">
        <v>31</v>
      </c>
      <c r="R139">
        <v>2011</v>
      </c>
      <c r="S139">
        <v>1</v>
      </c>
      <c r="T139">
        <v>1</v>
      </c>
      <c r="U139" t="s">
        <v>939</v>
      </c>
      <c r="V139" t="s">
        <v>169</v>
      </c>
      <c r="W139" t="s">
        <v>940</v>
      </c>
      <c r="X139" t="s">
        <v>941</v>
      </c>
      <c r="Y139">
        <v>131704</v>
      </c>
      <c r="Z139" t="s">
        <v>371</v>
      </c>
      <c r="AA139" t="s">
        <v>372</v>
      </c>
      <c r="AB139">
        <v>45695963</v>
      </c>
      <c r="AC139">
        <v>13</v>
      </c>
      <c r="AD139" t="s">
        <v>249</v>
      </c>
      <c r="AE139" t="s">
        <v>249</v>
      </c>
      <c r="AF139">
        <v>13</v>
      </c>
      <c r="AG139">
        <v>11</v>
      </c>
      <c r="AH139">
        <v>54</v>
      </c>
      <c r="AI139" t="s">
        <v>167</v>
      </c>
      <c r="AJ139" t="s">
        <v>273</v>
      </c>
      <c r="AK139" t="s">
        <v>177</v>
      </c>
      <c r="AL139" t="s">
        <v>177</v>
      </c>
      <c r="AM139">
        <v>99</v>
      </c>
      <c r="AN139">
        <v>1</v>
      </c>
      <c r="AO139" t="s">
        <v>779</v>
      </c>
      <c r="AP139" t="s">
        <v>294</v>
      </c>
      <c r="AQ139">
        <v>20180527</v>
      </c>
      <c r="AR139">
        <v>104411</v>
      </c>
      <c r="AS139" t="s">
        <v>167</v>
      </c>
      <c r="AT139">
        <v>0</v>
      </c>
      <c r="AU139" t="s">
        <v>167</v>
      </c>
      <c r="AV139">
        <v>0</v>
      </c>
      <c r="AW139"/>
      <c r="AX139"/>
      <c r="AY139"/>
      <c r="AZ139"/>
      <c r="BA139"/>
      <c r="BB139"/>
      <c r="BC139" s="19" t="str">
        <f t="shared" si="5"/>
        <v/>
      </c>
      <c r="BD139" s="20" t="str">
        <f t="shared" si="6"/>
        <v xml:space="preserve"> A</v>
      </c>
      <c r="BE139" s="12" t="e">
        <v>#N/A</v>
      </c>
    </row>
    <row r="140" spans="3:57">
      <c r="C140" s="114">
        <v>136</v>
      </c>
      <c r="D140" t="s">
        <v>167</v>
      </c>
      <c r="E140">
        <v>512</v>
      </c>
      <c r="F140">
        <v>511</v>
      </c>
      <c r="G140">
        <v>503</v>
      </c>
      <c r="H140">
        <v>511</v>
      </c>
      <c r="I140">
        <v>2000</v>
      </c>
      <c r="J140">
        <v>8</v>
      </c>
      <c r="K140">
        <v>25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 t="s">
        <v>942</v>
      </c>
      <c r="V140" t="s">
        <v>214</v>
      </c>
      <c r="W140" t="s">
        <v>943</v>
      </c>
      <c r="X140" t="s">
        <v>944</v>
      </c>
      <c r="Y140">
        <v>990040</v>
      </c>
      <c r="Z140" t="s">
        <v>568</v>
      </c>
      <c r="AA140" t="s">
        <v>241</v>
      </c>
      <c r="AB140">
        <v>46834643</v>
      </c>
      <c r="AC140">
        <v>99</v>
      </c>
      <c r="AD140" t="s">
        <v>174</v>
      </c>
      <c r="AE140" t="s">
        <v>174</v>
      </c>
      <c r="AF140">
        <v>99</v>
      </c>
      <c r="AG140">
        <v>11</v>
      </c>
      <c r="AH140">
        <v>54</v>
      </c>
      <c r="AI140" t="s">
        <v>175</v>
      </c>
      <c r="AJ140" t="s">
        <v>176</v>
      </c>
      <c r="AK140" t="s">
        <v>177</v>
      </c>
      <c r="AL140" t="s">
        <v>178</v>
      </c>
      <c r="AM140">
        <v>99</v>
      </c>
      <c r="AN140">
        <v>132</v>
      </c>
      <c r="AO140" t="s">
        <v>179</v>
      </c>
      <c r="AP140" t="s">
        <v>180</v>
      </c>
      <c r="AQ140">
        <v>20201218</v>
      </c>
      <c r="AR140">
        <v>33312</v>
      </c>
      <c r="AS140" t="s">
        <v>181</v>
      </c>
      <c r="AT140">
        <v>58.488417699999999</v>
      </c>
      <c r="AU140" t="s">
        <v>181</v>
      </c>
      <c r="AV140"/>
      <c r="AW140"/>
      <c r="AX140"/>
      <c r="AY140"/>
      <c r="AZ140"/>
      <c r="BA140"/>
      <c r="BB140"/>
      <c r="BC140" s="19" t="str">
        <f t="shared" si="5"/>
        <v/>
      </c>
      <c r="BD140" s="20" t="e">
        <f t="shared" si="6"/>
        <v>#N/A</v>
      </c>
      <c r="BE140" s="12" t="s">
        <v>220</v>
      </c>
    </row>
    <row r="141" spans="3:57">
      <c r="C141" s="114">
        <v>137</v>
      </c>
      <c r="D141" t="s">
        <v>167</v>
      </c>
      <c r="E141">
        <v>511</v>
      </c>
      <c r="F141">
        <v>501</v>
      </c>
      <c r="G141">
        <v>501</v>
      </c>
      <c r="H141">
        <v>501</v>
      </c>
      <c r="I141">
        <v>2000</v>
      </c>
      <c r="J141">
        <v>8</v>
      </c>
      <c r="K141">
        <v>25</v>
      </c>
      <c r="L141">
        <v>2015</v>
      </c>
      <c r="M141">
        <v>3</v>
      </c>
      <c r="N141">
        <v>14</v>
      </c>
      <c r="O141">
        <v>2015</v>
      </c>
      <c r="P141">
        <v>5</v>
      </c>
      <c r="Q141">
        <v>8</v>
      </c>
      <c r="R141">
        <v>0</v>
      </c>
      <c r="S141">
        <v>0</v>
      </c>
      <c r="T141">
        <v>0</v>
      </c>
      <c r="U141" t="s">
        <v>945</v>
      </c>
      <c r="V141" t="s">
        <v>169</v>
      </c>
      <c r="W141" t="s">
        <v>946</v>
      </c>
      <c r="X141" t="s">
        <v>167</v>
      </c>
      <c r="Y141">
        <v>131927</v>
      </c>
      <c r="Z141" t="s">
        <v>947</v>
      </c>
      <c r="AA141" t="s">
        <v>948</v>
      </c>
      <c r="AB141">
        <v>3488462660</v>
      </c>
      <c r="AC141">
        <v>13</v>
      </c>
      <c r="AD141" t="s">
        <v>249</v>
      </c>
      <c r="AE141" t="s">
        <v>249</v>
      </c>
      <c r="AF141">
        <v>13</v>
      </c>
      <c r="AG141">
        <v>11</v>
      </c>
      <c r="AH141">
        <v>54</v>
      </c>
      <c r="AI141" t="s">
        <v>175</v>
      </c>
      <c r="AJ141" t="s">
        <v>176</v>
      </c>
      <c r="AK141" t="s">
        <v>177</v>
      </c>
      <c r="AL141" t="s">
        <v>178</v>
      </c>
      <c r="AM141">
        <v>99</v>
      </c>
      <c r="AN141">
        <v>132</v>
      </c>
      <c r="AO141" t="s">
        <v>179</v>
      </c>
      <c r="AP141" t="s">
        <v>180</v>
      </c>
      <c r="AQ141">
        <v>20201210</v>
      </c>
      <c r="AR141">
        <v>33141</v>
      </c>
      <c r="AS141" t="s">
        <v>181</v>
      </c>
      <c r="AT141">
        <v>58.830137999999998</v>
      </c>
      <c r="AU141" t="s">
        <v>181</v>
      </c>
      <c r="AV141"/>
      <c r="AW141"/>
      <c r="AX141"/>
      <c r="AY141"/>
      <c r="AZ141"/>
      <c r="BA141"/>
      <c r="BB141"/>
      <c r="BC141" s="19" t="str">
        <f t="shared" si="5"/>
        <v/>
      </c>
      <c r="BD141" s="20" t="e">
        <f t="shared" si="6"/>
        <v>#N/A</v>
      </c>
      <c r="BE141" s="12" t="s">
        <v>220</v>
      </c>
    </row>
    <row r="142" spans="3:57">
      <c r="C142" s="114">
        <v>138</v>
      </c>
      <c r="D142" t="s">
        <v>167</v>
      </c>
      <c r="E142">
        <v>511</v>
      </c>
      <c r="F142">
        <v>501</v>
      </c>
      <c r="G142">
        <v>501</v>
      </c>
      <c r="H142">
        <v>501</v>
      </c>
      <c r="I142">
        <v>2000</v>
      </c>
      <c r="J142">
        <v>7</v>
      </c>
      <c r="K142">
        <v>28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 t="s">
        <v>949</v>
      </c>
      <c r="V142" t="s">
        <v>169</v>
      </c>
      <c r="W142" t="s">
        <v>950</v>
      </c>
      <c r="X142" t="s">
        <v>951</v>
      </c>
      <c r="Y142">
        <v>132483</v>
      </c>
      <c r="Z142" t="s">
        <v>902</v>
      </c>
      <c r="AA142" t="s">
        <v>952</v>
      </c>
      <c r="AB142">
        <v>47364988</v>
      </c>
      <c r="AC142">
        <v>13</v>
      </c>
      <c r="AD142" t="s">
        <v>249</v>
      </c>
      <c r="AE142" t="s">
        <v>249</v>
      </c>
      <c r="AF142">
        <v>13</v>
      </c>
      <c r="AG142">
        <v>11</v>
      </c>
      <c r="AH142">
        <v>54</v>
      </c>
      <c r="AI142" t="s">
        <v>175</v>
      </c>
      <c r="AJ142" t="s">
        <v>176</v>
      </c>
      <c r="AK142" t="s">
        <v>177</v>
      </c>
      <c r="AL142" t="s">
        <v>178</v>
      </c>
      <c r="AM142">
        <v>99</v>
      </c>
      <c r="AN142">
        <v>132</v>
      </c>
      <c r="AO142" t="s">
        <v>179</v>
      </c>
      <c r="AP142" t="s">
        <v>180</v>
      </c>
      <c r="AQ142">
        <v>20211008</v>
      </c>
      <c r="AR142">
        <v>33102</v>
      </c>
      <c r="AS142" t="s">
        <v>181</v>
      </c>
      <c r="AT142">
        <v>58.629868899999998</v>
      </c>
      <c r="AU142" t="s">
        <v>181</v>
      </c>
      <c r="AV142"/>
      <c r="AW142"/>
      <c r="AX142"/>
      <c r="AY142"/>
      <c r="AZ142"/>
      <c r="BA142"/>
      <c r="BB142"/>
      <c r="BC142" s="19" t="str">
        <f t="shared" si="5"/>
        <v/>
      </c>
      <c r="BD142" s="20" t="e">
        <f t="shared" si="6"/>
        <v>#N/A</v>
      </c>
      <c r="BE142" s="12" t="s">
        <v>220</v>
      </c>
    </row>
    <row r="143" spans="3:57">
      <c r="C143" s="114">
        <v>139</v>
      </c>
      <c r="D143" t="s">
        <v>167</v>
      </c>
      <c r="E143">
        <v>511</v>
      </c>
      <c r="F143">
        <v>501</v>
      </c>
      <c r="G143">
        <v>501</v>
      </c>
      <c r="H143">
        <v>501</v>
      </c>
      <c r="I143">
        <v>2000</v>
      </c>
      <c r="J143">
        <v>7</v>
      </c>
      <c r="K143">
        <v>21</v>
      </c>
      <c r="L143">
        <v>2015</v>
      </c>
      <c r="M143">
        <v>2</v>
      </c>
      <c r="N143">
        <v>11</v>
      </c>
      <c r="O143">
        <v>2015</v>
      </c>
      <c r="P143">
        <v>3</v>
      </c>
      <c r="Q143">
        <v>11</v>
      </c>
      <c r="R143">
        <v>0</v>
      </c>
      <c r="S143">
        <v>0</v>
      </c>
      <c r="T143">
        <v>0</v>
      </c>
      <c r="U143" t="s">
        <v>851</v>
      </c>
      <c r="V143" t="s">
        <v>169</v>
      </c>
      <c r="W143" t="s">
        <v>953</v>
      </c>
      <c r="X143" t="s">
        <v>954</v>
      </c>
      <c r="Y143">
        <v>132572</v>
      </c>
      <c r="Z143" t="s">
        <v>826</v>
      </c>
      <c r="AA143" t="s">
        <v>827</v>
      </c>
      <c r="AB143">
        <v>47682088</v>
      </c>
      <c r="AC143">
        <v>13</v>
      </c>
      <c r="AD143" t="s">
        <v>249</v>
      </c>
      <c r="AE143" t="s">
        <v>249</v>
      </c>
      <c r="AF143">
        <v>13</v>
      </c>
      <c r="AG143">
        <v>11</v>
      </c>
      <c r="AH143">
        <v>54</v>
      </c>
      <c r="AI143" t="s">
        <v>167</v>
      </c>
      <c r="AJ143" t="s">
        <v>273</v>
      </c>
      <c r="AK143" t="s">
        <v>177</v>
      </c>
      <c r="AL143" t="s">
        <v>178</v>
      </c>
      <c r="AM143">
        <v>99</v>
      </c>
      <c r="AN143">
        <v>132</v>
      </c>
      <c r="AO143" t="s">
        <v>179</v>
      </c>
      <c r="AP143" t="s">
        <v>180</v>
      </c>
      <c r="AQ143">
        <v>20201210</v>
      </c>
      <c r="AR143">
        <v>33149</v>
      </c>
      <c r="AS143" t="s">
        <v>181</v>
      </c>
      <c r="AT143">
        <v>58.552511500000001</v>
      </c>
      <c r="AU143" t="s">
        <v>181</v>
      </c>
      <c r="AV143"/>
      <c r="AW143"/>
      <c r="AX143"/>
      <c r="AY143"/>
      <c r="AZ143"/>
      <c r="BA143"/>
      <c r="BB143"/>
      <c r="BC143" s="19" t="str">
        <f t="shared" si="5"/>
        <v/>
      </c>
      <c r="BD143" s="20" t="e">
        <f t="shared" si="6"/>
        <v>#N/A</v>
      </c>
      <c r="BE143" s="12" t="s">
        <v>182</v>
      </c>
    </row>
    <row r="144" spans="3:57">
      <c r="C144" s="114">
        <v>140</v>
      </c>
      <c r="D144" t="s">
        <v>167</v>
      </c>
      <c r="E144">
        <v>512</v>
      </c>
      <c r="F144">
        <v>512</v>
      </c>
      <c r="G144">
        <v>503</v>
      </c>
      <c r="H144">
        <v>511</v>
      </c>
      <c r="I144">
        <v>2000</v>
      </c>
      <c r="J144">
        <v>6</v>
      </c>
      <c r="K144">
        <v>22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 t="s">
        <v>955</v>
      </c>
      <c r="V144" t="s">
        <v>214</v>
      </c>
      <c r="W144" t="s">
        <v>956</v>
      </c>
      <c r="X144" t="s">
        <v>668</v>
      </c>
      <c r="Y144">
        <v>132679</v>
      </c>
      <c r="Z144" t="s">
        <v>957</v>
      </c>
      <c r="AA144" t="s">
        <v>488</v>
      </c>
      <c r="AB144">
        <v>46529224</v>
      </c>
      <c r="AC144">
        <v>13</v>
      </c>
      <c r="AD144" t="s">
        <v>249</v>
      </c>
      <c r="AE144" t="s">
        <v>249</v>
      </c>
      <c r="AF144">
        <v>13</v>
      </c>
      <c r="AG144">
        <v>11</v>
      </c>
      <c r="AH144">
        <v>54</v>
      </c>
      <c r="AI144" t="s">
        <v>167</v>
      </c>
      <c r="AJ144" t="s">
        <v>273</v>
      </c>
      <c r="AK144" t="s">
        <v>177</v>
      </c>
      <c r="AL144" t="s">
        <v>178</v>
      </c>
      <c r="AM144">
        <v>99</v>
      </c>
      <c r="AN144">
        <v>141</v>
      </c>
      <c r="AO144" t="s">
        <v>219</v>
      </c>
      <c r="AP144" t="s">
        <v>180</v>
      </c>
      <c r="AQ144">
        <v>20201231</v>
      </c>
      <c r="AR144">
        <v>33157</v>
      </c>
      <c r="AS144" t="s">
        <v>181</v>
      </c>
      <c r="AT144">
        <v>58.510871899999998</v>
      </c>
      <c r="AU144" t="s">
        <v>181</v>
      </c>
      <c r="AV144"/>
      <c r="AW144"/>
      <c r="AX144"/>
      <c r="AY144"/>
      <c r="AZ144"/>
      <c r="BA144"/>
      <c r="BB144"/>
      <c r="BC144" s="19" t="str">
        <f t="shared" si="5"/>
        <v/>
      </c>
      <c r="BD144" s="20" t="e">
        <f t="shared" si="6"/>
        <v>#N/A</v>
      </c>
      <c r="BE144" s="12" t="s">
        <v>182</v>
      </c>
    </row>
    <row r="145" spans="3:57">
      <c r="C145" s="114">
        <v>141</v>
      </c>
      <c r="D145" t="s">
        <v>167</v>
      </c>
      <c r="E145">
        <v>512</v>
      </c>
      <c r="F145">
        <v>512</v>
      </c>
      <c r="G145">
        <v>503</v>
      </c>
      <c r="H145">
        <v>501</v>
      </c>
      <c r="I145">
        <v>2000</v>
      </c>
      <c r="J145">
        <v>10</v>
      </c>
      <c r="K145">
        <v>5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 t="s">
        <v>958</v>
      </c>
      <c r="V145" t="s">
        <v>169</v>
      </c>
      <c r="W145" t="s">
        <v>959</v>
      </c>
      <c r="X145" t="s">
        <v>960</v>
      </c>
      <c r="Y145">
        <v>130695</v>
      </c>
      <c r="Z145" t="s">
        <v>961</v>
      </c>
      <c r="AA145" t="s">
        <v>962</v>
      </c>
      <c r="AB145">
        <v>42194212</v>
      </c>
      <c r="AC145">
        <v>13</v>
      </c>
      <c r="AD145" t="s">
        <v>249</v>
      </c>
      <c r="AE145" t="s">
        <v>249</v>
      </c>
      <c r="AF145">
        <v>13</v>
      </c>
      <c r="AG145">
        <v>11</v>
      </c>
      <c r="AH145">
        <v>54</v>
      </c>
      <c r="AI145" t="s">
        <v>175</v>
      </c>
      <c r="AJ145" t="s">
        <v>176</v>
      </c>
      <c r="AK145" t="s">
        <v>177</v>
      </c>
      <c r="AL145" t="s">
        <v>178</v>
      </c>
      <c r="AM145">
        <v>99</v>
      </c>
      <c r="AN145">
        <v>141</v>
      </c>
      <c r="AO145" t="s">
        <v>219</v>
      </c>
      <c r="AP145" t="s">
        <v>180</v>
      </c>
      <c r="AQ145">
        <v>20201231</v>
      </c>
      <c r="AR145">
        <v>33203</v>
      </c>
      <c r="AS145" t="s">
        <v>181</v>
      </c>
      <c r="AT145">
        <v>58.38449</v>
      </c>
      <c r="AU145" t="s">
        <v>181</v>
      </c>
      <c r="AV145"/>
      <c r="AW145"/>
      <c r="AX145"/>
      <c r="AY145"/>
      <c r="AZ145"/>
      <c r="BA145"/>
      <c r="BB145"/>
      <c r="BC145" s="19" t="str">
        <f t="shared" si="5"/>
        <v/>
      </c>
      <c r="BD145" s="20" t="e">
        <f t="shared" si="6"/>
        <v>#N/A</v>
      </c>
      <c r="BE145" s="12" t="s">
        <v>220</v>
      </c>
    </row>
    <row r="146" spans="3:57">
      <c r="C146" s="114">
        <v>142</v>
      </c>
      <c r="D146" t="s">
        <v>167</v>
      </c>
      <c r="E146">
        <v>512</v>
      </c>
      <c r="F146">
        <v>512</v>
      </c>
      <c r="G146">
        <v>503</v>
      </c>
      <c r="H146">
        <v>511</v>
      </c>
      <c r="I146">
        <v>2000</v>
      </c>
      <c r="J146">
        <v>9</v>
      </c>
      <c r="K146">
        <v>29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 t="s">
        <v>206</v>
      </c>
      <c r="V146" t="s">
        <v>214</v>
      </c>
      <c r="W146" t="s">
        <v>963</v>
      </c>
      <c r="X146" t="s">
        <v>964</v>
      </c>
      <c r="Y146">
        <v>990026</v>
      </c>
      <c r="Z146" t="s">
        <v>209</v>
      </c>
      <c r="AA146" t="s">
        <v>210</v>
      </c>
      <c r="AB146">
        <v>43047147</v>
      </c>
      <c r="AC146">
        <v>99</v>
      </c>
      <c r="AD146" t="s">
        <v>174</v>
      </c>
      <c r="AE146" t="s">
        <v>174</v>
      </c>
      <c r="AF146">
        <v>99</v>
      </c>
      <c r="AG146">
        <v>11</v>
      </c>
      <c r="AH146">
        <v>54</v>
      </c>
      <c r="AI146" t="s">
        <v>175</v>
      </c>
      <c r="AJ146" t="s">
        <v>176</v>
      </c>
      <c r="AK146" t="s">
        <v>177</v>
      </c>
      <c r="AL146" t="s">
        <v>178</v>
      </c>
      <c r="AM146">
        <v>99</v>
      </c>
      <c r="AN146">
        <v>143</v>
      </c>
      <c r="AO146" t="s">
        <v>219</v>
      </c>
      <c r="AP146" t="s">
        <v>180</v>
      </c>
      <c r="AQ146">
        <v>20201223</v>
      </c>
      <c r="AR146">
        <v>33634</v>
      </c>
      <c r="AS146" t="s">
        <v>181</v>
      </c>
      <c r="AT146">
        <v>58.3914525</v>
      </c>
      <c r="AU146" t="s">
        <v>181</v>
      </c>
      <c r="AV146"/>
      <c r="AW146"/>
      <c r="AX146"/>
      <c r="AY146"/>
      <c r="AZ146"/>
      <c r="BA146"/>
      <c r="BB146"/>
      <c r="BC146" s="19" t="str">
        <f t="shared" si="5"/>
        <v/>
      </c>
      <c r="BD146" s="20" t="e">
        <f t="shared" si="6"/>
        <v>#N/A</v>
      </c>
      <c r="BE146" s="12" t="s">
        <v>220</v>
      </c>
    </row>
    <row r="147" spans="3:57">
      <c r="C147" s="114">
        <v>143</v>
      </c>
      <c r="D147" t="s">
        <v>167</v>
      </c>
      <c r="E147">
        <v>512</v>
      </c>
      <c r="F147">
        <v>511</v>
      </c>
      <c r="G147">
        <v>503</v>
      </c>
      <c r="H147">
        <v>511</v>
      </c>
      <c r="I147">
        <v>2000</v>
      </c>
      <c r="J147">
        <v>10</v>
      </c>
      <c r="K147">
        <v>12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 t="s">
        <v>965</v>
      </c>
      <c r="V147" t="s">
        <v>214</v>
      </c>
      <c r="W147" t="s">
        <v>966</v>
      </c>
      <c r="X147" t="s">
        <v>167</v>
      </c>
      <c r="Y147">
        <v>130500</v>
      </c>
      <c r="Z147" t="s">
        <v>364</v>
      </c>
      <c r="AA147" t="s">
        <v>365</v>
      </c>
      <c r="AB147">
        <v>42515575</v>
      </c>
      <c r="AC147">
        <v>13</v>
      </c>
      <c r="AD147" t="s">
        <v>249</v>
      </c>
      <c r="AE147" t="s">
        <v>249</v>
      </c>
      <c r="AF147">
        <v>13</v>
      </c>
      <c r="AG147">
        <v>11</v>
      </c>
      <c r="AH147">
        <v>54</v>
      </c>
      <c r="AI147" t="s">
        <v>175</v>
      </c>
      <c r="AJ147" t="s">
        <v>176</v>
      </c>
      <c r="AK147" t="s">
        <v>177</v>
      </c>
      <c r="AL147" t="s">
        <v>178</v>
      </c>
      <c r="AM147">
        <v>99</v>
      </c>
      <c r="AN147">
        <v>133</v>
      </c>
      <c r="AO147" t="s">
        <v>179</v>
      </c>
      <c r="AP147" t="s">
        <v>180</v>
      </c>
      <c r="AQ147">
        <v>20201218</v>
      </c>
      <c r="AR147">
        <v>33320</v>
      </c>
      <c r="AS147" t="s">
        <v>181</v>
      </c>
      <c r="AT147">
        <v>58.273372199999997</v>
      </c>
      <c r="AU147" t="s">
        <v>181</v>
      </c>
      <c r="AV147"/>
      <c r="AW147"/>
      <c r="AX147"/>
      <c r="AY147"/>
      <c r="AZ147"/>
      <c r="BA147"/>
      <c r="BB147"/>
      <c r="BC147" s="19" t="str">
        <f t="shared" si="5"/>
        <v/>
      </c>
      <c r="BD147" s="20" t="e">
        <f t="shared" si="6"/>
        <v>#N/A</v>
      </c>
      <c r="BE147" s="12" t="s">
        <v>220</v>
      </c>
    </row>
    <row r="148" spans="3:57">
      <c r="C148" s="114">
        <v>144</v>
      </c>
      <c r="D148" t="s">
        <v>288</v>
      </c>
      <c r="E148">
        <v>512</v>
      </c>
      <c r="F148">
        <v>511</v>
      </c>
      <c r="G148">
        <v>503</v>
      </c>
      <c r="H148">
        <v>501</v>
      </c>
      <c r="I148">
        <v>2000</v>
      </c>
      <c r="J148">
        <v>8</v>
      </c>
      <c r="K148">
        <v>30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2008</v>
      </c>
      <c r="S148">
        <v>12</v>
      </c>
      <c r="T148">
        <v>31</v>
      </c>
      <c r="U148" t="s">
        <v>967</v>
      </c>
      <c r="V148" t="s">
        <v>169</v>
      </c>
      <c r="W148" t="s">
        <v>968</v>
      </c>
      <c r="X148" t="s">
        <v>167</v>
      </c>
      <c r="Y148">
        <v>131971</v>
      </c>
      <c r="Z148" t="s">
        <v>969</v>
      </c>
      <c r="AA148" t="s">
        <v>365</v>
      </c>
      <c r="AB148">
        <v>2271442137</v>
      </c>
      <c r="AC148">
        <v>13</v>
      </c>
      <c r="AD148" t="s">
        <v>249</v>
      </c>
      <c r="AE148" t="s">
        <v>249</v>
      </c>
      <c r="AF148">
        <v>13</v>
      </c>
      <c r="AG148">
        <v>11</v>
      </c>
      <c r="AH148">
        <v>54</v>
      </c>
      <c r="AI148" t="s">
        <v>167</v>
      </c>
      <c r="AJ148" t="s">
        <v>273</v>
      </c>
      <c r="AK148" t="s">
        <v>177</v>
      </c>
      <c r="AL148" t="s">
        <v>177</v>
      </c>
      <c r="AM148">
        <v>99</v>
      </c>
      <c r="AN148">
        <v>15</v>
      </c>
      <c r="AO148" t="s">
        <v>311</v>
      </c>
      <c r="AP148" t="s">
        <v>294</v>
      </c>
      <c r="AQ148">
        <v>20180527</v>
      </c>
      <c r="AR148">
        <v>104411</v>
      </c>
      <c r="AS148" t="s">
        <v>167</v>
      </c>
      <c r="AT148">
        <v>0</v>
      </c>
      <c r="AU148" t="s">
        <v>167</v>
      </c>
      <c r="AV148">
        <v>0</v>
      </c>
      <c r="AW148"/>
      <c r="AX148"/>
      <c r="AY148"/>
      <c r="AZ148"/>
      <c r="BA148"/>
      <c r="BB148"/>
      <c r="BC148" s="19" t="str">
        <f t="shared" si="5"/>
        <v/>
      </c>
      <c r="BD148" s="20" t="str">
        <f t="shared" si="6"/>
        <v xml:space="preserve"> EASY PKG</v>
      </c>
      <c r="BE148" s="12" t="e">
        <v>#N/A</v>
      </c>
    </row>
    <row r="149" spans="3:57">
      <c r="C149" s="114">
        <v>145</v>
      </c>
      <c r="D149" t="s">
        <v>167</v>
      </c>
      <c r="E149">
        <v>511</v>
      </c>
      <c r="F149">
        <v>502</v>
      </c>
      <c r="G149">
        <v>501</v>
      </c>
      <c r="H149">
        <v>501</v>
      </c>
      <c r="I149">
        <v>2000</v>
      </c>
      <c r="J149">
        <v>6</v>
      </c>
      <c r="K149">
        <v>22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 t="s">
        <v>970</v>
      </c>
      <c r="V149" t="s">
        <v>169</v>
      </c>
      <c r="W149" t="s">
        <v>971</v>
      </c>
      <c r="X149" t="s">
        <v>972</v>
      </c>
      <c r="Y149">
        <v>131227</v>
      </c>
      <c r="Z149" t="s">
        <v>726</v>
      </c>
      <c r="AA149" t="s">
        <v>727</v>
      </c>
      <c r="AB149">
        <v>3488476610</v>
      </c>
      <c r="AC149">
        <v>13</v>
      </c>
      <c r="AD149" t="s">
        <v>249</v>
      </c>
      <c r="AE149" t="s">
        <v>249</v>
      </c>
      <c r="AF149">
        <v>13</v>
      </c>
      <c r="AG149">
        <v>11</v>
      </c>
      <c r="AH149">
        <v>54</v>
      </c>
      <c r="AI149" t="s">
        <v>175</v>
      </c>
      <c r="AJ149" t="s">
        <v>176</v>
      </c>
      <c r="AK149" t="s">
        <v>177</v>
      </c>
      <c r="AL149" t="s">
        <v>178</v>
      </c>
      <c r="AM149">
        <v>99</v>
      </c>
      <c r="AN149">
        <v>142</v>
      </c>
      <c r="AO149" t="s">
        <v>219</v>
      </c>
      <c r="AP149" t="s">
        <v>180</v>
      </c>
      <c r="AQ149">
        <v>20211126</v>
      </c>
      <c r="AR149">
        <v>33039</v>
      </c>
      <c r="AS149" t="s">
        <v>181</v>
      </c>
      <c r="AT149">
        <v>58.741773999999999</v>
      </c>
      <c r="AU149" t="s">
        <v>181</v>
      </c>
      <c r="AV149"/>
      <c r="AW149"/>
      <c r="AX149"/>
      <c r="AY149"/>
      <c r="AZ149"/>
      <c r="BA149"/>
      <c r="BB149"/>
      <c r="BC149" s="19" t="str">
        <f t="shared" si="5"/>
        <v/>
      </c>
      <c r="BD149" s="20" t="e">
        <f t="shared" si="6"/>
        <v>#N/A</v>
      </c>
      <c r="BE149" s="12" t="s">
        <v>182</v>
      </c>
    </row>
    <row r="150" spans="3:57">
      <c r="C150" s="114">
        <v>146</v>
      </c>
      <c r="D150" t="s">
        <v>167</v>
      </c>
      <c r="E150">
        <v>511</v>
      </c>
      <c r="F150">
        <v>501</v>
      </c>
      <c r="G150">
        <v>501</v>
      </c>
      <c r="H150">
        <v>501</v>
      </c>
      <c r="I150">
        <v>2000</v>
      </c>
      <c r="J150">
        <v>8</v>
      </c>
      <c r="K150">
        <v>30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 t="s">
        <v>973</v>
      </c>
      <c r="V150" t="s">
        <v>169</v>
      </c>
      <c r="W150" t="s">
        <v>974</v>
      </c>
      <c r="X150" t="s">
        <v>975</v>
      </c>
      <c r="Y150">
        <v>132323</v>
      </c>
      <c r="Z150" t="s">
        <v>806</v>
      </c>
      <c r="AA150" t="s">
        <v>976</v>
      </c>
      <c r="AB150">
        <v>45491263</v>
      </c>
      <c r="AC150">
        <v>13</v>
      </c>
      <c r="AD150" t="s">
        <v>249</v>
      </c>
      <c r="AE150" t="s">
        <v>249</v>
      </c>
      <c r="AF150">
        <v>13</v>
      </c>
      <c r="AG150">
        <v>11</v>
      </c>
      <c r="AH150">
        <v>54</v>
      </c>
      <c r="AI150" t="s">
        <v>175</v>
      </c>
      <c r="AJ150" t="s">
        <v>176</v>
      </c>
      <c r="AK150" t="s">
        <v>177</v>
      </c>
      <c r="AL150" t="s">
        <v>178</v>
      </c>
      <c r="AM150">
        <v>99</v>
      </c>
      <c r="AN150">
        <v>132</v>
      </c>
      <c r="AO150" t="s">
        <v>179</v>
      </c>
      <c r="AP150" t="s">
        <v>180</v>
      </c>
      <c r="AQ150">
        <v>20201210</v>
      </c>
      <c r="AR150">
        <v>33158</v>
      </c>
      <c r="AS150" t="s">
        <v>181</v>
      </c>
      <c r="AT150">
        <v>58.539547900000002</v>
      </c>
      <c r="AU150" t="s">
        <v>181</v>
      </c>
      <c r="AV150"/>
      <c r="AW150"/>
      <c r="AX150"/>
      <c r="AY150"/>
      <c r="AZ150"/>
      <c r="BA150"/>
      <c r="BB150"/>
      <c r="BC150" s="19" t="str">
        <f t="shared" si="5"/>
        <v/>
      </c>
      <c r="BD150" s="20" t="e">
        <f t="shared" si="6"/>
        <v>#N/A</v>
      </c>
      <c r="BE150" s="12" t="s">
        <v>220</v>
      </c>
    </row>
    <row r="151" spans="3:57">
      <c r="C151" s="114">
        <v>147</v>
      </c>
      <c r="D151" t="s">
        <v>167</v>
      </c>
      <c r="E151">
        <v>511</v>
      </c>
      <c r="F151">
        <v>502</v>
      </c>
      <c r="G151">
        <v>501</v>
      </c>
      <c r="H151">
        <v>501</v>
      </c>
      <c r="I151">
        <v>2000</v>
      </c>
      <c r="J151">
        <v>9</v>
      </c>
      <c r="K151">
        <v>14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 t="s">
        <v>977</v>
      </c>
      <c r="V151" t="s">
        <v>169</v>
      </c>
      <c r="W151" t="s">
        <v>978</v>
      </c>
      <c r="X151" t="s">
        <v>979</v>
      </c>
      <c r="Y151">
        <v>132583</v>
      </c>
      <c r="Z151" t="s">
        <v>980</v>
      </c>
      <c r="AA151" t="s">
        <v>981</v>
      </c>
      <c r="AB151">
        <v>48443277</v>
      </c>
      <c r="AC151">
        <v>13</v>
      </c>
      <c r="AD151" t="s">
        <v>249</v>
      </c>
      <c r="AE151" t="s">
        <v>249</v>
      </c>
      <c r="AF151">
        <v>13</v>
      </c>
      <c r="AG151">
        <v>11</v>
      </c>
      <c r="AH151">
        <v>54</v>
      </c>
      <c r="AI151" t="s">
        <v>175</v>
      </c>
      <c r="AJ151" t="s">
        <v>176</v>
      </c>
      <c r="AK151" t="s">
        <v>177</v>
      </c>
      <c r="AL151" t="s">
        <v>178</v>
      </c>
      <c r="AM151">
        <v>99</v>
      </c>
      <c r="AN151">
        <v>142</v>
      </c>
      <c r="AO151" t="s">
        <v>219</v>
      </c>
      <c r="AP151" t="s">
        <v>180</v>
      </c>
      <c r="AQ151">
        <v>20201223</v>
      </c>
      <c r="AR151">
        <v>33646</v>
      </c>
      <c r="AS151" t="s">
        <v>181</v>
      </c>
      <c r="AT151">
        <v>58.576382000000002</v>
      </c>
      <c r="AU151" t="s">
        <v>181</v>
      </c>
      <c r="AV151"/>
      <c r="AW151"/>
      <c r="AX151"/>
      <c r="AY151"/>
      <c r="AZ151"/>
      <c r="BA151"/>
      <c r="BB151"/>
      <c r="BC151" s="19" t="str">
        <f t="shared" si="5"/>
        <v/>
      </c>
      <c r="BD151" s="20" t="e">
        <f t="shared" si="6"/>
        <v>#N/A</v>
      </c>
      <c r="BE151" s="12" t="s">
        <v>220</v>
      </c>
    </row>
    <row r="152" spans="3:57">
      <c r="C152" s="114">
        <v>148</v>
      </c>
      <c r="D152" t="s">
        <v>167</v>
      </c>
      <c r="E152">
        <v>511</v>
      </c>
      <c r="F152">
        <v>502</v>
      </c>
      <c r="G152">
        <v>501</v>
      </c>
      <c r="H152">
        <v>501</v>
      </c>
      <c r="I152">
        <v>2000</v>
      </c>
      <c r="J152">
        <v>8</v>
      </c>
      <c r="K152">
        <v>31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 t="s">
        <v>982</v>
      </c>
      <c r="V152" t="s">
        <v>214</v>
      </c>
      <c r="W152" t="s">
        <v>983</v>
      </c>
      <c r="X152" t="s">
        <v>984</v>
      </c>
      <c r="Y152">
        <v>130636</v>
      </c>
      <c r="Z152" t="s">
        <v>206</v>
      </c>
      <c r="AA152" t="s">
        <v>256</v>
      </c>
      <c r="AB152">
        <v>47162192</v>
      </c>
      <c r="AC152">
        <v>13</v>
      </c>
      <c r="AD152" t="s">
        <v>249</v>
      </c>
      <c r="AE152" t="s">
        <v>249</v>
      </c>
      <c r="AF152">
        <v>13</v>
      </c>
      <c r="AG152">
        <v>11</v>
      </c>
      <c r="AH152">
        <v>54</v>
      </c>
      <c r="AI152" t="s">
        <v>175</v>
      </c>
      <c r="AJ152" t="s">
        <v>176</v>
      </c>
      <c r="AK152" t="s">
        <v>177</v>
      </c>
      <c r="AL152" t="s">
        <v>178</v>
      </c>
      <c r="AM152">
        <v>99</v>
      </c>
      <c r="AN152">
        <v>142</v>
      </c>
      <c r="AO152" t="s">
        <v>219</v>
      </c>
      <c r="AP152" t="s">
        <v>180</v>
      </c>
      <c r="AQ152">
        <v>20201223</v>
      </c>
      <c r="AR152">
        <v>33653</v>
      </c>
      <c r="AS152" t="s">
        <v>181</v>
      </c>
      <c r="AT152">
        <v>58.5624903</v>
      </c>
      <c r="AU152" t="s">
        <v>181</v>
      </c>
      <c r="AV152"/>
      <c r="AW152"/>
      <c r="AX152"/>
      <c r="AY152"/>
      <c r="AZ152"/>
      <c r="BA152"/>
      <c r="BB152"/>
      <c r="BC152" s="19" t="str">
        <f t="shared" si="5"/>
        <v/>
      </c>
      <c r="BD152" s="20" t="e">
        <f t="shared" si="6"/>
        <v>#N/A</v>
      </c>
      <c r="BE152" s="12" t="s">
        <v>182</v>
      </c>
    </row>
    <row r="153" spans="3:57">
      <c r="C153" s="114">
        <v>149</v>
      </c>
      <c r="D153" t="s">
        <v>167</v>
      </c>
      <c r="E153">
        <v>511</v>
      </c>
      <c r="F153">
        <v>502</v>
      </c>
      <c r="G153">
        <v>501</v>
      </c>
      <c r="H153">
        <v>501</v>
      </c>
      <c r="I153">
        <v>2000</v>
      </c>
      <c r="J153">
        <v>8</v>
      </c>
      <c r="K153">
        <v>5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 t="s">
        <v>985</v>
      </c>
      <c r="V153" t="s">
        <v>214</v>
      </c>
      <c r="W153" t="s">
        <v>986</v>
      </c>
      <c r="X153" t="s">
        <v>987</v>
      </c>
      <c r="Y153">
        <v>130491</v>
      </c>
      <c r="Z153" t="s">
        <v>988</v>
      </c>
      <c r="AA153" t="s">
        <v>989</v>
      </c>
      <c r="AB153">
        <v>3327480473</v>
      </c>
      <c r="AC153">
        <v>13</v>
      </c>
      <c r="AD153" t="s">
        <v>249</v>
      </c>
      <c r="AE153" t="s">
        <v>249</v>
      </c>
      <c r="AF153">
        <v>13</v>
      </c>
      <c r="AG153">
        <v>11</v>
      </c>
      <c r="AH153">
        <v>54</v>
      </c>
      <c r="AI153" t="s">
        <v>175</v>
      </c>
      <c r="AJ153" t="s">
        <v>176</v>
      </c>
      <c r="AK153" t="s">
        <v>177</v>
      </c>
      <c r="AL153" t="s">
        <v>178</v>
      </c>
      <c r="AM153">
        <v>99</v>
      </c>
      <c r="AN153">
        <v>142</v>
      </c>
      <c r="AO153" t="s">
        <v>219</v>
      </c>
      <c r="AP153" t="s">
        <v>180</v>
      </c>
      <c r="AQ153">
        <v>20201223</v>
      </c>
      <c r="AR153">
        <v>33700</v>
      </c>
      <c r="AS153" t="s">
        <v>181</v>
      </c>
      <c r="AT153">
        <v>58.6863928</v>
      </c>
      <c r="AU153" t="s">
        <v>181</v>
      </c>
      <c r="AV153"/>
      <c r="AW153"/>
      <c r="AX153"/>
      <c r="AY153"/>
      <c r="AZ153"/>
      <c r="BA153"/>
      <c r="BB153"/>
      <c r="BC153" s="19" t="str">
        <f t="shared" si="5"/>
        <v/>
      </c>
      <c r="BD153" s="20" t="e">
        <f t="shared" si="6"/>
        <v>#N/A</v>
      </c>
      <c r="BE153" s="12" t="s">
        <v>220</v>
      </c>
    </row>
    <row r="154" spans="3:57">
      <c r="C154" s="114">
        <v>150</v>
      </c>
      <c r="D154" t="s">
        <v>167</v>
      </c>
      <c r="E154">
        <v>512</v>
      </c>
      <c r="F154">
        <v>511</v>
      </c>
      <c r="G154">
        <v>503</v>
      </c>
      <c r="H154">
        <v>511</v>
      </c>
      <c r="I154">
        <v>2000</v>
      </c>
      <c r="J154">
        <v>7</v>
      </c>
      <c r="K154">
        <v>28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 t="s">
        <v>732</v>
      </c>
      <c r="V154" t="s">
        <v>169</v>
      </c>
      <c r="W154" t="s">
        <v>990</v>
      </c>
      <c r="X154" t="s">
        <v>991</v>
      </c>
      <c r="Y154">
        <v>131704</v>
      </c>
      <c r="Z154" t="s">
        <v>371</v>
      </c>
      <c r="AA154" t="s">
        <v>372</v>
      </c>
      <c r="AB154">
        <v>42400149</v>
      </c>
      <c r="AC154">
        <v>13</v>
      </c>
      <c r="AD154" t="s">
        <v>249</v>
      </c>
      <c r="AE154" t="s">
        <v>249</v>
      </c>
      <c r="AF154">
        <v>13</v>
      </c>
      <c r="AG154">
        <v>11</v>
      </c>
      <c r="AH154">
        <v>54</v>
      </c>
      <c r="AI154" t="s">
        <v>175</v>
      </c>
      <c r="AJ154" t="s">
        <v>176</v>
      </c>
      <c r="AK154" t="s">
        <v>177</v>
      </c>
      <c r="AL154" t="s">
        <v>178</v>
      </c>
      <c r="AM154">
        <v>99</v>
      </c>
      <c r="AN154">
        <v>132</v>
      </c>
      <c r="AO154" t="s">
        <v>179</v>
      </c>
      <c r="AP154" t="s">
        <v>180</v>
      </c>
      <c r="AQ154">
        <v>20211203</v>
      </c>
      <c r="AR154">
        <v>33053</v>
      </c>
      <c r="AS154" t="s">
        <v>181</v>
      </c>
      <c r="AT154">
        <v>58.400064200000003</v>
      </c>
      <c r="AU154" t="s">
        <v>181</v>
      </c>
      <c r="AV154"/>
      <c r="AW154"/>
      <c r="AX154"/>
      <c r="AY154"/>
      <c r="AZ154"/>
      <c r="BA154"/>
      <c r="BB154"/>
      <c r="BC154" s="19" t="str">
        <f t="shared" si="5"/>
        <v/>
      </c>
      <c r="BD154" s="20" t="e">
        <f t="shared" si="6"/>
        <v>#N/A</v>
      </c>
      <c r="BE154" s="12" t="s">
        <v>220</v>
      </c>
    </row>
    <row r="155" spans="3:57">
      <c r="C155" s="114">
        <v>151</v>
      </c>
      <c r="D155" t="s">
        <v>167</v>
      </c>
      <c r="E155">
        <v>511</v>
      </c>
      <c r="F155">
        <v>502</v>
      </c>
      <c r="G155">
        <v>501</v>
      </c>
      <c r="H155">
        <v>501</v>
      </c>
      <c r="I155">
        <v>2000</v>
      </c>
      <c r="J155">
        <v>9</v>
      </c>
      <c r="K155">
        <v>14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 t="s">
        <v>992</v>
      </c>
      <c r="V155" t="s">
        <v>169</v>
      </c>
      <c r="W155" t="s">
        <v>993</v>
      </c>
      <c r="X155" t="s">
        <v>994</v>
      </c>
      <c r="Y155">
        <v>132583</v>
      </c>
      <c r="Z155" t="s">
        <v>980</v>
      </c>
      <c r="AA155" t="s">
        <v>981</v>
      </c>
      <c r="AB155">
        <v>47518283</v>
      </c>
      <c r="AC155">
        <v>13</v>
      </c>
      <c r="AD155" t="s">
        <v>249</v>
      </c>
      <c r="AE155" t="s">
        <v>249</v>
      </c>
      <c r="AF155">
        <v>13</v>
      </c>
      <c r="AG155">
        <v>11</v>
      </c>
      <c r="AH155">
        <v>54</v>
      </c>
      <c r="AI155" t="s">
        <v>175</v>
      </c>
      <c r="AJ155" t="s">
        <v>176</v>
      </c>
      <c r="AK155" t="s">
        <v>177</v>
      </c>
      <c r="AL155" t="s">
        <v>178</v>
      </c>
      <c r="AM155">
        <v>99</v>
      </c>
      <c r="AN155">
        <v>142</v>
      </c>
      <c r="AO155" t="s">
        <v>219</v>
      </c>
      <c r="AP155" t="s">
        <v>180</v>
      </c>
      <c r="AQ155">
        <v>20201223</v>
      </c>
      <c r="AR155">
        <v>33707</v>
      </c>
      <c r="AS155" t="s">
        <v>181</v>
      </c>
      <c r="AT155">
        <v>58.571361000000003</v>
      </c>
      <c r="AU155" t="s">
        <v>181</v>
      </c>
      <c r="AV155"/>
      <c r="AW155"/>
      <c r="AX155"/>
      <c r="AY155"/>
      <c r="AZ155"/>
      <c r="BA155"/>
      <c r="BB155"/>
      <c r="BC155" s="19" t="str">
        <f t="shared" si="5"/>
        <v/>
      </c>
      <c r="BD155" s="20" t="e">
        <f t="shared" si="6"/>
        <v>#N/A</v>
      </c>
      <c r="BE155" s="12" t="s">
        <v>182</v>
      </c>
    </row>
    <row r="156" spans="3:57">
      <c r="C156" s="114">
        <v>152</v>
      </c>
      <c r="D156" t="s">
        <v>167</v>
      </c>
      <c r="E156">
        <v>512</v>
      </c>
      <c r="F156">
        <v>512</v>
      </c>
      <c r="G156">
        <v>503</v>
      </c>
      <c r="H156">
        <v>511</v>
      </c>
      <c r="I156">
        <v>2000</v>
      </c>
      <c r="J156">
        <v>12</v>
      </c>
      <c r="K156">
        <v>15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 t="s">
        <v>995</v>
      </c>
      <c r="V156" t="s">
        <v>169</v>
      </c>
      <c r="W156" t="s">
        <v>996</v>
      </c>
      <c r="X156" t="s">
        <v>997</v>
      </c>
      <c r="Y156">
        <v>131704</v>
      </c>
      <c r="Z156" t="s">
        <v>371</v>
      </c>
      <c r="AA156" t="s">
        <v>372</v>
      </c>
      <c r="AB156">
        <v>42650019</v>
      </c>
      <c r="AC156">
        <v>13</v>
      </c>
      <c r="AD156" t="s">
        <v>249</v>
      </c>
      <c r="AE156" t="s">
        <v>249</v>
      </c>
      <c r="AF156">
        <v>13</v>
      </c>
      <c r="AG156">
        <v>11</v>
      </c>
      <c r="AH156">
        <v>54</v>
      </c>
      <c r="AI156" t="s">
        <v>175</v>
      </c>
      <c r="AJ156" t="s">
        <v>176</v>
      </c>
      <c r="AK156" t="s">
        <v>177</v>
      </c>
      <c r="AL156" t="s">
        <v>178</v>
      </c>
      <c r="AM156">
        <v>99</v>
      </c>
      <c r="AN156">
        <v>142</v>
      </c>
      <c r="AO156" t="s">
        <v>219</v>
      </c>
      <c r="AP156" t="s">
        <v>180</v>
      </c>
      <c r="AQ156">
        <v>20201223</v>
      </c>
      <c r="AR156">
        <v>33712</v>
      </c>
      <c r="AS156" t="s">
        <v>181</v>
      </c>
      <c r="AT156">
        <v>58.380607500000004</v>
      </c>
      <c r="AU156" t="s">
        <v>181</v>
      </c>
      <c r="AV156"/>
      <c r="AW156"/>
      <c r="AX156"/>
      <c r="AY156"/>
      <c r="AZ156"/>
      <c r="BA156"/>
      <c r="BB156"/>
      <c r="BC156" s="19" t="str">
        <f t="shared" si="5"/>
        <v/>
      </c>
      <c r="BD156" s="20" t="e">
        <f t="shared" si="6"/>
        <v>#N/A</v>
      </c>
      <c r="BE156" s="12" t="s">
        <v>220</v>
      </c>
    </row>
    <row r="157" spans="3:57">
      <c r="C157" s="114">
        <v>153</v>
      </c>
      <c r="D157" t="s">
        <v>288</v>
      </c>
      <c r="E157">
        <v>511</v>
      </c>
      <c r="F157">
        <v>501</v>
      </c>
      <c r="G157">
        <v>501</v>
      </c>
      <c r="H157">
        <v>501</v>
      </c>
      <c r="I157">
        <v>2010</v>
      </c>
      <c r="J157">
        <v>12</v>
      </c>
      <c r="K157">
        <v>31</v>
      </c>
      <c r="L157">
        <v>2016</v>
      </c>
      <c r="M157">
        <v>6</v>
      </c>
      <c r="N157">
        <v>18</v>
      </c>
      <c r="O157">
        <v>2017</v>
      </c>
      <c r="P157">
        <v>12</v>
      </c>
      <c r="Q157">
        <v>31</v>
      </c>
      <c r="R157">
        <v>2011</v>
      </c>
      <c r="S157">
        <v>1</v>
      </c>
      <c r="T157">
        <v>1</v>
      </c>
      <c r="U157" t="s">
        <v>998</v>
      </c>
      <c r="V157" t="s">
        <v>214</v>
      </c>
      <c r="W157" t="s">
        <v>999</v>
      </c>
      <c r="X157" t="s">
        <v>167</v>
      </c>
      <c r="Y157">
        <v>130180</v>
      </c>
      <c r="Z157" t="s">
        <v>1000</v>
      </c>
      <c r="AA157" t="s">
        <v>1001</v>
      </c>
      <c r="AB157">
        <v>2365689569</v>
      </c>
      <c r="AC157">
        <v>13</v>
      </c>
      <c r="AD157" t="s">
        <v>249</v>
      </c>
      <c r="AE157" t="s">
        <v>249</v>
      </c>
      <c r="AF157">
        <v>13</v>
      </c>
      <c r="AG157">
        <v>11</v>
      </c>
      <c r="AH157">
        <v>54</v>
      </c>
      <c r="AI157" t="s">
        <v>167</v>
      </c>
      <c r="AJ157" t="s">
        <v>273</v>
      </c>
      <c r="AK157" t="s">
        <v>177</v>
      </c>
      <c r="AL157" t="s">
        <v>177</v>
      </c>
      <c r="AM157">
        <v>99</v>
      </c>
      <c r="AN157">
        <v>1</v>
      </c>
      <c r="AO157" t="s">
        <v>779</v>
      </c>
      <c r="AP157" t="s">
        <v>294</v>
      </c>
      <c r="AQ157">
        <v>20180527</v>
      </c>
      <c r="AR157">
        <v>104411</v>
      </c>
      <c r="AS157" t="s">
        <v>167</v>
      </c>
      <c r="AT157">
        <v>0</v>
      </c>
      <c r="AU157" t="s">
        <v>167</v>
      </c>
      <c r="AV157">
        <v>0</v>
      </c>
      <c r="AW157"/>
      <c r="AX157"/>
      <c r="AY157"/>
      <c r="AZ157"/>
      <c r="BA157"/>
      <c r="BB157"/>
      <c r="BC157" s="19" t="str">
        <f t="shared" si="5"/>
        <v/>
      </c>
      <c r="BD157" s="20" t="str">
        <f t="shared" si="6"/>
        <v xml:space="preserve"> A</v>
      </c>
      <c r="BE157" s="12" t="e">
        <v>#N/A</v>
      </c>
    </row>
    <row r="158" spans="3:57">
      <c r="C158" s="114">
        <v>154</v>
      </c>
      <c r="D158" t="s">
        <v>167</v>
      </c>
      <c r="E158">
        <v>512</v>
      </c>
      <c r="F158">
        <v>512</v>
      </c>
      <c r="G158">
        <v>503</v>
      </c>
      <c r="H158">
        <v>501</v>
      </c>
      <c r="I158">
        <v>2000</v>
      </c>
      <c r="J158">
        <v>12</v>
      </c>
      <c r="K158">
        <v>2</v>
      </c>
      <c r="L158">
        <v>2016</v>
      </c>
      <c r="M158">
        <v>7</v>
      </c>
      <c r="N158">
        <v>20</v>
      </c>
      <c r="O158">
        <v>2016</v>
      </c>
      <c r="P158">
        <v>8</v>
      </c>
      <c r="Q158">
        <v>11</v>
      </c>
      <c r="R158">
        <v>0</v>
      </c>
      <c r="S158">
        <v>0</v>
      </c>
      <c r="T158">
        <v>0</v>
      </c>
      <c r="U158" t="s">
        <v>1002</v>
      </c>
      <c r="V158" t="s">
        <v>169</v>
      </c>
      <c r="W158" t="s">
        <v>1003</v>
      </c>
      <c r="X158" t="s">
        <v>1004</v>
      </c>
      <c r="Y158">
        <v>131810</v>
      </c>
      <c r="Z158" t="s">
        <v>1005</v>
      </c>
      <c r="AA158" t="s">
        <v>1006</v>
      </c>
      <c r="AB158">
        <v>42336289</v>
      </c>
      <c r="AC158">
        <v>13</v>
      </c>
      <c r="AD158" t="s">
        <v>249</v>
      </c>
      <c r="AE158" t="s">
        <v>249</v>
      </c>
      <c r="AF158">
        <v>13</v>
      </c>
      <c r="AG158">
        <v>11</v>
      </c>
      <c r="AH158">
        <v>54</v>
      </c>
      <c r="AI158" t="s">
        <v>175</v>
      </c>
      <c r="AJ158" t="s">
        <v>176</v>
      </c>
      <c r="AK158" t="s">
        <v>177</v>
      </c>
      <c r="AL158" t="s">
        <v>178</v>
      </c>
      <c r="AM158">
        <v>99</v>
      </c>
      <c r="AN158">
        <v>143</v>
      </c>
      <c r="AO158" t="s">
        <v>219</v>
      </c>
      <c r="AP158" t="s">
        <v>180</v>
      </c>
      <c r="AQ158">
        <v>20201223</v>
      </c>
      <c r="AR158">
        <v>33717</v>
      </c>
      <c r="AS158" t="s">
        <v>181</v>
      </c>
      <c r="AT158">
        <v>58.384938099999999</v>
      </c>
      <c r="AU158" t="s">
        <v>181</v>
      </c>
      <c r="AV158"/>
      <c r="AW158"/>
      <c r="AX158"/>
      <c r="AY158"/>
      <c r="AZ158"/>
      <c r="BA158"/>
      <c r="BB158"/>
      <c r="BC158" s="19" t="str">
        <f t="shared" si="5"/>
        <v/>
      </c>
      <c r="BD158" s="20" t="e">
        <f t="shared" si="6"/>
        <v>#N/A</v>
      </c>
      <c r="BE158" s="12" t="s">
        <v>220</v>
      </c>
    </row>
    <row r="159" spans="3:57">
      <c r="C159" s="114">
        <v>155</v>
      </c>
      <c r="D159" t="s">
        <v>167</v>
      </c>
      <c r="E159">
        <v>512</v>
      </c>
      <c r="F159">
        <v>512</v>
      </c>
      <c r="G159">
        <v>503</v>
      </c>
      <c r="H159">
        <v>511</v>
      </c>
      <c r="I159">
        <v>2000</v>
      </c>
      <c r="J159">
        <v>11</v>
      </c>
      <c r="K159">
        <v>29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 t="s">
        <v>598</v>
      </c>
      <c r="V159" t="s">
        <v>169</v>
      </c>
      <c r="W159" t="s">
        <v>1007</v>
      </c>
      <c r="X159" t="s">
        <v>1008</v>
      </c>
      <c r="Y159">
        <v>131704</v>
      </c>
      <c r="Z159" t="s">
        <v>371</v>
      </c>
      <c r="AA159" t="s">
        <v>372</v>
      </c>
      <c r="AB159">
        <v>42304117</v>
      </c>
      <c r="AC159">
        <v>13</v>
      </c>
      <c r="AD159" t="s">
        <v>249</v>
      </c>
      <c r="AE159" t="s">
        <v>249</v>
      </c>
      <c r="AF159">
        <v>13</v>
      </c>
      <c r="AG159">
        <v>11</v>
      </c>
      <c r="AH159">
        <v>54</v>
      </c>
      <c r="AI159" t="s">
        <v>167</v>
      </c>
      <c r="AJ159" t="s">
        <v>273</v>
      </c>
      <c r="AK159" t="s">
        <v>177</v>
      </c>
      <c r="AL159" t="s">
        <v>178</v>
      </c>
      <c r="AM159">
        <v>99</v>
      </c>
      <c r="AN159">
        <v>143</v>
      </c>
      <c r="AO159" t="s">
        <v>219</v>
      </c>
      <c r="AP159" t="s">
        <v>180</v>
      </c>
      <c r="AQ159">
        <v>20201223</v>
      </c>
      <c r="AR159">
        <v>33723</v>
      </c>
      <c r="AS159" t="s">
        <v>181</v>
      </c>
      <c r="AT159">
        <v>58.362921499999999</v>
      </c>
      <c r="AU159" t="s">
        <v>181</v>
      </c>
      <c r="AV159"/>
      <c r="AW159"/>
      <c r="AX159"/>
      <c r="AY159"/>
      <c r="AZ159"/>
      <c r="BA159"/>
      <c r="BB159"/>
      <c r="BC159" s="19" t="str">
        <f t="shared" si="5"/>
        <v/>
      </c>
      <c r="BD159" s="20" t="e">
        <f t="shared" si="6"/>
        <v>#N/A</v>
      </c>
      <c r="BE159" s="12" t="s">
        <v>182</v>
      </c>
    </row>
    <row r="160" spans="3:57">
      <c r="C160" s="114">
        <v>156</v>
      </c>
      <c r="D160" t="s">
        <v>167</v>
      </c>
      <c r="E160">
        <v>511</v>
      </c>
      <c r="F160">
        <v>502</v>
      </c>
      <c r="G160">
        <v>501</v>
      </c>
      <c r="H160">
        <v>501</v>
      </c>
      <c r="I160">
        <v>2000</v>
      </c>
      <c r="J160">
        <v>10</v>
      </c>
      <c r="K160">
        <v>6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 t="s">
        <v>450</v>
      </c>
      <c r="V160" t="s">
        <v>214</v>
      </c>
      <c r="W160" t="s">
        <v>1009</v>
      </c>
      <c r="X160" t="s">
        <v>1010</v>
      </c>
      <c r="Y160">
        <v>132756</v>
      </c>
      <c r="Z160" t="s">
        <v>1011</v>
      </c>
      <c r="AA160" t="s">
        <v>976</v>
      </c>
      <c r="AB160">
        <v>47449877</v>
      </c>
      <c r="AC160">
        <v>13</v>
      </c>
      <c r="AD160" t="s">
        <v>249</v>
      </c>
      <c r="AE160" t="s">
        <v>249</v>
      </c>
      <c r="AF160">
        <v>13</v>
      </c>
      <c r="AG160">
        <v>11</v>
      </c>
      <c r="AH160">
        <v>54</v>
      </c>
      <c r="AI160" t="s">
        <v>175</v>
      </c>
      <c r="AJ160" t="s">
        <v>176</v>
      </c>
      <c r="AK160" t="s">
        <v>177</v>
      </c>
      <c r="AL160" t="s">
        <v>178</v>
      </c>
      <c r="AM160">
        <v>99</v>
      </c>
      <c r="AN160">
        <v>142</v>
      </c>
      <c r="AO160" t="s">
        <v>219</v>
      </c>
      <c r="AP160" t="s">
        <v>180</v>
      </c>
      <c r="AQ160">
        <v>20201223</v>
      </c>
      <c r="AR160">
        <v>33723</v>
      </c>
      <c r="AS160" t="s">
        <v>181</v>
      </c>
      <c r="AT160">
        <v>58.568741099999997</v>
      </c>
      <c r="AU160" t="s">
        <v>181</v>
      </c>
      <c r="AV160"/>
      <c r="AW160"/>
      <c r="AX160"/>
      <c r="AY160"/>
      <c r="AZ160"/>
      <c r="BA160"/>
      <c r="BB160"/>
      <c r="BC160" s="19" t="str">
        <f t="shared" si="5"/>
        <v/>
      </c>
      <c r="BD160" s="20" t="e">
        <f t="shared" si="6"/>
        <v>#N/A</v>
      </c>
      <c r="BE160" s="12" t="s">
        <v>182</v>
      </c>
    </row>
    <row r="161" spans="3:57">
      <c r="C161" s="114">
        <v>157</v>
      </c>
      <c r="D161" t="s">
        <v>167</v>
      </c>
      <c r="E161">
        <v>511</v>
      </c>
      <c r="F161">
        <v>501</v>
      </c>
      <c r="G161">
        <v>501</v>
      </c>
      <c r="H161">
        <v>501</v>
      </c>
      <c r="I161">
        <v>2001</v>
      </c>
      <c r="J161">
        <v>3</v>
      </c>
      <c r="K161">
        <v>8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 t="s">
        <v>1012</v>
      </c>
      <c r="V161" t="s">
        <v>214</v>
      </c>
      <c r="W161" t="s">
        <v>1013</v>
      </c>
      <c r="X161" t="s">
        <v>1014</v>
      </c>
      <c r="Y161">
        <v>132211</v>
      </c>
      <c r="Z161" t="s">
        <v>1015</v>
      </c>
      <c r="AA161" t="s">
        <v>1016</v>
      </c>
      <c r="AB161">
        <v>46584658</v>
      </c>
      <c r="AC161">
        <v>13</v>
      </c>
      <c r="AD161" t="s">
        <v>249</v>
      </c>
      <c r="AE161" t="s">
        <v>249</v>
      </c>
      <c r="AF161">
        <v>13</v>
      </c>
      <c r="AG161">
        <v>11</v>
      </c>
      <c r="AH161">
        <v>54</v>
      </c>
      <c r="AI161" t="s">
        <v>167</v>
      </c>
      <c r="AJ161" t="s">
        <v>273</v>
      </c>
      <c r="AK161" t="s">
        <v>177</v>
      </c>
      <c r="AL161" t="s">
        <v>178</v>
      </c>
      <c r="AM161">
        <v>99</v>
      </c>
      <c r="AN161">
        <v>133</v>
      </c>
      <c r="AO161" t="s">
        <v>179</v>
      </c>
      <c r="AP161" t="s">
        <v>180</v>
      </c>
      <c r="AQ161">
        <v>20201215</v>
      </c>
      <c r="AR161">
        <v>33128</v>
      </c>
      <c r="AS161" t="s">
        <v>181</v>
      </c>
      <c r="AT161">
        <v>58.564194700000002</v>
      </c>
      <c r="AU161" t="s">
        <v>181</v>
      </c>
      <c r="AV161"/>
      <c r="AW161"/>
      <c r="AX161"/>
      <c r="AY161"/>
      <c r="AZ161"/>
      <c r="BA161"/>
      <c r="BB161"/>
      <c r="BC161" s="19" t="str">
        <f t="shared" si="5"/>
        <v/>
      </c>
      <c r="BD161" s="20" t="e">
        <f t="shared" si="6"/>
        <v>#N/A</v>
      </c>
      <c r="BE161" s="12" t="s">
        <v>182</v>
      </c>
    </row>
    <row r="162" spans="3:57">
      <c r="C162" s="114">
        <v>158</v>
      </c>
      <c r="D162" t="s">
        <v>167</v>
      </c>
      <c r="E162">
        <v>511</v>
      </c>
      <c r="F162">
        <v>502</v>
      </c>
      <c r="G162">
        <v>501</v>
      </c>
      <c r="H162">
        <v>501</v>
      </c>
      <c r="I162">
        <v>2000</v>
      </c>
      <c r="J162">
        <v>10</v>
      </c>
      <c r="K162">
        <v>11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 t="s">
        <v>1017</v>
      </c>
      <c r="V162" t="s">
        <v>169</v>
      </c>
      <c r="W162" t="s">
        <v>1018</v>
      </c>
      <c r="X162" t="s">
        <v>167</v>
      </c>
      <c r="Y162">
        <v>130528</v>
      </c>
      <c r="Z162" t="s">
        <v>677</v>
      </c>
      <c r="AA162" t="s">
        <v>678</v>
      </c>
      <c r="AB162">
        <v>47357764</v>
      </c>
      <c r="AC162">
        <v>13</v>
      </c>
      <c r="AD162" t="s">
        <v>249</v>
      </c>
      <c r="AE162" t="s">
        <v>249</v>
      </c>
      <c r="AF162">
        <v>13</v>
      </c>
      <c r="AG162">
        <v>11</v>
      </c>
      <c r="AH162">
        <v>54</v>
      </c>
      <c r="AI162" t="s">
        <v>175</v>
      </c>
      <c r="AJ162" t="s">
        <v>176</v>
      </c>
      <c r="AK162" t="s">
        <v>177</v>
      </c>
      <c r="AL162" t="s">
        <v>178</v>
      </c>
      <c r="AM162">
        <v>99</v>
      </c>
      <c r="AN162">
        <v>142</v>
      </c>
      <c r="AO162" t="s">
        <v>219</v>
      </c>
      <c r="AP162" t="s">
        <v>180</v>
      </c>
      <c r="AQ162">
        <v>20201223</v>
      </c>
      <c r="AR162">
        <v>33729</v>
      </c>
      <c r="AS162" t="s">
        <v>181</v>
      </c>
      <c r="AT162">
        <v>58.577561799999998</v>
      </c>
      <c r="AU162" t="s">
        <v>181</v>
      </c>
      <c r="AV162"/>
      <c r="AW162"/>
      <c r="AX162"/>
      <c r="AY162"/>
      <c r="AZ162"/>
      <c r="BA162"/>
      <c r="BB162"/>
      <c r="BC162" s="19" t="str">
        <f t="shared" si="5"/>
        <v/>
      </c>
      <c r="BD162" s="20" t="e">
        <f t="shared" si="6"/>
        <v>#N/A</v>
      </c>
      <c r="BE162" s="12" t="s">
        <v>182</v>
      </c>
    </row>
    <row r="163" spans="3:57">
      <c r="C163" s="114">
        <v>159</v>
      </c>
      <c r="D163" t="s">
        <v>288</v>
      </c>
      <c r="E163">
        <v>517</v>
      </c>
      <c r="F163">
        <v>504</v>
      </c>
      <c r="G163">
        <v>511</v>
      </c>
      <c r="H163">
        <v>504</v>
      </c>
      <c r="I163">
        <v>2003</v>
      </c>
      <c r="J163">
        <v>8</v>
      </c>
      <c r="K163">
        <v>16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2018</v>
      </c>
      <c r="S163">
        <v>10</v>
      </c>
      <c r="T163">
        <v>30</v>
      </c>
      <c r="U163" t="s">
        <v>1019</v>
      </c>
      <c r="V163" t="s">
        <v>169</v>
      </c>
      <c r="W163" t="s">
        <v>1020</v>
      </c>
      <c r="X163" t="s">
        <v>1021</v>
      </c>
      <c r="Y163">
        <v>132303</v>
      </c>
      <c r="Z163" t="s">
        <v>1022</v>
      </c>
      <c r="AA163" t="s">
        <v>1023</v>
      </c>
      <c r="AB163">
        <v>2326455732</v>
      </c>
      <c r="AC163">
        <v>13</v>
      </c>
      <c r="AD163" t="s">
        <v>249</v>
      </c>
      <c r="AE163" t="s">
        <v>249</v>
      </c>
      <c r="AF163">
        <v>13</v>
      </c>
      <c r="AG163">
        <v>11</v>
      </c>
      <c r="AH163">
        <v>54</v>
      </c>
      <c r="AI163" t="s">
        <v>167</v>
      </c>
      <c r="AJ163" t="s">
        <v>273</v>
      </c>
      <c r="AK163" t="s">
        <v>177</v>
      </c>
      <c r="AL163" t="s">
        <v>178</v>
      </c>
      <c r="AM163">
        <v>99</v>
      </c>
      <c r="AN163">
        <v>72</v>
      </c>
      <c r="AO163" t="s">
        <v>425</v>
      </c>
      <c r="AP163" t="s">
        <v>1024</v>
      </c>
      <c r="AQ163">
        <v>20181108</v>
      </c>
      <c r="AR163">
        <v>175452</v>
      </c>
      <c r="AS163" t="s">
        <v>181</v>
      </c>
      <c r="AT163">
        <v>59.472473999999998</v>
      </c>
      <c r="AU163" t="s">
        <v>181</v>
      </c>
      <c r="AV163"/>
      <c r="AW163"/>
      <c r="AX163"/>
      <c r="AY163"/>
      <c r="AZ163"/>
      <c r="BA163"/>
      <c r="BB163"/>
      <c r="BC163" s="19" t="str">
        <f t="shared" si="5"/>
        <v/>
      </c>
      <c r="BD163" s="20" t="str">
        <f t="shared" si="6"/>
        <v xml:space="preserve"> DM A II</v>
      </c>
      <c r="BE163" s="12" t="s">
        <v>220</v>
      </c>
    </row>
    <row r="164" spans="3:57">
      <c r="C164" s="114">
        <v>160</v>
      </c>
      <c r="D164" t="s">
        <v>167</v>
      </c>
      <c r="E164">
        <v>511</v>
      </c>
      <c r="F164">
        <v>502</v>
      </c>
      <c r="G164">
        <v>501</v>
      </c>
      <c r="H164">
        <v>501</v>
      </c>
      <c r="I164">
        <v>2000</v>
      </c>
      <c r="J164">
        <v>11</v>
      </c>
      <c r="K164">
        <v>25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 t="s">
        <v>1025</v>
      </c>
      <c r="V164" t="s">
        <v>169</v>
      </c>
      <c r="W164" t="s">
        <v>1026</v>
      </c>
      <c r="X164" t="s">
        <v>1027</v>
      </c>
      <c r="Y164">
        <v>130670</v>
      </c>
      <c r="Z164" t="s">
        <v>408</v>
      </c>
      <c r="AA164" t="s">
        <v>748</v>
      </c>
      <c r="AB164">
        <v>47222360</v>
      </c>
      <c r="AC164">
        <v>13</v>
      </c>
      <c r="AD164" t="s">
        <v>249</v>
      </c>
      <c r="AE164" t="s">
        <v>249</v>
      </c>
      <c r="AF164">
        <v>13</v>
      </c>
      <c r="AG164">
        <v>11</v>
      </c>
      <c r="AH164">
        <v>54</v>
      </c>
      <c r="AI164" t="s">
        <v>175</v>
      </c>
      <c r="AJ164" t="s">
        <v>176</v>
      </c>
      <c r="AK164" t="s">
        <v>177</v>
      </c>
      <c r="AL164" t="s">
        <v>178</v>
      </c>
      <c r="AM164">
        <v>99</v>
      </c>
      <c r="AN164">
        <v>142</v>
      </c>
      <c r="AO164" t="s">
        <v>219</v>
      </c>
      <c r="AP164" t="s">
        <v>180</v>
      </c>
      <c r="AQ164">
        <v>20201223</v>
      </c>
      <c r="AR164">
        <v>33736</v>
      </c>
      <c r="AS164" t="s">
        <v>181</v>
      </c>
      <c r="AT164">
        <v>58.568522999999999</v>
      </c>
      <c r="AU164" t="s">
        <v>181</v>
      </c>
      <c r="AV164"/>
      <c r="AW164"/>
      <c r="AX164"/>
      <c r="AY164"/>
      <c r="AZ164"/>
      <c r="BA164"/>
      <c r="BB164"/>
      <c r="BC164" s="19" t="str">
        <f t="shared" si="5"/>
        <v/>
      </c>
      <c r="BD164" s="20" t="e">
        <f t="shared" si="6"/>
        <v>#N/A</v>
      </c>
      <c r="BE164" s="12" t="s">
        <v>220</v>
      </c>
    </row>
    <row r="165" spans="3:57">
      <c r="C165" s="114">
        <v>161</v>
      </c>
      <c r="D165" t="s">
        <v>167</v>
      </c>
      <c r="E165">
        <v>511</v>
      </c>
      <c r="F165">
        <v>501</v>
      </c>
      <c r="G165">
        <v>501</v>
      </c>
      <c r="H165">
        <v>501</v>
      </c>
      <c r="I165">
        <v>2000</v>
      </c>
      <c r="J165">
        <v>10</v>
      </c>
      <c r="K165">
        <v>14</v>
      </c>
      <c r="L165">
        <v>2015</v>
      </c>
      <c r="M165">
        <v>10</v>
      </c>
      <c r="N165">
        <v>17</v>
      </c>
      <c r="O165">
        <v>2015</v>
      </c>
      <c r="P165">
        <v>11</v>
      </c>
      <c r="Q165">
        <v>10</v>
      </c>
      <c r="R165">
        <v>0</v>
      </c>
      <c r="S165">
        <v>0</v>
      </c>
      <c r="T165">
        <v>0</v>
      </c>
      <c r="U165" t="s">
        <v>530</v>
      </c>
      <c r="V165" t="s">
        <v>214</v>
      </c>
      <c r="W165" t="s">
        <v>1028</v>
      </c>
      <c r="X165" t="s">
        <v>1029</v>
      </c>
      <c r="Y165">
        <v>132029</v>
      </c>
      <c r="Z165" t="s">
        <v>816</v>
      </c>
      <c r="AA165" t="s">
        <v>443</v>
      </c>
      <c r="AB165">
        <v>47113468</v>
      </c>
      <c r="AC165">
        <v>13</v>
      </c>
      <c r="AD165" t="s">
        <v>249</v>
      </c>
      <c r="AE165" t="s">
        <v>249</v>
      </c>
      <c r="AF165">
        <v>13</v>
      </c>
      <c r="AG165">
        <v>11</v>
      </c>
      <c r="AH165">
        <v>54</v>
      </c>
      <c r="AI165" t="s">
        <v>175</v>
      </c>
      <c r="AJ165" t="s">
        <v>176</v>
      </c>
      <c r="AK165" t="s">
        <v>177</v>
      </c>
      <c r="AL165" t="s">
        <v>178</v>
      </c>
      <c r="AM165">
        <v>99</v>
      </c>
      <c r="AN165">
        <v>132</v>
      </c>
      <c r="AO165" t="s">
        <v>179</v>
      </c>
      <c r="AP165" t="s">
        <v>180</v>
      </c>
      <c r="AQ165">
        <v>20201210</v>
      </c>
      <c r="AR165">
        <v>33159</v>
      </c>
      <c r="AS165" t="s">
        <v>181</v>
      </c>
      <c r="AT165">
        <v>58.491827200000003</v>
      </c>
      <c r="AU165" t="s">
        <v>181</v>
      </c>
      <c r="AV165"/>
      <c r="AW165"/>
      <c r="AX165"/>
      <c r="AY165"/>
      <c r="AZ165"/>
      <c r="BA165"/>
      <c r="BB165"/>
      <c r="BC165" s="19" t="str">
        <f t="shared" si="5"/>
        <v/>
      </c>
      <c r="BD165" s="20" t="e">
        <f t="shared" si="6"/>
        <v>#N/A</v>
      </c>
      <c r="BE165" s="12" t="s">
        <v>220</v>
      </c>
    </row>
    <row r="166" spans="3:57">
      <c r="C166" s="114">
        <v>162</v>
      </c>
      <c r="D166" t="s">
        <v>288</v>
      </c>
      <c r="E166">
        <v>515</v>
      </c>
      <c r="F166">
        <v>542</v>
      </c>
      <c r="G166">
        <v>510</v>
      </c>
      <c r="H166">
        <v>541</v>
      </c>
      <c r="I166">
        <v>2000</v>
      </c>
      <c r="J166">
        <v>12</v>
      </c>
      <c r="K166">
        <v>29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2020</v>
      </c>
      <c r="S166">
        <v>10</v>
      </c>
      <c r="T166">
        <v>1</v>
      </c>
      <c r="U166" t="s">
        <v>1030</v>
      </c>
      <c r="V166" t="s">
        <v>214</v>
      </c>
      <c r="W166" t="s">
        <v>1031</v>
      </c>
      <c r="X166" t="s">
        <v>1032</v>
      </c>
      <c r="Y166">
        <v>990020</v>
      </c>
      <c r="Z166" t="s">
        <v>1033</v>
      </c>
      <c r="AA166" t="s">
        <v>696</v>
      </c>
      <c r="AB166">
        <v>49121563</v>
      </c>
      <c r="AC166">
        <v>99</v>
      </c>
      <c r="AD166" t="s">
        <v>174</v>
      </c>
      <c r="AE166" t="s">
        <v>174</v>
      </c>
      <c r="AF166">
        <v>99</v>
      </c>
      <c r="AG166">
        <v>11</v>
      </c>
      <c r="AH166">
        <v>54</v>
      </c>
      <c r="AI166" t="s">
        <v>175</v>
      </c>
      <c r="AJ166" t="s">
        <v>176</v>
      </c>
      <c r="AK166" t="s">
        <v>177</v>
      </c>
      <c r="AL166" t="s">
        <v>178</v>
      </c>
      <c r="AM166">
        <v>99</v>
      </c>
      <c r="AN166">
        <v>11</v>
      </c>
      <c r="AO166" t="s">
        <v>855</v>
      </c>
      <c r="AP166" t="s">
        <v>426</v>
      </c>
      <c r="AQ166">
        <v>20201002</v>
      </c>
      <c r="AR166">
        <v>114541</v>
      </c>
      <c r="AS166" t="s">
        <v>181</v>
      </c>
      <c r="AT166">
        <v>58.416351900000002</v>
      </c>
      <c r="AU166" t="s">
        <v>181</v>
      </c>
      <c r="AV166"/>
      <c r="AW166"/>
      <c r="AX166"/>
      <c r="AY166"/>
      <c r="AZ166"/>
      <c r="BA166"/>
      <c r="BB166"/>
      <c r="BC166" s="19" t="str">
        <f t="shared" si="5"/>
        <v/>
      </c>
      <c r="BD166" s="20" t="str">
        <f t="shared" si="6"/>
        <v xml:space="preserve"> DM B</v>
      </c>
      <c r="BE166" s="12" t="s">
        <v>220</v>
      </c>
    </row>
    <row r="167" spans="3:57">
      <c r="C167" s="114">
        <v>163</v>
      </c>
      <c r="D167" t="s">
        <v>167</v>
      </c>
      <c r="E167">
        <v>512</v>
      </c>
      <c r="F167">
        <v>512</v>
      </c>
      <c r="G167">
        <v>503</v>
      </c>
      <c r="H167">
        <v>501</v>
      </c>
      <c r="I167">
        <v>2000</v>
      </c>
      <c r="J167">
        <v>12</v>
      </c>
      <c r="K167">
        <v>23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 t="s">
        <v>1034</v>
      </c>
      <c r="V167" t="s">
        <v>169</v>
      </c>
      <c r="W167" t="s">
        <v>1035</v>
      </c>
      <c r="X167" t="s">
        <v>1036</v>
      </c>
      <c r="Y167">
        <v>131017</v>
      </c>
      <c r="Z167" t="s">
        <v>560</v>
      </c>
      <c r="AA167" t="s">
        <v>561</v>
      </c>
      <c r="AB167">
        <v>2214695336</v>
      </c>
      <c r="AC167">
        <v>13</v>
      </c>
      <c r="AD167" t="s">
        <v>249</v>
      </c>
      <c r="AE167" t="s">
        <v>249</v>
      </c>
      <c r="AF167">
        <v>13</v>
      </c>
      <c r="AG167">
        <v>11</v>
      </c>
      <c r="AH167">
        <v>54</v>
      </c>
      <c r="AI167" t="s">
        <v>167</v>
      </c>
      <c r="AJ167" t="s">
        <v>273</v>
      </c>
      <c r="AK167" t="s">
        <v>177</v>
      </c>
      <c r="AL167" t="s">
        <v>178</v>
      </c>
      <c r="AM167">
        <v>99</v>
      </c>
      <c r="AN167">
        <v>142</v>
      </c>
      <c r="AO167" t="s">
        <v>219</v>
      </c>
      <c r="AP167" t="s">
        <v>180</v>
      </c>
      <c r="AQ167">
        <v>20201223</v>
      </c>
      <c r="AR167">
        <v>33741</v>
      </c>
      <c r="AS167" t="s">
        <v>181</v>
      </c>
      <c r="AT167">
        <v>57.916813400000002</v>
      </c>
      <c r="AU167" t="s">
        <v>181</v>
      </c>
      <c r="AV167"/>
      <c r="AW167"/>
      <c r="AX167"/>
      <c r="AY167"/>
      <c r="AZ167"/>
      <c r="BA167"/>
      <c r="BB167"/>
      <c r="BC167" s="19" t="str">
        <f t="shared" si="5"/>
        <v/>
      </c>
      <c r="BD167" s="20" t="e">
        <f t="shared" si="6"/>
        <v>#N/A</v>
      </c>
      <c r="BE167" s="12" t="s">
        <v>182</v>
      </c>
    </row>
    <row r="168" spans="3:57">
      <c r="C168" s="114">
        <v>164</v>
      </c>
      <c r="D168" t="s">
        <v>167</v>
      </c>
      <c r="E168">
        <v>512</v>
      </c>
      <c r="F168">
        <v>511</v>
      </c>
      <c r="G168">
        <v>503</v>
      </c>
      <c r="H168">
        <v>511</v>
      </c>
      <c r="I168">
        <v>2000</v>
      </c>
      <c r="J168">
        <v>12</v>
      </c>
      <c r="K168">
        <v>22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 t="s">
        <v>229</v>
      </c>
      <c r="V168" t="s">
        <v>214</v>
      </c>
      <c r="W168" t="s">
        <v>1037</v>
      </c>
      <c r="X168" t="s">
        <v>1038</v>
      </c>
      <c r="Y168">
        <v>990004</v>
      </c>
      <c r="Z168" t="s">
        <v>201</v>
      </c>
      <c r="AA168" t="s">
        <v>1039</v>
      </c>
      <c r="AB168">
        <v>49540698</v>
      </c>
      <c r="AC168">
        <v>99</v>
      </c>
      <c r="AD168" t="s">
        <v>174</v>
      </c>
      <c r="AE168" t="s">
        <v>174</v>
      </c>
      <c r="AF168">
        <v>99</v>
      </c>
      <c r="AG168">
        <v>11</v>
      </c>
      <c r="AH168">
        <v>54</v>
      </c>
      <c r="AI168" t="s">
        <v>175</v>
      </c>
      <c r="AJ168" t="s">
        <v>176</v>
      </c>
      <c r="AK168" t="s">
        <v>177</v>
      </c>
      <c r="AL168" t="s">
        <v>178</v>
      </c>
      <c r="AM168">
        <v>99</v>
      </c>
      <c r="AN168">
        <v>132</v>
      </c>
      <c r="AO168" t="s">
        <v>179</v>
      </c>
      <c r="AP168" t="s">
        <v>180</v>
      </c>
      <c r="AQ168">
        <v>20201218</v>
      </c>
      <c r="AR168">
        <v>33335</v>
      </c>
      <c r="AS168" t="s">
        <v>181</v>
      </c>
      <c r="AT168">
        <v>58.394958299999999</v>
      </c>
      <c r="AU168" t="s">
        <v>181</v>
      </c>
      <c r="AV168"/>
      <c r="AW168"/>
      <c r="AX168"/>
      <c r="AY168"/>
      <c r="AZ168"/>
      <c r="BA168"/>
      <c r="BB168"/>
      <c r="BC168" s="19" t="str">
        <f t="shared" si="5"/>
        <v/>
      </c>
      <c r="BD168" s="20" t="e">
        <f t="shared" si="6"/>
        <v>#N/A</v>
      </c>
      <c r="BE168" s="12" t="s">
        <v>220</v>
      </c>
    </row>
    <row r="169" spans="3:57">
      <c r="C169" s="114">
        <v>165</v>
      </c>
      <c r="D169" t="s">
        <v>167</v>
      </c>
      <c r="E169">
        <v>511</v>
      </c>
      <c r="F169">
        <v>502</v>
      </c>
      <c r="G169">
        <v>501</v>
      </c>
      <c r="H169">
        <v>501</v>
      </c>
      <c r="I169">
        <v>2000</v>
      </c>
      <c r="J169">
        <v>12</v>
      </c>
      <c r="K169">
        <v>14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 t="s">
        <v>1040</v>
      </c>
      <c r="V169" t="s">
        <v>214</v>
      </c>
      <c r="W169" t="s">
        <v>1041</v>
      </c>
      <c r="X169" t="s">
        <v>1042</v>
      </c>
      <c r="Y169">
        <v>131985</v>
      </c>
      <c r="Z169" t="s">
        <v>1043</v>
      </c>
      <c r="AA169" t="s">
        <v>919</v>
      </c>
      <c r="AB169">
        <v>2374663943</v>
      </c>
      <c r="AC169">
        <v>13</v>
      </c>
      <c r="AD169" t="s">
        <v>249</v>
      </c>
      <c r="AE169" t="s">
        <v>249</v>
      </c>
      <c r="AF169">
        <v>13</v>
      </c>
      <c r="AG169">
        <v>11</v>
      </c>
      <c r="AH169">
        <v>54</v>
      </c>
      <c r="AI169" t="s">
        <v>175</v>
      </c>
      <c r="AJ169" t="s">
        <v>176</v>
      </c>
      <c r="AK169" t="s">
        <v>177</v>
      </c>
      <c r="AL169" t="s">
        <v>178</v>
      </c>
      <c r="AM169">
        <v>99</v>
      </c>
      <c r="AN169">
        <v>141</v>
      </c>
      <c r="AO169" t="s">
        <v>219</v>
      </c>
      <c r="AP169" t="s">
        <v>180</v>
      </c>
      <c r="AQ169">
        <v>20201231</v>
      </c>
      <c r="AR169">
        <v>33213</v>
      </c>
      <c r="AS169" t="s">
        <v>181</v>
      </c>
      <c r="AT169">
        <v>58.737751000000003</v>
      </c>
      <c r="AU169" t="s">
        <v>181</v>
      </c>
      <c r="AV169"/>
      <c r="AW169"/>
      <c r="AX169"/>
      <c r="AY169"/>
      <c r="AZ169"/>
      <c r="BA169"/>
      <c r="BB169"/>
      <c r="BC169" s="19" t="str">
        <f t="shared" si="5"/>
        <v/>
      </c>
      <c r="BD169" s="20" t="e">
        <f t="shared" si="6"/>
        <v>#N/A</v>
      </c>
      <c r="BE169" s="12" t="s">
        <v>220</v>
      </c>
    </row>
    <row r="170" spans="3:57">
      <c r="C170" s="114">
        <v>166</v>
      </c>
      <c r="D170" t="s">
        <v>288</v>
      </c>
      <c r="E170">
        <v>511</v>
      </c>
      <c r="F170">
        <v>501</v>
      </c>
      <c r="G170">
        <v>501</v>
      </c>
      <c r="H170">
        <v>501</v>
      </c>
      <c r="I170">
        <v>2010</v>
      </c>
      <c r="J170">
        <v>12</v>
      </c>
      <c r="K170">
        <v>31</v>
      </c>
      <c r="L170">
        <v>2016</v>
      </c>
      <c r="M170">
        <v>6</v>
      </c>
      <c r="N170">
        <v>18</v>
      </c>
      <c r="O170">
        <v>2017</v>
      </c>
      <c r="P170">
        <v>12</v>
      </c>
      <c r="Q170">
        <v>31</v>
      </c>
      <c r="R170">
        <v>2011</v>
      </c>
      <c r="S170">
        <v>1</v>
      </c>
      <c r="T170">
        <v>1</v>
      </c>
      <c r="U170" t="s">
        <v>253</v>
      </c>
      <c r="V170" t="s">
        <v>214</v>
      </c>
      <c r="W170" t="s">
        <v>1044</v>
      </c>
      <c r="X170" t="s">
        <v>1045</v>
      </c>
      <c r="Y170">
        <v>131704</v>
      </c>
      <c r="Z170" t="s">
        <v>371</v>
      </c>
      <c r="AA170" t="s">
        <v>372</v>
      </c>
      <c r="AB170">
        <v>45695699</v>
      </c>
      <c r="AC170">
        <v>13</v>
      </c>
      <c r="AD170" t="s">
        <v>249</v>
      </c>
      <c r="AE170" t="s">
        <v>249</v>
      </c>
      <c r="AF170">
        <v>13</v>
      </c>
      <c r="AG170">
        <v>11</v>
      </c>
      <c r="AH170">
        <v>54</v>
      </c>
      <c r="AI170" t="s">
        <v>167</v>
      </c>
      <c r="AJ170" t="s">
        <v>273</v>
      </c>
      <c r="AK170" t="s">
        <v>177</v>
      </c>
      <c r="AL170" t="s">
        <v>177</v>
      </c>
      <c r="AM170">
        <v>99</v>
      </c>
      <c r="AN170">
        <v>1</v>
      </c>
      <c r="AO170" t="s">
        <v>779</v>
      </c>
      <c r="AP170" t="s">
        <v>294</v>
      </c>
      <c r="AQ170">
        <v>20180527</v>
      </c>
      <c r="AR170">
        <v>104411</v>
      </c>
      <c r="AS170" t="s">
        <v>167</v>
      </c>
      <c r="AT170">
        <v>0</v>
      </c>
      <c r="AU170" t="s">
        <v>167</v>
      </c>
      <c r="AV170">
        <v>0</v>
      </c>
      <c r="AW170"/>
      <c r="AX170"/>
      <c r="AY170"/>
      <c r="AZ170"/>
      <c r="BA170"/>
      <c r="BB170"/>
      <c r="BC170" s="19" t="str">
        <f t="shared" si="5"/>
        <v/>
      </c>
      <c r="BD170" s="20" t="str">
        <f t="shared" si="6"/>
        <v xml:space="preserve"> A</v>
      </c>
      <c r="BE170" s="12" t="e">
        <v>#N/A</v>
      </c>
    </row>
    <row r="171" spans="3:57">
      <c r="C171" s="114">
        <v>167</v>
      </c>
      <c r="D171" t="s">
        <v>167</v>
      </c>
      <c r="E171">
        <v>511</v>
      </c>
      <c r="F171">
        <v>501</v>
      </c>
      <c r="G171">
        <v>501</v>
      </c>
      <c r="H171">
        <v>501</v>
      </c>
      <c r="I171">
        <v>2000</v>
      </c>
      <c r="J171">
        <v>12</v>
      </c>
      <c r="K171">
        <v>7</v>
      </c>
      <c r="L171">
        <v>2016</v>
      </c>
      <c r="M171">
        <v>8</v>
      </c>
      <c r="N171">
        <v>12</v>
      </c>
      <c r="O171">
        <v>2017</v>
      </c>
      <c r="P171">
        <v>12</v>
      </c>
      <c r="Q171">
        <v>31</v>
      </c>
      <c r="R171">
        <v>0</v>
      </c>
      <c r="S171">
        <v>0</v>
      </c>
      <c r="T171">
        <v>0</v>
      </c>
      <c r="U171" t="s">
        <v>450</v>
      </c>
      <c r="V171" t="s">
        <v>214</v>
      </c>
      <c r="W171" t="s">
        <v>1046</v>
      </c>
      <c r="X171" t="s">
        <v>1047</v>
      </c>
      <c r="Y171">
        <v>132756</v>
      </c>
      <c r="Z171" t="s">
        <v>1011</v>
      </c>
      <c r="AA171" t="s">
        <v>976</v>
      </c>
      <c r="AB171">
        <v>47140846</v>
      </c>
      <c r="AC171">
        <v>13</v>
      </c>
      <c r="AD171" t="s">
        <v>249</v>
      </c>
      <c r="AE171" t="s">
        <v>249</v>
      </c>
      <c r="AF171">
        <v>13</v>
      </c>
      <c r="AG171">
        <v>11</v>
      </c>
      <c r="AH171">
        <v>54</v>
      </c>
      <c r="AI171" t="s">
        <v>167</v>
      </c>
      <c r="AJ171" t="s">
        <v>273</v>
      </c>
      <c r="AK171" t="s">
        <v>177</v>
      </c>
      <c r="AL171" t="s">
        <v>177</v>
      </c>
      <c r="AM171">
        <v>99</v>
      </c>
      <c r="AN171">
        <v>0</v>
      </c>
      <c r="AO171" t="s">
        <v>311</v>
      </c>
      <c r="AP171" t="s">
        <v>294</v>
      </c>
      <c r="AQ171">
        <v>20180527</v>
      </c>
      <c r="AR171">
        <v>104411</v>
      </c>
      <c r="AS171" t="s">
        <v>167</v>
      </c>
      <c r="AT171">
        <v>0</v>
      </c>
      <c r="AU171" t="s">
        <v>167</v>
      </c>
      <c r="AV171">
        <v>0</v>
      </c>
      <c r="AW171"/>
      <c r="AX171"/>
      <c r="AY171"/>
      <c r="AZ171"/>
      <c r="BA171"/>
      <c r="BB171"/>
      <c r="BC171" s="19" t="str">
        <f t="shared" si="5"/>
        <v/>
      </c>
      <c r="BD171" s="20" t="e">
        <f t="shared" si="6"/>
        <v>#N/A</v>
      </c>
      <c r="BE171" s="12" t="e">
        <v>#N/A</v>
      </c>
    </row>
    <row r="172" spans="3:57">
      <c r="C172" s="114">
        <v>168</v>
      </c>
      <c r="D172" t="s">
        <v>167</v>
      </c>
      <c r="E172">
        <v>511</v>
      </c>
      <c r="F172">
        <v>501</v>
      </c>
      <c r="G172">
        <v>501</v>
      </c>
      <c r="H172">
        <v>501</v>
      </c>
      <c r="I172">
        <v>2000</v>
      </c>
      <c r="J172">
        <v>11</v>
      </c>
      <c r="K172">
        <v>24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 t="s">
        <v>1048</v>
      </c>
      <c r="V172" t="s">
        <v>214</v>
      </c>
      <c r="W172" t="s">
        <v>1049</v>
      </c>
      <c r="X172" t="s">
        <v>960</v>
      </c>
      <c r="Y172">
        <v>990035</v>
      </c>
      <c r="Z172" t="s">
        <v>271</v>
      </c>
      <c r="AA172" t="s">
        <v>1050</v>
      </c>
      <c r="AB172">
        <v>48676593</v>
      </c>
      <c r="AC172">
        <v>99</v>
      </c>
      <c r="AD172" t="s">
        <v>174</v>
      </c>
      <c r="AE172" t="s">
        <v>174</v>
      </c>
      <c r="AF172">
        <v>99</v>
      </c>
      <c r="AG172">
        <v>11</v>
      </c>
      <c r="AH172">
        <v>54</v>
      </c>
      <c r="AI172" t="s">
        <v>167</v>
      </c>
      <c r="AJ172" t="s">
        <v>273</v>
      </c>
      <c r="AK172" t="s">
        <v>177</v>
      </c>
      <c r="AL172" t="s">
        <v>178</v>
      </c>
      <c r="AM172">
        <v>99</v>
      </c>
      <c r="AN172">
        <v>132</v>
      </c>
      <c r="AO172" t="s">
        <v>179</v>
      </c>
      <c r="AP172" t="s">
        <v>180</v>
      </c>
      <c r="AQ172">
        <v>20201210</v>
      </c>
      <c r="AR172">
        <v>33208</v>
      </c>
      <c r="AS172" t="s">
        <v>181</v>
      </c>
      <c r="AT172">
        <v>58.419687500000002</v>
      </c>
      <c r="AU172" t="s">
        <v>181</v>
      </c>
      <c r="AV172"/>
      <c r="AW172"/>
      <c r="AX172"/>
      <c r="AY172"/>
      <c r="AZ172"/>
      <c r="BA172"/>
      <c r="BB172"/>
      <c r="BC172" s="19" t="str">
        <f t="shared" si="5"/>
        <v/>
      </c>
      <c r="BD172" s="20" t="e">
        <f t="shared" si="6"/>
        <v>#N/A</v>
      </c>
      <c r="BE172" s="12" t="s">
        <v>182</v>
      </c>
    </row>
    <row r="173" spans="3:57">
      <c r="C173" s="114">
        <v>169</v>
      </c>
      <c r="D173" t="s">
        <v>167</v>
      </c>
      <c r="E173">
        <v>511</v>
      </c>
      <c r="F173">
        <v>501</v>
      </c>
      <c r="G173">
        <v>501</v>
      </c>
      <c r="H173">
        <v>501</v>
      </c>
      <c r="I173">
        <v>2010</v>
      </c>
      <c r="J173">
        <v>5</v>
      </c>
      <c r="K173">
        <v>13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 t="s">
        <v>1051</v>
      </c>
      <c r="V173" t="s">
        <v>169</v>
      </c>
      <c r="W173" t="s">
        <v>1052</v>
      </c>
      <c r="X173" t="s">
        <v>1053</v>
      </c>
      <c r="Y173">
        <v>132741</v>
      </c>
      <c r="Z173" t="s">
        <v>1054</v>
      </c>
      <c r="AA173" t="s">
        <v>772</v>
      </c>
      <c r="AB173">
        <v>44509180</v>
      </c>
      <c r="AC173">
        <v>13</v>
      </c>
      <c r="AD173" t="s">
        <v>249</v>
      </c>
      <c r="AE173" t="s">
        <v>249</v>
      </c>
      <c r="AF173">
        <v>13</v>
      </c>
      <c r="AG173">
        <v>11</v>
      </c>
      <c r="AH173">
        <v>54</v>
      </c>
      <c r="AI173" t="s">
        <v>175</v>
      </c>
      <c r="AJ173" t="s">
        <v>176</v>
      </c>
      <c r="AK173" t="s">
        <v>177</v>
      </c>
      <c r="AL173" t="s">
        <v>178</v>
      </c>
      <c r="AM173">
        <v>99</v>
      </c>
      <c r="AN173">
        <v>131</v>
      </c>
      <c r="AO173" t="s">
        <v>179</v>
      </c>
      <c r="AP173" t="s">
        <v>180</v>
      </c>
      <c r="AQ173">
        <v>20201230</v>
      </c>
      <c r="AR173">
        <v>33253</v>
      </c>
      <c r="AS173" t="s">
        <v>181</v>
      </c>
      <c r="AT173">
        <v>58.656715800000001</v>
      </c>
      <c r="AU173" t="s">
        <v>181</v>
      </c>
      <c r="AV173"/>
      <c r="AW173"/>
      <c r="AX173"/>
      <c r="AY173"/>
      <c r="AZ173"/>
      <c r="BA173"/>
      <c r="BB173"/>
      <c r="BC173" s="19" t="str">
        <f t="shared" si="5"/>
        <v/>
      </c>
      <c r="BD173" s="20" t="e">
        <f t="shared" si="6"/>
        <v>#N/A</v>
      </c>
      <c r="BE173" s="12" t="s">
        <v>182</v>
      </c>
    </row>
    <row r="174" spans="3:57">
      <c r="C174" s="114">
        <v>170</v>
      </c>
      <c r="D174" t="s">
        <v>167</v>
      </c>
      <c r="E174">
        <v>511</v>
      </c>
      <c r="F174">
        <v>502</v>
      </c>
      <c r="G174">
        <v>501</v>
      </c>
      <c r="H174">
        <v>501</v>
      </c>
      <c r="I174">
        <v>2005</v>
      </c>
      <c r="J174">
        <v>12</v>
      </c>
      <c r="K174">
        <v>30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 t="s">
        <v>1055</v>
      </c>
      <c r="V174" t="s">
        <v>169</v>
      </c>
      <c r="W174" t="s">
        <v>1056</v>
      </c>
      <c r="X174" t="s">
        <v>881</v>
      </c>
      <c r="Y174">
        <v>131985</v>
      </c>
      <c r="Z174" t="s">
        <v>1043</v>
      </c>
      <c r="AA174" t="s">
        <v>919</v>
      </c>
      <c r="AB174">
        <v>2374634320</v>
      </c>
      <c r="AC174">
        <v>13</v>
      </c>
      <c r="AD174" t="s">
        <v>249</v>
      </c>
      <c r="AE174" t="s">
        <v>249</v>
      </c>
      <c r="AF174">
        <v>13</v>
      </c>
      <c r="AG174">
        <v>11</v>
      </c>
      <c r="AH174">
        <v>54</v>
      </c>
      <c r="AI174" t="s">
        <v>167</v>
      </c>
      <c r="AJ174" t="s">
        <v>273</v>
      </c>
      <c r="AK174" t="s">
        <v>177</v>
      </c>
      <c r="AL174" t="s">
        <v>178</v>
      </c>
      <c r="AM174">
        <v>99</v>
      </c>
      <c r="AN174">
        <v>142</v>
      </c>
      <c r="AO174" t="s">
        <v>219</v>
      </c>
      <c r="AP174" t="s">
        <v>180</v>
      </c>
      <c r="AQ174">
        <v>20201223</v>
      </c>
      <c r="AR174">
        <v>33747</v>
      </c>
      <c r="AS174" t="s">
        <v>181</v>
      </c>
      <c r="AT174">
        <v>58.813293999999999</v>
      </c>
      <c r="AU174" t="s">
        <v>181</v>
      </c>
      <c r="AV174"/>
      <c r="AW174"/>
      <c r="AX174"/>
      <c r="AY174"/>
      <c r="AZ174"/>
      <c r="BA174"/>
      <c r="BB174"/>
      <c r="BC174" s="19" t="str">
        <f t="shared" si="5"/>
        <v/>
      </c>
      <c r="BD174" s="20" t="e">
        <f t="shared" si="6"/>
        <v>#N/A</v>
      </c>
      <c r="BE174" s="12" t="s">
        <v>182</v>
      </c>
    </row>
    <row r="175" spans="3:57">
      <c r="C175" s="114">
        <v>171</v>
      </c>
      <c r="D175" t="s">
        <v>167</v>
      </c>
      <c r="E175">
        <v>511</v>
      </c>
      <c r="F175">
        <v>501</v>
      </c>
      <c r="G175">
        <v>501</v>
      </c>
      <c r="H175">
        <v>501</v>
      </c>
      <c r="I175">
        <v>2001</v>
      </c>
      <c r="J175">
        <v>3</v>
      </c>
      <c r="K175">
        <v>22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 t="s">
        <v>1057</v>
      </c>
      <c r="V175" t="s">
        <v>214</v>
      </c>
      <c r="W175" t="s">
        <v>1058</v>
      </c>
      <c r="X175" t="s">
        <v>1059</v>
      </c>
      <c r="Y175">
        <v>132483</v>
      </c>
      <c r="Z175" t="s">
        <v>902</v>
      </c>
      <c r="AA175" t="s">
        <v>1060</v>
      </c>
      <c r="AB175">
        <v>40050855</v>
      </c>
      <c r="AC175">
        <v>13</v>
      </c>
      <c r="AD175" t="s">
        <v>249</v>
      </c>
      <c r="AE175" t="s">
        <v>249</v>
      </c>
      <c r="AF175">
        <v>13</v>
      </c>
      <c r="AG175">
        <v>11</v>
      </c>
      <c r="AH175">
        <v>54</v>
      </c>
      <c r="AI175" t="s">
        <v>175</v>
      </c>
      <c r="AJ175" t="s">
        <v>176</v>
      </c>
      <c r="AK175" t="s">
        <v>177</v>
      </c>
      <c r="AL175" t="s">
        <v>178</v>
      </c>
      <c r="AM175">
        <v>99</v>
      </c>
      <c r="AN175">
        <v>131</v>
      </c>
      <c r="AO175" t="s">
        <v>179</v>
      </c>
      <c r="AP175" t="s">
        <v>180</v>
      </c>
      <c r="AQ175">
        <v>20201230</v>
      </c>
      <c r="AR175">
        <v>33300</v>
      </c>
      <c r="AS175" t="s">
        <v>181</v>
      </c>
      <c r="AT175">
        <v>58.577033</v>
      </c>
      <c r="AU175" t="s">
        <v>181</v>
      </c>
      <c r="AV175"/>
      <c r="AW175"/>
      <c r="AX175"/>
      <c r="AY175"/>
      <c r="AZ175"/>
      <c r="BA175"/>
      <c r="BB175"/>
      <c r="BC175" s="19" t="str">
        <f t="shared" si="5"/>
        <v/>
      </c>
      <c r="BD175" s="20" t="e">
        <f t="shared" si="6"/>
        <v>#N/A</v>
      </c>
      <c r="BE175" s="12" t="s">
        <v>220</v>
      </c>
    </row>
    <row r="176" spans="3:57">
      <c r="C176" s="114">
        <v>172</v>
      </c>
      <c r="D176" t="s">
        <v>167</v>
      </c>
      <c r="E176">
        <v>512</v>
      </c>
      <c r="F176">
        <v>511</v>
      </c>
      <c r="G176">
        <v>503</v>
      </c>
      <c r="H176">
        <v>511</v>
      </c>
      <c r="I176">
        <v>2000</v>
      </c>
      <c r="J176">
        <v>12</v>
      </c>
      <c r="K176">
        <v>23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 t="s">
        <v>1061</v>
      </c>
      <c r="V176" t="s">
        <v>169</v>
      </c>
      <c r="W176" t="s">
        <v>1062</v>
      </c>
      <c r="X176" t="s">
        <v>1063</v>
      </c>
      <c r="Y176">
        <v>131895</v>
      </c>
      <c r="Z176" t="s">
        <v>1064</v>
      </c>
      <c r="AA176" t="s">
        <v>1065</v>
      </c>
      <c r="AB176">
        <v>2234893730</v>
      </c>
      <c r="AC176">
        <v>13</v>
      </c>
      <c r="AD176" t="s">
        <v>249</v>
      </c>
      <c r="AE176" t="s">
        <v>249</v>
      </c>
      <c r="AF176">
        <v>13</v>
      </c>
      <c r="AG176">
        <v>11</v>
      </c>
      <c r="AH176">
        <v>54</v>
      </c>
      <c r="AI176" t="s">
        <v>167</v>
      </c>
      <c r="AJ176" t="s">
        <v>273</v>
      </c>
      <c r="AK176" t="s">
        <v>177</v>
      </c>
      <c r="AL176" t="s">
        <v>178</v>
      </c>
      <c r="AM176">
        <v>99</v>
      </c>
      <c r="AN176">
        <v>133</v>
      </c>
      <c r="AO176" t="s">
        <v>179</v>
      </c>
      <c r="AP176" t="s">
        <v>180</v>
      </c>
      <c r="AQ176">
        <v>20201218</v>
      </c>
      <c r="AR176">
        <v>33344</v>
      </c>
      <c r="AS176" t="s">
        <v>181</v>
      </c>
      <c r="AT176">
        <v>57.547618100000001</v>
      </c>
      <c r="AU176" t="s">
        <v>181</v>
      </c>
      <c r="AV176"/>
      <c r="AW176"/>
      <c r="AX176"/>
      <c r="AY176"/>
      <c r="AZ176"/>
      <c r="BA176"/>
      <c r="BB176"/>
      <c r="BC176" s="19" t="str">
        <f t="shared" si="5"/>
        <v/>
      </c>
      <c r="BD176" s="20" t="e">
        <f t="shared" si="6"/>
        <v>#N/A</v>
      </c>
      <c r="BE176" s="12" t="s">
        <v>182</v>
      </c>
    </row>
    <row r="177" spans="3:57">
      <c r="C177" s="114">
        <v>173</v>
      </c>
      <c r="D177" t="s">
        <v>288</v>
      </c>
      <c r="E177">
        <v>511</v>
      </c>
      <c r="F177">
        <v>501</v>
      </c>
      <c r="G177">
        <v>503</v>
      </c>
      <c r="H177">
        <v>511</v>
      </c>
      <c r="I177">
        <v>2010</v>
      </c>
      <c r="J177">
        <v>12</v>
      </c>
      <c r="K177">
        <v>31</v>
      </c>
      <c r="L177">
        <v>2016</v>
      </c>
      <c r="M177">
        <v>5</v>
      </c>
      <c r="N177">
        <v>18</v>
      </c>
      <c r="O177">
        <v>2017</v>
      </c>
      <c r="P177">
        <v>12</v>
      </c>
      <c r="Q177">
        <v>31</v>
      </c>
      <c r="R177">
        <v>2011</v>
      </c>
      <c r="S177">
        <v>1</v>
      </c>
      <c r="T177">
        <v>1</v>
      </c>
      <c r="U177" t="s">
        <v>1066</v>
      </c>
      <c r="V177" t="s">
        <v>169</v>
      </c>
      <c r="W177" t="s">
        <v>1067</v>
      </c>
      <c r="X177" t="s">
        <v>1068</v>
      </c>
      <c r="Y177">
        <v>131978</v>
      </c>
      <c r="Z177" t="s">
        <v>608</v>
      </c>
      <c r="AA177" t="s">
        <v>609</v>
      </c>
      <c r="AB177">
        <v>45695656</v>
      </c>
      <c r="AC177">
        <v>13</v>
      </c>
      <c r="AD177" t="s">
        <v>249</v>
      </c>
      <c r="AE177" t="s">
        <v>249</v>
      </c>
      <c r="AF177">
        <v>13</v>
      </c>
      <c r="AG177">
        <v>11</v>
      </c>
      <c r="AH177">
        <v>54</v>
      </c>
      <c r="AI177" t="s">
        <v>167</v>
      </c>
      <c r="AJ177" t="s">
        <v>273</v>
      </c>
      <c r="AK177" t="s">
        <v>177</v>
      </c>
      <c r="AL177" t="s">
        <v>177</v>
      </c>
      <c r="AM177">
        <v>99</v>
      </c>
      <c r="AN177">
        <v>1</v>
      </c>
      <c r="AO177" t="s">
        <v>779</v>
      </c>
      <c r="AP177" t="s">
        <v>294</v>
      </c>
      <c r="AQ177">
        <v>20180527</v>
      </c>
      <c r="AR177">
        <v>104411</v>
      </c>
      <c r="AS177" t="s">
        <v>167</v>
      </c>
      <c r="AT177">
        <v>0</v>
      </c>
      <c r="AU177" t="s">
        <v>167</v>
      </c>
      <c r="AV177">
        <v>0</v>
      </c>
      <c r="AW177"/>
      <c r="AX177"/>
      <c r="AY177"/>
      <c r="AZ177"/>
      <c r="BA177"/>
      <c r="BB177"/>
      <c r="BC177" s="19" t="str">
        <f t="shared" si="5"/>
        <v/>
      </c>
      <c r="BD177" s="20" t="str">
        <f t="shared" si="6"/>
        <v xml:space="preserve"> A</v>
      </c>
      <c r="BE177" s="12" t="e">
        <v>#N/A</v>
      </c>
    </row>
    <row r="178" spans="3:57">
      <c r="C178" s="114">
        <v>174</v>
      </c>
      <c r="D178" t="s">
        <v>167</v>
      </c>
      <c r="E178">
        <v>512</v>
      </c>
      <c r="F178">
        <v>512</v>
      </c>
      <c r="G178">
        <v>503</v>
      </c>
      <c r="H178">
        <v>501</v>
      </c>
      <c r="I178">
        <v>2000</v>
      </c>
      <c r="J178">
        <v>12</v>
      </c>
      <c r="K178">
        <v>16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 t="s">
        <v>1069</v>
      </c>
      <c r="V178" t="s">
        <v>214</v>
      </c>
      <c r="W178" t="s">
        <v>1070</v>
      </c>
      <c r="X178" t="s">
        <v>1071</v>
      </c>
      <c r="Y178">
        <v>132331</v>
      </c>
      <c r="Z178" t="s">
        <v>586</v>
      </c>
      <c r="AA178" t="s">
        <v>644</v>
      </c>
      <c r="AB178">
        <v>42774834</v>
      </c>
      <c r="AC178">
        <v>13</v>
      </c>
      <c r="AD178" t="s">
        <v>249</v>
      </c>
      <c r="AE178" t="s">
        <v>249</v>
      </c>
      <c r="AF178">
        <v>13</v>
      </c>
      <c r="AG178">
        <v>11</v>
      </c>
      <c r="AH178">
        <v>54</v>
      </c>
      <c r="AI178" t="s">
        <v>175</v>
      </c>
      <c r="AJ178" t="s">
        <v>176</v>
      </c>
      <c r="AK178" t="s">
        <v>177</v>
      </c>
      <c r="AL178" t="s">
        <v>178</v>
      </c>
      <c r="AM178">
        <v>99</v>
      </c>
      <c r="AN178">
        <v>142</v>
      </c>
      <c r="AO178" t="s">
        <v>219</v>
      </c>
      <c r="AP178" t="s">
        <v>539</v>
      </c>
      <c r="AQ178">
        <v>20211104</v>
      </c>
      <c r="AR178">
        <v>153556</v>
      </c>
      <c r="AS178" t="s">
        <v>181</v>
      </c>
      <c r="AT178">
        <v>58.310214999999999</v>
      </c>
      <c r="AU178" t="s">
        <v>181</v>
      </c>
      <c r="AV178"/>
      <c r="AW178"/>
      <c r="AX178"/>
      <c r="AY178"/>
      <c r="AZ178"/>
      <c r="BA178"/>
      <c r="BB178"/>
      <c r="BC178" s="19" t="str">
        <f t="shared" si="5"/>
        <v/>
      </c>
      <c r="BD178" s="20" t="e">
        <f t="shared" si="6"/>
        <v>#N/A</v>
      </c>
      <c r="BE178" s="12" t="s">
        <v>220</v>
      </c>
    </row>
    <row r="179" spans="3:57">
      <c r="C179" s="114">
        <v>175</v>
      </c>
      <c r="D179" t="s">
        <v>288</v>
      </c>
      <c r="E179">
        <v>511</v>
      </c>
      <c r="F179">
        <v>501</v>
      </c>
      <c r="G179">
        <v>503</v>
      </c>
      <c r="H179">
        <v>511</v>
      </c>
      <c r="I179">
        <v>2010</v>
      </c>
      <c r="J179">
        <v>12</v>
      </c>
      <c r="K179">
        <v>31</v>
      </c>
      <c r="L179">
        <v>2016</v>
      </c>
      <c r="M179">
        <v>6</v>
      </c>
      <c r="N179">
        <v>18</v>
      </c>
      <c r="O179">
        <v>2017</v>
      </c>
      <c r="P179">
        <v>12</v>
      </c>
      <c r="Q179">
        <v>31</v>
      </c>
      <c r="R179">
        <v>2011</v>
      </c>
      <c r="S179">
        <v>1</v>
      </c>
      <c r="T179">
        <v>1</v>
      </c>
      <c r="U179" t="s">
        <v>1072</v>
      </c>
      <c r="V179" t="s">
        <v>169</v>
      </c>
      <c r="W179" t="s">
        <v>1073</v>
      </c>
      <c r="X179" t="s">
        <v>1074</v>
      </c>
      <c r="Y179">
        <v>131213</v>
      </c>
      <c r="Z179" t="s">
        <v>1075</v>
      </c>
      <c r="AA179" t="s">
        <v>1076</v>
      </c>
      <c r="AB179">
        <v>5695656</v>
      </c>
      <c r="AC179">
        <v>13</v>
      </c>
      <c r="AD179" t="s">
        <v>249</v>
      </c>
      <c r="AE179" t="s">
        <v>249</v>
      </c>
      <c r="AF179">
        <v>13</v>
      </c>
      <c r="AG179">
        <v>11</v>
      </c>
      <c r="AH179">
        <v>54</v>
      </c>
      <c r="AI179" t="s">
        <v>167</v>
      </c>
      <c r="AJ179" t="s">
        <v>273</v>
      </c>
      <c r="AK179" t="s">
        <v>177</v>
      </c>
      <c r="AL179" t="s">
        <v>177</v>
      </c>
      <c r="AM179">
        <v>99</v>
      </c>
      <c r="AN179">
        <v>1</v>
      </c>
      <c r="AO179" t="s">
        <v>779</v>
      </c>
      <c r="AP179" t="s">
        <v>294</v>
      </c>
      <c r="AQ179">
        <v>20180527</v>
      </c>
      <c r="AR179">
        <v>104411</v>
      </c>
      <c r="AS179" t="s">
        <v>167</v>
      </c>
      <c r="AT179">
        <v>0</v>
      </c>
      <c r="AU179" t="s">
        <v>167</v>
      </c>
      <c r="AV179">
        <v>0</v>
      </c>
      <c r="AW179"/>
      <c r="AX179"/>
      <c r="AY179"/>
      <c r="AZ179"/>
      <c r="BA179"/>
      <c r="BB179"/>
      <c r="BC179" s="19" t="str">
        <f t="shared" si="5"/>
        <v/>
      </c>
      <c r="BD179" s="20" t="str">
        <f t="shared" si="6"/>
        <v xml:space="preserve"> A</v>
      </c>
      <c r="BE179" s="12" t="e">
        <v>#N/A</v>
      </c>
    </row>
    <row r="180" spans="3:57">
      <c r="C180" s="114">
        <v>176</v>
      </c>
      <c r="D180" t="s">
        <v>167</v>
      </c>
      <c r="E180">
        <v>512</v>
      </c>
      <c r="F180">
        <v>511</v>
      </c>
      <c r="G180">
        <v>503</v>
      </c>
      <c r="H180">
        <v>511</v>
      </c>
      <c r="I180">
        <v>2000</v>
      </c>
      <c r="J180">
        <v>12</v>
      </c>
      <c r="K180">
        <v>15</v>
      </c>
      <c r="L180">
        <v>2015</v>
      </c>
      <c r="M180">
        <v>3</v>
      </c>
      <c r="N180">
        <v>9</v>
      </c>
      <c r="O180">
        <v>2015</v>
      </c>
      <c r="P180">
        <v>4</v>
      </c>
      <c r="Q180">
        <v>2</v>
      </c>
      <c r="R180">
        <v>0</v>
      </c>
      <c r="S180">
        <v>0</v>
      </c>
      <c r="T180">
        <v>0</v>
      </c>
      <c r="U180" t="s">
        <v>1077</v>
      </c>
      <c r="V180" t="s">
        <v>169</v>
      </c>
      <c r="W180" t="s">
        <v>1078</v>
      </c>
      <c r="X180" t="s">
        <v>167</v>
      </c>
      <c r="Y180">
        <v>130799</v>
      </c>
      <c r="Z180" t="s">
        <v>788</v>
      </c>
      <c r="AA180" t="s">
        <v>1079</v>
      </c>
      <c r="AB180">
        <v>2223445405</v>
      </c>
      <c r="AC180">
        <v>13</v>
      </c>
      <c r="AD180" t="s">
        <v>249</v>
      </c>
      <c r="AE180" t="s">
        <v>249</v>
      </c>
      <c r="AF180">
        <v>13</v>
      </c>
      <c r="AG180">
        <v>11</v>
      </c>
      <c r="AH180">
        <v>54</v>
      </c>
      <c r="AI180" t="s">
        <v>167</v>
      </c>
      <c r="AJ180" t="s">
        <v>273</v>
      </c>
      <c r="AK180" t="s">
        <v>177</v>
      </c>
      <c r="AL180" t="s">
        <v>178</v>
      </c>
      <c r="AM180">
        <v>99</v>
      </c>
      <c r="AN180">
        <v>132</v>
      </c>
      <c r="AO180" t="s">
        <v>179</v>
      </c>
      <c r="AP180" t="s">
        <v>180</v>
      </c>
      <c r="AQ180">
        <v>20201218</v>
      </c>
      <c r="AR180">
        <v>33352</v>
      </c>
      <c r="AS180" t="s">
        <v>181</v>
      </c>
      <c r="AT180">
        <v>58.231875000000002</v>
      </c>
      <c r="AU180" t="s">
        <v>181</v>
      </c>
      <c r="AV180"/>
      <c r="AW180"/>
      <c r="AX180"/>
      <c r="AY180"/>
      <c r="AZ180"/>
      <c r="BA180"/>
      <c r="BB180"/>
      <c r="BC180" s="19" t="str">
        <f t="shared" si="5"/>
        <v/>
      </c>
      <c r="BD180" s="20" t="e">
        <f t="shared" si="6"/>
        <v>#N/A</v>
      </c>
      <c r="BE180" s="12" t="s">
        <v>182</v>
      </c>
    </row>
    <row r="181" spans="3:57">
      <c r="C181" s="114">
        <v>177</v>
      </c>
      <c r="D181" t="s">
        <v>167</v>
      </c>
      <c r="E181">
        <v>511</v>
      </c>
      <c r="F181">
        <v>502</v>
      </c>
      <c r="G181">
        <v>501</v>
      </c>
      <c r="H181">
        <v>501</v>
      </c>
      <c r="I181">
        <v>2005</v>
      </c>
      <c r="J181">
        <v>11</v>
      </c>
      <c r="K181">
        <v>29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 t="s">
        <v>1080</v>
      </c>
      <c r="V181" t="s">
        <v>214</v>
      </c>
      <c r="W181" t="s">
        <v>1081</v>
      </c>
      <c r="X181" t="s">
        <v>1082</v>
      </c>
      <c r="Y181">
        <v>131225</v>
      </c>
      <c r="Z181" t="s">
        <v>1083</v>
      </c>
      <c r="AA181" t="s">
        <v>1084</v>
      </c>
      <c r="AB181">
        <v>2374875034</v>
      </c>
      <c r="AC181">
        <v>13</v>
      </c>
      <c r="AD181" t="s">
        <v>249</v>
      </c>
      <c r="AE181" t="s">
        <v>249</v>
      </c>
      <c r="AF181">
        <v>13</v>
      </c>
      <c r="AG181">
        <v>11</v>
      </c>
      <c r="AH181">
        <v>54</v>
      </c>
      <c r="AI181" t="s">
        <v>175</v>
      </c>
      <c r="AJ181" t="s">
        <v>176</v>
      </c>
      <c r="AK181" t="s">
        <v>177</v>
      </c>
      <c r="AL181" t="s">
        <v>178</v>
      </c>
      <c r="AM181">
        <v>99</v>
      </c>
      <c r="AN181">
        <v>143</v>
      </c>
      <c r="AO181" t="s">
        <v>219</v>
      </c>
      <c r="AP181" t="s">
        <v>539</v>
      </c>
      <c r="AQ181">
        <v>20211104</v>
      </c>
      <c r="AR181">
        <v>153623</v>
      </c>
      <c r="AS181" t="s">
        <v>181</v>
      </c>
      <c r="AT181">
        <v>58.860948</v>
      </c>
      <c r="AU181" t="s">
        <v>181</v>
      </c>
      <c r="AV181"/>
      <c r="AW181"/>
      <c r="AX181"/>
      <c r="AY181"/>
      <c r="AZ181"/>
      <c r="BA181"/>
      <c r="BB181"/>
      <c r="BC181" s="19" t="str">
        <f t="shared" si="5"/>
        <v/>
      </c>
      <c r="BD181" s="20" t="e">
        <f t="shared" si="6"/>
        <v>#N/A</v>
      </c>
      <c r="BE181" s="12" t="s">
        <v>220</v>
      </c>
    </row>
    <row r="182" spans="3:57">
      <c r="C182" s="114">
        <v>178</v>
      </c>
      <c r="D182" t="s">
        <v>288</v>
      </c>
      <c r="E182">
        <v>511</v>
      </c>
      <c r="F182">
        <v>501</v>
      </c>
      <c r="G182">
        <v>503</v>
      </c>
      <c r="H182">
        <v>511</v>
      </c>
      <c r="I182">
        <v>2010</v>
      </c>
      <c r="J182">
        <v>12</v>
      </c>
      <c r="K182">
        <v>31</v>
      </c>
      <c r="L182">
        <v>2016</v>
      </c>
      <c r="M182">
        <v>8</v>
      </c>
      <c r="N182">
        <v>19</v>
      </c>
      <c r="O182">
        <v>2017</v>
      </c>
      <c r="P182">
        <v>12</v>
      </c>
      <c r="Q182">
        <v>31</v>
      </c>
      <c r="R182">
        <v>2011</v>
      </c>
      <c r="S182">
        <v>1</v>
      </c>
      <c r="T182">
        <v>1</v>
      </c>
      <c r="U182" t="s">
        <v>1085</v>
      </c>
      <c r="V182" t="s">
        <v>169</v>
      </c>
      <c r="W182" t="s">
        <v>1086</v>
      </c>
      <c r="X182" t="s">
        <v>1087</v>
      </c>
      <c r="Y182">
        <v>131978</v>
      </c>
      <c r="Z182" t="s">
        <v>608</v>
      </c>
      <c r="AA182" t="s">
        <v>609</v>
      </c>
      <c r="AB182">
        <v>45698989</v>
      </c>
      <c r="AC182">
        <v>13</v>
      </c>
      <c r="AD182" t="s">
        <v>249</v>
      </c>
      <c r="AE182" t="s">
        <v>249</v>
      </c>
      <c r="AF182">
        <v>13</v>
      </c>
      <c r="AG182">
        <v>11</v>
      </c>
      <c r="AH182">
        <v>54</v>
      </c>
      <c r="AI182" t="s">
        <v>167</v>
      </c>
      <c r="AJ182" t="s">
        <v>273</v>
      </c>
      <c r="AK182" t="s">
        <v>177</v>
      </c>
      <c r="AL182" t="s">
        <v>177</v>
      </c>
      <c r="AM182">
        <v>99</v>
      </c>
      <c r="AN182">
        <v>1</v>
      </c>
      <c r="AO182" t="s">
        <v>779</v>
      </c>
      <c r="AP182" t="s">
        <v>294</v>
      </c>
      <c r="AQ182">
        <v>20180527</v>
      </c>
      <c r="AR182">
        <v>104411</v>
      </c>
      <c r="AS182" t="s">
        <v>167</v>
      </c>
      <c r="AT182">
        <v>0</v>
      </c>
      <c r="AU182" t="s">
        <v>167</v>
      </c>
      <c r="AV182">
        <v>0</v>
      </c>
      <c r="AW182"/>
      <c r="AX182"/>
      <c r="AY182"/>
      <c r="AZ182"/>
      <c r="BA182"/>
      <c r="BB182"/>
      <c r="BC182" s="19" t="str">
        <f t="shared" si="5"/>
        <v/>
      </c>
      <c r="BD182" s="20" t="str">
        <f t="shared" si="6"/>
        <v xml:space="preserve"> A</v>
      </c>
      <c r="BE182" s="12" t="e">
        <v>#N/A</v>
      </c>
    </row>
    <row r="183" spans="3:57">
      <c r="C183" s="114">
        <v>179</v>
      </c>
      <c r="D183" t="s">
        <v>167</v>
      </c>
      <c r="E183">
        <v>511</v>
      </c>
      <c r="F183">
        <v>502</v>
      </c>
      <c r="G183">
        <v>501</v>
      </c>
      <c r="H183">
        <v>501</v>
      </c>
      <c r="I183">
        <v>2000</v>
      </c>
      <c r="J183">
        <v>11</v>
      </c>
      <c r="K183">
        <v>30</v>
      </c>
      <c r="L183">
        <v>2021</v>
      </c>
      <c r="M183">
        <v>10</v>
      </c>
      <c r="N183">
        <v>26</v>
      </c>
      <c r="O183">
        <v>2021</v>
      </c>
      <c r="P183">
        <v>10</v>
      </c>
      <c r="Q183">
        <v>31</v>
      </c>
      <c r="R183">
        <v>0</v>
      </c>
      <c r="S183">
        <v>0</v>
      </c>
      <c r="T183">
        <v>0</v>
      </c>
      <c r="U183" t="s">
        <v>1088</v>
      </c>
      <c r="V183" t="s">
        <v>169</v>
      </c>
      <c r="W183" t="s">
        <v>1089</v>
      </c>
      <c r="X183" t="s">
        <v>167</v>
      </c>
      <c r="Y183">
        <v>131886</v>
      </c>
      <c r="Z183" t="s">
        <v>1090</v>
      </c>
      <c r="AA183" t="s">
        <v>644</v>
      </c>
      <c r="AB183">
        <v>3488468299</v>
      </c>
      <c r="AC183">
        <v>13</v>
      </c>
      <c r="AD183" t="s">
        <v>249</v>
      </c>
      <c r="AE183" t="s">
        <v>249</v>
      </c>
      <c r="AF183">
        <v>13</v>
      </c>
      <c r="AG183">
        <v>11</v>
      </c>
      <c r="AH183">
        <v>54</v>
      </c>
      <c r="AI183" t="s">
        <v>175</v>
      </c>
      <c r="AJ183" t="s">
        <v>176</v>
      </c>
      <c r="AK183" t="s">
        <v>177</v>
      </c>
      <c r="AL183" t="s">
        <v>178</v>
      </c>
      <c r="AM183">
        <v>99</v>
      </c>
      <c r="AN183">
        <v>142</v>
      </c>
      <c r="AO183" t="s">
        <v>219</v>
      </c>
      <c r="AP183" t="s">
        <v>180</v>
      </c>
      <c r="AQ183">
        <v>20211102</v>
      </c>
      <c r="AR183">
        <v>33104</v>
      </c>
      <c r="AS183" t="s">
        <v>181</v>
      </c>
      <c r="AT183">
        <v>58.771731000000003</v>
      </c>
      <c r="AU183" t="s">
        <v>181</v>
      </c>
      <c r="AV183"/>
      <c r="AW183"/>
      <c r="AX183"/>
      <c r="AY183"/>
      <c r="AZ183"/>
      <c r="BA183"/>
      <c r="BB183"/>
      <c r="BC183" s="19" t="str">
        <f t="shared" si="5"/>
        <v/>
      </c>
      <c r="BD183" s="20" t="e">
        <f t="shared" si="6"/>
        <v>#N/A</v>
      </c>
      <c r="BE183" s="12" t="s">
        <v>220</v>
      </c>
    </row>
    <row r="184" spans="3:57">
      <c r="C184" s="114">
        <v>180</v>
      </c>
      <c r="D184" t="s">
        <v>167</v>
      </c>
      <c r="E184">
        <v>512</v>
      </c>
      <c r="F184">
        <v>512</v>
      </c>
      <c r="G184">
        <v>503</v>
      </c>
      <c r="H184">
        <v>501</v>
      </c>
      <c r="I184">
        <v>2000</v>
      </c>
      <c r="J184">
        <v>12</v>
      </c>
      <c r="K184">
        <v>16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 t="s">
        <v>1091</v>
      </c>
      <c r="V184" t="s">
        <v>169</v>
      </c>
      <c r="W184" t="s">
        <v>1092</v>
      </c>
      <c r="X184" t="s">
        <v>1093</v>
      </c>
      <c r="Y184">
        <v>131796</v>
      </c>
      <c r="Z184" t="s">
        <v>1094</v>
      </c>
      <c r="AA184" t="s">
        <v>1095</v>
      </c>
      <c r="AB184">
        <v>42976861</v>
      </c>
      <c r="AC184">
        <v>13</v>
      </c>
      <c r="AD184" t="s">
        <v>249</v>
      </c>
      <c r="AE184" t="s">
        <v>249</v>
      </c>
      <c r="AF184">
        <v>13</v>
      </c>
      <c r="AG184">
        <v>11</v>
      </c>
      <c r="AH184">
        <v>54</v>
      </c>
      <c r="AI184" t="s">
        <v>175</v>
      </c>
      <c r="AJ184" t="s">
        <v>176</v>
      </c>
      <c r="AK184" t="s">
        <v>177</v>
      </c>
      <c r="AL184" t="s">
        <v>178</v>
      </c>
      <c r="AM184">
        <v>99</v>
      </c>
      <c r="AN184">
        <v>141</v>
      </c>
      <c r="AO184" t="s">
        <v>219</v>
      </c>
      <c r="AP184" t="s">
        <v>180</v>
      </c>
      <c r="AQ184">
        <v>20201231</v>
      </c>
      <c r="AR184">
        <v>33224</v>
      </c>
      <c r="AS184" t="s">
        <v>181</v>
      </c>
      <c r="AT184">
        <v>58.425713100000003</v>
      </c>
      <c r="AU184" t="s">
        <v>181</v>
      </c>
      <c r="AV184"/>
      <c r="AW184"/>
      <c r="AX184"/>
      <c r="AY184"/>
      <c r="AZ184"/>
      <c r="BA184"/>
      <c r="BB184"/>
      <c r="BC184" s="19" t="str">
        <f t="shared" si="5"/>
        <v/>
      </c>
      <c r="BD184" s="20" t="e">
        <f t="shared" si="6"/>
        <v>#N/A</v>
      </c>
      <c r="BE184" s="12" t="s">
        <v>220</v>
      </c>
    </row>
    <row r="185" spans="3:57">
      <c r="C185" s="114">
        <v>181</v>
      </c>
      <c r="D185" t="s">
        <v>288</v>
      </c>
      <c r="E185">
        <v>511</v>
      </c>
      <c r="F185">
        <v>501</v>
      </c>
      <c r="G185">
        <v>501</v>
      </c>
      <c r="H185">
        <v>501</v>
      </c>
      <c r="I185">
        <v>2010</v>
      </c>
      <c r="J185">
        <v>12</v>
      </c>
      <c r="K185">
        <v>31</v>
      </c>
      <c r="L185">
        <v>2016</v>
      </c>
      <c r="M185">
        <v>6</v>
      </c>
      <c r="N185">
        <v>18</v>
      </c>
      <c r="O185">
        <v>2017</v>
      </c>
      <c r="P185">
        <v>12</v>
      </c>
      <c r="Q185">
        <v>31</v>
      </c>
      <c r="R185">
        <v>2011</v>
      </c>
      <c r="S185">
        <v>1</v>
      </c>
      <c r="T185">
        <v>1</v>
      </c>
      <c r="U185" t="s">
        <v>1096</v>
      </c>
      <c r="V185" t="s">
        <v>169</v>
      </c>
      <c r="W185" t="s">
        <v>1097</v>
      </c>
      <c r="X185" t="s">
        <v>1098</v>
      </c>
      <c r="Y185">
        <v>132483</v>
      </c>
      <c r="Z185" t="s">
        <v>902</v>
      </c>
      <c r="AA185" t="s">
        <v>1060</v>
      </c>
      <c r="AB185">
        <v>2356998989</v>
      </c>
      <c r="AC185">
        <v>13</v>
      </c>
      <c r="AD185" t="s">
        <v>249</v>
      </c>
      <c r="AE185" t="s">
        <v>249</v>
      </c>
      <c r="AF185">
        <v>13</v>
      </c>
      <c r="AG185">
        <v>11</v>
      </c>
      <c r="AH185">
        <v>54</v>
      </c>
      <c r="AI185" t="s">
        <v>167</v>
      </c>
      <c r="AJ185" t="s">
        <v>273</v>
      </c>
      <c r="AK185" t="s">
        <v>177</v>
      </c>
      <c r="AL185" t="s">
        <v>177</v>
      </c>
      <c r="AM185">
        <v>99</v>
      </c>
      <c r="AN185">
        <v>0</v>
      </c>
      <c r="AO185" t="s">
        <v>311</v>
      </c>
      <c r="AP185" t="s">
        <v>294</v>
      </c>
      <c r="AQ185">
        <v>20180527</v>
      </c>
      <c r="AR185">
        <v>104411</v>
      </c>
      <c r="AS185" t="s">
        <v>167</v>
      </c>
      <c r="AT185">
        <v>0</v>
      </c>
      <c r="AU185" t="s">
        <v>167</v>
      </c>
      <c r="AV185">
        <v>0</v>
      </c>
      <c r="AW185"/>
      <c r="AX185"/>
      <c r="AY185"/>
      <c r="AZ185"/>
      <c r="BA185"/>
      <c r="BB185"/>
      <c r="BC185" s="19" t="str">
        <f t="shared" si="5"/>
        <v/>
      </c>
      <c r="BD185" s="20" t="e">
        <f t="shared" si="6"/>
        <v>#N/A</v>
      </c>
      <c r="BE185" s="12" t="e">
        <v>#N/A</v>
      </c>
    </row>
    <row r="186" spans="3:57">
      <c r="C186" s="114">
        <v>182</v>
      </c>
      <c r="D186" t="s">
        <v>167</v>
      </c>
      <c r="E186">
        <v>512</v>
      </c>
      <c r="F186">
        <v>511</v>
      </c>
      <c r="G186">
        <v>503</v>
      </c>
      <c r="H186">
        <v>501</v>
      </c>
      <c r="I186">
        <v>2001</v>
      </c>
      <c r="J186">
        <v>1</v>
      </c>
      <c r="K186">
        <v>18</v>
      </c>
      <c r="L186">
        <v>2015</v>
      </c>
      <c r="M186">
        <v>7</v>
      </c>
      <c r="N186">
        <v>11</v>
      </c>
      <c r="O186">
        <v>2015</v>
      </c>
      <c r="P186">
        <v>8</v>
      </c>
      <c r="Q186">
        <v>5</v>
      </c>
      <c r="R186">
        <v>0</v>
      </c>
      <c r="S186">
        <v>0</v>
      </c>
      <c r="T186">
        <v>0</v>
      </c>
      <c r="U186" t="s">
        <v>1099</v>
      </c>
      <c r="V186" t="s">
        <v>169</v>
      </c>
      <c r="W186" t="s">
        <v>1100</v>
      </c>
      <c r="X186" t="s">
        <v>1101</v>
      </c>
      <c r="Y186">
        <v>130018</v>
      </c>
      <c r="Z186" t="s">
        <v>1102</v>
      </c>
      <c r="AA186" t="s">
        <v>644</v>
      </c>
      <c r="AB186">
        <v>42145165</v>
      </c>
      <c r="AC186">
        <v>13</v>
      </c>
      <c r="AD186" t="s">
        <v>249</v>
      </c>
      <c r="AE186" t="s">
        <v>249</v>
      </c>
      <c r="AF186">
        <v>13</v>
      </c>
      <c r="AG186">
        <v>11</v>
      </c>
      <c r="AH186">
        <v>54</v>
      </c>
      <c r="AI186" t="s">
        <v>175</v>
      </c>
      <c r="AJ186" t="s">
        <v>176</v>
      </c>
      <c r="AK186" t="s">
        <v>177</v>
      </c>
      <c r="AL186" t="s">
        <v>178</v>
      </c>
      <c r="AM186">
        <v>99</v>
      </c>
      <c r="AN186">
        <v>132</v>
      </c>
      <c r="AO186" t="s">
        <v>179</v>
      </c>
      <c r="AP186" t="s">
        <v>180</v>
      </c>
      <c r="AQ186">
        <v>20211116</v>
      </c>
      <c r="AR186">
        <v>33018</v>
      </c>
      <c r="AS186" t="s">
        <v>181</v>
      </c>
      <c r="AT186">
        <v>58.395909199999998</v>
      </c>
      <c r="AU186" t="s">
        <v>181</v>
      </c>
      <c r="AV186"/>
      <c r="AW186"/>
      <c r="AX186"/>
      <c r="AY186"/>
      <c r="AZ186"/>
      <c r="BA186"/>
      <c r="BB186"/>
      <c r="BC186" s="19" t="str">
        <f t="shared" si="5"/>
        <v/>
      </c>
      <c r="BD186" s="20" t="e">
        <f t="shared" si="6"/>
        <v>#N/A</v>
      </c>
      <c r="BE186" s="12" t="s">
        <v>182</v>
      </c>
    </row>
    <row r="187" spans="3:57">
      <c r="C187" s="114">
        <v>183</v>
      </c>
      <c r="D187" t="s">
        <v>167</v>
      </c>
      <c r="E187">
        <v>511</v>
      </c>
      <c r="F187">
        <v>502</v>
      </c>
      <c r="G187">
        <v>501</v>
      </c>
      <c r="H187">
        <v>501</v>
      </c>
      <c r="I187">
        <v>2000</v>
      </c>
      <c r="J187">
        <v>12</v>
      </c>
      <c r="K187">
        <v>31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 t="s">
        <v>1103</v>
      </c>
      <c r="V187" t="s">
        <v>169</v>
      </c>
      <c r="W187" t="s">
        <v>1104</v>
      </c>
      <c r="X187" t="s">
        <v>1105</v>
      </c>
      <c r="Y187">
        <v>132430</v>
      </c>
      <c r="Z187" t="s">
        <v>1106</v>
      </c>
      <c r="AA187" t="s">
        <v>1107</v>
      </c>
      <c r="AB187">
        <v>47126100</v>
      </c>
      <c r="AC187">
        <v>13</v>
      </c>
      <c r="AD187" t="s">
        <v>249</v>
      </c>
      <c r="AE187" t="s">
        <v>249</v>
      </c>
      <c r="AF187">
        <v>13</v>
      </c>
      <c r="AG187">
        <v>11</v>
      </c>
      <c r="AH187">
        <v>54</v>
      </c>
      <c r="AI187" t="s">
        <v>175</v>
      </c>
      <c r="AJ187" t="s">
        <v>176</v>
      </c>
      <c r="AK187" t="s">
        <v>177</v>
      </c>
      <c r="AL187" t="s">
        <v>178</v>
      </c>
      <c r="AM187">
        <v>99</v>
      </c>
      <c r="AN187">
        <v>142</v>
      </c>
      <c r="AO187" t="s">
        <v>219</v>
      </c>
      <c r="AP187" t="s">
        <v>180</v>
      </c>
      <c r="AQ187">
        <v>20201223</v>
      </c>
      <c r="AR187">
        <v>33812</v>
      </c>
      <c r="AS187" t="s">
        <v>181</v>
      </c>
      <c r="AT187">
        <v>58.5423574</v>
      </c>
      <c r="AU187" t="s">
        <v>181</v>
      </c>
      <c r="AV187"/>
      <c r="AW187"/>
      <c r="AX187"/>
      <c r="AY187"/>
      <c r="AZ187"/>
      <c r="BA187"/>
      <c r="BB187"/>
      <c r="BC187" s="19" t="str">
        <f t="shared" si="5"/>
        <v/>
      </c>
      <c r="BD187" s="20" t="e">
        <f t="shared" si="6"/>
        <v>#N/A</v>
      </c>
      <c r="BE187" s="12" t="s">
        <v>220</v>
      </c>
    </row>
    <row r="188" spans="3:57">
      <c r="C188" s="114">
        <v>184</v>
      </c>
      <c r="D188" t="s">
        <v>167</v>
      </c>
      <c r="E188">
        <v>512</v>
      </c>
      <c r="F188">
        <v>511</v>
      </c>
      <c r="G188">
        <v>503</v>
      </c>
      <c r="H188">
        <v>511</v>
      </c>
      <c r="I188">
        <v>2000</v>
      </c>
      <c r="J188">
        <v>12</v>
      </c>
      <c r="K188">
        <v>31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 t="s">
        <v>213</v>
      </c>
      <c r="V188" t="s">
        <v>169</v>
      </c>
      <c r="W188" t="s">
        <v>1108</v>
      </c>
      <c r="X188" t="s">
        <v>1109</v>
      </c>
      <c r="Y188">
        <v>131895</v>
      </c>
      <c r="Z188" t="s">
        <v>1064</v>
      </c>
      <c r="AA188" t="s">
        <v>1065</v>
      </c>
      <c r="AB188">
        <v>2234753803</v>
      </c>
      <c r="AC188">
        <v>13</v>
      </c>
      <c r="AD188" t="s">
        <v>249</v>
      </c>
      <c r="AE188" t="s">
        <v>249</v>
      </c>
      <c r="AF188">
        <v>13</v>
      </c>
      <c r="AG188">
        <v>11</v>
      </c>
      <c r="AH188">
        <v>54</v>
      </c>
      <c r="AI188" t="s">
        <v>175</v>
      </c>
      <c r="AJ188" t="s">
        <v>176</v>
      </c>
      <c r="AK188" t="s">
        <v>177</v>
      </c>
      <c r="AL188" t="s">
        <v>178</v>
      </c>
      <c r="AM188">
        <v>99</v>
      </c>
      <c r="AN188">
        <v>132</v>
      </c>
      <c r="AO188" t="s">
        <v>179</v>
      </c>
      <c r="AP188" t="s">
        <v>180</v>
      </c>
      <c r="AQ188">
        <v>20201218</v>
      </c>
      <c r="AR188">
        <v>33409</v>
      </c>
      <c r="AS188" t="s">
        <v>181</v>
      </c>
      <c r="AT188">
        <v>57.560025000000003</v>
      </c>
      <c r="AU188" t="s">
        <v>181</v>
      </c>
      <c r="AV188"/>
      <c r="AW188"/>
      <c r="AX188"/>
      <c r="AY188"/>
      <c r="AZ188"/>
      <c r="BA188"/>
      <c r="BB188"/>
      <c r="BC188" s="19" t="str">
        <f t="shared" si="5"/>
        <v/>
      </c>
      <c r="BD188" s="20" t="e">
        <f t="shared" si="6"/>
        <v>#N/A</v>
      </c>
      <c r="BE188" s="12" t="s">
        <v>220</v>
      </c>
    </row>
    <row r="189" spans="3:57">
      <c r="C189" s="114">
        <v>185</v>
      </c>
      <c r="D189" t="s">
        <v>167</v>
      </c>
      <c r="E189">
        <v>512</v>
      </c>
      <c r="F189">
        <v>511</v>
      </c>
      <c r="G189">
        <v>503</v>
      </c>
      <c r="H189">
        <v>511</v>
      </c>
      <c r="I189">
        <v>2000</v>
      </c>
      <c r="J189">
        <v>12</v>
      </c>
      <c r="K189">
        <v>23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 t="s">
        <v>1110</v>
      </c>
      <c r="V189" t="s">
        <v>214</v>
      </c>
      <c r="W189" t="s">
        <v>1111</v>
      </c>
      <c r="X189" t="s">
        <v>1112</v>
      </c>
      <c r="Y189">
        <v>131895</v>
      </c>
      <c r="Z189" t="s">
        <v>1064</v>
      </c>
      <c r="AA189" t="s">
        <v>1065</v>
      </c>
      <c r="AB189">
        <v>2234782355</v>
      </c>
      <c r="AC189">
        <v>13</v>
      </c>
      <c r="AD189" t="s">
        <v>249</v>
      </c>
      <c r="AE189" t="s">
        <v>249</v>
      </c>
      <c r="AF189">
        <v>13</v>
      </c>
      <c r="AG189">
        <v>11</v>
      </c>
      <c r="AH189">
        <v>54</v>
      </c>
      <c r="AI189" t="s">
        <v>175</v>
      </c>
      <c r="AJ189" t="s">
        <v>176</v>
      </c>
      <c r="AK189" t="s">
        <v>177</v>
      </c>
      <c r="AL189" t="s">
        <v>178</v>
      </c>
      <c r="AM189">
        <v>99</v>
      </c>
      <c r="AN189">
        <v>132</v>
      </c>
      <c r="AO189" t="s">
        <v>179</v>
      </c>
      <c r="AP189" t="s">
        <v>180</v>
      </c>
      <c r="AQ189">
        <v>20201218</v>
      </c>
      <c r="AR189">
        <v>33417</v>
      </c>
      <c r="AS189" t="s">
        <v>181</v>
      </c>
      <c r="AT189">
        <v>57.594559500000003</v>
      </c>
      <c r="AU189" t="s">
        <v>181</v>
      </c>
      <c r="AV189"/>
      <c r="AW189"/>
      <c r="AX189"/>
      <c r="AY189"/>
      <c r="AZ189"/>
      <c r="BA189"/>
      <c r="BB189"/>
      <c r="BC189" s="19" t="str">
        <f t="shared" si="5"/>
        <v/>
      </c>
      <c r="BD189" s="20" t="e">
        <f t="shared" si="6"/>
        <v>#N/A</v>
      </c>
      <c r="BE189" s="12" t="s">
        <v>220</v>
      </c>
    </row>
    <row r="190" spans="3:57">
      <c r="C190" s="114">
        <v>186</v>
      </c>
      <c r="D190" t="s">
        <v>167</v>
      </c>
      <c r="E190">
        <v>511</v>
      </c>
      <c r="F190">
        <v>502</v>
      </c>
      <c r="G190">
        <v>501</v>
      </c>
      <c r="H190">
        <v>501</v>
      </c>
      <c r="I190">
        <v>2000</v>
      </c>
      <c r="J190">
        <v>12</v>
      </c>
      <c r="K190">
        <v>27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 t="s">
        <v>1113</v>
      </c>
      <c r="V190" t="s">
        <v>169</v>
      </c>
      <c r="W190" t="s">
        <v>1114</v>
      </c>
      <c r="X190" t="s">
        <v>1115</v>
      </c>
      <c r="Y190">
        <v>131348</v>
      </c>
      <c r="Z190" t="s">
        <v>1116</v>
      </c>
      <c r="AA190" t="s">
        <v>883</v>
      </c>
      <c r="AB190">
        <v>2320435289</v>
      </c>
      <c r="AC190">
        <v>13</v>
      </c>
      <c r="AD190" t="s">
        <v>249</v>
      </c>
      <c r="AE190" t="s">
        <v>249</v>
      </c>
      <c r="AF190">
        <v>13</v>
      </c>
      <c r="AG190">
        <v>11</v>
      </c>
      <c r="AH190">
        <v>54</v>
      </c>
      <c r="AI190" t="s">
        <v>175</v>
      </c>
      <c r="AJ190" t="s">
        <v>176</v>
      </c>
      <c r="AK190" t="s">
        <v>177</v>
      </c>
      <c r="AL190" t="s">
        <v>178</v>
      </c>
      <c r="AM190">
        <v>99</v>
      </c>
      <c r="AN190">
        <v>142</v>
      </c>
      <c r="AO190" t="s">
        <v>219</v>
      </c>
      <c r="AP190" t="s">
        <v>180</v>
      </c>
      <c r="AQ190">
        <v>20201223</v>
      </c>
      <c r="AR190">
        <v>33818</v>
      </c>
      <c r="AS190" t="s">
        <v>181</v>
      </c>
      <c r="AT190">
        <v>58.704918999999997</v>
      </c>
      <c r="AU190" t="s">
        <v>181</v>
      </c>
      <c r="AV190"/>
      <c r="AW190"/>
      <c r="AX190"/>
      <c r="AY190"/>
      <c r="AZ190"/>
      <c r="BA190"/>
      <c r="BB190"/>
      <c r="BC190" s="19" t="str">
        <f t="shared" si="5"/>
        <v/>
      </c>
      <c r="BD190" s="20" t="e">
        <f t="shared" si="6"/>
        <v>#N/A</v>
      </c>
      <c r="BE190" s="12" t="s">
        <v>220</v>
      </c>
    </row>
    <row r="191" spans="3:57">
      <c r="C191" s="114">
        <v>187</v>
      </c>
      <c r="D191" t="s">
        <v>167</v>
      </c>
      <c r="E191">
        <v>511</v>
      </c>
      <c r="F191">
        <v>502</v>
      </c>
      <c r="G191">
        <v>501</v>
      </c>
      <c r="H191">
        <v>501</v>
      </c>
      <c r="I191">
        <v>2000</v>
      </c>
      <c r="J191">
        <v>12</v>
      </c>
      <c r="K191">
        <v>29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 t="s">
        <v>1117</v>
      </c>
      <c r="V191" t="s">
        <v>169</v>
      </c>
      <c r="W191" t="s">
        <v>1118</v>
      </c>
      <c r="X191" t="s">
        <v>1119</v>
      </c>
      <c r="Y191">
        <v>132718</v>
      </c>
      <c r="Z191" t="s">
        <v>1120</v>
      </c>
      <c r="AA191" t="s">
        <v>1121</v>
      </c>
      <c r="AB191">
        <v>2322498633</v>
      </c>
      <c r="AC191">
        <v>13</v>
      </c>
      <c r="AD191" t="s">
        <v>249</v>
      </c>
      <c r="AE191" t="s">
        <v>249</v>
      </c>
      <c r="AF191">
        <v>13</v>
      </c>
      <c r="AG191">
        <v>11</v>
      </c>
      <c r="AH191">
        <v>54</v>
      </c>
      <c r="AI191" t="s">
        <v>175</v>
      </c>
      <c r="AJ191" t="s">
        <v>176</v>
      </c>
      <c r="AK191" t="s">
        <v>177</v>
      </c>
      <c r="AL191" t="s">
        <v>178</v>
      </c>
      <c r="AM191">
        <v>99</v>
      </c>
      <c r="AN191">
        <v>142</v>
      </c>
      <c r="AO191" t="s">
        <v>219</v>
      </c>
      <c r="AP191" t="s">
        <v>180</v>
      </c>
      <c r="AQ191">
        <v>20201223</v>
      </c>
      <c r="AR191">
        <v>33824</v>
      </c>
      <c r="AS191" t="s">
        <v>181</v>
      </c>
      <c r="AT191">
        <v>58.868761999999997</v>
      </c>
      <c r="AU191" t="s">
        <v>181</v>
      </c>
      <c r="AV191"/>
      <c r="AW191"/>
      <c r="AX191"/>
      <c r="AY191"/>
      <c r="AZ191"/>
      <c r="BA191"/>
      <c r="BB191"/>
      <c r="BC191" s="19" t="str">
        <f t="shared" si="5"/>
        <v/>
      </c>
      <c r="BD191" s="20" t="e">
        <f t="shared" si="6"/>
        <v>#N/A</v>
      </c>
      <c r="BE191" s="12" t="s">
        <v>220</v>
      </c>
    </row>
    <row r="192" spans="3:57">
      <c r="C192" s="114">
        <v>188</v>
      </c>
      <c r="D192" t="s">
        <v>288</v>
      </c>
      <c r="E192">
        <v>511</v>
      </c>
      <c r="F192">
        <v>501</v>
      </c>
      <c r="G192">
        <v>503</v>
      </c>
      <c r="H192">
        <v>511</v>
      </c>
      <c r="I192">
        <v>2010</v>
      </c>
      <c r="J192">
        <v>12</v>
      </c>
      <c r="K192">
        <v>31</v>
      </c>
      <c r="L192">
        <v>2016</v>
      </c>
      <c r="M192">
        <v>6</v>
      </c>
      <c r="N192">
        <v>18</v>
      </c>
      <c r="O192">
        <v>2017</v>
      </c>
      <c r="P192">
        <v>12</v>
      </c>
      <c r="Q192">
        <v>31</v>
      </c>
      <c r="R192">
        <v>2011</v>
      </c>
      <c r="S192">
        <v>1</v>
      </c>
      <c r="T192">
        <v>1</v>
      </c>
      <c r="U192" t="s">
        <v>1122</v>
      </c>
      <c r="V192" t="s">
        <v>214</v>
      </c>
      <c r="W192" t="s">
        <v>1123</v>
      </c>
      <c r="X192" t="s">
        <v>167</v>
      </c>
      <c r="Y192">
        <v>132184</v>
      </c>
      <c r="Z192" t="s">
        <v>1124</v>
      </c>
      <c r="AA192" t="s">
        <v>1125</v>
      </c>
      <c r="AB192">
        <v>5695656</v>
      </c>
      <c r="AC192">
        <v>13</v>
      </c>
      <c r="AD192" t="s">
        <v>249</v>
      </c>
      <c r="AE192" t="s">
        <v>249</v>
      </c>
      <c r="AF192">
        <v>13</v>
      </c>
      <c r="AG192">
        <v>11</v>
      </c>
      <c r="AH192">
        <v>54</v>
      </c>
      <c r="AI192" t="s">
        <v>167</v>
      </c>
      <c r="AJ192" t="s">
        <v>273</v>
      </c>
      <c r="AK192" t="s">
        <v>177</v>
      </c>
      <c r="AL192" t="s">
        <v>177</v>
      </c>
      <c r="AM192">
        <v>99</v>
      </c>
      <c r="AN192">
        <v>1</v>
      </c>
      <c r="AO192" t="s">
        <v>779</v>
      </c>
      <c r="AP192" t="s">
        <v>294</v>
      </c>
      <c r="AQ192">
        <v>20180527</v>
      </c>
      <c r="AR192">
        <v>104411</v>
      </c>
      <c r="AS192" t="s">
        <v>167</v>
      </c>
      <c r="AT192">
        <v>0</v>
      </c>
      <c r="AU192" t="s">
        <v>167</v>
      </c>
      <c r="AV192">
        <v>0</v>
      </c>
      <c r="AW192"/>
      <c r="AX192"/>
      <c r="AY192"/>
      <c r="AZ192"/>
      <c r="BA192"/>
      <c r="BB192"/>
      <c r="BC192" s="19" t="str">
        <f t="shared" si="5"/>
        <v/>
      </c>
      <c r="BD192" s="20" t="str">
        <f t="shared" si="6"/>
        <v xml:space="preserve"> A</v>
      </c>
      <c r="BE192" s="12" t="e">
        <v>#N/A</v>
      </c>
    </row>
    <row r="193" spans="3:57">
      <c r="C193" s="114">
        <v>189</v>
      </c>
      <c r="D193" t="s">
        <v>167</v>
      </c>
      <c r="E193">
        <v>512</v>
      </c>
      <c r="F193">
        <v>511</v>
      </c>
      <c r="G193">
        <v>503</v>
      </c>
      <c r="H193">
        <v>511</v>
      </c>
      <c r="I193">
        <v>2001</v>
      </c>
      <c r="J193">
        <v>4</v>
      </c>
      <c r="K193">
        <v>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 t="s">
        <v>237</v>
      </c>
      <c r="V193" t="s">
        <v>214</v>
      </c>
      <c r="W193" t="s">
        <v>1126</v>
      </c>
      <c r="X193" t="s">
        <v>1127</v>
      </c>
      <c r="Y193">
        <v>990003</v>
      </c>
      <c r="Z193" t="s">
        <v>232</v>
      </c>
      <c r="AA193" t="s">
        <v>1128</v>
      </c>
      <c r="AB193">
        <v>48643696</v>
      </c>
      <c r="AC193">
        <v>99</v>
      </c>
      <c r="AD193" t="s">
        <v>174</v>
      </c>
      <c r="AE193" t="s">
        <v>174</v>
      </c>
      <c r="AF193">
        <v>99</v>
      </c>
      <c r="AG193">
        <v>11</v>
      </c>
      <c r="AH193">
        <v>54</v>
      </c>
      <c r="AI193" t="s">
        <v>175</v>
      </c>
      <c r="AJ193" t="s">
        <v>176</v>
      </c>
      <c r="AK193" t="s">
        <v>177</v>
      </c>
      <c r="AL193" t="s">
        <v>178</v>
      </c>
      <c r="AM193">
        <v>99</v>
      </c>
      <c r="AN193">
        <v>131</v>
      </c>
      <c r="AO193" t="s">
        <v>179</v>
      </c>
      <c r="AP193" t="s">
        <v>180</v>
      </c>
      <c r="AQ193">
        <v>20210915</v>
      </c>
      <c r="AR193">
        <v>33042</v>
      </c>
      <c r="AS193" t="s">
        <v>181</v>
      </c>
      <c r="AT193">
        <v>58.416810099999999</v>
      </c>
      <c r="AU193" t="s">
        <v>181</v>
      </c>
      <c r="AV193"/>
      <c r="AW193"/>
      <c r="AX193"/>
      <c r="AY193"/>
      <c r="AZ193"/>
      <c r="BA193"/>
      <c r="BB193"/>
      <c r="BC193" s="19" t="str">
        <f t="shared" si="5"/>
        <v/>
      </c>
      <c r="BD193" s="20" t="e">
        <f t="shared" si="6"/>
        <v>#N/A</v>
      </c>
      <c r="BE193" s="12" t="s">
        <v>220</v>
      </c>
    </row>
    <row r="194" spans="3:57">
      <c r="C194" s="114">
        <v>190</v>
      </c>
      <c r="D194" t="s">
        <v>167</v>
      </c>
      <c r="E194">
        <v>512</v>
      </c>
      <c r="F194">
        <v>511</v>
      </c>
      <c r="G194">
        <v>503</v>
      </c>
      <c r="H194">
        <v>511</v>
      </c>
      <c r="I194">
        <v>2000</v>
      </c>
      <c r="J194">
        <v>12</v>
      </c>
      <c r="K194">
        <v>31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 t="s">
        <v>754</v>
      </c>
      <c r="V194" t="s">
        <v>169</v>
      </c>
      <c r="W194" t="s">
        <v>1129</v>
      </c>
      <c r="X194" t="s">
        <v>1130</v>
      </c>
      <c r="Y194">
        <v>131895</v>
      </c>
      <c r="Z194" t="s">
        <v>1064</v>
      </c>
      <c r="AA194" t="s">
        <v>1065</v>
      </c>
      <c r="AB194">
        <v>2234919332</v>
      </c>
      <c r="AC194">
        <v>13</v>
      </c>
      <c r="AD194" t="s">
        <v>249</v>
      </c>
      <c r="AE194" t="s">
        <v>249</v>
      </c>
      <c r="AF194">
        <v>13</v>
      </c>
      <c r="AG194">
        <v>11</v>
      </c>
      <c r="AH194">
        <v>54</v>
      </c>
      <c r="AI194" t="s">
        <v>175</v>
      </c>
      <c r="AJ194" t="s">
        <v>176</v>
      </c>
      <c r="AK194" t="s">
        <v>177</v>
      </c>
      <c r="AL194" t="s">
        <v>178</v>
      </c>
      <c r="AM194">
        <v>99</v>
      </c>
      <c r="AN194">
        <v>132</v>
      </c>
      <c r="AO194" t="s">
        <v>179</v>
      </c>
      <c r="AP194" t="s">
        <v>180</v>
      </c>
      <c r="AQ194">
        <v>20201218</v>
      </c>
      <c r="AR194">
        <v>33425</v>
      </c>
      <c r="AS194" t="s">
        <v>181</v>
      </c>
      <c r="AT194">
        <v>57.548174199999998</v>
      </c>
      <c r="AU194" t="s">
        <v>181</v>
      </c>
      <c r="AV194"/>
      <c r="AW194"/>
      <c r="AX194"/>
      <c r="AY194"/>
      <c r="AZ194"/>
      <c r="BA194"/>
      <c r="BB194"/>
      <c r="BC194" s="19" t="str">
        <f t="shared" si="5"/>
        <v/>
      </c>
      <c r="BD194" s="20" t="e">
        <f t="shared" si="6"/>
        <v>#N/A</v>
      </c>
      <c r="BE194" s="12" t="s">
        <v>220</v>
      </c>
    </row>
    <row r="195" spans="3:57">
      <c r="C195" s="114">
        <v>191</v>
      </c>
      <c r="D195" t="s">
        <v>288</v>
      </c>
      <c r="E195">
        <v>511</v>
      </c>
      <c r="F195">
        <v>501</v>
      </c>
      <c r="G195">
        <v>503</v>
      </c>
      <c r="H195">
        <v>511</v>
      </c>
      <c r="I195">
        <v>2010</v>
      </c>
      <c r="J195">
        <v>12</v>
      </c>
      <c r="K195">
        <v>31</v>
      </c>
      <c r="L195">
        <v>2016</v>
      </c>
      <c r="M195">
        <v>6</v>
      </c>
      <c r="N195">
        <v>12</v>
      </c>
      <c r="O195">
        <v>2017</v>
      </c>
      <c r="P195">
        <v>12</v>
      </c>
      <c r="Q195">
        <v>31</v>
      </c>
      <c r="R195">
        <v>2011</v>
      </c>
      <c r="S195">
        <v>1</v>
      </c>
      <c r="T195">
        <v>1</v>
      </c>
      <c r="U195" t="s">
        <v>949</v>
      </c>
      <c r="V195" t="s">
        <v>169</v>
      </c>
      <c r="W195" t="s">
        <v>1131</v>
      </c>
      <c r="X195" t="s">
        <v>1132</v>
      </c>
      <c r="Y195">
        <v>131704</v>
      </c>
      <c r="Z195" t="s">
        <v>371</v>
      </c>
      <c r="AA195" t="s">
        <v>372</v>
      </c>
      <c r="AB195">
        <v>45695656</v>
      </c>
      <c r="AC195">
        <v>13</v>
      </c>
      <c r="AD195" t="s">
        <v>249</v>
      </c>
      <c r="AE195" t="s">
        <v>249</v>
      </c>
      <c r="AF195">
        <v>13</v>
      </c>
      <c r="AG195">
        <v>11</v>
      </c>
      <c r="AH195">
        <v>54</v>
      </c>
      <c r="AI195" t="s">
        <v>167</v>
      </c>
      <c r="AJ195" t="s">
        <v>273</v>
      </c>
      <c r="AK195" t="s">
        <v>177</v>
      </c>
      <c r="AL195" t="s">
        <v>177</v>
      </c>
      <c r="AM195">
        <v>99</v>
      </c>
      <c r="AN195">
        <v>1</v>
      </c>
      <c r="AO195" t="s">
        <v>779</v>
      </c>
      <c r="AP195" t="s">
        <v>294</v>
      </c>
      <c r="AQ195">
        <v>20180527</v>
      </c>
      <c r="AR195">
        <v>104411</v>
      </c>
      <c r="AS195" t="s">
        <v>167</v>
      </c>
      <c r="AT195">
        <v>0</v>
      </c>
      <c r="AU195" t="s">
        <v>167</v>
      </c>
      <c r="AV195">
        <v>0</v>
      </c>
      <c r="AW195"/>
      <c r="AX195"/>
      <c r="AY195"/>
      <c r="AZ195"/>
      <c r="BA195"/>
      <c r="BB195"/>
      <c r="BC195" s="19" t="str">
        <f t="shared" si="5"/>
        <v/>
      </c>
      <c r="BD195" s="20" t="str">
        <f t="shared" si="6"/>
        <v xml:space="preserve"> A</v>
      </c>
      <c r="BE195" s="12" t="e">
        <v>#N/A</v>
      </c>
    </row>
    <row r="196" spans="3:57">
      <c r="C196" s="114">
        <v>192</v>
      </c>
      <c r="D196" t="s">
        <v>288</v>
      </c>
      <c r="E196">
        <v>511</v>
      </c>
      <c r="F196">
        <v>501</v>
      </c>
      <c r="G196">
        <v>503</v>
      </c>
      <c r="H196">
        <v>511</v>
      </c>
      <c r="I196">
        <v>2010</v>
      </c>
      <c r="J196">
        <v>12</v>
      </c>
      <c r="K196">
        <v>31</v>
      </c>
      <c r="L196">
        <v>2016</v>
      </c>
      <c r="M196">
        <v>6</v>
      </c>
      <c r="N196">
        <v>18</v>
      </c>
      <c r="O196">
        <v>2017</v>
      </c>
      <c r="P196">
        <v>12</v>
      </c>
      <c r="Q196">
        <v>31</v>
      </c>
      <c r="R196">
        <v>2011</v>
      </c>
      <c r="S196">
        <v>1</v>
      </c>
      <c r="T196">
        <v>1</v>
      </c>
      <c r="U196" t="s">
        <v>1133</v>
      </c>
      <c r="V196" t="s">
        <v>169</v>
      </c>
      <c r="W196" t="s">
        <v>1134</v>
      </c>
      <c r="X196" t="s">
        <v>1135</v>
      </c>
      <c r="Y196">
        <v>132476</v>
      </c>
      <c r="Z196" t="s">
        <v>1136</v>
      </c>
      <c r="AA196" t="s">
        <v>1137</v>
      </c>
      <c r="AB196">
        <v>46285659</v>
      </c>
      <c r="AC196">
        <v>13</v>
      </c>
      <c r="AD196" t="s">
        <v>249</v>
      </c>
      <c r="AE196" t="s">
        <v>249</v>
      </c>
      <c r="AF196">
        <v>13</v>
      </c>
      <c r="AG196">
        <v>11</v>
      </c>
      <c r="AH196">
        <v>54</v>
      </c>
      <c r="AI196" t="s">
        <v>167</v>
      </c>
      <c r="AJ196" t="s">
        <v>273</v>
      </c>
      <c r="AK196" t="s">
        <v>177</v>
      </c>
      <c r="AL196" t="s">
        <v>177</v>
      </c>
      <c r="AM196">
        <v>99</v>
      </c>
      <c r="AN196">
        <v>1</v>
      </c>
      <c r="AO196" t="s">
        <v>779</v>
      </c>
      <c r="AP196" t="s">
        <v>294</v>
      </c>
      <c r="AQ196">
        <v>20180527</v>
      </c>
      <c r="AR196">
        <v>104411</v>
      </c>
      <c r="AS196" t="s">
        <v>167</v>
      </c>
      <c r="AT196">
        <v>0</v>
      </c>
      <c r="AU196" t="s">
        <v>167</v>
      </c>
      <c r="AV196">
        <v>0</v>
      </c>
      <c r="AW196"/>
      <c r="AX196"/>
      <c r="AY196"/>
      <c r="AZ196"/>
      <c r="BA196"/>
      <c r="BB196"/>
      <c r="BC196" s="19" t="str">
        <f t="shared" si="5"/>
        <v/>
      </c>
      <c r="BD196" s="20" t="str">
        <f t="shared" si="6"/>
        <v xml:space="preserve"> A</v>
      </c>
      <c r="BE196" s="12" t="e">
        <v>#N/A</v>
      </c>
    </row>
    <row r="197" spans="3:57">
      <c r="C197" s="114">
        <v>193</v>
      </c>
      <c r="D197" t="s">
        <v>288</v>
      </c>
      <c r="E197">
        <v>511</v>
      </c>
      <c r="F197">
        <v>501</v>
      </c>
      <c r="G197">
        <v>503</v>
      </c>
      <c r="H197">
        <v>511</v>
      </c>
      <c r="I197">
        <v>2010</v>
      </c>
      <c r="J197">
        <v>12</v>
      </c>
      <c r="K197">
        <v>31</v>
      </c>
      <c r="L197">
        <v>2016</v>
      </c>
      <c r="M197">
        <v>6</v>
      </c>
      <c r="N197">
        <v>12</v>
      </c>
      <c r="O197">
        <v>2017</v>
      </c>
      <c r="P197">
        <v>12</v>
      </c>
      <c r="Q197">
        <v>31</v>
      </c>
      <c r="R197">
        <v>2011</v>
      </c>
      <c r="S197">
        <v>1</v>
      </c>
      <c r="T197">
        <v>1</v>
      </c>
      <c r="U197" t="s">
        <v>1138</v>
      </c>
      <c r="V197" t="s">
        <v>169</v>
      </c>
      <c r="W197" t="s">
        <v>1139</v>
      </c>
      <c r="X197" t="s">
        <v>167</v>
      </c>
      <c r="Y197">
        <v>130056</v>
      </c>
      <c r="Z197" t="s">
        <v>643</v>
      </c>
      <c r="AA197" t="s">
        <v>644</v>
      </c>
      <c r="AB197">
        <v>43152515</v>
      </c>
      <c r="AC197">
        <v>13</v>
      </c>
      <c r="AD197" t="s">
        <v>249</v>
      </c>
      <c r="AE197" t="s">
        <v>249</v>
      </c>
      <c r="AF197">
        <v>13</v>
      </c>
      <c r="AG197">
        <v>11</v>
      </c>
      <c r="AH197">
        <v>54</v>
      </c>
      <c r="AI197" t="s">
        <v>167</v>
      </c>
      <c r="AJ197" t="s">
        <v>273</v>
      </c>
      <c r="AK197" t="s">
        <v>177</v>
      </c>
      <c r="AL197" t="s">
        <v>177</v>
      </c>
      <c r="AM197">
        <v>99</v>
      </c>
      <c r="AN197">
        <v>1</v>
      </c>
      <c r="AO197" t="s">
        <v>779</v>
      </c>
      <c r="AP197" t="s">
        <v>294</v>
      </c>
      <c r="AQ197">
        <v>20180527</v>
      </c>
      <c r="AR197">
        <v>104411</v>
      </c>
      <c r="AS197" t="s">
        <v>167</v>
      </c>
      <c r="AT197">
        <v>0</v>
      </c>
      <c r="AU197" t="s">
        <v>167</v>
      </c>
      <c r="AV197">
        <v>0</v>
      </c>
      <c r="AW197"/>
      <c r="AX197"/>
      <c r="AY197"/>
      <c r="AZ197"/>
      <c r="BA197"/>
      <c r="BB197"/>
      <c r="BC197" s="19" t="str">
        <f t="shared" si="5"/>
        <v/>
      </c>
      <c r="BD197" s="20" t="str">
        <f t="shared" si="6"/>
        <v xml:space="preserve"> A</v>
      </c>
      <c r="BE197" s="12" t="e">
        <v>#N/A</v>
      </c>
    </row>
    <row r="198" spans="3:57">
      <c r="C198" s="114">
        <v>194</v>
      </c>
      <c r="D198" t="s">
        <v>167</v>
      </c>
      <c r="E198">
        <v>511</v>
      </c>
      <c r="F198">
        <v>502</v>
      </c>
      <c r="G198">
        <v>501</v>
      </c>
      <c r="H198">
        <v>501</v>
      </c>
      <c r="I198">
        <v>2001</v>
      </c>
      <c r="J198">
        <v>12</v>
      </c>
      <c r="K198">
        <v>13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 t="s">
        <v>1140</v>
      </c>
      <c r="V198" t="s">
        <v>169</v>
      </c>
      <c r="W198" t="s">
        <v>1141</v>
      </c>
      <c r="X198" t="s">
        <v>1142</v>
      </c>
      <c r="Y198">
        <v>131031</v>
      </c>
      <c r="Z198" t="s">
        <v>1143</v>
      </c>
      <c r="AA198" t="s">
        <v>1144</v>
      </c>
      <c r="AB198">
        <v>3488431244</v>
      </c>
      <c r="AC198">
        <v>13</v>
      </c>
      <c r="AD198" t="s">
        <v>249</v>
      </c>
      <c r="AE198" t="s">
        <v>249</v>
      </c>
      <c r="AF198">
        <v>13</v>
      </c>
      <c r="AG198">
        <v>11</v>
      </c>
      <c r="AH198">
        <v>54</v>
      </c>
      <c r="AI198" t="s">
        <v>175</v>
      </c>
      <c r="AJ198" t="s">
        <v>176</v>
      </c>
      <c r="AK198" t="s">
        <v>177</v>
      </c>
      <c r="AL198" t="s">
        <v>178</v>
      </c>
      <c r="AM198">
        <v>99</v>
      </c>
      <c r="AN198">
        <v>142</v>
      </c>
      <c r="AO198" t="s">
        <v>219</v>
      </c>
      <c r="AP198" t="s">
        <v>180</v>
      </c>
      <c r="AQ198">
        <v>20201223</v>
      </c>
      <c r="AR198">
        <v>33830</v>
      </c>
      <c r="AS198" t="s">
        <v>181</v>
      </c>
      <c r="AT198">
        <v>58.791623299999998</v>
      </c>
      <c r="AU198" t="s">
        <v>181</v>
      </c>
      <c r="AV198"/>
      <c r="AW198"/>
      <c r="AX198"/>
      <c r="AY198"/>
      <c r="AZ198"/>
      <c r="BA198"/>
      <c r="BB198"/>
      <c r="BC198" s="19" t="str">
        <f t="shared" si="5"/>
        <v/>
      </c>
      <c r="BD198" s="20" t="e">
        <f t="shared" si="6"/>
        <v>#N/A</v>
      </c>
      <c r="BE198" s="12" t="s">
        <v>220</v>
      </c>
    </row>
    <row r="199" spans="3:57">
      <c r="C199" s="114">
        <v>195</v>
      </c>
      <c r="D199" t="s">
        <v>288</v>
      </c>
      <c r="E199">
        <v>511</v>
      </c>
      <c r="F199">
        <v>501</v>
      </c>
      <c r="G199">
        <v>503</v>
      </c>
      <c r="H199">
        <v>511</v>
      </c>
      <c r="I199">
        <v>2010</v>
      </c>
      <c r="J199">
        <v>12</v>
      </c>
      <c r="K199">
        <v>31</v>
      </c>
      <c r="L199">
        <v>2016</v>
      </c>
      <c r="M199">
        <v>6</v>
      </c>
      <c r="N199">
        <v>18</v>
      </c>
      <c r="O199">
        <v>2017</v>
      </c>
      <c r="P199">
        <v>12</v>
      </c>
      <c r="Q199">
        <v>31</v>
      </c>
      <c r="R199">
        <v>2011</v>
      </c>
      <c r="S199">
        <v>1</v>
      </c>
      <c r="T199">
        <v>1</v>
      </c>
      <c r="U199" t="s">
        <v>1145</v>
      </c>
      <c r="V199" t="s">
        <v>169</v>
      </c>
      <c r="W199" t="s">
        <v>1146</v>
      </c>
      <c r="X199" t="s">
        <v>1147</v>
      </c>
      <c r="Y199">
        <v>131081</v>
      </c>
      <c r="Z199" t="s">
        <v>1148</v>
      </c>
      <c r="AA199" t="s">
        <v>609</v>
      </c>
      <c r="AB199">
        <v>44546812</v>
      </c>
      <c r="AC199">
        <v>13</v>
      </c>
      <c r="AD199" t="s">
        <v>249</v>
      </c>
      <c r="AE199" t="s">
        <v>249</v>
      </c>
      <c r="AF199">
        <v>13</v>
      </c>
      <c r="AG199">
        <v>11</v>
      </c>
      <c r="AH199">
        <v>54</v>
      </c>
      <c r="AI199" t="s">
        <v>167</v>
      </c>
      <c r="AJ199" t="s">
        <v>273</v>
      </c>
      <c r="AK199" t="s">
        <v>177</v>
      </c>
      <c r="AL199" t="s">
        <v>177</v>
      </c>
      <c r="AM199">
        <v>99</v>
      </c>
      <c r="AN199">
        <v>4</v>
      </c>
      <c r="AO199" t="s">
        <v>311</v>
      </c>
      <c r="AP199" t="s">
        <v>294</v>
      </c>
      <c r="AQ199">
        <v>20180527</v>
      </c>
      <c r="AR199">
        <v>104411</v>
      </c>
      <c r="AS199" t="s">
        <v>167</v>
      </c>
      <c r="AT199">
        <v>0</v>
      </c>
      <c r="AU199" t="s">
        <v>167</v>
      </c>
      <c r="AV199">
        <v>0</v>
      </c>
      <c r="AW199"/>
      <c r="AX199"/>
      <c r="AY199"/>
      <c r="AZ199"/>
      <c r="BA199"/>
      <c r="BB199"/>
      <c r="BC199" s="19" t="str">
        <f t="shared" ref="BC199:BC262" si="7">+IF(AM199=0,"TRA",IF(AM199=3,"LLAMA",""))</f>
        <v/>
      </c>
      <c r="BD199" s="20" t="str">
        <f t="shared" ref="BD199:BD262" si="8">CONCATENATE(BC199," ",VLOOKUP(AN199,$BJ$7:$BT$110,11,0))</f>
        <v xml:space="preserve"> A</v>
      </c>
      <c r="BE199" s="12" t="e">
        <v>#N/A</v>
      </c>
    </row>
    <row r="200" spans="3:57">
      <c r="C200" s="114">
        <v>196</v>
      </c>
      <c r="D200" t="s">
        <v>288</v>
      </c>
      <c r="E200">
        <v>511</v>
      </c>
      <c r="F200">
        <v>501</v>
      </c>
      <c r="G200">
        <v>503</v>
      </c>
      <c r="H200">
        <v>511</v>
      </c>
      <c r="I200">
        <v>2010</v>
      </c>
      <c r="J200">
        <v>12</v>
      </c>
      <c r="K200">
        <v>31</v>
      </c>
      <c r="L200">
        <v>2016</v>
      </c>
      <c r="M200">
        <v>8</v>
      </c>
      <c r="N200">
        <v>12</v>
      </c>
      <c r="O200">
        <v>2017</v>
      </c>
      <c r="P200">
        <v>12</v>
      </c>
      <c r="Q200">
        <v>31</v>
      </c>
      <c r="R200">
        <v>2011</v>
      </c>
      <c r="S200">
        <v>1</v>
      </c>
      <c r="T200">
        <v>1</v>
      </c>
      <c r="U200" t="s">
        <v>1149</v>
      </c>
      <c r="V200" t="s">
        <v>169</v>
      </c>
      <c r="W200" t="s">
        <v>1150</v>
      </c>
      <c r="X200" t="s">
        <v>1151</v>
      </c>
      <c r="Y200">
        <v>130695</v>
      </c>
      <c r="Z200" t="s">
        <v>961</v>
      </c>
      <c r="AA200" t="s">
        <v>962</v>
      </c>
      <c r="AB200">
        <v>45695699</v>
      </c>
      <c r="AC200">
        <v>13</v>
      </c>
      <c r="AD200" t="s">
        <v>249</v>
      </c>
      <c r="AE200" t="s">
        <v>249</v>
      </c>
      <c r="AF200">
        <v>13</v>
      </c>
      <c r="AG200">
        <v>11</v>
      </c>
      <c r="AH200">
        <v>54</v>
      </c>
      <c r="AI200" t="s">
        <v>167</v>
      </c>
      <c r="AJ200" t="s">
        <v>273</v>
      </c>
      <c r="AK200" t="s">
        <v>177</v>
      </c>
      <c r="AL200" t="s">
        <v>177</v>
      </c>
      <c r="AM200">
        <v>99</v>
      </c>
      <c r="AN200">
        <v>1</v>
      </c>
      <c r="AO200" t="s">
        <v>779</v>
      </c>
      <c r="AP200" t="s">
        <v>294</v>
      </c>
      <c r="AQ200">
        <v>20180527</v>
      </c>
      <c r="AR200">
        <v>104411</v>
      </c>
      <c r="AS200" t="s">
        <v>167</v>
      </c>
      <c r="AT200">
        <v>0</v>
      </c>
      <c r="AU200" t="s">
        <v>167</v>
      </c>
      <c r="AV200">
        <v>0</v>
      </c>
      <c r="AW200"/>
      <c r="AX200"/>
      <c r="AY200"/>
      <c r="AZ200"/>
      <c r="BA200"/>
      <c r="BB200"/>
      <c r="BC200" s="19" t="str">
        <f t="shared" si="7"/>
        <v/>
      </c>
      <c r="BD200" s="20" t="str">
        <f t="shared" si="8"/>
        <v xml:space="preserve"> A</v>
      </c>
      <c r="BE200" s="12" t="e">
        <v>#N/A</v>
      </c>
    </row>
    <row r="201" spans="3:57">
      <c r="C201" s="114">
        <v>197</v>
      </c>
      <c r="D201" t="s">
        <v>167</v>
      </c>
      <c r="E201">
        <v>511</v>
      </c>
      <c r="F201">
        <v>501</v>
      </c>
      <c r="G201">
        <v>501</v>
      </c>
      <c r="H201">
        <v>501</v>
      </c>
      <c r="I201">
        <v>2001</v>
      </c>
      <c r="J201">
        <v>5</v>
      </c>
      <c r="K201">
        <v>31</v>
      </c>
      <c r="L201">
        <v>2015</v>
      </c>
      <c r="M201">
        <v>6</v>
      </c>
      <c r="N201">
        <v>12</v>
      </c>
      <c r="O201">
        <v>2015</v>
      </c>
      <c r="P201">
        <v>6</v>
      </c>
      <c r="Q201">
        <v>30</v>
      </c>
      <c r="R201">
        <v>0</v>
      </c>
      <c r="S201">
        <v>0</v>
      </c>
      <c r="T201">
        <v>0</v>
      </c>
      <c r="U201" t="s">
        <v>1152</v>
      </c>
      <c r="V201" t="s">
        <v>169</v>
      </c>
      <c r="W201" t="s">
        <v>1153</v>
      </c>
      <c r="X201" t="s">
        <v>1154</v>
      </c>
      <c r="Y201">
        <v>990010</v>
      </c>
      <c r="Z201" t="s">
        <v>1155</v>
      </c>
      <c r="AA201" t="s">
        <v>1156</v>
      </c>
      <c r="AB201">
        <v>47872279</v>
      </c>
      <c r="AC201">
        <v>99</v>
      </c>
      <c r="AD201" t="s">
        <v>174</v>
      </c>
      <c r="AE201" t="s">
        <v>174</v>
      </c>
      <c r="AF201">
        <v>99</v>
      </c>
      <c r="AG201">
        <v>11</v>
      </c>
      <c r="AH201">
        <v>54</v>
      </c>
      <c r="AI201" t="s">
        <v>175</v>
      </c>
      <c r="AJ201" t="s">
        <v>176</v>
      </c>
      <c r="AK201" t="s">
        <v>177</v>
      </c>
      <c r="AL201" t="s">
        <v>178</v>
      </c>
      <c r="AM201">
        <v>99</v>
      </c>
      <c r="AN201">
        <v>30</v>
      </c>
      <c r="AO201" t="s">
        <v>293</v>
      </c>
      <c r="AP201" t="s">
        <v>194</v>
      </c>
      <c r="AQ201">
        <v>20200906</v>
      </c>
      <c r="AR201">
        <v>95313</v>
      </c>
      <c r="AS201" t="s">
        <v>181</v>
      </c>
      <c r="AT201">
        <v>58.454137199999998</v>
      </c>
      <c r="AU201" t="s">
        <v>181</v>
      </c>
      <c r="AV201"/>
      <c r="AW201"/>
      <c r="AX201"/>
      <c r="AY201"/>
      <c r="AZ201"/>
      <c r="BA201"/>
      <c r="BB201"/>
      <c r="BC201" s="19" t="str">
        <f t="shared" si="7"/>
        <v/>
      </c>
      <c r="BD201" s="20" t="str">
        <f t="shared" si="8"/>
        <v xml:space="preserve"> DM A</v>
      </c>
      <c r="BE201" s="12" t="s">
        <v>182</v>
      </c>
    </row>
    <row r="202" spans="3:57">
      <c r="C202" s="114">
        <v>198</v>
      </c>
      <c r="D202" t="s">
        <v>167</v>
      </c>
      <c r="E202">
        <v>512</v>
      </c>
      <c r="F202">
        <v>511</v>
      </c>
      <c r="G202">
        <v>503</v>
      </c>
      <c r="H202">
        <v>511</v>
      </c>
      <c r="I202">
        <v>2001</v>
      </c>
      <c r="J202">
        <v>7</v>
      </c>
      <c r="K202">
        <v>13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 t="s">
        <v>1157</v>
      </c>
      <c r="V202" t="s">
        <v>169</v>
      </c>
      <c r="W202" t="s">
        <v>1158</v>
      </c>
      <c r="X202" t="s">
        <v>1159</v>
      </c>
      <c r="Y202">
        <v>990032</v>
      </c>
      <c r="Z202" t="s">
        <v>1160</v>
      </c>
      <c r="AA202" t="s">
        <v>1161</v>
      </c>
      <c r="AB202">
        <v>43009804</v>
      </c>
      <c r="AC202">
        <v>99</v>
      </c>
      <c r="AD202" t="s">
        <v>174</v>
      </c>
      <c r="AE202" t="s">
        <v>174</v>
      </c>
      <c r="AF202">
        <v>99</v>
      </c>
      <c r="AG202">
        <v>11</v>
      </c>
      <c r="AH202">
        <v>54</v>
      </c>
      <c r="AI202" t="s">
        <v>175</v>
      </c>
      <c r="AJ202" t="s">
        <v>176</v>
      </c>
      <c r="AK202" t="s">
        <v>177</v>
      </c>
      <c r="AL202" t="s">
        <v>178</v>
      </c>
      <c r="AM202">
        <v>99</v>
      </c>
      <c r="AN202">
        <v>132</v>
      </c>
      <c r="AO202" t="s">
        <v>179</v>
      </c>
      <c r="AP202" t="s">
        <v>180</v>
      </c>
      <c r="AQ202">
        <v>20201218</v>
      </c>
      <c r="AR202">
        <v>33433</v>
      </c>
      <c r="AS202" t="s">
        <v>181</v>
      </c>
      <c r="AT202">
        <v>58.372992600000003</v>
      </c>
      <c r="AU202" t="s">
        <v>181</v>
      </c>
      <c r="AV202"/>
      <c r="AW202"/>
      <c r="AX202"/>
      <c r="AY202"/>
      <c r="AZ202"/>
      <c r="BA202"/>
      <c r="BB202"/>
      <c r="BC202" s="19" t="str">
        <f t="shared" si="7"/>
        <v/>
      </c>
      <c r="BD202" s="20" t="e">
        <f t="shared" si="8"/>
        <v>#N/A</v>
      </c>
      <c r="BE202" s="12" t="s">
        <v>220</v>
      </c>
    </row>
    <row r="203" spans="3:57">
      <c r="C203" s="114">
        <v>199</v>
      </c>
      <c r="D203" t="s">
        <v>167</v>
      </c>
      <c r="E203">
        <v>512</v>
      </c>
      <c r="F203">
        <v>511</v>
      </c>
      <c r="G203">
        <v>503</v>
      </c>
      <c r="H203">
        <v>511</v>
      </c>
      <c r="I203">
        <v>2001</v>
      </c>
      <c r="J203">
        <v>3</v>
      </c>
      <c r="K203">
        <v>22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 t="s">
        <v>1162</v>
      </c>
      <c r="V203" t="s">
        <v>169</v>
      </c>
      <c r="W203" t="s">
        <v>1163</v>
      </c>
      <c r="X203" t="s">
        <v>1164</v>
      </c>
      <c r="Y203">
        <v>131870</v>
      </c>
      <c r="Z203" t="s">
        <v>530</v>
      </c>
      <c r="AA203" t="s">
        <v>1165</v>
      </c>
      <c r="AB203">
        <v>2268422112</v>
      </c>
      <c r="AC203">
        <v>13</v>
      </c>
      <c r="AD203" t="s">
        <v>249</v>
      </c>
      <c r="AE203" t="s">
        <v>249</v>
      </c>
      <c r="AF203">
        <v>13</v>
      </c>
      <c r="AG203">
        <v>11</v>
      </c>
      <c r="AH203">
        <v>54</v>
      </c>
      <c r="AI203" t="s">
        <v>167</v>
      </c>
      <c r="AJ203" t="s">
        <v>273</v>
      </c>
      <c r="AK203" t="s">
        <v>177</v>
      </c>
      <c r="AL203" t="s">
        <v>178</v>
      </c>
      <c r="AM203">
        <v>99</v>
      </c>
      <c r="AN203">
        <v>132</v>
      </c>
      <c r="AO203" t="s">
        <v>179</v>
      </c>
      <c r="AP203" t="s">
        <v>180</v>
      </c>
      <c r="AQ203">
        <v>20201218</v>
      </c>
      <c r="AR203">
        <v>33441</v>
      </c>
      <c r="AS203" t="s">
        <v>181</v>
      </c>
      <c r="AT203">
        <v>57.880217999999999</v>
      </c>
      <c r="AU203" t="s">
        <v>181</v>
      </c>
      <c r="AV203"/>
      <c r="AW203"/>
      <c r="AX203"/>
      <c r="AY203"/>
      <c r="AZ203"/>
      <c r="BA203"/>
      <c r="BB203"/>
      <c r="BC203" s="19" t="str">
        <f t="shared" si="7"/>
        <v/>
      </c>
      <c r="BD203" s="20" t="e">
        <f t="shared" si="8"/>
        <v>#N/A</v>
      </c>
      <c r="BE203" s="12" t="s">
        <v>182</v>
      </c>
    </row>
    <row r="204" spans="3:57">
      <c r="C204" s="114">
        <v>200</v>
      </c>
      <c r="D204" t="s">
        <v>167</v>
      </c>
      <c r="E204">
        <v>511</v>
      </c>
      <c r="F204">
        <v>501</v>
      </c>
      <c r="G204">
        <v>501</v>
      </c>
      <c r="H204">
        <v>501</v>
      </c>
      <c r="I204">
        <v>2001</v>
      </c>
      <c r="J204">
        <v>3</v>
      </c>
      <c r="K204">
        <v>15</v>
      </c>
      <c r="L204">
        <v>2016</v>
      </c>
      <c r="M204">
        <v>8</v>
      </c>
      <c r="N204">
        <v>18</v>
      </c>
      <c r="O204">
        <v>2017</v>
      </c>
      <c r="P204">
        <v>12</v>
      </c>
      <c r="Q204">
        <v>31</v>
      </c>
      <c r="R204">
        <v>0</v>
      </c>
      <c r="S204">
        <v>0</v>
      </c>
      <c r="T204">
        <v>0</v>
      </c>
      <c r="U204" t="s">
        <v>1166</v>
      </c>
      <c r="V204" t="s">
        <v>169</v>
      </c>
      <c r="W204" t="s">
        <v>1167</v>
      </c>
      <c r="X204" t="s">
        <v>1168</v>
      </c>
      <c r="Y204">
        <v>130695</v>
      </c>
      <c r="Z204" t="s">
        <v>961</v>
      </c>
      <c r="AA204" t="s">
        <v>962</v>
      </c>
      <c r="AB204">
        <v>42681256</v>
      </c>
      <c r="AC204">
        <v>13</v>
      </c>
      <c r="AD204" t="s">
        <v>249</v>
      </c>
      <c r="AE204" t="s">
        <v>249</v>
      </c>
      <c r="AF204">
        <v>13</v>
      </c>
      <c r="AG204">
        <v>11</v>
      </c>
      <c r="AH204">
        <v>54</v>
      </c>
      <c r="AI204" t="s">
        <v>167</v>
      </c>
      <c r="AJ204" t="s">
        <v>273</v>
      </c>
      <c r="AK204" t="s">
        <v>177</v>
      </c>
      <c r="AL204" t="s">
        <v>177</v>
      </c>
      <c r="AM204">
        <v>99</v>
      </c>
      <c r="AN204">
        <v>0</v>
      </c>
      <c r="AO204" t="s">
        <v>311</v>
      </c>
      <c r="AP204" t="s">
        <v>294</v>
      </c>
      <c r="AQ204">
        <v>20180527</v>
      </c>
      <c r="AR204">
        <v>104411</v>
      </c>
      <c r="AS204" t="s">
        <v>167</v>
      </c>
      <c r="AT204">
        <v>0</v>
      </c>
      <c r="AU204" t="s">
        <v>167</v>
      </c>
      <c r="AV204">
        <v>0</v>
      </c>
      <c r="AW204"/>
      <c r="AX204"/>
      <c r="AY204"/>
      <c r="AZ204"/>
      <c r="BA204"/>
      <c r="BB204"/>
      <c r="BC204" s="19" t="str">
        <f t="shared" si="7"/>
        <v/>
      </c>
      <c r="BD204" s="20" t="e">
        <f t="shared" si="8"/>
        <v>#N/A</v>
      </c>
      <c r="BE204" s="12" t="e">
        <v>#N/A</v>
      </c>
    </row>
    <row r="205" spans="3:57">
      <c r="C205" s="114">
        <v>201</v>
      </c>
      <c r="D205" t="s">
        <v>167</v>
      </c>
      <c r="E205">
        <v>512</v>
      </c>
      <c r="F205">
        <v>511</v>
      </c>
      <c r="G205">
        <v>503</v>
      </c>
      <c r="H205">
        <v>501</v>
      </c>
      <c r="I205">
        <v>2001</v>
      </c>
      <c r="J205">
        <v>7</v>
      </c>
      <c r="K205">
        <v>31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 t="s">
        <v>1169</v>
      </c>
      <c r="V205" t="s">
        <v>169</v>
      </c>
      <c r="W205" t="s">
        <v>1170</v>
      </c>
      <c r="X205" t="s">
        <v>1171</v>
      </c>
      <c r="Y205">
        <v>132216</v>
      </c>
      <c r="Z205" t="s">
        <v>1172</v>
      </c>
      <c r="AA205" t="s">
        <v>1173</v>
      </c>
      <c r="AB205">
        <v>2241481053</v>
      </c>
      <c r="AC205">
        <v>13</v>
      </c>
      <c r="AD205" t="s">
        <v>249</v>
      </c>
      <c r="AE205" t="s">
        <v>249</v>
      </c>
      <c r="AF205">
        <v>13</v>
      </c>
      <c r="AG205">
        <v>11</v>
      </c>
      <c r="AH205">
        <v>54</v>
      </c>
      <c r="AI205" t="s">
        <v>175</v>
      </c>
      <c r="AJ205" t="s">
        <v>176</v>
      </c>
      <c r="AK205" t="s">
        <v>177</v>
      </c>
      <c r="AL205" t="s">
        <v>178</v>
      </c>
      <c r="AM205">
        <v>99</v>
      </c>
      <c r="AN205">
        <v>132</v>
      </c>
      <c r="AO205" t="s">
        <v>179</v>
      </c>
      <c r="AP205" t="s">
        <v>180</v>
      </c>
      <c r="AQ205">
        <v>20201218</v>
      </c>
      <c r="AR205">
        <v>33449</v>
      </c>
      <c r="AS205" t="s">
        <v>181</v>
      </c>
      <c r="AT205">
        <v>58.316882999999997</v>
      </c>
      <c r="AU205" t="s">
        <v>181</v>
      </c>
      <c r="AV205"/>
      <c r="AW205"/>
      <c r="AX205"/>
      <c r="AY205"/>
      <c r="AZ205"/>
      <c r="BA205"/>
      <c r="BB205"/>
      <c r="BC205" s="19" t="str">
        <f t="shared" si="7"/>
        <v/>
      </c>
      <c r="BD205" s="20" t="e">
        <f t="shared" si="8"/>
        <v>#N/A</v>
      </c>
      <c r="BE205" s="12" t="s">
        <v>220</v>
      </c>
    </row>
    <row r="206" spans="3:57">
      <c r="C206" s="114">
        <v>202</v>
      </c>
      <c r="D206" t="s">
        <v>167</v>
      </c>
      <c r="E206">
        <v>512</v>
      </c>
      <c r="F206">
        <v>511</v>
      </c>
      <c r="G206">
        <v>503</v>
      </c>
      <c r="H206">
        <v>511</v>
      </c>
      <c r="I206">
        <v>2001</v>
      </c>
      <c r="J206">
        <v>4</v>
      </c>
      <c r="K206">
        <v>6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 t="s">
        <v>1174</v>
      </c>
      <c r="V206" t="s">
        <v>214</v>
      </c>
      <c r="W206" t="s">
        <v>1175</v>
      </c>
      <c r="X206" t="s">
        <v>1176</v>
      </c>
      <c r="Y206">
        <v>131731</v>
      </c>
      <c r="Z206" t="s">
        <v>1177</v>
      </c>
      <c r="AA206" t="s">
        <v>1178</v>
      </c>
      <c r="AB206">
        <v>2244453334</v>
      </c>
      <c r="AC206">
        <v>13</v>
      </c>
      <c r="AD206" t="s">
        <v>249</v>
      </c>
      <c r="AE206" t="s">
        <v>249</v>
      </c>
      <c r="AF206">
        <v>13</v>
      </c>
      <c r="AG206">
        <v>11</v>
      </c>
      <c r="AH206">
        <v>54</v>
      </c>
      <c r="AI206" t="s">
        <v>167</v>
      </c>
      <c r="AJ206" t="s">
        <v>273</v>
      </c>
      <c r="AK206" t="s">
        <v>177</v>
      </c>
      <c r="AL206" t="s">
        <v>178</v>
      </c>
      <c r="AM206">
        <v>99</v>
      </c>
      <c r="AN206">
        <v>132</v>
      </c>
      <c r="AO206" t="s">
        <v>179</v>
      </c>
      <c r="AP206" t="s">
        <v>180</v>
      </c>
      <c r="AQ206">
        <v>20201218</v>
      </c>
      <c r="AR206">
        <v>33457</v>
      </c>
      <c r="AS206" t="s">
        <v>181</v>
      </c>
      <c r="AT206">
        <v>59.094598400000002</v>
      </c>
      <c r="AU206" t="s">
        <v>181</v>
      </c>
      <c r="AV206"/>
      <c r="AW206"/>
      <c r="AX206"/>
      <c r="AY206"/>
      <c r="AZ206"/>
      <c r="BA206"/>
      <c r="BB206"/>
      <c r="BC206" s="19" t="str">
        <f t="shared" si="7"/>
        <v/>
      </c>
      <c r="BD206" s="20" t="e">
        <f t="shared" si="8"/>
        <v>#N/A</v>
      </c>
      <c r="BE206" s="12" t="s">
        <v>182</v>
      </c>
    </row>
    <row r="207" spans="3:57">
      <c r="C207" s="114">
        <v>203</v>
      </c>
      <c r="D207" t="s">
        <v>167</v>
      </c>
      <c r="E207">
        <v>512</v>
      </c>
      <c r="F207">
        <v>512</v>
      </c>
      <c r="G207">
        <v>503</v>
      </c>
      <c r="H207">
        <v>511</v>
      </c>
      <c r="I207">
        <v>2001</v>
      </c>
      <c r="J207">
        <v>2</v>
      </c>
      <c r="K207">
        <v>28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 t="s">
        <v>1179</v>
      </c>
      <c r="V207" t="s">
        <v>169</v>
      </c>
      <c r="W207" t="s">
        <v>1180</v>
      </c>
      <c r="X207" t="s">
        <v>1181</v>
      </c>
      <c r="Y207">
        <v>131800</v>
      </c>
      <c r="Z207" t="s">
        <v>533</v>
      </c>
      <c r="AA207" t="s">
        <v>1182</v>
      </c>
      <c r="AB207">
        <v>42733135</v>
      </c>
      <c r="AC207">
        <v>13</v>
      </c>
      <c r="AD207" t="s">
        <v>249</v>
      </c>
      <c r="AE207" t="s">
        <v>249</v>
      </c>
      <c r="AF207">
        <v>13</v>
      </c>
      <c r="AG207">
        <v>11</v>
      </c>
      <c r="AH207">
        <v>54</v>
      </c>
      <c r="AI207" t="s">
        <v>175</v>
      </c>
      <c r="AJ207" t="s">
        <v>176</v>
      </c>
      <c r="AK207" t="s">
        <v>177</v>
      </c>
      <c r="AL207" t="s">
        <v>178</v>
      </c>
      <c r="AM207">
        <v>99</v>
      </c>
      <c r="AN207">
        <v>143</v>
      </c>
      <c r="AO207" t="s">
        <v>219</v>
      </c>
      <c r="AP207" t="s">
        <v>180</v>
      </c>
      <c r="AQ207">
        <v>20201223</v>
      </c>
      <c r="AR207">
        <v>33835</v>
      </c>
      <c r="AS207" t="s">
        <v>181</v>
      </c>
      <c r="AT207">
        <v>58.458692200000002</v>
      </c>
      <c r="AU207" t="s">
        <v>181</v>
      </c>
      <c r="AV207"/>
      <c r="AW207"/>
      <c r="AX207"/>
      <c r="AY207"/>
      <c r="AZ207"/>
      <c r="BA207"/>
      <c r="BB207"/>
      <c r="BC207" s="19" t="str">
        <f t="shared" si="7"/>
        <v/>
      </c>
      <c r="BD207" s="20" t="e">
        <f t="shared" si="8"/>
        <v>#N/A</v>
      </c>
      <c r="BE207" s="12" t="s">
        <v>220</v>
      </c>
    </row>
    <row r="208" spans="3:57">
      <c r="C208" s="114">
        <v>204</v>
      </c>
      <c r="D208" t="s">
        <v>167</v>
      </c>
      <c r="E208">
        <v>511</v>
      </c>
      <c r="F208">
        <v>501</v>
      </c>
      <c r="G208">
        <v>501</v>
      </c>
      <c r="H208">
        <v>501</v>
      </c>
      <c r="I208">
        <v>2002</v>
      </c>
      <c r="J208">
        <v>12</v>
      </c>
      <c r="K208">
        <v>19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 t="s">
        <v>1043</v>
      </c>
      <c r="V208" t="s">
        <v>169</v>
      </c>
      <c r="W208" t="s">
        <v>1183</v>
      </c>
      <c r="X208" t="s">
        <v>1184</v>
      </c>
      <c r="Y208">
        <v>132366</v>
      </c>
      <c r="Z208" t="s">
        <v>253</v>
      </c>
      <c r="AA208" t="s">
        <v>827</v>
      </c>
      <c r="AB208">
        <v>48472354</v>
      </c>
      <c r="AC208">
        <v>13</v>
      </c>
      <c r="AD208" t="s">
        <v>249</v>
      </c>
      <c r="AE208" t="s">
        <v>249</v>
      </c>
      <c r="AF208">
        <v>13</v>
      </c>
      <c r="AG208">
        <v>11</v>
      </c>
      <c r="AH208">
        <v>54</v>
      </c>
      <c r="AI208" t="s">
        <v>175</v>
      </c>
      <c r="AJ208" t="s">
        <v>176</v>
      </c>
      <c r="AK208" t="s">
        <v>177</v>
      </c>
      <c r="AL208" t="s">
        <v>178</v>
      </c>
      <c r="AM208">
        <v>99</v>
      </c>
      <c r="AN208">
        <v>131</v>
      </c>
      <c r="AO208" t="s">
        <v>179</v>
      </c>
      <c r="AP208" t="s">
        <v>180</v>
      </c>
      <c r="AQ208">
        <v>20201230</v>
      </c>
      <c r="AR208">
        <v>33316</v>
      </c>
      <c r="AS208" t="s">
        <v>181</v>
      </c>
      <c r="AT208">
        <v>58.555112000000001</v>
      </c>
      <c r="AU208" t="s">
        <v>181</v>
      </c>
      <c r="AV208"/>
      <c r="AW208"/>
      <c r="AX208"/>
      <c r="AY208"/>
      <c r="AZ208"/>
      <c r="BA208"/>
      <c r="BB208"/>
      <c r="BC208" s="19" t="str">
        <f t="shared" si="7"/>
        <v/>
      </c>
      <c r="BD208" s="20" t="e">
        <f t="shared" si="8"/>
        <v>#N/A</v>
      </c>
      <c r="BE208" s="12" t="s">
        <v>182</v>
      </c>
    </row>
    <row r="209" spans="3:57">
      <c r="C209" s="114">
        <v>205</v>
      </c>
      <c r="D209" t="s">
        <v>167</v>
      </c>
      <c r="E209">
        <v>512</v>
      </c>
      <c r="F209">
        <v>511</v>
      </c>
      <c r="G209">
        <v>503</v>
      </c>
      <c r="H209">
        <v>511</v>
      </c>
      <c r="I209">
        <v>2001</v>
      </c>
      <c r="J209">
        <v>8</v>
      </c>
      <c r="K209">
        <v>2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 t="s">
        <v>1185</v>
      </c>
      <c r="V209" t="s">
        <v>214</v>
      </c>
      <c r="W209" t="s">
        <v>1186</v>
      </c>
      <c r="X209" t="s">
        <v>1187</v>
      </c>
      <c r="Y209">
        <v>990012</v>
      </c>
      <c r="Z209" t="s">
        <v>225</v>
      </c>
      <c r="AA209" t="s">
        <v>226</v>
      </c>
      <c r="AB209">
        <v>46342216</v>
      </c>
      <c r="AC209">
        <v>99</v>
      </c>
      <c r="AD209" t="s">
        <v>174</v>
      </c>
      <c r="AE209" t="s">
        <v>174</v>
      </c>
      <c r="AF209">
        <v>99</v>
      </c>
      <c r="AG209">
        <v>11</v>
      </c>
      <c r="AH209">
        <v>54</v>
      </c>
      <c r="AI209" t="s">
        <v>175</v>
      </c>
      <c r="AJ209" t="s">
        <v>176</v>
      </c>
      <c r="AK209" t="s">
        <v>177</v>
      </c>
      <c r="AL209" t="s">
        <v>178</v>
      </c>
      <c r="AM209">
        <v>99</v>
      </c>
      <c r="AN209">
        <v>132</v>
      </c>
      <c r="AO209" t="s">
        <v>179</v>
      </c>
      <c r="AP209" t="s">
        <v>180</v>
      </c>
      <c r="AQ209">
        <v>20201218</v>
      </c>
      <c r="AR209">
        <v>33505</v>
      </c>
      <c r="AS209" t="s">
        <v>181</v>
      </c>
      <c r="AT209">
        <v>58.455519600000002</v>
      </c>
      <c r="AU209" t="s">
        <v>181</v>
      </c>
      <c r="AV209"/>
      <c r="AW209"/>
      <c r="AX209"/>
      <c r="AY209"/>
      <c r="AZ209"/>
      <c r="BA209"/>
      <c r="BB209"/>
      <c r="BC209" s="19" t="str">
        <f t="shared" si="7"/>
        <v/>
      </c>
      <c r="BD209" s="20" t="e">
        <f t="shared" si="8"/>
        <v>#N/A</v>
      </c>
      <c r="BE209" s="12" t="s">
        <v>220</v>
      </c>
    </row>
    <row r="210" spans="3:57">
      <c r="C210" s="114">
        <v>206</v>
      </c>
      <c r="D210" t="s">
        <v>167</v>
      </c>
      <c r="E210">
        <v>511</v>
      </c>
      <c r="F210">
        <v>501</v>
      </c>
      <c r="G210">
        <v>501</v>
      </c>
      <c r="H210">
        <v>501</v>
      </c>
      <c r="I210">
        <v>2001</v>
      </c>
      <c r="J210">
        <v>6</v>
      </c>
      <c r="K210">
        <v>14</v>
      </c>
      <c r="L210">
        <v>2015</v>
      </c>
      <c r="M210">
        <v>3</v>
      </c>
      <c r="N210">
        <v>28</v>
      </c>
      <c r="O210">
        <v>2015</v>
      </c>
      <c r="P210">
        <v>4</v>
      </c>
      <c r="Q210">
        <v>24</v>
      </c>
      <c r="R210">
        <v>0</v>
      </c>
      <c r="S210">
        <v>0</v>
      </c>
      <c r="T210">
        <v>0</v>
      </c>
      <c r="U210" t="s">
        <v>1188</v>
      </c>
      <c r="V210" t="s">
        <v>214</v>
      </c>
      <c r="W210" t="s">
        <v>1189</v>
      </c>
      <c r="X210" t="s">
        <v>1190</v>
      </c>
      <c r="Y210">
        <v>990008</v>
      </c>
      <c r="Z210" t="s">
        <v>866</v>
      </c>
      <c r="AA210" t="s">
        <v>1191</v>
      </c>
      <c r="AB210">
        <v>45553373</v>
      </c>
      <c r="AC210">
        <v>99</v>
      </c>
      <c r="AD210" t="s">
        <v>174</v>
      </c>
      <c r="AE210" t="s">
        <v>174</v>
      </c>
      <c r="AF210">
        <v>99</v>
      </c>
      <c r="AG210">
        <v>11</v>
      </c>
      <c r="AH210">
        <v>54</v>
      </c>
      <c r="AI210" t="s">
        <v>175</v>
      </c>
      <c r="AJ210" t="s">
        <v>176</v>
      </c>
      <c r="AK210" t="s">
        <v>177</v>
      </c>
      <c r="AL210" t="s">
        <v>178</v>
      </c>
      <c r="AM210">
        <v>99</v>
      </c>
      <c r="AN210">
        <v>132</v>
      </c>
      <c r="AO210" t="s">
        <v>179</v>
      </c>
      <c r="AP210" t="s">
        <v>180</v>
      </c>
      <c r="AQ210">
        <v>20201210</v>
      </c>
      <c r="AR210">
        <v>33216</v>
      </c>
      <c r="AS210" t="s">
        <v>181</v>
      </c>
      <c r="AT210">
        <v>58.453552899999998</v>
      </c>
      <c r="AU210" t="s">
        <v>181</v>
      </c>
      <c r="AV210"/>
      <c r="AW210"/>
      <c r="AX210"/>
      <c r="AY210"/>
      <c r="AZ210"/>
      <c r="BA210"/>
      <c r="BB210"/>
      <c r="BC210" s="19" t="str">
        <f t="shared" si="7"/>
        <v/>
      </c>
      <c r="BD210" s="20" t="e">
        <f t="shared" si="8"/>
        <v>#N/A</v>
      </c>
      <c r="BE210" s="12" t="s">
        <v>220</v>
      </c>
    </row>
    <row r="211" spans="3:57">
      <c r="C211" s="114">
        <v>207</v>
      </c>
      <c r="D211" t="s">
        <v>167</v>
      </c>
      <c r="E211">
        <v>511</v>
      </c>
      <c r="F211">
        <v>501</v>
      </c>
      <c r="G211">
        <v>501</v>
      </c>
      <c r="H211">
        <v>501</v>
      </c>
      <c r="I211">
        <v>2001</v>
      </c>
      <c r="J211">
        <v>5</v>
      </c>
      <c r="K211">
        <v>17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 t="s">
        <v>1192</v>
      </c>
      <c r="V211" t="s">
        <v>169</v>
      </c>
      <c r="W211" t="s">
        <v>1193</v>
      </c>
      <c r="X211" t="s">
        <v>1194</v>
      </c>
      <c r="Y211">
        <v>132366</v>
      </c>
      <c r="Z211" t="s">
        <v>253</v>
      </c>
      <c r="AA211" t="s">
        <v>889</v>
      </c>
      <c r="AB211">
        <v>45089009</v>
      </c>
      <c r="AC211">
        <v>13</v>
      </c>
      <c r="AD211" t="s">
        <v>249</v>
      </c>
      <c r="AE211" t="s">
        <v>249</v>
      </c>
      <c r="AF211">
        <v>13</v>
      </c>
      <c r="AG211">
        <v>11</v>
      </c>
      <c r="AH211">
        <v>54</v>
      </c>
      <c r="AI211" t="s">
        <v>175</v>
      </c>
      <c r="AJ211" t="s">
        <v>176</v>
      </c>
      <c r="AK211" t="s">
        <v>177</v>
      </c>
      <c r="AL211" t="s">
        <v>178</v>
      </c>
      <c r="AM211">
        <v>99</v>
      </c>
      <c r="AN211">
        <v>133</v>
      </c>
      <c r="AO211" t="s">
        <v>179</v>
      </c>
      <c r="AP211" t="s">
        <v>180</v>
      </c>
      <c r="AQ211">
        <v>20201215</v>
      </c>
      <c r="AR211">
        <v>33132</v>
      </c>
      <c r="AS211" t="s">
        <v>181</v>
      </c>
      <c r="AT211">
        <v>58.547915600000003</v>
      </c>
      <c r="AU211" t="s">
        <v>181</v>
      </c>
      <c r="AV211"/>
      <c r="AW211"/>
      <c r="AX211"/>
      <c r="AY211"/>
      <c r="AZ211"/>
      <c r="BA211"/>
      <c r="BB211"/>
      <c r="BC211" s="19" t="str">
        <f t="shared" si="7"/>
        <v/>
      </c>
      <c r="BD211" s="20" t="e">
        <f t="shared" si="8"/>
        <v>#N/A</v>
      </c>
      <c r="BE211" s="12" t="s">
        <v>220</v>
      </c>
    </row>
    <row r="212" spans="3:57">
      <c r="C212" s="114">
        <v>208</v>
      </c>
      <c r="D212" t="s">
        <v>167</v>
      </c>
      <c r="E212">
        <v>512</v>
      </c>
      <c r="F212">
        <v>511</v>
      </c>
      <c r="G212">
        <v>503</v>
      </c>
      <c r="H212">
        <v>511</v>
      </c>
      <c r="I212">
        <v>2001</v>
      </c>
      <c r="J212">
        <v>8</v>
      </c>
      <c r="K212">
        <v>16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 t="s">
        <v>1195</v>
      </c>
      <c r="V212" t="s">
        <v>214</v>
      </c>
      <c r="W212" t="s">
        <v>1196</v>
      </c>
      <c r="X212" t="s">
        <v>1197</v>
      </c>
      <c r="Y212">
        <v>990007</v>
      </c>
      <c r="Z212" t="s">
        <v>302</v>
      </c>
      <c r="AA212" t="s">
        <v>226</v>
      </c>
      <c r="AB212">
        <v>44315323</v>
      </c>
      <c r="AC212">
        <v>99</v>
      </c>
      <c r="AD212" t="s">
        <v>174</v>
      </c>
      <c r="AE212" t="s">
        <v>174</v>
      </c>
      <c r="AF212">
        <v>99</v>
      </c>
      <c r="AG212">
        <v>11</v>
      </c>
      <c r="AH212">
        <v>54</v>
      </c>
      <c r="AI212" t="s">
        <v>175</v>
      </c>
      <c r="AJ212" t="s">
        <v>176</v>
      </c>
      <c r="AK212" t="s">
        <v>177</v>
      </c>
      <c r="AL212" t="s">
        <v>178</v>
      </c>
      <c r="AM212">
        <v>99</v>
      </c>
      <c r="AN212">
        <v>133</v>
      </c>
      <c r="AO212" t="s">
        <v>179</v>
      </c>
      <c r="AP212" t="s">
        <v>180</v>
      </c>
      <c r="AQ212">
        <v>20201218</v>
      </c>
      <c r="AR212">
        <v>33513</v>
      </c>
      <c r="AS212" t="s">
        <v>181</v>
      </c>
      <c r="AT212">
        <v>58.446623500000001</v>
      </c>
      <c r="AU212" t="s">
        <v>181</v>
      </c>
      <c r="AV212"/>
      <c r="AW212"/>
      <c r="AX212"/>
      <c r="AY212"/>
      <c r="AZ212"/>
      <c r="BA212"/>
      <c r="BB212"/>
      <c r="BC212" s="19" t="str">
        <f t="shared" si="7"/>
        <v/>
      </c>
      <c r="BD212" s="20" t="e">
        <f t="shared" si="8"/>
        <v>#N/A</v>
      </c>
      <c r="BE212" s="12" t="s">
        <v>220</v>
      </c>
    </row>
    <row r="213" spans="3:57">
      <c r="C213" s="114">
        <v>209</v>
      </c>
      <c r="D213" t="s">
        <v>167</v>
      </c>
      <c r="E213">
        <v>512</v>
      </c>
      <c r="F213">
        <v>511</v>
      </c>
      <c r="G213">
        <v>503</v>
      </c>
      <c r="H213">
        <v>511</v>
      </c>
      <c r="I213">
        <v>2001</v>
      </c>
      <c r="J213">
        <v>6</v>
      </c>
      <c r="K213">
        <v>29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 t="s">
        <v>1198</v>
      </c>
      <c r="V213" t="s">
        <v>214</v>
      </c>
      <c r="W213" t="s">
        <v>1199</v>
      </c>
      <c r="X213" t="s">
        <v>1200</v>
      </c>
      <c r="Y213">
        <v>990005</v>
      </c>
      <c r="Z213" t="s">
        <v>1201</v>
      </c>
      <c r="AA213" t="s">
        <v>1202</v>
      </c>
      <c r="AB213">
        <v>43036010</v>
      </c>
      <c r="AC213">
        <v>99</v>
      </c>
      <c r="AD213" t="s">
        <v>174</v>
      </c>
      <c r="AE213" t="s">
        <v>174</v>
      </c>
      <c r="AF213">
        <v>99</v>
      </c>
      <c r="AG213">
        <v>11</v>
      </c>
      <c r="AH213">
        <v>54</v>
      </c>
      <c r="AI213" t="s">
        <v>175</v>
      </c>
      <c r="AJ213" t="s">
        <v>176</v>
      </c>
      <c r="AK213" t="s">
        <v>177</v>
      </c>
      <c r="AL213" t="s">
        <v>178</v>
      </c>
      <c r="AM213">
        <v>99</v>
      </c>
      <c r="AN213">
        <v>132</v>
      </c>
      <c r="AO213" t="s">
        <v>179</v>
      </c>
      <c r="AP213" t="s">
        <v>180</v>
      </c>
      <c r="AQ213">
        <v>20201218</v>
      </c>
      <c r="AR213">
        <v>33522</v>
      </c>
      <c r="AS213" t="s">
        <v>181</v>
      </c>
      <c r="AT213">
        <v>58.369709899999997</v>
      </c>
      <c r="AU213" t="s">
        <v>181</v>
      </c>
      <c r="AV213"/>
      <c r="AW213"/>
      <c r="AX213"/>
      <c r="AY213"/>
      <c r="AZ213"/>
      <c r="BA213"/>
      <c r="BB213"/>
      <c r="BC213" s="19" t="str">
        <f t="shared" si="7"/>
        <v/>
      </c>
      <c r="BD213" s="20" t="e">
        <f t="shared" si="8"/>
        <v>#N/A</v>
      </c>
      <c r="BE213" s="12" t="s">
        <v>182</v>
      </c>
    </row>
    <row r="214" spans="3:57">
      <c r="C214" s="114">
        <v>210</v>
      </c>
      <c r="D214" t="s">
        <v>167</v>
      </c>
      <c r="E214">
        <v>512</v>
      </c>
      <c r="F214">
        <v>512</v>
      </c>
      <c r="G214">
        <v>503</v>
      </c>
      <c r="H214">
        <v>511</v>
      </c>
      <c r="I214">
        <v>2001</v>
      </c>
      <c r="J214">
        <v>6</v>
      </c>
      <c r="K214">
        <v>29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 t="s">
        <v>1203</v>
      </c>
      <c r="V214" t="s">
        <v>169</v>
      </c>
      <c r="W214" t="s">
        <v>1204</v>
      </c>
      <c r="X214" t="s">
        <v>1205</v>
      </c>
      <c r="Y214">
        <v>131800</v>
      </c>
      <c r="Z214" t="s">
        <v>533</v>
      </c>
      <c r="AA214" t="s">
        <v>1182</v>
      </c>
      <c r="AB214">
        <v>42736416</v>
      </c>
      <c r="AC214">
        <v>13</v>
      </c>
      <c r="AD214" t="s">
        <v>249</v>
      </c>
      <c r="AE214" t="s">
        <v>249</v>
      </c>
      <c r="AF214">
        <v>13</v>
      </c>
      <c r="AG214">
        <v>11</v>
      </c>
      <c r="AH214">
        <v>54</v>
      </c>
      <c r="AI214" t="s">
        <v>175</v>
      </c>
      <c r="AJ214" t="s">
        <v>176</v>
      </c>
      <c r="AK214" t="s">
        <v>177</v>
      </c>
      <c r="AL214" t="s">
        <v>178</v>
      </c>
      <c r="AM214">
        <v>99</v>
      </c>
      <c r="AN214">
        <v>142</v>
      </c>
      <c r="AO214" t="s">
        <v>219</v>
      </c>
      <c r="AP214" t="s">
        <v>539</v>
      </c>
      <c r="AQ214">
        <v>20210107</v>
      </c>
      <c r="AR214">
        <v>122029</v>
      </c>
      <c r="AS214" t="s">
        <v>181</v>
      </c>
      <c r="AT214">
        <v>58.462868499999999</v>
      </c>
      <c r="AU214" t="s">
        <v>181</v>
      </c>
      <c r="AV214"/>
      <c r="AW214"/>
      <c r="AX214"/>
      <c r="AY214"/>
      <c r="AZ214"/>
      <c r="BA214"/>
      <c r="BB214"/>
      <c r="BC214" s="19" t="str">
        <f t="shared" si="7"/>
        <v/>
      </c>
      <c r="BD214" s="20" t="e">
        <f t="shared" si="8"/>
        <v>#N/A</v>
      </c>
      <c r="BE214" s="12" t="s">
        <v>182</v>
      </c>
    </row>
    <row r="215" spans="3:57">
      <c r="C215" s="114">
        <v>211</v>
      </c>
      <c r="D215" t="s">
        <v>167</v>
      </c>
      <c r="E215">
        <v>516</v>
      </c>
      <c r="F215">
        <v>551</v>
      </c>
      <c r="G215">
        <v>509</v>
      </c>
      <c r="H215">
        <v>551</v>
      </c>
      <c r="I215">
        <v>2001</v>
      </c>
      <c r="J215">
        <v>12</v>
      </c>
      <c r="K215">
        <v>31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 t="s">
        <v>253</v>
      </c>
      <c r="V215" t="s">
        <v>214</v>
      </c>
      <c r="W215" t="s">
        <v>1206</v>
      </c>
      <c r="X215" t="s">
        <v>1207</v>
      </c>
      <c r="Y215">
        <v>100894</v>
      </c>
      <c r="Z215" t="s">
        <v>1208</v>
      </c>
      <c r="AA215" t="s">
        <v>1209</v>
      </c>
      <c r="AB215">
        <v>478058</v>
      </c>
      <c r="AC215">
        <v>10</v>
      </c>
      <c r="AD215" t="s">
        <v>1210</v>
      </c>
      <c r="AE215" t="s">
        <v>1210</v>
      </c>
      <c r="AF215">
        <v>10</v>
      </c>
      <c r="AG215">
        <v>3400</v>
      </c>
      <c r="AH215">
        <v>54</v>
      </c>
      <c r="AI215" t="s">
        <v>175</v>
      </c>
      <c r="AJ215" t="s">
        <v>176</v>
      </c>
      <c r="AK215" t="s">
        <v>177</v>
      </c>
      <c r="AL215" t="s">
        <v>178</v>
      </c>
      <c r="AM215">
        <v>99</v>
      </c>
      <c r="AN215">
        <v>132</v>
      </c>
      <c r="AO215" t="s">
        <v>179</v>
      </c>
      <c r="AP215" t="s">
        <v>180</v>
      </c>
      <c r="AQ215">
        <v>20201218</v>
      </c>
      <c r="AR215">
        <v>33530</v>
      </c>
      <c r="AS215" t="s">
        <v>181</v>
      </c>
      <c r="AT215">
        <v>60.332343999999999</v>
      </c>
      <c r="AU215" t="s">
        <v>181</v>
      </c>
      <c r="AV215"/>
      <c r="AW215"/>
      <c r="AX215"/>
      <c r="AY215"/>
      <c r="AZ215"/>
      <c r="BA215"/>
      <c r="BB215"/>
      <c r="BC215" s="19" t="str">
        <f t="shared" si="7"/>
        <v/>
      </c>
      <c r="BD215" s="20" t="e">
        <f t="shared" si="8"/>
        <v>#N/A</v>
      </c>
      <c r="BE215" s="12" t="s">
        <v>220</v>
      </c>
    </row>
    <row r="216" spans="3:57">
      <c r="C216" s="114">
        <v>212</v>
      </c>
      <c r="D216" t="s">
        <v>167</v>
      </c>
      <c r="E216">
        <v>516</v>
      </c>
      <c r="F216">
        <v>551</v>
      </c>
      <c r="G216">
        <v>509</v>
      </c>
      <c r="H216">
        <v>551</v>
      </c>
      <c r="I216">
        <v>2003</v>
      </c>
      <c r="J216">
        <v>5</v>
      </c>
      <c r="K216">
        <v>24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 t="s">
        <v>1211</v>
      </c>
      <c r="V216" t="s">
        <v>169</v>
      </c>
      <c r="W216" t="s">
        <v>1212</v>
      </c>
      <c r="X216" t="s">
        <v>1213</v>
      </c>
      <c r="Y216">
        <v>131942</v>
      </c>
      <c r="Z216" t="s">
        <v>1214</v>
      </c>
      <c r="AA216" t="s">
        <v>1215</v>
      </c>
      <c r="AB216">
        <v>2324432662</v>
      </c>
      <c r="AC216">
        <v>13</v>
      </c>
      <c r="AD216" t="s">
        <v>249</v>
      </c>
      <c r="AE216" t="s">
        <v>249</v>
      </c>
      <c r="AF216">
        <v>13</v>
      </c>
      <c r="AG216">
        <v>11</v>
      </c>
      <c r="AH216">
        <v>54</v>
      </c>
      <c r="AI216" t="s">
        <v>167</v>
      </c>
      <c r="AJ216" t="s">
        <v>273</v>
      </c>
      <c r="AK216" t="s">
        <v>177</v>
      </c>
      <c r="AL216" t="s">
        <v>178</v>
      </c>
      <c r="AM216">
        <v>99</v>
      </c>
      <c r="AN216">
        <v>132</v>
      </c>
      <c r="AO216" t="s">
        <v>179</v>
      </c>
      <c r="AP216" t="s">
        <v>180</v>
      </c>
      <c r="AQ216">
        <v>20201218</v>
      </c>
      <c r="AR216">
        <v>33539</v>
      </c>
      <c r="AS216" t="s">
        <v>181</v>
      </c>
      <c r="AT216">
        <v>59.432367999999997</v>
      </c>
      <c r="AU216" t="s">
        <v>181</v>
      </c>
      <c r="AV216"/>
      <c r="AW216"/>
      <c r="AX216"/>
      <c r="AY216"/>
      <c r="AZ216"/>
      <c r="BA216"/>
      <c r="BB216"/>
      <c r="BC216" s="19" t="str">
        <f t="shared" si="7"/>
        <v/>
      </c>
      <c r="BD216" s="20" t="e">
        <f t="shared" si="8"/>
        <v>#N/A</v>
      </c>
      <c r="BE216" s="12" t="s">
        <v>182</v>
      </c>
    </row>
    <row r="217" spans="3:57">
      <c r="C217" s="114">
        <v>213</v>
      </c>
      <c r="D217" t="s">
        <v>167</v>
      </c>
      <c r="E217">
        <v>516</v>
      </c>
      <c r="F217">
        <v>551</v>
      </c>
      <c r="G217">
        <v>509</v>
      </c>
      <c r="H217">
        <v>551</v>
      </c>
      <c r="I217">
        <v>2003</v>
      </c>
      <c r="J217">
        <v>5</v>
      </c>
      <c r="K217">
        <v>16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 t="s">
        <v>1216</v>
      </c>
      <c r="V217" t="s">
        <v>169</v>
      </c>
      <c r="W217" t="s">
        <v>1217</v>
      </c>
      <c r="X217" t="s">
        <v>1218</v>
      </c>
      <c r="Y217">
        <v>130530</v>
      </c>
      <c r="Z217" t="s">
        <v>1219</v>
      </c>
      <c r="AA217" t="s">
        <v>1220</v>
      </c>
      <c r="AB217">
        <v>2342422139</v>
      </c>
      <c r="AC217">
        <v>13</v>
      </c>
      <c r="AD217" t="s">
        <v>249</v>
      </c>
      <c r="AE217" t="s">
        <v>249</v>
      </c>
      <c r="AF217">
        <v>13</v>
      </c>
      <c r="AG217">
        <v>11</v>
      </c>
      <c r="AH217">
        <v>54</v>
      </c>
      <c r="AI217" t="s">
        <v>175</v>
      </c>
      <c r="AJ217" t="s">
        <v>176</v>
      </c>
      <c r="AK217" t="s">
        <v>177</v>
      </c>
      <c r="AL217" t="s">
        <v>178</v>
      </c>
      <c r="AM217">
        <v>99</v>
      </c>
      <c r="AN217">
        <v>71</v>
      </c>
      <c r="AO217" t="s">
        <v>425</v>
      </c>
      <c r="AP217" t="s">
        <v>194</v>
      </c>
      <c r="AQ217">
        <v>20200906</v>
      </c>
      <c r="AR217">
        <v>95313</v>
      </c>
      <c r="AS217" t="s">
        <v>181</v>
      </c>
      <c r="AT217">
        <v>60.485873400000003</v>
      </c>
      <c r="AU217" t="s">
        <v>181</v>
      </c>
      <c r="AV217"/>
      <c r="AW217"/>
      <c r="AX217"/>
      <c r="AY217"/>
      <c r="AZ217"/>
      <c r="BA217"/>
      <c r="BB217"/>
      <c r="BC217" s="19" t="str">
        <f t="shared" si="7"/>
        <v/>
      </c>
      <c r="BD217" s="20" t="str">
        <f t="shared" si="8"/>
        <v xml:space="preserve"> DM A II</v>
      </c>
      <c r="BE217" s="12" t="s">
        <v>220</v>
      </c>
    </row>
    <row r="218" spans="3:57">
      <c r="C218" s="114">
        <v>214</v>
      </c>
      <c r="D218" t="s">
        <v>167</v>
      </c>
      <c r="E218">
        <v>512</v>
      </c>
      <c r="F218">
        <v>511</v>
      </c>
      <c r="G218">
        <v>503</v>
      </c>
      <c r="H218">
        <v>511</v>
      </c>
      <c r="I218">
        <v>2001</v>
      </c>
      <c r="J218">
        <v>8</v>
      </c>
      <c r="K218">
        <v>31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 t="s">
        <v>1221</v>
      </c>
      <c r="V218" t="s">
        <v>169</v>
      </c>
      <c r="W218" t="s">
        <v>1222</v>
      </c>
      <c r="X218" t="s">
        <v>1223</v>
      </c>
      <c r="Y218">
        <v>990007</v>
      </c>
      <c r="Z218" t="s">
        <v>302</v>
      </c>
      <c r="AA218" t="s">
        <v>393</v>
      </c>
      <c r="AB218">
        <v>49032156</v>
      </c>
      <c r="AC218">
        <v>99</v>
      </c>
      <c r="AD218" t="s">
        <v>174</v>
      </c>
      <c r="AE218" t="s">
        <v>174</v>
      </c>
      <c r="AF218">
        <v>99</v>
      </c>
      <c r="AG218">
        <v>11</v>
      </c>
      <c r="AH218">
        <v>54</v>
      </c>
      <c r="AI218" t="s">
        <v>175</v>
      </c>
      <c r="AJ218" t="s">
        <v>176</v>
      </c>
      <c r="AK218" t="s">
        <v>177</v>
      </c>
      <c r="AL218" t="s">
        <v>178</v>
      </c>
      <c r="AM218">
        <v>99</v>
      </c>
      <c r="AN218">
        <v>131</v>
      </c>
      <c r="AO218" t="s">
        <v>179</v>
      </c>
      <c r="AP218" t="s">
        <v>180</v>
      </c>
      <c r="AQ218">
        <v>20201230</v>
      </c>
      <c r="AR218">
        <v>33325</v>
      </c>
      <c r="AS218" t="s">
        <v>181</v>
      </c>
      <c r="AT218">
        <v>58.440753200000003</v>
      </c>
      <c r="AU218" t="s">
        <v>181</v>
      </c>
      <c r="AV218"/>
      <c r="AW218"/>
      <c r="AX218"/>
      <c r="AY218"/>
      <c r="AZ218"/>
      <c r="BA218"/>
      <c r="BB218"/>
      <c r="BC218" s="19" t="str">
        <f t="shared" si="7"/>
        <v/>
      </c>
      <c r="BD218" s="20" t="e">
        <f t="shared" si="8"/>
        <v>#N/A</v>
      </c>
      <c r="BE218" s="12" t="s">
        <v>220</v>
      </c>
    </row>
    <row r="219" spans="3:57">
      <c r="C219" s="114">
        <v>215</v>
      </c>
      <c r="D219" t="s">
        <v>288</v>
      </c>
      <c r="E219">
        <v>511</v>
      </c>
      <c r="F219">
        <v>501</v>
      </c>
      <c r="G219">
        <v>501</v>
      </c>
      <c r="H219">
        <v>501</v>
      </c>
      <c r="I219">
        <v>2010</v>
      </c>
      <c r="J219">
        <v>12</v>
      </c>
      <c r="K219">
        <v>31</v>
      </c>
      <c r="L219">
        <v>2016</v>
      </c>
      <c r="M219">
        <v>5</v>
      </c>
      <c r="N219">
        <v>15</v>
      </c>
      <c r="O219">
        <v>2017</v>
      </c>
      <c r="P219">
        <v>12</v>
      </c>
      <c r="Q219">
        <v>31</v>
      </c>
      <c r="R219">
        <v>2011</v>
      </c>
      <c r="S219">
        <v>1</v>
      </c>
      <c r="T219">
        <v>1</v>
      </c>
      <c r="U219" t="s">
        <v>253</v>
      </c>
      <c r="V219" t="s">
        <v>169</v>
      </c>
      <c r="W219" t="s">
        <v>1224</v>
      </c>
      <c r="X219" t="s">
        <v>1225</v>
      </c>
      <c r="Y219">
        <v>132712</v>
      </c>
      <c r="Z219" t="s">
        <v>1226</v>
      </c>
      <c r="AA219" t="s">
        <v>1227</v>
      </c>
      <c r="AB219">
        <v>45698989</v>
      </c>
      <c r="AC219">
        <v>13</v>
      </c>
      <c r="AD219" t="s">
        <v>249</v>
      </c>
      <c r="AE219" t="s">
        <v>249</v>
      </c>
      <c r="AF219">
        <v>13</v>
      </c>
      <c r="AG219">
        <v>11</v>
      </c>
      <c r="AH219">
        <v>54</v>
      </c>
      <c r="AI219" t="s">
        <v>167</v>
      </c>
      <c r="AJ219" t="s">
        <v>273</v>
      </c>
      <c r="AK219" t="s">
        <v>177</v>
      </c>
      <c r="AL219" t="s">
        <v>177</v>
      </c>
      <c r="AM219">
        <v>99</v>
      </c>
      <c r="AN219">
        <v>0</v>
      </c>
      <c r="AO219" t="s">
        <v>311</v>
      </c>
      <c r="AP219" t="s">
        <v>294</v>
      </c>
      <c r="AQ219">
        <v>20180527</v>
      </c>
      <c r="AR219">
        <v>104411</v>
      </c>
      <c r="AS219" t="s">
        <v>167</v>
      </c>
      <c r="AT219">
        <v>0</v>
      </c>
      <c r="AU219" t="s">
        <v>167</v>
      </c>
      <c r="AV219">
        <v>0</v>
      </c>
      <c r="AW219"/>
      <c r="AX219"/>
      <c r="AY219"/>
      <c r="AZ219"/>
      <c r="BA219"/>
      <c r="BB219"/>
      <c r="BC219" s="19" t="str">
        <f t="shared" si="7"/>
        <v/>
      </c>
      <c r="BD219" s="20" t="e">
        <f t="shared" si="8"/>
        <v>#N/A</v>
      </c>
      <c r="BE219" s="12" t="e">
        <v>#N/A</v>
      </c>
    </row>
    <row r="220" spans="3:57">
      <c r="C220" s="114">
        <v>216</v>
      </c>
      <c r="D220" t="s">
        <v>167</v>
      </c>
      <c r="E220">
        <v>516</v>
      </c>
      <c r="F220">
        <v>551</v>
      </c>
      <c r="G220">
        <v>509</v>
      </c>
      <c r="H220">
        <v>551</v>
      </c>
      <c r="I220">
        <v>2001</v>
      </c>
      <c r="J220">
        <v>9</v>
      </c>
      <c r="K220">
        <v>27</v>
      </c>
      <c r="L220">
        <v>2015</v>
      </c>
      <c r="M220">
        <v>6</v>
      </c>
      <c r="N220">
        <v>29</v>
      </c>
      <c r="O220">
        <v>2015</v>
      </c>
      <c r="P220">
        <v>7</v>
      </c>
      <c r="Q220">
        <v>1</v>
      </c>
      <c r="R220">
        <v>0</v>
      </c>
      <c r="S220">
        <v>0</v>
      </c>
      <c r="T220">
        <v>0</v>
      </c>
      <c r="U220" t="s">
        <v>1228</v>
      </c>
      <c r="V220" t="s">
        <v>169</v>
      </c>
      <c r="W220" t="s">
        <v>1229</v>
      </c>
      <c r="X220" t="s">
        <v>1230</v>
      </c>
      <c r="Y220">
        <v>132773</v>
      </c>
      <c r="Z220" t="s">
        <v>1231</v>
      </c>
      <c r="AA220" t="s">
        <v>1232</v>
      </c>
      <c r="AB220">
        <v>3487446611</v>
      </c>
      <c r="AC220">
        <v>13</v>
      </c>
      <c r="AD220" t="s">
        <v>249</v>
      </c>
      <c r="AE220" t="s">
        <v>249</v>
      </c>
      <c r="AF220">
        <v>13</v>
      </c>
      <c r="AG220">
        <v>11</v>
      </c>
      <c r="AH220">
        <v>54</v>
      </c>
      <c r="AI220" t="s">
        <v>175</v>
      </c>
      <c r="AJ220" t="s">
        <v>176</v>
      </c>
      <c r="AK220" t="s">
        <v>177</v>
      </c>
      <c r="AL220" t="s">
        <v>178</v>
      </c>
      <c r="AM220">
        <v>99</v>
      </c>
      <c r="AN220">
        <v>132</v>
      </c>
      <c r="AO220" t="s">
        <v>179</v>
      </c>
      <c r="AP220" t="s">
        <v>180</v>
      </c>
      <c r="AQ220">
        <v>20201218</v>
      </c>
      <c r="AR220">
        <v>33548</v>
      </c>
      <c r="AS220" t="s">
        <v>181</v>
      </c>
      <c r="AT220">
        <v>59.024439999999998</v>
      </c>
      <c r="AU220" t="s">
        <v>181</v>
      </c>
      <c r="AV220"/>
      <c r="AW220"/>
      <c r="AX220"/>
      <c r="AY220"/>
      <c r="AZ220"/>
      <c r="BA220"/>
      <c r="BB220"/>
      <c r="BC220" s="19" t="str">
        <f t="shared" si="7"/>
        <v/>
      </c>
      <c r="BD220" s="20" t="e">
        <f t="shared" si="8"/>
        <v>#N/A</v>
      </c>
      <c r="BE220" s="12" t="s">
        <v>220</v>
      </c>
    </row>
    <row r="221" spans="3:57">
      <c r="C221" s="114">
        <v>217</v>
      </c>
      <c r="D221" t="s">
        <v>167</v>
      </c>
      <c r="E221">
        <v>512</v>
      </c>
      <c r="F221">
        <v>511</v>
      </c>
      <c r="G221">
        <v>503</v>
      </c>
      <c r="H221">
        <v>511</v>
      </c>
      <c r="I221">
        <v>2001</v>
      </c>
      <c r="J221">
        <v>9</v>
      </c>
      <c r="K221">
        <v>20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 t="s">
        <v>592</v>
      </c>
      <c r="V221" t="s">
        <v>214</v>
      </c>
      <c r="W221" t="s">
        <v>1233</v>
      </c>
      <c r="X221" t="s">
        <v>1234</v>
      </c>
      <c r="Y221">
        <v>990033</v>
      </c>
      <c r="Z221" t="s">
        <v>240</v>
      </c>
      <c r="AA221" t="s">
        <v>241</v>
      </c>
      <c r="AB221">
        <v>46719579</v>
      </c>
      <c r="AC221">
        <v>99</v>
      </c>
      <c r="AD221" t="s">
        <v>174</v>
      </c>
      <c r="AE221" t="s">
        <v>174</v>
      </c>
      <c r="AF221">
        <v>99</v>
      </c>
      <c r="AG221">
        <v>11</v>
      </c>
      <c r="AH221">
        <v>54</v>
      </c>
      <c r="AI221" t="s">
        <v>175</v>
      </c>
      <c r="AJ221" t="s">
        <v>176</v>
      </c>
      <c r="AK221" t="s">
        <v>177</v>
      </c>
      <c r="AL221" t="s">
        <v>178</v>
      </c>
      <c r="AM221">
        <v>99</v>
      </c>
      <c r="AN221">
        <v>132</v>
      </c>
      <c r="AO221" t="s">
        <v>179</v>
      </c>
      <c r="AP221" t="s">
        <v>180</v>
      </c>
      <c r="AQ221">
        <v>20201218</v>
      </c>
      <c r="AR221">
        <v>33556</v>
      </c>
      <c r="AS221" t="s">
        <v>181</v>
      </c>
      <c r="AT221">
        <v>58.487354099999997</v>
      </c>
      <c r="AU221" t="s">
        <v>181</v>
      </c>
      <c r="AV221"/>
      <c r="AW221"/>
      <c r="AX221"/>
      <c r="AY221"/>
      <c r="AZ221"/>
      <c r="BA221"/>
      <c r="BB221"/>
      <c r="BC221" s="19" t="str">
        <f t="shared" si="7"/>
        <v/>
      </c>
      <c r="BD221" s="20" t="e">
        <f t="shared" si="8"/>
        <v>#N/A</v>
      </c>
      <c r="BE221" s="12" t="s">
        <v>220</v>
      </c>
    </row>
    <row r="222" spans="3:57">
      <c r="C222" s="114">
        <v>218</v>
      </c>
      <c r="D222" t="s">
        <v>167</v>
      </c>
      <c r="E222">
        <v>511</v>
      </c>
      <c r="F222">
        <v>501</v>
      </c>
      <c r="G222">
        <v>501</v>
      </c>
      <c r="H222">
        <v>501</v>
      </c>
      <c r="I222">
        <v>2001</v>
      </c>
      <c r="J222">
        <v>11</v>
      </c>
      <c r="K222">
        <v>23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 t="s">
        <v>524</v>
      </c>
      <c r="V222" t="s">
        <v>214</v>
      </c>
      <c r="W222" t="s">
        <v>1235</v>
      </c>
      <c r="X222" t="s">
        <v>1236</v>
      </c>
      <c r="Y222">
        <v>990036</v>
      </c>
      <c r="Z222" t="s">
        <v>172</v>
      </c>
      <c r="AA222" t="s">
        <v>424</v>
      </c>
      <c r="AB222">
        <v>45049377</v>
      </c>
      <c r="AC222">
        <v>99</v>
      </c>
      <c r="AD222" t="s">
        <v>174</v>
      </c>
      <c r="AE222" t="s">
        <v>174</v>
      </c>
      <c r="AF222">
        <v>99</v>
      </c>
      <c r="AG222">
        <v>11</v>
      </c>
      <c r="AH222">
        <v>54</v>
      </c>
      <c r="AI222" t="s">
        <v>175</v>
      </c>
      <c r="AJ222" t="s">
        <v>176</v>
      </c>
      <c r="AK222" t="s">
        <v>177</v>
      </c>
      <c r="AL222" t="s">
        <v>178</v>
      </c>
      <c r="AM222">
        <v>99</v>
      </c>
      <c r="AN222">
        <v>131</v>
      </c>
      <c r="AO222" t="s">
        <v>179</v>
      </c>
      <c r="AP222" t="s">
        <v>180</v>
      </c>
      <c r="AQ222">
        <v>20201230</v>
      </c>
      <c r="AR222">
        <v>33334</v>
      </c>
      <c r="AS222" t="s">
        <v>181</v>
      </c>
      <c r="AT222">
        <v>58.485597599999998</v>
      </c>
      <c r="AU222" t="s">
        <v>181</v>
      </c>
      <c r="AV222"/>
      <c r="AW222"/>
      <c r="AX222"/>
      <c r="AY222"/>
      <c r="AZ222"/>
      <c r="BA222"/>
      <c r="BB222"/>
      <c r="BC222" s="19" t="str">
        <f t="shared" si="7"/>
        <v/>
      </c>
      <c r="BD222" s="20" t="e">
        <f t="shared" si="8"/>
        <v>#N/A</v>
      </c>
      <c r="BE222" s="12" t="s">
        <v>220</v>
      </c>
    </row>
    <row r="223" spans="3:57">
      <c r="C223" s="114">
        <v>219</v>
      </c>
      <c r="D223" t="s">
        <v>167</v>
      </c>
      <c r="E223">
        <v>511</v>
      </c>
      <c r="F223">
        <v>501</v>
      </c>
      <c r="G223">
        <v>501</v>
      </c>
      <c r="H223">
        <v>501</v>
      </c>
      <c r="I223">
        <v>2001</v>
      </c>
      <c r="J223">
        <v>11</v>
      </c>
      <c r="K223">
        <v>22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 t="s">
        <v>331</v>
      </c>
      <c r="V223" t="s">
        <v>214</v>
      </c>
      <c r="W223" t="s">
        <v>1237</v>
      </c>
      <c r="X223" t="s">
        <v>1238</v>
      </c>
      <c r="Y223">
        <v>990038</v>
      </c>
      <c r="Z223" t="s">
        <v>1239</v>
      </c>
      <c r="AA223" t="s">
        <v>358</v>
      </c>
      <c r="AB223">
        <v>57790103</v>
      </c>
      <c r="AC223">
        <v>99</v>
      </c>
      <c r="AD223" t="s">
        <v>174</v>
      </c>
      <c r="AE223" t="s">
        <v>174</v>
      </c>
      <c r="AF223">
        <v>99</v>
      </c>
      <c r="AG223">
        <v>11</v>
      </c>
      <c r="AH223">
        <v>54</v>
      </c>
      <c r="AI223" t="s">
        <v>175</v>
      </c>
      <c r="AJ223" t="s">
        <v>176</v>
      </c>
      <c r="AK223" t="s">
        <v>177</v>
      </c>
      <c r="AL223" t="s">
        <v>178</v>
      </c>
      <c r="AM223">
        <v>99</v>
      </c>
      <c r="AN223">
        <v>30</v>
      </c>
      <c r="AO223" t="s">
        <v>293</v>
      </c>
      <c r="AP223" t="s">
        <v>539</v>
      </c>
      <c r="AQ223">
        <v>20200130</v>
      </c>
      <c r="AR223">
        <v>145204</v>
      </c>
      <c r="AS223" t="s">
        <v>181</v>
      </c>
      <c r="AT223">
        <v>58.4740289</v>
      </c>
      <c r="AU223" t="s">
        <v>181</v>
      </c>
      <c r="AV223"/>
      <c r="AW223"/>
      <c r="AX223"/>
      <c r="AY223"/>
      <c r="AZ223"/>
      <c r="BA223"/>
      <c r="BB223"/>
      <c r="BC223" s="19" t="str">
        <f t="shared" si="7"/>
        <v/>
      </c>
      <c r="BD223" s="20" t="str">
        <f t="shared" si="8"/>
        <v xml:space="preserve"> DM A</v>
      </c>
      <c r="BE223" s="12" t="s">
        <v>220</v>
      </c>
    </row>
    <row r="224" spans="3:57">
      <c r="C224" s="114">
        <v>220</v>
      </c>
      <c r="D224" t="s">
        <v>167</v>
      </c>
      <c r="E224">
        <v>512</v>
      </c>
      <c r="F224">
        <v>512</v>
      </c>
      <c r="G224">
        <v>503</v>
      </c>
      <c r="H224">
        <v>501</v>
      </c>
      <c r="I224">
        <v>2001</v>
      </c>
      <c r="J224">
        <v>9</v>
      </c>
      <c r="K224">
        <v>21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 t="s">
        <v>1240</v>
      </c>
      <c r="V224" t="s">
        <v>169</v>
      </c>
      <c r="W224" t="s">
        <v>1241</v>
      </c>
      <c r="X224" t="s">
        <v>167</v>
      </c>
      <c r="Y224">
        <v>131246</v>
      </c>
      <c r="Z224" t="s">
        <v>1242</v>
      </c>
      <c r="AA224" t="s">
        <v>1243</v>
      </c>
      <c r="AB224">
        <v>2224425315</v>
      </c>
      <c r="AC224">
        <v>13</v>
      </c>
      <c r="AD224" t="s">
        <v>249</v>
      </c>
      <c r="AE224" t="s">
        <v>249</v>
      </c>
      <c r="AF224">
        <v>13</v>
      </c>
      <c r="AG224">
        <v>11</v>
      </c>
      <c r="AH224">
        <v>54</v>
      </c>
      <c r="AI224" t="s">
        <v>175</v>
      </c>
      <c r="AJ224" t="s">
        <v>176</v>
      </c>
      <c r="AK224" t="s">
        <v>177</v>
      </c>
      <c r="AL224" t="s">
        <v>178</v>
      </c>
      <c r="AM224">
        <v>99</v>
      </c>
      <c r="AN224">
        <v>142</v>
      </c>
      <c r="AO224" t="s">
        <v>219</v>
      </c>
      <c r="AP224" t="s">
        <v>180</v>
      </c>
      <c r="AQ224">
        <v>20210630</v>
      </c>
      <c r="AR224">
        <v>33049</v>
      </c>
      <c r="AS224" t="s">
        <v>181</v>
      </c>
      <c r="AT224">
        <v>58.384250999999999</v>
      </c>
      <c r="AU224" t="s">
        <v>181</v>
      </c>
      <c r="AV224"/>
      <c r="AW224"/>
      <c r="AX224"/>
      <c r="AY224"/>
      <c r="AZ224"/>
      <c r="BA224"/>
      <c r="BB224"/>
      <c r="BC224" s="19" t="str">
        <f t="shared" si="7"/>
        <v/>
      </c>
      <c r="BD224" s="20" t="e">
        <f t="shared" si="8"/>
        <v>#N/A</v>
      </c>
      <c r="BE224" s="12" t="s">
        <v>220</v>
      </c>
    </row>
    <row r="225" spans="3:57">
      <c r="C225" s="114">
        <v>221</v>
      </c>
      <c r="D225" t="s">
        <v>288</v>
      </c>
      <c r="E225">
        <v>512</v>
      </c>
      <c r="F225">
        <v>511</v>
      </c>
      <c r="G225">
        <v>503</v>
      </c>
      <c r="H225">
        <v>511</v>
      </c>
      <c r="I225">
        <v>2001</v>
      </c>
      <c r="J225">
        <v>9</v>
      </c>
      <c r="K225">
        <v>28</v>
      </c>
      <c r="L225">
        <v>2015</v>
      </c>
      <c r="M225">
        <v>1</v>
      </c>
      <c r="N225">
        <v>1</v>
      </c>
      <c r="O225">
        <v>2015</v>
      </c>
      <c r="P225">
        <v>12</v>
      </c>
      <c r="Q225">
        <v>31</v>
      </c>
      <c r="R225">
        <v>2011</v>
      </c>
      <c r="S225">
        <v>8</v>
      </c>
      <c r="T225">
        <v>25</v>
      </c>
      <c r="U225" t="s">
        <v>237</v>
      </c>
      <c r="V225" t="s">
        <v>214</v>
      </c>
      <c r="W225" t="s">
        <v>1244</v>
      </c>
      <c r="X225" t="s">
        <v>1245</v>
      </c>
      <c r="Y225">
        <v>990001</v>
      </c>
      <c r="Z225" t="s">
        <v>174</v>
      </c>
      <c r="AA225" t="s">
        <v>226</v>
      </c>
      <c r="AB225">
        <v>46342525</v>
      </c>
      <c r="AC225">
        <v>99</v>
      </c>
      <c r="AD225" t="s">
        <v>174</v>
      </c>
      <c r="AE225" t="s">
        <v>174</v>
      </c>
      <c r="AF225">
        <v>99</v>
      </c>
      <c r="AG225">
        <v>11</v>
      </c>
      <c r="AH225">
        <v>54</v>
      </c>
      <c r="AI225" t="s">
        <v>167</v>
      </c>
      <c r="AJ225" t="s">
        <v>273</v>
      </c>
      <c r="AK225" t="s">
        <v>177</v>
      </c>
      <c r="AL225" t="s">
        <v>177</v>
      </c>
      <c r="AM225">
        <v>99</v>
      </c>
      <c r="AN225">
        <v>2</v>
      </c>
      <c r="AO225" t="s">
        <v>311</v>
      </c>
      <c r="AP225" t="s">
        <v>294</v>
      </c>
      <c r="AQ225">
        <v>20180527</v>
      </c>
      <c r="AR225">
        <v>104411</v>
      </c>
      <c r="AS225" t="s">
        <v>167</v>
      </c>
      <c r="AT225">
        <v>0</v>
      </c>
      <c r="AU225" t="s">
        <v>167</v>
      </c>
      <c r="AV225">
        <v>0</v>
      </c>
      <c r="AW225"/>
      <c r="AX225"/>
      <c r="AY225"/>
      <c r="AZ225"/>
      <c r="BA225"/>
      <c r="BB225"/>
      <c r="BC225" s="19" t="str">
        <f t="shared" si="7"/>
        <v/>
      </c>
      <c r="BD225" s="20" t="str">
        <f t="shared" si="8"/>
        <v xml:space="preserve"> A</v>
      </c>
      <c r="BE225" s="12" t="e">
        <v>#N/A</v>
      </c>
    </row>
    <row r="226" spans="3:57">
      <c r="C226" s="114">
        <v>222</v>
      </c>
      <c r="D226" t="s">
        <v>167</v>
      </c>
      <c r="E226">
        <v>516</v>
      </c>
      <c r="F226">
        <v>551</v>
      </c>
      <c r="G226">
        <v>509</v>
      </c>
      <c r="H226">
        <v>551</v>
      </c>
      <c r="I226">
        <v>2001</v>
      </c>
      <c r="J226">
        <v>9</v>
      </c>
      <c r="K226">
        <v>28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 t="s">
        <v>237</v>
      </c>
      <c r="V226" t="s">
        <v>169</v>
      </c>
      <c r="W226" t="s">
        <v>1246</v>
      </c>
      <c r="X226" t="s">
        <v>1247</v>
      </c>
      <c r="Y226">
        <v>130613</v>
      </c>
      <c r="Z226" t="s">
        <v>1248</v>
      </c>
      <c r="AA226" t="s">
        <v>1249</v>
      </c>
      <c r="AB226">
        <v>2478482808</v>
      </c>
      <c r="AC226">
        <v>13</v>
      </c>
      <c r="AD226" t="s">
        <v>249</v>
      </c>
      <c r="AE226" t="s">
        <v>249</v>
      </c>
      <c r="AF226">
        <v>13</v>
      </c>
      <c r="AG226">
        <v>11</v>
      </c>
      <c r="AH226">
        <v>54</v>
      </c>
      <c r="AI226" t="s">
        <v>175</v>
      </c>
      <c r="AJ226" t="s">
        <v>176</v>
      </c>
      <c r="AK226" t="s">
        <v>177</v>
      </c>
      <c r="AL226" t="s">
        <v>178</v>
      </c>
      <c r="AM226">
        <v>99</v>
      </c>
      <c r="AN226">
        <v>132</v>
      </c>
      <c r="AO226" t="s">
        <v>179</v>
      </c>
      <c r="AP226" t="s">
        <v>180</v>
      </c>
      <c r="AQ226">
        <v>20201218</v>
      </c>
      <c r="AR226">
        <v>33604</v>
      </c>
      <c r="AS226" t="s">
        <v>181</v>
      </c>
      <c r="AT226">
        <v>59.795796000000003</v>
      </c>
      <c r="AU226" t="s">
        <v>181</v>
      </c>
      <c r="AV226"/>
      <c r="AW226"/>
      <c r="AX226"/>
      <c r="AY226"/>
      <c r="AZ226"/>
      <c r="BA226"/>
      <c r="BB226"/>
      <c r="BC226" s="19" t="str">
        <f t="shared" si="7"/>
        <v/>
      </c>
      <c r="BD226" s="20" t="e">
        <f t="shared" si="8"/>
        <v>#N/A</v>
      </c>
      <c r="BE226" s="12" t="s">
        <v>220</v>
      </c>
    </row>
    <row r="227" spans="3:57">
      <c r="C227" s="114">
        <v>223</v>
      </c>
      <c r="D227" t="s">
        <v>167</v>
      </c>
      <c r="E227">
        <v>511</v>
      </c>
      <c r="F227">
        <v>501</v>
      </c>
      <c r="G227">
        <v>501</v>
      </c>
      <c r="H227">
        <v>501</v>
      </c>
      <c r="I227">
        <v>2001</v>
      </c>
      <c r="J227">
        <v>12</v>
      </c>
      <c r="K227">
        <v>6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 t="s">
        <v>1250</v>
      </c>
      <c r="V227" t="s">
        <v>169</v>
      </c>
      <c r="W227" t="s">
        <v>1251</v>
      </c>
      <c r="X227" t="s">
        <v>1252</v>
      </c>
      <c r="Y227">
        <v>990037</v>
      </c>
      <c r="Z227" t="s">
        <v>1253</v>
      </c>
      <c r="AA227" t="s">
        <v>424</v>
      </c>
      <c r="AB227">
        <v>45672958</v>
      </c>
      <c r="AC227">
        <v>99</v>
      </c>
      <c r="AD227" t="s">
        <v>174</v>
      </c>
      <c r="AE227" t="s">
        <v>174</v>
      </c>
      <c r="AF227">
        <v>99</v>
      </c>
      <c r="AG227">
        <v>11</v>
      </c>
      <c r="AH227">
        <v>54</v>
      </c>
      <c r="AI227" t="s">
        <v>175</v>
      </c>
      <c r="AJ227" t="s">
        <v>176</v>
      </c>
      <c r="AK227" t="s">
        <v>177</v>
      </c>
      <c r="AL227" t="s">
        <v>178</v>
      </c>
      <c r="AM227">
        <v>99</v>
      </c>
      <c r="AN227">
        <v>132</v>
      </c>
      <c r="AO227" t="s">
        <v>179</v>
      </c>
      <c r="AP227" t="s">
        <v>180</v>
      </c>
      <c r="AQ227">
        <v>20201210</v>
      </c>
      <c r="AR227">
        <v>33224</v>
      </c>
      <c r="AS227" t="s">
        <v>181</v>
      </c>
      <c r="AT227">
        <v>58.507697700000001</v>
      </c>
      <c r="AU227" t="s">
        <v>181</v>
      </c>
      <c r="AV227"/>
      <c r="AW227"/>
      <c r="AX227"/>
      <c r="AY227"/>
      <c r="AZ227"/>
      <c r="BA227"/>
      <c r="BB227"/>
      <c r="BC227" s="19" t="str">
        <f t="shared" si="7"/>
        <v/>
      </c>
      <c r="BD227" s="20" t="e">
        <f t="shared" si="8"/>
        <v>#N/A</v>
      </c>
      <c r="BE227" s="12" t="s">
        <v>220</v>
      </c>
    </row>
    <row r="228" spans="3:57">
      <c r="C228" s="114">
        <v>224</v>
      </c>
      <c r="D228" t="s">
        <v>167</v>
      </c>
      <c r="E228">
        <v>511</v>
      </c>
      <c r="F228">
        <v>501</v>
      </c>
      <c r="G228">
        <v>501</v>
      </c>
      <c r="H228">
        <v>501</v>
      </c>
      <c r="I228">
        <v>2001</v>
      </c>
      <c r="J228">
        <v>10</v>
      </c>
      <c r="K228">
        <v>18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 t="s">
        <v>450</v>
      </c>
      <c r="V228" t="s">
        <v>169</v>
      </c>
      <c r="W228" t="s">
        <v>1254</v>
      </c>
      <c r="X228" t="s">
        <v>1255</v>
      </c>
      <c r="Y228">
        <v>990007</v>
      </c>
      <c r="Z228" t="s">
        <v>302</v>
      </c>
      <c r="AA228" t="s">
        <v>226</v>
      </c>
      <c r="AB228">
        <v>46342637</v>
      </c>
      <c r="AC228">
        <v>99</v>
      </c>
      <c r="AD228" t="s">
        <v>174</v>
      </c>
      <c r="AE228" t="s">
        <v>174</v>
      </c>
      <c r="AF228">
        <v>99</v>
      </c>
      <c r="AG228">
        <v>11</v>
      </c>
      <c r="AH228">
        <v>54</v>
      </c>
      <c r="AI228" t="s">
        <v>175</v>
      </c>
      <c r="AJ228" t="s">
        <v>176</v>
      </c>
      <c r="AK228" t="s">
        <v>177</v>
      </c>
      <c r="AL228" t="s">
        <v>178</v>
      </c>
      <c r="AM228">
        <v>99</v>
      </c>
      <c r="AN228">
        <v>132</v>
      </c>
      <c r="AO228" t="s">
        <v>179</v>
      </c>
      <c r="AP228" t="s">
        <v>180</v>
      </c>
      <c r="AQ228">
        <v>20210828</v>
      </c>
      <c r="AR228">
        <v>33045</v>
      </c>
      <c r="AS228" t="s">
        <v>181</v>
      </c>
      <c r="AT228">
        <v>58.461208599999999</v>
      </c>
      <c r="AU228" t="s">
        <v>181</v>
      </c>
      <c r="AV228"/>
      <c r="AW228"/>
      <c r="AX228"/>
      <c r="AY228"/>
      <c r="AZ228"/>
      <c r="BA228"/>
      <c r="BB228"/>
      <c r="BC228" s="19" t="str">
        <f t="shared" si="7"/>
        <v/>
      </c>
      <c r="BD228" s="20" t="e">
        <f t="shared" si="8"/>
        <v>#N/A</v>
      </c>
      <c r="BE228" s="12" t="s">
        <v>220</v>
      </c>
    </row>
    <row r="229" spans="3:57">
      <c r="C229" s="114">
        <v>225</v>
      </c>
      <c r="D229" t="s">
        <v>167</v>
      </c>
      <c r="E229">
        <v>516</v>
      </c>
      <c r="F229">
        <v>551</v>
      </c>
      <c r="G229">
        <v>509</v>
      </c>
      <c r="H229">
        <v>551</v>
      </c>
      <c r="I229">
        <v>2001</v>
      </c>
      <c r="J229">
        <v>10</v>
      </c>
      <c r="K229">
        <v>31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 t="s">
        <v>1256</v>
      </c>
      <c r="V229" t="s">
        <v>169</v>
      </c>
      <c r="W229" t="s">
        <v>1257</v>
      </c>
      <c r="X229" t="s">
        <v>1258</v>
      </c>
      <c r="Y229">
        <v>100435</v>
      </c>
      <c r="Z229" t="s">
        <v>1259</v>
      </c>
      <c r="AA229" t="s">
        <v>1260</v>
      </c>
      <c r="AB229">
        <v>420552</v>
      </c>
      <c r="AC229">
        <v>10</v>
      </c>
      <c r="AD229" t="s">
        <v>1210</v>
      </c>
      <c r="AE229" t="s">
        <v>1210</v>
      </c>
      <c r="AF229">
        <v>10</v>
      </c>
      <c r="AG229">
        <v>3465</v>
      </c>
      <c r="AH229">
        <v>54</v>
      </c>
      <c r="AI229" t="s">
        <v>175</v>
      </c>
      <c r="AJ229" t="s">
        <v>176</v>
      </c>
      <c r="AK229" t="s">
        <v>177</v>
      </c>
      <c r="AL229" t="s">
        <v>178</v>
      </c>
      <c r="AM229">
        <v>99</v>
      </c>
      <c r="AN229">
        <v>131</v>
      </c>
      <c r="AO229" t="s">
        <v>179</v>
      </c>
      <c r="AP229" t="s">
        <v>180</v>
      </c>
      <c r="AQ229">
        <v>20210108</v>
      </c>
      <c r="AR229">
        <v>33213</v>
      </c>
      <c r="AS229" t="s">
        <v>181</v>
      </c>
      <c r="AT229">
        <v>61.488450999999998</v>
      </c>
      <c r="AU229" t="s">
        <v>181</v>
      </c>
      <c r="AV229"/>
      <c r="AW229"/>
      <c r="AX229"/>
      <c r="AY229"/>
      <c r="AZ229"/>
      <c r="BA229"/>
      <c r="BB229"/>
      <c r="BC229" s="19" t="str">
        <f t="shared" si="7"/>
        <v/>
      </c>
      <c r="BD229" s="20" t="e">
        <f t="shared" si="8"/>
        <v>#N/A</v>
      </c>
      <c r="BE229" s="12" t="s">
        <v>182</v>
      </c>
    </row>
    <row r="230" spans="3:57">
      <c r="C230" s="114">
        <v>226</v>
      </c>
      <c r="D230" t="s">
        <v>167</v>
      </c>
      <c r="E230">
        <v>512</v>
      </c>
      <c r="F230">
        <v>511</v>
      </c>
      <c r="G230">
        <v>503</v>
      </c>
      <c r="H230">
        <v>501</v>
      </c>
      <c r="I230">
        <v>2003</v>
      </c>
      <c r="J230">
        <v>8</v>
      </c>
      <c r="K230">
        <v>23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 t="s">
        <v>1261</v>
      </c>
      <c r="V230" t="s">
        <v>169</v>
      </c>
      <c r="W230" t="s">
        <v>1262</v>
      </c>
      <c r="X230" t="s">
        <v>1263</v>
      </c>
      <c r="Y230">
        <v>132780</v>
      </c>
      <c r="Z230" t="s">
        <v>732</v>
      </c>
      <c r="AA230" t="s">
        <v>1264</v>
      </c>
      <c r="AB230">
        <v>2345463120</v>
      </c>
      <c r="AC230">
        <v>13</v>
      </c>
      <c r="AD230" t="s">
        <v>249</v>
      </c>
      <c r="AE230" t="s">
        <v>249</v>
      </c>
      <c r="AF230">
        <v>13</v>
      </c>
      <c r="AG230">
        <v>11</v>
      </c>
      <c r="AH230">
        <v>54</v>
      </c>
      <c r="AI230" t="s">
        <v>175</v>
      </c>
      <c r="AJ230" t="s">
        <v>176</v>
      </c>
      <c r="AK230" t="s">
        <v>177</v>
      </c>
      <c r="AL230" t="s">
        <v>178</v>
      </c>
      <c r="AM230">
        <v>99</v>
      </c>
      <c r="AN230">
        <v>132</v>
      </c>
      <c r="AO230" t="s">
        <v>179</v>
      </c>
      <c r="AP230" t="s">
        <v>180</v>
      </c>
      <c r="AQ230">
        <v>20210108</v>
      </c>
      <c r="AR230">
        <v>33222</v>
      </c>
      <c r="AS230" t="s">
        <v>181</v>
      </c>
      <c r="AT230">
        <v>60.166460999999998</v>
      </c>
      <c r="AU230" t="s">
        <v>181</v>
      </c>
      <c r="AV230"/>
      <c r="AW230"/>
      <c r="AX230"/>
      <c r="AY230"/>
      <c r="AZ230"/>
      <c r="BA230"/>
      <c r="BB230"/>
      <c r="BC230" s="19" t="str">
        <f t="shared" si="7"/>
        <v/>
      </c>
      <c r="BD230" s="20" t="e">
        <f t="shared" si="8"/>
        <v>#N/A</v>
      </c>
      <c r="BE230" s="12" t="s">
        <v>220</v>
      </c>
    </row>
    <row r="231" spans="3:57">
      <c r="C231" s="114">
        <v>227</v>
      </c>
      <c r="D231" t="s">
        <v>288</v>
      </c>
      <c r="E231">
        <v>511</v>
      </c>
      <c r="F231">
        <v>501</v>
      </c>
      <c r="G231">
        <v>501</v>
      </c>
      <c r="H231">
        <v>501</v>
      </c>
      <c r="I231">
        <v>2001</v>
      </c>
      <c r="J231">
        <v>10</v>
      </c>
      <c r="K231">
        <v>31</v>
      </c>
      <c r="L231">
        <v>2016</v>
      </c>
      <c r="M231">
        <v>5</v>
      </c>
      <c r="N231">
        <v>20</v>
      </c>
      <c r="O231">
        <v>2017</v>
      </c>
      <c r="P231">
        <v>12</v>
      </c>
      <c r="Q231">
        <v>31</v>
      </c>
      <c r="R231">
        <v>2013</v>
      </c>
      <c r="S231">
        <v>12</v>
      </c>
      <c r="T231">
        <v>31</v>
      </c>
      <c r="U231" t="s">
        <v>1265</v>
      </c>
      <c r="V231" t="s">
        <v>214</v>
      </c>
      <c r="W231" t="s">
        <v>1266</v>
      </c>
      <c r="X231" t="s">
        <v>1267</v>
      </c>
      <c r="Y231">
        <v>131424</v>
      </c>
      <c r="Z231" t="s">
        <v>1268</v>
      </c>
      <c r="AA231" t="s">
        <v>1269</v>
      </c>
      <c r="AB231">
        <v>2362431960</v>
      </c>
      <c r="AC231">
        <v>13</v>
      </c>
      <c r="AD231" t="s">
        <v>249</v>
      </c>
      <c r="AE231" t="s">
        <v>249</v>
      </c>
      <c r="AF231">
        <v>13</v>
      </c>
      <c r="AG231">
        <v>11</v>
      </c>
      <c r="AH231">
        <v>54</v>
      </c>
      <c r="AI231" t="s">
        <v>167</v>
      </c>
      <c r="AJ231" t="s">
        <v>273</v>
      </c>
      <c r="AK231" t="s">
        <v>177</v>
      </c>
      <c r="AL231" t="s">
        <v>177</v>
      </c>
      <c r="AM231">
        <v>99</v>
      </c>
      <c r="AN231">
        <v>6</v>
      </c>
      <c r="AO231" t="s">
        <v>293</v>
      </c>
      <c r="AP231" t="s">
        <v>294</v>
      </c>
      <c r="AQ231">
        <v>20180527</v>
      </c>
      <c r="AR231">
        <v>104411</v>
      </c>
      <c r="AS231" t="s">
        <v>167</v>
      </c>
      <c r="AT231">
        <v>0</v>
      </c>
      <c r="AU231" t="s">
        <v>167</v>
      </c>
      <c r="AV231">
        <v>0</v>
      </c>
      <c r="AW231"/>
      <c r="AX231"/>
      <c r="AY231"/>
      <c r="AZ231"/>
      <c r="BA231"/>
      <c r="BB231"/>
      <c r="BC231" s="19" t="str">
        <f t="shared" si="7"/>
        <v/>
      </c>
      <c r="BD231" s="20" t="str">
        <f t="shared" si="8"/>
        <v xml:space="preserve"> DM A</v>
      </c>
      <c r="BE231" s="12" t="e">
        <v>#N/A</v>
      </c>
    </row>
    <row r="232" spans="3:57">
      <c r="C232" s="114">
        <v>228</v>
      </c>
      <c r="D232" t="s">
        <v>288</v>
      </c>
      <c r="E232">
        <v>511</v>
      </c>
      <c r="F232">
        <v>501</v>
      </c>
      <c r="G232">
        <v>501</v>
      </c>
      <c r="H232">
        <v>501</v>
      </c>
      <c r="I232">
        <v>2001</v>
      </c>
      <c r="J232">
        <v>10</v>
      </c>
      <c r="K232">
        <v>30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2020</v>
      </c>
      <c r="S232">
        <v>5</v>
      </c>
      <c r="T232">
        <v>1</v>
      </c>
      <c r="U232" t="s">
        <v>1270</v>
      </c>
      <c r="V232" t="s">
        <v>214</v>
      </c>
      <c r="W232" t="s">
        <v>1271</v>
      </c>
      <c r="X232" t="s">
        <v>1272</v>
      </c>
      <c r="Y232">
        <v>990010</v>
      </c>
      <c r="Z232" t="s">
        <v>1155</v>
      </c>
      <c r="AA232" t="s">
        <v>1156</v>
      </c>
      <c r="AB232">
        <v>45517393</v>
      </c>
      <c r="AC232">
        <v>99</v>
      </c>
      <c r="AD232" t="s">
        <v>174</v>
      </c>
      <c r="AE232" t="s">
        <v>174</v>
      </c>
      <c r="AF232">
        <v>99</v>
      </c>
      <c r="AG232">
        <v>11</v>
      </c>
      <c r="AH232">
        <v>54</v>
      </c>
      <c r="AI232" t="s">
        <v>167</v>
      </c>
      <c r="AJ232" t="s">
        <v>273</v>
      </c>
      <c r="AK232" t="s">
        <v>177</v>
      </c>
      <c r="AL232" t="s">
        <v>178</v>
      </c>
      <c r="AM232">
        <v>99</v>
      </c>
      <c r="AN232">
        <v>6</v>
      </c>
      <c r="AO232" t="s">
        <v>293</v>
      </c>
      <c r="AP232" t="s">
        <v>426</v>
      </c>
      <c r="AQ232">
        <v>20200527</v>
      </c>
      <c r="AR232">
        <v>161736</v>
      </c>
      <c r="AS232" t="s">
        <v>181</v>
      </c>
      <c r="AT232">
        <v>58.447326699999998</v>
      </c>
      <c r="AU232" t="s">
        <v>181</v>
      </c>
      <c r="AV232"/>
      <c r="AW232"/>
      <c r="AX232"/>
      <c r="AY232"/>
      <c r="AZ232"/>
      <c r="BA232"/>
      <c r="BB232"/>
      <c r="BC232" s="19" t="str">
        <f t="shared" si="7"/>
        <v/>
      </c>
      <c r="BD232" s="20" t="str">
        <f t="shared" si="8"/>
        <v xml:space="preserve"> DM A</v>
      </c>
      <c r="BE232" s="12" t="s">
        <v>182</v>
      </c>
    </row>
    <row r="233" spans="3:57">
      <c r="C233" s="114">
        <v>229</v>
      </c>
      <c r="D233" t="s">
        <v>288</v>
      </c>
      <c r="E233">
        <v>511</v>
      </c>
      <c r="F233">
        <v>501</v>
      </c>
      <c r="G233">
        <v>501</v>
      </c>
      <c r="H233">
        <v>501</v>
      </c>
      <c r="I233">
        <v>2001</v>
      </c>
      <c r="J233">
        <v>10</v>
      </c>
      <c r="K233">
        <v>26</v>
      </c>
      <c r="L233">
        <v>2016</v>
      </c>
      <c r="M233">
        <v>5</v>
      </c>
      <c r="N233">
        <v>12</v>
      </c>
      <c r="O233">
        <v>2017</v>
      </c>
      <c r="P233">
        <v>12</v>
      </c>
      <c r="Q233">
        <v>31</v>
      </c>
      <c r="R233">
        <v>2007</v>
      </c>
      <c r="S233">
        <v>1</v>
      </c>
      <c r="T233">
        <v>1</v>
      </c>
      <c r="U233" t="s">
        <v>1273</v>
      </c>
      <c r="V233" t="s">
        <v>214</v>
      </c>
      <c r="W233" t="s">
        <v>1274</v>
      </c>
      <c r="X233" t="s">
        <v>1275</v>
      </c>
      <c r="Y233">
        <v>990001</v>
      </c>
      <c r="Z233" t="s">
        <v>174</v>
      </c>
      <c r="AA233" t="s">
        <v>1156</v>
      </c>
      <c r="AB233">
        <v>47812640</v>
      </c>
      <c r="AC233">
        <v>99</v>
      </c>
      <c r="AD233" t="s">
        <v>174</v>
      </c>
      <c r="AE233" t="s">
        <v>174</v>
      </c>
      <c r="AF233">
        <v>99</v>
      </c>
      <c r="AG233">
        <v>11</v>
      </c>
      <c r="AH233">
        <v>54</v>
      </c>
      <c r="AI233" t="s">
        <v>167</v>
      </c>
      <c r="AJ233" t="s">
        <v>273</v>
      </c>
      <c r="AK233" t="s">
        <v>177</v>
      </c>
      <c r="AL233" t="s">
        <v>177</v>
      </c>
      <c r="AM233">
        <v>99</v>
      </c>
      <c r="AN233">
        <v>3</v>
      </c>
      <c r="AO233" t="s">
        <v>311</v>
      </c>
      <c r="AP233" t="s">
        <v>294</v>
      </c>
      <c r="AQ233">
        <v>20180527</v>
      </c>
      <c r="AR233">
        <v>104411</v>
      </c>
      <c r="AS233" t="s">
        <v>167</v>
      </c>
      <c r="AT233">
        <v>0</v>
      </c>
      <c r="AU233" t="s">
        <v>167</v>
      </c>
      <c r="AV233">
        <v>0</v>
      </c>
      <c r="AW233"/>
      <c r="AX233"/>
      <c r="AY233"/>
      <c r="AZ233"/>
      <c r="BA233"/>
      <c r="BB233"/>
      <c r="BC233" s="19" t="str">
        <f t="shared" si="7"/>
        <v/>
      </c>
      <c r="BD233" s="20" t="str">
        <f t="shared" si="8"/>
        <v xml:space="preserve"> A</v>
      </c>
      <c r="BE233" s="12" t="e">
        <v>#N/A</v>
      </c>
    </row>
    <row r="234" spans="3:57">
      <c r="C234" s="114">
        <v>230</v>
      </c>
      <c r="D234" t="s">
        <v>167</v>
      </c>
      <c r="E234">
        <v>516</v>
      </c>
      <c r="F234">
        <v>551</v>
      </c>
      <c r="G234">
        <v>509</v>
      </c>
      <c r="H234">
        <v>551</v>
      </c>
      <c r="I234">
        <v>2005</v>
      </c>
      <c r="J234">
        <v>1</v>
      </c>
      <c r="K234">
        <v>14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 t="s">
        <v>1276</v>
      </c>
      <c r="V234" t="s">
        <v>169</v>
      </c>
      <c r="W234" t="s">
        <v>1277</v>
      </c>
      <c r="X234" t="s">
        <v>167</v>
      </c>
      <c r="Y234">
        <v>130621</v>
      </c>
      <c r="Z234" t="s">
        <v>1278</v>
      </c>
      <c r="AA234" t="s">
        <v>1279</v>
      </c>
      <c r="AB234">
        <v>2395450389</v>
      </c>
      <c r="AC234">
        <v>13</v>
      </c>
      <c r="AD234" t="s">
        <v>249</v>
      </c>
      <c r="AE234" t="s">
        <v>249</v>
      </c>
      <c r="AF234">
        <v>13</v>
      </c>
      <c r="AG234">
        <v>11</v>
      </c>
      <c r="AH234">
        <v>54</v>
      </c>
      <c r="AI234" t="s">
        <v>175</v>
      </c>
      <c r="AJ234" t="s">
        <v>176</v>
      </c>
      <c r="AK234" t="s">
        <v>177</v>
      </c>
      <c r="AL234" t="s">
        <v>178</v>
      </c>
      <c r="AM234">
        <v>99</v>
      </c>
      <c r="AN234">
        <v>131</v>
      </c>
      <c r="AO234" t="s">
        <v>179</v>
      </c>
      <c r="AP234" t="s">
        <v>180</v>
      </c>
      <c r="AQ234">
        <v>20210108</v>
      </c>
      <c r="AR234">
        <v>33230</v>
      </c>
      <c r="AS234" t="s">
        <v>181</v>
      </c>
      <c r="AT234">
        <v>61.365062999999999</v>
      </c>
      <c r="AU234" t="s">
        <v>181</v>
      </c>
      <c r="AV234"/>
      <c r="AW234"/>
      <c r="AX234"/>
      <c r="AY234"/>
      <c r="AZ234"/>
      <c r="BA234"/>
      <c r="BB234"/>
      <c r="BC234" s="19" t="str">
        <f t="shared" si="7"/>
        <v/>
      </c>
      <c r="BD234" s="20" t="e">
        <f t="shared" si="8"/>
        <v>#N/A</v>
      </c>
      <c r="BE234" s="12" t="s">
        <v>220</v>
      </c>
    </row>
    <row r="235" spans="3:57">
      <c r="C235" s="114">
        <v>231</v>
      </c>
      <c r="D235" t="s">
        <v>167</v>
      </c>
      <c r="E235">
        <v>516</v>
      </c>
      <c r="F235">
        <v>551</v>
      </c>
      <c r="G235">
        <v>509</v>
      </c>
      <c r="H235">
        <v>551</v>
      </c>
      <c r="I235">
        <v>2004</v>
      </c>
      <c r="J235">
        <v>3</v>
      </c>
      <c r="K235">
        <v>6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 t="s">
        <v>1280</v>
      </c>
      <c r="V235" t="s">
        <v>169</v>
      </c>
      <c r="W235" t="s">
        <v>1281</v>
      </c>
      <c r="X235" t="s">
        <v>1282</v>
      </c>
      <c r="Y235">
        <v>131851</v>
      </c>
      <c r="Z235" t="s">
        <v>1283</v>
      </c>
      <c r="AA235" t="s">
        <v>1284</v>
      </c>
      <c r="AB235">
        <v>2358443708</v>
      </c>
      <c r="AC235">
        <v>13</v>
      </c>
      <c r="AD235" t="s">
        <v>249</v>
      </c>
      <c r="AE235" t="s">
        <v>249</v>
      </c>
      <c r="AF235">
        <v>13</v>
      </c>
      <c r="AG235">
        <v>11</v>
      </c>
      <c r="AH235">
        <v>54</v>
      </c>
      <c r="AI235" t="s">
        <v>175</v>
      </c>
      <c r="AJ235" t="s">
        <v>176</v>
      </c>
      <c r="AK235" t="s">
        <v>177</v>
      </c>
      <c r="AL235" t="s">
        <v>178</v>
      </c>
      <c r="AM235">
        <v>99</v>
      </c>
      <c r="AN235">
        <v>133</v>
      </c>
      <c r="AO235" t="s">
        <v>179</v>
      </c>
      <c r="AP235" t="s">
        <v>180</v>
      </c>
      <c r="AQ235">
        <v>20201218</v>
      </c>
      <c r="AR235">
        <v>33612</v>
      </c>
      <c r="AS235" t="s">
        <v>181</v>
      </c>
      <c r="AT235">
        <v>61.034019999999998</v>
      </c>
      <c r="AU235" t="s">
        <v>181</v>
      </c>
      <c r="AV235"/>
      <c r="AW235"/>
      <c r="AX235"/>
      <c r="AY235"/>
      <c r="AZ235"/>
      <c r="BA235"/>
      <c r="BB235"/>
      <c r="BC235" s="19" t="str">
        <f t="shared" si="7"/>
        <v/>
      </c>
      <c r="BD235" s="20" t="e">
        <f t="shared" si="8"/>
        <v>#N/A</v>
      </c>
      <c r="BE235" s="12" t="s">
        <v>220</v>
      </c>
    </row>
    <row r="236" spans="3:57">
      <c r="C236" s="114">
        <v>232</v>
      </c>
      <c r="D236" t="s">
        <v>288</v>
      </c>
      <c r="E236">
        <v>511</v>
      </c>
      <c r="F236">
        <v>501</v>
      </c>
      <c r="G236">
        <v>501</v>
      </c>
      <c r="H236">
        <v>501</v>
      </c>
      <c r="I236">
        <v>2010</v>
      </c>
      <c r="J236">
        <v>12</v>
      </c>
      <c r="K236">
        <v>31</v>
      </c>
      <c r="L236">
        <v>2016</v>
      </c>
      <c r="M236">
        <v>5</v>
      </c>
      <c r="N236">
        <v>12</v>
      </c>
      <c r="O236">
        <v>2017</v>
      </c>
      <c r="P236">
        <v>12</v>
      </c>
      <c r="Q236">
        <v>31</v>
      </c>
      <c r="R236">
        <v>2011</v>
      </c>
      <c r="S236">
        <v>1</v>
      </c>
      <c r="T236">
        <v>1</v>
      </c>
      <c r="U236" t="s">
        <v>1285</v>
      </c>
      <c r="V236" t="s">
        <v>214</v>
      </c>
      <c r="W236" t="s">
        <v>1286</v>
      </c>
      <c r="X236" t="s">
        <v>1287</v>
      </c>
      <c r="Y236">
        <v>132103</v>
      </c>
      <c r="Z236" t="s">
        <v>1288</v>
      </c>
      <c r="AA236" t="s">
        <v>1289</v>
      </c>
      <c r="AB236">
        <v>2365696651</v>
      </c>
      <c r="AC236">
        <v>13</v>
      </c>
      <c r="AD236" t="s">
        <v>249</v>
      </c>
      <c r="AE236" t="s">
        <v>249</v>
      </c>
      <c r="AF236">
        <v>13</v>
      </c>
      <c r="AG236">
        <v>11</v>
      </c>
      <c r="AH236">
        <v>54</v>
      </c>
      <c r="AI236" t="s">
        <v>167</v>
      </c>
      <c r="AJ236" t="s">
        <v>273</v>
      </c>
      <c r="AK236" t="s">
        <v>177</v>
      </c>
      <c r="AL236" t="s">
        <v>177</v>
      </c>
      <c r="AM236">
        <v>99</v>
      </c>
      <c r="AN236">
        <v>0</v>
      </c>
      <c r="AO236" t="s">
        <v>311</v>
      </c>
      <c r="AP236" t="s">
        <v>294</v>
      </c>
      <c r="AQ236">
        <v>20180527</v>
      </c>
      <c r="AR236">
        <v>104411</v>
      </c>
      <c r="AS236" t="s">
        <v>167</v>
      </c>
      <c r="AT236">
        <v>0</v>
      </c>
      <c r="AU236" t="s">
        <v>167</v>
      </c>
      <c r="AV236">
        <v>0</v>
      </c>
      <c r="AW236"/>
      <c r="AX236"/>
      <c r="AY236"/>
      <c r="AZ236"/>
      <c r="BA236"/>
      <c r="BB236"/>
      <c r="BC236" s="19" t="str">
        <f t="shared" si="7"/>
        <v/>
      </c>
      <c r="BD236" s="20" t="e">
        <f t="shared" si="8"/>
        <v>#N/A</v>
      </c>
      <c r="BE236" s="12" t="e">
        <v>#N/A</v>
      </c>
    </row>
    <row r="237" spans="3:57">
      <c r="C237" s="114">
        <v>233</v>
      </c>
      <c r="D237" t="s">
        <v>167</v>
      </c>
      <c r="E237">
        <v>516</v>
      </c>
      <c r="F237">
        <v>551</v>
      </c>
      <c r="G237">
        <v>509</v>
      </c>
      <c r="H237">
        <v>551</v>
      </c>
      <c r="I237">
        <v>2001</v>
      </c>
      <c r="J237">
        <v>10</v>
      </c>
      <c r="K237">
        <v>25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 t="s">
        <v>282</v>
      </c>
      <c r="V237" t="s">
        <v>169</v>
      </c>
      <c r="W237" t="s">
        <v>1290</v>
      </c>
      <c r="X237" t="s">
        <v>1291</v>
      </c>
      <c r="Y237">
        <v>130577</v>
      </c>
      <c r="Z237" t="s">
        <v>1292</v>
      </c>
      <c r="AA237" t="s">
        <v>1293</v>
      </c>
      <c r="AB237">
        <v>3489438808</v>
      </c>
      <c r="AC237">
        <v>13</v>
      </c>
      <c r="AD237" t="s">
        <v>249</v>
      </c>
      <c r="AE237" t="s">
        <v>249</v>
      </c>
      <c r="AF237">
        <v>13</v>
      </c>
      <c r="AG237">
        <v>11</v>
      </c>
      <c r="AH237">
        <v>54</v>
      </c>
      <c r="AI237" t="s">
        <v>175</v>
      </c>
      <c r="AJ237" t="s">
        <v>176</v>
      </c>
      <c r="AK237" t="s">
        <v>177</v>
      </c>
      <c r="AL237" t="s">
        <v>178</v>
      </c>
      <c r="AM237">
        <v>99</v>
      </c>
      <c r="AN237">
        <v>131</v>
      </c>
      <c r="AO237" t="s">
        <v>179</v>
      </c>
      <c r="AP237" t="s">
        <v>180</v>
      </c>
      <c r="AQ237">
        <v>20201230</v>
      </c>
      <c r="AR237">
        <v>33354</v>
      </c>
      <c r="AS237" t="s">
        <v>181</v>
      </c>
      <c r="AT237">
        <v>58.957975699999999</v>
      </c>
      <c r="AU237" t="s">
        <v>181</v>
      </c>
      <c r="AV237"/>
      <c r="AW237"/>
      <c r="AX237"/>
      <c r="AY237"/>
      <c r="AZ237"/>
      <c r="BA237"/>
      <c r="BB237"/>
      <c r="BC237" s="19" t="str">
        <f t="shared" si="7"/>
        <v/>
      </c>
      <c r="BD237" s="20" t="e">
        <f t="shared" si="8"/>
        <v>#N/A</v>
      </c>
      <c r="BE237" s="12" t="s">
        <v>220</v>
      </c>
    </row>
    <row r="238" spans="3:57">
      <c r="C238" s="114">
        <v>234</v>
      </c>
      <c r="D238" t="s">
        <v>167</v>
      </c>
      <c r="E238">
        <v>516</v>
      </c>
      <c r="F238">
        <v>551</v>
      </c>
      <c r="G238">
        <v>509</v>
      </c>
      <c r="H238">
        <v>551</v>
      </c>
      <c r="I238">
        <v>2003</v>
      </c>
      <c r="J238">
        <v>11</v>
      </c>
      <c r="K238">
        <v>6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 t="s">
        <v>1294</v>
      </c>
      <c r="V238" t="s">
        <v>214</v>
      </c>
      <c r="W238" t="s">
        <v>1295</v>
      </c>
      <c r="X238" t="s">
        <v>1296</v>
      </c>
      <c r="Y238">
        <v>132103</v>
      </c>
      <c r="Z238" t="s">
        <v>1288</v>
      </c>
      <c r="AA238" t="s">
        <v>1289</v>
      </c>
      <c r="AB238">
        <v>2477442788</v>
      </c>
      <c r="AC238">
        <v>13</v>
      </c>
      <c r="AD238" t="s">
        <v>249</v>
      </c>
      <c r="AE238" t="s">
        <v>249</v>
      </c>
      <c r="AF238">
        <v>13</v>
      </c>
      <c r="AG238">
        <v>11</v>
      </c>
      <c r="AH238">
        <v>54</v>
      </c>
      <c r="AI238" t="s">
        <v>175</v>
      </c>
      <c r="AJ238" t="s">
        <v>176</v>
      </c>
      <c r="AK238" t="s">
        <v>177</v>
      </c>
      <c r="AL238" t="s">
        <v>178</v>
      </c>
      <c r="AM238">
        <v>99</v>
      </c>
      <c r="AN238">
        <v>132</v>
      </c>
      <c r="AO238" t="s">
        <v>179</v>
      </c>
      <c r="AP238" t="s">
        <v>180</v>
      </c>
      <c r="AQ238">
        <v>20201218</v>
      </c>
      <c r="AR238">
        <v>33620</v>
      </c>
      <c r="AS238" t="s">
        <v>181</v>
      </c>
      <c r="AT238">
        <v>60.569073699999997</v>
      </c>
      <c r="AU238" t="s">
        <v>181</v>
      </c>
      <c r="AV238"/>
      <c r="AW238"/>
      <c r="AX238"/>
      <c r="AY238"/>
      <c r="AZ238"/>
      <c r="BA238"/>
      <c r="BB238"/>
      <c r="BC238" s="19" t="str">
        <f t="shared" si="7"/>
        <v/>
      </c>
      <c r="BD238" s="20" t="e">
        <f t="shared" si="8"/>
        <v>#N/A</v>
      </c>
      <c r="BE238" s="12" t="s">
        <v>220</v>
      </c>
    </row>
    <row r="239" spans="3:57">
      <c r="C239" s="114">
        <v>235</v>
      </c>
      <c r="D239" t="s">
        <v>288</v>
      </c>
      <c r="E239">
        <v>511</v>
      </c>
      <c r="F239">
        <v>501</v>
      </c>
      <c r="G239">
        <v>501</v>
      </c>
      <c r="H239">
        <v>501</v>
      </c>
      <c r="I239">
        <v>2010</v>
      </c>
      <c r="J239">
        <v>12</v>
      </c>
      <c r="K239">
        <v>31</v>
      </c>
      <c r="L239">
        <v>2016</v>
      </c>
      <c r="M239">
        <v>6</v>
      </c>
      <c r="N239">
        <v>25</v>
      </c>
      <c r="O239">
        <v>2017</v>
      </c>
      <c r="P239">
        <v>12</v>
      </c>
      <c r="Q239">
        <v>31</v>
      </c>
      <c r="R239">
        <v>2011</v>
      </c>
      <c r="S239">
        <v>1</v>
      </c>
      <c r="T239">
        <v>1</v>
      </c>
      <c r="U239" t="s">
        <v>1297</v>
      </c>
      <c r="V239" t="s">
        <v>169</v>
      </c>
      <c r="W239" t="s">
        <v>1298</v>
      </c>
      <c r="X239" t="s">
        <v>1299</v>
      </c>
      <c r="Y239">
        <v>132773</v>
      </c>
      <c r="Z239" t="s">
        <v>1231</v>
      </c>
      <c r="AA239" t="s">
        <v>1232</v>
      </c>
      <c r="AB239">
        <v>2236546213</v>
      </c>
      <c r="AC239">
        <v>13</v>
      </c>
      <c r="AD239" t="s">
        <v>249</v>
      </c>
      <c r="AE239" t="s">
        <v>249</v>
      </c>
      <c r="AF239">
        <v>13</v>
      </c>
      <c r="AG239">
        <v>11</v>
      </c>
      <c r="AH239">
        <v>54</v>
      </c>
      <c r="AI239" t="s">
        <v>167</v>
      </c>
      <c r="AJ239" t="s">
        <v>273</v>
      </c>
      <c r="AK239" t="s">
        <v>177</v>
      </c>
      <c r="AL239" t="s">
        <v>177</v>
      </c>
      <c r="AM239">
        <v>99</v>
      </c>
      <c r="AN239">
        <v>0</v>
      </c>
      <c r="AO239" t="s">
        <v>311</v>
      </c>
      <c r="AP239" t="s">
        <v>294</v>
      </c>
      <c r="AQ239">
        <v>20180527</v>
      </c>
      <c r="AR239">
        <v>104411</v>
      </c>
      <c r="AS239" t="s">
        <v>167</v>
      </c>
      <c r="AT239">
        <v>0</v>
      </c>
      <c r="AU239" t="s">
        <v>167</v>
      </c>
      <c r="AV239">
        <v>0</v>
      </c>
      <c r="AW239"/>
      <c r="AX239"/>
      <c r="AY239"/>
      <c r="AZ239"/>
      <c r="BA239"/>
      <c r="BB239"/>
      <c r="BC239" s="19" t="str">
        <f t="shared" si="7"/>
        <v/>
      </c>
      <c r="BD239" s="20" t="e">
        <f t="shared" si="8"/>
        <v>#N/A</v>
      </c>
      <c r="BE239" s="12" t="e">
        <v>#N/A</v>
      </c>
    </row>
    <row r="240" spans="3:57">
      <c r="C240" s="114">
        <v>236</v>
      </c>
      <c r="D240" t="s">
        <v>288</v>
      </c>
      <c r="E240">
        <v>511</v>
      </c>
      <c r="F240">
        <v>501</v>
      </c>
      <c r="G240">
        <v>503</v>
      </c>
      <c r="H240">
        <v>511</v>
      </c>
      <c r="I240">
        <v>2010</v>
      </c>
      <c r="J240">
        <v>12</v>
      </c>
      <c r="K240">
        <v>31</v>
      </c>
      <c r="L240">
        <v>2016</v>
      </c>
      <c r="M240">
        <v>5</v>
      </c>
      <c r="N240">
        <v>18</v>
      </c>
      <c r="O240">
        <v>2017</v>
      </c>
      <c r="P240">
        <v>12</v>
      </c>
      <c r="Q240">
        <v>31</v>
      </c>
      <c r="R240">
        <v>2011</v>
      </c>
      <c r="S240">
        <v>1</v>
      </c>
      <c r="T240">
        <v>1</v>
      </c>
      <c r="U240" t="s">
        <v>1300</v>
      </c>
      <c r="V240" t="s">
        <v>169</v>
      </c>
      <c r="W240" t="s">
        <v>1301</v>
      </c>
      <c r="X240" t="s">
        <v>1302</v>
      </c>
      <c r="Y240">
        <v>130498</v>
      </c>
      <c r="Z240" t="s">
        <v>471</v>
      </c>
      <c r="AA240" t="s">
        <v>472</v>
      </c>
      <c r="AB240">
        <v>2214647514</v>
      </c>
      <c r="AC240">
        <v>13</v>
      </c>
      <c r="AD240" t="s">
        <v>249</v>
      </c>
      <c r="AE240" t="s">
        <v>249</v>
      </c>
      <c r="AF240">
        <v>13</v>
      </c>
      <c r="AG240">
        <v>11</v>
      </c>
      <c r="AH240">
        <v>54</v>
      </c>
      <c r="AI240" t="s">
        <v>167</v>
      </c>
      <c r="AJ240" t="s">
        <v>273</v>
      </c>
      <c r="AK240" t="s">
        <v>177</v>
      </c>
      <c r="AL240" t="s">
        <v>177</v>
      </c>
      <c r="AM240">
        <v>99</v>
      </c>
      <c r="AN240">
        <v>1</v>
      </c>
      <c r="AO240" t="s">
        <v>779</v>
      </c>
      <c r="AP240" t="s">
        <v>294</v>
      </c>
      <c r="AQ240">
        <v>20180527</v>
      </c>
      <c r="AR240">
        <v>104411</v>
      </c>
      <c r="AS240" t="s">
        <v>167</v>
      </c>
      <c r="AT240">
        <v>0</v>
      </c>
      <c r="AU240" t="s">
        <v>167</v>
      </c>
      <c r="AV240">
        <v>0</v>
      </c>
      <c r="AW240"/>
      <c r="AX240"/>
      <c r="AY240"/>
      <c r="AZ240"/>
      <c r="BA240"/>
      <c r="BB240"/>
      <c r="BC240" s="19" t="str">
        <f t="shared" si="7"/>
        <v/>
      </c>
      <c r="BD240" s="20" t="str">
        <f t="shared" si="8"/>
        <v xml:space="preserve"> A</v>
      </c>
      <c r="BE240" s="12" t="e">
        <v>#N/A</v>
      </c>
    </row>
    <row r="241" spans="3:57">
      <c r="C241" s="114">
        <v>237</v>
      </c>
      <c r="D241" t="s">
        <v>167</v>
      </c>
      <c r="E241">
        <v>516</v>
      </c>
      <c r="F241">
        <v>551</v>
      </c>
      <c r="G241">
        <v>509</v>
      </c>
      <c r="H241">
        <v>551</v>
      </c>
      <c r="I241">
        <v>2003</v>
      </c>
      <c r="J241">
        <v>4</v>
      </c>
      <c r="K241">
        <v>25</v>
      </c>
      <c r="L241">
        <v>2015</v>
      </c>
      <c r="M241">
        <v>4</v>
      </c>
      <c r="N241">
        <v>11</v>
      </c>
      <c r="O241">
        <v>2015</v>
      </c>
      <c r="P241">
        <v>5</v>
      </c>
      <c r="Q241">
        <v>6</v>
      </c>
      <c r="R241">
        <v>0</v>
      </c>
      <c r="S241">
        <v>0</v>
      </c>
      <c r="T241">
        <v>0</v>
      </c>
      <c r="U241" t="s">
        <v>1303</v>
      </c>
      <c r="V241" t="s">
        <v>169</v>
      </c>
      <c r="W241" t="s">
        <v>1304</v>
      </c>
      <c r="X241" t="s">
        <v>1305</v>
      </c>
      <c r="Y241">
        <v>132252</v>
      </c>
      <c r="Z241" t="s">
        <v>1306</v>
      </c>
      <c r="AA241" t="s">
        <v>1307</v>
      </c>
      <c r="AB241">
        <v>2475464698</v>
      </c>
      <c r="AC241">
        <v>13</v>
      </c>
      <c r="AD241" t="s">
        <v>249</v>
      </c>
      <c r="AE241" t="s">
        <v>249</v>
      </c>
      <c r="AF241">
        <v>13</v>
      </c>
      <c r="AG241">
        <v>11</v>
      </c>
      <c r="AH241">
        <v>54</v>
      </c>
      <c r="AI241" t="s">
        <v>175</v>
      </c>
      <c r="AJ241" t="s">
        <v>176</v>
      </c>
      <c r="AK241" t="s">
        <v>177</v>
      </c>
      <c r="AL241" t="s">
        <v>178</v>
      </c>
      <c r="AM241">
        <v>99</v>
      </c>
      <c r="AN241">
        <v>132</v>
      </c>
      <c r="AO241" t="s">
        <v>179</v>
      </c>
      <c r="AP241" t="s">
        <v>180</v>
      </c>
      <c r="AQ241">
        <v>20201218</v>
      </c>
      <c r="AR241">
        <v>33629</v>
      </c>
      <c r="AS241" t="s">
        <v>181</v>
      </c>
      <c r="AT241">
        <v>60.732517000000001</v>
      </c>
      <c r="AU241" t="s">
        <v>181</v>
      </c>
      <c r="AV241"/>
      <c r="AW241"/>
      <c r="AX241"/>
      <c r="AY241"/>
      <c r="AZ241"/>
      <c r="BA241"/>
      <c r="BB241"/>
      <c r="BC241" s="19" t="str">
        <f t="shared" si="7"/>
        <v/>
      </c>
      <c r="BD241" s="20" t="e">
        <f t="shared" si="8"/>
        <v>#N/A</v>
      </c>
      <c r="BE241" s="12" t="s">
        <v>220</v>
      </c>
    </row>
    <row r="242" spans="3:57">
      <c r="C242" s="114">
        <v>238</v>
      </c>
      <c r="D242" t="s">
        <v>167</v>
      </c>
      <c r="E242">
        <v>512</v>
      </c>
      <c r="F242">
        <v>511</v>
      </c>
      <c r="G242">
        <v>503</v>
      </c>
      <c r="H242">
        <v>511</v>
      </c>
      <c r="I242">
        <v>2001</v>
      </c>
      <c r="J242">
        <v>11</v>
      </c>
      <c r="K242">
        <v>30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 t="s">
        <v>237</v>
      </c>
      <c r="V242" t="s">
        <v>214</v>
      </c>
      <c r="W242" t="s">
        <v>1308</v>
      </c>
      <c r="X242" t="s">
        <v>1309</v>
      </c>
      <c r="Y242">
        <v>990016</v>
      </c>
      <c r="Z242" t="s">
        <v>341</v>
      </c>
      <c r="AA242" t="s">
        <v>342</v>
      </c>
      <c r="AB242">
        <v>46446414</v>
      </c>
      <c r="AC242">
        <v>99</v>
      </c>
      <c r="AD242" t="s">
        <v>174</v>
      </c>
      <c r="AE242" t="s">
        <v>174</v>
      </c>
      <c r="AF242">
        <v>99</v>
      </c>
      <c r="AG242">
        <v>11</v>
      </c>
      <c r="AH242">
        <v>54</v>
      </c>
      <c r="AI242" t="s">
        <v>175</v>
      </c>
      <c r="AJ242" t="s">
        <v>176</v>
      </c>
      <c r="AK242" t="s">
        <v>177</v>
      </c>
      <c r="AL242" t="s">
        <v>178</v>
      </c>
      <c r="AM242">
        <v>99</v>
      </c>
      <c r="AN242">
        <v>132</v>
      </c>
      <c r="AO242" t="s">
        <v>179</v>
      </c>
      <c r="AP242" t="s">
        <v>180</v>
      </c>
      <c r="AQ242">
        <v>20201218</v>
      </c>
      <c r="AR242">
        <v>33637</v>
      </c>
      <c r="AS242" t="s">
        <v>181</v>
      </c>
      <c r="AT242">
        <v>58.517100900000003</v>
      </c>
      <c r="AU242" t="s">
        <v>181</v>
      </c>
      <c r="AV242"/>
      <c r="AW242"/>
      <c r="AX242"/>
      <c r="AY242"/>
      <c r="AZ242"/>
      <c r="BA242"/>
      <c r="BB242"/>
      <c r="BC242" s="19" t="str">
        <f t="shared" si="7"/>
        <v/>
      </c>
      <c r="BD242" s="20" t="e">
        <f t="shared" si="8"/>
        <v>#N/A</v>
      </c>
      <c r="BE242" s="12" t="s">
        <v>220</v>
      </c>
    </row>
    <row r="243" spans="3:57">
      <c r="C243" s="114">
        <v>239</v>
      </c>
      <c r="D243" t="s">
        <v>167</v>
      </c>
      <c r="E243">
        <v>511</v>
      </c>
      <c r="F243">
        <v>501</v>
      </c>
      <c r="G243">
        <v>501</v>
      </c>
      <c r="H243">
        <v>501</v>
      </c>
      <c r="I243">
        <v>2001</v>
      </c>
      <c r="J243">
        <v>12</v>
      </c>
      <c r="K243">
        <v>21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 t="s">
        <v>1256</v>
      </c>
      <c r="V243" t="s">
        <v>214</v>
      </c>
      <c r="W243" t="s">
        <v>1310</v>
      </c>
      <c r="X243" t="s">
        <v>1311</v>
      </c>
      <c r="Y243">
        <v>990035</v>
      </c>
      <c r="Z243" t="s">
        <v>271</v>
      </c>
      <c r="AA243" t="s">
        <v>272</v>
      </c>
      <c r="AB243">
        <v>47722003</v>
      </c>
      <c r="AC243">
        <v>99</v>
      </c>
      <c r="AD243" t="s">
        <v>174</v>
      </c>
      <c r="AE243" t="s">
        <v>174</v>
      </c>
      <c r="AF243">
        <v>99</v>
      </c>
      <c r="AG243">
        <v>11</v>
      </c>
      <c r="AH243">
        <v>54</v>
      </c>
      <c r="AI243" t="s">
        <v>175</v>
      </c>
      <c r="AJ243" t="s">
        <v>176</v>
      </c>
      <c r="AK243" t="s">
        <v>177</v>
      </c>
      <c r="AL243" t="s">
        <v>178</v>
      </c>
      <c r="AM243">
        <v>99</v>
      </c>
      <c r="AN243">
        <v>131</v>
      </c>
      <c r="AO243" t="s">
        <v>179</v>
      </c>
      <c r="AP243" t="s">
        <v>180</v>
      </c>
      <c r="AQ243">
        <v>20201230</v>
      </c>
      <c r="AR243">
        <v>33404</v>
      </c>
      <c r="AS243" t="s">
        <v>181</v>
      </c>
      <c r="AT243">
        <v>58.4353056</v>
      </c>
      <c r="AU243" t="s">
        <v>181</v>
      </c>
      <c r="AV243"/>
      <c r="AW243"/>
      <c r="AX243"/>
      <c r="AY243"/>
      <c r="AZ243"/>
      <c r="BA243"/>
      <c r="BB243"/>
      <c r="BC243" s="19" t="str">
        <f t="shared" si="7"/>
        <v/>
      </c>
      <c r="BD243" s="20" t="e">
        <f t="shared" si="8"/>
        <v>#N/A</v>
      </c>
      <c r="BE243" s="12" t="s">
        <v>182</v>
      </c>
    </row>
    <row r="244" spans="3:57">
      <c r="C244" s="114">
        <v>240</v>
      </c>
      <c r="D244" t="s">
        <v>288</v>
      </c>
      <c r="E244">
        <v>517</v>
      </c>
      <c r="F244">
        <v>504</v>
      </c>
      <c r="G244">
        <v>511</v>
      </c>
      <c r="H244">
        <v>504</v>
      </c>
      <c r="I244">
        <v>2001</v>
      </c>
      <c r="J244">
        <v>12</v>
      </c>
      <c r="K244">
        <v>31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2018</v>
      </c>
      <c r="S244">
        <v>10</v>
      </c>
      <c r="T244">
        <v>31</v>
      </c>
      <c r="U244" t="s">
        <v>1312</v>
      </c>
      <c r="V244" t="s">
        <v>214</v>
      </c>
      <c r="W244" t="s">
        <v>1313</v>
      </c>
      <c r="X244" t="s">
        <v>511</v>
      </c>
      <c r="Y244">
        <v>132113</v>
      </c>
      <c r="Z244" t="s">
        <v>858</v>
      </c>
      <c r="AA244" t="s">
        <v>1121</v>
      </c>
      <c r="AB244">
        <v>2322435138</v>
      </c>
      <c r="AC244">
        <v>13</v>
      </c>
      <c r="AD244" t="s">
        <v>249</v>
      </c>
      <c r="AE244" t="s">
        <v>249</v>
      </c>
      <c r="AF244">
        <v>13</v>
      </c>
      <c r="AG244">
        <v>11</v>
      </c>
      <c r="AH244">
        <v>54</v>
      </c>
      <c r="AI244" t="s">
        <v>167</v>
      </c>
      <c r="AJ244" t="s">
        <v>273</v>
      </c>
      <c r="AK244" t="s">
        <v>177</v>
      </c>
      <c r="AL244" t="s">
        <v>177</v>
      </c>
      <c r="AM244">
        <v>99</v>
      </c>
      <c r="AN244">
        <v>25</v>
      </c>
      <c r="AO244" t="s">
        <v>1314</v>
      </c>
      <c r="AP244" t="s">
        <v>426</v>
      </c>
      <c r="AQ244">
        <v>20181105</v>
      </c>
      <c r="AR244">
        <v>113947</v>
      </c>
      <c r="AS244" t="s">
        <v>181</v>
      </c>
      <c r="AT244">
        <v>58.910893000000002</v>
      </c>
      <c r="AU244" t="s">
        <v>181</v>
      </c>
      <c r="AV244"/>
      <c r="AW244"/>
      <c r="AX244"/>
      <c r="AY244"/>
      <c r="AZ244"/>
      <c r="BA244"/>
      <c r="BB244"/>
      <c r="BC244" s="19" t="str">
        <f t="shared" si="7"/>
        <v/>
      </c>
      <c r="BD244" s="20" t="str">
        <f t="shared" si="8"/>
        <v xml:space="preserve"> B</v>
      </c>
      <c r="BE244" s="12" t="s">
        <v>220</v>
      </c>
    </row>
    <row r="245" spans="3:57">
      <c r="C245" s="114">
        <v>241</v>
      </c>
      <c r="D245" t="s">
        <v>167</v>
      </c>
      <c r="E245">
        <v>512</v>
      </c>
      <c r="F245">
        <v>511</v>
      </c>
      <c r="G245">
        <v>503</v>
      </c>
      <c r="H245">
        <v>511</v>
      </c>
      <c r="I245">
        <v>2001</v>
      </c>
      <c r="J245">
        <v>12</v>
      </c>
      <c r="K245">
        <v>20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 t="s">
        <v>1306</v>
      </c>
      <c r="V245" t="s">
        <v>169</v>
      </c>
      <c r="W245" t="s">
        <v>1315</v>
      </c>
      <c r="X245" t="s">
        <v>1316</v>
      </c>
      <c r="Y245">
        <v>990007</v>
      </c>
      <c r="Z245" t="s">
        <v>302</v>
      </c>
      <c r="AA245" t="s">
        <v>758</v>
      </c>
      <c r="AB245">
        <v>44322504</v>
      </c>
      <c r="AC245">
        <v>99</v>
      </c>
      <c r="AD245" t="s">
        <v>174</v>
      </c>
      <c r="AE245" t="s">
        <v>174</v>
      </c>
      <c r="AF245">
        <v>99</v>
      </c>
      <c r="AG245">
        <v>11</v>
      </c>
      <c r="AH245">
        <v>54</v>
      </c>
      <c r="AI245" t="s">
        <v>175</v>
      </c>
      <c r="AJ245" t="s">
        <v>176</v>
      </c>
      <c r="AK245" t="s">
        <v>177</v>
      </c>
      <c r="AL245" t="s">
        <v>178</v>
      </c>
      <c r="AM245">
        <v>99</v>
      </c>
      <c r="AN245">
        <v>132</v>
      </c>
      <c r="AO245" t="s">
        <v>179</v>
      </c>
      <c r="AP245" t="s">
        <v>180</v>
      </c>
      <c r="AQ245">
        <v>20201218</v>
      </c>
      <c r="AR245">
        <v>33644</v>
      </c>
      <c r="AS245" t="s">
        <v>181</v>
      </c>
      <c r="AT245">
        <v>58.442550599999997</v>
      </c>
      <c r="AU245" t="s">
        <v>181</v>
      </c>
      <c r="AV245"/>
      <c r="AW245"/>
      <c r="AX245"/>
      <c r="AY245"/>
      <c r="AZ245"/>
      <c r="BA245"/>
      <c r="BB245"/>
      <c r="BC245" s="19" t="str">
        <f t="shared" si="7"/>
        <v/>
      </c>
      <c r="BD245" s="20" t="e">
        <f t="shared" si="8"/>
        <v>#N/A</v>
      </c>
      <c r="BE245" s="12" t="s">
        <v>220</v>
      </c>
    </row>
    <row r="246" spans="3:57">
      <c r="C246" s="114">
        <v>242</v>
      </c>
      <c r="D246" t="s">
        <v>167</v>
      </c>
      <c r="E246">
        <v>511</v>
      </c>
      <c r="F246">
        <v>501</v>
      </c>
      <c r="G246">
        <v>501</v>
      </c>
      <c r="H246">
        <v>501</v>
      </c>
      <c r="I246">
        <v>2001</v>
      </c>
      <c r="J246">
        <v>12</v>
      </c>
      <c r="K246">
        <v>20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 t="s">
        <v>1317</v>
      </c>
      <c r="V246" t="s">
        <v>214</v>
      </c>
      <c r="W246" t="s">
        <v>1318</v>
      </c>
      <c r="X246" t="s">
        <v>1319</v>
      </c>
      <c r="Y246">
        <v>990025</v>
      </c>
      <c r="Z246" t="s">
        <v>1320</v>
      </c>
      <c r="AA246" t="s">
        <v>1191</v>
      </c>
      <c r="AB246">
        <v>45222363</v>
      </c>
      <c r="AC246">
        <v>99</v>
      </c>
      <c r="AD246" t="s">
        <v>174</v>
      </c>
      <c r="AE246" t="s">
        <v>174</v>
      </c>
      <c r="AF246">
        <v>99</v>
      </c>
      <c r="AG246">
        <v>11</v>
      </c>
      <c r="AH246">
        <v>54</v>
      </c>
      <c r="AI246" t="s">
        <v>175</v>
      </c>
      <c r="AJ246" t="s">
        <v>176</v>
      </c>
      <c r="AK246" t="s">
        <v>177</v>
      </c>
      <c r="AL246" t="s">
        <v>178</v>
      </c>
      <c r="AM246">
        <v>99</v>
      </c>
      <c r="AN246">
        <v>133</v>
      </c>
      <c r="AO246" t="s">
        <v>179</v>
      </c>
      <c r="AP246" t="s">
        <v>842</v>
      </c>
      <c r="AQ246">
        <v>20210408</v>
      </c>
      <c r="AR246">
        <v>170659</v>
      </c>
      <c r="AS246" t="s">
        <v>181</v>
      </c>
      <c r="AT246">
        <v>58.4821776</v>
      </c>
      <c r="AU246" t="s">
        <v>181</v>
      </c>
      <c r="AV246"/>
      <c r="AW246"/>
      <c r="AX246"/>
      <c r="AY246"/>
      <c r="AZ246"/>
      <c r="BA246"/>
      <c r="BB246"/>
      <c r="BC246" s="19" t="str">
        <f t="shared" si="7"/>
        <v/>
      </c>
      <c r="BD246" s="20" t="e">
        <f t="shared" si="8"/>
        <v>#N/A</v>
      </c>
      <c r="BE246" s="12" t="s">
        <v>220</v>
      </c>
    </row>
    <row r="247" spans="3:57">
      <c r="C247" s="114">
        <v>243</v>
      </c>
      <c r="D247" t="s">
        <v>167</v>
      </c>
      <c r="E247">
        <v>516</v>
      </c>
      <c r="F247">
        <v>551</v>
      </c>
      <c r="G247">
        <v>509</v>
      </c>
      <c r="H247">
        <v>551</v>
      </c>
      <c r="I247">
        <v>2003</v>
      </c>
      <c r="J247">
        <v>12</v>
      </c>
      <c r="K247">
        <v>20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 t="s">
        <v>1321</v>
      </c>
      <c r="V247" t="s">
        <v>169</v>
      </c>
      <c r="W247" t="s">
        <v>1322</v>
      </c>
      <c r="X247" t="s">
        <v>1323</v>
      </c>
      <c r="Y247">
        <v>130098</v>
      </c>
      <c r="Z247" t="s">
        <v>1324</v>
      </c>
      <c r="AA247" t="s">
        <v>1325</v>
      </c>
      <c r="AB247">
        <v>2478452731</v>
      </c>
      <c r="AC247">
        <v>13</v>
      </c>
      <c r="AD247" t="s">
        <v>249</v>
      </c>
      <c r="AE247" t="s">
        <v>249</v>
      </c>
      <c r="AF247">
        <v>13</v>
      </c>
      <c r="AG247">
        <v>11</v>
      </c>
      <c r="AH247">
        <v>54</v>
      </c>
      <c r="AI247" t="s">
        <v>175</v>
      </c>
      <c r="AJ247" t="s">
        <v>176</v>
      </c>
      <c r="AK247" t="s">
        <v>177</v>
      </c>
      <c r="AL247" t="s">
        <v>178</v>
      </c>
      <c r="AM247">
        <v>99</v>
      </c>
      <c r="AN247">
        <v>131</v>
      </c>
      <c r="AO247" t="s">
        <v>179</v>
      </c>
      <c r="AP247" t="s">
        <v>180</v>
      </c>
      <c r="AQ247">
        <v>20201230</v>
      </c>
      <c r="AR247">
        <v>33412</v>
      </c>
      <c r="AS247" t="s">
        <v>181</v>
      </c>
      <c r="AT247">
        <v>60.104689</v>
      </c>
      <c r="AU247" t="s">
        <v>181</v>
      </c>
      <c r="AV247"/>
      <c r="AW247"/>
      <c r="AX247"/>
      <c r="AY247"/>
      <c r="AZ247"/>
      <c r="BA247"/>
      <c r="BB247"/>
      <c r="BC247" s="19" t="str">
        <f t="shared" si="7"/>
        <v/>
      </c>
      <c r="BD247" s="20" t="e">
        <f t="shared" si="8"/>
        <v>#N/A</v>
      </c>
      <c r="BE247" s="12" t="s">
        <v>220</v>
      </c>
    </row>
    <row r="248" spans="3:57">
      <c r="C248" s="114">
        <v>244</v>
      </c>
      <c r="D248" t="s">
        <v>167</v>
      </c>
      <c r="E248">
        <v>516</v>
      </c>
      <c r="F248">
        <v>555</v>
      </c>
      <c r="G248">
        <v>509</v>
      </c>
      <c r="H248">
        <v>551</v>
      </c>
      <c r="I248">
        <v>2001</v>
      </c>
      <c r="J248">
        <v>11</v>
      </c>
      <c r="K248">
        <v>22</v>
      </c>
      <c r="L248">
        <v>2015</v>
      </c>
      <c r="M248">
        <v>4</v>
      </c>
      <c r="N248">
        <v>23</v>
      </c>
      <c r="O248">
        <v>2015</v>
      </c>
      <c r="P248">
        <v>6</v>
      </c>
      <c r="Q248">
        <v>30</v>
      </c>
      <c r="R248">
        <v>0</v>
      </c>
      <c r="S248">
        <v>0</v>
      </c>
      <c r="T248">
        <v>0</v>
      </c>
      <c r="U248" t="s">
        <v>1326</v>
      </c>
      <c r="V248" t="s">
        <v>214</v>
      </c>
      <c r="W248" t="s">
        <v>1327</v>
      </c>
      <c r="X248" t="s">
        <v>1328</v>
      </c>
      <c r="Y248">
        <v>100876</v>
      </c>
      <c r="Z248" t="s">
        <v>1329</v>
      </c>
      <c r="AA248" t="s">
        <v>1330</v>
      </c>
      <c r="AB248">
        <v>3462400504</v>
      </c>
      <c r="AC248">
        <v>10</v>
      </c>
      <c r="AD248" t="s">
        <v>1210</v>
      </c>
      <c r="AE248" t="s">
        <v>1210</v>
      </c>
      <c r="AF248">
        <v>10</v>
      </c>
      <c r="AG248">
        <v>11</v>
      </c>
      <c r="AH248">
        <v>54</v>
      </c>
      <c r="AI248" t="s">
        <v>175</v>
      </c>
      <c r="AJ248" t="s">
        <v>176</v>
      </c>
      <c r="AK248" t="s">
        <v>177</v>
      </c>
      <c r="AL248" t="s">
        <v>175</v>
      </c>
      <c r="AM248">
        <v>99</v>
      </c>
      <c r="AN248">
        <v>31</v>
      </c>
      <c r="AO248" t="s">
        <v>1331</v>
      </c>
      <c r="AP248" t="s">
        <v>180</v>
      </c>
      <c r="AQ248">
        <v>20210413</v>
      </c>
      <c r="AR248">
        <v>33029</v>
      </c>
      <c r="AS248" t="s">
        <v>181</v>
      </c>
      <c r="AT248">
        <v>61.965640999999998</v>
      </c>
      <c r="AU248" t="s">
        <v>181</v>
      </c>
      <c r="AV248"/>
      <c r="AW248"/>
      <c r="AX248"/>
      <c r="AY248"/>
      <c r="AZ248"/>
      <c r="BA248"/>
      <c r="BB248"/>
      <c r="BC248" s="19" t="str">
        <f t="shared" si="7"/>
        <v/>
      </c>
      <c r="BD248" s="20" t="str">
        <f t="shared" si="8"/>
        <v xml:space="preserve"> MAXI</v>
      </c>
      <c r="BE248" s="12" t="s">
        <v>220</v>
      </c>
    </row>
    <row r="249" spans="3:57">
      <c r="C249" s="114">
        <v>245</v>
      </c>
      <c r="D249" t="s">
        <v>167</v>
      </c>
      <c r="E249">
        <v>511</v>
      </c>
      <c r="F249">
        <v>501</v>
      </c>
      <c r="G249">
        <v>501</v>
      </c>
      <c r="H249">
        <v>501</v>
      </c>
      <c r="I249">
        <v>2001</v>
      </c>
      <c r="J249">
        <v>12</v>
      </c>
      <c r="K249">
        <v>21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 t="s">
        <v>1332</v>
      </c>
      <c r="V249" t="s">
        <v>169</v>
      </c>
      <c r="W249" t="s">
        <v>1333</v>
      </c>
      <c r="X249" t="s">
        <v>1334</v>
      </c>
      <c r="Y249">
        <v>990042</v>
      </c>
      <c r="Z249" t="s">
        <v>405</v>
      </c>
      <c r="AA249" t="s">
        <v>173</v>
      </c>
      <c r="AB249">
        <v>45711600</v>
      </c>
      <c r="AC249">
        <v>99</v>
      </c>
      <c r="AD249" t="s">
        <v>174</v>
      </c>
      <c r="AE249" t="s">
        <v>174</v>
      </c>
      <c r="AF249">
        <v>99</v>
      </c>
      <c r="AG249">
        <v>11</v>
      </c>
      <c r="AH249">
        <v>54</v>
      </c>
      <c r="AI249" t="s">
        <v>167</v>
      </c>
      <c r="AJ249" t="s">
        <v>175</v>
      </c>
      <c r="AK249" t="s">
        <v>177</v>
      </c>
      <c r="AL249" t="s">
        <v>178</v>
      </c>
      <c r="AM249">
        <v>99</v>
      </c>
      <c r="AN249">
        <v>131</v>
      </c>
      <c r="AO249" t="s">
        <v>179</v>
      </c>
      <c r="AP249" t="s">
        <v>180</v>
      </c>
      <c r="AQ249">
        <v>20201230</v>
      </c>
      <c r="AR249">
        <v>33413</v>
      </c>
      <c r="AS249" t="s">
        <v>181</v>
      </c>
      <c r="AT249">
        <v>58.503205899999998</v>
      </c>
      <c r="AU249" t="s">
        <v>181</v>
      </c>
      <c r="AV249"/>
      <c r="AW249"/>
      <c r="AX249"/>
      <c r="AY249"/>
      <c r="AZ249"/>
      <c r="BA249"/>
      <c r="BB249"/>
      <c r="BC249" s="19" t="str">
        <f t="shared" si="7"/>
        <v/>
      </c>
      <c r="BD249" s="20" t="e">
        <f t="shared" si="8"/>
        <v>#N/A</v>
      </c>
      <c r="BE249" s="12" t="s">
        <v>220</v>
      </c>
    </row>
    <row r="250" spans="3:57">
      <c r="C250" s="114">
        <v>246</v>
      </c>
      <c r="D250" t="s">
        <v>288</v>
      </c>
      <c r="E250">
        <v>511</v>
      </c>
      <c r="F250">
        <v>501</v>
      </c>
      <c r="G250">
        <v>503</v>
      </c>
      <c r="H250">
        <v>511</v>
      </c>
      <c r="I250">
        <v>2010</v>
      </c>
      <c r="J250">
        <v>12</v>
      </c>
      <c r="K250">
        <v>31</v>
      </c>
      <c r="L250">
        <v>2016</v>
      </c>
      <c r="M250">
        <v>5</v>
      </c>
      <c r="N250">
        <v>5</v>
      </c>
      <c r="O250">
        <v>2017</v>
      </c>
      <c r="P250">
        <v>12</v>
      </c>
      <c r="Q250">
        <v>31</v>
      </c>
      <c r="R250">
        <v>2011</v>
      </c>
      <c r="S250">
        <v>1</v>
      </c>
      <c r="T250">
        <v>1</v>
      </c>
      <c r="U250" t="s">
        <v>1335</v>
      </c>
      <c r="V250" t="s">
        <v>214</v>
      </c>
      <c r="W250" t="s">
        <v>1336</v>
      </c>
      <c r="X250" t="s">
        <v>1337</v>
      </c>
      <c r="Y250">
        <v>132285</v>
      </c>
      <c r="Z250" t="s">
        <v>1338</v>
      </c>
      <c r="AA250" t="s">
        <v>1339</v>
      </c>
      <c r="AB250">
        <v>2366543213</v>
      </c>
      <c r="AC250">
        <v>13</v>
      </c>
      <c r="AD250" t="s">
        <v>249</v>
      </c>
      <c r="AE250" t="s">
        <v>249</v>
      </c>
      <c r="AF250">
        <v>13</v>
      </c>
      <c r="AG250">
        <v>11</v>
      </c>
      <c r="AH250">
        <v>54</v>
      </c>
      <c r="AI250" t="s">
        <v>167</v>
      </c>
      <c r="AJ250" t="s">
        <v>273</v>
      </c>
      <c r="AK250" t="s">
        <v>177</v>
      </c>
      <c r="AL250" t="s">
        <v>177</v>
      </c>
      <c r="AM250">
        <v>99</v>
      </c>
      <c r="AN250">
        <v>1</v>
      </c>
      <c r="AO250" t="s">
        <v>779</v>
      </c>
      <c r="AP250" t="s">
        <v>294</v>
      </c>
      <c r="AQ250">
        <v>20180527</v>
      </c>
      <c r="AR250">
        <v>104411</v>
      </c>
      <c r="AS250" t="s">
        <v>167</v>
      </c>
      <c r="AT250">
        <v>0</v>
      </c>
      <c r="AU250" t="s">
        <v>167</v>
      </c>
      <c r="AV250">
        <v>0</v>
      </c>
      <c r="AW250"/>
      <c r="AX250"/>
      <c r="AY250"/>
      <c r="AZ250"/>
      <c r="BA250"/>
      <c r="BB250"/>
      <c r="BC250" s="19" t="str">
        <f t="shared" si="7"/>
        <v/>
      </c>
      <c r="BD250" s="20" t="str">
        <f t="shared" si="8"/>
        <v xml:space="preserve"> A</v>
      </c>
      <c r="BE250" s="12" t="e">
        <v>#N/A</v>
      </c>
    </row>
    <row r="251" spans="3:57">
      <c r="C251" s="114">
        <v>247</v>
      </c>
      <c r="D251" t="s">
        <v>288</v>
      </c>
      <c r="E251">
        <v>511</v>
      </c>
      <c r="F251">
        <v>501</v>
      </c>
      <c r="G251">
        <v>503</v>
      </c>
      <c r="H251">
        <v>511</v>
      </c>
      <c r="I251">
        <v>2010</v>
      </c>
      <c r="J251">
        <v>12</v>
      </c>
      <c r="K251">
        <v>31</v>
      </c>
      <c r="L251">
        <v>2016</v>
      </c>
      <c r="M251">
        <v>5</v>
      </c>
      <c r="N251">
        <v>5</v>
      </c>
      <c r="O251">
        <v>2017</v>
      </c>
      <c r="P251">
        <v>12</v>
      </c>
      <c r="Q251">
        <v>31</v>
      </c>
      <c r="R251">
        <v>2011</v>
      </c>
      <c r="S251">
        <v>1</v>
      </c>
      <c r="T251">
        <v>1</v>
      </c>
      <c r="U251" t="s">
        <v>1340</v>
      </c>
      <c r="V251" t="s">
        <v>169</v>
      </c>
      <c r="W251" t="s">
        <v>1341</v>
      </c>
      <c r="X251" t="s">
        <v>1342</v>
      </c>
      <c r="Y251">
        <v>132004</v>
      </c>
      <c r="Z251" t="s">
        <v>1343</v>
      </c>
      <c r="AA251" t="s">
        <v>1344</v>
      </c>
      <c r="AB251">
        <v>2213213546</v>
      </c>
      <c r="AC251">
        <v>13</v>
      </c>
      <c r="AD251" t="s">
        <v>249</v>
      </c>
      <c r="AE251" t="s">
        <v>249</v>
      </c>
      <c r="AF251">
        <v>13</v>
      </c>
      <c r="AG251">
        <v>11</v>
      </c>
      <c r="AH251">
        <v>54</v>
      </c>
      <c r="AI251" t="s">
        <v>167</v>
      </c>
      <c r="AJ251" t="s">
        <v>273</v>
      </c>
      <c r="AK251" t="s">
        <v>177</v>
      </c>
      <c r="AL251" t="s">
        <v>177</v>
      </c>
      <c r="AM251">
        <v>99</v>
      </c>
      <c r="AN251">
        <v>1</v>
      </c>
      <c r="AO251" t="s">
        <v>779</v>
      </c>
      <c r="AP251" t="s">
        <v>294</v>
      </c>
      <c r="AQ251">
        <v>20180527</v>
      </c>
      <c r="AR251">
        <v>104411</v>
      </c>
      <c r="AS251" t="s">
        <v>167</v>
      </c>
      <c r="AT251">
        <v>0</v>
      </c>
      <c r="AU251" t="s">
        <v>167</v>
      </c>
      <c r="AV251">
        <v>0</v>
      </c>
      <c r="AW251"/>
      <c r="AX251"/>
      <c r="AY251"/>
      <c r="AZ251"/>
      <c r="BA251"/>
      <c r="BB251"/>
      <c r="BC251" s="19" t="str">
        <f t="shared" si="7"/>
        <v/>
      </c>
      <c r="BD251" s="20" t="str">
        <f t="shared" si="8"/>
        <v xml:space="preserve"> A</v>
      </c>
      <c r="BE251" s="12" t="e">
        <v>#N/A</v>
      </c>
    </row>
    <row r="252" spans="3:57">
      <c r="C252" s="114">
        <v>248</v>
      </c>
      <c r="D252" t="s">
        <v>167</v>
      </c>
      <c r="E252">
        <v>516</v>
      </c>
      <c r="F252">
        <v>551</v>
      </c>
      <c r="G252">
        <v>509</v>
      </c>
      <c r="H252">
        <v>551</v>
      </c>
      <c r="I252">
        <v>2001</v>
      </c>
      <c r="J252">
        <v>11</v>
      </c>
      <c r="K252">
        <v>30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 t="s">
        <v>1345</v>
      </c>
      <c r="V252" t="s">
        <v>214</v>
      </c>
      <c r="W252" t="s">
        <v>1346</v>
      </c>
      <c r="X252" t="s">
        <v>1347</v>
      </c>
      <c r="Y252">
        <v>130672</v>
      </c>
      <c r="Z252" t="s">
        <v>1348</v>
      </c>
      <c r="AA252" t="s">
        <v>1349</v>
      </c>
      <c r="AB252">
        <v>2346435224</v>
      </c>
      <c r="AC252">
        <v>13</v>
      </c>
      <c r="AD252" t="s">
        <v>249</v>
      </c>
      <c r="AE252" t="s">
        <v>249</v>
      </c>
      <c r="AF252">
        <v>13</v>
      </c>
      <c r="AG252">
        <v>11</v>
      </c>
      <c r="AH252">
        <v>54</v>
      </c>
      <c r="AI252" t="s">
        <v>175</v>
      </c>
      <c r="AJ252" t="s">
        <v>176</v>
      </c>
      <c r="AK252" t="s">
        <v>177</v>
      </c>
      <c r="AL252" t="s">
        <v>178</v>
      </c>
      <c r="AM252">
        <v>99</v>
      </c>
      <c r="AN252">
        <v>132</v>
      </c>
      <c r="AO252" t="s">
        <v>179</v>
      </c>
      <c r="AP252" t="s">
        <v>180</v>
      </c>
      <c r="AQ252">
        <v>20201218</v>
      </c>
      <c r="AR252">
        <v>33650</v>
      </c>
      <c r="AS252" t="s">
        <v>181</v>
      </c>
      <c r="AT252">
        <v>60.022813399999997</v>
      </c>
      <c r="AU252" t="s">
        <v>181</v>
      </c>
      <c r="AV252"/>
      <c r="AW252"/>
      <c r="AX252"/>
      <c r="AY252"/>
      <c r="AZ252"/>
      <c r="BA252"/>
      <c r="BB252"/>
      <c r="BC252" s="19" t="str">
        <f t="shared" si="7"/>
        <v/>
      </c>
      <c r="BD252" s="20" t="e">
        <f t="shared" si="8"/>
        <v>#N/A</v>
      </c>
      <c r="BE252" s="12" t="s">
        <v>220</v>
      </c>
    </row>
    <row r="253" spans="3:57">
      <c r="C253" s="114">
        <v>249</v>
      </c>
      <c r="D253" t="s">
        <v>288</v>
      </c>
      <c r="E253">
        <v>511</v>
      </c>
      <c r="F253">
        <v>501</v>
      </c>
      <c r="G253">
        <v>501</v>
      </c>
      <c r="H253">
        <v>501</v>
      </c>
      <c r="I253">
        <v>2010</v>
      </c>
      <c r="J253">
        <v>12</v>
      </c>
      <c r="K253">
        <v>31</v>
      </c>
      <c r="L253">
        <v>2016</v>
      </c>
      <c r="M253">
        <v>5</v>
      </c>
      <c r="N253">
        <v>5</v>
      </c>
      <c r="O253">
        <v>2017</v>
      </c>
      <c r="P253">
        <v>12</v>
      </c>
      <c r="Q253">
        <v>31</v>
      </c>
      <c r="R253">
        <v>2011</v>
      </c>
      <c r="S253">
        <v>1</v>
      </c>
      <c r="T253">
        <v>1</v>
      </c>
      <c r="U253" t="s">
        <v>1350</v>
      </c>
      <c r="V253" t="s">
        <v>214</v>
      </c>
      <c r="W253" t="s">
        <v>1351</v>
      </c>
      <c r="X253" t="s">
        <v>1352</v>
      </c>
      <c r="Y253">
        <v>132483</v>
      </c>
      <c r="Z253" t="s">
        <v>902</v>
      </c>
      <c r="AA253" t="s">
        <v>1060</v>
      </c>
      <c r="AB253">
        <v>2236656464</v>
      </c>
      <c r="AC253">
        <v>13</v>
      </c>
      <c r="AD253" t="s">
        <v>249</v>
      </c>
      <c r="AE253" t="s">
        <v>249</v>
      </c>
      <c r="AF253">
        <v>13</v>
      </c>
      <c r="AG253">
        <v>11</v>
      </c>
      <c r="AH253">
        <v>54</v>
      </c>
      <c r="AI253" t="s">
        <v>167</v>
      </c>
      <c r="AJ253" t="s">
        <v>273</v>
      </c>
      <c r="AK253" t="s">
        <v>177</v>
      </c>
      <c r="AL253" t="s">
        <v>177</v>
      </c>
      <c r="AM253">
        <v>99</v>
      </c>
      <c r="AN253">
        <v>0</v>
      </c>
      <c r="AO253" t="s">
        <v>311</v>
      </c>
      <c r="AP253" t="s">
        <v>294</v>
      </c>
      <c r="AQ253">
        <v>20180527</v>
      </c>
      <c r="AR253">
        <v>104411</v>
      </c>
      <c r="AS253" t="s">
        <v>167</v>
      </c>
      <c r="AT253">
        <v>0</v>
      </c>
      <c r="AU253" t="s">
        <v>167</v>
      </c>
      <c r="AV253">
        <v>0</v>
      </c>
      <c r="AW253"/>
      <c r="AX253"/>
      <c r="AY253"/>
      <c r="AZ253"/>
      <c r="BA253"/>
      <c r="BB253"/>
      <c r="BC253" s="19" t="str">
        <f t="shared" si="7"/>
        <v/>
      </c>
      <c r="BD253" s="20" t="e">
        <f t="shared" si="8"/>
        <v>#N/A</v>
      </c>
      <c r="BE253" s="12" t="e">
        <v>#N/A</v>
      </c>
    </row>
    <row r="254" spans="3:57">
      <c r="C254" s="114">
        <v>250</v>
      </c>
      <c r="D254" t="s">
        <v>167</v>
      </c>
      <c r="E254">
        <v>512</v>
      </c>
      <c r="F254">
        <v>511</v>
      </c>
      <c r="G254">
        <v>503</v>
      </c>
      <c r="H254">
        <v>511</v>
      </c>
      <c r="I254">
        <v>2002</v>
      </c>
      <c r="J254">
        <v>10</v>
      </c>
      <c r="K254">
        <v>11</v>
      </c>
      <c r="L254">
        <v>2015</v>
      </c>
      <c r="M254">
        <v>12</v>
      </c>
      <c r="N254">
        <v>25</v>
      </c>
      <c r="O254">
        <v>2016</v>
      </c>
      <c r="P254">
        <v>1</v>
      </c>
      <c r="Q254">
        <v>11</v>
      </c>
      <c r="R254">
        <v>0</v>
      </c>
      <c r="S254">
        <v>0</v>
      </c>
      <c r="T254">
        <v>0</v>
      </c>
      <c r="U254" t="s">
        <v>1353</v>
      </c>
      <c r="V254" t="s">
        <v>214</v>
      </c>
      <c r="W254" t="s">
        <v>1354</v>
      </c>
      <c r="X254" t="s">
        <v>688</v>
      </c>
      <c r="Y254">
        <v>131230</v>
      </c>
      <c r="Z254" t="s">
        <v>1355</v>
      </c>
      <c r="AA254" t="s">
        <v>1356</v>
      </c>
      <c r="AB254">
        <v>2243453912</v>
      </c>
      <c r="AC254">
        <v>13</v>
      </c>
      <c r="AD254" t="s">
        <v>249</v>
      </c>
      <c r="AE254" t="s">
        <v>249</v>
      </c>
      <c r="AF254">
        <v>13</v>
      </c>
      <c r="AG254">
        <v>11</v>
      </c>
      <c r="AH254">
        <v>54</v>
      </c>
      <c r="AI254" t="s">
        <v>175</v>
      </c>
      <c r="AJ254" t="s">
        <v>176</v>
      </c>
      <c r="AK254" t="s">
        <v>177</v>
      </c>
      <c r="AL254" t="s">
        <v>178</v>
      </c>
      <c r="AM254">
        <v>99</v>
      </c>
      <c r="AN254">
        <v>131</v>
      </c>
      <c r="AO254" t="s">
        <v>179</v>
      </c>
      <c r="AP254" t="s">
        <v>180</v>
      </c>
      <c r="AQ254">
        <v>20201230</v>
      </c>
      <c r="AR254">
        <v>33422</v>
      </c>
      <c r="AS254" t="s">
        <v>181</v>
      </c>
      <c r="AT254">
        <v>58.493309000000004</v>
      </c>
      <c r="AU254" t="s">
        <v>181</v>
      </c>
      <c r="AV254"/>
      <c r="AW254"/>
      <c r="AX254"/>
      <c r="AY254"/>
      <c r="AZ254"/>
      <c r="BA254"/>
      <c r="BB254"/>
      <c r="BC254" s="19" t="str">
        <f t="shared" si="7"/>
        <v/>
      </c>
      <c r="BD254" s="20" t="e">
        <f t="shared" si="8"/>
        <v>#N/A</v>
      </c>
      <c r="BE254" s="12" t="s">
        <v>220</v>
      </c>
    </row>
    <row r="255" spans="3:57">
      <c r="C255" s="114">
        <v>251</v>
      </c>
      <c r="D255" t="s">
        <v>167</v>
      </c>
      <c r="E255">
        <v>512</v>
      </c>
      <c r="F255">
        <v>511</v>
      </c>
      <c r="G255">
        <v>503</v>
      </c>
      <c r="H255">
        <v>501</v>
      </c>
      <c r="I255">
        <v>2003</v>
      </c>
      <c r="J255">
        <v>2</v>
      </c>
      <c r="K255">
        <v>27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 t="s">
        <v>1357</v>
      </c>
      <c r="V255" t="s">
        <v>214</v>
      </c>
      <c r="W255" t="s">
        <v>1358</v>
      </c>
      <c r="X255" t="s">
        <v>1359</v>
      </c>
      <c r="Y255">
        <v>132257</v>
      </c>
      <c r="Z255" t="s">
        <v>1360</v>
      </c>
      <c r="AA255" t="s">
        <v>1361</v>
      </c>
      <c r="AB255">
        <v>2227492720</v>
      </c>
      <c r="AC255">
        <v>13</v>
      </c>
      <c r="AD255" t="s">
        <v>249</v>
      </c>
      <c r="AE255" t="s">
        <v>249</v>
      </c>
      <c r="AF255">
        <v>13</v>
      </c>
      <c r="AG255">
        <v>11</v>
      </c>
      <c r="AH255">
        <v>54</v>
      </c>
      <c r="AI255" t="s">
        <v>175</v>
      </c>
      <c r="AJ255" t="s">
        <v>176</v>
      </c>
      <c r="AK255" t="s">
        <v>177</v>
      </c>
      <c r="AL255" t="s">
        <v>178</v>
      </c>
      <c r="AM255">
        <v>99</v>
      </c>
      <c r="AN255">
        <v>131</v>
      </c>
      <c r="AO255" t="s">
        <v>179</v>
      </c>
      <c r="AP255" t="s">
        <v>180</v>
      </c>
      <c r="AQ255">
        <v>20201230</v>
      </c>
      <c r="AR255">
        <v>33431</v>
      </c>
      <c r="AS255" t="s">
        <v>181</v>
      </c>
      <c r="AT255">
        <v>59.330897</v>
      </c>
      <c r="AU255" t="s">
        <v>181</v>
      </c>
      <c r="AV255"/>
      <c r="AW255"/>
      <c r="AX255"/>
      <c r="AY255"/>
      <c r="AZ255"/>
      <c r="BA255"/>
      <c r="BB255"/>
      <c r="BC255" s="19" t="str">
        <f t="shared" si="7"/>
        <v/>
      </c>
      <c r="BD255" s="20" t="e">
        <f t="shared" si="8"/>
        <v>#N/A</v>
      </c>
      <c r="BE255" s="12" t="s">
        <v>220</v>
      </c>
    </row>
    <row r="256" spans="3:57">
      <c r="C256" s="114">
        <v>252</v>
      </c>
      <c r="D256" t="s">
        <v>167</v>
      </c>
      <c r="E256">
        <v>511</v>
      </c>
      <c r="F256">
        <v>501</v>
      </c>
      <c r="G256">
        <v>501</v>
      </c>
      <c r="H256">
        <v>501</v>
      </c>
      <c r="I256">
        <v>2002</v>
      </c>
      <c r="J256">
        <v>10</v>
      </c>
      <c r="K256">
        <v>31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 t="s">
        <v>1362</v>
      </c>
      <c r="V256" t="s">
        <v>169</v>
      </c>
      <c r="W256" t="s">
        <v>1363</v>
      </c>
      <c r="X256" t="s">
        <v>1364</v>
      </c>
      <c r="Y256">
        <v>990022</v>
      </c>
      <c r="Z256" t="s">
        <v>656</v>
      </c>
      <c r="AA256" t="s">
        <v>1365</v>
      </c>
      <c r="AB256">
        <v>47767252</v>
      </c>
      <c r="AC256">
        <v>99</v>
      </c>
      <c r="AD256" t="s">
        <v>174</v>
      </c>
      <c r="AE256" t="s">
        <v>174</v>
      </c>
      <c r="AF256">
        <v>99</v>
      </c>
      <c r="AG256">
        <v>11</v>
      </c>
      <c r="AH256">
        <v>54</v>
      </c>
      <c r="AI256" t="s">
        <v>175</v>
      </c>
      <c r="AJ256" t="s">
        <v>176</v>
      </c>
      <c r="AK256" t="s">
        <v>177</v>
      </c>
      <c r="AL256" t="s">
        <v>178</v>
      </c>
      <c r="AM256">
        <v>99</v>
      </c>
      <c r="AN256">
        <v>131</v>
      </c>
      <c r="AO256" t="s">
        <v>179</v>
      </c>
      <c r="AP256" t="s">
        <v>539</v>
      </c>
      <c r="AQ256">
        <v>20210422</v>
      </c>
      <c r="AR256">
        <v>175659</v>
      </c>
      <c r="AS256" t="s">
        <v>181</v>
      </c>
      <c r="AT256">
        <v>58.4223268</v>
      </c>
      <c r="AU256" t="s">
        <v>181</v>
      </c>
      <c r="AV256"/>
      <c r="AW256"/>
      <c r="AX256"/>
      <c r="AY256"/>
      <c r="AZ256"/>
      <c r="BA256"/>
      <c r="BB256"/>
      <c r="BC256" s="19" t="str">
        <f t="shared" si="7"/>
        <v/>
      </c>
      <c r="BD256" s="20" t="e">
        <f t="shared" si="8"/>
        <v>#N/A</v>
      </c>
      <c r="BE256" s="12" t="s">
        <v>220</v>
      </c>
    </row>
    <row r="257" spans="3:57">
      <c r="C257" s="114">
        <v>253</v>
      </c>
      <c r="D257" t="s">
        <v>167</v>
      </c>
      <c r="E257">
        <v>512</v>
      </c>
      <c r="F257">
        <v>511</v>
      </c>
      <c r="G257">
        <v>503</v>
      </c>
      <c r="H257">
        <v>501</v>
      </c>
      <c r="I257">
        <v>2003</v>
      </c>
      <c r="J257">
        <v>8</v>
      </c>
      <c r="K257">
        <v>23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 t="s">
        <v>1366</v>
      </c>
      <c r="V257" t="s">
        <v>169</v>
      </c>
      <c r="W257" t="s">
        <v>1367</v>
      </c>
      <c r="X257" t="s">
        <v>1368</v>
      </c>
      <c r="Y257">
        <v>132004</v>
      </c>
      <c r="Z257" t="s">
        <v>1343</v>
      </c>
      <c r="AA257" t="s">
        <v>1344</v>
      </c>
      <c r="AB257">
        <v>2272430999</v>
      </c>
      <c r="AC257">
        <v>13</v>
      </c>
      <c r="AD257" t="s">
        <v>249</v>
      </c>
      <c r="AE257" t="s">
        <v>249</v>
      </c>
      <c r="AF257">
        <v>13</v>
      </c>
      <c r="AG257">
        <v>11</v>
      </c>
      <c r="AH257">
        <v>54</v>
      </c>
      <c r="AI257" t="s">
        <v>175</v>
      </c>
      <c r="AJ257" t="s">
        <v>176</v>
      </c>
      <c r="AK257" t="s">
        <v>177</v>
      </c>
      <c r="AL257" t="s">
        <v>178</v>
      </c>
      <c r="AM257">
        <v>99</v>
      </c>
      <c r="AN257">
        <v>132</v>
      </c>
      <c r="AO257" t="s">
        <v>179</v>
      </c>
      <c r="AP257" t="s">
        <v>180</v>
      </c>
      <c r="AQ257">
        <v>20201218</v>
      </c>
      <c r="AR257">
        <v>33659</v>
      </c>
      <c r="AS257" t="s">
        <v>181</v>
      </c>
      <c r="AT257">
        <v>59.278073999999997</v>
      </c>
      <c r="AU257" t="s">
        <v>181</v>
      </c>
      <c r="AV257"/>
      <c r="AW257"/>
      <c r="AX257"/>
      <c r="AY257"/>
      <c r="AZ257"/>
      <c r="BA257"/>
      <c r="BB257"/>
      <c r="BC257" s="19" t="str">
        <f t="shared" si="7"/>
        <v/>
      </c>
      <c r="BD257" s="20" t="e">
        <f t="shared" si="8"/>
        <v>#N/A</v>
      </c>
      <c r="BE257" s="12" t="s">
        <v>220</v>
      </c>
    </row>
    <row r="258" spans="3:57">
      <c r="C258" s="114">
        <v>254</v>
      </c>
      <c r="D258" t="s">
        <v>167</v>
      </c>
      <c r="E258">
        <v>512</v>
      </c>
      <c r="F258">
        <v>511</v>
      </c>
      <c r="G258">
        <v>503</v>
      </c>
      <c r="H258">
        <v>511</v>
      </c>
      <c r="I258">
        <v>2002</v>
      </c>
      <c r="J258">
        <v>9</v>
      </c>
      <c r="K258">
        <v>26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 t="s">
        <v>213</v>
      </c>
      <c r="V258" t="s">
        <v>214</v>
      </c>
      <c r="W258" t="s">
        <v>1369</v>
      </c>
      <c r="X258" t="s">
        <v>1370</v>
      </c>
      <c r="Y258">
        <v>990006</v>
      </c>
      <c r="Z258" t="s">
        <v>392</v>
      </c>
      <c r="AA258" t="s">
        <v>898</v>
      </c>
      <c r="AB258">
        <v>49240840</v>
      </c>
      <c r="AC258">
        <v>99</v>
      </c>
      <c r="AD258" t="s">
        <v>174</v>
      </c>
      <c r="AE258" t="s">
        <v>174</v>
      </c>
      <c r="AF258">
        <v>99</v>
      </c>
      <c r="AG258">
        <v>11</v>
      </c>
      <c r="AH258">
        <v>54</v>
      </c>
      <c r="AI258" t="s">
        <v>175</v>
      </c>
      <c r="AJ258" t="s">
        <v>176</v>
      </c>
      <c r="AK258" t="s">
        <v>177</v>
      </c>
      <c r="AL258" t="s">
        <v>178</v>
      </c>
      <c r="AM258">
        <v>99</v>
      </c>
      <c r="AN258">
        <v>132</v>
      </c>
      <c r="AO258" t="s">
        <v>179</v>
      </c>
      <c r="AP258" t="s">
        <v>180</v>
      </c>
      <c r="AQ258">
        <v>20210702</v>
      </c>
      <c r="AR258">
        <v>33100</v>
      </c>
      <c r="AS258" t="s">
        <v>181</v>
      </c>
      <c r="AT258">
        <v>58.424581799999999</v>
      </c>
      <c r="AU258" t="s">
        <v>181</v>
      </c>
      <c r="AV258"/>
      <c r="AW258"/>
      <c r="AX258"/>
      <c r="AY258"/>
      <c r="AZ258"/>
      <c r="BA258"/>
      <c r="BB258"/>
      <c r="BC258" s="19" t="str">
        <f t="shared" si="7"/>
        <v/>
      </c>
      <c r="BD258" s="20" t="e">
        <f t="shared" si="8"/>
        <v>#N/A</v>
      </c>
      <c r="BE258" s="12" t="s">
        <v>220</v>
      </c>
    </row>
    <row r="259" spans="3:57">
      <c r="C259" s="114">
        <v>255</v>
      </c>
      <c r="D259" t="s">
        <v>288</v>
      </c>
      <c r="E259">
        <v>511</v>
      </c>
      <c r="F259">
        <v>501</v>
      </c>
      <c r="G259">
        <v>503</v>
      </c>
      <c r="H259">
        <v>511</v>
      </c>
      <c r="I259">
        <v>2010</v>
      </c>
      <c r="J259">
        <v>12</v>
      </c>
      <c r="K259">
        <v>31</v>
      </c>
      <c r="L259">
        <v>2016</v>
      </c>
      <c r="M259">
        <v>5</v>
      </c>
      <c r="N259">
        <v>5</v>
      </c>
      <c r="O259">
        <v>2017</v>
      </c>
      <c r="P259">
        <v>12</v>
      </c>
      <c r="Q259">
        <v>31</v>
      </c>
      <c r="R259">
        <v>2011</v>
      </c>
      <c r="S259">
        <v>1</v>
      </c>
      <c r="T259">
        <v>1</v>
      </c>
      <c r="U259" t="s">
        <v>253</v>
      </c>
      <c r="V259" t="s">
        <v>214</v>
      </c>
      <c r="W259" t="s">
        <v>1371</v>
      </c>
      <c r="X259" t="s">
        <v>1372</v>
      </c>
      <c r="Y259">
        <v>132285</v>
      </c>
      <c r="Z259" t="s">
        <v>1338</v>
      </c>
      <c r="AA259" t="s">
        <v>1373</v>
      </c>
      <c r="AB259">
        <v>3232652365</v>
      </c>
      <c r="AC259">
        <v>13</v>
      </c>
      <c r="AD259" t="s">
        <v>249</v>
      </c>
      <c r="AE259" t="s">
        <v>249</v>
      </c>
      <c r="AF259">
        <v>13</v>
      </c>
      <c r="AG259">
        <v>11</v>
      </c>
      <c r="AH259">
        <v>54</v>
      </c>
      <c r="AI259" t="s">
        <v>167</v>
      </c>
      <c r="AJ259" t="s">
        <v>273</v>
      </c>
      <c r="AK259" t="s">
        <v>177</v>
      </c>
      <c r="AL259" t="s">
        <v>177</v>
      </c>
      <c r="AM259">
        <v>99</v>
      </c>
      <c r="AN259">
        <v>1</v>
      </c>
      <c r="AO259" t="s">
        <v>779</v>
      </c>
      <c r="AP259" t="s">
        <v>294</v>
      </c>
      <c r="AQ259">
        <v>20180527</v>
      </c>
      <c r="AR259">
        <v>104411</v>
      </c>
      <c r="AS259" t="s">
        <v>167</v>
      </c>
      <c r="AT259">
        <v>0</v>
      </c>
      <c r="AU259" t="s">
        <v>167</v>
      </c>
      <c r="AV259">
        <v>0</v>
      </c>
      <c r="AW259"/>
      <c r="AX259"/>
      <c r="AY259"/>
      <c r="AZ259"/>
      <c r="BA259"/>
      <c r="BB259"/>
      <c r="BC259" s="19" t="str">
        <f t="shared" si="7"/>
        <v/>
      </c>
      <c r="BD259" s="20" t="str">
        <f t="shared" si="8"/>
        <v xml:space="preserve"> A</v>
      </c>
      <c r="BE259" s="12" t="e">
        <v>#N/A</v>
      </c>
    </row>
    <row r="260" spans="3:57">
      <c r="C260" s="114">
        <v>256</v>
      </c>
      <c r="D260" t="s">
        <v>167</v>
      </c>
      <c r="E260">
        <v>512</v>
      </c>
      <c r="F260">
        <v>511</v>
      </c>
      <c r="G260">
        <v>503</v>
      </c>
      <c r="H260">
        <v>501</v>
      </c>
      <c r="I260">
        <v>2004</v>
      </c>
      <c r="J260">
        <v>3</v>
      </c>
      <c r="K260">
        <v>25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 t="s">
        <v>973</v>
      </c>
      <c r="V260" t="s">
        <v>169</v>
      </c>
      <c r="W260" t="s">
        <v>1374</v>
      </c>
      <c r="X260" t="s">
        <v>1375</v>
      </c>
      <c r="Y260">
        <v>131787</v>
      </c>
      <c r="Z260" t="s">
        <v>1376</v>
      </c>
      <c r="AA260" t="s">
        <v>1377</v>
      </c>
      <c r="AB260">
        <v>2227423558</v>
      </c>
      <c r="AC260">
        <v>13</v>
      </c>
      <c r="AD260" t="s">
        <v>249</v>
      </c>
      <c r="AE260" t="s">
        <v>249</v>
      </c>
      <c r="AF260">
        <v>13</v>
      </c>
      <c r="AG260">
        <v>11</v>
      </c>
      <c r="AH260">
        <v>54</v>
      </c>
      <c r="AI260" t="s">
        <v>175</v>
      </c>
      <c r="AJ260" t="s">
        <v>176</v>
      </c>
      <c r="AK260" t="s">
        <v>177</v>
      </c>
      <c r="AL260" t="s">
        <v>178</v>
      </c>
      <c r="AM260">
        <v>99</v>
      </c>
      <c r="AN260">
        <v>132</v>
      </c>
      <c r="AO260" t="s">
        <v>179</v>
      </c>
      <c r="AP260" t="s">
        <v>180</v>
      </c>
      <c r="AQ260">
        <v>20201218</v>
      </c>
      <c r="AR260">
        <v>33707</v>
      </c>
      <c r="AS260" t="s">
        <v>181</v>
      </c>
      <c r="AT260">
        <v>59.096782900000001</v>
      </c>
      <c r="AU260" t="s">
        <v>181</v>
      </c>
      <c r="AV260"/>
      <c r="AW260"/>
      <c r="AX260"/>
      <c r="AY260"/>
      <c r="AZ260"/>
      <c r="BA260"/>
      <c r="BB260"/>
      <c r="BC260" s="19" t="str">
        <f t="shared" si="7"/>
        <v/>
      </c>
      <c r="BD260" s="20" t="e">
        <f t="shared" si="8"/>
        <v>#N/A</v>
      </c>
      <c r="BE260" s="12" t="s">
        <v>220</v>
      </c>
    </row>
    <row r="261" spans="3:57">
      <c r="C261" s="114">
        <v>257</v>
      </c>
      <c r="D261" t="s">
        <v>167</v>
      </c>
      <c r="E261">
        <v>512</v>
      </c>
      <c r="F261">
        <v>511</v>
      </c>
      <c r="G261">
        <v>503</v>
      </c>
      <c r="H261">
        <v>511</v>
      </c>
      <c r="I261">
        <v>2003</v>
      </c>
      <c r="J261">
        <v>6</v>
      </c>
      <c r="K261">
        <v>5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 t="s">
        <v>1378</v>
      </c>
      <c r="V261" t="s">
        <v>169</v>
      </c>
      <c r="W261" t="s">
        <v>1379</v>
      </c>
      <c r="X261" t="s">
        <v>1380</v>
      </c>
      <c r="Y261">
        <v>130145</v>
      </c>
      <c r="Z261" t="s">
        <v>1381</v>
      </c>
      <c r="AA261" t="s">
        <v>1382</v>
      </c>
      <c r="AB261">
        <v>2296453528</v>
      </c>
      <c r="AC261">
        <v>13</v>
      </c>
      <c r="AD261" t="s">
        <v>249</v>
      </c>
      <c r="AE261" t="s">
        <v>249</v>
      </c>
      <c r="AF261">
        <v>13</v>
      </c>
      <c r="AG261">
        <v>11</v>
      </c>
      <c r="AH261">
        <v>54</v>
      </c>
      <c r="AI261" t="s">
        <v>167</v>
      </c>
      <c r="AJ261" t="s">
        <v>273</v>
      </c>
      <c r="AK261" t="s">
        <v>177</v>
      </c>
      <c r="AL261" t="s">
        <v>178</v>
      </c>
      <c r="AM261">
        <v>99</v>
      </c>
      <c r="AN261">
        <v>71</v>
      </c>
      <c r="AO261" t="s">
        <v>425</v>
      </c>
      <c r="AP261" t="s">
        <v>194</v>
      </c>
      <c r="AQ261">
        <v>20200119</v>
      </c>
      <c r="AR261">
        <v>84404</v>
      </c>
      <c r="AS261" t="s">
        <v>181</v>
      </c>
      <c r="AT261">
        <v>58.487377000000002</v>
      </c>
      <c r="AU261" t="s">
        <v>181</v>
      </c>
      <c r="AV261"/>
      <c r="AW261"/>
      <c r="AX261"/>
      <c r="AY261"/>
      <c r="AZ261"/>
      <c r="BA261"/>
      <c r="BB261"/>
      <c r="BC261" s="19" t="str">
        <f t="shared" si="7"/>
        <v/>
      </c>
      <c r="BD261" s="20" t="str">
        <f t="shared" si="8"/>
        <v xml:space="preserve"> DM A II</v>
      </c>
      <c r="BE261" s="12" t="s">
        <v>182</v>
      </c>
    </row>
    <row r="262" spans="3:57">
      <c r="C262" s="114">
        <v>258</v>
      </c>
      <c r="D262" t="s">
        <v>167</v>
      </c>
      <c r="E262">
        <v>516</v>
      </c>
      <c r="F262">
        <v>551</v>
      </c>
      <c r="G262">
        <v>509</v>
      </c>
      <c r="H262">
        <v>551</v>
      </c>
      <c r="I262">
        <v>2003</v>
      </c>
      <c r="J262">
        <v>10</v>
      </c>
      <c r="K262">
        <v>31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 t="s">
        <v>237</v>
      </c>
      <c r="V262" t="s">
        <v>214</v>
      </c>
      <c r="W262" t="s">
        <v>1383</v>
      </c>
      <c r="X262" t="s">
        <v>1384</v>
      </c>
      <c r="Y262">
        <v>132302</v>
      </c>
      <c r="Z262" t="s">
        <v>1385</v>
      </c>
      <c r="AA262" t="s">
        <v>1386</v>
      </c>
      <c r="AB262">
        <v>2325442107</v>
      </c>
      <c r="AC262">
        <v>13</v>
      </c>
      <c r="AD262" t="s">
        <v>249</v>
      </c>
      <c r="AE262" t="s">
        <v>249</v>
      </c>
      <c r="AF262">
        <v>13</v>
      </c>
      <c r="AG262">
        <v>11</v>
      </c>
      <c r="AH262">
        <v>54</v>
      </c>
      <c r="AI262" t="s">
        <v>175</v>
      </c>
      <c r="AJ262" t="s">
        <v>176</v>
      </c>
      <c r="AK262" t="s">
        <v>177</v>
      </c>
      <c r="AL262" t="s">
        <v>178</v>
      </c>
      <c r="AM262">
        <v>99</v>
      </c>
      <c r="AN262">
        <v>30</v>
      </c>
      <c r="AO262" t="s">
        <v>293</v>
      </c>
      <c r="AP262" t="s">
        <v>194</v>
      </c>
      <c r="AQ262">
        <v>20200906</v>
      </c>
      <c r="AR262">
        <v>95313</v>
      </c>
      <c r="AS262" t="s">
        <v>181</v>
      </c>
      <c r="AT262">
        <v>59.446896000000002</v>
      </c>
      <c r="AU262" t="s">
        <v>181</v>
      </c>
      <c r="AV262"/>
      <c r="AW262"/>
      <c r="AX262"/>
      <c r="AY262"/>
      <c r="AZ262"/>
      <c r="BA262"/>
      <c r="BB262"/>
      <c r="BC262" s="19" t="str">
        <f t="shared" si="7"/>
        <v/>
      </c>
      <c r="BD262" s="20" t="str">
        <f t="shared" si="8"/>
        <v xml:space="preserve"> DM A</v>
      </c>
      <c r="BE262" s="12" t="s">
        <v>220</v>
      </c>
    </row>
    <row r="263" spans="3:57">
      <c r="C263" s="114">
        <v>259</v>
      </c>
      <c r="D263" t="s">
        <v>288</v>
      </c>
      <c r="E263">
        <v>511</v>
      </c>
      <c r="F263">
        <v>501</v>
      </c>
      <c r="G263">
        <v>501</v>
      </c>
      <c r="H263">
        <v>501</v>
      </c>
      <c r="I263">
        <v>2010</v>
      </c>
      <c r="J263">
        <v>12</v>
      </c>
      <c r="K263">
        <v>31</v>
      </c>
      <c r="L263">
        <v>2016</v>
      </c>
      <c r="M263">
        <v>5</v>
      </c>
      <c r="N263">
        <v>5</v>
      </c>
      <c r="O263">
        <v>2017</v>
      </c>
      <c r="P263">
        <v>12</v>
      </c>
      <c r="Q263">
        <v>31</v>
      </c>
      <c r="R263">
        <v>2011</v>
      </c>
      <c r="S263">
        <v>1</v>
      </c>
      <c r="T263">
        <v>1</v>
      </c>
      <c r="U263" t="s">
        <v>1387</v>
      </c>
      <c r="V263" t="s">
        <v>214</v>
      </c>
      <c r="W263" t="s">
        <v>1388</v>
      </c>
      <c r="X263" t="s">
        <v>167</v>
      </c>
      <c r="Y263">
        <v>132113</v>
      </c>
      <c r="Z263" t="s">
        <v>858</v>
      </c>
      <c r="AA263" t="s">
        <v>1389</v>
      </c>
      <c r="AB263">
        <v>2323256235</v>
      </c>
      <c r="AC263">
        <v>13</v>
      </c>
      <c r="AD263" t="s">
        <v>249</v>
      </c>
      <c r="AE263" t="s">
        <v>249</v>
      </c>
      <c r="AF263">
        <v>13</v>
      </c>
      <c r="AG263">
        <v>11</v>
      </c>
      <c r="AH263">
        <v>54</v>
      </c>
      <c r="AI263" t="s">
        <v>167</v>
      </c>
      <c r="AJ263" t="s">
        <v>273</v>
      </c>
      <c r="AK263" t="s">
        <v>177</v>
      </c>
      <c r="AL263" t="s">
        <v>177</v>
      </c>
      <c r="AM263">
        <v>99</v>
      </c>
      <c r="AN263">
        <v>4</v>
      </c>
      <c r="AO263" t="s">
        <v>311</v>
      </c>
      <c r="AP263" t="s">
        <v>294</v>
      </c>
      <c r="AQ263">
        <v>20180527</v>
      </c>
      <c r="AR263">
        <v>104411</v>
      </c>
      <c r="AS263" t="s">
        <v>167</v>
      </c>
      <c r="AT263">
        <v>0</v>
      </c>
      <c r="AU263" t="s">
        <v>167</v>
      </c>
      <c r="AV263">
        <v>0</v>
      </c>
      <c r="AW263"/>
      <c r="AX263"/>
      <c r="AY263"/>
      <c r="AZ263"/>
      <c r="BA263"/>
      <c r="BB263"/>
      <c r="BC263" s="19" t="str">
        <f t="shared" ref="BC263:BC326" si="9">+IF(AM263=0,"TRA",IF(AM263=3,"LLAMA",""))</f>
        <v/>
      </c>
      <c r="BD263" s="20" t="str">
        <f t="shared" ref="BD263:BD326" si="10">CONCATENATE(BC263," ",VLOOKUP(AN263,$BJ$7:$BT$110,11,0))</f>
        <v xml:space="preserve"> A</v>
      </c>
      <c r="BE263" s="12" t="e">
        <v>#N/A</v>
      </c>
    </row>
    <row r="264" spans="3:57">
      <c r="C264" s="114">
        <v>260</v>
      </c>
      <c r="D264" t="s">
        <v>167</v>
      </c>
      <c r="E264">
        <v>516</v>
      </c>
      <c r="F264">
        <v>551</v>
      </c>
      <c r="G264">
        <v>509</v>
      </c>
      <c r="H264">
        <v>551</v>
      </c>
      <c r="I264">
        <v>2004</v>
      </c>
      <c r="J264">
        <v>3</v>
      </c>
      <c r="K264">
        <v>6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 t="s">
        <v>282</v>
      </c>
      <c r="V264" t="s">
        <v>214</v>
      </c>
      <c r="W264" t="s">
        <v>1390</v>
      </c>
      <c r="X264" t="s">
        <v>1391</v>
      </c>
      <c r="Y264">
        <v>132376</v>
      </c>
      <c r="Z264" t="s">
        <v>1392</v>
      </c>
      <c r="AA264" t="s">
        <v>1393</v>
      </c>
      <c r="AB264">
        <v>3329429196</v>
      </c>
      <c r="AC264">
        <v>13</v>
      </c>
      <c r="AD264" t="s">
        <v>249</v>
      </c>
      <c r="AE264" t="s">
        <v>249</v>
      </c>
      <c r="AF264">
        <v>13</v>
      </c>
      <c r="AG264">
        <v>11</v>
      </c>
      <c r="AH264">
        <v>54</v>
      </c>
      <c r="AI264" t="s">
        <v>167</v>
      </c>
      <c r="AJ264" t="s">
        <v>273</v>
      </c>
      <c r="AK264" t="s">
        <v>177</v>
      </c>
      <c r="AL264" t="s">
        <v>178</v>
      </c>
      <c r="AM264">
        <v>99</v>
      </c>
      <c r="AN264">
        <v>132</v>
      </c>
      <c r="AO264" t="s">
        <v>179</v>
      </c>
      <c r="AP264" t="s">
        <v>180</v>
      </c>
      <c r="AQ264">
        <v>20201218</v>
      </c>
      <c r="AR264">
        <v>33716</v>
      </c>
      <c r="AS264" t="s">
        <v>181</v>
      </c>
      <c r="AT264">
        <v>59.667961400000003</v>
      </c>
      <c r="AU264" t="s">
        <v>181</v>
      </c>
      <c r="AV264"/>
      <c r="AW264"/>
      <c r="AX264"/>
      <c r="AY264"/>
      <c r="AZ264"/>
      <c r="BA264"/>
      <c r="BB264"/>
      <c r="BC264" s="19" t="str">
        <f t="shared" si="9"/>
        <v/>
      </c>
      <c r="BD264" s="20" t="e">
        <f t="shared" si="10"/>
        <v>#N/A</v>
      </c>
      <c r="BE264" s="12" t="s">
        <v>182</v>
      </c>
    </row>
    <row r="265" spans="3:57">
      <c r="C265" s="114">
        <v>261</v>
      </c>
      <c r="D265" t="s">
        <v>167</v>
      </c>
      <c r="E265">
        <v>512</v>
      </c>
      <c r="F265">
        <v>511</v>
      </c>
      <c r="G265">
        <v>503</v>
      </c>
      <c r="H265">
        <v>511</v>
      </c>
      <c r="I265">
        <v>2002</v>
      </c>
      <c r="J265">
        <v>10</v>
      </c>
      <c r="K265">
        <v>18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 t="s">
        <v>1394</v>
      </c>
      <c r="V265" t="s">
        <v>169</v>
      </c>
      <c r="W265" t="s">
        <v>1395</v>
      </c>
      <c r="X265" t="s">
        <v>1396</v>
      </c>
      <c r="Y265">
        <v>990032</v>
      </c>
      <c r="Z265" t="s">
        <v>1160</v>
      </c>
      <c r="AA265" t="s">
        <v>1397</v>
      </c>
      <c r="AB265">
        <v>43813019</v>
      </c>
      <c r="AC265">
        <v>99</v>
      </c>
      <c r="AD265" t="s">
        <v>174</v>
      </c>
      <c r="AE265" t="s">
        <v>174</v>
      </c>
      <c r="AF265">
        <v>99</v>
      </c>
      <c r="AG265">
        <v>11</v>
      </c>
      <c r="AH265">
        <v>54</v>
      </c>
      <c r="AI265" t="s">
        <v>175</v>
      </c>
      <c r="AJ265" t="s">
        <v>176</v>
      </c>
      <c r="AK265" t="s">
        <v>177</v>
      </c>
      <c r="AL265" t="s">
        <v>178</v>
      </c>
      <c r="AM265">
        <v>99</v>
      </c>
      <c r="AN265">
        <v>131</v>
      </c>
      <c r="AO265" t="s">
        <v>179</v>
      </c>
      <c r="AP265" t="s">
        <v>180</v>
      </c>
      <c r="AQ265">
        <v>20201230</v>
      </c>
      <c r="AR265">
        <v>33447</v>
      </c>
      <c r="AS265" t="s">
        <v>181</v>
      </c>
      <c r="AT265">
        <v>58.384781099999998</v>
      </c>
      <c r="AU265" t="s">
        <v>181</v>
      </c>
      <c r="AV265"/>
      <c r="AW265"/>
      <c r="AX265"/>
      <c r="AY265"/>
      <c r="AZ265"/>
      <c r="BA265"/>
      <c r="BB265"/>
      <c r="BC265" s="19" t="str">
        <f t="shared" si="9"/>
        <v/>
      </c>
      <c r="BD265" s="20" t="e">
        <f t="shared" si="10"/>
        <v>#N/A</v>
      </c>
      <c r="BE265" s="12" t="s">
        <v>220</v>
      </c>
    </row>
    <row r="266" spans="3:57">
      <c r="C266" s="114">
        <v>262</v>
      </c>
      <c r="D266" t="s">
        <v>167</v>
      </c>
      <c r="E266">
        <v>512</v>
      </c>
      <c r="F266">
        <v>511</v>
      </c>
      <c r="G266">
        <v>503</v>
      </c>
      <c r="H266">
        <v>511</v>
      </c>
      <c r="I266">
        <v>2002</v>
      </c>
      <c r="J266">
        <v>12</v>
      </c>
      <c r="K266">
        <v>14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 t="s">
        <v>598</v>
      </c>
      <c r="V266" t="s">
        <v>214</v>
      </c>
      <c r="W266" t="s">
        <v>1398</v>
      </c>
      <c r="X266" t="s">
        <v>1399</v>
      </c>
      <c r="Y266">
        <v>990024</v>
      </c>
      <c r="Z266" t="s">
        <v>1400</v>
      </c>
      <c r="AA266" t="s">
        <v>226</v>
      </c>
      <c r="AB266">
        <v>49235795</v>
      </c>
      <c r="AC266">
        <v>99</v>
      </c>
      <c r="AD266" t="s">
        <v>174</v>
      </c>
      <c r="AE266" t="s">
        <v>174</v>
      </c>
      <c r="AF266">
        <v>99</v>
      </c>
      <c r="AG266">
        <v>11</v>
      </c>
      <c r="AH266">
        <v>54</v>
      </c>
      <c r="AI266" t="s">
        <v>175</v>
      </c>
      <c r="AJ266" t="s">
        <v>176</v>
      </c>
      <c r="AK266" t="s">
        <v>177</v>
      </c>
      <c r="AL266" t="s">
        <v>178</v>
      </c>
      <c r="AM266">
        <v>99</v>
      </c>
      <c r="AN266">
        <v>131</v>
      </c>
      <c r="AO266" t="s">
        <v>179</v>
      </c>
      <c r="AP266" t="s">
        <v>180</v>
      </c>
      <c r="AQ266">
        <v>20201230</v>
      </c>
      <c r="AR266">
        <v>33456</v>
      </c>
      <c r="AS266" t="s">
        <v>181</v>
      </c>
      <c r="AT266">
        <v>58.448375800000001</v>
      </c>
      <c r="AU266" t="s">
        <v>181</v>
      </c>
      <c r="AV266"/>
      <c r="AW266"/>
      <c r="AX266"/>
      <c r="AY266"/>
      <c r="AZ266"/>
      <c r="BA266"/>
      <c r="BB266"/>
      <c r="BC266" s="19" t="str">
        <f t="shared" si="9"/>
        <v/>
      </c>
      <c r="BD266" s="20" t="e">
        <f t="shared" si="10"/>
        <v>#N/A</v>
      </c>
      <c r="BE266" s="12" t="s">
        <v>220</v>
      </c>
    </row>
    <row r="267" spans="3:57">
      <c r="C267" s="114">
        <v>263</v>
      </c>
      <c r="D267" t="s">
        <v>167</v>
      </c>
      <c r="E267">
        <v>512</v>
      </c>
      <c r="F267">
        <v>511</v>
      </c>
      <c r="G267">
        <v>503</v>
      </c>
      <c r="H267">
        <v>511</v>
      </c>
      <c r="I267">
        <v>2002</v>
      </c>
      <c r="J267">
        <v>11</v>
      </c>
      <c r="K267">
        <v>29</v>
      </c>
      <c r="L267">
        <v>2016</v>
      </c>
      <c r="M267">
        <v>5</v>
      </c>
      <c r="N267">
        <v>31</v>
      </c>
      <c r="O267">
        <v>2016</v>
      </c>
      <c r="P267">
        <v>6</v>
      </c>
      <c r="Q267">
        <v>26</v>
      </c>
      <c r="R267">
        <v>0</v>
      </c>
      <c r="S267">
        <v>0</v>
      </c>
      <c r="T267">
        <v>0</v>
      </c>
      <c r="U267" t="s">
        <v>1401</v>
      </c>
      <c r="V267" t="s">
        <v>214</v>
      </c>
      <c r="W267" t="s">
        <v>1402</v>
      </c>
      <c r="X267" t="s">
        <v>1403</v>
      </c>
      <c r="Y267">
        <v>990023</v>
      </c>
      <c r="Z267" t="s">
        <v>1404</v>
      </c>
      <c r="AA267" t="s">
        <v>241</v>
      </c>
      <c r="AB267">
        <v>46743465</v>
      </c>
      <c r="AC267">
        <v>99</v>
      </c>
      <c r="AD267" t="s">
        <v>174</v>
      </c>
      <c r="AE267" t="s">
        <v>174</v>
      </c>
      <c r="AF267">
        <v>99</v>
      </c>
      <c r="AG267">
        <v>11</v>
      </c>
      <c r="AH267">
        <v>54</v>
      </c>
      <c r="AI267" t="s">
        <v>175</v>
      </c>
      <c r="AJ267" t="s">
        <v>176</v>
      </c>
      <c r="AK267" t="s">
        <v>177</v>
      </c>
      <c r="AL267" t="s">
        <v>178</v>
      </c>
      <c r="AM267">
        <v>99</v>
      </c>
      <c r="AN267">
        <v>131</v>
      </c>
      <c r="AO267" t="s">
        <v>179</v>
      </c>
      <c r="AP267" t="s">
        <v>180</v>
      </c>
      <c r="AQ267">
        <v>20201230</v>
      </c>
      <c r="AR267">
        <v>33505</v>
      </c>
      <c r="AS267" t="s">
        <v>181</v>
      </c>
      <c r="AT267">
        <v>58.481305599999999</v>
      </c>
      <c r="AU267" t="s">
        <v>181</v>
      </c>
      <c r="AV267"/>
      <c r="AW267"/>
      <c r="AX267"/>
      <c r="AY267"/>
      <c r="AZ267"/>
      <c r="BA267"/>
      <c r="BB267"/>
      <c r="BC267" s="19" t="str">
        <f t="shared" si="9"/>
        <v/>
      </c>
      <c r="BD267" s="20" t="e">
        <f t="shared" si="10"/>
        <v>#N/A</v>
      </c>
      <c r="BE267" s="12" t="s">
        <v>220</v>
      </c>
    </row>
    <row r="268" spans="3:57">
      <c r="C268" s="114">
        <v>264</v>
      </c>
      <c r="D268" t="s">
        <v>167</v>
      </c>
      <c r="E268">
        <v>511</v>
      </c>
      <c r="F268">
        <v>502</v>
      </c>
      <c r="G268">
        <v>501</v>
      </c>
      <c r="H268">
        <v>501</v>
      </c>
      <c r="I268">
        <v>2002</v>
      </c>
      <c r="J268">
        <v>12</v>
      </c>
      <c r="K268">
        <v>30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 t="s">
        <v>1405</v>
      </c>
      <c r="V268" t="s">
        <v>169</v>
      </c>
      <c r="W268" t="s">
        <v>1406</v>
      </c>
      <c r="X268" t="s">
        <v>1407</v>
      </c>
      <c r="Y268">
        <v>132483</v>
      </c>
      <c r="Z268" t="s">
        <v>902</v>
      </c>
      <c r="AA268" t="s">
        <v>807</v>
      </c>
      <c r="AB268">
        <v>47315942</v>
      </c>
      <c r="AC268">
        <v>13</v>
      </c>
      <c r="AD268" t="s">
        <v>249</v>
      </c>
      <c r="AE268" t="s">
        <v>249</v>
      </c>
      <c r="AF268">
        <v>13</v>
      </c>
      <c r="AG268">
        <v>11</v>
      </c>
      <c r="AH268">
        <v>54</v>
      </c>
      <c r="AI268" t="s">
        <v>175</v>
      </c>
      <c r="AJ268" t="s">
        <v>176</v>
      </c>
      <c r="AK268" t="s">
        <v>177</v>
      </c>
      <c r="AL268" t="s">
        <v>178</v>
      </c>
      <c r="AM268">
        <v>99</v>
      </c>
      <c r="AN268">
        <v>142</v>
      </c>
      <c r="AO268" t="s">
        <v>219</v>
      </c>
      <c r="AP268" t="s">
        <v>180</v>
      </c>
      <c r="AQ268">
        <v>20201223</v>
      </c>
      <c r="AR268">
        <v>33851</v>
      </c>
      <c r="AS268" t="s">
        <v>181</v>
      </c>
      <c r="AT268">
        <v>58.596021700000001</v>
      </c>
      <c r="AU268" t="s">
        <v>181</v>
      </c>
      <c r="AV268"/>
      <c r="AW268"/>
      <c r="AX268"/>
      <c r="AY268"/>
      <c r="AZ268"/>
      <c r="BA268"/>
      <c r="BB268"/>
      <c r="BC268" s="19" t="str">
        <f t="shared" si="9"/>
        <v/>
      </c>
      <c r="BD268" s="20" t="e">
        <f t="shared" si="10"/>
        <v>#N/A</v>
      </c>
      <c r="BE268" s="12" t="s">
        <v>220</v>
      </c>
    </row>
    <row r="269" spans="3:57">
      <c r="C269" s="114">
        <v>265</v>
      </c>
      <c r="D269" t="s">
        <v>167</v>
      </c>
      <c r="E269">
        <v>512</v>
      </c>
      <c r="F269">
        <v>511</v>
      </c>
      <c r="G269">
        <v>503</v>
      </c>
      <c r="H269">
        <v>511</v>
      </c>
      <c r="I269">
        <v>2003</v>
      </c>
      <c r="J269">
        <v>9</v>
      </c>
      <c r="K269">
        <v>27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 t="s">
        <v>253</v>
      </c>
      <c r="V269" t="s">
        <v>214</v>
      </c>
      <c r="W269" t="s">
        <v>1408</v>
      </c>
      <c r="X269" t="s">
        <v>1213</v>
      </c>
      <c r="Y269">
        <v>130150</v>
      </c>
      <c r="Z269" t="s">
        <v>1409</v>
      </c>
      <c r="AA269" t="s">
        <v>1410</v>
      </c>
      <c r="AB269">
        <v>2281427122</v>
      </c>
      <c r="AC269">
        <v>13</v>
      </c>
      <c r="AD269" t="s">
        <v>249</v>
      </c>
      <c r="AE269" t="s">
        <v>249</v>
      </c>
      <c r="AF269">
        <v>13</v>
      </c>
      <c r="AG269">
        <v>11</v>
      </c>
      <c r="AH269">
        <v>54</v>
      </c>
      <c r="AI269" t="s">
        <v>175</v>
      </c>
      <c r="AJ269" t="s">
        <v>176</v>
      </c>
      <c r="AK269" t="s">
        <v>177</v>
      </c>
      <c r="AL269" t="s">
        <v>178</v>
      </c>
      <c r="AM269">
        <v>99</v>
      </c>
      <c r="AN269">
        <v>132</v>
      </c>
      <c r="AO269" t="s">
        <v>179</v>
      </c>
      <c r="AP269" t="s">
        <v>180</v>
      </c>
      <c r="AQ269">
        <v>20201218</v>
      </c>
      <c r="AR269">
        <v>33724</v>
      </c>
      <c r="AS269" t="s">
        <v>181</v>
      </c>
      <c r="AT269">
        <v>59.859591100000003</v>
      </c>
      <c r="AU269" t="s">
        <v>181</v>
      </c>
      <c r="AV269"/>
      <c r="AW269"/>
      <c r="AX269"/>
      <c r="AY269"/>
      <c r="AZ269"/>
      <c r="BA269"/>
      <c r="BB269"/>
      <c r="BC269" s="19" t="str">
        <f t="shared" si="9"/>
        <v/>
      </c>
      <c r="BD269" s="20" t="e">
        <f t="shared" si="10"/>
        <v>#N/A</v>
      </c>
      <c r="BE269" s="12" t="s">
        <v>220</v>
      </c>
    </row>
    <row r="270" spans="3:57">
      <c r="C270" s="114">
        <v>266</v>
      </c>
      <c r="D270" t="s">
        <v>167</v>
      </c>
      <c r="E270">
        <v>512</v>
      </c>
      <c r="F270">
        <v>511</v>
      </c>
      <c r="G270">
        <v>503</v>
      </c>
      <c r="H270">
        <v>511</v>
      </c>
      <c r="I270">
        <v>2002</v>
      </c>
      <c r="J270">
        <v>12</v>
      </c>
      <c r="K270">
        <v>20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 t="s">
        <v>947</v>
      </c>
      <c r="V270" t="s">
        <v>169</v>
      </c>
      <c r="W270" t="s">
        <v>1411</v>
      </c>
      <c r="X270" t="s">
        <v>1412</v>
      </c>
      <c r="Y270">
        <v>990026</v>
      </c>
      <c r="Z270" t="s">
        <v>209</v>
      </c>
      <c r="AA270" t="s">
        <v>1413</v>
      </c>
      <c r="AB270">
        <v>49421891</v>
      </c>
      <c r="AC270">
        <v>99</v>
      </c>
      <c r="AD270" t="s">
        <v>174</v>
      </c>
      <c r="AE270" t="s">
        <v>174</v>
      </c>
      <c r="AF270">
        <v>99</v>
      </c>
      <c r="AG270">
        <v>11</v>
      </c>
      <c r="AH270">
        <v>54</v>
      </c>
      <c r="AI270" t="s">
        <v>167</v>
      </c>
      <c r="AJ270" t="s">
        <v>273</v>
      </c>
      <c r="AK270" t="s">
        <v>177</v>
      </c>
      <c r="AL270" t="s">
        <v>178</v>
      </c>
      <c r="AM270">
        <v>99</v>
      </c>
      <c r="AN270">
        <v>131</v>
      </c>
      <c r="AO270" t="s">
        <v>179</v>
      </c>
      <c r="AP270" t="s">
        <v>180</v>
      </c>
      <c r="AQ270">
        <v>20201230</v>
      </c>
      <c r="AR270">
        <v>33513</v>
      </c>
      <c r="AS270" t="s">
        <v>181</v>
      </c>
      <c r="AT270">
        <v>58.398051299999999</v>
      </c>
      <c r="AU270" t="s">
        <v>181</v>
      </c>
      <c r="AV270"/>
      <c r="AW270"/>
      <c r="AX270"/>
      <c r="AY270"/>
      <c r="AZ270"/>
      <c r="BA270"/>
      <c r="BB270"/>
      <c r="BC270" s="19" t="str">
        <f t="shared" si="9"/>
        <v/>
      </c>
      <c r="BD270" s="20" t="e">
        <f t="shared" si="10"/>
        <v>#N/A</v>
      </c>
      <c r="BE270" s="12" t="s">
        <v>182</v>
      </c>
    </row>
    <row r="271" spans="3:57">
      <c r="C271" s="114">
        <v>267</v>
      </c>
      <c r="D271" t="s">
        <v>288</v>
      </c>
      <c r="E271">
        <v>515</v>
      </c>
      <c r="F271">
        <v>541</v>
      </c>
      <c r="G271">
        <v>510</v>
      </c>
      <c r="H271">
        <v>541</v>
      </c>
      <c r="I271">
        <v>2003</v>
      </c>
      <c r="J271">
        <v>2</v>
      </c>
      <c r="K271">
        <v>28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2015</v>
      </c>
      <c r="S271">
        <v>12</v>
      </c>
      <c r="T271">
        <v>1</v>
      </c>
      <c r="U271" t="s">
        <v>1414</v>
      </c>
      <c r="V271" t="s">
        <v>169</v>
      </c>
      <c r="W271" t="s">
        <v>1415</v>
      </c>
      <c r="X271" t="s">
        <v>1416</v>
      </c>
      <c r="Y271">
        <v>990001</v>
      </c>
      <c r="Z271" t="s">
        <v>174</v>
      </c>
      <c r="AA271" t="s">
        <v>1417</v>
      </c>
      <c r="AB271">
        <v>48112974</v>
      </c>
      <c r="AC271">
        <v>99</v>
      </c>
      <c r="AD271" t="s">
        <v>174</v>
      </c>
      <c r="AE271" t="s">
        <v>174</v>
      </c>
      <c r="AF271">
        <v>99</v>
      </c>
      <c r="AG271">
        <v>11</v>
      </c>
      <c r="AH271">
        <v>54</v>
      </c>
      <c r="AI271" t="s">
        <v>167</v>
      </c>
      <c r="AJ271" t="s">
        <v>273</v>
      </c>
      <c r="AK271" t="s">
        <v>177</v>
      </c>
      <c r="AL271" t="s">
        <v>177</v>
      </c>
      <c r="AM271">
        <v>99</v>
      </c>
      <c r="AN271">
        <v>1</v>
      </c>
      <c r="AO271" t="s">
        <v>779</v>
      </c>
      <c r="AP271" t="s">
        <v>294</v>
      </c>
      <c r="AQ271">
        <v>20180527</v>
      </c>
      <c r="AR271">
        <v>104411</v>
      </c>
      <c r="AS271" t="s">
        <v>181</v>
      </c>
      <c r="AT271">
        <v>58.390641600000002</v>
      </c>
      <c r="AU271" t="s">
        <v>181</v>
      </c>
      <c r="AV271"/>
      <c r="AW271"/>
      <c r="AX271"/>
      <c r="AY271"/>
      <c r="AZ271"/>
      <c r="BA271"/>
      <c r="BB271"/>
      <c r="BC271" s="19" t="str">
        <f t="shared" si="9"/>
        <v/>
      </c>
      <c r="BD271" s="20" t="str">
        <f t="shared" si="10"/>
        <v xml:space="preserve"> A</v>
      </c>
      <c r="BE271" s="12" t="e">
        <v>#N/A</v>
      </c>
    </row>
    <row r="272" spans="3:57">
      <c r="C272" s="114">
        <v>268</v>
      </c>
      <c r="D272" t="s">
        <v>167</v>
      </c>
      <c r="E272">
        <v>511</v>
      </c>
      <c r="F272">
        <v>501</v>
      </c>
      <c r="G272">
        <v>501</v>
      </c>
      <c r="H272">
        <v>501</v>
      </c>
      <c r="I272">
        <v>2003</v>
      </c>
      <c r="J272">
        <v>4</v>
      </c>
      <c r="K272">
        <v>10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 t="s">
        <v>1418</v>
      </c>
      <c r="V272" t="s">
        <v>169</v>
      </c>
      <c r="W272" t="s">
        <v>1419</v>
      </c>
      <c r="X272" t="s">
        <v>1420</v>
      </c>
      <c r="Y272">
        <v>990028</v>
      </c>
      <c r="Z272" t="s">
        <v>1421</v>
      </c>
      <c r="AA272" t="s">
        <v>1422</v>
      </c>
      <c r="AB272">
        <v>48160578</v>
      </c>
      <c r="AC272">
        <v>99</v>
      </c>
      <c r="AD272" t="s">
        <v>174</v>
      </c>
      <c r="AE272" t="s">
        <v>174</v>
      </c>
      <c r="AF272">
        <v>99</v>
      </c>
      <c r="AG272">
        <v>11</v>
      </c>
      <c r="AH272">
        <v>54</v>
      </c>
      <c r="AI272" t="s">
        <v>175</v>
      </c>
      <c r="AJ272" t="s">
        <v>176</v>
      </c>
      <c r="AK272" t="s">
        <v>177</v>
      </c>
      <c r="AL272" t="s">
        <v>178</v>
      </c>
      <c r="AM272">
        <v>99</v>
      </c>
      <c r="AN272">
        <v>71</v>
      </c>
      <c r="AO272" t="s">
        <v>425</v>
      </c>
      <c r="AP272" t="s">
        <v>539</v>
      </c>
      <c r="AQ272">
        <v>20200130</v>
      </c>
      <c r="AR272">
        <v>151322</v>
      </c>
      <c r="AS272" t="s">
        <v>181</v>
      </c>
      <c r="AT272">
        <v>58.394786099999997</v>
      </c>
      <c r="AU272" t="s">
        <v>181</v>
      </c>
      <c r="AV272"/>
      <c r="AW272"/>
      <c r="AX272"/>
      <c r="AY272"/>
      <c r="AZ272"/>
      <c r="BA272"/>
      <c r="BB272"/>
      <c r="BC272" s="19" t="str">
        <f t="shared" si="9"/>
        <v/>
      </c>
      <c r="BD272" s="20" t="str">
        <f t="shared" si="10"/>
        <v xml:space="preserve"> DM A II</v>
      </c>
      <c r="BE272" s="12" t="s">
        <v>182</v>
      </c>
    </row>
    <row r="273" spans="3:57">
      <c r="C273" s="114">
        <v>269</v>
      </c>
      <c r="D273" t="s">
        <v>167</v>
      </c>
      <c r="E273">
        <v>511</v>
      </c>
      <c r="F273">
        <v>503</v>
      </c>
      <c r="G273">
        <v>501</v>
      </c>
      <c r="H273">
        <v>501</v>
      </c>
      <c r="I273">
        <v>2003</v>
      </c>
      <c r="J273">
        <v>4</v>
      </c>
      <c r="K273">
        <v>25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 t="s">
        <v>1423</v>
      </c>
      <c r="V273" t="s">
        <v>169</v>
      </c>
      <c r="W273" t="s">
        <v>1424</v>
      </c>
      <c r="X273" t="s">
        <v>1425</v>
      </c>
      <c r="Y273">
        <v>990021</v>
      </c>
      <c r="Z273" t="s">
        <v>840</v>
      </c>
      <c r="AA273" t="s">
        <v>1426</v>
      </c>
      <c r="AB273">
        <v>47831510</v>
      </c>
      <c r="AC273">
        <v>99</v>
      </c>
      <c r="AD273" t="s">
        <v>174</v>
      </c>
      <c r="AE273" t="s">
        <v>174</v>
      </c>
      <c r="AF273">
        <v>99</v>
      </c>
      <c r="AG273">
        <v>11</v>
      </c>
      <c r="AH273">
        <v>54</v>
      </c>
      <c r="AI273" t="s">
        <v>175</v>
      </c>
      <c r="AJ273" t="s">
        <v>176</v>
      </c>
      <c r="AK273" t="s">
        <v>177</v>
      </c>
      <c r="AL273" t="s">
        <v>178</v>
      </c>
      <c r="AM273">
        <v>99</v>
      </c>
      <c r="AN273">
        <v>66</v>
      </c>
      <c r="AO273" t="s">
        <v>193</v>
      </c>
      <c r="AP273" t="s">
        <v>194</v>
      </c>
      <c r="AQ273">
        <v>20200906</v>
      </c>
      <c r="AR273">
        <v>95313</v>
      </c>
      <c r="AS273" t="s">
        <v>181</v>
      </c>
      <c r="AT273">
        <v>58.454590600000003</v>
      </c>
      <c r="AU273" t="s">
        <v>181</v>
      </c>
      <c r="AV273"/>
      <c r="AW273"/>
      <c r="AX273"/>
      <c r="AY273"/>
      <c r="AZ273"/>
      <c r="BA273"/>
      <c r="BB273"/>
      <c r="BC273" s="19" t="str">
        <f t="shared" si="9"/>
        <v/>
      </c>
      <c r="BD273" s="20" t="str">
        <f t="shared" si="10"/>
        <v xml:space="preserve"> CITY GDE</v>
      </c>
      <c r="BE273" s="12" t="s">
        <v>220</v>
      </c>
    </row>
    <row r="274" spans="3:57">
      <c r="C274" s="114">
        <v>270</v>
      </c>
      <c r="D274" t="s">
        <v>167</v>
      </c>
      <c r="E274">
        <v>511</v>
      </c>
      <c r="F274">
        <v>502</v>
      </c>
      <c r="G274">
        <v>501</v>
      </c>
      <c r="H274">
        <v>501</v>
      </c>
      <c r="I274">
        <v>2003</v>
      </c>
      <c r="J274">
        <v>5</v>
      </c>
      <c r="K274">
        <v>31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 t="s">
        <v>949</v>
      </c>
      <c r="V274" t="s">
        <v>169</v>
      </c>
      <c r="W274" t="s">
        <v>1427</v>
      </c>
      <c r="X274" t="s">
        <v>1428</v>
      </c>
      <c r="Y274">
        <v>132483</v>
      </c>
      <c r="Z274" t="s">
        <v>902</v>
      </c>
      <c r="AA274" t="s">
        <v>903</v>
      </c>
      <c r="AB274">
        <v>47405888</v>
      </c>
      <c r="AC274">
        <v>13</v>
      </c>
      <c r="AD274" t="s">
        <v>249</v>
      </c>
      <c r="AE274" t="s">
        <v>249</v>
      </c>
      <c r="AF274">
        <v>13</v>
      </c>
      <c r="AG274">
        <v>11</v>
      </c>
      <c r="AH274">
        <v>54</v>
      </c>
      <c r="AI274" t="s">
        <v>175</v>
      </c>
      <c r="AJ274" t="s">
        <v>176</v>
      </c>
      <c r="AK274" t="s">
        <v>177</v>
      </c>
      <c r="AL274" t="s">
        <v>178</v>
      </c>
      <c r="AM274">
        <v>99</v>
      </c>
      <c r="AN274">
        <v>141</v>
      </c>
      <c r="AO274" t="s">
        <v>219</v>
      </c>
      <c r="AP274" t="s">
        <v>539</v>
      </c>
      <c r="AQ274">
        <v>20210504</v>
      </c>
      <c r="AR274">
        <v>132654</v>
      </c>
      <c r="AS274" t="s">
        <v>181</v>
      </c>
      <c r="AT274">
        <v>58.651222799999999</v>
      </c>
      <c r="AU274" t="s">
        <v>181</v>
      </c>
      <c r="AV274"/>
      <c r="AW274"/>
      <c r="AX274"/>
      <c r="AY274"/>
      <c r="AZ274"/>
      <c r="BA274"/>
      <c r="BB274"/>
      <c r="BC274" s="19" t="str">
        <f t="shared" si="9"/>
        <v/>
      </c>
      <c r="BD274" s="20" t="e">
        <f t="shared" si="10"/>
        <v>#N/A</v>
      </c>
      <c r="BE274" s="12" t="s">
        <v>220</v>
      </c>
    </row>
    <row r="275" spans="3:57">
      <c r="C275" s="114">
        <v>271</v>
      </c>
      <c r="D275" t="s">
        <v>167</v>
      </c>
      <c r="E275">
        <v>512</v>
      </c>
      <c r="F275">
        <v>511</v>
      </c>
      <c r="G275">
        <v>503</v>
      </c>
      <c r="H275">
        <v>511</v>
      </c>
      <c r="I275">
        <v>2003</v>
      </c>
      <c r="J275">
        <v>5</v>
      </c>
      <c r="K275">
        <v>30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 t="s">
        <v>213</v>
      </c>
      <c r="V275" t="s">
        <v>214</v>
      </c>
      <c r="W275" t="s">
        <v>1429</v>
      </c>
      <c r="X275" t="s">
        <v>1430</v>
      </c>
      <c r="Y275">
        <v>990031</v>
      </c>
      <c r="Z275" t="s">
        <v>217</v>
      </c>
      <c r="AA275" t="s">
        <v>218</v>
      </c>
      <c r="AB275">
        <v>43052695</v>
      </c>
      <c r="AC275">
        <v>99</v>
      </c>
      <c r="AD275" t="s">
        <v>174</v>
      </c>
      <c r="AE275" t="s">
        <v>174</v>
      </c>
      <c r="AF275">
        <v>99</v>
      </c>
      <c r="AG275">
        <v>11</v>
      </c>
      <c r="AH275">
        <v>54</v>
      </c>
      <c r="AI275" t="s">
        <v>175</v>
      </c>
      <c r="AJ275" t="s">
        <v>176</v>
      </c>
      <c r="AK275" t="s">
        <v>177</v>
      </c>
      <c r="AL275" t="s">
        <v>178</v>
      </c>
      <c r="AM275">
        <v>99</v>
      </c>
      <c r="AN275">
        <v>133</v>
      </c>
      <c r="AO275" t="s">
        <v>179</v>
      </c>
      <c r="AP275" t="s">
        <v>180</v>
      </c>
      <c r="AQ275">
        <v>20201218</v>
      </c>
      <c r="AR275">
        <v>33732</v>
      </c>
      <c r="AS275" t="s">
        <v>181</v>
      </c>
      <c r="AT275">
        <v>58.393183499999999</v>
      </c>
      <c r="AU275" t="s">
        <v>181</v>
      </c>
      <c r="AV275"/>
      <c r="AW275"/>
      <c r="AX275"/>
      <c r="AY275"/>
      <c r="AZ275"/>
      <c r="BA275"/>
      <c r="BB275"/>
      <c r="BC275" s="19" t="str">
        <f t="shared" si="9"/>
        <v/>
      </c>
      <c r="BD275" s="20" t="e">
        <f t="shared" si="10"/>
        <v>#N/A</v>
      </c>
      <c r="BE275" s="12" t="s">
        <v>182</v>
      </c>
    </row>
    <row r="276" spans="3:57">
      <c r="C276" s="114">
        <v>272</v>
      </c>
      <c r="D276" t="s">
        <v>167</v>
      </c>
      <c r="E276">
        <v>511</v>
      </c>
      <c r="F276">
        <v>501</v>
      </c>
      <c r="G276">
        <v>501</v>
      </c>
      <c r="H276">
        <v>501</v>
      </c>
      <c r="I276">
        <v>2003</v>
      </c>
      <c r="J276">
        <v>4</v>
      </c>
      <c r="K276">
        <v>26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 t="s">
        <v>268</v>
      </c>
      <c r="V276" t="s">
        <v>169</v>
      </c>
      <c r="W276" t="s">
        <v>1431</v>
      </c>
      <c r="X276" t="s">
        <v>1432</v>
      </c>
      <c r="Y276">
        <v>990022</v>
      </c>
      <c r="Z276" t="s">
        <v>656</v>
      </c>
      <c r="AA276" t="s">
        <v>1365</v>
      </c>
      <c r="AB276">
        <v>48336872</v>
      </c>
      <c r="AC276">
        <v>99</v>
      </c>
      <c r="AD276" t="s">
        <v>174</v>
      </c>
      <c r="AE276" t="s">
        <v>174</v>
      </c>
      <c r="AF276">
        <v>99</v>
      </c>
      <c r="AG276">
        <v>11</v>
      </c>
      <c r="AH276">
        <v>54</v>
      </c>
      <c r="AI276" t="s">
        <v>175</v>
      </c>
      <c r="AJ276" t="s">
        <v>176</v>
      </c>
      <c r="AK276" t="s">
        <v>177</v>
      </c>
      <c r="AL276" t="s">
        <v>178</v>
      </c>
      <c r="AM276">
        <v>99</v>
      </c>
      <c r="AN276">
        <v>132</v>
      </c>
      <c r="AO276" t="s">
        <v>179</v>
      </c>
      <c r="AP276" t="s">
        <v>180</v>
      </c>
      <c r="AQ276">
        <v>20201210</v>
      </c>
      <c r="AR276">
        <v>33233</v>
      </c>
      <c r="AS276" t="s">
        <v>181</v>
      </c>
      <c r="AT276">
        <v>58.420583899999997</v>
      </c>
      <c r="AU276" t="s">
        <v>181</v>
      </c>
      <c r="AV276"/>
      <c r="AW276"/>
      <c r="AX276"/>
      <c r="AY276"/>
      <c r="AZ276"/>
      <c r="BA276"/>
      <c r="BB276"/>
      <c r="BC276" s="19" t="str">
        <f t="shared" si="9"/>
        <v/>
      </c>
      <c r="BD276" s="20" t="e">
        <f t="shared" si="10"/>
        <v>#N/A</v>
      </c>
      <c r="BE276" s="12" t="s">
        <v>182</v>
      </c>
    </row>
    <row r="277" spans="3:57">
      <c r="C277" s="114">
        <v>273</v>
      </c>
      <c r="D277" t="s">
        <v>167</v>
      </c>
      <c r="E277">
        <v>512</v>
      </c>
      <c r="F277">
        <v>511</v>
      </c>
      <c r="G277">
        <v>503</v>
      </c>
      <c r="H277">
        <v>511</v>
      </c>
      <c r="I277">
        <v>2003</v>
      </c>
      <c r="J277">
        <v>12</v>
      </c>
      <c r="K277">
        <v>30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 t="s">
        <v>1433</v>
      </c>
      <c r="V277" t="s">
        <v>214</v>
      </c>
      <c r="W277" t="s">
        <v>1434</v>
      </c>
      <c r="X277" t="s">
        <v>1435</v>
      </c>
      <c r="Y277">
        <v>132468</v>
      </c>
      <c r="Z277" t="s">
        <v>1436</v>
      </c>
      <c r="AA277" t="s">
        <v>1437</v>
      </c>
      <c r="AB277">
        <v>2293422878</v>
      </c>
      <c r="AC277">
        <v>13</v>
      </c>
      <c r="AD277" t="s">
        <v>249</v>
      </c>
      <c r="AE277" t="s">
        <v>249</v>
      </c>
      <c r="AF277">
        <v>13</v>
      </c>
      <c r="AG277">
        <v>11</v>
      </c>
      <c r="AH277">
        <v>54</v>
      </c>
      <c r="AI277" t="s">
        <v>175</v>
      </c>
      <c r="AJ277" t="s">
        <v>176</v>
      </c>
      <c r="AK277" t="s">
        <v>177</v>
      </c>
      <c r="AL277" t="s">
        <v>178</v>
      </c>
      <c r="AM277">
        <v>99</v>
      </c>
      <c r="AN277">
        <v>131</v>
      </c>
      <c r="AO277" t="s">
        <v>179</v>
      </c>
      <c r="AP277" t="s">
        <v>180</v>
      </c>
      <c r="AQ277">
        <v>20201230</v>
      </c>
      <c r="AR277">
        <v>33521</v>
      </c>
      <c r="AS277" t="s">
        <v>181</v>
      </c>
      <c r="AT277">
        <v>59.134689000000002</v>
      </c>
      <c r="AU277" t="s">
        <v>181</v>
      </c>
      <c r="AV277"/>
      <c r="AW277"/>
      <c r="AX277"/>
      <c r="AY277"/>
      <c r="AZ277"/>
      <c r="BA277"/>
      <c r="BB277"/>
      <c r="BC277" s="19" t="str">
        <f t="shared" si="9"/>
        <v/>
      </c>
      <c r="BD277" s="20" t="e">
        <f t="shared" si="10"/>
        <v>#N/A</v>
      </c>
      <c r="BE277" s="12" t="s">
        <v>182</v>
      </c>
    </row>
    <row r="278" spans="3:57">
      <c r="C278" s="114">
        <v>274</v>
      </c>
      <c r="D278" t="s">
        <v>167</v>
      </c>
      <c r="E278">
        <v>511</v>
      </c>
      <c r="F278">
        <v>501</v>
      </c>
      <c r="G278">
        <v>501</v>
      </c>
      <c r="H278">
        <v>501</v>
      </c>
      <c r="I278">
        <v>2003</v>
      </c>
      <c r="J278">
        <v>7</v>
      </c>
      <c r="K278">
        <v>25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 t="s">
        <v>833</v>
      </c>
      <c r="V278" t="s">
        <v>214</v>
      </c>
      <c r="W278" t="s">
        <v>1438</v>
      </c>
      <c r="X278" t="s">
        <v>1439</v>
      </c>
      <c r="Y278">
        <v>990021</v>
      </c>
      <c r="Z278" t="s">
        <v>840</v>
      </c>
      <c r="AA278" t="s">
        <v>1426</v>
      </c>
      <c r="AB278">
        <v>47844936</v>
      </c>
      <c r="AC278">
        <v>99</v>
      </c>
      <c r="AD278" t="s">
        <v>174</v>
      </c>
      <c r="AE278" t="s">
        <v>174</v>
      </c>
      <c r="AF278">
        <v>99</v>
      </c>
      <c r="AG278">
        <v>11</v>
      </c>
      <c r="AH278">
        <v>54</v>
      </c>
      <c r="AI278" t="s">
        <v>175</v>
      </c>
      <c r="AJ278" t="s">
        <v>176</v>
      </c>
      <c r="AK278" t="s">
        <v>177</v>
      </c>
      <c r="AL278" t="s">
        <v>178</v>
      </c>
      <c r="AM278">
        <v>99</v>
      </c>
      <c r="AN278">
        <v>71</v>
      </c>
      <c r="AO278" t="s">
        <v>425</v>
      </c>
      <c r="AP278" t="s">
        <v>194</v>
      </c>
      <c r="AQ278">
        <v>20200906</v>
      </c>
      <c r="AR278">
        <v>95313</v>
      </c>
      <c r="AS278" t="s">
        <v>181</v>
      </c>
      <c r="AT278">
        <v>58.455402800000002</v>
      </c>
      <c r="AU278" t="s">
        <v>181</v>
      </c>
      <c r="AV278"/>
      <c r="AW278"/>
      <c r="AX278"/>
      <c r="AY278"/>
      <c r="AZ278"/>
      <c r="BA278"/>
      <c r="BB278"/>
      <c r="BC278" s="19" t="str">
        <f t="shared" si="9"/>
        <v/>
      </c>
      <c r="BD278" s="20" t="str">
        <f t="shared" si="10"/>
        <v xml:space="preserve"> DM A II</v>
      </c>
      <c r="BE278" s="12" t="s">
        <v>182</v>
      </c>
    </row>
    <row r="279" spans="3:57">
      <c r="C279" s="114">
        <v>275</v>
      </c>
      <c r="D279" t="s">
        <v>167</v>
      </c>
      <c r="E279">
        <v>512</v>
      </c>
      <c r="F279">
        <v>511</v>
      </c>
      <c r="G279">
        <v>503</v>
      </c>
      <c r="H279">
        <v>511</v>
      </c>
      <c r="I279">
        <v>2003</v>
      </c>
      <c r="J279">
        <v>12</v>
      </c>
      <c r="K279">
        <v>30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 t="s">
        <v>1440</v>
      </c>
      <c r="V279" t="s">
        <v>169</v>
      </c>
      <c r="W279" t="s">
        <v>1441</v>
      </c>
      <c r="X279" t="s">
        <v>1442</v>
      </c>
      <c r="Y279">
        <v>131235</v>
      </c>
      <c r="Z279" t="s">
        <v>1443</v>
      </c>
      <c r="AA279" t="s">
        <v>1444</v>
      </c>
      <c r="AB279">
        <v>2267420137</v>
      </c>
      <c r="AC279">
        <v>13</v>
      </c>
      <c r="AD279" t="s">
        <v>249</v>
      </c>
      <c r="AE279" t="s">
        <v>249</v>
      </c>
      <c r="AF279">
        <v>13</v>
      </c>
      <c r="AG279">
        <v>11</v>
      </c>
      <c r="AH279">
        <v>54</v>
      </c>
      <c r="AI279" t="s">
        <v>167</v>
      </c>
      <c r="AJ279" t="s">
        <v>273</v>
      </c>
      <c r="AK279" t="s">
        <v>177</v>
      </c>
      <c r="AL279" t="s">
        <v>178</v>
      </c>
      <c r="AM279">
        <v>99</v>
      </c>
      <c r="AN279">
        <v>132</v>
      </c>
      <c r="AO279" t="s">
        <v>179</v>
      </c>
      <c r="AP279" t="s">
        <v>180</v>
      </c>
      <c r="AQ279">
        <v>20201218</v>
      </c>
      <c r="AR279">
        <v>33740</v>
      </c>
      <c r="AS279" t="s">
        <v>181</v>
      </c>
      <c r="AT279">
        <v>57.136080999999997</v>
      </c>
      <c r="AU279" t="s">
        <v>181</v>
      </c>
      <c r="AV279"/>
      <c r="AW279"/>
      <c r="AX279"/>
      <c r="AY279"/>
      <c r="AZ279"/>
      <c r="BA279"/>
      <c r="BB279"/>
      <c r="BC279" s="19" t="str">
        <f t="shared" si="9"/>
        <v/>
      </c>
      <c r="BD279" s="20" t="e">
        <f t="shared" si="10"/>
        <v>#N/A</v>
      </c>
      <c r="BE279" s="12" t="s">
        <v>182</v>
      </c>
    </row>
    <row r="280" spans="3:57">
      <c r="C280" s="114">
        <v>276</v>
      </c>
      <c r="D280" t="s">
        <v>167</v>
      </c>
      <c r="E280">
        <v>512</v>
      </c>
      <c r="F280">
        <v>511</v>
      </c>
      <c r="G280">
        <v>503</v>
      </c>
      <c r="H280">
        <v>501</v>
      </c>
      <c r="I280">
        <v>2003</v>
      </c>
      <c r="J280">
        <v>11</v>
      </c>
      <c r="K280">
        <v>29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 t="s">
        <v>1445</v>
      </c>
      <c r="V280" t="s">
        <v>169</v>
      </c>
      <c r="W280" t="s">
        <v>1446</v>
      </c>
      <c r="X280" t="s">
        <v>1447</v>
      </c>
      <c r="Y280">
        <v>131396</v>
      </c>
      <c r="Z280" t="s">
        <v>1448</v>
      </c>
      <c r="AA280" t="s">
        <v>644</v>
      </c>
      <c r="AB280">
        <v>42937664</v>
      </c>
      <c r="AC280">
        <v>13</v>
      </c>
      <c r="AD280" t="s">
        <v>249</v>
      </c>
      <c r="AE280" t="s">
        <v>249</v>
      </c>
      <c r="AF280">
        <v>13</v>
      </c>
      <c r="AG280">
        <v>11</v>
      </c>
      <c r="AH280">
        <v>54</v>
      </c>
      <c r="AI280" t="s">
        <v>175</v>
      </c>
      <c r="AJ280" t="s">
        <v>176</v>
      </c>
      <c r="AK280" t="s">
        <v>177</v>
      </c>
      <c r="AL280" t="s">
        <v>178</v>
      </c>
      <c r="AM280">
        <v>99</v>
      </c>
      <c r="AN280">
        <v>131</v>
      </c>
      <c r="AO280" t="s">
        <v>179</v>
      </c>
      <c r="AP280" t="s">
        <v>180</v>
      </c>
      <c r="AQ280">
        <v>20201230</v>
      </c>
      <c r="AR280">
        <v>33529</v>
      </c>
      <c r="AS280" t="s">
        <v>181</v>
      </c>
      <c r="AT280">
        <v>58.385961799999997</v>
      </c>
      <c r="AU280" t="s">
        <v>181</v>
      </c>
      <c r="AV280"/>
      <c r="AW280"/>
      <c r="AX280"/>
      <c r="AY280"/>
      <c r="AZ280"/>
      <c r="BA280"/>
      <c r="BB280"/>
      <c r="BC280" s="19" t="str">
        <f t="shared" si="9"/>
        <v/>
      </c>
      <c r="BD280" s="20" t="e">
        <f t="shared" si="10"/>
        <v>#N/A</v>
      </c>
      <c r="BE280" s="12" t="s">
        <v>220</v>
      </c>
    </row>
    <row r="281" spans="3:57">
      <c r="C281" s="114">
        <v>277</v>
      </c>
      <c r="D281" t="s">
        <v>167</v>
      </c>
      <c r="E281">
        <v>511</v>
      </c>
      <c r="F281">
        <v>501</v>
      </c>
      <c r="G281">
        <v>501</v>
      </c>
      <c r="H281">
        <v>501</v>
      </c>
      <c r="I281">
        <v>2003</v>
      </c>
      <c r="J281">
        <v>7</v>
      </c>
      <c r="K281">
        <v>24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 t="s">
        <v>848</v>
      </c>
      <c r="V281" t="s">
        <v>214</v>
      </c>
      <c r="W281" t="s">
        <v>1449</v>
      </c>
      <c r="X281" t="s">
        <v>1450</v>
      </c>
      <c r="Y281">
        <v>990021</v>
      </c>
      <c r="Z281" t="s">
        <v>840</v>
      </c>
      <c r="AA281" t="s">
        <v>841</v>
      </c>
      <c r="AB281">
        <v>47028454</v>
      </c>
      <c r="AC281">
        <v>99</v>
      </c>
      <c r="AD281" t="s">
        <v>174</v>
      </c>
      <c r="AE281" t="s">
        <v>174</v>
      </c>
      <c r="AF281">
        <v>99</v>
      </c>
      <c r="AG281">
        <v>11</v>
      </c>
      <c r="AH281">
        <v>54</v>
      </c>
      <c r="AI281" t="s">
        <v>175</v>
      </c>
      <c r="AJ281" t="s">
        <v>176</v>
      </c>
      <c r="AK281" t="s">
        <v>177</v>
      </c>
      <c r="AL281" t="s">
        <v>178</v>
      </c>
      <c r="AM281">
        <v>99</v>
      </c>
      <c r="AN281">
        <v>132</v>
      </c>
      <c r="AO281" t="s">
        <v>179</v>
      </c>
      <c r="AP281" t="s">
        <v>180</v>
      </c>
      <c r="AQ281">
        <v>20201210</v>
      </c>
      <c r="AR281">
        <v>33241</v>
      </c>
      <c r="AS281" t="s">
        <v>181</v>
      </c>
      <c r="AT281">
        <v>58.468990300000002</v>
      </c>
      <c r="AU281" t="s">
        <v>181</v>
      </c>
      <c r="AV281"/>
      <c r="AW281"/>
      <c r="AX281"/>
      <c r="AY281"/>
      <c r="AZ281"/>
      <c r="BA281"/>
      <c r="BB281"/>
      <c r="BC281" s="19" t="str">
        <f t="shared" si="9"/>
        <v/>
      </c>
      <c r="BD281" s="20" t="e">
        <f t="shared" si="10"/>
        <v>#N/A</v>
      </c>
      <c r="BE281" s="12" t="s">
        <v>220</v>
      </c>
    </row>
    <row r="282" spans="3:57">
      <c r="C282" s="114">
        <v>278</v>
      </c>
      <c r="D282" t="s">
        <v>167</v>
      </c>
      <c r="E282">
        <v>512</v>
      </c>
      <c r="F282">
        <v>511</v>
      </c>
      <c r="G282">
        <v>503</v>
      </c>
      <c r="H282">
        <v>511</v>
      </c>
      <c r="I282">
        <v>2003</v>
      </c>
      <c r="J282">
        <v>12</v>
      </c>
      <c r="K282">
        <v>31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 t="s">
        <v>1451</v>
      </c>
      <c r="V282" t="s">
        <v>169</v>
      </c>
      <c r="W282" t="s">
        <v>1452</v>
      </c>
      <c r="X282" t="s">
        <v>1453</v>
      </c>
      <c r="Y282">
        <v>130159</v>
      </c>
      <c r="Z282" t="s">
        <v>1454</v>
      </c>
      <c r="AA282" t="s">
        <v>1455</v>
      </c>
      <c r="AB282">
        <v>2266421217</v>
      </c>
      <c r="AC282">
        <v>13</v>
      </c>
      <c r="AD282" t="s">
        <v>249</v>
      </c>
      <c r="AE282" t="s">
        <v>249</v>
      </c>
      <c r="AF282">
        <v>13</v>
      </c>
      <c r="AG282">
        <v>11</v>
      </c>
      <c r="AH282">
        <v>54</v>
      </c>
      <c r="AI282" t="s">
        <v>175</v>
      </c>
      <c r="AJ282" t="s">
        <v>176</v>
      </c>
      <c r="AK282" t="s">
        <v>177</v>
      </c>
      <c r="AL282" t="s">
        <v>178</v>
      </c>
      <c r="AM282">
        <v>99</v>
      </c>
      <c r="AN282">
        <v>131</v>
      </c>
      <c r="AO282" t="s">
        <v>179</v>
      </c>
      <c r="AP282" t="s">
        <v>180</v>
      </c>
      <c r="AQ282">
        <v>20210108</v>
      </c>
      <c r="AR282">
        <v>33239</v>
      </c>
      <c r="AS282" t="s">
        <v>181</v>
      </c>
      <c r="AT282">
        <v>58.2562523</v>
      </c>
      <c r="AU282" t="s">
        <v>181</v>
      </c>
      <c r="AV282"/>
      <c r="AW282"/>
      <c r="AX282"/>
      <c r="AY282"/>
      <c r="AZ282"/>
      <c r="BA282"/>
      <c r="BB282"/>
      <c r="BC282" s="19" t="str">
        <f t="shared" si="9"/>
        <v/>
      </c>
      <c r="BD282" s="20" t="e">
        <f t="shared" si="10"/>
        <v>#N/A</v>
      </c>
      <c r="BE282" s="12" t="s">
        <v>220</v>
      </c>
    </row>
    <row r="283" spans="3:57">
      <c r="C283" s="114">
        <v>279</v>
      </c>
      <c r="D283" t="s">
        <v>167</v>
      </c>
      <c r="E283">
        <v>512</v>
      </c>
      <c r="F283">
        <v>512</v>
      </c>
      <c r="G283">
        <v>503</v>
      </c>
      <c r="H283">
        <v>501</v>
      </c>
      <c r="I283">
        <v>2003</v>
      </c>
      <c r="J283">
        <v>10</v>
      </c>
      <c r="K283">
        <v>24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 t="s">
        <v>237</v>
      </c>
      <c r="V283" t="s">
        <v>169</v>
      </c>
      <c r="W283" t="s">
        <v>1456</v>
      </c>
      <c r="X283" t="s">
        <v>1457</v>
      </c>
      <c r="Y283">
        <v>131810</v>
      </c>
      <c r="Z283" t="s">
        <v>1005</v>
      </c>
      <c r="AA283" t="s">
        <v>1006</v>
      </c>
      <c r="AB283">
        <v>42970007</v>
      </c>
      <c r="AC283">
        <v>13</v>
      </c>
      <c r="AD283" t="s">
        <v>249</v>
      </c>
      <c r="AE283" t="s">
        <v>249</v>
      </c>
      <c r="AF283">
        <v>13</v>
      </c>
      <c r="AG283">
        <v>11</v>
      </c>
      <c r="AH283">
        <v>54</v>
      </c>
      <c r="AI283" t="s">
        <v>175</v>
      </c>
      <c r="AJ283" t="s">
        <v>176</v>
      </c>
      <c r="AK283" t="s">
        <v>177</v>
      </c>
      <c r="AL283" t="s">
        <v>178</v>
      </c>
      <c r="AM283">
        <v>99</v>
      </c>
      <c r="AN283">
        <v>141</v>
      </c>
      <c r="AO283" t="s">
        <v>219</v>
      </c>
      <c r="AP283" t="s">
        <v>180</v>
      </c>
      <c r="AQ283">
        <v>20201231</v>
      </c>
      <c r="AR283">
        <v>33241</v>
      </c>
      <c r="AS283" t="s">
        <v>181</v>
      </c>
      <c r="AT283">
        <v>58.389308</v>
      </c>
      <c r="AU283" t="s">
        <v>181</v>
      </c>
      <c r="AV283"/>
      <c r="AW283"/>
      <c r="AX283"/>
      <c r="AY283"/>
      <c r="AZ283"/>
      <c r="BA283"/>
      <c r="BB283"/>
      <c r="BC283" s="19" t="str">
        <f t="shared" si="9"/>
        <v/>
      </c>
      <c r="BD283" s="20" t="e">
        <f t="shared" si="10"/>
        <v>#N/A</v>
      </c>
      <c r="BE283" s="12" t="s">
        <v>220</v>
      </c>
    </row>
    <row r="284" spans="3:57">
      <c r="C284" s="114">
        <v>280</v>
      </c>
      <c r="D284" t="s">
        <v>167</v>
      </c>
      <c r="E284">
        <v>516</v>
      </c>
      <c r="F284">
        <v>551</v>
      </c>
      <c r="G284">
        <v>509</v>
      </c>
      <c r="H284">
        <v>551</v>
      </c>
      <c r="I284">
        <v>2004</v>
      </c>
      <c r="J284">
        <v>7</v>
      </c>
      <c r="K284">
        <v>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 t="s">
        <v>1458</v>
      </c>
      <c r="V284" t="s">
        <v>169</v>
      </c>
      <c r="W284" t="s">
        <v>1459</v>
      </c>
      <c r="X284" t="s">
        <v>1460</v>
      </c>
      <c r="Y284">
        <v>132371</v>
      </c>
      <c r="Z284" t="s">
        <v>1461</v>
      </c>
      <c r="AA284" t="s">
        <v>1462</v>
      </c>
      <c r="AB284">
        <v>3461425277</v>
      </c>
      <c r="AC284">
        <v>13</v>
      </c>
      <c r="AD284" t="s">
        <v>249</v>
      </c>
      <c r="AE284" t="s">
        <v>249</v>
      </c>
      <c r="AF284">
        <v>13</v>
      </c>
      <c r="AG284">
        <v>11</v>
      </c>
      <c r="AH284">
        <v>54</v>
      </c>
      <c r="AI284" t="s">
        <v>175</v>
      </c>
      <c r="AJ284" t="s">
        <v>176</v>
      </c>
      <c r="AK284" t="s">
        <v>177</v>
      </c>
      <c r="AL284" t="s">
        <v>178</v>
      </c>
      <c r="AM284">
        <v>99</v>
      </c>
      <c r="AN284">
        <v>131</v>
      </c>
      <c r="AO284" t="s">
        <v>179</v>
      </c>
      <c r="AP284" t="s">
        <v>180</v>
      </c>
      <c r="AQ284">
        <v>20201230</v>
      </c>
      <c r="AR284">
        <v>33537</v>
      </c>
      <c r="AS284" t="s">
        <v>181</v>
      </c>
      <c r="AT284">
        <v>60.218897200000001</v>
      </c>
      <c r="AU284" t="s">
        <v>181</v>
      </c>
      <c r="AV284"/>
      <c r="AW284"/>
      <c r="AX284"/>
      <c r="AY284"/>
      <c r="AZ284"/>
      <c r="BA284"/>
      <c r="BB284"/>
      <c r="BC284" s="19" t="str">
        <f t="shared" si="9"/>
        <v/>
      </c>
      <c r="BD284" s="20" t="e">
        <f t="shared" si="10"/>
        <v>#N/A</v>
      </c>
      <c r="BE284" s="12" t="s">
        <v>220</v>
      </c>
    </row>
    <row r="285" spans="3:57">
      <c r="C285" s="114">
        <v>281</v>
      </c>
      <c r="D285" t="s">
        <v>167</v>
      </c>
      <c r="E285">
        <v>516</v>
      </c>
      <c r="F285">
        <v>551</v>
      </c>
      <c r="G285">
        <v>509</v>
      </c>
      <c r="H285">
        <v>551</v>
      </c>
      <c r="I285">
        <v>2004</v>
      </c>
      <c r="J285">
        <v>7</v>
      </c>
      <c r="K285">
        <v>16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 t="s">
        <v>949</v>
      </c>
      <c r="V285" t="s">
        <v>214</v>
      </c>
      <c r="W285" t="s">
        <v>1463</v>
      </c>
      <c r="X285" t="s">
        <v>1464</v>
      </c>
      <c r="Y285">
        <v>130654</v>
      </c>
      <c r="Z285" t="s">
        <v>1465</v>
      </c>
      <c r="AA285" t="s">
        <v>1466</v>
      </c>
      <c r="AB285">
        <v>2352429269</v>
      </c>
      <c r="AC285">
        <v>13</v>
      </c>
      <c r="AD285" t="s">
        <v>249</v>
      </c>
      <c r="AE285" t="s">
        <v>249</v>
      </c>
      <c r="AF285">
        <v>13</v>
      </c>
      <c r="AG285">
        <v>11</v>
      </c>
      <c r="AH285">
        <v>54</v>
      </c>
      <c r="AI285" t="s">
        <v>175</v>
      </c>
      <c r="AJ285" t="s">
        <v>176</v>
      </c>
      <c r="AK285" t="s">
        <v>177</v>
      </c>
      <c r="AL285" t="s">
        <v>178</v>
      </c>
      <c r="AM285">
        <v>99</v>
      </c>
      <c r="AN285">
        <v>131</v>
      </c>
      <c r="AO285" t="s">
        <v>179</v>
      </c>
      <c r="AP285" t="s">
        <v>180</v>
      </c>
      <c r="AQ285">
        <v>20201230</v>
      </c>
      <c r="AR285">
        <v>33546</v>
      </c>
      <c r="AS285" t="s">
        <v>181</v>
      </c>
      <c r="AT285">
        <v>60.464222399999997</v>
      </c>
      <c r="AU285" t="s">
        <v>181</v>
      </c>
      <c r="AV285"/>
      <c r="AW285"/>
      <c r="AX285"/>
      <c r="AY285"/>
      <c r="AZ285"/>
      <c r="BA285"/>
      <c r="BB285"/>
      <c r="BC285" s="19" t="str">
        <f t="shared" si="9"/>
        <v/>
      </c>
      <c r="BD285" s="20" t="e">
        <f t="shared" si="10"/>
        <v>#N/A</v>
      </c>
      <c r="BE285" s="12" t="s">
        <v>220</v>
      </c>
    </row>
    <row r="286" spans="3:57">
      <c r="C286" s="114">
        <v>282</v>
      </c>
      <c r="D286" t="s">
        <v>167</v>
      </c>
      <c r="E286">
        <v>516</v>
      </c>
      <c r="F286">
        <v>551</v>
      </c>
      <c r="G286">
        <v>509</v>
      </c>
      <c r="H286">
        <v>551</v>
      </c>
      <c r="I286">
        <v>2003</v>
      </c>
      <c r="J286">
        <v>8</v>
      </c>
      <c r="K286">
        <v>30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 t="s">
        <v>949</v>
      </c>
      <c r="V286" t="s">
        <v>169</v>
      </c>
      <c r="W286" t="s">
        <v>1467</v>
      </c>
      <c r="X286" t="s">
        <v>1468</v>
      </c>
      <c r="Y286">
        <v>100034</v>
      </c>
      <c r="Z286" t="s">
        <v>1469</v>
      </c>
      <c r="AA286" t="s">
        <v>1470</v>
      </c>
      <c r="AB286">
        <v>420477</v>
      </c>
      <c r="AC286">
        <v>10</v>
      </c>
      <c r="AD286" t="s">
        <v>1210</v>
      </c>
      <c r="AE286" t="s">
        <v>1210</v>
      </c>
      <c r="AF286">
        <v>10</v>
      </c>
      <c r="AG286">
        <v>3402</v>
      </c>
      <c r="AH286">
        <v>54</v>
      </c>
      <c r="AI286" t="s">
        <v>175</v>
      </c>
      <c r="AJ286" t="s">
        <v>176</v>
      </c>
      <c r="AK286" t="s">
        <v>177</v>
      </c>
      <c r="AL286" t="s">
        <v>178</v>
      </c>
      <c r="AM286">
        <v>99</v>
      </c>
      <c r="AN286">
        <v>131</v>
      </c>
      <c r="AO286" t="s">
        <v>179</v>
      </c>
      <c r="AP286" t="s">
        <v>539</v>
      </c>
      <c r="AQ286">
        <v>20210426</v>
      </c>
      <c r="AR286">
        <v>172150</v>
      </c>
      <c r="AS286" t="s">
        <v>181</v>
      </c>
      <c r="AT286">
        <v>60.512711000000003</v>
      </c>
      <c r="AU286" t="s">
        <v>181</v>
      </c>
      <c r="AV286"/>
      <c r="AW286"/>
      <c r="AX286"/>
      <c r="AY286"/>
      <c r="AZ286"/>
      <c r="BA286"/>
      <c r="BB286"/>
      <c r="BC286" s="19" t="str">
        <f t="shared" si="9"/>
        <v/>
      </c>
      <c r="BD286" s="20" t="e">
        <f t="shared" si="10"/>
        <v>#N/A</v>
      </c>
      <c r="BE286" s="12" t="s">
        <v>220</v>
      </c>
    </row>
    <row r="287" spans="3:57">
      <c r="C287" s="114">
        <v>283</v>
      </c>
      <c r="D287" t="s">
        <v>167</v>
      </c>
      <c r="E287">
        <v>511</v>
      </c>
      <c r="F287">
        <v>502</v>
      </c>
      <c r="G287">
        <v>501</v>
      </c>
      <c r="H287">
        <v>501</v>
      </c>
      <c r="I287">
        <v>2003</v>
      </c>
      <c r="J287">
        <v>11</v>
      </c>
      <c r="K287">
        <v>14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 t="s">
        <v>1471</v>
      </c>
      <c r="V287" t="s">
        <v>214</v>
      </c>
      <c r="W287" t="s">
        <v>1472</v>
      </c>
      <c r="X287" t="s">
        <v>1473</v>
      </c>
      <c r="Y287">
        <v>132113</v>
      </c>
      <c r="Z287" t="s">
        <v>858</v>
      </c>
      <c r="AA287" t="s">
        <v>1121</v>
      </c>
      <c r="AB287">
        <v>2322420401</v>
      </c>
      <c r="AC287">
        <v>13</v>
      </c>
      <c r="AD287" t="s">
        <v>249</v>
      </c>
      <c r="AE287" t="s">
        <v>249</v>
      </c>
      <c r="AF287">
        <v>13</v>
      </c>
      <c r="AG287">
        <v>11</v>
      </c>
      <c r="AH287">
        <v>54</v>
      </c>
      <c r="AI287" t="s">
        <v>175</v>
      </c>
      <c r="AJ287" t="s">
        <v>176</v>
      </c>
      <c r="AK287" t="s">
        <v>177</v>
      </c>
      <c r="AL287" t="s">
        <v>178</v>
      </c>
      <c r="AM287">
        <v>99</v>
      </c>
      <c r="AN287">
        <v>142</v>
      </c>
      <c r="AO287" t="s">
        <v>219</v>
      </c>
      <c r="AP287" t="s">
        <v>180</v>
      </c>
      <c r="AQ287">
        <v>20201223</v>
      </c>
      <c r="AR287">
        <v>33857</v>
      </c>
      <c r="AS287" t="s">
        <v>181</v>
      </c>
      <c r="AT287">
        <v>58.907900599999998</v>
      </c>
      <c r="AU287" t="s">
        <v>181</v>
      </c>
      <c r="AV287"/>
      <c r="AW287"/>
      <c r="AX287"/>
      <c r="AY287"/>
      <c r="AZ287"/>
      <c r="BA287"/>
      <c r="BB287"/>
      <c r="BC287" s="19" t="str">
        <f t="shared" si="9"/>
        <v/>
      </c>
      <c r="BD287" s="20" t="e">
        <f t="shared" si="10"/>
        <v>#N/A</v>
      </c>
      <c r="BE287" s="12" t="s">
        <v>220</v>
      </c>
    </row>
    <row r="288" spans="3:57">
      <c r="C288" s="114">
        <v>284</v>
      </c>
      <c r="D288" t="s">
        <v>167</v>
      </c>
      <c r="E288">
        <v>511</v>
      </c>
      <c r="F288">
        <v>503</v>
      </c>
      <c r="G288">
        <v>501</v>
      </c>
      <c r="H288">
        <v>501</v>
      </c>
      <c r="I288">
        <v>2003</v>
      </c>
      <c r="J288">
        <v>8</v>
      </c>
      <c r="K288">
        <v>30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 t="s">
        <v>1474</v>
      </c>
      <c r="V288" t="s">
        <v>169</v>
      </c>
      <c r="W288" t="s">
        <v>1475</v>
      </c>
      <c r="X288" t="s">
        <v>1476</v>
      </c>
      <c r="Y288">
        <v>990022</v>
      </c>
      <c r="Z288" t="s">
        <v>656</v>
      </c>
      <c r="AA288" t="s">
        <v>1365</v>
      </c>
      <c r="AB288">
        <v>57781822</v>
      </c>
      <c r="AC288">
        <v>99</v>
      </c>
      <c r="AD288" t="s">
        <v>174</v>
      </c>
      <c r="AE288" t="s">
        <v>174</v>
      </c>
      <c r="AF288">
        <v>99</v>
      </c>
      <c r="AG288">
        <v>11</v>
      </c>
      <c r="AH288">
        <v>54</v>
      </c>
      <c r="AI288" t="s">
        <v>175</v>
      </c>
      <c r="AJ288" t="s">
        <v>176</v>
      </c>
      <c r="AK288" t="s">
        <v>177</v>
      </c>
      <c r="AL288" t="s">
        <v>178</v>
      </c>
      <c r="AM288">
        <v>99</v>
      </c>
      <c r="AN288">
        <v>66</v>
      </c>
      <c r="AO288" t="s">
        <v>193</v>
      </c>
      <c r="AP288" t="s">
        <v>180</v>
      </c>
      <c r="AQ288">
        <v>20210413</v>
      </c>
      <c r="AR288">
        <v>33030</v>
      </c>
      <c r="AS288" t="s">
        <v>181</v>
      </c>
      <c r="AT288">
        <v>58.4109701</v>
      </c>
      <c r="AU288" t="s">
        <v>181</v>
      </c>
      <c r="AV288"/>
      <c r="AW288"/>
      <c r="AX288"/>
      <c r="AY288"/>
      <c r="AZ288"/>
      <c r="BA288"/>
      <c r="BB288"/>
      <c r="BC288" s="19" t="str">
        <f t="shared" si="9"/>
        <v/>
      </c>
      <c r="BD288" s="20" t="str">
        <f t="shared" si="10"/>
        <v xml:space="preserve"> CITY GDE</v>
      </c>
      <c r="BE288" s="12" t="s">
        <v>220</v>
      </c>
    </row>
    <row r="289" spans="3:57">
      <c r="C289" s="114">
        <v>285</v>
      </c>
      <c r="D289" t="s">
        <v>288</v>
      </c>
      <c r="E289">
        <v>511</v>
      </c>
      <c r="F289">
        <v>501</v>
      </c>
      <c r="G289">
        <v>503</v>
      </c>
      <c r="H289">
        <v>511</v>
      </c>
      <c r="I289">
        <v>2010</v>
      </c>
      <c r="J289">
        <v>12</v>
      </c>
      <c r="K289">
        <v>31</v>
      </c>
      <c r="L289">
        <v>2016</v>
      </c>
      <c r="M289">
        <v>5</v>
      </c>
      <c r="N289">
        <v>5</v>
      </c>
      <c r="O289">
        <v>2017</v>
      </c>
      <c r="P289">
        <v>12</v>
      </c>
      <c r="Q289">
        <v>31</v>
      </c>
      <c r="R289">
        <v>2011</v>
      </c>
      <c r="S289">
        <v>1</v>
      </c>
      <c r="T289">
        <v>1</v>
      </c>
      <c r="U289" t="s">
        <v>1477</v>
      </c>
      <c r="V289" t="s">
        <v>214</v>
      </c>
      <c r="W289" t="s">
        <v>1478</v>
      </c>
      <c r="X289" t="s">
        <v>167</v>
      </c>
      <c r="Y289">
        <v>132421</v>
      </c>
      <c r="Z289" t="s">
        <v>1479</v>
      </c>
      <c r="AA289" t="s">
        <v>1480</v>
      </c>
      <c r="AB289">
        <v>2255554444</v>
      </c>
      <c r="AC289">
        <v>13</v>
      </c>
      <c r="AD289" t="s">
        <v>249</v>
      </c>
      <c r="AE289" t="s">
        <v>249</v>
      </c>
      <c r="AF289">
        <v>13</v>
      </c>
      <c r="AG289">
        <v>11</v>
      </c>
      <c r="AH289">
        <v>54</v>
      </c>
      <c r="AI289" t="s">
        <v>167</v>
      </c>
      <c r="AJ289" t="s">
        <v>273</v>
      </c>
      <c r="AK289" t="s">
        <v>177</v>
      </c>
      <c r="AL289" t="s">
        <v>177</v>
      </c>
      <c r="AM289">
        <v>99</v>
      </c>
      <c r="AN289">
        <v>1</v>
      </c>
      <c r="AO289" t="s">
        <v>779</v>
      </c>
      <c r="AP289" t="s">
        <v>294</v>
      </c>
      <c r="AQ289">
        <v>20180527</v>
      </c>
      <c r="AR289">
        <v>104411</v>
      </c>
      <c r="AS289" t="s">
        <v>167</v>
      </c>
      <c r="AT289">
        <v>0</v>
      </c>
      <c r="AU289" t="s">
        <v>167</v>
      </c>
      <c r="AV289">
        <v>0</v>
      </c>
      <c r="AW289"/>
      <c r="AX289"/>
      <c r="AY289"/>
      <c r="AZ289"/>
      <c r="BA289"/>
      <c r="BB289"/>
      <c r="BC289" s="19" t="str">
        <f t="shared" si="9"/>
        <v/>
      </c>
      <c r="BD289" s="20" t="str">
        <f t="shared" si="10"/>
        <v xml:space="preserve"> A</v>
      </c>
      <c r="BE289" s="12" t="e">
        <v>#N/A</v>
      </c>
    </row>
    <row r="290" spans="3:57">
      <c r="C290" s="114">
        <v>286</v>
      </c>
      <c r="D290" t="s">
        <v>167</v>
      </c>
      <c r="E290">
        <v>511</v>
      </c>
      <c r="F290">
        <v>501</v>
      </c>
      <c r="G290">
        <v>501</v>
      </c>
      <c r="H290">
        <v>501</v>
      </c>
      <c r="I290">
        <v>2003</v>
      </c>
      <c r="J290">
        <v>12</v>
      </c>
      <c r="K290">
        <v>12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 t="s">
        <v>1481</v>
      </c>
      <c r="V290" t="s">
        <v>169</v>
      </c>
      <c r="W290" t="s">
        <v>1482</v>
      </c>
      <c r="X290" t="s">
        <v>1483</v>
      </c>
      <c r="Y290">
        <v>990022</v>
      </c>
      <c r="Z290" t="s">
        <v>656</v>
      </c>
      <c r="AA290" t="s">
        <v>1156</v>
      </c>
      <c r="AB290">
        <v>47720520</v>
      </c>
      <c r="AC290">
        <v>99</v>
      </c>
      <c r="AD290" t="s">
        <v>174</v>
      </c>
      <c r="AE290" t="s">
        <v>174</v>
      </c>
      <c r="AF290">
        <v>99</v>
      </c>
      <c r="AG290">
        <v>11</v>
      </c>
      <c r="AH290">
        <v>54</v>
      </c>
      <c r="AI290" t="s">
        <v>175</v>
      </c>
      <c r="AJ290" t="s">
        <v>176</v>
      </c>
      <c r="AK290" t="s">
        <v>177</v>
      </c>
      <c r="AL290" t="s">
        <v>178</v>
      </c>
      <c r="AM290">
        <v>99</v>
      </c>
      <c r="AN290">
        <v>133</v>
      </c>
      <c r="AO290" t="s">
        <v>179</v>
      </c>
      <c r="AP290" t="s">
        <v>842</v>
      </c>
      <c r="AQ290">
        <v>20210408</v>
      </c>
      <c r="AR290">
        <v>170117</v>
      </c>
      <c r="AS290" t="s">
        <v>181</v>
      </c>
      <c r="AT290">
        <v>58.433561699999998</v>
      </c>
      <c r="AU290" t="s">
        <v>181</v>
      </c>
      <c r="AV290"/>
      <c r="AW290"/>
      <c r="AX290"/>
      <c r="AY290"/>
      <c r="AZ290"/>
      <c r="BA290"/>
      <c r="BB290"/>
      <c r="BC290" s="19" t="str">
        <f t="shared" si="9"/>
        <v/>
      </c>
      <c r="BD290" s="20" t="e">
        <f t="shared" si="10"/>
        <v>#N/A</v>
      </c>
      <c r="BE290" s="12" t="s">
        <v>220</v>
      </c>
    </row>
    <row r="291" spans="3:57">
      <c r="C291" s="114">
        <v>287</v>
      </c>
      <c r="D291" t="s">
        <v>167</v>
      </c>
      <c r="E291">
        <v>511</v>
      </c>
      <c r="F291">
        <v>501</v>
      </c>
      <c r="G291">
        <v>501</v>
      </c>
      <c r="H291">
        <v>501</v>
      </c>
      <c r="I291">
        <v>2003</v>
      </c>
      <c r="J291">
        <v>10</v>
      </c>
      <c r="K291">
        <v>31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 t="s">
        <v>1484</v>
      </c>
      <c r="V291" t="s">
        <v>169</v>
      </c>
      <c r="W291" t="s">
        <v>1485</v>
      </c>
      <c r="X291" t="s">
        <v>1486</v>
      </c>
      <c r="Y291">
        <v>132370</v>
      </c>
      <c r="Z291" t="s">
        <v>811</v>
      </c>
      <c r="AA291" t="s">
        <v>812</v>
      </c>
      <c r="AB291">
        <v>44512620</v>
      </c>
      <c r="AC291">
        <v>13</v>
      </c>
      <c r="AD291" t="s">
        <v>249</v>
      </c>
      <c r="AE291" t="s">
        <v>249</v>
      </c>
      <c r="AF291">
        <v>13</v>
      </c>
      <c r="AG291">
        <v>11</v>
      </c>
      <c r="AH291">
        <v>54</v>
      </c>
      <c r="AI291" t="s">
        <v>175</v>
      </c>
      <c r="AJ291" t="s">
        <v>176</v>
      </c>
      <c r="AK291" t="s">
        <v>177</v>
      </c>
      <c r="AL291" t="s">
        <v>178</v>
      </c>
      <c r="AM291">
        <v>99</v>
      </c>
      <c r="AN291">
        <v>131</v>
      </c>
      <c r="AO291" t="s">
        <v>179</v>
      </c>
      <c r="AP291" t="s">
        <v>180</v>
      </c>
      <c r="AQ291">
        <v>20201230</v>
      </c>
      <c r="AR291">
        <v>33555</v>
      </c>
      <c r="AS291" t="s">
        <v>181</v>
      </c>
      <c r="AT291">
        <v>58.710821000000003</v>
      </c>
      <c r="AU291" t="s">
        <v>181</v>
      </c>
      <c r="AV291"/>
      <c r="AW291"/>
      <c r="AX291"/>
      <c r="AY291"/>
      <c r="AZ291"/>
      <c r="BA291"/>
      <c r="BB291"/>
      <c r="BC291" s="19" t="str">
        <f t="shared" si="9"/>
        <v/>
      </c>
      <c r="BD291" s="20" t="e">
        <f t="shared" si="10"/>
        <v>#N/A</v>
      </c>
      <c r="BE291" s="12" t="s">
        <v>220</v>
      </c>
    </row>
    <row r="292" spans="3:57">
      <c r="C292" s="114">
        <v>288</v>
      </c>
      <c r="D292" t="s">
        <v>167</v>
      </c>
      <c r="E292">
        <v>511</v>
      </c>
      <c r="F292">
        <v>503</v>
      </c>
      <c r="G292">
        <v>501</v>
      </c>
      <c r="H292">
        <v>501</v>
      </c>
      <c r="I292">
        <v>2003</v>
      </c>
      <c r="J292">
        <v>10</v>
      </c>
      <c r="K292">
        <v>23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 t="s">
        <v>1487</v>
      </c>
      <c r="V292" t="s">
        <v>214</v>
      </c>
      <c r="W292" t="s">
        <v>1488</v>
      </c>
      <c r="X292" t="s">
        <v>1489</v>
      </c>
      <c r="Y292">
        <v>990007</v>
      </c>
      <c r="Z292" t="s">
        <v>302</v>
      </c>
      <c r="AA292" t="s">
        <v>758</v>
      </c>
      <c r="AB292">
        <v>49034903</v>
      </c>
      <c r="AC292">
        <v>99</v>
      </c>
      <c r="AD292" t="s">
        <v>174</v>
      </c>
      <c r="AE292" t="s">
        <v>174</v>
      </c>
      <c r="AF292">
        <v>99</v>
      </c>
      <c r="AG292">
        <v>11</v>
      </c>
      <c r="AH292">
        <v>54</v>
      </c>
      <c r="AI292" t="s">
        <v>175</v>
      </c>
      <c r="AJ292" t="s">
        <v>176</v>
      </c>
      <c r="AK292" t="s">
        <v>177</v>
      </c>
      <c r="AL292" t="s">
        <v>178</v>
      </c>
      <c r="AM292">
        <v>99</v>
      </c>
      <c r="AN292">
        <v>66</v>
      </c>
      <c r="AO292" t="s">
        <v>193</v>
      </c>
      <c r="AP292" t="s">
        <v>539</v>
      </c>
      <c r="AQ292">
        <v>20200130</v>
      </c>
      <c r="AR292">
        <v>145724</v>
      </c>
      <c r="AS292" t="s">
        <v>181</v>
      </c>
      <c r="AT292">
        <v>58.437644599999999</v>
      </c>
      <c r="AU292" t="s">
        <v>181</v>
      </c>
      <c r="AV292"/>
      <c r="AW292"/>
      <c r="AX292"/>
      <c r="AY292"/>
      <c r="AZ292"/>
      <c r="BA292"/>
      <c r="BB292"/>
      <c r="BC292" s="19" t="str">
        <f t="shared" si="9"/>
        <v/>
      </c>
      <c r="BD292" s="20" t="str">
        <f t="shared" si="10"/>
        <v xml:space="preserve"> CITY GDE</v>
      </c>
      <c r="BE292" s="12" t="s">
        <v>220</v>
      </c>
    </row>
    <row r="293" spans="3:57">
      <c r="C293" s="114">
        <v>289</v>
      </c>
      <c r="D293" t="s">
        <v>167</v>
      </c>
      <c r="E293">
        <v>512</v>
      </c>
      <c r="F293">
        <v>511</v>
      </c>
      <c r="G293">
        <v>503</v>
      </c>
      <c r="H293">
        <v>511</v>
      </c>
      <c r="I293">
        <v>2004</v>
      </c>
      <c r="J293">
        <v>3</v>
      </c>
      <c r="K293">
        <v>6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 t="s">
        <v>1490</v>
      </c>
      <c r="V293" t="s">
        <v>214</v>
      </c>
      <c r="W293" t="s">
        <v>1491</v>
      </c>
      <c r="X293" t="s">
        <v>1492</v>
      </c>
      <c r="Y293">
        <v>130492</v>
      </c>
      <c r="Z293" t="s">
        <v>1493</v>
      </c>
      <c r="AA293" t="s">
        <v>1494</v>
      </c>
      <c r="AB293">
        <v>2292451186</v>
      </c>
      <c r="AC293">
        <v>13</v>
      </c>
      <c r="AD293" t="s">
        <v>249</v>
      </c>
      <c r="AE293" t="s">
        <v>249</v>
      </c>
      <c r="AF293">
        <v>13</v>
      </c>
      <c r="AG293">
        <v>11</v>
      </c>
      <c r="AH293">
        <v>54</v>
      </c>
      <c r="AI293" t="s">
        <v>175</v>
      </c>
      <c r="AJ293" t="s">
        <v>176</v>
      </c>
      <c r="AK293" t="s">
        <v>177</v>
      </c>
      <c r="AL293" t="s">
        <v>178</v>
      </c>
      <c r="AM293">
        <v>99</v>
      </c>
      <c r="AN293">
        <v>131</v>
      </c>
      <c r="AO293" t="s">
        <v>179</v>
      </c>
      <c r="AP293" t="s">
        <v>180</v>
      </c>
      <c r="AQ293">
        <v>20210108</v>
      </c>
      <c r="AR293">
        <v>33252</v>
      </c>
      <c r="AS293" t="s">
        <v>181</v>
      </c>
      <c r="AT293">
        <v>59.807378</v>
      </c>
      <c r="AU293" t="s">
        <v>181</v>
      </c>
      <c r="AV293"/>
      <c r="AW293"/>
      <c r="AX293"/>
      <c r="AY293"/>
      <c r="AZ293"/>
      <c r="BA293"/>
      <c r="BB293"/>
      <c r="BC293" s="19" t="str">
        <f t="shared" si="9"/>
        <v/>
      </c>
      <c r="BD293" s="20" t="e">
        <f t="shared" si="10"/>
        <v>#N/A</v>
      </c>
      <c r="BE293" s="12" t="s">
        <v>220</v>
      </c>
    </row>
    <row r="294" spans="3:57">
      <c r="C294" s="114">
        <v>290</v>
      </c>
      <c r="D294" t="s">
        <v>167</v>
      </c>
      <c r="E294">
        <v>511</v>
      </c>
      <c r="F294">
        <v>501</v>
      </c>
      <c r="G294">
        <v>501</v>
      </c>
      <c r="H294">
        <v>501</v>
      </c>
      <c r="I294">
        <v>2003</v>
      </c>
      <c r="J294">
        <v>11</v>
      </c>
      <c r="K294">
        <v>28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 t="s">
        <v>1495</v>
      </c>
      <c r="V294" t="s">
        <v>169</v>
      </c>
      <c r="W294" t="s">
        <v>1496</v>
      </c>
      <c r="X294" t="s">
        <v>1497</v>
      </c>
      <c r="Y294">
        <v>990028</v>
      </c>
      <c r="Z294" t="s">
        <v>1421</v>
      </c>
      <c r="AA294" t="s">
        <v>1365</v>
      </c>
      <c r="AB294">
        <v>48077375</v>
      </c>
      <c r="AC294">
        <v>99</v>
      </c>
      <c r="AD294" t="s">
        <v>174</v>
      </c>
      <c r="AE294" t="s">
        <v>174</v>
      </c>
      <c r="AF294">
        <v>99</v>
      </c>
      <c r="AG294">
        <v>11</v>
      </c>
      <c r="AH294">
        <v>54</v>
      </c>
      <c r="AI294" t="s">
        <v>175</v>
      </c>
      <c r="AJ294" t="s">
        <v>176</v>
      </c>
      <c r="AK294" t="s">
        <v>177</v>
      </c>
      <c r="AL294" t="s">
        <v>178</v>
      </c>
      <c r="AM294">
        <v>99</v>
      </c>
      <c r="AN294">
        <v>30</v>
      </c>
      <c r="AO294" t="s">
        <v>293</v>
      </c>
      <c r="AP294" t="s">
        <v>539</v>
      </c>
      <c r="AQ294">
        <v>20200304</v>
      </c>
      <c r="AR294">
        <v>151015</v>
      </c>
      <c r="AS294" t="s">
        <v>181</v>
      </c>
      <c r="AT294">
        <v>58.401505399999998</v>
      </c>
      <c r="AU294" t="s">
        <v>181</v>
      </c>
      <c r="AV294"/>
      <c r="AW294"/>
      <c r="AX294"/>
      <c r="AY294"/>
      <c r="AZ294"/>
      <c r="BA294"/>
      <c r="BB294"/>
      <c r="BC294" s="19" t="str">
        <f t="shared" si="9"/>
        <v/>
      </c>
      <c r="BD294" s="20" t="str">
        <f t="shared" si="10"/>
        <v xml:space="preserve"> DM A</v>
      </c>
      <c r="BE294" s="12" t="s">
        <v>220</v>
      </c>
    </row>
    <row r="295" spans="3:57">
      <c r="C295" s="114">
        <v>291</v>
      </c>
      <c r="D295" t="s">
        <v>167</v>
      </c>
      <c r="E295">
        <v>511</v>
      </c>
      <c r="F295">
        <v>501</v>
      </c>
      <c r="G295">
        <v>501</v>
      </c>
      <c r="H295">
        <v>501</v>
      </c>
      <c r="I295">
        <v>2003</v>
      </c>
      <c r="J295">
        <v>11</v>
      </c>
      <c r="K295">
        <v>27</v>
      </c>
      <c r="L295">
        <v>2015</v>
      </c>
      <c r="M295">
        <v>4</v>
      </c>
      <c r="N295">
        <v>19</v>
      </c>
      <c r="O295">
        <v>2015</v>
      </c>
      <c r="P295">
        <v>5</v>
      </c>
      <c r="Q295">
        <v>14</v>
      </c>
      <c r="R295">
        <v>0</v>
      </c>
      <c r="S295">
        <v>0</v>
      </c>
      <c r="T295">
        <v>0</v>
      </c>
      <c r="U295" t="s">
        <v>1498</v>
      </c>
      <c r="V295" t="s">
        <v>214</v>
      </c>
      <c r="W295" t="s">
        <v>1499</v>
      </c>
      <c r="X295" t="s">
        <v>1500</v>
      </c>
      <c r="Y295">
        <v>990008</v>
      </c>
      <c r="Z295" t="s">
        <v>866</v>
      </c>
      <c r="AA295" t="s">
        <v>1191</v>
      </c>
      <c r="AB295">
        <v>45517848</v>
      </c>
      <c r="AC295">
        <v>99</v>
      </c>
      <c r="AD295" t="s">
        <v>174</v>
      </c>
      <c r="AE295" t="s">
        <v>174</v>
      </c>
      <c r="AF295">
        <v>99</v>
      </c>
      <c r="AG295">
        <v>11</v>
      </c>
      <c r="AH295">
        <v>54</v>
      </c>
      <c r="AI295" t="s">
        <v>175</v>
      </c>
      <c r="AJ295" t="s">
        <v>176</v>
      </c>
      <c r="AK295" t="s">
        <v>177</v>
      </c>
      <c r="AL295" t="s">
        <v>178</v>
      </c>
      <c r="AM295">
        <v>99</v>
      </c>
      <c r="AN295">
        <v>132</v>
      </c>
      <c r="AO295" t="s">
        <v>179</v>
      </c>
      <c r="AP295" t="s">
        <v>180</v>
      </c>
      <c r="AQ295">
        <v>20201215</v>
      </c>
      <c r="AR295">
        <v>33137</v>
      </c>
      <c r="AS295" t="s">
        <v>181</v>
      </c>
      <c r="AT295">
        <v>58.463481799999997</v>
      </c>
      <c r="AU295" t="s">
        <v>181</v>
      </c>
      <c r="AV295"/>
      <c r="AW295"/>
      <c r="AX295"/>
      <c r="AY295"/>
      <c r="AZ295"/>
      <c r="BA295"/>
      <c r="BB295"/>
      <c r="BC295" s="19" t="str">
        <f t="shared" si="9"/>
        <v/>
      </c>
      <c r="BD295" s="20" t="e">
        <f t="shared" si="10"/>
        <v>#N/A</v>
      </c>
      <c r="BE295" s="12" t="s">
        <v>220</v>
      </c>
    </row>
    <row r="296" spans="3:57">
      <c r="C296" s="114">
        <v>292</v>
      </c>
      <c r="D296" t="s">
        <v>288</v>
      </c>
      <c r="E296">
        <v>515</v>
      </c>
      <c r="F296">
        <v>542</v>
      </c>
      <c r="G296">
        <v>510</v>
      </c>
      <c r="H296">
        <v>541</v>
      </c>
      <c r="I296">
        <v>2003</v>
      </c>
      <c r="J296">
        <v>12</v>
      </c>
      <c r="K296">
        <v>13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2016</v>
      </c>
      <c r="S296">
        <v>10</v>
      </c>
      <c r="T296">
        <v>31</v>
      </c>
      <c r="U296" t="s">
        <v>598</v>
      </c>
      <c r="V296" t="s">
        <v>214</v>
      </c>
      <c r="W296" t="s">
        <v>1501</v>
      </c>
      <c r="X296" t="s">
        <v>1502</v>
      </c>
      <c r="Y296">
        <v>990017</v>
      </c>
      <c r="Z296" t="s">
        <v>494</v>
      </c>
      <c r="AA296" t="s">
        <v>412</v>
      </c>
      <c r="AB296">
        <v>46827984</v>
      </c>
      <c r="AC296">
        <v>99</v>
      </c>
      <c r="AD296" t="s">
        <v>174</v>
      </c>
      <c r="AE296" t="s">
        <v>174</v>
      </c>
      <c r="AF296">
        <v>99</v>
      </c>
      <c r="AG296">
        <v>11</v>
      </c>
      <c r="AH296">
        <v>54</v>
      </c>
      <c r="AI296" t="s">
        <v>167</v>
      </c>
      <c r="AJ296" t="s">
        <v>273</v>
      </c>
      <c r="AK296" t="s">
        <v>177</v>
      </c>
      <c r="AL296" t="s">
        <v>177</v>
      </c>
      <c r="AM296">
        <v>99</v>
      </c>
      <c r="AN296">
        <v>24</v>
      </c>
      <c r="AO296" t="s">
        <v>1314</v>
      </c>
      <c r="AP296" t="s">
        <v>294</v>
      </c>
      <c r="AQ296">
        <v>20180527</v>
      </c>
      <c r="AR296">
        <v>104411</v>
      </c>
      <c r="AS296" t="s">
        <v>181</v>
      </c>
      <c r="AT296">
        <v>58.479942299999998</v>
      </c>
      <c r="AU296" t="s">
        <v>181</v>
      </c>
      <c r="AV296"/>
      <c r="AW296"/>
      <c r="AX296"/>
      <c r="AY296"/>
      <c r="AZ296"/>
      <c r="BA296"/>
      <c r="BB296"/>
      <c r="BC296" s="19" t="str">
        <f t="shared" si="9"/>
        <v/>
      </c>
      <c r="BD296" s="20" t="str">
        <f t="shared" si="10"/>
        <v xml:space="preserve"> B</v>
      </c>
      <c r="BE296" s="12" t="s">
        <v>182</v>
      </c>
    </row>
    <row r="297" spans="3:57">
      <c r="C297" s="114">
        <v>293</v>
      </c>
      <c r="D297" t="s">
        <v>167</v>
      </c>
      <c r="E297">
        <v>512</v>
      </c>
      <c r="F297">
        <v>512</v>
      </c>
      <c r="G297">
        <v>503</v>
      </c>
      <c r="H297">
        <v>511</v>
      </c>
      <c r="I297">
        <v>2003</v>
      </c>
      <c r="J297">
        <v>11</v>
      </c>
      <c r="K297">
        <v>29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 t="s">
        <v>1157</v>
      </c>
      <c r="V297" t="s">
        <v>169</v>
      </c>
      <c r="W297" t="s">
        <v>1503</v>
      </c>
      <c r="X297" t="s">
        <v>1504</v>
      </c>
      <c r="Y297">
        <v>990032</v>
      </c>
      <c r="Z297" t="s">
        <v>1160</v>
      </c>
      <c r="AA297" t="s">
        <v>1505</v>
      </c>
      <c r="AB297">
        <v>43617026</v>
      </c>
      <c r="AC297">
        <v>99</v>
      </c>
      <c r="AD297" t="s">
        <v>174</v>
      </c>
      <c r="AE297" t="s">
        <v>174</v>
      </c>
      <c r="AF297">
        <v>99</v>
      </c>
      <c r="AG297">
        <v>11</v>
      </c>
      <c r="AH297">
        <v>54</v>
      </c>
      <c r="AI297" t="s">
        <v>175</v>
      </c>
      <c r="AJ297" t="s">
        <v>176</v>
      </c>
      <c r="AK297" t="s">
        <v>177</v>
      </c>
      <c r="AL297" t="s">
        <v>178</v>
      </c>
      <c r="AM297">
        <v>99</v>
      </c>
      <c r="AN297">
        <v>141</v>
      </c>
      <c r="AO297" t="s">
        <v>219</v>
      </c>
      <c r="AP297" t="s">
        <v>180</v>
      </c>
      <c r="AQ297">
        <v>20201231</v>
      </c>
      <c r="AR297">
        <v>33249</v>
      </c>
      <c r="AS297" t="s">
        <v>181</v>
      </c>
      <c r="AT297">
        <v>58.372616800000003</v>
      </c>
      <c r="AU297" t="s">
        <v>181</v>
      </c>
      <c r="AV297"/>
      <c r="AW297"/>
      <c r="AX297"/>
      <c r="AY297"/>
      <c r="AZ297"/>
      <c r="BA297"/>
      <c r="BB297"/>
      <c r="BC297" s="19" t="str">
        <f t="shared" si="9"/>
        <v/>
      </c>
      <c r="BD297" s="20" t="e">
        <f t="shared" si="10"/>
        <v>#N/A</v>
      </c>
      <c r="BE297" s="12" t="s">
        <v>220</v>
      </c>
    </row>
    <row r="298" spans="3:57">
      <c r="C298" s="114">
        <v>294</v>
      </c>
      <c r="D298" t="s">
        <v>288</v>
      </c>
      <c r="E298">
        <v>517</v>
      </c>
      <c r="F298">
        <v>504</v>
      </c>
      <c r="G298">
        <v>511</v>
      </c>
      <c r="H298">
        <v>504</v>
      </c>
      <c r="I298">
        <v>2003</v>
      </c>
      <c r="J298">
        <v>12</v>
      </c>
      <c r="K298">
        <v>19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2019</v>
      </c>
      <c r="S298">
        <v>11</v>
      </c>
      <c r="T298">
        <v>11</v>
      </c>
      <c r="U298" t="s">
        <v>1506</v>
      </c>
      <c r="V298" t="s">
        <v>169</v>
      </c>
      <c r="W298" t="s">
        <v>1507</v>
      </c>
      <c r="X298" t="s">
        <v>1508</v>
      </c>
      <c r="Y298">
        <v>990021</v>
      </c>
      <c r="Z298" t="s">
        <v>840</v>
      </c>
      <c r="AA298" t="s">
        <v>1426</v>
      </c>
      <c r="AB298">
        <v>47061015</v>
      </c>
      <c r="AC298">
        <v>99</v>
      </c>
      <c r="AD298" t="s">
        <v>174</v>
      </c>
      <c r="AE298" t="s">
        <v>174</v>
      </c>
      <c r="AF298">
        <v>99</v>
      </c>
      <c r="AG298">
        <v>11</v>
      </c>
      <c r="AH298">
        <v>54</v>
      </c>
      <c r="AI298" t="s">
        <v>175</v>
      </c>
      <c r="AJ298" t="s">
        <v>176</v>
      </c>
      <c r="AK298" t="s">
        <v>177</v>
      </c>
      <c r="AL298" t="s">
        <v>178</v>
      </c>
      <c r="AM298">
        <v>99</v>
      </c>
      <c r="AN298">
        <v>72</v>
      </c>
      <c r="AO298" t="s">
        <v>425</v>
      </c>
      <c r="AP298" t="s">
        <v>426</v>
      </c>
      <c r="AQ298">
        <v>20191204</v>
      </c>
      <c r="AR298">
        <v>111255</v>
      </c>
      <c r="AS298" t="s">
        <v>181</v>
      </c>
      <c r="AT298">
        <v>58.448218300000001</v>
      </c>
      <c r="AU298" t="s">
        <v>181</v>
      </c>
      <c r="AV298"/>
      <c r="AW298"/>
      <c r="AX298"/>
      <c r="AY298"/>
      <c r="AZ298"/>
      <c r="BA298"/>
      <c r="BB298"/>
      <c r="BC298" s="19" t="str">
        <f t="shared" si="9"/>
        <v/>
      </c>
      <c r="BD298" s="20" t="str">
        <f t="shared" si="10"/>
        <v xml:space="preserve"> DM A II</v>
      </c>
      <c r="BE298" s="12" t="s">
        <v>220</v>
      </c>
    </row>
    <row r="299" spans="3:57">
      <c r="C299" s="114">
        <v>295</v>
      </c>
      <c r="D299" t="s">
        <v>288</v>
      </c>
      <c r="E299">
        <v>512</v>
      </c>
      <c r="F299">
        <v>511</v>
      </c>
      <c r="G299">
        <v>503</v>
      </c>
      <c r="H299">
        <v>501</v>
      </c>
      <c r="I299">
        <v>2004</v>
      </c>
      <c r="J299">
        <v>4</v>
      </c>
      <c r="K299">
        <v>29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2014</v>
      </c>
      <c r="S299">
        <v>6</v>
      </c>
      <c r="T299">
        <v>24</v>
      </c>
      <c r="U299" t="s">
        <v>1509</v>
      </c>
      <c r="V299" t="s">
        <v>169</v>
      </c>
      <c r="W299" t="s">
        <v>1510</v>
      </c>
      <c r="X299" t="s">
        <v>1511</v>
      </c>
      <c r="Y299">
        <v>130519</v>
      </c>
      <c r="Z299" t="s">
        <v>1157</v>
      </c>
      <c r="AA299" t="s">
        <v>1512</v>
      </c>
      <c r="AB299">
        <v>2314424618</v>
      </c>
      <c r="AC299">
        <v>13</v>
      </c>
      <c r="AD299" t="s">
        <v>249</v>
      </c>
      <c r="AE299" t="s">
        <v>249</v>
      </c>
      <c r="AF299">
        <v>13</v>
      </c>
      <c r="AG299">
        <v>11</v>
      </c>
      <c r="AH299">
        <v>54</v>
      </c>
      <c r="AI299" t="s">
        <v>167</v>
      </c>
      <c r="AJ299" t="s">
        <v>273</v>
      </c>
      <c r="AK299" t="s">
        <v>177</v>
      </c>
      <c r="AL299" t="s">
        <v>177</v>
      </c>
      <c r="AM299">
        <v>99</v>
      </c>
      <c r="AN299">
        <v>4</v>
      </c>
      <c r="AO299" t="s">
        <v>779</v>
      </c>
      <c r="AP299" t="s">
        <v>294</v>
      </c>
      <c r="AQ299">
        <v>20180527</v>
      </c>
      <c r="AR299">
        <v>104411</v>
      </c>
      <c r="AS299" t="s">
        <v>181</v>
      </c>
      <c r="AT299">
        <v>61.114586000000003</v>
      </c>
      <c r="AU299" t="s">
        <v>181</v>
      </c>
      <c r="AV299"/>
      <c r="AW299"/>
      <c r="AX299"/>
      <c r="AY299"/>
      <c r="AZ299"/>
      <c r="BA299"/>
      <c r="BB299"/>
      <c r="BC299" s="19" t="str">
        <f t="shared" si="9"/>
        <v/>
      </c>
      <c r="BD299" s="20" t="str">
        <f t="shared" si="10"/>
        <v xml:space="preserve"> A</v>
      </c>
      <c r="BE299" s="12" t="e">
        <v>#N/A</v>
      </c>
    </row>
    <row r="300" spans="3:57">
      <c r="C300" s="114">
        <v>296</v>
      </c>
      <c r="D300" t="s">
        <v>288</v>
      </c>
      <c r="E300">
        <v>511</v>
      </c>
      <c r="F300">
        <v>501</v>
      </c>
      <c r="G300">
        <v>501</v>
      </c>
      <c r="H300">
        <v>501</v>
      </c>
      <c r="I300">
        <v>2003</v>
      </c>
      <c r="J300">
        <v>12</v>
      </c>
      <c r="K300">
        <v>23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2018</v>
      </c>
      <c r="S300">
        <v>3</v>
      </c>
      <c r="T300">
        <v>14</v>
      </c>
      <c r="U300" t="s">
        <v>253</v>
      </c>
      <c r="V300" t="s">
        <v>214</v>
      </c>
      <c r="W300" t="s">
        <v>1513</v>
      </c>
      <c r="X300" t="s">
        <v>1514</v>
      </c>
      <c r="Y300">
        <v>990037</v>
      </c>
      <c r="Z300" t="s">
        <v>1253</v>
      </c>
      <c r="AA300" t="s">
        <v>173</v>
      </c>
      <c r="AB300">
        <v>45014206</v>
      </c>
      <c r="AC300">
        <v>99</v>
      </c>
      <c r="AD300" t="s">
        <v>174</v>
      </c>
      <c r="AE300" t="s">
        <v>174</v>
      </c>
      <c r="AF300">
        <v>99</v>
      </c>
      <c r="AG300">
        <v>11</v>
      </c>
      <c r="AH300">
        <v>54</v>
      </c>
      <c r="AI300" t="s">
        <v>175</v>
      </c>
      <c r="AJ300" t="s">
        <v>176</v>
      </c>
      <c r="AK300" t="s">
        <v>177</v>
      </c>
      <c r="AL300" t="s">
        <v>178</v>
      </c>
      <c r="AM300">
        <v>99</v>
      </c>
      <c r="AN300">
        <v>7</v>
      </c>
      <c r="AO300" t="s">
        <v>293</v>
      </c>
      <c r="AP300" t="s">
        <v>294</v>
      </c>
      <c r="AQ300">
        <v>20180527</v>
      </c>
      <c r="AR300">
        <v>104411</v>
      </c>
      <c r="AS300" t="s">
        <v>181</v>
      </c>
      <c r="AT300">
        <v>58.511688999999997</v>
      </c>
      <c r="AU300" t="s">
        <v>181</v>
      </c>
      <c r="AV300"/>
      <c r="AW300"/>
      <c r="AX300"/>
      <c r="AY300"/>
      <c r="AZ300"/>
      <c r="BA300"/>
      <c r="BB300"/>
      <c r="BC300" s="19" t="str">
        <f t="shared" si="9"/>
        <v/>
      </c>
      <c r="BD300" s="20" t="str">
        <f t="shared" si="10"/>
        <v xml:space="preserve"> DM A</v>
      </c>
      <c r="BE300" s="12" t="s">
        <v>220</v>
      </c>
    </row>
    <row r="301" spans="3:57">
      <c r="C301" s="114">
        <v>297</v>
      </c>
      <c r="D301" t="s">
        <v>167</v>
      </c>
      <c r="E301">
        <v>512</v>
      </c>
      <c r="F301">
        <v>511</v>
      </c>
      <c r="G301">
        <v>503</v>
      </c>
      <c r="H301">
        <v>501</v>
      </c>
      <c r="I301">
        <v>2004</v>
      </c>
      <c r="J301">
        <v>4</v>
      </c>
      <c r="K301">
        <v>30</v>
      </c>
      <c r="L301">
        <v>2016</v>
      </c>
      <c r="M301">
        <v>5</v>
      </c>
      <c r="N301">
        <v>18</v>
      </c>
      <c r="O301">
        <v>2016</v>
      </c>
      <c r="P301">
        <v>6</v>
      </c>
      <c r="Q301">
        <v>9</v>
      </c>
      <c r="R301">
        <v>0</v>
      </c>
      <c r="S301">
        <v>0</v>
      </c>
      <c r="T301">
        <v>0</v>
      </c>
      <c r="U301" t="s">
        <v>1515</v>
      </c>
      <c r="V301" t="s">
        <v>169</v>
      </c>
      <c r="W301" t="s">
        <v>1516</v>
      </c>
      <c r="X301" t="s">
        <v>1517</v>
      </c>
      <c r="Y301">
        <v>130840</v>
      </c>
      <c r="Z301" t="s">
        <v>1518</v>
      </c>
      <c r="AA301" t="s">
        <v>1519</v>
      </c>
      <c r="AB301">
        <v>2316454362</v>
      </c>
      <c r="AC301">
        <v>13</v>
      </c>
      <c r="AD301" t="s">
        <v>249</v>
      </c>
      <c r="AE301" t="s">
        <v>249</v>
      </c>
      <c r="AF301">
        <v>13</v>
      </c>
      <c r="AG301">
        <v>11</v>
      </c>
      <c r="AH301">
        <v>54</v>
      </c>
      <c r="AI301" t="s">
        <v>175</v>
      </c>
      <c r="AJ301" t="s">
        <v>176</v>
      </c>
      <c r="AK301" t="s">
        <v>177</v>
      </c>
      <c r="AL301" t="s">
        <v>178</v>
      </c>
      <c r="AM301">
        <v>99</v>
      </c>
      <c r="AN301">
        <v>132</v>
      </c>
      <c r="AO301" t="s">
        <v>179</v>
      </c>
      <c r="AP301" t="s">
        <v>180</v>
      </c>
      <c r="AQ301">
        <v>20201218</v>
      </c>
      <c r="AR301">
        <v>33748</v>
      </c>
      <c r="AS301" t="s">
        <v>181</v>
      </c>
      <c r="AT301">
        <v>61.749462000000001</v>
      </c>
      <c r="AU301" t="s">
        <v>181</v>
      </c>
      <c r="AV301"/>
      <c r="AW301"/>
      <c r="AX301"/>
      <c r="AY301"/>
      <c r="AZ301"/>
      <c r="BA301"/>
      <c r="BB301"/>
      <c r="BC301" s="19" t="str">
        <f t="shared" si="9"/>
        <v/>
      </c>
      <c r="BD301" s="20" t="e">
        <f t="shared" si="10"/>
        <v>#N/A</v>
      </c>
      <c r="BE301" s="12" t="s">
        <v>220</v>
      </c>
    </row>
    <row r="302" spans="3:57">
      <c r="C302" s="114">
        <v>298</v>
      </c>
      <c r="D302" t="s">
        <v>167</v>
      </c>
      <c r="E302">
        <v>512</v>
      </c>
      <c r="F302">
        <v>511</v>
      </c>
      <c r="G302">
        <v>503</v>
      </c>
      <c r="H302">
        <v>511</v>
      </c>
      <c r="I302">
        <v>2004</v>
      </c>
      <c r="J302">
        <v>6</v>
      </c>
      <c r="K302">
        <v>25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 t="s">
        <v>237</v>
      </c>
      <c r="V302" t="s">
        <v>169</v>
      </c>
      <c r="W302" t="s">
        <v>1520</v>
      </c>
      <c r="X302" t="s">
        <v>1521</v>
      </c>
      <c r="Y302">
        <v>132022</v>
      </c>
      <c r="Z302" t="s">
        <v>1522</v>
      </c>
      <c r="AA302" t="s">
        <v>1523</v>
      </c>
      <c r="AB302">
        <v>2284427131</v>
      </c>
      <c r="AC302">
        <v>13</v>
      </c>
      <c r="AD302" t="s">
        <v>249</v>
      </c>
      <c r="AE302" t="s">
        <v>249</v>
      </c>
      <c r="AF302">
        <v>13</v>
      </c>
      <c r="AG302">
        <v>11</v>
      </c>
      <c r="AH302">
        <v>54</v>
      </c>
      <c r="AI302" t="s">
        <v>175</v>
      </c>
      <c r="AJ302" t="s">
        <v>176</v>
      </c>
      <c r="AK302" t="s">
        <v>177</v>
      </c>
      <c r="AL302" t="s">
        <v>178</v>
      </c>
      <c r="AM302">
        <v>99</v>
      </c>
      <c r="AN302">
        <v>131</v>
      </c>
      <c r="AO302" t="s">
        <v>179</v>
      </c>
      <c r="AP302" t="s">
        <v>539</v>
      </c>
      <c r="AQ302">
        <v>20210107</v>
      </c>
      <c r="AR302">
        <v>122151</v>
      </c>
      <c r="AS302" t="s">
        <v>181</v>
      </c>
      <c r="AT302">
        <v>60.322966999999998</v>
      </c>
      <c r="AU302" t="s">
        <v>181</v>
      </c>
      <c r="AV302"/>
      <c r="AW302"/>
      <c r="AX302"/>
      <c r="AY302"/>
      <c r="AZ302"/>
      <c r="BA302"/>
      <c r="BB302"/>
      <c r="BC302" s="19" t="str">
        <f t="shared" si="9"/>
        <v/>
      </c>
      <c r="BD302" s="20" t="e">
        <f t="shared" si="10"/>
        <v>#N/A</v>
      </c>
      <c r="BE302" s="12" t="s">
        <v>182</v>
      </c>
    </row>
    <row r="303" spans="3:57">
      <c r="C303" s="114">
        <v>299</v>
      </c>
      <c r="D303" t="s">
        <v>167</v>
      </c>
      <c r="E303">
        <v>512</v>
      </c>
      <c r="F303">
        <v>511</v>
      </c>
      <c r="G303">
        <v>503</v>
      </c>
      <c r="H303">
        <v>511</v>
      </c>
      <c r="I303">
        <v>2004</v>
      </c>
      <c r="J303">
        <v>7</v>
      </c>
      <c r="K303">
        <v>30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 t="s">
        <v>1524</v>
      </c>
      <c r="V303" t="s">
        <v>214</v>
      </c>
      <c r="W303" t="s">
        <v>1525</v>
      </c>
      <c r="X303" t="s">
        <v>1526</v>
      </c>
      <c r="Y303">
        <v>990017</v>
      </c>
      <c r="Z303" t="s">
        <v>494</v>
      </c>
      <c r="AA303" t="s">
        <v>500</v>
      </c>
      <c r="AB303">
        <v>46863608</v>
      </c>
      <c r="AC303">
        <v>99</v>
      </c>
      <c r="AD303" t="s">
        <v>174</v>
      </c>
      <c r="AE303" t="s">
        <v>174</v>
      </c>
      <c r="AF303">
        <v>99</v>
      </c>
      <c r="AG303">
        <v>11</v>
      </c>
      <c r="AH303">
        <v>54</v>
      </c>
      <c r="AI303" t="s">
        <v>167</v>
      </c>
      <c r="AJ303" t="s">
        <v>273</v>
      </c>
      <c r="AK303" t="s">
        <v>177</v>
      </c>
      <c r="AL303" t="s">
        <v>178</v>
      </c>
      <c r="AM303">
        <v>99</v>
      </c>
      <c r="AN303">
        <v>131</v>
      </c>
      <c r="AO303" t="s">
        <v>179</v>
      </c>
      <c r="AP303" t="s">
        <v>180</v>
      </c>
      <c r="AQ303">
        <v>20201230</v>
      </c>
      <c r="AR303">
        <v>33601</v>
      </c>
      <c r="AS303" t="s">
        <v>181</v>
      </c>
      <c r="AT303">
        <v>58.5095764</v>
      </c>
      <c r="AU303" t="s">
        <v>181</v>
      </c>
      <c r="AV303"/>
      <c r="AW303"/>
      <c r="AX303"/>
      <c r="AY303"/>
      <c r="AZ303"/>
      <c r="BA303"/>
      <c r="BB303"/>
      <c r="BC303" s="19" t="str">
        <f t="shared" si="9"/>
        <v/>
      </c>
      <c r="BD303" s="20" t="e">
        <f t="shared" si="10"/>
        <v>#N/A</v>
      </c>
      <c r="BE303" s="12" t="s">
        <v>182</v>
      </c>
    </row>
    <row r="304" spans="3:57">
      <c r="C304" s="114">
        <v>300</v>
      </c>
      <c r="D304" t="s">
        <v>167</v>
      </c>
      <c r="E304">
        <v>511</v>
      </c>
      <c r="F304">
        <v>501</v>
      </c>
      <c r="G304">
        <v>501</v>
      </c>
      <c r="H304">
        <v>501</v>
      </c>
      <c r="I304">
        <v>2004</v>
      </c>
      <c r="J304">
        <v>5</v>
      </c>
      <c r="K304">
        <v>27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 t="s">
        <v>1210</v>
      </c>
      <c r="V304" t="s">
        <v>214</v>
      </c>
      <c r="W304" t="s">
        <v>1527</v>
      </c>
      <c r="X304" t="s">
        <v>1528</v>
      </c>
      <c r="Y304">
        <v>990022</v>
      </c>
      <c r="Z304" t="s">
        <v>656</v>
      </c>
      <c r="AA304" t="s">
        <v>1365</v>
      </c>
      <c r="AB304">
        <v>47736627</v>
      </c>
      <c r="AC304">
        <v>99</v>
      </c>
      <c r="AD304" t="s">
        <v>174</v>
      </c>
      <c r="AE304" t="s">
        <v>174</v>
      </c>
      <c r="AF304">
        <v>99</v>
      </c>
      <c r="AG304">
        <v>11</v>
      </c>
      <c r="AH304">
        <v>54</v>
      </c>
      <c r="AI304" t="s">
        <v>175</v>
      </c>
      <c r="AJ304" t="s">
        <v>176</v>
      </c>
      <c r="AK304" t="s">
        <v>177</v>
      </c>
      <c r="AL304" t="s">
        <v>178</v>
      </c>
      <c r="AM304">
        <v>99</v>
      </c>
      <c r="AN304">
        <v>132</v>
      </c>
      <c r="AO304" t="s">
        <v>179</v>
      </c>
      <c r="AP304" t="s">
        <v>180</v>
      </c>
      <c r="AQ304">
        <v>20201210</v>
      </c>
      <c r="AR304">
        <v>33249</v>
      </c>
      <c r="AS304" t="s">
        <v>181</v>
      </c>
      <c r="AT304">
        <v>58.431562900000003</v>
      </c>
      <c r="AU304" t="s">
        <v>181</v>
      </c>
      <c r="AV304"/>
      <c r="AW304"/>
      <c r="AX304"/>
      <c r="AY304"/>
      <c r="AZ304"/>
      <c r="BA304"/>
      <c r="BB304"/>
      <c r="BC304" s="19" t="str">
        <f t="shared" si="9"/>
        <v/>
      </c>
      <c r="BD304" s="20" t="e">
        <f t="shared" si="10"/>
        <v>#N/A</v>
      </c>
      <c r="BE304" s="12" t="s">
        <v>182</v>
      </c>
    </row>
    <row r="305" spans="3:57">
      <c r="C305" s="114">
        <v>301</v>
      </c>
      <c r="D305" t="s">
        <v>167</v>
      </c>
      <c r="E305">
        <v>511</v>
      </c>
      <c r="F305">
        <v>503</v>
      </c>
      <c r="G305">
        <v>501</v>
      </c>
      <c r="H305">
        <v>501</v>
      </c>
      <c r="I305">
        <v>2004</v>
      </c>
      <c r="J305">
        <v>5</v>
      </c>
      <c r="K305">
        <v>28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 t="s">
        <v>1529</v>
      </c>
      <c r="V305" t="s">
        <v>169</v>
      </c>
      <c r="W305" t="s">
        <v>1530</v>
      </c>
      <c r="X305" t="s">
        <v>309</v>
      </c>
      <c r="Y305">
        <v>990028</v>
      </c>
      <c r="Z305" t="s">
        <v>1421</v>
      </c>
      <c r="AA305" t="s">
        <v>1531</v>
      </c>
      <c r="AB305">
        <v>48112386</v>
      </c>
      <c r="AC305">
        <v>99</v>
      </c>
      <c r="AD305" t="s">
        <v>174</v>
      </c>
      <c r="AE305" t="s">
        <v>174</v>
      </c>
      <c r="AF305">
        <v>99</v>
      </c>
      <c r="AG305">
        <v>11</v>
      </c>
      <c r="AH305">
        <v>54</v>
      </c>
      <c r="AI305" t="s">
        <v>167</v>
      </c>
      <c r="AJ305" t="s">
        <v>273</v>
      </c>
      <c r="AK305" t="s">
        <v>177</v>
      </c>
      <c r="AL305" t="s">
        <v>178</v>
      </c>
      <c r="AM305">
        <v>99</v>
      </c>
      <c r="AN305">
        <v>66</v>
      </c>
      <c r="AO305" t="s">
        <v>193</v>
      </c>
      <c r="AP305" t="s">
        <v>180</v>
      </c>
      <c r="AQ305">
        <v>20210413</v>
      </c>
      <c r="AR305">
        <v>33032</v>
      </c>
      <c r="AS305" t="s">
        <v>181</v>
      </c>
      <c r="AT305">
        <v>58.387771800000003</v>
      </c>
      <c r="AU305" t="s">
        <v>181</v>
      </c>
      <c r="AV305"/>
      <c r="AW305"/>
      <c r="AX305"/>
      <c r="AY305"/>
      <c r="AZ305"/>
      <c r="BA305"/>
      <c r="BB305"/>
      <c r="BC305" s="19" t="str">
        <f t="shared" si="9"/>
        <v/>
      </c>
      <c r="BD305" s="20" t="str">
        <f t="shared" si="10"/>
        <v xml:space="preserve"> CITY GDE</v>
      </c>
      <c r="BE305" s="12" t="s">
        <v>220</v>
      </c>
    </row>
    <row r="306" spans="3:57">
      <c r="C306" s="114">
        <v>302</v>
      </c>
      <c r="D306" t="s">
        <v>167</v>
      </c>
      <c r="E306">
        <v>511</v>
      </c>
      <c r="F306">
        <v>501</v>
      </c>
      <c r="G306">
        <v>501</v>
      </c>
      <c r="H306">
        <v>501</v>
      </c>
      <c r="I306">
        <v>2004</v>
      </c>
      <c r="J306">
        <v>6</v>
      </c>
      <c r="K306">
        <v>26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 t="s">
        <v>1532</v>
      </c>
      <c r="V306" t="s">
        <v>214</v>
      </c>
      <c r="W306" t="s">
        <v>1533</v>
      </c>
      <c r="X306" t="s">
        <v>1534</v>
      </c>
      <c r="Y306">
        <v>990012</v>
      </c>
      <c r="Z306" t="s">
        <v>225</v>
      </c>
      <c r="AA306" t="s">
        <v>358</v>
      </c>
      <c r="AB306">
        <v>45857722</v>
      </c>
      <c r="AC306">
        <v>99</v>
      </c>
      <c r="AD306" t="s">
        <v>174</v>
      </c>
      <c r="AE306" t="s">
        <v>174</v>
      </c>
      <c r="AF306">
        <v>99</v>
      </c>
      <c r="AG306">
        <v>11</v>
      </c>
      <c r="AH306">
        <v>54</v>
      </c>
      <c r="AI306" t="s">
        <v>175</v>
      </c>
      <c r="AJ306" t="s">
        <v>176</v>
      </c>
      <c r="AK306" t="s">
        <v>177</v>
      </c>
      <c r="AL306" t="s">
        <v>178</v>
      </c>
      <c r="AM306">
        <v>99</v>
      </c>
      <c r="AN306">
        <v>132</v>
      </c>
      <c r="AO306" t="s">
        <v>179</v>
      </c>
      <c r="AP306" t="s">
        <v>180</v>
      </c>
      <c r="AQ306">
        <v>20211116</v>
      </c>
      <c r="AR306">
        <v>33018</v>
      </c>
      <c r="AS306" t="s">
        <v>181</v>
      </c>
      <c r="AT306">
        <v>58.460849899999999</v>
      </c>
      <c r="AU306" t="s">
        <v>181</v>
      </c>
      <c r="AV306"/>
      <c r="AW306"/>
      <c r="AX306"/>
      <c r="AY306"/>
      <c r="AZ306"/>
      <c r="BA306"/>
      <c r="BB306"/>
      <c r="BC306" s="19" t="str">
        <f t="shared" si="9"/>
        <v/>
      </c>
      <c r="BD306" s="20" t="e">
        <f t="shared" si="10"/>
        <v>#N/A</v>
      </c>
      <c r="BE306" s="12" t="s">
        <v>220</v>
      </c>
    </row>
    <row r="307" spans="3:57">
      <c r="C307" s="114">
        <v>303</v>
      </c>
      <c r="D307" t="s">
        <v>167</v>
      </c>
      <c r="E307">
        <v>512</v>
      </c>
      <c r="F307">
        <v>511</v>
      </c>
      <c r="G307">
        <v>503</v>
      </c>
      <c r="H307">
        <v>511</v>
      </c>
      <c r="I307">
        <v>2004</v>
      </c>
      <c r="J307">
        <v>7</v>
      </c>
      <c r="K307">
        <v>30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 t="s">
        <v>1535</v>
      </c>
      <c r="V307" t="s">
        <v>169</v>
      </c>
      <c r="W307" t="s">
        <v>1536</v>
      </c>
      <c r="X307" t="s">
        <v>1074</v>
      </c>
      <c r="Y307">
        <v>990004</v>
      </c>
      <c r="Z307" t="s">
        <v>201</v>
      </c>
      <c r="AA307" t="s">
        <v>1537</v>
      </c>
      <c r="AB307">
        <v>49537763</v>
      </c>
      <c r="AC307">
        <v>99</v>
      </c>
      <c r="AD307" t="s">
        <v>174</v>
      </c>
      <c r="AE307" t="s">
        <v>174</v>
      </c>
      <c r="AF307">
        <v>99</v>
      </c>
      <c r="AG307">
        <v>11</v>
      </c>
      <c r="AH307">
        <v>54</v>
      </c>
      <c r="AI307" t="s">
        <v>167</v>
      </c>
      <c r="AJ307" t="s">
        <v>273</v>
      </c>
      <c r="AK307" t="s">
        <v>177</v>
      </c>
      <c r="AL307" t="s">
        <v>178</v>
      </c>
      <c r="AM307">
        <v>99</v>
      </c>
      <c r="AN307">
        <v>131</v>
      </c>
      <c r="AO307" t="s">
        <v>179</v>
      </c>
      <c r="AP307" t="s">
        <v>180</v>
      </c>
      <c r="AQ307">
        <v>20201230</v>
      </c>
      <c r="AR307">
        <v>33609</v>
      </c>
      <c r="AS307" t="s">
        <v>181</v>
      </c>
      <c r="AT307">
        <v>58.394710400000001</v>
      </c>
      <c r="AU307" t="s">
        <v>181</v>
      </c>
      <c r="AV307"/>
      <c r="AW307"/>
      <c r="AX307"/>
      <c r="AY307"/>
      <c r="AZ307"/>
      <c r="BA307"/>
      <c r="BB307"/>
      <c r="BC307" s="19" t="str">
        <f t="shared" si="9"/>
        <v/>
      </c>
      <c r="BD307" s="20" t="e">
        <f t="shared" si="10"/>
        <v>#N/A</v>
      </c>
      <c r="BE307" s="12" t="s">
        <v>220</v>
      </c>
    </row>
    <row r="308" spans="3:57">
      <c r="C308" s="114">
        <v>304</v>
      </c>
      <c r="D308" t="s">
        <v>167</v>
      </c>
      <c r="E308">
        <v>511</v>
      </c>
      <c r="F308">
        <v>501</v>
      </c>
      <c r="G308">
        <v>501</v>
      </c>
      <c r="H308">
        <v>501</v>
      </c>
      <c r="I308">
        <v>2004</v>
      </c>
      <c r="J308">
        <v>8</v>
      </c>
      <c r="K308">
        <v>20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 t="s">
        <v>1538</v>
      </c>
      <c r="V308" t="s">
        <v>169</v>
      </c>
      <c r="W308" t="s">
        <v>1539</v>
      </c>
      <c r="X308" t="s">
        <v>309</v>
      </c>
      <c r="Y308">
        <v>990028</v>
      </c>
      <c r="Z308" t="s">
        <v>1421</v>
      </c>
      <c r="AA308" t="s">
        <v>1540</v>
      </c>
      <c r="AB308">
        <v>48214223</v>
      </c>
      <c r="AC308">
        <v>99</v>
      </c>
      <c r="AD308" t="s">
        <v>174</v>
      </c>
      <c r="AE308" t="s">
        <v>174</v>
      </c>
      <c r="AF308">
        <v>99</v>
      </c>
      <c r="AG308">
        <v>11</v>
      </c>
      <c r="AH308">
        <v>54</v>
      </c>
      <c r="AI308" t="s">
        <v>175</v>
      </c>
      <c r="AJ308" t="s">
        <v>176</v>
      </c>
      <c r="AK308" t="s">
        <v>177</v>
      </c>
      <c r="AL308" t="s">
        <v>178</v>
      </c>
      <c r="AM308">
        <v>99</v>
      </c>
      <c r="AN308">
        <v>132</v>
      </c>
      <c r="AO308" t="s">
        <v>179</v>
      </c>
      <c r="AP308" t="s">
        <v>180</v>
      </c>
      <c r="AQ308">
        <v>20201210</v>
      </c>
      <c r="AR308">
        <v>33258</v>
      </c>
      <c r="AS308" t="s">
        <v>181</v>
      </c>
      <c r="AT308">
        <v>58.398351699999999</v>
      </c>
      <c r="AU308" t="s">
        <v>181</v>
      </c>
      <c r="AV308"/>
      <c r="AW308"/>
      <c r="AX308"/>
      <c r="AY308"/>
      <c r="AZ308"/>
      <c r="BA308"/>
      <c r="BB308"/>
      <c r="BC308" s="19" t="str">
        <f t="shared" si="9"/>
        <v/>
      </c>
      <c r="BD308" s="20" t="e">
        <f t="shared" si="10"/>
        <v>#N/A</v>
      </c>
      <c r="BE308" s="12" t="s">
        <v>182</v>
      </c>
    </row>
    <row r="309" spans="3:57">
      <c r="C309" s="114">
        <v>305</v>
      </c>
      <c r="D309" t="s">
        <v>167</v>
      </c>
      <c r="E309">
        <v>516</v>
      </c>
      <c r="F309">
        <v>551</v>
      </c>
      <c r="G309">
        <v>509</v>
      </c>
      <c r="H309">
        <v>551</v>
      </c>
      <c r="I309">
        <v>2004</v>
      </c>
      <c r="J309">
        <v>11</v>
      </c>
      <c r="K309">
        <v>27</v>
      </c>
      <c r="L309">
        <v>2015</v>
      </c>
      <c r="M309">
        <v>4</v>
      </c>
      <c r="N309">
        <v>11</v>
      </c>
      <c r="O309">
        <v>2015</v>
      </c>
      <c r="P309">
        <v>5</v>
      </c>
      <c r="Q309">
        <v>6</v>
      </c>
      <c r="R309">
        <v>0</v>
      </c>
      <c r="S309">
        <v>0</v>
      </c>
      <c r="T309">
        <v>0</v>
      </c>
      <c r="U309" t="s">
        <v>237</v>
      </c>
      <c r="V309" t="s">
        <v>169</v>
      </c>
      <c r="W309" t="s">
        <v>1541</v>
      </c>
      <c r="X309" t="s">
        <v>1542</v>
      </c>
      <c r="Y309">
        <v>120437</v>
      </c>
      <c r="Z309" t="s">
        <v>1543</v>
      </c>
      <c r="AA309" t="s">
        <v>1544</v>
      </c>
      <c r="AB309">
        <v>428689</v>
      </c>
      <c r="AC309">
        <v>12</v>
      </c>
      <c r="AD309" t="s">
        <v>198</v>
      </c>
      <c r="AE309" t="s">
        <v>198</v>
      </c>
      <c r="AF309">
        <v>12</v>
      </c>
      <c r="AG309">
        <v>3446</v>
      </c>
      <c r="AH309">
        <v>54</v>
      </c>
      <c r="AI309" t="s">
        <v>175</v>
      </c>
      <c r="AJ309" t="s">
        <v>176</v>
      </c>
      <c r="AK309" t="s">
        <v>177</v>
      </c>
      <c r="AL309" t="s">
        <v>178</v>
      </c>
      <c r="AM309">
        <v>99</v>
      </c>
      <c r="AN309">
        <v>132</v>
      </c>
      <c r="AO309" t="s">
        <v>179</v>
      </c>
      <c r="AP309" t="s">
        <v>180</v>
      </c>
      <c r="AQ309">
        <v>20201218</v>
      </c>
      <c r="AR309">
        <v>33757</v>
      </c>
      <c r="AS309" t="s">
        <v>181</v>
      </c>
      <c r="AT309">
        <v>58.511932100000003</v>
      </c>
      <c r="AU309" t="s">
        <v>181</v>
      </c>
      <c r="AV309"/>
      <c r="AW309"/>
      <c r="AX309"/>
      <c r="AY309"/>
      <c r="AZ309"/>
      <c r="BA309"/>
      <c r="BB309"/>
      <c r="BC309" s="19" t="str">
        <f t="shared" si="9"/>
        <v/>
      </c>
      <c r="BD309" s="20" t="e">
        <f t="shared" si="10"/>
        <v>#N/A</v>
      </c>
      <c r="BE309" s="12" t="s">
        <v>220</v>
      </c>
    </row>
    <row r="310" spans="3:57">
      <c r="C310" s="114">
        <v>306</v>
      </c>
      <c r="D310" t="s">
        <v>167</v>
      </c>
      <c r="E310">
        <v>512</v>
      </c>
      <c r="F310">
        <v>511</v>
      </c>
      <c r="G310">
        <v>503</v>
      </c>
      <c r="H310">
        <v>511</v>
      </c>
      <c r="I310">
        <v>2004</v>
      </c>
      <c r="J310">
        <v>10</v>
      </c>
      <c r="K310">
        <v>15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 t="s">
        <v>1545</v>
      </c>
      <c r="V310" t="s">
        <v>169</v>
      </c>
      <c r="W310" t="s">
        <v>1546</v>
      </c>
      <c r="X310" t="s">
        <v>1547</v>
      </c>
      <c r="Y310">
        <v>990016</v>
      </c>
      <c r="Z310" t="s">
        <v>341</v>
      </c>
      <c r="AA310" t="s">
        <v>342</v>
      </c>
      <c r="AB310">
        <v>46420274</v>
      </c>
      <c r="AC310">
        <v>99</v>
      </c>
      <c r="AD310" t="s">
        <v>174</v>
      </c>
      <c r="AE310" t="s">
        <v>174</v>
      </c>
      <c r="AF310">
        <v>99</v>
      </c>
      <c r="AG310">
        <v>11</v>
      </c>
      <c r="AH310">
        <v>54</v>
      </c>
      <c r="AI310" t="s">
        <v>175</v>
      </c>
      <c r="AJ310" t="s">
        <v>176</v>
      </c>
      <c r="AK310" t="s">
        <v>177</v>
      </c>
      <c r="AL310" t="s">
        <v>178</v>
      </c>
      <c r="AM310">
        <v>99</v>
      </c>
      <c r="AN310">
        <v>71</v>
      </c>
      <c r="AO310" t="s">
        <v>425</v>
      </c>
      <c r="AP310" t="s">
        <v>539</v>
      </c>
      <c r="AQ310">
        <v>20200305</v>
      </c>
      <c r="AR310">
        <v>111534</v>
      </c>
      <c r="AS310" t="s">
        <v>181</v>
      </c>
      <c r="AT310">
        <v>58.522390700000003</v>
      </c>
      <c r="AU310" t="s">
        <v>181</v>
      </c>
      <c r="AV310"/>
      <c r="AW310"/>
      <c r="AX310"/>
      <c r="AY310"/>
      <c r="AZ310"/>
      <c r="BA310"/>
      <c r="BB310"/>
      <c r="BC310" s="19" t="str">
        <f t="shared" si="9"/>
        <v/>
      </c>
      <c r="BD310" s="20" t="str">
        <f t="shared" si="10"/>
        <v xml:space="preserve"> DM A II</v>
      </c>
      <c r="BE310" s="12" t="s">
        <v>220</v>
      </c>
    </row>
    <row r="311" spans="3:57">
      <c r="C311" s="114">
        <v>307</v>
      </c>
      <c r="D311" t="s">
        <v>167</v>
      </c>
      <c r="E311">
        <v>511</v>
      </c>
      <c r="F311">
        <v>501</v>
      </c>
      <c r="G311">
        <v>501</v>
      </c>
      <c r="H311">
        <v>501</v>
      </c>
      <c r="I311">
        <v>2004</v>
      </c>
      <c r="J311">
        <v>10</v>
      </c>
      <c r="K311">
        <v>29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 t="s">
        <v>1548</v>
      </c>
      <c r="V311" t="s">
        <v>169</v>
      </c>
      <c r="W311" t="s">
        <v>1549</v>
      </c>
      <c r="X311" t="s">
        <v>1550</v>
      </c>
      <c r="Y311">
        <v>990028</v>
      </c>
      <c r="Z311" t="s">
        <v>1421</v>
      </c>
      <c r="AA311" t="s">
        <v>1365</v>
      </c>
      <c r="AB311">
        <v>57781180</v>
      </c>
      <c r="AC311">
        <v>99</v>
      </c>
      <c r="AD311" t="s">
        <v>174</v>
      </c>
      <c r="AE311" t="s">
        <v>174</v>
      </c>
      <c r="AF311">
        <v>99</v>
      </c>
      <c r="AG311">
        <v>11</v>
      </c>
      <c r="AH311">
        <v>54</v>
      </c>
      <c r="AI311" t="s">
        <v>175</v>
      </c>
      <c r="AJ311" t="s">
        <v>176</v>
      </c>
      <c r="AK311" t="s">
        <v>177</v>
      </c>
      <c r="AL311" t="s">
        <v>178</v>
      </c>
      <c r="AM311">
        <v>99</v>
      </c>
      <c r="AN311">
        <v>71</v>
      </c>
      <c r="AO311" t="s">
        <v>425</v>
      </c>
      <c r="AP311" t="s">
        <v>539</v>
      </c>
      <c r="AQ311">
        <v>20200130</v>
      </c>
      <c r="AR311">
        <v>153522</v>
      </c>
      <c r="AS311" t="s">
        <v>181</v>
      </c>
      <c r="AT311">
        <v>58.411852600000003</v>
      </c>
      <c r="AU311" t="s">
        <v>181</v>
      </c>
      <c r="AV311"/>
      <c r="AW311"/>
      <c r="AX311"/>
      <c r="AY311"/>
      <c r="AZ311"/>
      <c r="BA311"/>
      <c r="BB311"/>
      <c r="BC311" s="19" t="str">
        <f t="shared" si="9"/>
        <v/>
      </c>
      <c r="BD311" s="20" t="str">
        <f t="shared" si="10"/>
        <v xml:space="preserve"> DM A II</v>
      </c>
      <c r="BE311" s="12" t="s">
        <v>220</v>
      </c>
    </row>
    <row r="312" spans="3:57">
      <c r="C312" s="114">
        <v>308</v>
      </c>
      <c r="D312" t="s">
        <v>167</v>
      </c>
      <c r="E312">
        <v>511</v>
      </c>
      <c r="F312">
        <v>501</v>
      </c>
      <c r="G312">
        <v>501</v>
      </c>
      <c r="H312">
        <v>501</v>
      </c>
      <c r="I312">
        <v>2004</v>
      </c>
      <c r="J312">
        <v>9</v>
      </c>
      <c r="K312">
        <v>24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 t="s">
        <v>1532</v>
      </c>
      <c r="V312" t="s">
        <v>214</v>
      </c>
      <c r="W312" t="s">
        <v>1551</v>
      </c>
      <c r="X312" t="s">
        <v>1552</v>
      </c>
      <c r="Y312">
        <v>990038</v>
      </c>
      <c r="Z312" t="s">
        <v>1239</v>
      </c>
      <c r="AA312" t="s">
        <v>358</v>
      </c>
      <c r="AB312">
        <v>45861815</v>
      </c>
      <c r="AC312">
        <v>99</v>
      </c>
      <c r="AD312" t="s">
        <v>174</v>
      </c>
      <c r="AE312" t="s">
        <v>174</v>
      </c>
      <c r="AF312">
        <v>99</v>
      </c>
      <c r="AG312">
        <v>11</v>
      </c>
      <c r="AH312">
        <v>54</v>
      </c>
      <c r="AI312" t="s">
        <v>175</v>
      </c>
      <c r="AJ312" t="s">
        <v>176</v>
      </c>
      <c r="AK312" t="s">
        <v>177</v>
      </c>
      <c r="AL312" t="s">
        <v>178</v>
      </c>
      <c r="AM312">
        <v>99</v>
      </c>
      <c r="AN312">
        <v>132</v>
      </c>
      <c r="AO312" t="s">
        <v>179</v>
      </c>
      <c r="AP312" t="s">
        <v>180</v>
      </c>
      <c r="AQ312">
        <v>20210903</v>
      </c>
      <c r="AR312">
        <v>33037</v>
      </c>
      <c r="AS312" t="s">
        <v>181</v>
      </c>
      <c r="AT312">
        <v>58.469942199999998</v>
      </c>
      <c r="AU312" t="s">
        <v>181</v>
      </c>
      <c r="AV312"/>
      <c r="AW312"/>
      <c r="AX312"/>
      <c r="AY312"/>
      <c r="AZ312"/>
      <c r="BA312"/>
      <c r="BB312"/>
      <c r="BC312" s="19" t="str">
        <f t="shared" si="9"/>
        <v/>
      </c>
      <c r="BD312" s="20" t="e">
        <f t="shared" si="10"/>
        <v>#N/A</v>
      </c>
      <c r="BE312" s="12" t="s">
        <v>220</v>
      </c>
    </row>
    <row r="313" spans="3:57">
      <c r="C313" s="114">
        <v>309</v>
      </c>
      <c r="D313" t="s">
        <v>288</v>
      </c>
      <c r="E313">
        <v>511</v>
      </c>
      <c r="F313">
        <v>501</v>
      </c>
      <c r="G313">
        <v>501</v>
      </c>
      <c r="H313">
        <v>501</v>
      </c>
      <c r="I313">
        <v>2010</v>
      </c>
      <c r="J313">
        <v>12</v>
      </c>
      <c r="K313">
        <v>31</v>
      </c>
      <c r="L313">
        <v>2016</v>
      </c>
      <c r="M313">
        <v>5</v>
      </c>
      <c r="N313">
        <v>5</v>
      </c>
      <c r="O313">
        <v>2017</v>
      </c>
      <c r="P313">
        <v>12</v>
      </c>
      <c r="Q313">
        <v>31</v>
      </c>
      <c r="R313">
        <v>2011</v>
      </c>
      <c r="S313">
        <v>1</v>
      </c>
      <c r="T313">
        <v>1</v>
      </c>
      <c r="U313" t="s">
        <v>973</v>
      </c>
      <c r="V313" t="s">
        <v>214</v>
      </c>
      <c r="W313" t="s">
        <v>1553</v>
      </c>
      <c r="X313" t="s">
        <v>363</v>
      </c>
      <c r="Y313">
        <v>100441</v>
      </c>
      <c r="Z313" t="s">
        <v>1554</v>
      </c>
      <c r="AA313" t="s">
        <v>1555</v>
      </c>
      <c r="AB313">
        <v>55557777</v>
      </c>
      <c r="AC313">
        <v>10</v>
      </c>
      <c r="AD313" t="s">
        <v>1210</v>
      </c>
      <c r="AE313" t="s">
        <v>1210</v>
      </c>
      <c r="AF313">
        <v>10</v>
      </c>
      <c r="AG313">
        <v>11</v>
      </c>
      <c r="AH313">
        <v>54</v>
      </c>
      <c r="AI313" t="s">
        <v>167</v>
      </c>
      <c r="AJ313" t="s">
        <v>273</v>
      </c>
      <c r="AK313" t="s">
        <v>177</v>
      </c>
      <c r="AL313" t="s">
        <v>177</v>
      </c>
      <c r="AM313">
        <v>99</v>
      </c>
      <c r="AN313">
        <v>8</v>
      </c>
      <c r="AO313" t="s">
        <v>311</v>
      </c>
      <c r="AP313" t="s">
        <v>294</v>
      </c>
      <c r="AQ313">
        <v>20180527</v>
      </c>
      <c r="AR313">
        <v>104411</v>
      </c>
      <c r="AS313" t="s">
        <v>167</v>
      </c>
      <c r="AT313">
        <v>0</v>
      </c>
      <c r="AU313" t="s">
        <v>167</v>
      </c>
      <c r="AV313">
        <v>0</v>
      </c>
      <c r="AW313"/>
      <c r="AX313"/>
      <c r="AY313"/>
      <c r="AZ313"/>
      <c r="BA313"/>
      <c r="BB313"/>
      <c r="BC313" s="19" t="str">
        <f t="shared" si="9"/>
        <v/>
      </c>
      <c r="BD313" s="20" t="str">
        <f t="shared" si="10"/>
        <v xml:space="preserve"> DM A</v>
      </c>
      <c r="BE313" s="12" t="e">
        <v>#N/A</v>
      </c>
    </row>
    <row r="314" spans="3:57">
      <c r="C314" s="114">
        <v>310</v>
      </c>
      <c r="D314" t="s">
        <v>167</v>
      </c>
      <c r="E314">
        <v>516</v>
      </c>
      <c r="F314">
        <v>551</v>
      </c>
      <c r="G314">
        <v>509</v>
      </c>
      <c r="H314">
        <v>551</v>
      </c>
      <c r="I314">
        <v>2004</v>
      </c>
      <c r="J314">
        <v>12</v>
      </c>
      <c r="K314">
        <v>31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 t="s">
        <v>1556</v>
      </c>
      <c r="V314" t="s">
        <v>169</v>
      </c>
      <c r="W314" t="s">
        <v>1557</v>
      </c>
      <c r="X314" t="s">
        <v>1558</v>
      </c>
      <c r="Y314">
        <v>132094</v>
      </c>
      <c r="Z314" t="s">
        <v>1559</v>
      </c>
      <c r="AA314" t="s">
        <v>1560</v>
      </c>
      <c r="AB314">
        <v>2396477789</v>
      </c>
      <c r="AC314">
        <v>13</v>
      </c>
      <c r="AD314" t="s">
        <v>249</v>
      </c>
      <c r="AE314" t="s">
        <v>249</v>
      </c>
      <c r="AF314">
        <v>13</v>
      </c>
      <c r="AG314">
        <v>11</v>
      </c>
      <c r="AH314">
        <v>54</v>
      </c>
      <c r="AI314" t="s">
        <v>175</v>
      </c>
      <c r="AJ314" t="s">
        <v>176</v>
      </c>
      <c r="AK314" t="s">
        <v>177</v>
      </c>
      <c r="AL314" t="s">
        <v>178</v>
      </c>
      <c r="AM314">
        <v>99</v>
      </c>
      <c r="AN314">
        <v>132</v>
      </c>
      <c r="AO314" t="s">
        <v>179</v>
      </c>
      <c r="AP314" t="s">
        <v>539</v>
      </c>
      <c r="AQ314">
        <v>20210804</v>
      </c>
      <c r="AR314">
        <v>140324</v>
      </c>
      <c r="AS314" t="s">
        <v>181</v>
      </c>
      <c r="AT314">
        <v>61.896980999999997</v>
      </c>
      <c r="AU314" t="s">
        <v>181</v>
      </c>
      <c r="AV314"/>
      <c r="AW314"/>
      <c r="AX314"/>
      <c r="AY314"/>
      <c r="AZ314"/>
      <c r="BA314"/>
      <c r="BB314"/>
      <c r="BC314" s="19" t="str">
        <f t="shared" si="9"/>
        <v/>
      </c>
      <c r="BD314" s="20" t="e">
        <f t="shared" si="10"/>
        <v>#N/A</v>
      </c>
      <c r="BE314" s="12" t="s">
        <v>220</v>
      </c>
    </row>
    <row r="315" spans="3:57">
      <c r="C315" s="114">
        <v>311</v>
      </c>
      <c r="D315" t="s">
        <v>288</v>
      </c>
      <c r="E315">
        <v>511</v>
      </c>
      <c r="F315">
        <v>501</v>
      </c>
      <c r="G315">
        <v>501</v>
      </c>
      <c r="H315">
        <v>501</v>
      </c>
      <c r="I315">
        <v>2010</v>
      </c>
      <c r="J315">
        <v>12</v>
      </c>
      <c r="K315">
        <v>31</v>
      </c>
      <c r="L315">
        <v>2016</v>
      </c>
      <c r="M315">
        <v>5</v>
      </c>
      <c r="N315">
        <v>5</v>
      </c>
      <c r="O315">
        <v>2016</v>
      </c>
      <c r="P315">
        <v>12</v>
      </c>
      <c r="Q315">
        <v>31</v>
      </c>
      <c r="R315">
        <v>2011</v>
      </c>
      <c r="S315">
        <v>1</v>
      </c>
      <c r="T315">
        <v>1</v>
      </c>
      <c r="U315" t="s">
        <v>732</v>
      </c>
      <c r="V315" t="s">
        <v>169</v>
      </c>
      <c r="W315" t="s">
        <v>1561</v>
      </c>
      <c r="X315" t="s">
        <v>1562</v>
      </c>
      <c r="Y315">
        <v>130143</v>
      </c>
      <c r="Z315" t="s">
        <v>450</v>
      </c>
      <c r="AA315" t="s">
        <v>1555</v>
      </c>
      <c r="AB315">
        <v>55555555</v>
      </c>
      <c r="AC315">
        <v>13</v>
      </c>
      <c r="AD315" t="s">
        <v>249</v>
      </c>
      <c r="AE315" t="s">
        <v>249</v>
      </c>
      <c r="AF315">
        <v>13</v>
      </c>
      <c r="AG315">
        <v>11</v>
      </c>
      <c r="AH315">
        <v>54</v>
      </c>
      <c r="AI315" t="s">
        <v>167</v>
      </c>
      <c r="AJ315" t="s">
        <v>273</v>
      </c>
      <c r="AK315" t="s">
        <v>177</v>
      </c>
      <c r="AL315" t="s">
        <v>177</v>
      </c>
      <c r="AM315">
        <v>99</v>
      </c>
      <c r="AN315">
        <v>1</v>
      </c>
      <c r="AO315" t="s">
        <v>779</v>
      </c>
      <c r="AP315" t="s">
        <v>294</v>
      </c>
      <c r="AQ315">
        <v>20180527</v>
      </c>
      <c r="AR315">
        <v>104411</v>
      </c>
      <c r="AS315" t="s">
        <v>167</v>
      </c>
      <c r="AT315">
        <v>0</v>
      </c>
      <c r="AU315" t="s">
        <v>167</v>
      </c>
      <c r="AV315">
        <v>0</v>
      </c>
      <c r="AW315"/>
      <c r="AX315"/>
      <c r="AY315"/>
      <c r="AZ315"/>
      <c r="BA315"/>
      <c r="BB315"/>
      <c r="BC315" s="19" t="str">
        <f t="shared" si="9"/>
        <v/>
      </c>
      <c r="BD315" s="20" t="str">
        <f t="shared" si="10"/>
        <v xml:space="preserve"> A</v>
      </c>
      <c r="BE315" s="12" t="e">
        <v>#N/A</v>
      </c>
    </row>
    <row r="316" spans="3:57">
      <c r="C316" s="114">
        <v>312</v>
      </c>
      <c r="D316" t="s">
        <v>288</v>
      </c>
      <c r="E316">
        <v>511</v>
      </c>
      <c r="F316">
        <v>501</v>
      </c>
      <c r="G316">
        <v>503</v>
      </c>
      <c r="H316">
        <v>511</v>
      </c>
      <c r="I316">
        <v>2010</v>
      </c>
      <c r="J316">
        <v>12</v>
      </c>
      <c r="K316">
        <v>31</v>
      </c>
      <c r="L316">
        <v>2016</v>
      </c>
      <c r="M316">
        <v>5</v>
      </c>
      <c r="N316">
        <v>31</v>
      </c>
      <c r="O316">
        <v>2017</v>
      </c>
      <c r="P316">
        <v>12</v>
      </c>
      <c r="Q316">
        <v>31</v>
      </c>
      <c r="R316">
        <v>2011</v>
      </c>
      <c r="S316">
        <v>1</v>
      </c>
      <c r="T316">
        <v>1</v>
      </c>
      <c r="U316" t="s">
        <v>1563</v>
      </c>
      <c r="V316" t="s">
        <v>169</v>
      </c>
      <c r="W316" t="s">
        <v>1564</v>
      </c>
      <c r="X316" t="s">
        <v>1565</v>
      </c>
      <c r="Y316">
        <v>990001</v>
      </c>
      <c r="Z316" t="s">
        <v>174</v>
      </c>
      <c r="AA316" t="s">
        <v>1555</v>
      </c>
      <c r="AB316">
        <v>55557777</v>
      </c>
      <c r="AC316">
        <v>99</v>
      </c>
      <c r="AD316" t="s">
        <v>174</v>
      </c>
      <c r="AE316" t="s">
        <v>174</v>
      </c>
      <c r="AF316">
        <v>99</v>
      </c>
      <c r="AG316">
        <v>11</v>
      </c>
      <c r="AH316">
        <v>54</v>
      </c>
      <c r="AI316" t="s">
        <v>167</v>
      </c>
      <c r="AJ316" t="s">
        <v>273</v>
      </c>
      <c r="AK316" t="s">
        <v>177</v>
      </c>
      <c r="AL316" t="s">
        <v>177</v>
      </c>
      <c r="AM316">
        <v>99</v>
      </c>
      <c r="AN316">
        <v>1</v>
      </c>
      <c r="AO316" t="s">
        <v>779</v>
      </c>
      <c r="AP316" t="s">
        <v>294</v>
      </c>
      <c r="AQ316">
        <v>20180527</v>
      </c>
      <c r="AR316">
        <v>104411</v>
      </c>
      <c r="AS316" t="s">
        <v>167</v>
      </c>
      <c r="AT316">
        <v>0</v>
      </c>
      <c r="AU316" t="s">
        <v>167</v>
      </c>
      <c r="AV316">
        <v>0</v>
      </c>
      <c r="AW316"/>
      <c r="AX316"/>
      <c r="AY316"/>
      <c r="AZ316"/>
      <c r="BA316"/>
      <c r="BB316"/>
      <c r="BC316" s="19" t="str">
        <f t="shared" si="9"/>
        <v/>
      </c>
      <c r="BD316" s="20" t="str">
        <f t="shared" si="10"/>
        <v xml:space="preserve"> A</v>
      </c>
      <c r="BE316" s="12" t="e">
        <v>#N/A</v>
      </c>
    </row>
    <row r="317" spans="3:57">
      <c r="C317" s="114">
        <v>313</v>
      </c>
      <c r="D317" t="s">
        <v>167</v>
      </c>
      <c r="E317">
        <v>516</v>
      </c>
      <c r="F317">
        <v>551</v>
      </c>
      <c r="G317">
        <v>509</v>
      </c>
      <c r="H317">
        <v>551</v>
      </c>
      <c r="I317">
        <v>2004</v>
      </c>
      <c r="J317">
        <v>12</v>
      </c>
      <c r="K317">
        <v>11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 t="s">
        <v>1566</v>
      </c>
      <c r="V317" t="s">
        <v>214</v>
      </c>
      <c r="W317" t="s">
        <v>1567</v>
      </c>
      <c r="X317" t="s">
        <v>1568</v>
      </c>
      <c r="Y317">
        <v>130629</v>
      </c>
      <c r="Z317" t="s">
        <v>1569</v>
      </c>
      <c r="AA317" t="s">
        <v>1570</v>
      </c>
      <c r="AB317">
        <v>2273442121</v>
      </c>
      <c r="AC317">
        <v>13</v>
      </c>
      <c r="AD317" t="s">
        <v>249</v>
      </c>
      <c r="AE317" t="s">
        <v>249</v>
      </c>
      <c r="AF317">
        <v>13</v>
      </c>
      <c r="AG317">
        <v>11</v>
      </c>
      <c r="AH317">
        <v>54</v>
      </c>
      <c r="AI317" t="s">
        <v>167</v>
      </c>
      <c r="AJ317" t="s">
        <v>273</v>
      </c>
      <c r="AK317" t="s">
        <v>177</v>
      </c>
      <c r="AL317" t="s">
        <v>178</v>
      </c>
      <c r="AM317">
        <v>99</v>
      </c>
      <c r="AN317">
        <v>132</v>
      </c>
      <c r="AO317" t="s">
        <v>179</v>
      </c>
      <c r="AP317" t="s">
        <v>180</v>
      </c>
      <c r="AQ317">
        <v>20201218</v>
      </c>
      <c r="AR317">
        <v>33814</v>
      </c>
      <c r="AS317" t="s">
        <v>181</v>
      </c>
      <c r="AT317">
        <v>59.822326699999998</v>
      </c>
      <c r="AU317" t="s">
        <v>181</v>
      </c>
      <c r="AV317"/>
      <c r="AW317"/>
      <c r="AX317"/>
      <c r="AY317"/>
      <c r="AZ317"/>
      <c r="BA317"/>
      <c r="BB317"/>
      <c r="BC317" s="19" t="str">
        <f t="shared" si="9"/>
        <v/>
      </c>
      <c r="BD317" s="20" t="e">
        <f t="shared" si="10"/>
        <v>#N/A</v>
      </c>
      <c r="BE317" s="12" t="s">
        <v>182</v>
      </c>
    </row>
    <row r="318" spans="3:57">
      <c r="C318" s="114">
        <v>314</v>
      </c>
      <c r="D318" t="s">
        <v>288</v>
      </c>
      <c r="E318">
        <v>511</v>
      </c>
      <c r="F318">
        <v>501</v>
      </c>
      <c r="G318">
        <v>501</v>
      </c>
      <c r="H318">
        <v>501</v>
      </c>
      <c r="I318">
        <v>2010</v>
      </c>
      <c r="J318">
        <v>12</v>
      </c>
      <c r="K318">
        <v>31</v>
      </c>
      <c r="L318">
        <v>2016</v>
      </c>
      <c r="M318">
        <v>5</v>
      </c>
      <c r="N318">
        <v>5</v>
      </c>
      <c r="O318">
        <v>2017</v>
      </c>
      <c r="P318">
        <v>12</v>
      </c>
      <c r="Q318">
        <v>31</v>
      </c>
      <c r="R318">
        <v>2011</v>
      </c>
      <c r="S318">
        <v>1</v>
      </c>
      <c r="T318">
        <v>1</v>
      </c>
      <c r="U318" t="s">
        <v>1571</v>
      </c>
      <c r="V318" t="s">
        <v>169</v>
      </c>
      <c r="W318" t="s">
        <v>1572</v>
      </c>
      <c r="X318" t="s">
        <v>1573</v>
      </c>
      <c r="Y318">
        <v>990001</v>
      </c>
      <c r="Z318" t="s">
        <v>174</v>
      </c>
      <c r="AA318" t="s">
        <v>1555</v>
      </c>
      <c r="AB318">
        <v>55557777</v>
      </c>
      <c r="AC318">
        <v>99</v>
      </c>
      <c r="AD318" t="s">
        <v>174</v>
      </c>
      <c r="AE318" t="s">
        <v>174</v>
      </c>
      <c r="AF318">
        <v>99</v>
      </c>
      <c r="AG318">
        <v>11</v>
      </c>
      <c r="AH318">
        <v>54</v>
      </c>
      <c r="AI318" t="s">
        <v>167</v>
      </c>
      <c r="AJ318" t="s">
        <v>273</v>
      </c>
      <c r="AK318" t="s">
        <v>177</v>
      </c>
      <c r="AL318" t="s">
        <v>177</v>
      </c>
      <c r="AM318">
        <v>99</v>
      </c>
      <c r="AN318">
        <v>1</v>
      </c>
      <c r="AO318" t="s">
        <v>779</v>
      </c>
      <c r="AP318" t="s">
        <v>294</v>
      </c>
      <c r="AQ318">
        <v>20180527</v>
      </c>
      <c r="AR318">
        <v>104411</v>
      </c>
      <c r="AS318" t="s">
        <v>167</v>
      </c>
      <c r="AT318">
        <v>0</v>
      </c>
      <c r="AU318" t="s">
        <v>167</v>
      </c>
      <c r="AV318">
        <v>0</v>
      </c>
      <c r="AW318"/>
      <c r="AX318"/>
      <c r="AY318"/>
      <c r="AZ318"/>
      <c r="BA318"/>
      <c r="BB318"/>
      <c r="BC318" s="19" t="str">
        <f t="shared" si="9"/>
        <v/>
      </c>
      <c r="BD318" s="20" t="str">
        <f t="shared" si="10"/>
        <v xml:space="preserve"> A</v>
      </c>
      <c r="BE318" s="12" t="e">
        <v>#N/A</v>
      </c>
    </row>
    <row r="319" spans="3:57">
      <c r="C319" s="114">
        <v>315</v>
      </c>
      <c r="D319" t="s">
        <v>288</v>
      </c>
      <c r="E319">
        <v>515</v>
      </c>
      <c r="F319">
        <v>541</v>
      </c>
      <c r="G319">
        <v>510</v>
      </c>
      <c r="H319">
        <v>541</v>
      </c>
      <c r="I319">
        <v>2004</v>
      </c>
      <c r="J319">
        <v>12</v>
      </c>
      <c r="K319">
        <v>17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2015</v>
      </c>
      <c r="S319">
        <v>12</v>
      </c>
      <c r="T319">
        <v>1</v>
      </c>
      <c r="U319" t="s">
        <v>268</v>
      </c>
      <c r="V319" t="s">
        <v>214</v>
      </c>
      <c r="W319" t="s">
        <v>1574</v>
      </c>
      <c r="X319" t="s">
        <v>1575</v>
      </c>
      <c r="Y319">
        <v>990001</v>
      </c>
      <c r="Z319" t="s">
        <v>174</v>
      </c>
      <c r="AA319" t="s">
        <v>272</v>
      </c>
      <c r="AB319">
        <v>47777510</v>
      </c>
      <c r="AC319">
        <v>99</v>
      </c>
      <c r="AD319" t="s">
        <v>174</v>
      </c>
      <c r="AE319" t="s">
        <v>174</v>
      </c>
      <c r="AF319">
        <v>99</v>
      </c>
      <c r="AG319">
        <v>11</v>
      </c>
      <c r="AH319">
        <v>54</v>
      </c>
      <c r="AI319" t="s">
        <v>175</v>
      </c>
      <c r="AJ319" t="s">
        <v>176</v>
      </c>
      <c r="AK319" t="s">
        <v>177</v>
      </c>
      <c r="AL319" t="s">
        <v>178</v>
      </c>
      <c r="AM319">
        <v>99</v>
      </c>
      <c r="AN319">
        <v>8</v>
      </c>
      <c r="AO319" t="s">
        <v>293</v>
      </c>
      <c r="AP319" t="s">
        <v>294</v>
      </c>
      <c r="AQ319">
        <v>20180527</v>
      </c>
      <c r="AR319">
        <v>104411</v>
      </c>
      <c r="AS319" t="s">
        <v>181</v>
      </c>
      <c r="AT319">
        <v>58.428990200000001</v>
      </c>
      <c r="AU319" t="s">
        <v>181</v>
      </c>
      <c r="AV319"/>
      <c r="AW319"/>
      <c r="AX319"/>
      <c r="AY319"/>
      <c r="AZ319"/>
      <c r="BA319"/>
      <c r="BB319"/>
      <c r="BC319" s="19" t="str">
        <f t="shared" si="9"/>
        <v/>
      </c>
      <c r="BD319" s="20" t="str">
        <f t="shared" si="10"/>
        <v xml:space="preserve"> DM A</v>
      </c>
      <c r="BE319" s="12" t="e">
        <v>#N/A</v>
      </c>
    </row>
    <row r="320" spans="3:57">
      <c r="C320" s="114">
        <v>316</v>
      </c>
      <c r="D320" t="s">
        <v>167</v>
      </c>
      <c r="E320">
        <v>511</v>
      </c>
      <c r="F320">
        <v>501</v>
      </c>
      <c r="G320">
        <v>501</v>
      </c>
      <c r="H320">
        <v>501</v>
      </c>
      <c r="I320">
        <v>2004</v>
      </c>
      <c r="J320">
        <v>12</v>
      </c>
      <c r="K320">
        <v>24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 t="s">
        <v>524</v>
      </c>
      <c r="V320" t="s">
        <v>214</v>
      </c>
      <c r="W320" t="s">
        <v>1576</v>
      </c>
      <c r="X320" t="s">
        <v>1577</v>
      </c>
      <c r="Y320">
        <v>990002</v>
      </c>
      <c r="Z320" t="s">
        <v>1578</v>
      </c>
      <c r="AA320" t="s">
        <v>173</v>
      </c>
      <c r="AB320">
        <v>45712868</v>
      </c>
      <c r="AC320">
        <v>99</v>
      </c>
      <c r="AD320" t="s">
        <v>174</v>
      </c>
      <c r="AE320" t="s">
        <v>174</v>
      </c>
      <c r="AF320">
        <v>99</v>
      </c>
      <c r="AG320">
        <v>11</v>
      </c>
      <c r="AH320">
        <v>54</v>
      </c>
      <c r="AI320" t="s">
        <v>175</v>
      </c>
      <c r="AJ320" t="s">
        <v>176</v>
      </c>
      <c r="AK320" t="s">
        <v>177</v>
      </c>
      <c r="AL320" t="s">
        <v>178</v>
      </c>
      <c r="AM320">
        <v>99</v>
      </c>
      <c r="AN320">
        <v>132</v>
      </c>
      <c r="AO320" t="s">
        <v>179</v>
      </c>
      <c r="AP320" t="s">
        <v>180</v>
      </c>
      <c r="AQ320">
        <v>20201215</v>
      </c>
      <c r="AR320">
        <v>33152</v>
      </c>
      <c r="AS320" t="s">
        <v>181</v>
      </c>
      <c r="AT320">
        <v>58.4978318</v>
      </c>
      <c r="AU320" t="s">
        <v>181</v>
      </c>
      <c r="AV320"/>
      <c r="AW320"/>
      <c r="AX320"/>
      <c r="AY320"/>
      <c r="AZ320"/>
      <c r="BA320"/>
      <c r="BB320"/>
      <c r="BC320" s="19" t="str">
        <f t="shared" si="9"/>
        <v/>
      </c>
      <c r="BD320" s="20" t="e">
        <f t="shared" si="10"/>
        <v>#N/A</v>
      </c>
      <c r="BE320" s="12" t="s">
        <v>220</v>
      </c>
    </row>
    <row r="321" spans="3:57">
      <c r="C321" s="114">
        <v>317</v>
      </c>
      <c r="D321" t="s">
        <v>167</v>
      </c>
      <c r="E321">
        <v>511</v>
      </c>
      <c r="F321">
        <v>501</v>
      </c>
      <c r="G321">
        <v>501</v>
      </c>
      <c r="H321">
        <v>501</v>
      </c>
      <c r="I321">
        <v>2004</v>
      </c>
      <c r="J321">
        <v>12</v>
      </c>
      <c r="K321">
        <v>31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 t="s">
        <v>1579</v>
      </c>
      <c r="V321" t="s">
        <v>169</v>
      </c>
      <c r="W321" t="s">
        <v>1580</v>
      </c>
      <c r="X321" t="s">
        <v>1581</v>
      </c>
      <c r="Y321">
        <v>990021</v>
      </c>
      <c r="Z321" t="s">
        <v>840</v>
      </c>
      <c r="AA321" t="s">
        <v>841</v>
      </c>
      <c r="AB321">
        <v>47045240</v>
      </c>
      <c r="AC321">
        <v>99</v>
      </c>
      <c r="AD321" t="s">
        <v>174</v>
      </c>
      <c r="AE321" t="s">
        <v>174</v>
      </c>
      <c r="AF321">
        <v>99</v>
      </c>
      <c r="AG321">
        <v>11</v>
      </c>
      <c r="AH321">
        <v>54</v>
      </c>
      <c r="AI321" t="s">
        <v>175</v>
      </c>
      <c r="AJ321" t="s">
        <v>176</v>
      </c>
      <c r="AK321" t="s">
        <v>177</v>
      </c>
      <c r="AL321" t="s">
        <v>178</v>
      </c>
      <c r="AM321">
        <v>99</v>
      </c>
      <c r="AN321">
        <v>131</v>
      </c>
      <c r="AO321" t="s">
        <v>179</v>
      </c>
      <c r="AP321" t="s">
        <v>180</v>
      </c>
      <c r="AQ321">
        <v>20211001</v>
      </c>
      <c r="AR321">
        <v>33111</v>
      </c>
      <c r="AS321" t="s">
        <v>181</v>
      </c>
      <c r="AT321">
        <v>58.473658499999999</v>
      </c>
      <c r="AU321" t="s">
        <v>181</v>
      </c>
      <c r="AV321"/>
      <c r="AW321"/>
      <c r="AX321"/>
      <c r="AY321"/>
      <c r="AZ321"/>
      <c r="BA321"/>
      <c r="BB321"/>
      <c r="BC321" s="19" t="str">
        <f t="shared" si="9"/>
        <v/>
      </c>
      <c r="BD321" s="20" t="e">
        <f t="shared" si="10"/>
        <v>#N/A</v>
      </c>
      <c r="BE321" s="12" t="s">
        <v>182</v>
      </c>
    </row>
    <row r="322" spans="3:57">
      <c r="C322" s="114">
        <v>318</v>
      </c>
      <c r="D322" t="s">
        <v>288</v>
      </c>
      <c r="E322">
        <v>511</v>
      </c>
      <c r="F322">
        <v>501</v>
      </c>
      <c r="G322">
        <v>503</v>
      </c>
      <c r="H322">
        <v>511</v>
      </c>
      <c r="I322">
        <v>2010</v>
      </c>
      <c r="J322">
        <v>12</v>
      </c>
      <c r="K322">
        <v>31</v>
      </c>
      <c r="L322">
        <v>2016</v>
      </c>
      <c r="M322">
        <v>5</v>
      </c>
      <c r="N322">
        <v>31</v>
      </c>
      <c r="O322">
        <v>2017</v>
      </c>
      <c r="P322">
        <v>12</v>
      </c>
      <c r="Q322">
        <v>31</v>
      </c>
      <c r="R322">
        <v>2011</v>
      </c>
      <c r="S322">
        <v>1</v>
      </c>
      <c r="T322">
        <v>1</v>
      </c>
      <c r="U322" t="s">
        <v>1465</v>
      </c>
      <c r="V322" t="s">
        <v>169</v>
      </c>
      <c r="W322" t="s">
        <v>1582</v>
      </c>
      <c r="X322" t="s">
        <v>1583</v>
      </c>
      <c r="Y322">
        <v>131868</v>
      </c>
      <c r="Z322" t="s">
        <v>1584</v>
      </c>
      <c r="AA322" t="s">
        <v>1555</v>
      </c>
      <c r="AB322">
        <v>55554444</v>
      </c>
      <c r="AC322">
        <v>13</v>
      </c>
      <c r="AD322" t="s">
        <v>249</v>
      </c>
      <c r="AE322" t="s">
        <v>249</v>
      </c>
      <c r="AF322">
        <v>13</v>
      </c>
      <c r="AG322">
        <v>11</v>
      </c>
      <c r="AH322">
        <v>54</v>
      </c>
      <c r="AI322" t="s">
        <v>167</v>
      </c>
      <c r="AJ322" t="s">
        <v>273</v>
      </c>
      <c r="AK322" t="s">
        <v>177</v>
      </c>
      <c r="AL322" t="s">
        <v>177</v>
      </c>
      <c r="AM322">
        <v>99</v>
      </c>
      <c r="AN322">
        <v>1</v>
      </c>
      <c r="AO322" t="s">
        <v>779</v>
      </c>
      <c r="AP322" t="s">
        <v>294</v>
      </c>
      <c r="AQ322">
        <v>20180527</v>
      </c>
      <c r="AR322">
        <v>104411</v>
      </c>
      <c r="AS322" t="s">
        <v>167</v>
      </c>
      <c r="AT322">
        <v>0</v>
      </c>
      <c r="AU322" t="s">
        <v>167</v>
      </c>
      <c r="AV322">
        <v>0</v>
      </c>
      <c r="AW322"/>
      <c r="AX322"/>
      <c r="AY322"/>
      <c r="AZ322"/>
      <c r="BA322"/>
      <c r="BB322"/>
      <c r="BC322" s="19" t="str">
        <f t="shared" si="9"/>
        <v/>
      </c>
      <c r="BD322" s="20" t="str">
        <f t="shared" si="10"/>
        <v xml:space="preserve"> A</v>
      </c>
      <c r="BE322" s="12" t="e">
        <v>#N/A</v>
      </c>
    </row>
    <row r="323" spans="3:57">
      <c r="C323" s="114">
        <v>319</v>
      </c>
      <c r="D323" t="s">
        <v>167</v>
      </c>
      <c r="E323">
        <v>516</v>
      </c>
      <c r="F323">
        <v>555</v>
      </c>
      <c r="G323">
        <v>509</v>
      </c>
      <c r="H323">
        <v>551</v>
      </c>
      <c r="I323">
        <v>2005</v>
      </c>
      <c r="J323">
        <v>7</v>
      </c>
      <c r="K323">
        <v>14</v>
      </c>
      <c r="L323">
        <v>2015</v>
      </c>
      <c r="M323">
        <v>8</v>
      </c>
      <c r="N323">
        <v>13</v>
      </c>
      <c r="O323">
        <v>2015</v>
      </c>
      <c r="P323">
        <v>10</v>
      </c>
      <c r="Q323">
        <v>13</v>
      </c>
      <c r="R323">
        <v>0</v>
      </c>
      <c r="S323">
        <v>0</v>
      </c>
      <c r="T323">
        <v>0</v>
      </c>
      <c r="U323" t="s">
        <v>253</v>
      </c>
      <c r="V323" t="s">
        <v>169</v>
      </c>
      <c r="W323" t="s">
        <v>1585</v>
      </c>
      <c r="X323" t="s">
        <v>1586</v>
      </c>
      <c r="Y323">
        <v>120155</v>
      </c>
      <c r="Z323" t="s">
        <v>1433</v>
      </c>
      <c r="AA323" t="s">
        <v>1587</v>
      </c>
      <c r="AB323">
        <v>425266</v>
      </c>
      <c r="AC323">
        <v>12</v>
      </c>
      <c r="AD323" t="s">
        <v>198</v>
      </c>
      <c r="AE323" t="s">
        <v>198</v>
      </c>
      <c r="AF323">
        <v>12</v>
      </c>
      <c r="AG323">
        <v>3447</v>
      </c>
      <c r="AH323">
        <v>54</v>
      </c>
      <c r="AI323" t="s">
        <v>167</v>
      </c>
      <c r="AJ323" t="s">
        <v>273</v>
      </c>
      <c r="AK323" t="s">
        <v>177</v>
      </c>
      <c r="AL323" t="s">
        <v>175</v>
      </c>
      <c r="AM323">
        <v>99</v>
      </c>
      <c r="AN323">
        <v>31</v>
      </c>
      <c r="AO323" t="s">
        <v>1331</v>
      </c>
      <c r="AP323" t="s">
        <v>180</v>
      </c>
      <c r="AQ323">
        <v>20210413</v>
      </c>
      <c r="AR323">
        <v>33046</v>
      </c>
      <c r="AS323" t="s">
        <v>181</v>
      </c>
      <c r="AT323">
        <v>58.145456899999999</v>
      </c>
      <c r="AU323" t="s">
        <v>181</v>
      </c>
      <c r="AV323"/>
      <c r="AW323"/>
      <c r="AX323"/>
      <c r="AY323"/>
      <c r="AZ323"/>
      <c r="BA323"/>
      <c r="BB323"/>
      <c r="BC323" s="19" t="str">
        <f t="shared" si="9"/>
        <v/>
      </c>
      <c r="BD323" s="20" t="str">
        <f t="shared" si="10"/>
        <v xml:space="preserve"> MAXI</v>
      </c>
      <c r="BE323" s="12" t="s">
        <v>182</v>
      </c>
    </row>
    <row r="324" spans="3:57">
      <c r="C324" s="114">
        <v>320</v>
      </c>
      <c r="D324" t="s">
        <v>167</v>
      </c>
      <c r="E324">
        <v>516</v>
      </c>
      <c r="F324">
        <v>551</v>
      </c>
      <c r="G324">
        <v>509</v>
      </c>
      <c r="H324">
        <v>551</v>
      </c>
      <c r="I324">
        <v>2005</v>
      </c>
      <c r="J324">
        <v>5</v>
      </c>
      <c r="K324">
        <v>19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 t="s">
        <v>1588</v>
      </c>
      <c r="V324" t="s">
        <v>169</v>
      </c>
      <c r="W324" t="s">
        <v>1589</v>
      </c>
      <c r="X324" t="s">
        <v>1590</v>
      </c>
      <c r="Y324">
        <v>120591</v>
      </c>
      <c r="Z324" t="s">
        <v>421</v>
      </c>
      <c r="AA324" t="s">
        <v>1591</v>
      </c>
      <c r="AB324">
        <v>424355</v>
      </c>
      <c r="AC324">
        <v>12</v>
      </c>
      <c r="AD324" t="s">
        <v>198</v>
      </c>
      <c r="AE324" t="s">
        <v>198</v>
      </c>
      <c r="AF324">
        <v>12</v>
      </c>
      <c r="AG324">
        <v>3435</v>
      </c>
      <c r="AH324">
        <v>54</v>
      </c>
      <c r="AI324" t="s">
        <v>167</v>
      </c>
      <c r="AJ324" t="s">
        <v>273</v>
      </c>
      <c r="AK324" t="s">
        <v>177</v>
      </c>
      <c r="AL324" t="s">
        <v>178</v>
      </c>
      <c r="AM324">
        <v>99</v>
      </c>
      <c r="AN324">
        <v>133</v>
      </c>
      <c r="AO324" t="s">
        <v>179</v>
      </c>
      <c r="AP324" t="s">
        <v>180</v>
      </c>
      <c r="AQ324">
        <v>20201218</v>
      </c>
      <c r="AR324">
        <v>33822</v>
      </c>
      <c r="AS324" t="s">
        <v>181</v>
      </c>
      <c r="AT324">
        <v>59.792150999999997</v>
      </c>
      <c r="AU324" t="s">
        <v>181</v>
      </c>
      <c r="AV324"/>
      <c r="AW324"/>
      <c r="AX324"/>
      <c r="AY324"/>
      <c r="AZ324"/>
      <c r="BA324"/>
      <c r="BB324"/>
      <c r="BC324" s="19" t="str">
        <f t="shared" si="9"/>
        <v/>
      </c>
      <c r="BD324" s="20" t="e">
        <f t="shared" si="10"/>
        <v>#N/A</v>
      </c>
      <c r="BE324" s="12" t="s">
        <v>182</v>
      </c>
    </row>
    <row r="325" spans="3:57">
      <c r="C325" s="114">
        <v>321</v>
      </c>
      <c r="D325" t="s">
        <v>167</v>
      </c>
      <c r="E325">
        <v>511</v>
      </c>
      <c r="F325">
        <v>501</v>
      </c>
      <c r="G325">
        <v>501</v>
      </c>
      <c r="H325">
        <v>501</v>
      </c>
      <c r="I325">
        <v>2005</v>
      </c>
      <c r="J325">
        <v>9</v>
      </c>
      <c r="K325">
        <v>30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 t="s">
        <v>1548</v>
      </c>
      <c r="V325" t="s">
        <v>169</v>
      </c>
      <c r="W325" t="s">
        <v>1592</v>
      </c>
      <c r="X325" t="s">
        <v>1593</v>
      </c>
      <c r="Y325">
        <v>990028</v>
      </c>
      <c r="Z325" t="s">
        <v>1421</v>
      </c>
      <c r="AA325" t="s">
        <v>1365</v>
      </c>
      <c r="AB325">
        <v>48234623</v>
      </c>
      <c r="AC325">
        <v>99</v>
      </c>
      <c r="AD325" t="s">
        <v>174</v>
      </c>
      <c r="AE325" t="s">
        <v>174</v>
      </c>
      <c r="AF325">
        <v>99</v>
      </c>
      <c r="AG325">
        <v>11</v>
      </c>
      <c r="AH325">
        <v>54</v>
      </c>
      <c r="AI325" t="s">
        <v>175</v>
      </c>
      <c r="AJ325" t="s">
        <v>176</v>
      </c>
      <c r="AK325" t="s">
        <v>177</v>
      </c>
      <c r="AL325" t="s">
        <v>178</v>
      </c>
      <c r="AM325">
        <v>99</v>
      </c>
      <c r="AN325">
        <v>132</v>
      </c>
      <c r="AO325" t="s">
        <v>179</v>
      </c>
      <c r="AP325" t="s">
        <v>180</v>
      </c>
      <c r="AQ325">
        <v>20201203</v>
      </c>
      <c r="AR325">
        <v>33103</v>
      </c>
      <c r="AS325" t="s">
        <v>181</v>
      </c>
      <c r="AT325">
        <v>58.405349899999997</v>
      </c>
      <c r="AU325" t="s">
        <v>181</v>
      </c>
      <c r="AV325"/>
      <c r="AW325"/>
      <c r="AX325"/>
      <c r="AY325"/>
      <c r="AZ325"/>
      <c r="BA325"/>
      <c r="BB325"/>
      <c r="BC325" s="19" t="str">
        <f t="shared" si="9"/>
        <v/>
      </c>
      <c r="BD325" s="20" t="e">
        <f t="shared" si="10"/>
        <v>#N/A</v>
      </c>
      <c r="BE325" s="12" t="s">
        <v>220</v>
      </c>
    </row>
    <row r="326" spans="3:57">
      <c r="C326" s="114">
        <v>322</v>
      </c>
      <c r="D326" t="s">
        <v>288</v>
      </c>
      <c r="E326">
        <v>515</v>
      </c>
      <c r="F326">
        <v>541</v>
      </c>
      <c r="G326">
        <v>510</v>
      </c>
      <c r="H326">
        <v>541</v>
      </c>
      <c r="I326">
        <v>2005</v>
      </c>
      <c r="J326">
        <v>9</v>
      </c>
      <c r="K326">
        <v>23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2018</v>
      </c>
      <c r="S326">
        <v>9</v>
      </c>
      <c r="T326">
        <v>30</v>
      </c>
      <c r="U326" t="s">
        <v>1594</v>
      </c>
      <c r="V326" t="s">
        <v>214</v>
      </c>
      <c r="W326" t="s">
        <v>1595</v>
      </c>
      <c r="X326" t="s">
        <v>1596</v>
      </c>
      <c r="Y326">
        <v>990003</v>
      </c>
      <c r="Z326" t="s">
        <v>232</v>
      </c>
      <c r="AA326" t="s">
        <v>1597</v>
      </c>
      <c r="AB326">
        <v>49587634</v>
      </c>
      <c r="AC326">
        <v>99</v>
      </c>
      <c r="AD326" t="s">
        <v>174</v>
      </c>
      <c r="AE326" t="s">
        <v>174</v>
      </c>
      <c r="AF326">
        <v>99</v>
      </c>
      <c r="AG326">
        <v>11</v>
      </c>
      <c r="AH326">
        <v>54</v>
      </c>
      <c r="AI326" t="s">
        <v>167</v>
      </c>
      <c r="AJ326" t="s">
        <v>273</v>
      </c>
      <c r="AK326" t="s">
        <v>177</v>
      </c>
      <c r="AL326" t="s">
        <v>178</v>
      </c>
      <c r="AM326">
        <v>99</v>
      </c>
      <c r="AN326">
        <v>75</v>
      </c>
      <c r="AO326" t="s">
        <v>425</v>
      </c>
      <c r="AP326" t="s">
        <v>426</v>
      </c>
      <c r="AQ326">
        <v>20181002</v>
      </c>
      <c r="AR326">
        <v>150556</v>
      </c>
      <c r="AS326" t="s">
        <v>181</v>
      </c>
      <c r="AT326">
        <v>58.429921899999997</v>
      </c>
      <c r="AU326" t="s">
        <v>181</v>
      </c>
      <c r="AV326"/>
      <c r="AW326"/>
      <c r="AX326"/>
      <c r="AY326"/>
      <c r="AZ326"/>
      <c r="BA326"/>
      <c r="BB326"/>
      <c r="BC326" s="19" t="str">
        <f t="shared" si="9"/>
        <v/>
      </c>
      <c r="BD326" s="20" t="str">
        <f t="shared" si="10"/>
        <v xml:space="preserve"> DM A II</v>
      </c>
      <c r="BE326" s="12" t="s">
        <v>182</v>
      </c>
    </row>
    <row r="327" spans="3:57">
      <c r="C327" s="114">
        <v>323</v>
      </c>
      <c r="D327" t="s">
        <v>167</v>
      </c>
      <c r="E327">
        <v>516</v>
      </c>
      <c r="F327">
        <v>551</v>
      </c>
      <c r="G327">
        <v>509</v>
      </c>
      <c r="H327">
        <v>551</v>
      </c>
      <c r="I327">
        <v>2005</v>
      </c>
      <c r="J327">
        <v>9</v>
      </c>
      <c r="K327">
        <v>30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 t="s">
        <v>1598</v>
      </c>
      <c r="V327" t="s">
        <v>169</v>
      </c>
      <c r="W327" t="s">
        <v>1599</v>
      </c>
      <c r="X327" t="s">
        <v>1492</v>
      </c>
      <c r="Y327">
        <v>120711</v>
      </c>
      <c r="Z327" t="s">
        <v>1600</v>
      </c>
      <c r="AA327" t="s">
        <v>1601</v>
      </c>
      <c r="AB327">
        <v>426650</v>
      </c>
      <c r="AC327">
        <v>12</v>
      </c>
      <c r="AD327" t="s">
        <v>198</v>
      </c>
      <c r="AE327" t="s">
        <v>198</v>
      </c>
      <c r="AF327">
        <v>12</v>
      </c>
      <c r="AG327">
        <v>3436</v>
      </c>
      <c r="AH327">
        <v>54</v>
      </c>
      <c r="AI327" t="s">
        <v>175</v>
      </c>
      <c r="AJ327" t="s">
        <v>176</v>
      </c>
      <c r="AK327" t="s">
        <v>177</v>
      </c>
      <c r="AL327" t="s">
        <v>178</v>
      </c>
      <c r="AM327">
        <v>99</v>
      </c>
      <c r="AN327">
        <v>133</v>
      </c>
      <c r="AO327" t="s">
        <v>179</v>
      </c>
      <c r="AP327" t="s">
        <v>180</v>
      </c>
      <c r="AQ327">
        <v>20210108</v>
      </c>
      <c r="AR327">
        <v>33301</v>
      </c>
      <c r="AS327" t="s">
        <v>181</v>
      </c>
      <c r="AT327">
        <v>60.1570702</v>
      </c>
      <c r="AU327" t="s">
        <v>181</v>
      </c>
      <c r="AV327"/>
      <c r="AW327"/>
      <c r="AX327"/>
      <c r="AY327"/>
      <c r="AZ327"/>
      <c r="BA327"/>
      <c r="BB327"/>
      <c r="BC327" s="19" t="str">
        <f t="shared" ref="BC327:BC390" si="11">+IF(AM327=0,"TRA",IF(AM327=3,"LLAMA",""))</f>
        <v/>
      </c>
      <c r="BD327" s="20" t="e">
        <f t="shared" ref="BD327:BD390" si="12">CONCATENATE(BC327," ",VLOOKUP(AN327,$BJ$7:$BT$110,11,0))</f>
        <v>#N/A</v>
      </c>
      <c r="BE327" s="12" t="s">
        <v>182</v>
      </c>
    </row>
    <row r="328" spans="3:57">
      <c r="C328" s="114">
        <v>324</v>
      </c>
      <c r="D328" t="s">
        <v>167</v>
      </c>
      <c r="E328">
        <v>511</v>
      </c>
      <c r="F328">
        <v>501</v>
      </c>
      <c r="G328">
        <v>501</v>
      </c>
      <c r="H328">
        <v>501</v>
      </c>
      <c r="I328">
        <v>2005</v>
      </c>
      <c r="J328">
        <v>12</v>
      </c>
      <c r="K328">
        <v>1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 t="s">
        <v>1602</v>
      </c>
      <c r="V328" t="s">
        <v>169</v>
      </c>
      <c r="W328" t="s">
        <v>1603</v>
      </c>
      <c r="X328" t="s">
        <v>1604</v>
      </c>
      <c r="Y328">
        <v>990009</v>
      </c>
      <c r="Z328" t="s">
        <v>1605</v>
      </c>
      <c r="AA328" t="s">
        <v>1426</v>
      </c>
      <c r="AB328">
        <v>48964122</v>
      </c>
      <c r="AC328">
        <v>99</v>
      </c>
      <c r="AD328" t="s">
        <v>174</v>
      </c>
      <c r="AE328" t="s">
        <v>174</v>
      </c>
      <c r="AF328">
        <v>99</v>
      </c>
      <c r="AG328">
        <v>11</v>
      </c>
      <c r="AH328">
        <v>54</v>
      </c>
      <c r="AI328" t="s">
        <v>167</v>
      </c>
      <c r="AJ328" t="s">
        <v>273</v>
      </c>
      <c r="AK328" t="s">
        <v>177</v>
      </c>
      <c r="AL328" t="s">
        <v>178</v>
      </c>
      <c r="AM328">
        <v>99</v>
      </c>
      <c r="AN328">
        <v>131</v>
      </c>
      <c r="AO328" t="s">
        <v>179</v>
      </c>
      <c r="AP328" t="s">
        <v>180</v>
      </c>
      <c r="AQ328">
        <v>20201230</v>
      </c>
      <c r="AR328">
        <v>33609</v>
      </c>
      <c r="AS328" t="s">
        <v>181</v>
      </c>
      <c r="AT328">
        <v>58.460708099999998</v>
      </c>
      <c r="AU328" t="s">
        <v>181</v>
      </c>
      <c r="AV328"/>
      <c r="AW328"/>
      <c r="AX328"/>
      <c r="AY328"/>
      <c r="AZ328"/>
      <c r="BA328"/>
      <c r="BB328"/>
      <c r="BC328" s="19" t="str">
        <f t="shared" si="11"/>
        <v/>
      </c>
      <c r="BD328" s="20" t="e">
        <f t="shared" si="12"/>
        <v>#N/A</v>
      </c>
      <c r="BE328" s="12" t="s">
        <v>182</v>
      </c>
    </row>
    <row r="329" spans="3:57">
      <c r="C329" s="114">
        <v>325</v>
      </c>
      <c r="D329" t="s">
        <v>167</v>
      </c>
      <c r="E329">
        <v>516</v>
      </c>
      <c r="F329">
        <v>551</v>
      </c>
      <c r="G329">
        <v>509</v>
      </c>
      <c r="H329">
        <v>551</v>
      </c>
      <c r="I329">
        <v>2005</v>
      </c>
      <c r="J329">
        <v>11</v>
      </c>
      <c r="K329">
        <v>25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 t="s">
        <v>1606</v>
      </c>
      <c r="V329" t="s">
        <v>169</v>
      </c>
      <c r="W329" t="s">
        <v>1607</v>
      </c>
      <c r="X329" t="s">
        <v>1608</v>
      </c>
      <c r="Y329">
        <v>120657</v>
      </c>
      <c r="Z329" t="s">
        <v>1609</v>
      </c>
      <c r="AA329" t="s">
        <v>1610</v>
      </c>
      <c r="AB329">
        <v>423099</v>
      </c>
      <c r="AC329">
        <v>12</v>
      </c>
      <c r="AD329" t="s">
        <v>198</v>
      </c>
      <c r="AE329" t="s">
        <v>198</v>
      </c>
      <c r="AF329">
        <v>12</v>
      </c>
      <c r="AG329">
        <v>3445</v>
      </c>
      <c r="AH329">
        <v>54</v>
      </c>
      <c r="AI329" t="s">
        <v>167</v>
      </c>
      <c r="AJ329" t="s">
        <v>273</v>
      </c>
      <c r="AK329" t="s">
        <v>177</v>
      </c>
      <c r="AL329" t="s">
        <v>178</v>
      </c>
      <c r="AM329">
        <v>99</v>
      </c>
      <c r="AN329">
        <v>132</v>
      </c>
      <c r="AO329" t="s">
        <v>179</v>
      </c>
      <c r="AP329" t="s">
        <v>180</v>
      </c>
      <c r="AQ329">
        <v>20201218</v>
      </c>
      <c r="AR329">
        <v>33830</v>
      </c>
      <c r="AS329" t="s">
        <v>181</v>
      </c>
      <c r="AT329">
        <v>59.138835999999998</v>
      </c>
      <c r="AU329" t="s">
        <v>181</v>
      </c>
      <c r="AV329"/>
      <c r="AW329"/>
      <c r="AX329"/>
      <c r="AY329"/>
      <c r="AZ329"/>
      <c r="BA329"/>
      <c r="BB329"/>
      <c r="BC329" s="19" t="str">
        <f t="shared" si="11"/>
        <v/>
      </c>
      <c r="BD329" s="20" t="e">
        <f t="shared" si="12"/>
        <v>#N/A</v>
      </c>
      <c r="BE329" s="12" t="s">
        <v>182</v>
      </c>
    </row>
    <row r="330" spans="3:57">
      <c r="C330" s="114">
        <v>326</v>
      </c>
      <c r="D330" t="s">
        <v>167</v>
      </c>
      <c r="E330">
        <v>516</v>
      </c>
      <c r="F330">
        <v>551</v>
      </c>
      <c r="G330">
        <v>509</v>
      </c>
      <c r="H330">
        <v>551</v>
      </c>
      <c r="I330">
        <v>2006</v>
      </c>
      <c r="J330">
        <v>6</v>
      </c>
      <c r="K330">
        <v>23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 t="s">
        <v>653</v>
      </c>
      <c r="V330" t="s">
        <v>169</v>
      </c>
      <c r="W330" t="s">
        <v>1611</v>
      </c>
      <c r="X330" t="s">
        <v>1612</v>
      </c>
      <c r="Y330">
        <v>120726</v>
      </c>
      <c r="Z330" t="s">
        <v>1613</v>
      </c>
      <c r="AA330" t="s">
        <v>1614</v>
      </c>
      <c r="AB330">
        <v>471969</v>
      </c>
      <c r="AC330">
        <v>12</v>
      </c>
      <c r="AD330" t="s">
        <v>198</v>
      </c>
      <c r="AE330" t="s">
        <v>198</v>
      </c>
      <c r="AF330">
        <v>12</v>
      </c>
      <c r="AG330">
        <v>3447</v>
      </c>
      <c r="AH330">
        <v>54</v>
      </c>
      <c r="AI330" t="s">
        <v>175</v>
      </c>
      <c r="AJ330" t="s">
        <v>176</v>
      </c>
      <c r="AK330" t="s">
        <v>177</v>
      </c>
      <c r="AL330" t="s">
        <v>178</v>
      </c>
      <c r="AM330">
        <v>99</v>
      </c>
      <c r="AN330">
        <v>132</v>
      </c>
      <c r="AO330" t="s">
        <v>179</v>
      </c>
      <c r="AP330" t="s">
        <v>539</v>
      </c>
      <c r="AQ330">
        <v>20210603</v>
      </c>
      <c r="AR330">
        <v>143559</v>
      </c>
      <c r="AS330" t="s">
        <v>181</v>
      </c>
      <c r="AT330">
        <v>58.222027400000002</v>
      </c>
      <c r="AU330" t="s">
        <v>181</v>
      </c>
      <c r="AV330"/>
      <c r="AW330"/>
      <c r="AX330"/>
      <c r="AY330"/>
      <c r="AZ330"/>
      <c r="BA330"/>
      <c r="BB330"/>
      <c r="BC330" s="19" t="str">
        <f t="shared" si="11"/>
        <v/>
      </c>
      <c r="BD330" s="20" t="e">
        <f t="shared" si="12"/>
        <v>#N/A</v>
      </c>
      <c r="BE330" s="12" t="s">
        <v>182</v>
      </c>
    </row>
    <row r="331" spans="3:57">
      <c r="C331" s="114">
        <v>327</v>
      </c>
      <c r="D331" t="s">
        <v>167</v>
      </c>
      <c r="E331">
        <v>516</v>
      </c>
      <c r="F331">
        <v>551</v>
      </c>
      <c r="G331">
        <v>509</v>
      </c>
      <c r="H331">
        <v>551</v>
      </c>
      <c r="I331">
        <v>2006</v>
      </c>
      <c r="J331">
        <v>7</v>
      </c>
      <c r="K331">
        <v>14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 t="s">
        <v>1615</v>
      </c>
      <c r="V331" t="s">
        <v>169</v>
      </c>
      <c r="W331" t="s">
        <v>1616</v>
      </c>
      <c r="X331" t="s">
        <v>1617</v>
      </c>
      <c r="Y331">
        <v>120719</v>
      </c>
      <c r="Z331" t="s">
        <v>1618</v>
      </c>
      <c r="AA331" t="s">
        <v>1619</v>
      </c>
      <c r="AB331">
        <v>481766</v>
      </c>
      <c r="AC331">
        <v>12</v>
      </c>
      <c r="AD331" t="s">
        <v>198</v>
      </c>
      <c r="AE331" t="s">
        <v>198</v>
      </c>
      <c r="AF331">
        <v>12</v>
      </c>
      <c r="AG331">
        <v>3447</v>
      </c>
      <c r="AH331">
        <v>54</v>
      </c>
      <c r="AI331" t="s">
        <v>167</v>
      </c>
      <c r="AJ331" t="s">
        <v>273</v>
      </c>
      <c r="AK331" t="s">
        <v>177</v>
      </c>
      <c r="AL331" t="s">
        <v>178</v>
      </c>
      <c r="AM331">
        <v>99</v>
      </c>
      <c r="AN331">
        <v>132</v>
      </c>
      <c r="AO331" t="s">
        <v>179</v>
      </c>
      <c r="AP331" t="s">
        <v>180</v>
      </c>
      <c r="AQ331">
        <v>20201218</v>
      </c>
      <c r="AR331">
        <v>33839</v>
      </c>
      <c r="AS331" t="s">
        <v>181</v>
      </c>
      <c r="AT331">
        <v>58.402912999999998</v>
      </c>
      <c r="AU331" t="s">
        <v>181</v>
      </c>
      <c r="AV331"/>
      <c r="AW331"/>
      <c r="AX331"/>
      <c r="AY331"/>
      <c r="AZ331"/>
      <c r="BA331"/>
      <c r="BB331"/>
      <c r="BC331" s="19" t="str">
        <f t="shared" si="11"/>
        <v/>
      </c>
      <c r="BD331" s="20" t="e">
        <f t="shared" si="12"/>
        <v>#N/A</v>
      </c>
      <c r="BE331" s="12" t="s">
        <v>182</v>
      </c>
    </row>
    <row r="332" spans="3:57">
      <c r="C332" s="114">
        <v>328</v>
      </c>
      <c r="D332" t="s">
        <v>288</v>
      </c>
      <c r="E332">
        <v>511</v>
      </c>
      <c r="F332">
        <v>501</v>
      </c>
      <c r="G332">
        <v>501</v>
      </c>
      <c r="H332">
        <v>501</v>
      </c>
      <c r="I332">
        <v>2006</v>
      </c>
      <c r="J332">
        <v>12</v>
      </c>
      <c r="K332">
        <v>6</v>
      </c>
      <c r="L332">
        <v>2016</v>
      </c>
      <c r="M332">
        <v>5</v>
      </c>
      <c r="N332">
        <v>31</v>
      </c>
      <c r="O332">
        <v>2017</v>
      </c>
      <c r="P332">
        <v>12</v>
      </c>
      <c r="Q332">
        <v>31</v>
      </c>
      <c r="R332">
        <v>2008</v>
      </c>
      <c r="S332">
        <v>12</v>
      </c>
      <c r="T332">
        <v>31</v>
      </c>
      <c r="U332" t="s">
        <v>213</v>
      </c>
      <c r="V332" t="s">
        <v>169</v>
      </c>
      <c r="W332" t="s">
        <v>1620</v>
      </c>
      <c r="X332" t="s">
        <v>1621</v>
      </c>
      <c r="Y332">
        <v>120316</v>
      </c>
      <c r="Z332" t="s">
        <v>1622</v>
      </c>
      <c r="AA332" t="s">
        <v>1623</v>
      </c>
      <c r="AB332">
        <v>3454213191</v>
      </c>
      <c r="AC332">
        <v>12</v>
      </c>
      <c r="AD332" t="s">
        <v>198</v>
      </c>
      <c r="AE332" t="s">
        <v>198</v>
      </c>
      <c r="AF332">
        <v>12</v>
      </c>
      <c r="AG332">
        <v>11</v>
      </c>
      <c r="AH332">
        <v>54</v>
      </c>
      <c r="AI332" t="s">
        <v>167</v>
      </c>
      <c r="AJ332" t="s">
        <v>273</v>
      </c>
      <c r="AK332" t="s">
        <v>177</v>
      </c>
      <c r="AL332" t="s">
        <v>1624</v>
      </c>
      <c r="AM332">
        <v>99</v>
      </c>
      <c r="AN332">
        <v>15</v>
      </c>
      <c r="AO332" t="s">
        <v>311</v>
      </c>
      <c r="AP332" t="s">
        <v>294</v>
      </c>
      <c r="AQ332">
        <v>20180527</v>
      </c>
      <c r="AR332">
        <v>104411</v>
      </c>
      <c r="AS332" t="s">
        <v>167</v>
      </c>
      <c r="AT332">
        <v>0</v>
      </c>
      <c r="AU332" t="s">
        <v>167</v>
      </c>
      <c r="AV332">
        <v>0</v>
      </c>
      <c r="AW332"/>
      <c r="AX332"/>
      <c r="AY332"/>
      <c r="AZ332"/>
      <c r="BA332"/>
      <c r="BB332"/>
      <c r="BC332" s="19" t="str">
        <f t="shared" si="11"/>
        <v/>
      </c>
      <c r="BD332" s="20" t="str">
        <f t="shared" si="12"/>
        <v xml:space="preserve"> EASY PKG</v>
      </c>
      <c r="BE332" s="12" t="e">
        <v>#N/A</v>
      </c>
    </row>
    <row r="333" spans="3:57">
      <c r="C333" s="114">
        <v>329</v>
      </c>
      <c r="D333" t="s">
        <v>288</v>
      </c>
      <c r="E333">
        <v>511</v>
      </c>
      <c r="F333">
        <v>501</v>
      </c>
      <c r="G333">
        <v>501</v>
      </c>
      <c r="H333">
        <v>501</v>
      </c>
      <c r="I333">
        <v>2006</v>
      </c>
      <c r="J333">
        <v>12</v>
      </c>
      <c r="K333">
        <v>13</v>
      </c>
      <c r="L333">
        <v>2016</v>
      </c>
      <c r="M333">
        <v>5</v>
      </c>
      <c r="N333">
        <v>31</v>
      </c>
      <c r="O333">
        <v>2017</v>
      </c>
      <c r="P333">
        <v>12</v>
      </c>
      <c r="Q333">
        <v>31</v>
      </c>
      <c r="R333">
        <v>2008</v>
      </c>
      <c r="S333">
        <v>12</v>
      </c>
      <c r="T333">
        <v>31</v>
      </c>
      <c r="U333" t="s">
        <v>1625</v>
      </c>
      <c r="V333" t="s">
        <v>169</v>
      </c>
      <c r="W333" t="s">
        <v>1626</v>
      </c>
      <c r="X333" t="s">
        <v>167</v>
      </c>
      <c r="Y333">
        <v>120435</v>
      </c>
      <c r="Z333" t="s">
        <v>1627</v>
      </c>
      <c r="AA333" t="s">
        <v>1628</v>
      </c>
      <c r="AB333">
        <v>3444424541</v>
      </c>
      <c r="AC333">
        <v>12</v>
      </c>
      <c r="AD333" t="s">
        <v>198</v>
      </c>
      <c r="AE333" t="s">
        <v>198</v>
      </c>
      <c r="AF333">
        <v>12</v>
      </c>
      <c r="AG333">
        <v>11</v>
      </c>
      <c r="AH333">
        <v>54</v>
      </c>
      <c r="AI333" t="s">
        <v>167</v>
      </c>
      <c r="AJ333" t="s">
        <v>273</v>
      </c>
      <c r="AK333" t="s">
        <v>177</v>
      </c>
      <c r="AL333" t="s">
        <v>1624</v>
      </c>
      <c r="AM333">
        <v>99</v>
      </c>
      <c r="AN333">
        <v>15</v>
      </c>
      <c r="AO333" t="s">
        <v>311</v>
      </c>
      <c r="AP333" t="s">
        <v>294</v>
      </c>
      <c r="AQ333">
        <v>20180527</v>
      </c>
      <c r="AR333">
        <v>104411</v>
      </c>
      <c r="AS333" t="s">
        <v>167</v>
      </c>
      <c r="AT333">
        <v>0</v>
      </c>
      <c r="AU333" t="s">
        <v>167</v>
      </c>
      <c r="AV333">
        <v>0</v>
      </c>
      <c r="AW333"/>
      <c r="AX333"/>
      <c r="AY333"/>
      <c r="AZ333"/>
      <c r="BA333"/>
      <c r="BB333"/>
      <c r="BC333" s="19" t="str">
        <f t="shared" si="11"/>
        <v/>
      </c>
      <c r="BD333" s="20" t="str">
        <f t="shared" si="12"/>
        <v xml:space="preserve"> EASY PKG</v>
      </c>
      <c r="BE333" s="12" t="e">
        <v>#N/A</v>
      </c>
    </row>
    <row r="334" spans="3:57">
      <c r="C334" s="114">
        <v>330</v>
      </c>
      <c r="D334" t="s">
        <v>288</v>
      </c>
      <c r="E334">
        <v>512</v>
      </c>
      <c r="F334">
        <v>511</v>
      </c>
      <c r="G334">
        <v>503</v>
      </c>
      <c r="H334">
        <v>511</v>
      </c>
      <c r="I334">
        <v>2008</v>
      </c>
      <c r="J334">
        <v>3</v>
      </c>
      <c r="K334">
        <v>29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2008</v>
      </c>
      <c r="S334">
        <v>12</v>
      </c>
      <c r="T334">
        <v>31</v>
      </c>
      <c r="U334" t="s">
        <v>447</v>
      </c>
      <c r="V334" t="s">
        <v>214</v>
      </c>
      <c r="W334" t="s">
        <v>1629</v>
      </c>
      <c r="X334" t="s">
        <v>1630</v>
      </c>
      <c r="Y334">
        <v>130143</v>
      </c>
      <c r="Z334" t="s">
        <v>450</v>
      </c>
      <c r="AA334" t="s">
        <v>1631</v>
      </c>
      <c r="AB334">
        <v>43687228</v>
      </c>
      <c r="AC334">
        <v>13</v>
      </c>
      <c r="AD334" t="s">
        <v>249</v>
      </c>
      <c r="AE334" t="s">
        <v>249</v>
      </c>
      <c r="AF334">
        <v>13</v>
      </c>
      <c r="AG334">
        <v>8</v>
      </c>
      <c r="AH334">
        <v>54</v>
      </c>
      <c r="AI334" t="s">
        <v>167</v>
      </c>
      <c r="AJ334" t="s">
        <v>273</v>
      </c>
      <c r="AK334" t="s">
        <v>177</v>
      </c>
      <c r="AL334" t="s">
        <v>1624</v>
      </c>
      <c r="AM334">
        <v>99</v>
      </c>
      <c r="AN334">
        <v>15</v>
      </c>
      <c r="AO334" t="s">
        <v>311</v>
      </c>
      <c r="AP334" t="s">
        <v>294</v>
      </c>
      <c r="AQ334">
        <v>20180527</v>
      </c>
      <c r="AR334">
        <v>104411</v>
      </c>
      <c r="AS334" t="s">
        <v>167</v>
      </c>
      <c r="AT334">
        <v>0</v>
      </c>
      <c r="AU334" t="s">
        <v>167</v>
      </c>
      <c r="AV334">
        <v>0</v>
      </c>
      <c r="AW334"/>
      <c r="AX334"/>
      <c r="AY334"/>
      <c r="AZ334"/>
      <c r="BA334"/>
      <c r="BB334"/>
      <c r="BC334" s="19" t="str">
        <f t="shared" si="11"/>
        <v/>
      </c>
      <c r="BD334" s="20" t="str">
        <f t="shared" si="12"/>
        <v xml:space="preserve"> EASY PKG</v>
      </c>
      <c r="BE334" s="12" t="e">
        <v>#N/A</v>
      </c>
    </row>
    <row r="335" spans="3:57">
      <c r="C335" s="114">
        <v>331</v>
      </c>
      <c r="D335" t="s">
        <v>288</v>
      </c>
      <c r="E335">
        <v>511</v>
      </c>
      <c r="F335">
        <v>501</v>
      </c>
      <c r="G335">
        <v>501</v>
      </c>
      <c r="H335">
        <v>501</v>
      </c>
      <c r="I335">
        <v>2007</v>
      </c>
      <c r="J335">
        <v>9</v>
      </c>
      <c r="K335">
        <v>21</v>
      </c>
      <c r="L335">
        <v>2016</v>
      </c>
      <c r="M335">
        <v>5</v>
      </c>
      <c r="N335">
        <v>12</v>
      </c>
      <c r="O335">
        <v>2016</v>
      </c>
      <c r="P335">
        <v>12</v>
      </c>
      <c r="Q335">
        <v>31</v>
      </c>
      <c r="R335">
        <v>2008</v>
      </c>
      <c r="S335">
        <v>12</v>
      </c>
      <c r="T335">
        <v>31</v>
      </c>
      <c r="U335" t="s">
        <v>790</v>
      </c>
      <c r="V335" t="s">
        <v>169</v>
      </c>
      <c r="W335" t="s">
        <v>1632</v>
      </c>
      <c r="X335" t="s">
        <v>1633</v>
      </c>
      <c r="Y335">
        <v>120333</v>
      </c>
      <c r="Z335" t="s">
        <v>1634</v>
      </c>
      <c r="AA335" t="s">
        <v>1635</v>
      </c>
      <c r="AB335">
        <v>3434952104</v>
      </c>
      <c r="AC335">
        <v>12</v>
      </c>
      <c r="AD335" t="s">
        <v>198</v>
      </c>
      <c r="AE335" t="s">
        <v>198</v>
      </c>
      <c r="AF335">
        <v>12</v>
      </c>
      <c r="AG335">
        <v>11</v>
      </c>
      <c r="AH335">
        <v>54</v>
      </c>
      <c r="AI335" t="s">
        <v>167</v>
      </c>
      <c r="AJ335" t="s">
        <v>273</v>
      </c>
      <c r="AK335" t="s">
        <v>177</v>
      </c>
      <c r="AL335" t="s">
        <v>1624</v>
      </c>
      <c r="AM335">
        <v>99</v>
      </c>
      <c r="AN335">
        <v>15</v>
      </c>
      <c r="AO335" t="s">
        <v>311</v>
      </c>
      <c r="AP335" t="s">
        <v>294</v>
      </c>
      <c r="AQ335">
        <v>20180527</v>
      </c>
      <c r="AR335">
        <v>104411</v>
      </c>
      <c r="AS335" t="s">
        <v>167</v>
      </c>
      <c r="AT335">
        <v>0</v>
      </c>
      <c r="AU335" t="s">
        <v>167</v>
      </c>
      <c r="AV335">
        <v>0</v>
      </c>
      <c r="AW335"/>
      <c r="AX335"/>
      <c r="AY335"/>
      <c r="AZ335"/>
      <c r="BA335"/>
      <c r="BB335"/>
      <c r="BC335" s="19" t="str">
        <f t="shared" si="11"/>
        <v/>
      </c>
      <c r="BD335" s="20" t="str">
        <f t="shared" si="12"/>
        <v xml:space="preserve"> EASY PKG</v>
      </c>
      <c r="BE335" s="12" t="e">
        <v>#N/A</v>
      </c>
    </row>
    <row r="336" spans="3:57">
      <c r="C336" s="114">
        <v>333</v>
      </c>
      <c r="D336" t="s">
        <v>288</v>
      </c>
      <c r="E336">
        <v>511</v>
      </c>
      <c r="F336">
        <v>501</v>
      </c>
      <c r="G336">
        <v>501</v>
      </c>
      <c r="H336">
        <v>501</v>
      </c>
      <c r="I336">
        <v>2008</v>
      </c>
      <c r="J336">
        <v>3</v>
      </c>
      <c r="K336">
        <v>21</v>
      </c>
      <c r="L336">
        <v>2016</v>
      </c>
      <c r="M336">
        <v>5</v>
      </c>
      <c r="N336">
        <v>5</v>
      </c>
      <c r="O336">
        <v>2017</v>
      </c>
      <c r="P336">
        <v>12</v>
      </c>
      <c r="Q336">
        <v>31</v>
      </c>
      <c r="R336">
        <v>2008</v>
      </c>
      <c r="S336">
        <v>12</v>
      </c>
      <c r="T336">
        <v>31</v>
      </c>
      <c r="U336" t="s">
        <v>1636</v>
      </c>
      <c r="V336" t="s">
        <v>169</v>
      </c>
      <c r="W336" t="s">
        <v>1637</v>
      </c>
      <c r="X336" t="s">
        <v>1638</v>
      </c>
      <c r="Y336">
        <v>120429</v>
      </c>
      <c r="Z336" t="s">
        <v>1639</v>
      </c>
      <c r="AA336" t="s">
        <v>1640</v>
      </c>
      <c r="AB336">
        <v>3456483077</v>
      </c>
      <c r="AC336">
        <v>12</v>
      </c>
      <c r="AD336" t="s">
        <v>198</v>
      </c>
      <c r="AE336" t="s">
        <v>198</v>
      </c>
      <c r="AF336">
        <v>12</v>
      </c>
      <c r="AG336">
        <v>11</v>
      </c>
      <c r="AH336">
        <v>54</v>
      </c>
      <c r="AI336" t="s">
        <v>167</v>
      </c>
      <c r="AJ336" t="s">
        <v>273</v>
      </c>
      <c r="AK336" t="s">
        <v>177</v>
      </c>
      <c r="AL336" t="s">
        <v>1624</v>
      </c>
      <c r="AM336">
        <v>99</v>
      </c>
      <c r="AN336">
        <v>15</v>
      </c>
      <c r="AO336" t="s">
        <v>311</v>
      </c>
      <c r="AP336" t="s">
        <v>294</v>
      </c>
      <c r="AQ336">
        <v>20180527</v>
      </c>
      <c r="AR336">
        <v>104411</v>
      </c>
      <c r="AS336" t="s">
        <v>167</v>
      </c>
      <c r="AT336">
        <v>0</v>
      </c>
      <c r="AU336" t="s">
        <v>167</v>
      </c>
      <c r="AV336">
        <v>0</v>
      </c>
      <c r="AW336"/>
      <c r="AX336"/>
      <c r="AY336"/>
      <c r="AZ336"/>
      <c r="BA336"/>
      <c r="BB336"/>
      <c r="BC336" s="19" t="str">
        <f t="shared" si="11"/>
        <v/>
      </c>
      <c r="BD336" s="20" t="str">
        <f t="shared" si="12"/>
        <v xml:space="preserve"> EASY PKG</v>
      </c>
      <c r="BE336" s="12" t="e">
        <v>#N/A</v>
      </c>
    </row>
    <row r="337" spans="3:57">
      <c r="C337" s="114">
        <v>334</v>
      </c>
      <c r="D337" t="s">
        <v>288</v>
      </c>
      <c r="E337">
        <v>511</v>
      </c>
      <c r="F337">
        <v>501</v>
      </c>
      <c r="G337">
        <v>501</v>
      </c>
      <c r="H337">
        <v>501</v>
      </c>
      <c r="I337">
        <v>2008</v>
      </c>
      <c r="J337">
        <v>4</v>
      </c>
      <c r="K337">
        <v>11</v>
      </c>
      <c r="L337">
        <v>2016</v>
      </c>
      <c r="M337">
        <v>5</v>
      </c>
      <c r="N337">
        <v>5</v>
      </c>
      <c r="O337">
        <v>2017</v>
      </c>
      <c r="P337">
        <v>12</v>
      </c>
      <c r="Q337">
        <v>31</v>
      </c>
      <c r="R337">
        <v>2008</v>
      </c>
      <c r="S337">
        <v>12</v>
      </c>
      <c r="T337">
        <v>31</v>
      </c>
      <c r="U337" t="s">
        <v>1641</v>
      </c>
      <c r="V337" t="s">
        <v>169</v>
      </c>
      <c r="W337" t="s">
        <v>1642</v>
      </c>
      <c r="X337" t="s">
        <v>1643</v>
      </c>
      <c r="Y337">
        <v>120431</v>
      </c>
      <c r="Z337" t="s">
        <v>1644</v>
      </c>
      <c r="AA337" t="s">
        <v>1645</v>
      </c>
      <c r="AB337">
        <v>3454422124</v>
      </c>
      <c r="AC337">
        <v>12</v>
      </c>
      <c r="AD337" t="s">
        <v>198</v>
      </c>
      <c r="AE337" t="s">
        <v>198</v>
      </c>
      <c r="AF337">
        <v>12</v>
      </c>
      <c r="AG337">
        <v>11</v>
      </c>
      <c r="AH337">
        <v>54</v>
      </c>
      <c r="AI337" t="s">
        <v>167</v>
      </c>
      <c r="AJ337" t="s">
        <v>273</v>
      </c>
      <c r="AK337" t="s">
        <v>177</v>
      </c>
      <c r="AL337" t="s">
        <v>1624</v>
      </c>
      <c r="AM337">
        <v>99</v>
      </c>
      <c r="AN337">
        <v>15</v>
      </c>
      <c r="AO337" t="s">
        <v>311</v>
      </c>
      <c r="AP337" t="s">
        <v>294</v>
      </c>
      <c r="AQ337">
        <v>20180527</v>
      </c>
      <c r="AR337">
        <v>104411</v>
      </c>
      <c r="AS337" t="s">
        <v>167</v>
      </c>
      <c r="AT337">
        <v>0</v>
      </c>
      <c r="AU337" t="s">
        <v>167</v>
      </c>
      <c r="AV337">
        <v>0</v>
      </c>
      <c r="AW337"/>
      <c r="AX337"/>
      <c r="AY337"/>
      <c r="AZ337"/>
      <c r="BA337"/>
      <c r="BB337"/>
      <c r="BC337" s="19" t="str">
        <f t="shared" si="11"/>
        <v/>
      </c>
      <c r="BD337" s="20" t="str">
        <f t="shared" si="12"/>
        <v xml:space="preserve"> EASY PKG</v>
      </c>
      <c r="BE337" s="12" t="e">
        <v>#N/A</v>
      </c>
    </row>
    <row r="338" spans="3:57">
      <c r="C338" s="114">
        <v>335</v>
      </c>
      <c r="D338" t="s">
        <v>167</v>
      </c>
      <c r="E338">
        <v>511</v>
      </c>
      <c r="F338">
        <v>501</v>
      </c>
      <c r="G338">
        <v>501</v>
      </c>
      <c r="H338">
        <v>501</v>
      </c>
      <c r="I338">
        <v>2010</v>
      </c>
      <c r="J338">
        <v>12</v>
      </c>
      <c r="K338">
        <v>31</v>
      </c>
      <c r="L338">
        <v>2016</v>
      </c>
      <c r="M338">
        <v>8</v>
      </c>
      <c r="N338">
        <v>19</v>
      </c>
      <c r="O338">
        <v>2017</v>
      </c>
      <c r="P338">
        <v>12</v>
      </c>
      <c r="Q338">
        <v>31</v>
      </c>
      <c r="R338">
        <v>0</v>
      </c>
      <c r="S338">
        <v>0</v>
      </c>
      <c r="T338">
        <v>0</v>
      </c>
      <c r="U338" t="s">
        <v>1646</v>
      </c>
      <c r="V338" t="s">
        <v>167</v>
      </c>
      <c r="W338" t="s">
        <v>1647</v>
      </c>
      <c r="X338" t="s">
        <v>1648</v>
      </c>
      <c r="Y338">
        <v>111417</v>
      </c>
      <c r="Z338" t="s">
        <v>1649</v>
      </c>
      <c r="AA338" t="s">
        <v>1650</v>
      </c>
      <c r="AB338">
        <v>1144444444</v>
      </c>
      <c r="AC338">
        <v>11</v>
      </c>
      <c r="AD338" t="s">
        <v>1256</v>
      </c>
      <c r="AE338" t="s">
        <v>1256</v>
      </c>
      <c r="AF338">
        <v>11</v>
      </c>
      <c r="AG338">
        <v>11</v>
      </c>
      <c r="AH338">
        <v>54</v>
      </c>
      <c r="AI338" t="s">
        <v>167</v>
      </c>
      <c r="AJ338" t="s">
        <v>273</v>
      </c>
      <c r="AK338" t="s">
        <v>177</v>
      </c>
      <c r="AL338" t="s">
        <v>178</v>
      </c>
      <c r="AM338">
        <v>99</v>
      </c>
      <c r="AN338">
        <v>7</v>
      </c>
      <c r="AO338" t="s">
        <v>311</v>
      </c>
      <c r="AP338" t="s">
        <v>294</v>
      </c>
      <c r="AQ338">
        <v>20180527</v>
      </c>
      <c r="AR338">
        <v>104411</v>
      </c>
      <c r="AS338" t="s">
        <v>167</v>
      </c>
      <c r="AT338">
        <v>0</v>
      </c>
      <c r="AU338" t="s">
        <v>167</v>
      </c>
      <c r="AV338">
        <v>0</v>
      </c>
      <c r="AW338"/>
      <c r="AX338"/>
      <c r="AY338"/>
      <c r="AZ338"/>
      <c r="BA338"/>
      <c r="BB338"/>
      <c r="BC338" s="19" t="str">
        <f t="shared" si="11"/>
        <v/>
      </c>
      <c r="BD338" s="20" t="str">
        <f t="shared" si="12"/>
        <v xml:space="preserve"> DM A</v>
      </c>
      <c r="BE338" s="12" t="e">
        <v>#N/A</v>
      </c>
    </row>
    <row r="339" spans="3:57">
      <c r="C339" s="114">
        <v>336</v>
      </c>
      <c r="D339" t="s">
        <v>167</v>
      </c>
      <c r="E339">
        <v>512</v>
      </c>
      <c r="F339">
        <v>512</v>
      </c>
      <c r="G339">
        <v>503</v>
      </c>
      <c r="H339">
        <v>511</v>
      </c>
      <c r="I339">
        <v>2010</v>
      </c>
      <c r="J339">
        <v>11</v>
      </c>
      <c r="K339">
        <v>11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 t="s">
        <v>1651</v>
      </c>
      <c r="V339" t="s">
        <v>167</v>
      </c>
      <c r="W339" t="s">
        <v>1652</v>
      </c>
      <c r="X339" t="s">
        <v>1653</v>
      </c>
      <c r="Y339">
        <v>990020</v>
      </c>
      <c r="Z339" t="s">
        <v>1033</v>
      </c>
      <c r="AA339" t="s">
        <v>696</v>
      </c>
      <c r="AB339">
        <v>49192483</v>
      </c>
      <c r="AC339">
        <v>99</v>
      </c>
      <c r="AD339" t="s">
        <v>174</v>
      </c>
      <c r="AE339" t="s">
        <v>174</v>
      </c>
      <c r="AF339">
        <v>99</v>
      </c>
      <c r="AG339">
        <v>11</v>
      </c>
      <c r="AH339">
        <v>54</v>
      </c>
      <c r="AI339" t="s">
        <v>175</v>
      </c>
      <c r="AJ339" t="s">
        <v>176</v>
      </c>
      <c r="AK339" t="s">
        <v>177</v>
      </c>
      <c r="AL339" t="s">
        <v>178</v>
      </c>
      <c r="AM339">
        <v>99</v>
      </c>
      <c r="AN339">
        <v>142</v>
      </c>
      <c r="AO339" t="s">
        <v>219</v>
      </c>
      <c r="AP339" t="s">
        <v>180</v>
      </c>
      <c r="AQ339">
        <v>20201223</v>
      </c>
      <c r="AR339">
        <v>33903</v>
      </c>
      <c r="AS339" t="s">
        <v>181</v>
      </c>
      <c r="AT339">
        <v>58.418030000000002</v>
      </c>
      <c r="AU339" t="s">
        <v>181</v>
      </c>
      <c r="AV339"/>
      <c r="AW339"/>
      <c r="AX339"/>
      <c r="AY339"/>
      <c r="AZ339"/>
      <c r="BA339"/>
      <c r="BB339"/>
      <c r="BC339" s="19" t="str">
        <f t="shared" si="11"/>
        <v/>
      </c>
      <c r="BD339" s="20" t="e">
        <f t="shared" si="12"/>
        <v>#N/A</v>
      </c>
      <c r="BE339" s="12" t="s">
        <v>182</v>
      </c>
    </row>
    <row r="340" spans="3:57">
      <c r="C340" s="114">
        <v>337</v>
      </c>
      <c r="D340" t="s">
        <v>167</v>
      </c>
      <c r="E340">
        <v>511</v>
      </c>
      <c r="F340">
        <v>501</v>
      </c>
      <c r="G340">
        <v>501</v>
      </c>
      <c r="H340">
        <v>501</v>
      </c>
      <c r="I340">
        <v>2010</v>
      </c>
      <c r="J340">
        <v>12</v>
      </c>
      <c r="K340">
        <v>10</v>
      </c>
      <c r="L340">
        <v>2015</v>
      </c>
      <c r="M340">
        <v>8</v>
      </c>
      <c r="N340">
        <v>19</v>
      </c>
      <c r="O340">
        <v>2015</v>
      </c>
      <c r="P340">
        <v>9</v>
      </c>
      <c r="Q340">
        <v>11</v>
      </c>
      <c r="R340">
        <v>0</v>
      </c>
      <c r="S340">
        <v>0</v>
      </c>
      <c r="T340">
        <v>0</v>
      </c>
      <c r="U340" t="s">
        <v>1654</v>
      </c>
      <c r="V340" t="s">
        <v>167</v>
      </c>
      <c r="W340" t="s">
        <v>1655</v>
      </c>
      <c r="X340" t="s">
        <v>1656</v>
      </c>
      <c r="Y340">
        <v>990009</v>
      </c>
      <c r="Z340" t="s">
        <v>1605</v>
      </c>
      <c r="AA340" t="s">
        <v>836</v>
      </c>
      <c r="AB340">
        <v>45442434</v>
      </c>
      <c r="AC340">
        <v>99</v>
      </c>
      <c r="AD340" t="s">
        <v>174</v>
      </c>
      <c r="AE340" t="s">
        <v>174</v>
      </c>
      <c r="AF340">
        <v>99</v>
      </c>
      <c r="AG340">
        <v>11</v>
      </c>
      <c r="AH340">
        <v>54</v>
      </c>
      <c r="AI340" t="s">
        <v>167</v>
      </c>
      <c r="AJ340" t="s">
        <v>273</v>
      </c>
      <c r="AK340" t="s">
        <v>177</v>
      </c>
      <c r="AL340" t="s">
        <v>178</v>
      </c>
      <c r="AM340">
        <v>99</v>
      </c>
      <c r="AN340">
        <v>132</v>
      </c>
      <c r="AO340" t="s">
        <v>179</v>
      </c>
      <c r="AP340" t="s">
        <v>180</v>
      </c>
      <c r="AQ340">
        <v>20201215</v>
      </c>
      <c r="AR340">
        <v>33158</v>
      </c>
      <c r="AS340" t="s">
        <v>181</v>
      </c>
      <c r="AT340">
        <v>58.471416300000001</v>
      </c>
      <c r="AU340" t="s">
        <v>181</v>
      </c>
      <c r="AV340"/>
      <c r="AW340"/>
      <c r="AX340"/>
      <c r="AY340"/>
      <c r="AZ340"/>
      <c r="BA340"/>
      <c r="BB340"/>
      <c r="BC340" s="19" t="str">
        <f t="shared" si="11"/>
        <v/>
      </c>
      <c r="BD340" s="20" t="e">
        <f t="shared" si="12"/>
        <v>#N/A</v>
      </c>
      <c r="BE340" s="12" t="s">
        <v>182</v>
      </c>
    </row>
    <row r="341" spans="3:57">
      <c r="C341" s="114">
        <v>338</v>
      </c>
      <c r="D341" t="s">
        <v>167</v>
      </c>
      <c r="E341">
        <v>511</v>
      </c>
      <c r="F341">
        <v>502</v>
      </c>
      <c r="G341">
        <v>501</v>
      </c>
      <c r="H341">
        <v>501</v>
      </c>
      <c r="I341">
        <v>2011</v>
      </c>
      <c r="J341">
        <v>12</v>
      </c>
      <c r="K341">
        <v>29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 t="s">
        <v>1657</v>
      </c>
      <c r="V341" t="s">
        <v>167</v>
      </c>
      <c r="W341" t="s">
        <v>1658</v>
      </c>
      <c r="X341" t="s">
        <v>1659</v>
      </c>
      <c r="Y341">
        <v>131390</v>
      </c>
      <c r="Z341" t="s">
        <v>1660</v>
      </c>
      <c r="AA341" t="s">
        <v>1661</v>
      </c>
      <c r="AB341">
        <v>11111111</v>
      </c>
      <c r="AC341">
        <v>13</v>
      </c>
      <c r="AD341" t="s">
        <v>249</v>
      </c>
      <c r="AE341" t="s">
        <v>249</v>
      </c>
      <c r="AF341">
        <v>13</v>
      </c>
      <c r="AG341">
        <v>11</v>
      </c>
      <c r="AH341">
        <v>54</v>
      </c>
      <c r="AI341" t="s">
        <v>175</v>
      </c>
      <c r="AJ341" t="s">
        <v>176</v>
      </c>
      <c r="AK341" t="s">
        <v>177</v>
      </c>
      <c r="AL341" t="s">
        <v>178</v>
      </c>
      <c r="AM341">
        <v>99</v>
      </c>
      <c r="AN341">
        <v>142</v>
      </c>
      <c r="AO341" t="s">
        <v>219</v>
      </c>
      <c r="AP341" t="s">
        <v>180</v>
      </c>
      <c r="AQ341">
        <v>20201223</v>
      </c>
      <c r="AR341">
        <v>33909</v>
      </c>
      <c r="AS341" t="s">
        <v>181</v>
      </c>
      <c r="AT341">
        <v>58.751277999999999</v>
      </c>
      <c r="AU341" t="s">
        <v>181</v>
      </c>
      <c r="AV341"/>
      <c r="AW341"/>
      <c r="AX341"/>
      <c r="AY341"/>
      <c r="AZ341"/>
      <c r="BA341"/>
      <c r="BB341"/>
      <c r="BC341" s="19" t="str">
        <f t="shared" si="11"/>
        <v/>
      </c>
      <c r="BD341" s="20" t="e">
        <f t="shared" si="12"/>
        <v>#N/A</v>
      </c>
      <c r="BE341" s="12" t="s">
        <v>220</v>
      </c>
    </row>
    <row r="342" spans="3:57">
      <c r="C342" s="114">
        <v>339</v>
      </c>
      <c r="D342" t="s">
        <v>167</v>
      </c>
      <c r="E342">
        <v>512</v>
      </c>
      <c r="F342">
        <v>511</v>
      </c>
      <c r="G342">
        <v>503</v>
      </c>
      <c r="H342">
        <v>511</v>
      </c>
      <c r="I342">
        <v>2010</v>
      </c>
      <c r="J342">
        <v>7</v>
      </c>
      <c r="K342">
        <v>29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 t="s">
        <v>1662</v>
      </c>
      <c r="V342" t="s">
        <v>167</v>
      </c>
      <c r="W342" t="s">
        <v>1663</v>
      </c>
      <c r="X342" t="s">
        <v>1664</v>
      </c>
      <c r="Y342">
        <v>990011</v>
      </c>
      <c r="Z342" t="s">
        <v>1665</v>
      </c>
      <c r="AA342" t="s">
        <v>1666</v>
      </c>
      <c r="AB342">
        <v>43048186</v>
      </c>
      <c r="AC342">
        <v>99</v>
      </c>
      <c r="AD342" t="s">
        <v>174</v>
      </c>
      <c r="AE342" t="s">
        <v>174</v>
      </c>
      <c r="AF342">
        <v>99</v>
      </c>
      <c r="AG342">
        <v>11</v>
      </c>
      <c r="AH342">
        <v>54</v>
      </c>
      <c r="AI342" t="s">
        <v>167</v>
      </c>
      <c r="AJ342" t="s">
        <v>273</v>
      </c>
      <c r="AK342" t="s">
        <v>177</v>
      </c>
      <c r="AL342" t="s">
        <v>178</v>
      </c>
      <c r="AM342">
        <v>99</v>
      </c>
      <c r="AN342">
        <v>132</v>
      </c>
      <c r="AO342" t="s">
        <v>179</v>
      </c>
      <c r="AP342" t="s">
        <v>180</v>
      </c>
      <c r="AQ342">
        <v>20210108</v>
      </c>
      <c r="AR342">
        <v>33319</v>
      </c>
      <c r="AS342" t="s">
        <v>181</v>
      </c>
      <c r="AT342">
        <v>58.382301099999999</v>
      </c>
      <c r="AU342" t="s">
        <v>181</v>
      </c>
      <c r="AV342"/>
      <c r="AW342"/>
      <c r="AX342"/>
      <c r="AY342"/>
      <c r="AZ342"/>
      <c r="BA342"/>
      <c r="BB342"/>
      <c r="BC342" s="19" t="str">
        <f t="shared" si="11"/>
        <v/>
      </c>
      <c r="BD342" s="20" t="e">
        <f t="shared" si="12"/>
        <v>#N/A</v>
      </c>
      <c r="BE342" s="12" t="s">
        <v>182</v>
      </c>
    </row>
    <row r="343" spans="3:57">
      <c r="C343" s="114">
        <v>340</v>
      </c>
      <c r="D343" t="s">
        <v>288</v>
      </c>
      <c r="E343">
        <v>513</v>
      </c>
      <c r="F343">
        <v>521</v>
      </c>
      <c r="G343">
        <v>505</v>
      </c>
      <c r="H343">
        <v>521</v>
      </c>
      <c r="I343">
        <v>2010</v>
      </c>
      <c r="J343">
        <v>9</v>
      </c>
      <c r="K343">
        <v>10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2013</v>
      </c>
      <c r="S343">
        <v>7</v>
      </c>
      <c r="T343">
        <v>31</v>
      </c>
      <c r="U343" t="s">
        <v>282</v>
      </c>
      <c r="V343" t="s">
        <v>167</v>
      </c>
      <c r="W343" t="s">
        <v>1667</v>
      </c>
      <c r="X343" t="s">
        <v>1668</v>
      </c>
      <c r="Y343">
        <v>111577</v>
      </c>
      <c r="Z343" t="s">
        <v>1669</v>
      </c>
      <c r="AA343" t="s">
        <v>1670</v>
      </c>
      <c r="AB343">
        <v>3534548633</v>
      </c>
      <c r="AC343">
        <v>11</v>
      </c>
      <c r="AD343" t="s">
        <v>1256</v>
      </c>
      <c r="AE343" t="s">
        <v>1256</v>
      </c>
      <c r="AF343">
        <v>11</v>
      </c>
      <c r="AG343">
        <v>11</v>
      </c>
      <c r="AH343">
        <v>54</v>
      </c>
      <c r="AI343" t="s">
        <v>167</v>
      </c>
      <c r="AJ343" t="s">
        <v>273</v>
      </c>
      <c r="AK343" t="s">
        <v>177</v>
      </c>
      <c r="AL343" t="s">
        <v>178</v>
      </c>
      <c r="AM343">
        <v>99</v>
      </c>
      <c r="AN343">
        <v>7</v>
      </c>
      <c r="AO343" t="s">
        <v>311</v>
      </c>
      <c r="AP343" t="s">
        <v>294</v>
      </c>
      <c r="AQ343">
        <v>20180527</v>
      </c>
      <c r="AR343">
        <v>104411</v>
      </c>
      <c r="AS343" t="s">
        <v>167</v>
      </c>
      <c r="AT343">
        <v>0</v>
      </c>
      <c r="AU343" t="s">
        <v>167</v>
      </c>
      <c r="AV343">
        <v>0</v>
      </c>
      <c r="AW343"/>
      <c r="AX343"/>
      <c r="AY343"/>
      <c r="AZ343"/>
      <c r="BA343"/>
      <c r="BB343"/>
      <c r="BC343" s="19" t="str">
        <f t="shared" si="11"/>
        <v/>
      </c>
      <c r="BD343" s="20" t="str">
        <f t="shared" si="12"/>
        <v xml:space="preserve"> DM A</v>
      </c>
      <c r="BE343" s="12" t="e">
        <v>#N/A</v>
      </c>
    </row>
    <row r="344" spans="3:57">
      <c r="C344">
        <v>341</v>
      </c>
      <c r="D344" t="s">
        <v>288</v>
      </c>
      <c r="E344">
        <v>511</v>
      </c>
      <c r="F344">
        <v>501</v>
      </c>
      <c r="G344">
        <v>501</v>
      </c>
      <c r="H344">
        <v>501</v>
      </c>
      <c r="I344">
        <v>2011</v>
      </c>
      <c r="J344">
        <v>1</v>
      </c>
      <c r="K344">
        <v>5</v>
      </c>
      <c r="L344">
        <v>2016</v>
      </c>
      <c r="M344">
        <v>8</v>
      </c>
      <c r="N344">
        <v>19</v>
      </c>
      <c r="O344">
        <v>2017</v>
      </c>
      <c r="P344">
        <v>12</v>
      </c>
      <c r="Q344">
        <v>31</v>
      </c>
      <c r="R344">
        <v>2011</v>
      </c>
      <c r="S344">
        <v>1</v>
      </c>
      <c r="T344">
        <v>6</v>
      </c>
      <c r="U344" t="s">
        <v>947</v>
      </c>
      <c r="V344" t="s">
        <v>167</v>
      </c>
      <c r="W344" t="s">
        <v>1671</v>
      </c>
      <c r="X344" t="s">
        <v>1672</v>
      </c>
      <c r="Y344">
        <v>132366</v>
      </c>
      <c r="Z344" t="s">
        <v>253</v>
      </c>
      <c r="AA344" t="s">
        <v>285</v>
      </c>
      <c r="AB344">
        <v>0</v>
      </c>
      <c r="AC344">
        <v>13</v>
      </c>
      <c r="AD344" t="s">
        <v>249</v>
      </c>
      <c r="AE344" t="s">
        <v>249</v>
      </c>
      <c r="AF344">
        <v>13</v>
      </c>
      <c r="AG344">
        <v>0</v>
      </c>
      <c r="AH344">
        <v>0</v>
      </c>
      <c r="AI344" t="s">
        <v>167</v>
      </c>
      <c r="AJ344" t="s">
        <v>273</v>
      </c>
      <c r="AK344" t="s">
        <v>177</v>
      </c>
      <c r="AL344" t="s">
        <v>178</v>
      </c>
      <c r="AM344">
        <v>99</v>
      </c>
      <c r="AN344">
        <v>7</v>
      </c>
      <c r="AO344" t="s">
        <v>293</v>
      </c>
      <c r="AP344" t="s">
        <v>294</v>
      </c>
      <c r="AQ344">
        <v>20180527</v>
      </c>
      <c r="AR344">
        <v>104411</v>
      </c>
      <c r="AS344" t="s">
        <v>167</v>
      </c>
      <c r="AT344">
        <v>0</v>
      </c>
      <c r="AU344" t="s">
        <v>167</v>
      </c>
      <c r="AV344">
        <v>0</v>
      </c>
      <c r="AW344"/>
      <c r="AX344"/>
      <c r="AY344"/>
      <c r="AZ344"/>
      <c r="BA344"/>
      <c r="BB344"/>
      <c r="BC344" s="19" t="str">
        <f t="shared" si="11"/>
        <v/>
      </c>
      <c r="BD344" s="20" t="str">
        <f t="shared" si="12"/>
        <v xml:space="preserve"> DM A</v>
      </c>
      <c r="BE344" s="12" t="e">
        <v>#N/A</v>
      </c>
    </row>
    <row r="345" spans="3:57">
      <c r="C345" s="114">
        <v>342</v>
      </c>
      <c r="D345" t="s">
        <v>167</v>
      </c>
      <c r="E345">
        <v>512</v>
      </c>
      <c r="F345">
        <v>511</v>
      </c>
      <c r="G345">
        <v>503</v>
      </c>
      <c r="H345">
        <v>511</v>
      </c>
      <c r="I345">
        <v>2012</v>
      </c>
      <c r="J345">
        <v>8</v>
      </c>
      <c r="K345">
        <v>30</v>
      </c>
      <c r="L345">
        <v>2016</v>
      </c>
      <c r="M345">
        <v>4</v>
      </c>
      <c r="N345">
        <v>12</v>
      </c>
      <c r="O345">
        <v>2016</v>
      </c>
      <c r="P345">
        <v>5</v>
      </c>
      <c r="Q345">
        <v>1</v>
      </c>
      <c r="R345">
        <v>0</v>
      </c>
      <c r="S345">
        <v>0</v>
      </c>
      <c r="T345">
        <v>0</v>
      </c>
      <c r="U345" t="s">
        <v>1673</v>
      </c>
      <c r="V345" t="s">
        <v>214</v>
      </c>
      <c r="W345" t="s">
        <v>1674</v>
      </c>
      <c r="X345" t="s">
        <v>1675</v>
      </c>
      <c r="Y345">
        <v>130551</v>
      </c>
      <c r="Z345" t="s">
        <v>457</v>
      </c>
      <c r="AA345" t="s">
        <v>458</v>
      </c>
      <c r="AB345">
        <v>2226433426</v>
      </c>
      <c r="AC345">
        <v>13</v>
      </c>
      <c r="AD345" t="s">
        <v>249</v>
      </c>
      <c r="AE345" t="s">
        <v>249</v>
      </c>
      <c r="AF345">
        <v>13</v>
      </c>
      <c r="AG345">
        <v>11</v>
      </c>
      <c r="AH345">
        <v>54</v>
      </c>
      <c r="AI345" t="s">
        <v>167</v>
      </c>
      <c r="AJ345" t="s">
        <v>273</v>
      </c>
      <c r="AK345" t="s">
        <v>177</v>
      </c>
      <c r="AL345" t="s">
        <v>178</v>
      </c>
      <c r="AM345">
        <v>99</v>
      </c>
      <c r="AN345">
        <v>142</v>
      </c>
      <c r="AO345" t="s">
        <v>219</v>
      </c>
      <c r="AP345" t="s">
        <v>180</v>
      </c>
      <c r="AQ345">
        <v>20211204</v>
      </c>
      <c r="AR345">
        <v>33055</v>
      </c>
      <c r="AS345" t="s">
        <v>181</v>
      </c>
      <c r="AT345">
        <v>58.764887399999999</v>
      </c>
      <c r="AU345" t="s">
        <v>181</v>
      </c>
      <c r="AV345"/>
      <c r="AW345"/>
      <c r="AX345"/>
      <c r="AY345"/>
      <c r="AZ345"/>
      <c r="BA345"/>
      <c r="BB345"/>
      <c r="BC345" s="19" t="str">
        <f t="shared" si="11"/>
        <v/>
      </c>
      <c r="BD345" s="20" t="e">
        <f t="shared" si="12"/>
        <v>#N/A</v>
      </c>
      <c r="BE345" s="12" t="s">
        <v>182</v>
      </c>
    </row>
    <row r="346" spans="3:57">
      <c r="C346" s="114">
        <v>343</v>
      </c>
      <c r="D346" t="s">
        <v>288</v>
      </c>
      <c r="E346">
        <v>512</v>
      </c>
      <c r="F346">
        <v>511</v>
      </c>
      <c r="G346">
        <v>503</v>
      </c>
      <c r="H346">
        <v>511</v>
      </c>
      <c r="I346">
        <v>2012</v>
      </c>
      <c r="J346">
        <v>6</v>
      </c>
      <c r="K346">
        <v>25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2012</v>
      </c>
      <c r="S346">
        <v>6</v>
      </c>
      <c r="T346">
        <v>26</v>
      </c>
      <c r="U346" t="s">
        <v>1676</v>
      </c>
      <c r="V346" t="s">
        <v>214</v>
      </c>
      <c r="W346" t="s">
        <v>1677</v>
      </c>
      <c r="X346" t="s">
        <v>167</v>
      </c>
      <c r="Y346">
        <v>990001</v>
      </c>
      <c r="Z346" t="s">
        <v>174</v>
      </c>
      <c r="AA346" t="s">
        <v>226</v>
      </c>
      <c r="AB346">
        <v>77777777</v>
      </c>
      <c r="AC346">
        <v>99</v>
      </c>
      <c r="AD346" t="s">
        <v>174</v>
      </c>
      <c r="AE346" t="s">
        <v>174</v>
      </c>
      <c r="AF346">
        <v>99</v>
      </c>
      <c r="AG346">
        <v>11</v>
      </c>
      <c r="AH346">
        <v>54</v>
      </c>
      <c r="AI346" t="s">
        <v>167</v>
      </c>
      <c r="AJ346" t="s">
        <v>273</v>
      </c>
      <c r="AK346" t="s">
        <v>177</v>
      </c>
      <c r="AL346" t="s">
        <v>178</v>
      </c>
      <c r="AM346">
        <v>99</v>
      </c>
      <c r="AN346">
        <v>8</v>
      </c>
      <c r="AO346" t="s">
        <v>311</v>
      </c>
      <c r="AP346" t="s">
        <v>426</v>
      </c>
      <c r="AQ346">
        <v>20180713</v>
      </c>
      <c r="AR346">
        <v>153226</v>
      </c>
      <c r="AS346" t="s">
        <v>167</v>
      </c>
      <c r="AT346">
        <v>0</v>
      </c>
      <c r="AU346" t="s">
        <v>167</v>
      </c>
      <c r="AV346">
        <v>0</v>
      </c>
      <c r="AW346"/>
      <c r="AX346"/>
      <c r="AY346"/>
      <c r="AZ346"/>
      <c r="BA346"/>
      <c r="BB346"/>
      <c r="BC346" s="19" t="str">
        <f t="shared" si="11"/>
        <v/>
      </c>
      <c r="BD346" s="20" t="str">
        <f t="shared" si="12"/>
        <v xml:space="preserve"> DM A</v>
      </c>
      <c r="BE346" s="12" t="e">
        <v>#N/A</v>
      </c>
    </row>
    <row r="347" spans="3:57">
      <c r="C347" s="114">
        <v>344</v>
      </c>
      <c r="D347" t="s">
        <v>167</v>
      </c>
      <c r="E347">
        <v>512</v>
      </c>
      <c r="F347">
        <v>511</v>
      </c>
      <c r="G347">
        <v>503</v>
      </c>
      <c r="H347">
        <v>511</v>
      </c>
      <c r="I347">
        <v>2011</v>
      </c>
      <c r="J347">
        <v>9</v>
      </c>
      <c r="K347">
        <v>2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 t="s">
        <v>229</v>
      </c>
      <c r="V347" t="s">
        <v>214</v>
      </c>
      <c r="W347" t="s">
        <v>1678</v>
      </c>
      <c r="X347" t="s">
        <v>1679</v>
      </c>
      <c r="Y347">
        <v>990004</v>
      </c>
      <c r="Z347" t="s">
        <v>201</v>
      </c>
      <c r="AA347" t="s">
        <v>1680</v>
      </c>
      <c r="AB347">
        <v>48640228</v>
      </c>
      <c r="AC347">
        <v>99</v>
      </c>
      <c r="AD347" t="s">
        <v>174</v>
      </c>
      <c r="AE347" t="s">
        <v>174</v>
      </c>
      <c r="AF347">
        <v>99</v>
      </c>
      <c r="AG347">
        <v>11</v>
      </c>
      <c r="AH347">
        <v>54</v>
      </c>
      <c r="AI347" t="s">
        <v>175</v>
      </c>
      <c r="AJ347" t="s">
        <v>176</v>
      </c>
      <c r="AK347" t="s">
        <v>177</v>
      </c>
      <c r="AL347" t="s">
        <v>178</v>
      </c>
      <c r="AM347">
        <v>99</v>
      </c>
      <c r="AN347">
        <v>132</v>
      </c>
      <c r="AO347" t="s">
        <v>179</v>
      </c>
      <c r="AP347" t="s">
        <v>180</v>
      </c>
      <c r="AQ347">
        <v>20201218</v>
      </c>
      <c r="AR347">
        <v>33846</v>
      </c>
      <c r="AS347" t="s">
        <v>181</v>
      </c>
      <c r="AT347">
        <v>58.414884999999998</v>
      </c>
      <c r="AU347" t="s">
        <v>181</v>
      </c>
      <c r="AV347"/>
      <c r="AW347"/>
      <c r="AX347"/>
      <c r="AY347"/>
      <c r="AZ347"/>
      <c r="BA347"/>
      <c r="BB347"/>
      <c r="BC347" s="19" t="str">
        <f t="shared" si="11"/>
        <v/>
      </c>
      <c r="BD347" s="20" t="e">
        <f t="shared" si="12"/>
        <v>#N/A</v>
      </c>
      <c r="BE347" s="12" t="s">
        <v>220</v>
      </c>
    </row>
    <row r="348" spans="3:57">
      <c r="C348" s="114">
        <v>346</v>
      </c>
      <c r="D348" t="s">
        <v>167</v>
      </c>
      <c r="E348">
        <v>511</v>
      </c>
      <c r="F348">
        <v>501</v>
      </c>
      <c r="G348">
        <v>501</v>
      </c>
      <c r="H348">
        <v>501</v>
      </c>
      <c r="I348">
        <v>2012</v>
      </c>
      <c r="J348">
        <v>6</v>
      </c>
      <c r="K348">
        <v>28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 t="s">
        <v>1681</v>
      </c>
      <c r="V348" t="s">
        <v>169</v>
      </c>
      <c r="W348" t="s">
        <v>1682</v>
      </c>
      <c r="X348" t="s">
        <v>1683</v>
      </c>
      <c r="Y348">
        <v>990003</v>
      </c>
      <c r="Z348" t="s">
        <v>232</v>
      </c>
      <c r="AA348" t="s">
        <v>1365</v>
      </c>
      <c r="AB348">
        <v>49661949</v>
      </c>
      <c r="AC348">
        <v>99</v>
      </c>
      <c r="AD348" t="s">
        <v>174</v>
      </c>
      <c r="AE348" t="s">
        <v>174</v>
      </c>
      <c r="AF348">
        <v>99</v>
      </c>
      <c r="AG348">
        <v>11</v>
      </c>
      <c r="AH348">
        <v>54</v>
      </c>
      <c r="AI348" t="s">
        <v>175</v>
      </c>
      <c r="AJ348" t="s">
        <v>176</v>
      </c>
      <c r="AK348" t="s">
        <v>177</v>
      </c>
      <c r="AL348" t="s">
        <v>178</v>
      </c>
      <c r="AM348">
        <v>99</v>
      </c>
      <c r="AN348">
        <v>133</v>
      </c>
      <c r="AO348" t="s">
        <v>179</v>
      </c>
      <c r="AP348" t="s">
        <v>180</v>
      </c>
      <c r="AQ348">
        <v>20210108</v>
      </c>
      <c r="AR348">
        <v>33337</v>
      </c>
      <c r="AS348" t="s">
        <v>181</v>
      </c>
      <c r="AT348">
        <v>58.411595599999998</v>
      </c>
      <c r="AU348" t="s">
        <v>181</v>
      </c>
      <c r="AV348"/>
      <c r="AW348"/>
      <c r="AX348"/>
      <c r="AY348"/>
      <c r="AZ348"/>
      <c r="BA348"/>
      <c r="BB348"/>
      <c r="BC348" s="19" t="str">
        <f t="shared" si="11"/>
        <v/>
      </c>
      <c r="BD348" s="20" t="e">
        <f t="shared" si="12"/>
        <v>#N/A</v>
      </c>
      <c r="BE348" s="12" t="s">
        <v>220</v>
      </c>
    </row>
    <row r="349" spans="3:57">
      <c r="C349" s="114">
        <v>347</v>
      </c>
      <c r="D349" t="s">
        <v>167</v>
      </c>
      <c r="E349">
        <v>512</v>
      </c>
      <c r="F349">
        <v>512</v>
      </c>
      <c r="G349">
        <v>503</v>
      </c>
      <c r="H349">
        <v>511</v>
      </c>
      <c r="I349">
        <v>2013</v>
      </c>
      <c r="J349">
        <v>11</v>
      </c>
      <c r="K349">
        <v>28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 t="s">
        <v>598</v>
      </c>
      <c r="V349" t="s">
        <v>214</v>
      </c>
      <c r="W349" t="s">
        <v>1684</v>
      </c>
      <c r="X349" t="s">
        <v>1685</v>
      </c>
      <c r="Y349">
        <v>990017</v>
      </c>
      <c r="Z349" t="s">
        <v>494</v>
      </c>
      <c r="AA349" t="s">
        <v>412</v>
      </c>
      <c r="AB349">
        <v>44444444</v>
      </c>
      <c r="AC349">
        <v>99</v>
      </c>
      <c r="AD349" t="s">
        <v>174</v>
      </c>
      <c r="AE349" t="s">
        <v>174</v>
      </c>
      <c r="AF349">
        <v>99</v>
      </c>
      <c r="AG349">
        <v>11</v>
      </c>
      <c r="AH349">
        <v>54</v>
      </c>
      <c r="AI349" t="s">
        <v>175</v>
      </c>
      <c r="AJ349" t="s">
        <v>176</v>
      </c>
      <c r="AK349" t="s">
        <v>177</v>
      </c>
      <c r="AL349" t="s">
        <v>178</v>
      </c>
      <c r="AM349">
        <v>99</v>
      </c>
      <c r="AN349">
        <v>143</v>
      </c>
      <c r="AO349" t="s">
        <v>219</v>
      </c>
      <c r="AP349" t="s">
        <v>180</v>
      </c>
      <c r="AQ349">
        <v>20210420</v>
      </c>
      <c r="AR349">
        <v>33156</v>
      </c>
      <c r="AS349" t="s">
        <v>181</v>
      </c>
      <c r="AT349">
        <v>58.488738699999999</v>
      </c>
      <c r="AU349" t="s">
        <v>181</v>
      </c>
      <c r="AV349"/>
      <c r="AW349"/>
      <c r="AX349"/>
      <c r="AY349"/>
      <c r="AZ349"/>
      <c r="BA349"/>
      <c r="BB349"/>
      <c r="BC349" s="19" t="str">
        <f t="shared" si="11"/>
        <v/>
      </c>
      <c r="BD349" s="20" t="e">
        <f t="shared" si="12"/>
        <v>#N/A</v>
      </c>
      <c r="BE349" s="12" t="s">
        <v>220</v>
      </c>
    </row>
    <row r="350" spans="3:57">
      <c r="C350" s="114">
        <v>348</v>
      </c>
      <c r="D350" t="s">
        <v>288</v>
      </c>
      <c r="E350">
        <v>512</v>
      </c>
      <c r="F350">
        <v>512</v>
      </c>
      <c r="G350">
        <v>503</v>
      </c>
      <c r="H350">
        <v>511</v>
      </c>
      <c r="I350">
        <v>2011</v>
      </c>
      <c r="J350">
        <v>12</v>
      </c>
      <c r="K350">
        <v>20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2019</v>
      </c>
      <c r="S350">
        <v>9</v>
      </c>
      <c r="T350">
        <v>23</v>
      </c>
      <c r="U350" t="s">
        <v>1686</v>
      </c>
      <c r="V350" t="s">
        <v>214</v>
      </c>
      <c r="W350" t="s">
        <v>1687</v>
      </c>
      <c r="X350" t="s">
        <v>1688</v>
      </c>
      <c r="Y350">
        <v>990016</v>
      </c>
      <c r="Z350" t="s">
        <v>341</v>
      </c>
      <c r="AA350" t="s">
        <v>342</v>
      </c>
      <c r="AB350">
        <v>46418913</v>
      </c>
      <c r="AC350">
        <v>99</v>
      </c>
      <c r="AD350" t="s">
        <v>174</v>
      </c>
      <c r="AE350" t="s">
        <v>174</v>
      </c>
      <c r="AF350">
        <v>99</v>
      </c>
      <c r="AG350">
        <v>11</v>
      </c>
      <c r="AH350">
        <v>54</v>
      </c>
      <c r="AI350" t="s">
        <v>175</v>
      </c>
      <c r="AJ350" t="s">
        <v>176</v>
      </c>
      <c r="AK350" t="s">
        <v>177</v>
      </c>
      <c r="AL350" t="s">
        <v>178</v>
      </c>
      <c r="AM350">
        <v>99</v>
      </c>
      <c r="AN350">
        <v>83</v>
      </c>
      <c r="AO350" t="s">
        <v>773</v>
      </c>
      <c r="AP350" t="s">
        <v>426</v>
      </c>
      <c r="AQ350">
        <v>20191002</v>
      </c>
      <c r="AR350">
        <v>161327</v>
      </c>
      <c r="AS350" t="s">
        <v>181</v>
      </c>
      <c r="AT350">
        <v>58.528993</v>
      </c>
      <c r="AU350" t="s">
        <v>181</v>
      </c>
      <c r="AV350"/>
      <c r="AW350"/>
      <c r="AX350"/>
      <c r="AY350"/>
      <c r="AZ350"/>
      <c r="BA350"/>
      <c r="BB350"/>
      <c r="BC350" s="19" t="str">
        <f t="shared" si="11"/>
        <v/>
      </c>
      <c r="BD350" s="20" t="str">
        <f t="shared" si="12"/>
        <v xml:space="preserve"> DM B II</v>
      </c>
      <c r="BE350" s="12" t="s">
        <v>220</v>
      </c>
    </row>
    <row r="351" spans="3:57">
      <c r="C351" s="114">
        <v>349</v>
      </c>
      <c r="D351" t="s">
        <v>167</v>
      </c>
      <c r="E351">
        <v>512</v>
      </c>
      <c r="F351">
        <v>511</v>
      </c>
      <c r="G351">
        <v>503</v>
      </c>
      <c r="H351">
        <v>511</v>
      </c>
      <c r="I351">
        <v>2012</v>
      </c>
      <c r="J351">
        <v>9</v>
      </c>
      <c r="K351">
        <v>7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 t="s">
        <v>509</v>
      </c>
      <c r="V351" t="s">
        <v>167</v>
      </c>
      <c r="W351" t="s">
        <v>1689</v>
      </c>
      <c r="X351" t="s">
        <v>1690</v>
      </c>
      <c r="Y351">
        <v>990011</v>
      </c>
      <c r="Z351" t="s">
        <v>1665</v>
      </c>
      <c r="AA351" t="s">
        <v>1691</v>
      </c>
      <c r="AB351">
        <v>43045643</v>
      </c>
      <c r="AC351">
        <v>99</v>
      </c>
      <c r="AD351" t="s">
        <v>174</v>
      </c>
      <c r="AE351" t="s">
        <v>174</v>
      </c>
      <c r="AF351">
        <v>99</v>
      </c>
      <c r="AG351">
        <v>11</v>
      </c>
      <c r="AH351">
        <v>54</v>
      </c>
      <c r="AI351" t="s">
        <v>175</v>
      </c>
      <c r="AJ351" t="s">
        <v>176</v>
      </c>
      <c r="AK351" t="s">
        <v>177</v>
      </c>
      <c r="AL351" t="s">
        <v>178</v>
      </c>
      <c r="AM351">
        <v>99</v>
      </c>
      <c r="AN351">
        <v>131</v>
      </c>
      <c r="AO351" t="s">
        <v>179</v>
      </c>
      <c r="AP351" t="s">
        <v>180</v>
      </c>
      <c r="AQ351">
        <v>20201230</v>
      </c>
      <c r="AR351">
        <v>33616</v>
      </c>
      <c r="AS351" t="s">
        <v>181</v>
      </c>
      <c r="AT351">
        <v>58.389957600000002</v>
      </c>
      <c r="AU351" t="s">
        <v>181</v>
      </c>
      <c r="AV351"/>
      <c r="AW351"/>
      <c r="AX351"/>
      <c r="AY351"/>
      <c r="AZ351"/>
      <c r="BA351"/>
      <c r="BB351"/>
      <c r="BC351" s="19" t="str">
        <f t="shared" si="11"/>
        <v/>
      </c>
      <c r="BD351" s="20" t="e">
        <f t="shared" si="12"/>
        <v>#N/A</v>
      </c>
      <c r="BE351" s="12" t="s">
        <v>220</v>
      </c>
    </row>
    <row r="352" spans="3:57">
      <c r="C352" s="114">
        <v>350</v>
      </c>
      <c r="D352" t="s">
        <v>167</v>
      </c>
      <c r="E352">
        <v>511</v>
      </c>
      <c r="F352">
        <v>501</v>
      </c>
      <c r="G352">
        <v>501</v>
      </c>
      <c r="H352">
        <v>501</v>
      </c>
      <c r="I352">
        <v>2011</v>
      </c>
      <c r="J352">
        <v>12</v>
      </c>
      <c r="K352">
        <v>30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 t="s">
        <v>1498</v>
      </c>
      <c r="V352" t="s">
        <v>214</v>
      </c>
      <c r="W352" t="s">
        <v>1692</v>
      </c>
      <c r="X352" t="s">
        <v>1693</v>
      </c>
      <c r="Y352">
        <v>990010</v>
      </c>
      <c r="Z352" t="s">
        <v>1155</v>
      </c>
      <c r="AA352" t="s">
        <v>1191</v>
      </c>
      <c r="AB352">
        <v>45511646</v>
      </c>
      <c r="AC352">
        <v>99</v>
      </c>
      <c r="AD352" t="s">
        <v>174</v>
      </c>
      <c r="AE352" t="s">
        <v>174</v>
      </c>
      <c r="AF352">
        <v>99</v>
      </c>
      <c r="AG352">
        <v>11</v>
      </c>
      <c r="AH352">
        <v>54</v>
      </c>
      <c r="AI352" t="s">
        <v>175</v>
      </c>
      <c r="AJ352" t="s">
        <v>176</v>
      </c>
      <c r="AK352" t="s">
        <v>177</v>
      </c>
      <c r="AL352" t="s">
        <v>178</v>
      </c>
      <c r="AM352">
        <v>99</v>
      </c>
      <c r="AN352">
        <v>133</v>
      </c>
      <c r="AO352" t="s">
        <v>179</v>
      </c>
      <c r="AP352" t="s">
        <v>180</v>
      </c>
      <c r="AQ352">
        <v>20210108</v>
      </c>
      <c r="AR352">
        <v>33346</v>
      </c>
      <c r="AS352" t="s">
        <v>181</v>
      </c>
      <c r="AT352">
        <v>58.454188899999998</v>
      </c>
      <c r="AU352" t="s">
        <v>181</v>
      </c>
      <c r="AV352"/>
      <c r="AW352"/>
      <c r="AX352"/>
      <c r="AY352"/>
      <c r="AZ352"/>
      <c r="BA352"/>
      <c r="BB352"/>
      <c r="BC352" s="19" t="str">
        <f t="shared" si="11"/>
        <v/>
      </c>
      <c r="BD352" s="20" t="e">
        <f t="shared" si="12"/>
        <v>#N/A</v>
      </c>
      <c r="BE352" s="12" t="s">
        <v>220</v>
      </c>
    </row>
    <row r="353" spans="3:57">
      <c r="C353" s="114">
        <v>352</v>
      </c>
      <c r="D353" t="s">
        <v>167</v>
      </c>
      <c r="E353">
        <v>512</v>
      </c>
      <c r="F353">
        <v>511</v>
      </c>
      <c r="G353">
        <v>503</v>
      </c>
      <c r="H353">
        <v>511</v>
      </c>
      <c r="I353">
        <v>2012</v>
      </c>
      <c r="J353">
        <v>6</v>
      </c>
      <c r="K353">
        <v>29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 t="s">
        <v>1694</v>
      </c>
      <c r="V353" t="s">
        <v>214</v>
      </c>
      <c r="W353" t="s">
        <v>1695</v>
      </c>
      <c r="X353" t="s">
        <v>1696</v>
      </c>
      <c r="Y353">
        <v>990011</v>
      </c>
      <c r="Z353" t="s">
        <v>1665</v>
      </c>
      <c r="AA353" t="s">
        <v>1666</v>
      </c>
      <c r="AB353">
        <v>43071221</v>
      </c>
      <c r="AC353">
        <v>99</v>
      </c>
      <c r="AD353" t="s">
        <v>174</v>
      </c>
      <c r="AE353" t="s">
        <v>174</v>
      </c>
      <c r="AF353">
        <v>99</v>
      </c>
      <c r="AG353">
        <v>11</v>
      </c>
      <c r="AH353">
        <v>54</v>
      </c>
      <c r="AI353" t="s">
        <v>175</v>
      </c>
      <c r="AJ353" t="s">
        <v>176</v>
      </c>
      <c r="AK353" t="s">
        <v>177</v>
      </c>
      <c r="AL353" t="s">
        <v>178</v>
      </c>
      <c r="AM353">
        <v>99</v>
      </c>
      <c r="AN353">
        <v>131</v>
      </c>
      <c r="AO353" t="s">
        <v>179</v>
      </c>
      <c r="AP353" t="s">
        <v>180</v>
      </c>
      <c r="AQ353">
        <v>20201230</v>
      </c>
      <c r="AR353">
        <v>33624</v>
      </c>
      <c r="AS353" t="s">
        <v>181</v>
      </c>
      <c r="AT353">
        <v>58.3789187</v>
      </c>
      <c r="AU353" t="s">
        <v>181</v>
      </c>
      <c r="AV353"/>
      <c r="AW353"/>
      <c r="AX353"/>
      <c r="AY353"/>
      <c r="AZ353"/>
      <c r="BA353"/>
      <c r="BB353"/>
      <c r="BC353" s="19" t="str">
        <f t="shared" si="11"/>
        <v/>
      </c>
      <c r="BD353" s="20" t="e">
        <f t="shared" si="12"/>
        <v>#N/A</v>
      </c>
      <c r="BE353" s="12" t="s">
        <v>220</v>
      </c>
    </row>
    <row r="354" spans="3:57">
      <c r="C354" s="114">
        <v>353</v>
      </c>
      <c r="D354" t="s">
        <v>167</v>
      </c>
      <c r="E354">
        <v>516</v>
      </c>
      <c r="F354">
        <v>551</v>
      </c>
      <c r="G354">
        <v>509</v>
      </c>
      <c r="H354">
        <v>551</v>
      </c>
      <c r="I354">
        <v>2011</v>
      </c>
      <c r="J354">
        <v>12</v>
      </c>
      <c r="K354">
        <v>20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 t="s">
        <v>1697</v>
      </c>
      <c r="V354" t="s">
        <v>167</v>
      </c>
      <c r="W354" t="s">
        <v>1698</v>
      </c>
      <c r="X354" t="s">
        <v>1699</v>
      </c>
      <c r="Y354">
        <v>131259</v>
      </c>
      <c r="Z354" t="s">
        <v>1700</v>
      </c>
      <c r="AA354" t="s">
        <v>1701</v>
      </c>
      <c r="AB354">
        <v>2356421369</v>
      </c>
      <c r="AC354">
        <v>13</v>
      </c>
      <c r="AD354" t="s">
        <v>249</v>
      </c>
      <c r="AE354" t="s">
        <v>249</v>
      </c>
      <c r="AF354">
        <v>13</v>
      </c>
      <c r="AG354">
        <v>11</v>
      </c>
      <c r="AH354">
        <v>54</v>
      </c>
      <c r="AI354" t="s">
        <v>167</v>
      </c>
      <c r="AJ354" t="s">
        <v>273</v>
      </c>
      <c r="AK354" t="s">
        <v>177</v>
      </c>
      <c r="AL354" t="s">
        <v>178</v>
      </c>
      <c r="AM354">
        <v>99</v>
      </c>
      <c r="AN354">
        <v>133</v>
      </c>
      <c r="AO354" t="s">
        <v>179</v>
      </c>
      <c r="AP354" t="s">
        <v>180</v>
      </c>
      <c r="AQ354">
        <v>20201218</v>
      </c>
      <c r="AR354">
        <v>33855</v>
      </c>
      <c r="AS354" t="s">
        <v>181</v>
      </c>
      <c r="AT354">
        <v>61.892817999999998</v>
      </c>
      <c r="AU354" t="s">
        <v>181</v>
      </c>
      <c r="AV354"/>
      <c r="AW354"/>
      <c r="AX354"/>
      <c r="AY354"/>
      <c r="AZ354"/>
      <c r="BA354"/>
      <c r="BB354"/>
      <c r="BC354" s="19" t="str">
        <f t="shared" si="11"/>
        <v/>
      </c>
      <c r="BD354" s="20" t="e">
        <f t="shared" si="12"/>
        <v>#N/A</v>
      </c>
      <c r="BE354" s="12" t="s">
        <v>182</v>
      </c>
    </row>
    <row r="355" spans="3:57">
      <c r="C355" s="114">
        <v>354</v>
      </c>
      <c r="D355" t="s">
        <v>167</v>
      </c>
      <c r="E355">
        <v>511</v>
      </c>
      <c r="F355">
        <v>501</v>
      </c>
      <c r="G355">
        <v>501</v>
      </c>
      <c r="H355">
        <v>501</v>
      </c>
      <c r="I355">
        <v>2012</v>
      </c>
      <c r="J355">
        <v>5</v>
      </c>
      <c r="K355">
        <v>17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 t="s">
        <v>1317</v>
      </c>
      <c r="V355" t="s">
        <v>214</v>
      </c>
      <c r="W355" t="s">
        <v>1702</v>
      </c>
      <c r="X355" t="s">
        <v>1703</v>
      </c>
      <c r="Y355">
        <v>990025</v>
      </c>
      <c r="Z355" t="s">
        <v>1320</v>
      </c>
      <c r="AA355" t="s">
        <v>1191</v>
      </c>
      <c r="AB355">
        <v>45217692</v>
      </c>
      <c r="AC355">
        <v>99</v>
      </c>
      <c r="AD355" t="s">
        <v>174</v>
      </c>
      <c r="AE355" t="s">
        <v>174</v>
      </c>
      <c r="AF355">
        <v>99</v>
      </c>
      <c r="AG355">
        <v>11</v>
      </c>
      <c r="AH355">
        <v>54</v>
      </c>
      <c r="AI355" t="s">
        <v>175</v>
      </c>
      <c r="AJ355" t="s">
        <v>176</v>
      </c>
      <c r="AK355" t="s">
        <v>177</v>
      </c>
      <c r="AL355" t="s">
        <v>178</v>
      </c>
      <c r="AM355">
        <v>99</v>
      </c>
      <c r="AN355">
        <v>133</v>
      </c>
      <c r="AO355" t="s">
        <v>179</v>
      </c>
      <c r="AP355" t="s">
        <v>842</v>
      </c>
      <c r="AQ355">
        <v>20210408</v>
      </c>
      <c r="AR355">
        <v>170253</v>
      </c>
      <c r="AS355" t="s">
        <v>181</v>
      </c>
      <c r="AT355">
        <v>58.472993000000002</v>
      </c>
      <c r="AU355" t="s">
        <v>181</v>
      </c>
      <c r="AV355"/>
      <c r="AW355"/>
      <c r="AX355"/>
      <c r="AY355"/>
      <c r="AZ355"/>
      <c r="BA355"/>
      <c r="BB355"/>
      <c r="BC355" s="19" t="str">
        <f t="shared" si="11"/>
        <v/>
      </c>
      <c r="BD355" s="20" t="e">
        <f t="shared" si="12"/>
        <v>#N/A</v>
      </c>
      <c r="BE355" s="12" t="s">
        <v>220</v>
      </c>
    </row>
    <row r="356" spans="3:57">
      <c r="C356" s="114">
        <v>355</v>
      </c>
      <c r="D356" t="s">
        <v>167</v>
      </c>
      <c r="E356">
        <v>512</v>
      </c>
      <c r="F356">
        <v>511</v>
      </c>
      <c r="G356">
        <v>503</v>
      </c>
      <c r="H356">
        <v>511</v>
      </c>
      <c r="I356">
        <v>2012</v>
      </c>
      <c r="J356">
        <v>2</v>
      </c>
      <c r="K356">
        <v>3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 t="s">
        <v>237</v>
      </c>
      <c r="V356" t="s">
        <v>214</v>
      </c>
      <c r="W356" t="s">
        <v>1704</v>
      </c>
      <c r="X356" t="s">
        <v>1705</v>
      </c>
      <c r="Y356">
        <v>990004</v>
      </c>
      <c r="Z356" t="s">
        <v>201</v>
      </c>
      <c r="AA356" t="s">
        <v>1706</v>
      </c>
      <c r="AB356">
        <v>48620840</v>
      </c>
      <c r="AC356">
        <v>99</v>
      </c>
      <c r="AD356" t="s">
        <v>174</v>
      </c>
      <c r="AE356" t="s">
        <v>174</v>
      </c>
      <c r="AF356">
        <v>99</v>
      </c>
      <c r="AG356">
        <v>11</v>
      </c>
      <c r="AH356">
        <v>54</v>
      </c>
      <c r="AI356" t="s">
        <v>167</v>
      </c>
      <c r="AJ356" t="s">
        <v>273</v>
      </c>
      <c r="AK356" t="s">
        <v>177</v>
      </c>
      <c r="AL356" t="s">
        <v>178</v>
      </c>
      <c r="AM356">
        <v>99</v>
      </c>
      <c r="AN356">
        <v>142</v>
      </c>
      <c r="AO356" t="s">
        <v>219</v>
      </c>
      <c r="AP356" t="s">
        <v>180</v>
      </c>
      <c r="AQ356">
        <v>20211105</v>
      </c>
      <c r="AR356">
        <v>33109</v>
      </c>
      <c r="AS356" t="s">
        <v>181</v>
      </c>
      <c r="AT356">
        <v>58.409618000000002</v>
      </c>
      <c r="AU356" t="s">
        <v>181</v>
      </c>
      <c r="AV356"/>
      <c r="AW356"/>
      <c r="AX356"/>
      <c r="AY356"/>
      <c r="AZ356"/>
      <c r="BA356"/>
      <c r="BB356"/>
      <c r="BC356" s="19" t="str">
        <f t="shared" si="11"/>
        <v/>
      </c>
      <c r="BD356" s="20" t="e">
        <f t="shared" si="12"/>
        <v>#N/A</v>
      </c>
      <c r="BE356" s="12" t="s">
        <v>220</v>
      </c>
    </row>
    <row r="357" spans="3:57">
      <c r="C357" s="114">
        <v>356</v>
      </c>
      <c r="D357" t="s">
        <v>167</v>
      </c>
      <c r="E357">
        <v>512</v>
      </c>
      <c r="F357">
        <v>512</v>
      </c>
      <c r="G357">
        <v>503</v>
      </c>
      <c r="H357">
        <v>511</v>
      </c>
      <c r="I357">
        <v>2013</v>
      </c>
      <c r="J357">
        <v>11</v>
      </c>
      <c r="K357">
        <v>29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 t="s">
        <v>1707</v>
      </c>
      <c r="V357" t="s">
        <v>214</v>
      </c>
      <c r="W357" t="s">
        <v>1708</v>
      </c>
      <c r="X357" t="s">
        <v>1709</v>
      </c>
      <c r="Y357">
        <v>990046</v>
      </c>
      <c r="Z357" t="s">
        <v>695</v>
      </c>
      <c r="AA357" t="s">
        <v>696</v>
      </c>
      <c r="AB357">
        <v>1111111</v>
      </c>
      <c r="AC357">
        <v>99</v>
      </c>
      <c r="AD357" t="s">
        <v>174</v>
      </c>
      <c r="AE357" t="s">
        <v>174</v>
      </c>
      <c r="AF357">
        <v>99</v>
      </c>
      <c r="AG357">
        <v>11</v>
      </c>
      <c r="AH357">
        <v>54</v>
      </c>
      <c r="AI357" t="s">
        <v>175</v>
      </c>
      <c r="AJ357" t="s">
        <v>176</v>
      </c>
      <c r="AK357" t="s">
        <v>177</v>
      </c>
      <c r="AL357" t="s">
        <v>178</v>
      </c>
      <c r="AM357">
        <v>99</v>
      </c>
      <c r="AN357">
        <v>142</v>
      </c>
      <c r="AO357" t="s">
        <v>219</v>
      </c>
      <c r="AP357" t="s">
        <v>180</v>
      </c>
      <c r="AQ357">
        <v>20211126</v>
      </c>
      <c r="AR357">
        <v>33044</v>
      </c>
      <c r="AS357" t="s">
        <v>181</v>
      </c>
      <c r="AT357">
        <v>58.448959100000003</v>
      </c>
      <c r="AU357" t="s">
        <v>181</v>
      </c>
      <c r="AV357"/>
      <c r="AW357"/>
      <c r="AX357"/>
      <c r="AY357"/>
      <c r="AZ357"/>
      <c r="BA357"/>
      <c r="BB357"/>
      <c r="BC357" s="19" t="str">
        <f t="shared" si="11"/>
        <v/>
      </c>
      <c r="BD357" s="20" t="e">
        <f t="shared" si="12"/>
        <v>#N/A</v>
      </c>
      <c r="BE357" s="12" t="s">
        <v>182</v>
      </c>
    </row>
    <row r="358" spans="3:57">
      <c r="C358" s="114">
        <v>357</v>
      </c>
      <c r="D358" t="s">
        <v>167</v>
      </c>
      <c r="E358">
        <v>512</v>
      </c>
      <c r="F358">
        <v>512</v>
      </c>
      <c r="G358">
        <v>503</v>
      </c>
      <c r="H358">
        <v>511</v>
      </c>
      <c r="I358">
        <v>2013</v>
      </c>
      <c r="J358">
        <v>3</v>
      </c>
      <c r="K358">
        <v>15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 t="s">
        <v>1710</v>
      </c>
      <c r="V358" t="s">
        <v>167</v>
      </c>
      <c r="W358" t="s">
        <v>1711</v>
      </c>
      <c r="X358" t="s">
        <v>1712</v>
      </c>
      <c r="Y358">
        <v>990005</v>
      </c>
      <c r="Z358" t="s">
        <v>1201</v>
      </c>
      <c r="AA358" t="s">
        <v>1713</v>
      </c>
      <c r="AB358">
        <v>43012487</v>
      </c>
      <c r="AC358">
        <v>99</v>
      </c>
      <c r="AD358" t="s">
        <v>174</v>
      </c>
      <c r="AE358" t="s">
        <v>174</v>
      </c>
      <c r="AF358">
        <v>99</v>
      </c>
      <c r="AG358">
        <v>11</v>
      </c>
      <c r="AH358">
        <v>54</v>
      </c>
      <c r="AI358" t="s">
        <v>175</v>
      </c>
      <c r="AJ358" t="s">
        <v>176</v>
      </c>
      <c r="AK358" t="s">
        <v>177</v>
      </c>
      <c r="AL358" t="s">
        <v>178</v>
      </c>
      <c r="AM358">
        <v>99</v>
      </c>
      <c r="AN358">
        <v>142</v>
      </c>
      <c r="AO358" t="s">
        <v>219</v>
      </c>
      <c r="AP358" t="s">
        <v>180</v>
      </c>
      <c r="AQ358">
        <v>20201223</v>
      </c>
      <c r="AR358">
        <v>33920</v>
      </c>
      <c r="AS358" t="s">
        <v>181</v>
      </c>
      <c r="AT358">
        <v>58.379123399999997</v>
      </c>
      <c r="AU358" t="s">
        <v>181</v>
      </c>
      <c r="AV358"/>
      <c r="AW358"/>
      <c r="AX358"/>
      <c r="AY358"/>
      <c r="AZ358"/>
      <c r="BA358"/>
      <c r="BB358"/>
      <c r="BC358" s="19" t="str">
        <f t="shared" si="11"/>
        <v/>
      </c>
      <c r="BD358" s="20" t="e">
        <f t="shared" si="12"/>
        <v>#N/A</v>
      </c>
      <c r="BE358" s="12" t="s">
        <v>220</v>
      </c>
    </row>
    <row r="359" spans="3:57">
      <c r="C359" s="114">
        <v>358</v>
      </c>
      <c r="D359" t="s">
        <v>167</v>
      </c>
      <c r="E359">
        <v>512</v>
      </c>
      <c r="F359">
        <v>512</v>
      </c>
      <c r="G359">
        <v>503</v>
      </c>
      <c r="H359">
        <v>511</v>
      </c>
      <c r="I359">
        <v>2012</v>
      </c>
      <c r="J359">
        <v>6</v>
      </c>
      <c r="K359">
        <v>28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 t="s">
        <v>598</v>
      </c>
      <c r="V359" t="s">
        <v>214</v>
      </c>
      <c r="W359" t="s">
        <v>1714</v>
      </c>
      <c r="X359" t="s">
        <v>1715</v>
      </c>
      <c r="Y359">
        <v>990023</v>
      </c>
      <c r="Z359" t="s">
        <v>1404</v>
      </c>
      <c r="AA359" t="s">
        <v>241</v>
      </c>
      <c r="AB359">
        <v>46714728</v>
      </c>
      <c r="AC359">
        <v>99</v>
      </c>
      <c r="AD359" t="s">
        <v>174</v>
      </c>
      <c r="AE359" t="s">
        <v>174</v>
      </c>
      <c r="AF359">
        <v>99</v>
      </c>
      <c r="AG359">
        <v>11</v>
      </c>
      <c r="AH359">
        <v>54</v>
      </c>
      <c r="AI359" t="s">
        <v>175</v>
      </c>
      <c r="AJ359" t="s">
        <v>176</v>
      </c>
      <c r="AK359" t="s">
        <v>177</v>
      </c>
      <c r="AL359" t="s">
        <v>178</v>
      </c>
      <c r="AM359">
        <v>99</v>
      </c>
      <c r="AN359">
        <v>142</v>
      </c>
      <c r="AO359" t="s">
        <v>219</v>
      </c>
      <c r="AP359" t="s">
        <v>180</v>
      </c>
      <c r="AQ359">
        <v>20210903</v>
      </c>
      <c r="AR359">
        <v>33048</v>
      </c>
      <c r="AS359" t="s">
        <v>181</v>
      </c>
      <c r="AT359">
        <v>58.471283399999997</v>
      </c>
      <c r="AU359" t="s">
        <v>181</v>
      </c>
      <c r="AV359"/>
      <c r="AW359"/>
      <c r="AX359"/>
      <c r="AY359"/>
      <c r="AZ359"/>
      <c r="BA359"/>
      <c r="BB359"/>
      <c r="BC359" s="19" t="str">
        <f t="shared" si="11"/>
        <v/>
      </c>
      <c r="BD359" s="20" t="e">
        <f t="shared" si="12"/>
        <v>#N/A</v>
      </c>
      <c r="BE359" s="12" t="s">
        <v>182</v>
      </c>
    </row>
    <row r="360" spans="3:57">
      <c r="C360" s="114">
        <v>359</v>
      </c>
      <c r="D360" t="s">
        <v>167</v>
      </c>
      <c r="E360">
        <v>511</v>
      </c>
      <c r="F360">
        <v>501</v>
      </c>
      <c r="G360">
        <v>501</v>
      </c>
      <c r="H360">
        <v>501</v>
      </c>
      <c r="I360">
        <v>2012</v>
      </c>
      <c r="J360">
        <v>9</v>
      </c>
      <c r="K360">
        <v>27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 t="s">
        <v>1716</v>
      </c>
      <c r="V360" t="s">
        <v>214</v>
      </c>
      <c r="W360" t="s">
        <v>1717</v>
      </c>
      <c r="X360" t="s">
        <v>167</v>
      </c>
      <c r="Y360">
        <v>990022</v>
      </c>
      <c r="Z360" t="s">
        <v>656</v>
      </c>
      <c r="AA360" t="s">
        <v>1718</v>
      </c>
      <c r="AB360">
        <v>11111111</v>
      </c>
      <c r="AC360">
        <v>99</v>
      </c>
      <c r="AD360" t="s">
        <v>174</v>
      </c>
      <c r="AE360" t="s">
        <v>174</v>
      </c>
      <c r="AF360">
        <v>99</v>
      </c>
      <c r="AG360">
        <v>11</v>
      </c>
      <c r="AH360">
        <v>54</v>
      </c>
      <c r="AI360" t="s">
        <v>175</v>
      </c>
      <c r="AJ360" t="s">
        <v>176</v>
      </c>
      <c r="AK360" t="s">
        <v>177</v>
      </c>
      <c r="AL360" t="s">
        <v>178</v>
      </c>
      <c r="AM360">
        <v>99</v>
      </c>
      <c r="AN360">
        <v>132</v>
      </c>
      <c r="AO360" t="s">
        <v>179</v>
      </c>
      <c r="AP360" t="s">
        <v>180</v>
      </c>
      <c r="AQ360">
        <v>20201215</v>
      </c>
      <c r="AR360">
        <v>33208</v>
      </c>
      <c r="AS360" t="s">
        <v>181</v>
      </c>
      <c r="AT360">
        <v>58.424616299999997</v>
      </c>
      <c r="AU360" t="s">
        <v>181</v>
      </c>
      <c r="AV360"/>
      <c r="AW360"/>
      <c r="AX360"/>
      <c r="AY360"/>
      <c r="AZ360"/>
      <c r="BA360"/>
      <c r="BB360"/>
      <c r="BC360" s="19" t="str">
        <f t="shared" si="11"/>
        <v/>
      </c>
      <c r="BD360" s="20" t="e">
        <f t="shared" si="12"/>
        <v>#N/A</v>
      </c>
      <c r="BE360" s="12" t="s">
        <v>220</v>
      </c>
    </row>
    <row r="361" spans="3:57">
      <c r="C361" s="114">
        <v>360</v>
      </c>
      <c r="D361" t="s">
        <v>167</v>
      </c>
      <c r="E361">
        <v>512</v>
      </c>
      <c r="F361">
        <v>511</v>
      </c>
      <c r="G361">
        <v>503</v>
      </c>
      <c r="H361">
        <v>511</v>
      </c>
      <c r="I361">
        <v>2012</v>
      </c>
      <c r="J361">
        <v>12</v>
      </c>
      <c r="K361">
        <v>13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 t="s">
        <v>1719</v>
      </c>
      <c r="V361" t="s">
        <v>214</v>
      </c>
      <c r="W361" t="s">
        <v>1720</v>
      </c>
      <c r="X361" t="s">
        <v>167</v>
      </c>
      <c r="Y361">
        <v>990014</v>
      </c>
      <c r="Z361" t="s">
        <v>263</v>
      </c>
      <c r="AA361" t="s">
        <v>1202</v>
      </c>
      <c r="AB361">
        <v>43022874</v>
      </c>
      <c r="AC361">
        <v>99</v>
      </c>
      <c r="AD361" t="s">
        <v>174</v>
      </c>
      <c r="AE361" t="s">
        <v>174</v>
      </c>
      <c r="AF361">
        <v>99</v>
      </c>
      <c r="AG361">
        <v>11</v>
      </c>
      <c r="AH361">
        <v>54</v>
      </c>
      <c r="AI361" t="s">
        <v>175</v>
      </c>
      <c r="AJ361" t="s">
        <v>176</v>
      </c>
      <c r="AK361" t="s">
        <v>177</v>
      </c>
      <c r="AL361" t="s">
        <v>178</v>
      </c>
      <c r="AM361">
        <v>99</v>
      </c>
      <c r="AN361">
        <v>132</v>
      </c>
      <c r="AO361" t="s">
        <v>179</v>
      </c>
      <c r="AP361" t="s">
        <v>180</v>
      </c>
      <c r="AQ361">
        <v>20201218</v>
      </c>
      <c r="AR361">
        <v>33904</v>
      </c>
      <c r="AS361" t="s">
        <v>181</v>
      </c>
      <c r="AT361">
        <v>58.369074099999999</v>
      </c>
      <c r="AU361" t="s">
        <v>181</v>
      </c>
      <c r="AV361"/>
      <c r="AW361"/>
      <c r="AX361"/>
      <c r="AY361"/>
      <c r="AZ361"/>
      <c r="BA361"/>
      <c r="BB361"/>
      <c r="BC361" s="19" t="str">
        <f t="shared" si="11"/>
        <v/>
      </c>
      <c r="BD361" s="20" t="e">
        <f t="shared" si="12"/>
        <v>#N/A</v>
      </c>
      <c r="BE361" s="12" t="s">
        <v>220</v>
      </c>
    </row>
    <row r="362" spans="3:57">
      <c r="C362" s="114">
        <v>361</v>
      </c>
      <c r="D362" t="s">
        <v>167</v>
      </c>
      <c r="E362">
        <v>512</v>
      </c>
      <c r="F362">
        <v>512</v>
      </c>
      <c r="G362">
        <v>503</v>
      </c>
      <c r="H362">
        <v>511</v>
      </c>
      <c r="I362">
        <v>2013</v>
      </c>
      <c r="J362">
        <v>6</v>
      </c>
      <c r="K362">
        <v>18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 t="s">
        <v>1721</v>
      </c>
      <c r="V362" t="s">
        <v>214</v>
      </c>
      <c r="W362" t="s">
        <v>1722</v>
      </c>
      <c r="X362" t="s">
        <v>167</v>
      </c>
      <c r="Y362">
        <v>990014</v>
      </c>
      <c r="Z362" t="s">
        <v>263</v>
      </c>
      <c r="AA362" t="s">
        <v>1723</v>
      </c>
      <c r="AB362">
        <v>44444444</v>
      </c>
      <c r="AC362">
        <v>99</v>
      </c>
      <c r="AD362" t="s">
        <v>174</v>
      </c>
      <c r="AE362" t="s">
        <v>174</v>
      </c>
      <c r="AF362">
        <v>99</v>
      </c>
      <c r="AG362">
        <v>11</v>
      </c>
      <c r="AH362">
        <v>54</v>
      </c>
      <c r="AI362" t="s">
        <v>175</v>
      </c>
      <c r="AJ362" t="s">
        <v>176</v>
      </c>
      <c r="AK362" t="s">
        <v>177</v>
      </c>
      <c r="AL362" t="s">
        <v>178</v>
      </c>
      <c r="AM362">
        <v>99</v>
      </c>
      <c r="AN362">
        <v>141</v>
      </c>
      <c r="AO362" t="s">
        <v>219</v>
      </c>
      <c r="AP362" t="s">
        <v>180</v>
      </c>
      <c r="AQ362">
        <v>20201231</v>
      </c>
      <c r="AR362">
        <v>33257</v>
      </c>
      <c r="AS362" t="s">
        <v>181</v>
      </c>
      <c r="AT362">
        <v>58.360844800000002</v>
      </c>
      <c r="AU362" t="s">
        <v>181</v>
      </c>
      <c r="AV362"/>
      <c r="AW362"/>
      <c r="AX362"/>
      <c r="AY362"/>
      <c r="AZ362"/>
      <c r="BA362"/>
      <c r="BB362"/>
      <c r="BC362" s="19" t="str">
        <f t="shared" si="11"/>
        <v/>
      </c>
      <c r="BD362" s="20" t="e">
        <f t="shared" si="12"/>
        <v>#N/A</v>
      </c>
      <c r="BE362" s="12" t="s">
        <v>220</v>
      </c>
    </row>
    <row r="363" spans="3:57">
      <c r="C363" s="114">
        <v>362</v>
      </c>
      <c r="D363" t="s">
        <v>167</v>
      </c>
      <c r="E363">
        <v>511</v>
      </c>
      <c r="F363">
        <v>501</v>
      </c>
      <c r="G363">
        <v>501</v>
      </c>
      <c r="H363">
        <v>501</v>
      </c>
      <c r="I363">
        <v>2012</v>
      </c>
      <c r="J363">
        <v>8</v>
      </c>
      <c r="K363">
        <v>30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 t="s">
        <v>1724</v>
      </c>
      <c r="V363" t="s">
        <v>214</v>
      </c>
      <c r="W363" t="s">
        <v>1725</v>
      </c>
      <c r="X363" t="s">
        <v>167</v>
      </c>
      <c r="Y363">
        <v>990035</v>
      </c>
      <c r="Z363" t="s">
        <v>271</v>
      </c>
      <c r="AA363" t="s">
        <v>272</v>
      </c>
      <c r="AB363">
        <v>45877058</v>
      </c>
      <c r="AC363">
        <v>99</v>
      </c>
      <c r="AD363" t="s">
        <v>174</v>
      </c>
      <c r="AE363" t="s">
        <v>174</v>
      </c>
      <c r="AF363">
        <v>99</v>
      </c>
      <c r="AG363">
        <v>11</v>
      </c>
      <c r="AH363">
        <v>54</v>
      </c>
      <c r="AI363" t="s">
        <v>175</v>
      </c>
      <c r="AJ363" t="s">
        <v>176</v>
      </c>
      <c r="AK363" t="s">
        <v>177</v>
      </c>
      <c r="AL363" t="s">
        <v>178</v>
      </c>
      <c r="AM363">
        <v>99</v>
      </c>
      <c r="AN363">
        <v>132</v>
      </c>
      <c r="AO363" t="s">
        <v>179</v>
      </c>
      <c r="AP363" t="s">
        <v>180</v>
      </c>
      <c r="AQ363">
        <v>20201215</v>
      </c>
      <c r="AR363">
        <v>33209</v>
      </c>
      <c r="AS363" t="s">
        <v>181</v>
      </c>
      <c r="AT363">
        <v>58.4413993</v>
      </c>
      <c r="AU363" t="s">
        <v>181</v>
      </c>
      <c r="AV363"/>
      <c r="AW363"/>
      <c r="AX363"/>
      <c r="AY363"/>
      <c r="AZ363"/>
      <c r="BA363"/>
      <c r="BB363"/>
      <c r="BC363" s="19" t="str">
        <f t="shared" si="11"/>
        <v/>
      </c>
      <c r="BD363" s="20" t="e">
        <f t="shared" si="12"/>
        <v>#N/A</v>
      </c>
      <c r="BE363" s="12" t="s">
        <v>220</v>
      </c>
    </row>
    <row r="364" spans="3:57">
      <c r="C364" s="114">
        <v>363</v>
      </c>
      <c r="D364" t="s">
        <v>167</v>
      </c>
      <c r="E364">
        <v>512</v>
      </c>
      <c r="F364">
        <v>511</v>
      </c>
      <c r="G364">
        <v>503</v>
      </c>
      <c r="H364">
        <v>511</v>
      </c>
      <c r="I364">
        <v>2012</v>
      </c>
      <c r="J364">
        <v>7</v>
      </c>
      <c r="K364">
        <v>19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 t="s">
        <v>1726</v>
      </c>
      <c r="V364" t="s">
        <v>167</v>
      </c>
      <c r="W364" t="s">
        <v>1727</v>
      </c>
      <c r="X364" t="s">
        <v>167</v>
      </c>
      <c r="Y364">
        <v>990011</v>
      </c>
      <c r="Z364" t="s">
        <v>1665</v>
      </c>
      <c r="AA364" t="s">
        <v>1728</v>
      </c>
      <c r="AB364">
        <v>43044402</v>
      </c>
      <c r="AC364">
        <v>99</v>
      </c>
      <c r="AD364" t="s">
        <v>174</v>
      </c>
      <c r="AE364" t="s">
        <v>174</v>
      </c>
      <c r="AF364">
        <v>99</v>
      </c>
      <c r="AG364">
        <v>11</v>
      </c>
      <c r="AH364">
        <v>54</v>
      </c>
      <c r="AI364" t="s">
        <v>175</v>
      </c>
      <c r="AJ364" t="s">
        <v>176</v>
      </c>
      <c r="AK364" t="s">
        <v>177</v>
      </c>
      <c r="AL364" t="s">
        <v>178</v>
      </c>
      <c r="AM364">
        <v>99</v>
      </c>
      <c r="AN364">
        <v>131</v>
      </c>
      <c r="AO364" t="s">
        <v>179</v>
      </c>
      <c r="AP364" t="s">
        <v>180</v>
      </c>
      <c r="AQ364">
        <v>20201230</v>
      </c>
      <c r="AR364">
        <v>33638</v>
      </c>
      <c r="AS364" t="s">
        <v>181</v>
      </c>
      <c r="AT364">
        <v>58.385590800000003</v>
      </c>
      <c r="AU364" t="s">
        <v>181</v>
      </c>
      <c r="AV364"/>
      <c r="AW364"/>
      <c r="AX364"/>
      <c r="AY364"/>
      <c r="AZ364"/>
      <c r="BA364"/>
      <c r="BB364"/>
      <c r="BC364" s="19" t="str">
        <f t="shared" si="11"/>
        <v/>
      </c>
      <c r="BD364" s="20" t="e">
        <f t="shared" si="12"/>
        <v>#N/A</v>
      </c>
      <c r="BE364" s="12" t="s">
        <v>182</v>
      </c>
    </row>
    <row r="365" spans="3:57">
      <c r="C365" s="114">
        <v>364</v>
      </c>
      <c r="D365" t="s">
        <v>167</v>
      </c>
      <c r="E365">
        <v>511</v>
      </c>
      <c r="F365">
        <v>501</v>
      </c>
      <c r="G365">
        <v>501</v>
      </c>
      <c r="H365">
        <v>501</v>
      </c>
      <c r="I365">
        <v>2012</v>
      </c>
      <c r="J365">
        <v>11</v>
      </c>
      <c r="K365">
        <v>23</v>
      </c>
      <c r="L365">
        <v>2015</v>
      </c>
      <c r="M365">
        <v>4</v>
      </c>
      <c r="N365">
        <v>10</v>
      </c>
      <c r="O365">
        <v>2015</v>
      </c>
      <c r="P365">
        <v>4</v>
      </c>
      <c r="Q365">
        <v>15</v>
      </c>
      <c r="R365">
        <v>0</v>
      </c>
      <c r="S365">
        <v>0</v>
      </c>
      <c r="T365">
        <v>0</v>
      </c>
      <c r="U365" t="s">
        <v>1729</v>
      </c>
      <c r="V365" t="s">
        <v>214</v>
      </c>
      <c r="W365" t="s">
        <v>1730</v>
      </c>
      <c r="X365" t="s">
        <v>167</v>
      </c>
      <c r="Y365">
        <v>990047</v>
      </c>
      <c r="Z365" t="s">
        <v>191</v>
      </c>
      <c r="AA365" t="s">
        <v>192</v>
      </c>
      <c r="AB365">
        <v>45878304</v>
      </c>
      <c r="AC365">
        <v>99</v>
      </c>
      <c r="AD365" t="s">
        <v>174</v>
      </c>
      <c r="AE365" t="s">
        <v>174</v>
      </c>
      <c r="AF365">
        <v>99</v>
      </c>
      <c r="AG365">
        <v>11</v>
      </c>
      <c r="AH365">
        <v>54</v>
      </c>
      <c r="AI365" t="s">
        <v>167</v>
      </c>
      <c r="AJ365" t="s">
        <v>273</v>
      </c>
      <c r="AK365" t="s">
        <v>177</v>
      </c>
      <c r="AL365" t="s">
        <v>178</v>
      </c>
      <c r="AM365">
        <v>99</v>
      </c>
      <c r="AN365">
        <v>133</v>
      </c>
      <c r="AO365" t="s">
        <v>179</v>
      </c>
      <c r="AP365" t="s">
        <v>180</v>
      </c>
      <c r="AQ365">
        <v>20201215</v>
      </c>
      <c r="AR365">
        <v>33214</v>
      </c>
      <c r="AS365" t="s">
        <v>181</v>
      </c>
      <c r="AT365">
        <v>58.505974799999997</v>
      </c>
      <c r="AU365" t="s">
        <v>181</v>
      </c>
      <c r="AV365"/>
      <c r="AW365"/>
      <c r="AX365"/>
      <c r="AY365"/>
      <c r="AZ365"/>
      <c r="BA365"/>
      <c r="BB365"/>
      <c r="BC365" s="19" t="str">
        <f t="shared" si="11"/>
        <v/>
      </c>
      <c r="BD365" s="20" t="e">
        <f t="shared" si="12"/>
        <v>#N/A</v>
      </c>
      <c r="BE365" s="12" t="s">
        <v>220</v>
      </c>
    </row>
    <row r="366" spans="3:57">
      <c r="C366" s="114">
        <v>365</v>
      </c>
      <c r="D366" t="s">
        <v>167</v>
      </c>
      <c r="E366">
        <v>511</v>
      </c>
      <c r="F366">
        <v>501</v>
      </c>
      <c r="G366">
        <v>501</v>
      </c>
      <c r="H366">
        <v>501</v>
      </c>
      <c r="I366">
        <v>2013</v>
      </c>
      <c r="J366">
        <v>2</v>
      </c>
      <c r="K366">
        <v>28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 t="s">
        <v>1731</v>
      </c>
      <c r="V366" t="s">
        <v>214</v>
      </c>
      <c r="W366" t="s">
        <v>1732</v>
      </c>
      <c r="X366" t="s">
        <v>167</v>
      </c>
      <c r="Y366">
        <v>990002</v>
      </c>
      <c r="Z366" t="s">
        <v>1578</v>
      </c>
      <c r="AA366" t="s">
        <v>173</v>
      </c>
      <c r="AB366">
        <v>45878093</v>
      </c>
      <c r="AC366">
        <v>99</v>
      </c>
      <c r="AD366" t="s">
        <v>174</v>
      </c>
      <c r="AE366" t="s">
        <v>174</v>
      </c>
      <c r="AF366">
        <v>99</v>
      </c>
      <c r="AG366">
        <v>11</v>
      </c>
      <c r="AH366">
        <v>54</v>
      </c>
      <c r="AI366" t="s">
        <v>175</v>
      </c>
      <c r="AJ366" t="s">
        <v>176</v>
      </c>
      <c r="AK366" t="s">
        <v>177</v>
      </c>
      <c r="AL366" t="s">
        <v>178</v>
      </c>
      <c r="AM366">
        <v>99</v>
      </c>
      <c r="AN366">
        <v>132</v>
      </c>
      <c r="AO366" t="s">
        <v>179</v>
      </c>
      <c r="AP366" t="s">
        <v>180</v>
      </c>
      <c r="AQ366">
        <v>20201203</v>
      </c>
      <c r="AR366">
        <v>33104</v>
      </c>
      <c r="AS366" t="s">
        <v>181</v>
      </c>
      <c r="AT366">
        <v>58.492796599999998</v>
      </c>
      <c r="AU366" t="s">
        <v>181</v>
      </c>
      <c r="AV366"/>
      <c r="AW366"/>
      <c r="AX366"/>
      <c r="AY366"/>
      <c r="AZ366"/>
      <c r="BA366"/>
      <c r="BB366"/>
      <c r="BC366" s="19" t="str">
        <f t="shared" si="11"/>
        <v/>
      </c>
      <c r="BD366" s="20" t="e">
        <f t="shared" si="12"/>
        <v>#N/A</v>
      </c>
      <c r="BE366" s="12" t="s">
        <v>182</v>
      </c>
    </row>
    <row r="367" spans="3:57">
      <c r="C367" s="114">
        <v>366</v>
      </c>
      <c r="D367" t="s">
        <v>167</v>
      </c>
      <c r="E367">
        <v>511</v>
      </c>
      <c r="F367">
        <v>501</v>
      </c>
      <c r="G367">
        <v>501</v>
      </c>
      <c r="H367">
        <v>501</v>
      </c>
      <c r="I367">
        <v>2013</v>
      </c>
      <c r="J367">
        <v>10</v>
      </c>
      <c r="K367">
        <v>3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 t="s">
        <v>1733</v>
      </c>
      <c r="V367" t="s">
        <v>214</v>
      </c>
      <c r="W367" t="s">
        <v>1734</v>
      </c>
      <c r="X367" t="s">
        <v>167</v>
      </c>
      <c r="Y367">
        <v>990047</v>
      </c>
      <c r="Z367" t="s">
        <v>191</v>
      </c>
      <c r="AA367" t="s">
        <v>192</v>
      </c>
      <c r="AB367">
        <v>11111111</v>
      </c>
      <c r="AC367">
        <v>99</v>
      </c>
      <c r="AD367" t="s">
        <v>174</v>
      </c>
      <c r="AE367" t="s">
        <v>174</v>
      </c>
      <c r="AF367">
        <v>99</v>
      </c>
      <c r="AG367">
        <v>11</v>
      </c>
      <c r="AH367">
        <v>54</v>
      </c>
      <c r="AI367" t="s">
        <v>175</v>
      </c>
      <c r="AJ367" t="s">
        <v>176</v>
      </c>
      <c r="AK367" t="s">
        <v>177</v>
      </c>
      <c r="AL367" t="s">
        <v>178</v>
      </c>
      <c r="AM367">
        <v>99</v>
      </c>
      <c r="AN367">
        <v>132</v>
      </c>
      <c r="AO367" t="s">
        <v>179</v>
      </c>
      <c r="AP367" t="s">
        <v>539</v>
      </c>
      <c r="AQ367">
        <v>20210804</v>
      </c>
      <c r="AR367">
        <v>140353</v>
      </c>
      <c r="AS367" t="s">
        <v>181</v>
      </c>
      <c r="AT367">
        <v>58.483317300000003</v>
      </c>
      <c r="AU367" t="s">
        <v>181</v>
      </c>
      <c r="AV367"/>
      <c r="AW367"/>
      <c r="AX367"/>
      <c r="AY367"/>
      <c r="AZ367"/>
      <c r="BA367"/>
      <c r="BB367"/>
      <c r="BC367" s="19" t="str">
        <f t="shared" si="11"/>
        <v/>
      </c>
      <c r="BD367" s="20" t="e">
        <f t="shared" si="12"/>
        <v>#N/A</v>
      </c>
      <c r="BE367" s="12" t="s">
        <v>220</v>
      </c>
    </row>
    <row r="368" spans="3:57">
      <c r="C368" s="114">
        <v>367</v>
      </c>
      <c r="D368" t="s">
        <v>167</v>
      </c>
      <c r="E368">
        <v>516</v>
      </c>
      <c r="F368">
        <v>551</v>
      </c>
      <c r="G368">
        <v>509</v>
      </c>
      <c r="H368">
        <v>551</v>
      </c>
      <c r="I368">
        <v>2013</v>
      </c>
      <c r="J368">
        <v>3</v>
      </c>
      <c r="K368">
        <v>22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 t="s">
        <v>253</v>
      </c>
      <c r="V368" t="s">
        <v>167</v>
      </c>
      <c r="W368" t="s">
        <v>1735</v>
      </c>
      <c r="X368" t="s">
        <v>1736</v>
      </c>
      <c r="Y368">
        <v>130077</v>
      </c>
      <c r="Z368" t="s">
        <v>1737</v>
      </c>
      <c r="AA368" t="s">
        <v>1738</v>
      </c>
      <c r="AB368">
        <v>11111111111</v>
      </c>
      <c r="AC368">
        <v>13</v>
      </c>
      <c r="AD368" t="s">
        <v>249</v>
      </c>
      <c r="AE368" t="s">
        <v>249</v>
      </c>
      <c r="AF368">
        <v>13</v>
      </c>
      <c r="AG368">
        <v>11</v>
      </c>
      <c r="AH368">
        <v>54</v>
      </c>
      <c r="AI368" t="s">
        <v>167</v>
      </c>
      <c r="AJ368" t="s">
        <v>273</v>
      </c>
      <c r="AK368" t="s">
        <v>177</v>
      </c>
      <c r="AL368" t="s">
        <v>178</v>
      </c>
      <c r="AM368">
        <v>99</v>
      </c>
      <c r="AN368">
        <v>131</v>
      </c>
      <c r="AO368" t="s">
        <v>179</v>
      </c>
      <c r="AP368" t="s">
        <v>180</v>
      </c>
      <c r="AQ368">
        <v>20201230</v>
      </c>
      <c r="AR368">
        <v>33646</v>
      </c>
      <c r="AS368" t="s">
        <v>181</v>
      </c>
      <c r="AT368">
        <v>62.975085999999997</v>
      </c>
      <c r="AU368" t="s">
        <v>181</v>
      </c>
      <c r="AV368"/>
      <c r="AW368"/>
      <c r="AX368"/>
      <c r="AY368"/>
      <c r="AZ368"/>
      <c r="BA368"/>
      <c r="BB368"/>
      <c r="BC368" s="19" t="str">
        <f t="shared" si="11"/>
        <v/>
      </c>
      <c r="BD368" s="20" t="e">
        <f t="shared" si="12"/>
        <v>#N/A</v>
      </c>
      <c r="BE368" s="12" t="s">
        <v>182</v>
      </c>
    </row>
    <row r="369" spans="3:57">
      <c r="C369" s="114">
        <v>368</v>
      </c>
      <c r="D369" t="s">
        <v>167</v>
      </c>
      <c r="E369">
        <v>512</v>
      </c>
      <c r="F369">
        <v>512</v>
      </c>
      <c r="G369">
        <v>503</v>
      </c>
      <c r="H369">
        <v>511</v>
      </c>
      <c r="I369">
        <v>2013</v>
      </c>
      <c r="J369">
        <v>4</v>
      </c>
      <c r="K369">
        <v>12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 t="s">
        <v>1739</v>
      </c>
      <c r="V369" t="s">
        <v>214</v>
      </c>
      <c r="W369" t="s">
        <v>1740</v>
      </c>
      <c r="X369" t="s">
        <v>167</v>
      </c>
      <c r="Y369">
        <v>990024</v>
      </c>
      <c r="Z369" t="s">
        <v>1400</v>
      </c>
      <c r="AA369" t="s">
        <v>393</v>
      </c>
      <c r="AB369">
        <v>44444444</v>
      </c>
      <c r="AC369">
        <v>99</v>
      </c>
      <c r="AD369" t="s">
        <v>174</v>
      </c>
      <c r="AE369" t="s">
        <v>174</v>
      </c>
      <c r="AF369">
        <v>99</v>
      </c>
      <c r="AG369">
        <v>11</v>
      </c>
      <c r="AH369">
        <v>54</v>
      </c>
      <c r="AI369" t="s">
        <v>175</v>
      </c>
      <c r="AJ369" t="s">
        <v>176</v>
      </c>
      <c r="AK369" t="s">
        <v>177</v>
      </c>
      <c r="AL369" t="s">
        <v>178</v>
      </c>
      <c r="AM369">
        <v>99</v>
      </c>
      <c r="AN369">
        <v>141</v>
      </c>
      <c r="AO369" t="s">
        <v>219</v>
      </c>
      <c r="AP369" t="s">
        <v>180</v>
      </c>
      <c r="AQ369">
        <v>20201231</v>
      </c>
      <c r="AR369">
        <v>33303</v>
      </c>
      <c r="AS369" t="s">
        <v>181</v>
      </c>
      <c r="AT369">
        <v>58.435891699999999</v>
      </c>
      <c r="AU369" t="s">
        <v>181</v>
      </c>
      <c r="AV369"/>
      <c r="AW369"/>
      <c r="AX369"/>
      <c r="AY369"/>
      <c r="AZ369"/>
      <c r="BA369"/>
      <c r="BB369"/>
      <c r="BC369" s="19" t="str">
        <f t="shared" si="11"/>
        <v/>
      </c>
      <c r="BD369" s="20" t="e">
        <f t="shared" si="12"/>
        <v>#N/A</v>
      </c>
      <c r="BE369" s="12" t="s">
        <v>220</v>
      </c>
    </row>
    <row r="370" spans="3:57">
      <c r="C370" s="114">
        <v>369</v>
      </c>
      <c r="D370" t="s">
        <v>167</v>
      </c>
      <c r="E370">
        <v>512</v>
      </c>
      <c r="F370">
        <v>511</v>
      </c>
      <c r="G370">
        <v>503</v>
      </c>
      <c r="H370">
        <v>511</v>
      </c>
      <c r="I370">
        <v>2014</v>
      </c>
      <c r="J370">
        <v>10</v>
      </c>
      <c r="K370">
        <v>24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 t="s">
        <v>1741</v>
      </c>
      <c r="V370" t="s">
        <v>214</v>
      </c>
      <c r="W370" t="s">
        <v>1742</v>
      </c>
      <c r="X370" t="s">
        <v>167</v>
      </c>
      <c r="Y370">
        <v>990012</v>
      </c>
      <c r="Z370" t="s">
        <v>225</v>
      </c>
      <c r="AA370" t="s">
        <v>226</v>
      </c>
      <c r="AB370">
        <v>11111111</v>
      </c>
      <c r="AC370">
        <v>99</v>
      </c>
      <c r="AD370" t="s">
        <v>174</v>
      </c>
      <c r="AE370" t="s">
        <v>174</v>
      </c>
      <c r="AF370">
        <v>99</v>
      </c>
      <c r="AG370">
        <v>11</v>
      </c>
      <c r="AH370">
        <v>54</v>
      </c>
      <c r="AI370" t="s">
        <v>175</v>
      </c>
      <c r="AJ370" t="s">
        <v>176</v>
      </c>
      <c r="AK370" t="s">
        <v>177</v>
      </c>
      <c r="AL370" t="s">
        <v>178</v>
      </c>
      <c r="AM370">
        <v>99</v>
      </c>
      <c r="AN370">
        <v>131</v>
      </c>
      <c r="AO370" t="s">
        <v>179</v>
      </c>
      <c r="AP370" t="s">
        <v>180</v>
      </c>
      <c r="AQ370">
        <v>20201230</v>
      </c>
      <c r="AR370">
        <v>33653</v>
      </c>
      <c r="AS370" t="s">
        <v>181</v>
      </c>
      <c r="AT370">
        <v>58.431556499999999</v>
      </c>
      <c r="AU370" t="s">
        <v>181</v>
      </c>
      <c r="AV370"/>
      <c r="AW370"/>
      <c r="AX370"/>
      <c r="AY370"/>
      <c r="AZ370"/>
      <c r="BA370"/>
      <c r="BB370"/>
      <c r="BC370" s="19" t="str">
        <f t="shared" si="11"/>
        <v/>
      </c>
      <c r="BD370" s="20" t="e">
        <f t="shared" si="12"/>
        <v>#N/A</v>
      </c>
      <c r="BE370" s="12" t="s">
        <v>182</v>
      </c>
    </row>
    <row r="371" spans="3:57">
      <c r="C371" s="114">
        <v>370</v>
      </c>
      <c r="D371" t="s">
        <v>167</v>
      </c>
      <c r="E371">
        <v>512</v>
      </c>
      <c r="F371">
        <v>511</v>
      </c>
      <c r="G371">
        <v>503</v>
      </c>
      <c r="H371">
        <v>511</v>
      </c>
      <c r="I371">
        <v>2013</v>
      </c>
      <c r="J371">
        <v>3</v>
      </c>
      <c r="K371">
        <v>14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 t="s">
        <v>1743</v>
      </c>
      <c r="V371" t="s">
        <v>214</v>
      </c>
      <c r="W371" t="s">
        <v>1744</v>
      </c>
      <c r="X371" t="s">
        <v>167</v>
      </c>
      <c r="Y371">
        <v>990024</v>
      </c>
      <c r="Z371" t="s">
        <v>1400</v>
      </c>
      <c r="AA371" t="s">
        <v>1745</v>
      </c>
      <c r="AB371">
        <v>44444444</v>
      </c>
      <c r="AC371">
        <v>99</v>
      </c>
      <c r="AD371" t="s">
        <v>174</v>
      </c>
      <c r="AE371" t="s">
        <v>174</v>
      </c>
      <c r="AF371">
        <v>99</v>
      </c>
      <c r="AG371">
        <v>11</v>
      </c>
      <c r="AH371">
        <v>54</v>
      </c>
      <c r="AI371" t="s">
        <v>175</v>
      </c>
      <c r="AJ371" t="s">
        <v>176</v>
      </c>
      <c r="AK371" t="s">
        <v>177</v>
      </c>
      <c r="AL371" t="s">
        <v>178</v>
      </c>
      <c r="AM371">
        <v>99</v>
      </c>
      <c r="AN371">
        <v>131</v>
      </c>
      <c r="AO371" t="s">
        <v>179</v>
      </c>
      <c r="AP371" t="s">
        <v>180</v>
      </c>
      <c r="AQ371">
        <v>20201230</v>
      </c>
      <c r="AR371">
        <v>33701</v>
      </c>
      <c r="AS371" t="s">
        <v>181</v>
      </c>
      <c r="AT371">
        <v>58.424134600000002</v>
      </c>
      <c r="AU371" t="s">
        <v>181</v>
      </c>
      <c r="AV371"/>
      <c r="AW371"/>
      <c r="AX371"/>
      <c r="AY371"/>
      <c r="AZ371"/>
      <c r="BA371"/>
      <c r="BB371"/>
      <c r="BC371" s="19" t="str">
        <f t="shared" si="11"/>
        <v/>
      </c>
      <c r="BD371" s="20" t="e">
        <f t="shared" si="12"/>
        <v>#N/A</v>
      </c>
      <c r="BE371" s="12" t="s">
        <v>220</v>
      </c>
    </row>
    <row r="372" spans="3:57">
      <c r="C372" s="114">
        <v>371</v>
      </c>
      <c r="D372" t="s">
        <v>167</v>
      </c>
      <c r="E372">
        <v>511</v>
      </c>
      <c r="F372">
        <v>501</v>
      </c>
      <c r="G372">
        <v>501</v>
      </c>
      <c r="H372">
        <v>501</v>
      </c>
      <c r="I372">
        <v>2012</v>
      </c>
      <c r="J372">
        <v>8</v>
      </c>
      <c r="K372">
        <v>31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 t="s">
        <v>1746</v>
      </c>
      <c r="V372" t="s">
        <v>167</v>
      </c>
      <c r="W372" t="s">
        <v>1747</v>
      </c>
      <c r="X372" t="s">
        <v>167</v>
      </c>
      <c r="Y372">
        <v>990038</v>
      </c>
      <c r="Z372" t="s">
        <v>1239</v>
      </c>
      <c r="AA372" t="s">
        <v>358</v>
      </c>
      <c r="AB372">
        <v>51972061</v>
      </c>
      <c r="AC372">
        <v>99</v>
      </c>
      <c r="AD372" t="s">
        <v>174</v>
      </c>
      <c r="AE372" t="s">
        <v>174</v>
      </c>
      <c r="AF372">
        <v>99</v>
      </c>
      <c r="AG372">
        <v>11</v>
      </c>
      <c r="AH372">
        <v>54</v>
      </c>
      <c r="AI372" t="s">
        <v>167</v>
      </c>
      <c r="AJ372" t="s">
        <v>273</v>
      </c>
      <c r="AK372" t="s">
        <v>177</v>
      </c>
      <c r="AL372" t="s">
        <v>178</v>
      </c>
      <c r="AM372">
        <v>99</v>
      </c>
      <c r="AN372">
        <v>132</v>
      </c>
      <c r="AO372" t="s">
        <v>179</v>
      </c>
      <c r="AP372" t="s">
        <v>180</v>
      </c>
      <c r="AQ372">
        <v>20201210</v>
      </c>
      <c r="AR372">
        <v>33305</v>
      </c>
      <c r="AS372" t="s">
        <v>181</v>
      </c>
      <c r="AT372">
        <v>58.461817699999997</v>
      </c>
      <c r="AU372" t="s">
        <v>181</v>
      </c>
      <c r="AV372"/>
      <c r="AW372"/>
      <c r="AX372"/>
      <c r="AY372"/>
      <c r="AZ372"/>
      <c r="BA372"/>
      <c r="BB372"/>
      <c r="BC372" s="19" t="str">
        <f t="shared" si="11"/>
        <v/>
      </c>
      <c r="BD372" s="20" t="e">
        <f t="shared" si="12"/>
        <v>#N/A</v>
      </c>
      <c r="BE372" s="12" t="s">
        <v>182</v>
      </c>
    </row>
    <row r="373" spans="3:57">
      <c r="C373" s="114">
        <v>375</v>
      </c>
      <c r="D373" t="s">
        <v>167</v>
      </c>
      <c r="E373">
        <v>511</v>
      </c>
      <c r="F373">
        <v>501</v>
      </c>
      <c r="G373">
        <v>501</v>
      </c>
      <c r="H373">
        <v>501</v>
      </c>
      <c r="I373">
        <v>2012</v>
      </c>
      <c r="J373">
        <v>11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 t="s">
        <v>1748</v>
      </c>
      <c r="V373" t="s">
        <v>214</v>
      </c>
      <c r="W373" t="s">
        <v>1749</v>
      </c>
      <c r="X373" t="s">
        <v>167</v>
      </c>
      <c r="Y373">
        <v>990021</v>
      </c>
      <c r="Z373" t="s">
        <v>840</v>
      </c>
      <c r="AA373" t="s">
        <v>841</v>
      </c>
      <c r="AB373">
        <v>51976309</v>
      </c>
      <c r="AC373">
        <v>99</v>
      </c>
      <c r="AD373" t="s">
        <v>174</v>
      </c>
      <c r="AE373" t="s">
        <v>174</v>
      </c>
      <c r="AF373">
        <v>99</v>
      </c>
      <c r="AG373">
        <v>11</v>
      </c>
      <c r="AH373">
        <v>54</v>
      </c>
      <c r="AI373" t="s">
        <v>175</v>
      </c>
      <c r="AJ373" t="s">
        <v>176</v>
      </c>
      <c r="AK373" t="s">
        <v>177</v>
      </c>
      <c r="AL373" t="s">
        <v>178</v>
      </c>
      <c r="AM373">
        <v>99</v>
      </c>
      <c r="AN373">
        <v>132</v>
      </c>
      <c r="AO373" t="s">
        <v>179</v>
      </c>
      <c r="AP373" t="s">
        <v>539</v>
      </c>
      <c r="AQ373">
        <v>20210504</v>
      </c>
      <c r="AR373">
        <v>132741</v>
      </c>
      <c r="AS373" t="s">
        <v>181</v>
      </c>
      <c r="AT373">
        <v>58.464742100000002</v>
      </c>
      <c r="AU373" t="s">
        <v>181</v>
      </c>
      <c r="AV373"/>
      <c r="AW373"/>
      <c r="AX373"/>
      <c r="AY373"/>
      <c r="AZ373"/>
      <c r="BA373"/>
      <c r="BB373"/>
      <c r="BC373" s="19" t="str">
        <f t="shared" si="11"/>
        <v/>
      </c>
      <c r="BD373" s="20" t="e">
        <f t="shared" si="12"/>
        <v>#N/A</v>
      </c>
      <c r="BE373" s="12" t="s">
        <v>220</v>
      </c>
    </row>
    <row r="374" spans="3:57">
      <c r="C374" s="114">
        <v>377</v>
      </c>
      <c r="D374" t="s">
        <v>167</v>
      </c>
      <c r="E374">
        <v>512</v>
      </c>
      <c r="F374">
        <v>512</v>
      </c>
      <c r="G374">
        <v>503</v>
      </c>
      <c r="H374">
        <v>511</v>
      </c>
      <c r="I374">
        <v>2013</v>
      </c>
      <c r="J374">
        <v>9</v>
      </c>
      <c r="K374">
        <v>27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 t="s">
        <v>1750</v>
      </c>
      <c r="V374" t="s">
        <v>214</v>
      </c>
      <c r="W374" t="s">
        <v>1751</v>
      </c>
      <c r="X374" t="s">
        <v>167</v>
      </c>
      <c r="Y374">
        <v>990046</v>
      </c>
      <c r="Z374" t="s">
        <v>695</v>
      </c>
      <c r="AA374" t="s">
        <v>696</v>
      </c>
      <c r="AB374">
        <v>11111111</v>
      </c>
      <c r="AC374">
        <v>99</v>
      </c>
      <c r="AD374" t="s">
        <v>174</v>
      </c>
      <c r="AE374" t="s">
        <v>174</v>
      </c>
      <c r="AF374">
        <v>99</v>
      </c>
      <c r="AG374">
        <v>11</v>
      </c>
      <c r="AH374">
        <v>54</v>
      </c>
      <c r="AI374" t="s">
        <v>175</v>
      </c>
      <c r="AJ374" t="s">
        <v>176</v>
      </c>
      <c r="AK374" t="s">
        <v>177</v>
      </c>
      <c r="AL374" t="s">
        <v>178</v>
      </c>
      <c r="AM374">
        <v>99</v>
      </c>
      <c r="AN374">
        <v>142</v>
      </c>
      <c r="AO374" t="s">
        <v>219</v>
      </c>
      <c r="AP374" t="s">
        <v>180</v>
      </c>
      <c r="AQ374">
        <v>20210730</v>
      </c>
      <c r="AR374">
        <v>33032</v>
      </c>
      <c r="AS374" t="s">
        <v>181</v>
      </c>
      <c r="AT374">
        <v>58.428640100000003</v>
      </c>
      <c r="AU374" t="s">
        <v>181</v>
      </c>
      <c r="AV374"/>
      <c r="AW374"/>
      <c r="AX374"/>
      <c r="AY374"/>
      <c r="AZ374"/>
      <c r="BA374"/>
      <c r="BB374"/>
      <c r="BC374" s="19" t="str">
        <f t="shared" si="11"/>
        <v/>
      </c>
      <c r="BD374" s="20" t="e">
        <f t="shared" si="12"/>
        <v>#N/A</v>
      </c>
      <c r="BE374" s="12" t="s">
        <v>220</v>
      </c>
    </row>
    <row r="375" spans="3:57">
      <c r="C375" s="114">
        <v>378</v>
      </c>
      <c r="D375" t="s">
        <v>167</v>
      </c>
      <c r="E375">
        <v>511</v>
      </c>
      <c r="F375">
        <v>503</v>
      </c>
      <c r="G375">
        <v>501</v>
      </c>
      <c r="H375">
        <v>501</v>
      </c>
      <c r="I375">
        <v>2012</v>
      </c>
      <c r="J375">
        <v>11</v>
      </c>
      <c r="K375">
        <v>30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 t="s">
        <v>1752</v>
      </c>
      <c r="V375" t="s">
        <v>167</v>
      </c>
      <c r="W375" t="s">
        <v>1753</v>
      </c>
      <c r="X375" t="s">
        <v>167</v>
      </c>
      <c r="Y375">
        <v>990022</v>
      </c>
      <c r="Z375" t="s">
        <v>656</v>
      </c>
      <c r="AA375" t="s">
        <v>1156</v>
      </c>
      <c r="AB375">
        <v>51975397</v>
      </c>
      <c r="AC375">
        <v>99</v>
      </c>
      <c r="AD375" t="s">
        <v>174</v>
      </c>
      <c r="AE375" t="s">
        <v>174</v>
      </c>
      <c r="AF375">
        <v>99</v>
      </c>
      <c r="AG375">
        <v>11</v>
      </c>
      <c r="AH375">
        <v>54</v>
      </c>
      <c r="AI375" t="s">
        <v>175</v>
      </c>
      <c r="AJ375" t="s">
        <v>176</v>
      </c>
      <c r="AK375" t="s">
        <v>177</v>
      </c>
      <c r="AL375" t="s">
        <v>178</v>
      </c>
      <c r="AM375">
        <v>99</v>
      </c>
      <c r="AN375">
        <v>66</v>
      </c>
      <c r="AO375" t="s">
        <v>193</v>
      </c>
      <c r="AP375" t="s">
        <v>180</v>
      </c>
      <c r="AQ375">
        <v>20210413</v>
      </c>
      <c r="AR375">
        <v>33100</v>
      </c>
      <c r="AS375" t="s">
        <v>181</v>
      </c>
      <c r="AT375">
        <v>58.432273199999997</v>
      </c>
      <c r="AU375" t="s">
        <v>181</v>
      </c>
      <c r="AV375"/>
      <c r="AW375"/>
      <c r="AX375"/>
      <c r="AY375"/>
      <c r="AZ375"/>
      <c r="BA375"/>
      <c r="BB375"/>
      <c r="BC375" s="19" t="str">
        <f t="shared" si="11"/>
        <v/>
      </c>
      <c r="BD375" s="20" t="str">
        <f t="shared" si="12"/>
        <v xml:space="preserve"> CITY GDE</v>
      </c>
      <c r="BE375" s="12" t="s">
        <v>220</v>
      </c>
    </row>
    <row r="376" spans="3:57">
      <c r="C376" s="114">
        <v>379</v>
      </c>
      <c r="D376" t="s">
        <v>167</v>
      </c>
      <c r="E376">
        <v>511</v>
      </c>
      <c r="F376">
        <v>501</v>
      </c>
      <c r="G376">
        <v>501</v>
      </c>
      <c r="H376">
        <v>501</v>
      </c>
      <c r="I376">
        <v>2013</v>
      </c>
      <c r="J376">
        <v>2</v>
      </c>
      <c r="K376">
        <v>7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 t="s">
        <v>1754</v>
      </c>
      <c r="V376" t="s">
        <v>214</v>
      </c>
      <c r="W376" t="s">
        <v>1755</v>
      </c>
      <c r="X376" t="s">
        <v>167</v>
      </c>
      <c r="Y376">
        <v>990047</v>
      </c>
      <c r="Z376" t="s">
        <v>191</v>
      </c>
      <c r="AA376" t="s">
        <v>241</v>
      </c>
      <c r="AB376">
        <v>45666895</v>
      </c>
      <c r="AC376">
        <v>99</v>
      </c>
      <c r="AD376" t="s">
        <v>174</v>
      </c>
      <c r="AE376" t="s">
        <v>174</v>
      </c>
      <c r="AF376">
        <v>99</v>
      </c>
      <c r="AG376">
        <v>11</v>
      </c>
      <c r="AH376">
        <v>54</v>
      </c>
      <c r="AI376" t="s">
        <v>175</v>
      </c>
      <c r="AJ376" t="s">
        <v>176</v>
      </c>
      <c r="AK376" t="s">
        <v>177</v>
      </c>
      <c r="AL376" t="s">
        <v>178</v>
      </c>
      <c r="AM376">
        <v>99</v>
      </c>
      <c r="AN376">
        <v>132</v>
      </c>
      <c r="AO376" t="s">
        <v>179</v>
      </c>
      <c r="AP376" t="s">
        <v>180</v>
      </c>
      <c r="AQ376">
        <v>20201210</v>
      </c>
      <c r="AR376">
        <v>33314</v>
      </c>
      <c r="AS376" t="s">
        <v>181</v>
      </c>
      <c r="AT376">
        <v>58.505854900000003</v>
      </c>
      <c r="AU376" t="s">
        <v>181</v>
      </c>
      <c r="AV376"/>
      <c r="AW376"/>
      <c r="AX376"/>
      <c r="AY376"/>
      <c r="AZ376"/>
      <c r="BA376"/>
      <c r="BB376"/>
      <c r="BC376" s="19" t="str">
        <f t="shared" si="11"/>
        <v/>
      </c>
      <c r="BD376" s="20" t="e">
        <f t="shared" si="12"/>
        <v>#N/A</v>
      </c>
      <c r="BE376" s="12" t="s">
        <v>220</v>
      </c>
    </row>
    <row r="377" spans="3:57">
      <c r="C377" s="114">
        <v>380</v>
      </c>
      <c r="D377" t="s">
        <v>167</v>
      </c>
      <c r="E377">
        <v>511</v>
      </c>
      <c r="F377">
        <v>501</v>
      </c>
      <c r="G377">
        <v>501</v>
      </c>
      <c r="H377">
        <v>501</v>
      </c>
      <c r="I377">
        <v>2013</v>
      </c>
      <c r="J377">
        <v>7</v>
      </c>
      <c r="K377">
        <v>16</v>
      </c>
      <c r="L377">
        <v>2015</v>
      </c>
      <c r="M377">
        <v>9</v>
      </c>
      <c r="N377">
        <v>18</v>
      </c>
      <c r="O377">
        <v>2015</v>
      </c>
      <c r="P377">
        <v>9</v>
      </c>
      <c r="Q377">
        <v>21</v>
      </c>
      <c r="R377">
        <v>0</v>
      </c>
      <c r="S377">
        <v>0</v>
      </c>
      <c r="T377">
        <v>0</v>
      </c>
      <c r="U377" t="s">
        <v>1756</v>
      </c>
      <c r="V377" t="s">
        <v>214</v>
      </c>
      <c r="W377" t="s">
        <v>1757</v>
      </c>
      <c r="X377" t="s">
        <v>167</v>
      </c>
      <c r="Y377">
        <v>990035</v>
      </c>
      <c r="Z377" t="s">
        <v>271</v>
      </c>
      <c r="AA377" t="s">
        <v>272</v>
      </c>
      <c r="AB377">
        <v>45877317</v>
      </c>
      <c r="AC377">
        <v>99</v>
      </c>
      <c r="AD377" t="s">
        <v>174</v>
      </c>
      <c r="AE377" t="s">
        <v>174</v>
      </c>
      <c r="AF377">
        <v>99</v>
      </c>
      <c r="AG377">
        <v>11</v>
      </c>
      <c r="AH377">
        <v>54</v>
      </c>
      <c r="AI377" t="s">
        <v>167</v>
      </c>
      <c r="AJ377" t="s">
        <v>273</v>
      </c>
      <c r="AK377" t="s">
        <v>177</v>
      </c>
      <c r="AL377" t="s">
        <v>178</v>
      </c>
      <c r="AM377">
        <v>99</v>
      </c>
      <c r="AN377">
        <v>131</v>
      </c>
      <c r="AO377" t="s">
        <v>179</v>
      </c>
      <c r="AP377" t="s">
        <v>180</v>
      </c>
      <c r="AQ377">
        <v>20201230</v>
      </c>
      <c r="AR377">
        <v>33701</v>
      </c>
      <c r="AS377" t="s">
        <v>181</v>
      </c>
      <c r="AT377">
        <v>58.443817500000002</v>
      </c>
      <c r="AU377" t="s">
        <v>181</v>
      </c>
      <c r="AV377"/>
      <c r="AW377"/>
      <c r="AX377"/>
      <c r="AY377"/>
      <c r="AZ377"/>
      <c r="BA377"/>
      <c r="BB377"/>
      <c r="BC377" s="19" t="str">
        <f t="shared" si="11"/>
        <v/>
      </c>
      <c r="BD377" s="20" t="e">
        <f t="shared" si="12"/>
        <v>#N/A</v>
      </c>
      <c r="BE377" s="12" t="s">
        <v>182</v>
      </c>
    </row>
    <row r="378" spans="3:57">
      <c r="C378" s="114">
        <v>381</v>
      </c>
      <c r="D378" t="s">
        <v>167</v>
      </c>
      <c r="E378">
        <v>512</v>
      </c>
      <c r="F378">
        <v>513</v>
      </c>
      <c r="G378">
        <v>503</v>
      </c>
      <c r="H378">
        <v>511</v>
      </c>
      <c r="I378">
        <v>2013</v>
      </c>
      <c r="J378">
        <v>2</v>
      </c>
      <c r="K378">
        <v>28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 t="s">
        <v>1758</v>
      </c>
      <c r="V378" t="s">
        <v>167</v>
      </c>
      <c r="W378" t="s">
        <v>1759</v>
      </c>
      <c r="X378" t="s">
        <v>167</v>
      </c>
      <c r="Y378">
        <v>990012</v>
      </c>
      <c r="Z378" t="s">
        <v>225</v>
      </c>
      <c r="AA378" t="s">
        <v>226</v>
      </c>
      <c r="AB378">
        <v>46116142</v>
      </c>
      <c r="AC378">
        <v>99</v>
      </c>
      <c r="AD378" t="s">
        <v>174</v>
      </c>
      <c r="AE378" t="s">
        <v>174</v>
      </c>
      <c r="AF378">
        <v>99</v>
      </c>
      <c r="AG378">
        <v>11</v>
      </c>
      <c r="AH378">
        <v>54</v>
      </c>
      <c r="AI378" t="s">
        <v>167</v>
      </c>
      <c r="AJ378" t="s">
        <v>273</v>
      </c>
      <c r="AK378" t="s">
        <v>177</v>
      </c>
      <c r="AL378" t="s">
        <v>178</v>
      </c>
      <c r="AM378">
        <v>99</v>
      </c>
      <c r="AN378">
        <v>66</v>
      </c>
      <c r="AO378" t="s">
        <v>193</v>
      </c>
      <c r="AP378" t="s">
        <v>180</v>
      </c>
      <c r="AQ378">
        <v>20210413</v>
      </c>
      <c r="AR378">
        <v>33101</v>
      </c>
      <c r="AS378" t="s">
        <v>181</v>
      </c>
      <c r="AT378">
        <v>58.462728800000001</v>
      </c>
      <c r="AU378" t="s">
        <v>181</v>
      </c>
      <c r="AV378"/>
      <c r="AW378"/>
      <c r="AX378"/>
      <c r="AY378"/>
      <c r="AZ378"/>
      <c r="BA378"/>
      <c r="BB378"/>
      <c r="BC378" s="19" t="str">
        <f t="shared" si="11"/>
        <v/>
      </c>
      <c r="BD378" s="20" t="str">
        <f t="shared" si="12"/>
        <v xml:space="preserve"> CITY GDE</v>
      </c>
      <c r="BE378" s="12" t="s">
        <v>182</v>
      </c>
    </row>
    <row r="379" spans="3:57">
      <c r="C379" s="114">
        <v>382</v>
      </c>
      <c r="D379" t="s">
        <v>167</v>
      </c>
      <c r="E379">
        <v>512</v>
      </c>
      <c r="F379">
        <v>511</v>
      </c>
      <c r="G379">
        <v>503</v>
      </c>
      <c r="H379">
        <v>511</v>
      </c>
      <c r="I379">
        <v>2013</v>
      </c>
      <c r="J379">
        <v>7</v>
      </c>
      <c r="K379">
        <v>5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 t="s">
        <v>1760</v>
      </c>
      <c r="V379" t="s">
        <v>167</v>
      </c>
      <c r="W379" t="s">
        <v>1761</v>
      </c>
      <c r="X379" t="s">
        <v>167</v>
      </c>
      <c r="Y379">
        <v>990007</v>
      </c>
      <c r="Z379" t="s">
        <v>302</v>
      </c>
      <c r="AA379" t="s">
        <v>393</v>
      </c>
      <c r="AB379">
        <v>49032042</v>
      </c>
      <c r="AC379">
        <v>99</v>
      </c>
      <c r="AD379" t="s">
        <v>174</v>
      </c>
      <c r="AE379" t="s">
        <v>174</v>
      </c>
      <c r="AF379">
        <v>99</v>
      </c>
      <c r="AG379">
        <v>11</v>
      </c>
      <c r="AH379">
        <v>54</v>
      </c>
      <c r="AI379" t="s">
        <v>175</v>
      </c>
      <c r="AJ379" t="s">
        <v>176</v>
      </c>
      <c r="AK379" t="s">
        <v>177</v>
      </c>
      <c r="AL379" t="s">
        <v>178</v>
      </c>
      <c r="AM379">
        <v>99</v>
      </c>
      <c r="AN379">
        <v>133</v>
      </c>
      <c r="AO379" t="s">
        <v>179</v>
      </c>
      <c r="AP379" t="s">
        <v>394</v>
      </c>
      <c r="AQ379">
        <v>20201221</v>
      </c>
      <c r="AR379">
        <v>130352</v>
      </c>
      <c r="AS379" t="s">
        <v>181</v>
      </c>
      <c r="AT379">
        <v>58.432363700000003</v>
      </c>
      <c r="AU379" t="s">
        <v>181</v>
      </c>
      <c r="AV379"/>
      <c r="AW379"/>
      <c r="AX379"/>
      <c r="AY379"/>
      <c r="AZ379"/>
      <c r="BA379"/>
      <c r="BB379"/>
      <c r="BC379" s="19" t="str">
        <f t="shared" si="11"/>
        <v/>
      </c>
      <c r="BD379" s="20" t="e">
        <f t="shared" si="12"/>
        <v>#N/A</v>
      </c>
      <c r="BE379" s="12" t="s">
        <v>220</v>
      </c>
    </row>
    <row r="380" spans="3:57">
      <c r="C380" s="114">
        <v>383</v>
      </c>
      <c r="D380" t="s">
        <v>167</v>
      </c>
      <c r="E380">
        <v>512</v>
      </c>
      <c r="F380">
        <v>511</v>
      </c>
      <c r="G380">
        <v>503</v>
      </c>
      <c r="H380">
        <v>511</v>
      </c>
      <c r="I380">
        <v>2012</v>
      </c>
      <c r="J380">
        <v>12</v>
      </c>
      <c r="K380">
        <v>21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 t="s">
        <v>1762</v>
      </c>
      <c r="V380" t="s">
        <v>214</v>
      </c>
      <c r="W380" t="s">
        <v>1763</v>
      </c>
      <c r="X380" t="s">
        <v>167</v>
      </c>
      <c r="Y380">
        <v>990017</v>
      </c>
      <c r="Z380" t="s">
        <v>494</v>
      </c>
      <c r="AA380" t="s">
        <v>241</v>
      </c>
      <c r="AB380">
        <v>46362793</v>
      </c>
      <c r="AC380">
        <v>99</v>
      </c>
      <c r="AD380" t="s">
        <v>174</v>
      </c>
      <c r="AE380" t="s">
        <v>174</v>
      </c>
      <c r="AF380">
        <v>99</v>
      </c>
      <c r="AG380">
        <v>11</v>
      </c>
      <c r="AH380">
        <v>54</v>
      </c>
      <c r="AI380" t="s">
        <v>175</v>
      </c>
      <c r="AJ380" t="s">
        <v>176</v>
      </c>
      <c r="AK380" t="s">
        <v>177</v>
      </c>
      <c r="AL380" t="s">
        <v>178</v>
      </c>
      <c r="AM380">
        <v>99</v>
      </c>
      <c r="AN380">
        <v>131</v>
      </c>
      <c r="AO380" t="s">
        <v>179</v>
      </c>
      <c r="AP380" t="s">
        <v>180</v>
      </c>
      <c r="AQ380">
        <v>20201231</v>
      </c>
      <c r="AR380">
        <v>33313</v>
      </c>
      <c r="AS380" t="s">
        <v>181</v>
      </c>
      <c r="AT380">
        <v>58.481657300000002</v>
      </c>
      <c r="AU380" t="s">
        <v>181</v>
      </c>
      <c r="AV380"/>
      <c r="AW380"/>
      <c r="AX380"/>
      <c r="AY380"/>
      <c r="AZ380"/>
      <c r="BA380"/>
      <c r="BB380"/>
      <c r="BC380" s="19" t="str">
        <f t="shared" si="11"/>
        <v/>
      </c>
      <c r="BD380" s="20" t="e">
        <f t="shared" si="12"/>
        <v>#N/A</v>
      </c>
      <c r="BE380" s="12" t="s">
        <v>220</v>
      </c>
    </row>
    <row r="381" spans="3:57">
      <c r="C381" s="114">
        <v>384</v>
      </c>
      <c r="D381" t="s">
        <v>167</v>
      </c>
      <c r="E381">
        <v>512</v>
      </c>
      <c r="F381">
        <v>513</v>
      </c>
      <c r="G381">
        <v>503</v>
      </c>
      <c r="H381">
        <v>511</v>
      </c>
      <c r="I381">
        <v>2012</v>
      </c>
      <c r="J381">
        <v>12</v>
      </c>
      <c r="K381">
        <v>27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 t="s">
        <v>1764</v>
      </c>
      <c r="V381" t="s">
        <v>214</v>
      </c>
      <c r="W381" t="s">
        <v>1765</v>
      </c>
      <c r="X381" t="s">
        <v>167</v>
      </c>
      <c r="Y381">
        <v>990004</v>
      </c>
      <c r="Z381" t="s">
        <v>201</v>
      </c>
      <c r="AA381" t="s">
        <v>758</v>
      </c>
      <c r="AB381">
        <v>49620721</v>
      </c>
      <c r="AC381">
        <v>99</v>
      </c>
      <c r="AD381" t="s">
        <v>174</v>
      </c>
      <c r="AE381" t="s">
        <v>174</v>
      </c>
      <c r="AF381">
        <v>99</v>
      </c>
      <c r="AG381">
        <v>11</v>
      </c>
      <c r="AH381">
        <v>54</v>
      </c>
      <c r="AI381" t="s">
        <v>175</v>
      </c>
      <c r="AJ381" t="s">
        <v>176</v>
      </c>
      <c r="AK381" t="s">
        <v>177</v>
      </c>
      <c r="AL381" t="s">
        <v>178</v>
      </c>
      <c r="AM381">
        <v>99</v>
      </c>
      <c r="AN381">
        <v>66</v>
      </c>
      <c r="AO381" t="s">
        <v>193</v>
      </c>
      <c r="AP381" t="s">
        <v>180</v>
      </c>
      <c r="AQ381">
        <v>20210413</v>
      </c>
      <c r="AR381">
        <v>33112</v>
      </c>
      <c r="AS381" t="s">
        <v>181</v>
      </c>
      <c r="AT381">
        <v>58.405234</v>
      </c>
      <c r="AU381" t="s">
        <v>181</v>
      </c>
      <c r="AV381"/>
      <c r="AW381"/>
      <c r="AX381"/>
      <c r="AY381"/>
      <c r="AZ381"/>
      <c r="BA381"/>
      <c r="BB381"/>
      <c r="BC381" s="19" t="str">
        <f t="shared" si="11"/>
        <v/>
      </c>
      <c r="BD381" s="20" t="str">
        <f t="shared" si="12"/>
        <v xml:space="preserve"> CITY GDE</v>
      </c>
      <c r="BE381" s="12" t="s">
        <v>220</v>
      </c>
    </row>
    <row r="382" spans="3:57">
      <c r="C382" s="114">
        <v>385</v>
      </c>
      <c r="D382" t="s">
        <v>288</v>
      </c>
      <c r="E382">
        <v>511</v>
      </c>
      <c r="F382">
        <v>501</v>
      </c>
      <c r="G382">
        <v>501</v>
      </c>
      <c r="H382">
        <v>501</v>
      </c>
      <c r="I382">
        <v>2013</v>
      </c>
      <c r="J382">
        <v>2</v>
      </c>
      <c r="K382">
        <v>1</v>
      </c>
      <c r="L382">
        <v>2016</v>
      </c>
      <c r="M382">
        <v>5</v>
      </c>
      <c r="N382">
        <v>5</v>
      </c>
      <c r="O382">
        <v>2017</v>
      </c>
      <c r="P382">
        <v>12</v>
      </c>
      <c r="Q382">
        <v>31</v>
      </c>
      <c r="R382">
        <v>2013</v>
      </c>
      <c r="S382">
        <v>12</v>
      </c>
      <c r="T382">
        <v>31</v>
      </c>
      <c r="U382" t="s">
        <v>1766</v>
      </c>
      <c r="V382" t="s">
        <v>167</v>
      </c>
      <c r="W382" t="s">
        <v>1767</v>
      </c>
      <c r="X382" t="s">
        <v>1768</v>
      </c>
      <c r="Y382">
        <v>111257</v>
      </c>
      <c r="Z382" t="s">
        <v>1769</v>
      </c>
      <c r="AA382" t="s">
        <v>1770</v>
      </c>
      <c r="AB382">
        <v>353420167</v>
      </c>
      <c r="AC382">
        <v>11</v>
      </c>
      <c r="AD382" t="s">
        <v>1256</v>
      </c>
      <c r="AE382" t="s">
        <v>1256</v>
      </c>
      <c r="AF382">
        <v>11</v>
      </c>
      <c r="AG382">
        <v>11</v>
      </c>
      <c r="AH382">
        <v>54</v>
      </c>
      <c r="AI382" t="s">
        <v>167</v>
      </c>
      <c r="AJ382" t="s">
        <v>273</v>
      </c>
      <c r="AK382" t="s">
        <v>177</v>
      </c>
      <c r="AL382" t="s">
        <v>178</v>
      </c>
      <c r="AM382">
        <v>99</v>
      </c>
      <c r="AN382">
        <v>7</v>
      </c>
      <c r="AO382" t="s">
        <v>311</v>
      </c>
      <c r="AP382" t="s">
        <v>294</v>
      </c>
      <c r="AQ382">
        <v>20180527</v>
      </c>
      <c r="AR382">
        <v>104411</v>
      </c>
      <c r="AS382" t="s">
        <v>181</v>
      </c>
      <c r="AT382">
        <v>63.567668900000001</v>
      </c>
      <c r="AU382" t="s">
        <v>181</v>
      </c>
      <c r="AV382"/>
      <c r="AW382"/>
      <c r="AX382"/>
      <c r="AY382"/>
      <c r="AZ382"/>
      <c r="BA382"/>
      <c r="BB382"/>
      <c r="BC382" s="19" t="str">
        <f t="shared" si="11"/>
        <v/>
      </c>
      <c r="BD382" s="20" t="str">
        <f t="shared" si="12"/>
        <v xml:space="preserve"> DM A</v>
      </c>
      <c r="BE382" s="12" t="e">
        <v>#N/A</v>
      </c>
    </row>
    <row r="383" spans="3:57">
      <c r="C383" s="114">
        <v>386</v>
      </c>
      <c r="D383" t="s">
        <v>167</v>
      </c>
      <c r="E383">
        <v>512</v>
      </c>
      <c r="F383">
        <v>512</v>
      </c>
      <c r="G383">
        <v>503</v>
      </c>
      <c r="H383">
        <v>511</v>
      </c>
      <c r="I383">
        <v>2013</v>
      </c>
      <c r="J383">
        <v>9</v>
      </c>
      <c r="K383">
        <v>20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 t="s">
        <v>1771</v>
      </c>
      <c r="V383" t="s">
        <v>167</v>
      </c>
      <c r="W383" t="s">
        <v>1772</v>
      </c>
      <c r="X383" t="s">
        <v>167</v>
      </c>
      <c r="Y383">
        <v>990039</v>
      </c>
      <c r="Z383" t="s">
        <v>506</v>
      </c>
      <c r="AA383" t="s">
        <v>412</v>
      </c>
      <c r="AB383">
        <v>44444444</v>
      </c>
      <c r="AC383">
        <v>99</v>
      </c>
      <c r="AD383" t="s">
        <v>174</v>
      </c>
      <c r="AE383" t="s">
        <v>174</v>
      </c>
      <c r="AF383">
        <v>99</v>
      </c>
      <c r="AG383">
        <v>11</v>
      </c>
      <c r="AH383">
        <v>54</v>
      </c>
      <c r="AI383" t="s">
        <v>175</v>
      </c>
      <c r="AJ383" t="s">
        <v>176</v>
      </c>
      <c r="AK383" t="s">
        <v>177</v>
      </c>
      <c r="AL383" t="s">
        <v>178</v>
      </c>
      <c r="AM383">
        <v>99</v>
      </c>
      <c r="AN383">
        <v>142</v>
      </c>
      <c r="AO383" t="s">
        <v>219</v>
      </c>
      <c r="AP383" t="s">
        <v>180</v>
      </c>
      <c r="AQ383">
        <v>20211113</v>
      </c>
      <c r="AR383">
        <v>33123</v>
      </c>
      <c r="AS383" t="s">
        <v>181</v>
      </c>
      <c r="AT383">
        <v>58.493396599999997</v>
      </c>
      <c r="AU383" t="s">
        <v>181</v>
      </c>
      <c r="AV383"/>
      <c r="AW383"/>
      <c r="AX383"/>
      <c r="AY383"/>
      <c r="AZ383"/>
      <c r="BA383"/>
      <c r="BB383"/>
      <c r="BC383" s="19" t="str">
        <f t="shared" si="11"/>
        <v/>
      </c>
      <c r="BD383" s="20" t="e">
        <f t="shared" si="12"/>
        <v>#N/A</v>
      </c>
      <c r="BE383" s="12" t="s">
        <v>220</v>
      </c>
    </row>
    <row r="384" spans="3:57">
      <c r="C384" s="114">
        <v>387</v>
      </c>
      <c r="D384" t="s">
        <v>167</v>
      </c>
      <c r="E384">
        <v>512</v>
      </c>
      <c r="F384">
        <v>512</v>
      </c>
      <c r="G384">
        <v>503</v>
      </c>
      <c r="H384">
        <v>511</v>
      </c>
      <c r="I384">
        <v>2013</v>
      </c>
      <c r="J384">
        <v>10</v>
      </c>
      <c r="K384">
        <v>25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 t="s">
        <v>1773</v>
      </c>
      <c r="V384" t="s">
        <v>214</v>
      </c>
      <c r="W384" t="s">
        <v>1774</v>
      </c>
      <c r="X384" t="s">
        <v>167</v>
      </c>
      <c r="Y384">
        <v>990023</v>
      </c>
      <c r="Z384" t="s">
        <v>1404</v>
      </c>
      <c r="AA384" t="s">
        <v>241</v>
      </c>
      <c r="AB384">
        <v>11111</v>
      </c>
      <c r="AC384">
        <v>99</v>
      </c>
      <c r="AD384" t="s">
        <v>174</v>
      </c>
      <c r="AE384" t="s">
        <v>174</v>
      </c>
      <c r="AF384">
        <v>99</v>
      </c>
      <c r="AG384">
        <v>11</v>
      </c>
      <c r="AH384">
        <v>54</v>
      </c>
      <c r="AI384" t="s">
        <v>175</v>
      </c>
      <c r="AJ384" t="s">
        <v>176</v>
      </c>
      <c r="AK384" t="s">
        <v>177</v>
      </c>
      <c r="AL384" t="s">
        <v>178</v>
      </c>
      <c r="AM384">
        <v>99</v>
      </c>
      <c r="AN384">
        <v>142</v>
      </c>
      <c r="AO384" t="s">
        <v>219</v>
      </c>
      <c r="AP384" t="s">
        <v>180</v>
      </c>
      <c r="AQ384">
        <v>20201223</v>
      </c>
      <c r="AR384">
        <v>33942</v>
      </c>
      <c r="AS384" t="s">
        <v>181</v>
      </c>
      <c r="AT384">
        <v>58.481413400000001</v>
      </c>
      <c r="AU384" t="s">
        <v>181</v>
      </c>
      <c r="AV384"/>
      <c r="AW384"/>
      <c r="AX384"/>
      <c r="AY384"/>
      <c r="AZ384"/>
      <c r="BA384"/>
      <c r="BB384"/>
      <c r="BC384" s="19" t="str">
        <f t="shared" si="11"/>
        <v/>
      </c>
      <c r="BD384" s="20" t="e">
        <f t="shared" si="12"/>
        <v>#N/A</v>
      </c>
      <c r="BE384" s="12" t="s">
        <v>220</v>
      </c>
    </row>
    <row r="385" spans="3:57">
      <c r="C385" s="114">
        <v>389</v>
      </c>
      <c r="D385" t="s">
        <v>167</v>
      </c>
      <c r="E385">
        <v>512</v>
      </c>
      <c r="F385">
        <v>511</v>
      </c>
      <c r="G385">
        <v>503</v>
      </c>
      <c r="H385">
        <v>511</v>
      </c>
      <c r="I385">
        <v>2013</v>
      </c>
      <c r="J385">
        <v>8</v>
      </c>
      <c r="K385">
        <v>21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 t="s">
        <v>1775</v>
      </c>
      <c r="V385" t="s">
        <v>214</v>
      </c>
      <c r="W385" t="s">
        <v>1776</v>
      </c>
      <c r="X385" t="s">
        <v>167</v>
      </c>
      <c r="Y385">
        <v>990012</v>
      </c>
      <c r="Z385" t="s">
        <v>225</v>
      </c>
      <c r="AA385" t="s">
        <v>226</v>
      </c>
      <c r="AB385">
        <v>46313189</v>
      </c>
      <c r="AC385">
        <v>99</v>
      </c>
      <c r="AD385" t="s">
        <v>174</v>
      </c>
      <c r="AE385" t="s">
        <v>174</v>
      </c>
      <c r="AF385">
        <v>99</v>
      </c>
      <c r="AG385">
        <v>11</v>
      </c>
      <c r="AH385">
        <v>54</v>
      </c>
      <c r="AI385" t="s">
        <v>175</v>
      </c>
      <c r="AJ385" t="s">
        <v>176</v>
      </c>
      <c r="AK385" t="s">
        <v>177</v>
      </c>
      <c r="AL385" t="s">
        <v>178</v>
      </c>
      <c r="AM385">
        <v>99</v>
      </c>
      <c r="AN385">
        <v>132</v>
      </c>
      <c r="AO385" t="s">
        <v>179</v>
      </c>
      <c r="AP385" t="s">
        <v>180</v>
      </c>
      <c r="AQ385">
        <v>20201218</v>
      </c>
      <c r="AR385">
        <v>33920</v>
      </c>
      <c r="AS385" t="s">
        <v>181</v>
      </c>
      <c r="AT385">
        <v>58.456987699999999</v>
      </c>
      <c r="AU385" t="s">
        <v>181</v>
      </c>
      <c r="AV385"/>
      <c r="AW385"/>
      <c r="AX385"/>
      <c r="AY385"/>
      <c r="AZ385"/>
      <c r="BA385"/>
      <c r="BB385"/>
      <c r="BC385" s="19" t="str">
        <f t="shared" si="11"/>
        <v/>
      </c>
      <c r="BD385" s="20" t="e">
        <f t="shared" si="12"/>
        <v>#N/A</v>
      </c>
      <c r="BE385" s="12" t="s">
        <v>220</v>
      </c>
    </row>
    <row r="386" spans="3:57">
      <c r="C386" s="114">
        <v>390</v>
      </c>
      <c r="D386" t="s">
        <v>167</v>
      </c>
      <c r="E386">
        <v>512</v>
      </c>
      <c r="F386">
        <v>511</v>
      </c>
      <c r="G386">
        <v>503</v>
      </c>
      <c r="H386">
        <v>511</v>
      </c>
      <c r="I386">
        <v>2013</v>
      </c>
      <c r="J386">
        <v>5</v>
      </c>
      <c r="K386">
        <v>23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 t="s">
        <v>1777</v>
      </c>
      <c r="V386" t="s">
        <v>214</v>
      </c>
      <c r="W386" t="s">
        <v>1778</v>
      </c>
      <c r="X386" t="s">
        <v>167</v>
      </c>
      <c r="Y386">
        <v>990012</v>
      </c>
      <c r="Z386" t="s">
        <v>225</v>
      </c>
      <c r="AA386" t="s">
        <v>226</v>
      </c>
      <c r="AB386">
        <v>11111111</v>
      </c>
      <c r="AC386">
        <v>99</v>
      </c>
      <c r="AD386" t="s">
        <v>174</v>
      </c>
      <c r="AE386" t="s">
        <v>174</v>
      </c>
      <c r="AF386">
        <v>99</v>
      </c>
      <c r="AG386">
        <v>11</v>
      </c>
      <c r="AH386">
        <v>54</v>
      </c>
      <c r="AI386" t="s">
        <v>175</v>
      </c>
      <c r="AJ386" t="s">
        <v>176</v>
      </c>
      <c r="AK386" t="s">
        <v>177</v>
      </c>
      <c r="AL386" t="s">
        <v>178</v>
      </c>
      <c r="AM386">
        <v>99</v>
      </c>
      <c r="AN386">
        <v>133</v>
      </c>
      <c r="AO386" t="s">
        <v>179</v>
      </c>
      <c r="AP386" t="s">
        <v>180</v>
      </c>
      <c r="AQ386">
        <v>20210108</v>
      </c>
      <c r="AR386">
        <v>33354</v>
      </c>
      <c r="AS386" t="s">
        <v>181</v>
      </c>
      <c r="AT386">
        <v>58.469232099999999</v>
      </c>
      <c r="AU386" t="s">
        <v>181</v>
      </c>
      <c r="AV386"/>
      <c r="AW386"/>
      <c r="AX386"/>
      <c r="AY386"/>
      <c r="AZ386"/>
      <c r="BA386"/>
      <c r="BB386"/>
      <c r="BC386" s="19" t="str">
        <f t="shared" si="11"/>
        <v/>
      </c>
      <c r="BD386" s="20" t="e">
        <f t="shared" si="12"/>
        <v>#N/A</v>
      </c>
      <c r="BE386" s="12" t="s">
        <v>220</v>
      </c>
    </row>
    <row r="387" spans="3:57">
      <c r="C387" s="114">
        <v>391</v>
      </c>
      <c r="D387" t="s">
        <v>167</v>
      </c>
      <c r="E387">
        <v>511</v>
      </c>
      <c r="F387">
        <v>501</v>
      </c>
      <c r="G387">
        <v>501</v>
      </c>
      <c r="H387">
        <v>501</v>
      </c>
      <c r="I387">
        <v>2013</v>
      </c>
      <c r="J387">
        <v>8</v>
      </c>
      <c r="K387">
        <v>23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 t="s">
        <v>1779</v>
      </c>
      <c r="V387" t="s">
        <v>214</v>
      </c>
      <c r="W387" t="s">
        <v>1780</v>
      </c>
      <c r="X387" t="s">
        <v>1781</v>
      </c>
      <c r="Y387">
        <v>990045</v>
      </c>
      <c r="Z387" t="s">
        <v>520</v>
      </c>
      <c r="AA387" t="s">
        <v>358</v>
      </c>
      <c r="AB387">
        <v>10101010</v>
      </c>
      <c r="AC387">
        <v>99</v>
      </c>
      <c r="AD387" t="s">
        <v>174</v>
      </c>
      <c r="AE387" t="s">
        <v>174</v>
      </c>
      <c r="AF387">
        <v>99</v>
      </c>
      <c r="AG387">
        <v>11</v>
      </c>
      <c r="AH387">
        <v>54</v>
      </c>
      <c r="AI387" t="s">
        <v>167</v>
      </c>
      <c r="AJ387" t="s">
        <v>273</v>
      </c>
      <c r="AK387" t="s">
        <v>177</v>
      </c>
      <c r="AL387" t="s">
        <v>178</v>
      </c>
      <c r="AM387">
        <v>99</v>
      </c>
      <c r="AN387">
        <v>131</v>
      </c>
      <c r="AO387" t="s">
        <v>179</v>
      </c>
      <c r="AP387" t="s">
        <v>180</v>
      </c>
      <c r="AQ387">
        <v>20201231</v>
      </c>
      <c r="AR387">
        <v>33313</v>
      </c>
      <c r="AS387" t="s">
        <v>181</v>
      </c>
      <c r="AT387">
        <v>58.476016000000001</v>
      </c>
      <c r="AU387" t="s">
        <v>181</v>
      </c>
      <c r="AV387"/>
      <c r="AW387"/>
      <c r="AX387"/>
      <c r="AY387"/>
      <c r="AZ387"/>
      <c r="BA387"/>
      <c r="BB387"/>
      <c r="BC387" s="19" t="str">
        <f t="shared" si="11"/>
        <v/>
      </c>
      <c r="BD387" s="20" t="e">
        <f t="shared" si="12"/>
        <v>#N/A</v>
      </c>
      <c r="BE387" s="12" t="s">
        <v>182</v>
      </c>
    </row>
    <row r="388" spans="3:57">
      <c r="C388" s="114">
        <v>392</v>
      </c>
      <c r="D388" t="s">
        <v>167</v>
      </c>
      <c r="E388">
        <v>512</v>
      </c>
      <c r="F388">
        <v>511</v>
      </c>
      <c r="G388">
        <v>503</v>
      </c>
      <c r="H388">
        <v>511</v>
      </c>
      <c r="I388">
        <v>2013</v>
      </c>
      <c r="J388">
        <v>7</v>
      </c>
      <c r="K388">
        <v>19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 t="s">
        <v>1782</v>
      </c>
      <c r="V388" t="s">
        <v>167</v>
      </c>
      <c r="W388" t="s">
        <v>1783</v>
      </c>
      <c r="X388" t="s">
        <v>1784</v>
      </c>
      <c r="Y388">
        <v>990004</v>
      </c>
      <c r="Z388" t="s">
        <v>201</v>
      </c>
      <c r="AA388" t="s">
        <v>1785</v>
      </c>
      <c r="AB388">
        <v>49517506</v>
      </c>
      <c r="AC388">
        <v>99</v>
      </c>
      <c r="AD388" t="s">
        <v>174</v>
      </c>
      <c r="AE388" t="s">
        <v>174</v>
      </c>
      <c r="AF388">
        <v>99</v>
      </c>
      <c r="AG388">
        <v>11</v>
      </c>
      <c r="AH388">
        <v>54</v>
      </c>
      <c r="AI388" t="s">
        <v>175</v>
      </c>
      <c r="AJ388" t="s">
        <v>176</v>
      </c>
      <c r="AK388" t="s">
        <v>177</v>
      </c>
      <c r="AL388" t="s">
        <v>178</v>
      </c>
      <c r="AM388">
        <v>99</v>
      </c>
      <c r="AN388">
        <v>133</v>
      </c>
      <c r="AO388" t="s">
        <v>179</v>
      </c>
      <c r="AP388" t="s">
        <v>180</v>
      </c>
      <c r="AQ388">
        <v>20201218</v>
      </c>
      <c r="AR388">
        <v>33927</v>
      </c>
      <c r="AS388" t="s">
        <v>181</v>
      </c>
      <c r="AT388">
        <v>58.402838799999998</v>
      </c>
      <c r="AU388" t="s">
        <v>181</v>
      </c>
      <c r="AV388"/>
      <c r="AW388"/>
      <c r="AX388"/>
      <c r="AY388"/>
      <c r="AZ388"/>
      <c r="BA388"/>
      <c r="BB388"/>
      <c r="BC388" s="19" t="str">
        <f t="shared" si="11"/>
        <v/>
      </c>
      <c r="BD388" s="20" t="e">
        <f t="shared" si="12"/>
        <v>#N/A</v>
      </c>
      <c r="BE388" s="12" t="s">
        <v>220</v>
      </c>
    </row>
    <row r="389" spans="3:57">
      <c r="C389" s="114">
        <v>393</v>
      </c>
      <c r="D389" t="s">
        <v>167</v>
      </c>
      <c r="E389">
        <v>511</v>
      </c>
      <c r="F389">
        <v>501</v>
      </c>
      <c r="G389">
        <v>501</v>
      </c>
      <c r="H389">
        <v>501</v>
      </c>
      <c r="I389">
        <v>2013</v>
      </c>
      <c r="J389">
        <v>10</v>
      </c>
      <c r="K389">
        <v>31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 t="s">
        <v>1786</v>
      </c>
      <c r="V389" t="s">
        <v>214</v>
      </c>
      <c r="W389" t="s">
        <v>1787</v>
      </c>
      <c r="X389" t="s">
        <v>167</v>
      </c>
      <c r="Y389">
        <v>990021</v>
      </c>
      <c r="Z389" t="s">
        <v>840</v>
      </c>
      <c r="AA389" t="s">
        <v>1426</v>
      </c>
      <c r="AB389">
        <v>11111111</v>
      </c>
      <c r="AC389">
        <v>99</v>
      </c>
      <c r="AD389" t="s">
        <v>174</v>
      </c>
      <c r="AE389" t="s">
        <v>174</v>
      </c>
      <c r="AF389">
        <v>99</v>
      </c>
      <c r="AG389">
        <v>11</v>
      </c>
      <c r="AH389">
        <v>54</v>
      </c>
      <c r="AI389" t="s">
        <v>273</v>
      </c>
      <c r="AJ389" t="s">
        <v>273</v>
      </c>
      <c r="AK389" t="s">
        <v>177</v>
      </c>
      <c r="AL389" t="s">
        <v>178</v>
      </c>
      <c r="AM389">
        <v>99</v>
      </c>
      <c r="AN389">
        <v>131</v>
      </c>
      <c r="AO389" t="s">
        <v>179</v>
      </c>
      <c r="AP389" t="s">
        <v>180</v>
      </c>
      <c r="AQ389">
        <v>20201231</v>
      </c>
      <c r="AR389">
        <v>33325</v>
      </c>
      <c r="AS389" t="s">
        <v>181</v>
      </c>
      <c r="AT389">
        <v>58.466999100000002</v>
      </c>
      <c r="AU389" t="s">
        <v>181</v>
      </c>
      <c r="AV389"/>
      <c r="AW389"/>
      <c r="AX389"/>
      <c r="AY389"/>
      <c r="AZ389"/>
      <c r="BA389"/>
      <c r="BB389"/>
      <c r="BC389" s="19" t="str">
        <f t="shared" si="11"/>
        <v/>
      </c>
      <c r="BD389" s="20" t="e">
        <f t="shared" si="12"/>
        <v>#N/A</v>
      </c>
      <c r="BE389" s="12" t="s">
        <v>220</v>
      </c>
    </row>
    <row r="390" spans="3:57">
      <c r="C390" s="114">
        <v>394</v>
      </c>
      <c r="D390" t="s">
        <v>167</v>
      </c>
      <c r="E390">
        <v>512</v>
      </c>
      <c r="F390">
        <v>511</v>
      </c>
      <c r="G390">
        <v>503</v>
      </c>
      <c r="H390">
        <v>511</v>
      </c>
      <c r="I390">
        <v>2013</v>
      </c>
      <c r="J390">
        <v>8</v>
      </c>
      <c r="K390">
        <v>2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 t="s">
        <v>1788</v>
      </c>
      <c r="V390" t="s">
        <v>214</v>
      </c>
      <c r="W390" t="s">
        <v>1789</v>
      </c>
      <c r="X390" t="s">
        <v>167</v>
      </c>
      <c r="Y390">
        <v>990024</v>
      </c>
      <c r="Z390" t="s">
        <v>1400</v>
      </c>
      <c r="AA390" t="s">
        <v>393</v>
      </c>
      <c r="AB390">
        <v>4444444</v>
      </c>
      <c r="AC390">
        <v>99</v>
      </c>
      <c r="AD390" t="s">
        <v>174</v>
      </c>
      <c r="AE390" t="s">
        <v>174</v>
      </c>
      <c r="AF390">
        <v>99</v>
      </c>
      <c r="AG390">
        <v>11</v>
      </c>
      <c r="AH390">
        <v>54</v>
      </c>
      <c r="AI390" t="s">
        <v>175</v>
      </c>
      <c r="AJ390" t="s">
        <v>176</v>
      </c>
      <c r="AK390" t="s">
        <v>177</v>
      </c>
      <c r="AL390" t="s">
        <v>178</v>
      </c>
      <c r="AM390">
        <v>99</v>
      </c>
      <c r="AN390">
        <v>133</v>
      </c>
      <c r="AO390" t="s">
        <v>179</v>
      </c>
      <c r="AP390" t="s">
        <v>180</v>
      </c>
      <c r="AQ390">
        <v>20201218</v>
      </c>
      <c r="AR390">
        <v>33934</v>
      </c>
      <c r="AS390" t="s">
        <v>181</v>
      </c>
      <c r="AT390">
        <v>58.428640100000003</v>
      </c>
      <c r="AU390" t="s">
        <v>181</v>
      </c>
      <c r="AV390"/>
      <c r="AW390"/>
      <c r="AX390"/>
      <c r="AY390"/>
      <c r="AZ390"/>
      <c r="BA390"/>
      <c r="BB390"/>
      <c r="BC390" s="19" t="str">
        <f t="shared" si="11"/>
        <v/>
      </c>
      <c r="BD390" s="20" t="e">
        <f t="shared" si="12"/>
        <v>#N/A</v>
      </c>
      <c r="BE390" s="12" t="s">
        <v>220</v>
      </c>
    </row>
    <row r="391" spans="3:57">
      <c r="C391" s="114">
        <v>395</v>
      </c>
      <c r="D391" t="s">
        <v>167</v>
      </c>
      <c r="E391">
        <v>511</v>
      </c>
      <c r="F391">
        <v>501</v>
      </c>
      <c r="G391">
        <v>501</v>
      </c>
      <c r="H391">
        <v>501</v>
      </c>
      <c r="I391">
        <v>2014</v>
      </c>
      <c r="J391">
        <v>3</v>
      </c>
      <c r="K391">
        <v>27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 t="s">
        <v>1790</v>
      </c>
      <c r="V391" t="s">
        <v>167</v>
      </c>
      <c r="W391" t="s">
        <v>1791</v>
      </c>
      <c r="X391" t="s">
        <v>167</v>
      </c>
      <c r="Y391">
        <v>990022</v>
      </c>
      <c r="Z391" t="s">
        <v>656</v>
      </c>
      <c r="AA391" t="s">
        <v>1365</v>
      </c>
      <c r="AB391">
        <v>1111111111</v>
      </c>
      <c r="AC391">
        <v>99</v>
      </c>
      <c r="AD391" t="s">
        <v>174</v>
      </c>
      <c r="AE391" t="s">
        <v>174</v>
      </c>
      <c r="AF391">
        <v>99</v>
      </c>
      <c r="AG391">
        <v>11</v>
      </c>
      <c r="AH391">
        <v>54</v>
      </c>
      <c r="AI391" t="s">
        <v>175</v>
      </c>
      <c r="AJ391" t="s">
        <v>176</v>
      </c>
      <c r="AK391" t="s">
        <v>177</v>
      </c>
      <c r="AL391" t="s">
        <v>178</v>
      </c>
      <c r="AM391">
        <v>99</v>
      </c>
      <c r="AN391">
        <v>131</v>
      </c>
      <c r="AO391" t="s">
        <v>179</v>
      </c>
      <c r="AP391" t="s">
        <v>180</v>
      </c>
      <c r="AQ391">
        <v>20201231</v>
      </c>
      <c r="AR391">
        <v>33325</v>
      </c>
      <c r="AS391" t="s">
        <v>181</v>
      </c>
      <c r="AT391">
        <v>58.431039200000001</v>
      </c>
      <c r="AU391" t="s">
        <v>181</v>
      </c>
      <c r="AV391"/>
      <c r="AW391"/>
      <c r="AX391"/>
      <c r="AY391"/>
      <c r="AZ391"/>
      <c r="BA391"/>
      <c r="BB391"/>
      <c r="BC391" s="19" t="str">
        <f t="shared" ref="BC391:BC454" si="13">+IF(AM391=0,"TRA",IF(AM391=3,"LLAMA",""))</f>
        <v/>
      </c>
      <c r="BD391" s="20" t="e">
        <f t="shared" ref="BD391:BD454" si="14">CONCATENATE(BC391," ",VLOOKUP(AN391,$BJ$7:$BT$110,11,0))</f>
        <v>#N/A</v>
      </c>
      <c r="BE391" s="12" t="s">
        <v>220</v>
      </c>
    </row>
    <row r="392" spans="3:57">
      <c r="C392" s="114">
        <v>396</v>
      </c>
      <c r="D392" t="s">
        <v>167</v>
      </c>
      <c r="E392">
        <v>511</v>
      </c>
      <c r="F392">
        <v>501</v>
      </c>
      <c r="G392">
        <v>501</v>
      </c>
      <c r="H392">
        <v>501</v>
      </c>
      <c r="I392">
        <v>2013</v>
      </c>
      <c r="J392">
        <v>9</v>
      </c>
      <c r="K392">
        <v>20</v>
      </c>
      <c r="L392">
        <v>2015</v>
      </c>
      <c r="M392">
        <v>10</v>
      </c>
      <c r="N392">
        <v>7</v>
      </c>
      <c r="O392">
        <v>2015</v>
      </c>
      <c r="P392">
        <v>10</v>
      </c>
      <c r="Q392">
        <v>31</v>
      </c>
      <c r="R392">
        <v>0</v>
      </c>
      <c r="S392">
        <v>0</v>
      </c>
      <c r="T392">
        <v>0</v>
      </c>
      <c r="U392" t="s">
        <v>1792</v>
      </c>
      <c r="V392" t="s">
        <v>167</v>
      </c>
      <c r="W392" t="s">
        <v>1793</v>
      </c>
      <c r="X392" t="s">
        <v>167</v>
      </c>
      <c r="Y392">
        <v>990035</v>
      </c>
      <c r="Z392" t="s">
        <v>271</v>
      </c>
      <c r="AA392" t="s">
        <v>272</v>
      </c>
      <c r="AB392">
        <v>11111111</v>
      </c>
      <c r="AC392">
        <v>99</v>
      </c>
      <c r="AD392" t="s">
        <v>174</v>
      </c>
      <c r="AE392" t="s">
        <v>174</v>
      </c>
      <c r="AF392">
        <v>99</v>
      </c>
      <c r="AG392">
        <v>11</v>
      </c>
      <c r="AH392">
        <v>54</v>
      </c>
      <c r="AI392" t="s">
        <v>167</v>
      </c>
      <c r="AJ392" t="s">
        <v>176</v>
      </c>
      <c r="AK392" t="s">
        <v>177</v>
      </c>
      <c r="AL392" t="s">
        <v>178</v>
      </c>
      <c r="AM392">
        <v>99</v>
      </c>
      <c r="AN392">
        <v>133</v>
      </c>
      <c r="AO392" t="s">
        <v>179</v>
      </c>
      <c r="AP392" t="s">
        <v>180</v>
      </c>
      <c r="AQ392">
        <v>20201215</v>
      </c>
      <c r="AR392">
        <v>33221</v>
      </c>
      <c r="AS392" t="s">
        <v>181</v>
      </c>
      <c r="AT392">
        <v>58.442373000000003</v>
      </c>
      <c r="AU392" t="s">
        <v>181</v>
      </c>
      <c r="AV392"/>
      <c r="AW392"/>
      <c r="AX392"/>
      <c r="AY392"/>
      <c r="AZ392"/>
      <c r="BA392"/>
      <c r="BB392"/>
      <c r="BC392" s="19" t="str">
        <f t="shared" si="13"/>
        <v/>
      </c>
      <c r="BD392" s="20" t="e">
        <f t="shared" si="14"/>
        <v>#N/A</v>
      </c>
      <c r="BE392" s="12" t="s">
        <v>220</v>
      </c>
    </row>
    <row r="393" spans="3:57">
      <c r="C393" s="114">
        <v>397</v>
      </c>
      <c r="D393" t="s">
        <v>167</v>
      </c>
      <c r="E393">
        <v>512</v>
      </c>
      <c r="F393">
        <v>511</v>
      </c>
      <c r="G393">
        <v>503</v>
      </c>
      <c r="H393">
        <v>511</v>
      </c>
      <c r="I393">
        <v>2013</v>
      </c>
      <c r="J393">
        <v>8</v>
      </c>
      <c r="K393">
        <v>30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 t="s">
        <v>1794</v>
      </c>
      <c r="V393" t="s">
        <v>167</v>
      </c>
      <c r="W393" t="s">
        <v>1795</v>
      </c>
      <c r="X393" t="s">
        <v>167</v>
      </c>
      <c r="Y393">
        <v>990004</v>
      </c>
      <c r="Z393" t="s">
        <v>201</v>
      </c>
      <c r="AA393" t="s">
        <v>1796</v>
      </c>
      <c r="AB393">
        <v>1010101010</v>
      </c>
      <c r="AC393">
        <v>99</v>
      </c>
      <c r="AD393" t="s">
        <v>174</v>
      </c>
      <c r="AE393" t="s">
        <v>174</v>
      </c>
      <c r="AF393">
        <v>99</v>
      </c>
      <c r="AG393">
        <v>11</v>
      </c>
      <c r="AH393">
        <v>54</v>
      </c>
      <c r="AI393" t="s">
        <v>175</v>
      </c>
      <c r="AJ393" t="s">
        <v>176</v>
      </c>
      <c r="AK393" t="s">
        <v>177</v>
      </c>
      <c r="AL393" t="s">
        <v>178</v>
      </c>
      <c r="AM393">
        <v>99</v>
      </c>
      <c r="AN393">
        <v>71</v>
      </c>
      <c r="AO393" t="s">
        <v>425</v>
      </c>
      <c r="AP393" t="s">
        <v>194</v>
      </c>
      <c r="AQ393">
        <v>20200906</v>
      </c>
      <c r="AR393">
        <v>95313</v>
      </c>
      <c r="AS393" t="s">
        <v>181</v>
      </c>
      <c r="AT393">
        <v>58.410078800000001</v>
      </c>
      <c r="AU393" t="s">
        <v>181</v>
      </c>
      <c r="AV393"/>
      <c r="AW393"/>
      <c r="AX393"/>
      <c r="AY393"/>
      <c r="AZ393"/>
      <c r="BA393"/>
      <c r="BB393"/>
      <c r="BC393" s="19" t="str">
        <f t="shared" si="13"/>
        <v/>
      </c>
      <c r="BD393" s="20" t="str">
        <f t="shared" si="14"/>
        <v xml:space="preserve"> DM A II</v>
      </c>
      <c r="BE393" s="12" t="s">
        <v>220</v>
      </c>
    </row>
    <row r="394" spans="3:57">
      <c r="C394" s="114">
        <v>398</v>
      </c>
      <c r="D394" t="s">
        <v>288</v>
      </c>
      <c r="E394">
        <v>517</v>
      </c>
      <c r="F394">
        <v>504</v>
      </c>
      <c r="G394">
        <v>511</v>
      </c>
      <c r="H394">
        <v>504</v>
      </c>
      <c r="I394">
        <v>2013</v>
      </c>
      <c r="J394">
        <v>9</v>
      </c>
      <c r="K394">
        <v>6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2019</v>
      </c>
      <c r="S394">
        <v>9</v>
      </c>
      <c r="T394">
        <v>13</v>
      </c>
      <c r="U394" t="s">
        <v>1797</v>
      </c>
      <c r="V394" t="s">
        <v>214</v>
      </c>
      <c r="W394" t="s">
        <v>1798</v>
      </c>
      <c r="X394" t="s">
        <v>167</v>
      </c>
      <c r="Y394">
        <v>990021</v>
      </c>
      <c r="Z394" t="s">
        <v>840</v>
      </c>
      <c r="AA394" t="s">
        <v>1426</v>
      </c>
      <c r="AB394">
        <v>11111111</v>
      </c>
      <c r="AC394">
        <v>99</v>
      </c>
      <c r="AD394" t="s">
        <v>174</v>
      </c>
      <c r="AE394" t="s">
        <v>174</v>
      </c>
      <c r="AF394">
        <v>99</v>
      </c>
      <c r="AG394">
        <v>11</v>
      </c>
      <c r="AH394">
        <v>54</v>
      </c>
      <c r="AI394" t="s">
        <v>175</v>
      </c>
      <c r="AJ394" t="s">
        <v>176</v>
      </c>
      <c r="AK394" t="s">
        <v>177</v>
      </c>
      <c r="AL394" t="s">
        <v>178</v>
      </c>
      <c r="AM394">
        <v>99</v>
      </c>
      <c r="AN394">
        <v>51</v>
      </c>
      <c r="AO394" t="s">
        <v>193</v>
      </c>
      <c r="AP394" t="s">
        <v>426</v>
      </c>
      <c r="AQ394">
        <v>20191002</v>
      </c>
      <c r="AR394">
        <v>161518</v>
      </c>
      <c r="AS394" t="s">
        <v>181</v>
      </c>
      <c r="AT394">
        <v>58.4564886</v>
      </c>
      <c r="AU394" t="s">
        <v>181</v>
      </c>
      <c r="AV394"/>
      <c r="AW394"/>
      <c r="AX394"/>
      <c r="AY394"/>
      <c r="AZ394"/>
      <c r="BA394"/>
      <c r="BB394"/>
      <c r="BC394" s="19" t="str">
        <f t="shared" si="13"/>
        <v/>
      </c>
      <c r="BD394" s="20" t="str">
        <f t="shared" si="14"/>
        <v xml:space="preserve"> CITY</v>
      </c>
      <c r="BE394" s="12" t="s">
        <v>220</v>
      </c>
    </row>
    <row r="395" spans="3:57">
      <c r="C395" s="114">
        <v>399</v>
      </c>
      <c r="D395" t="s">
        <v>288</v>
      </c>
      <c r="E395">
        <v>511</v>
      </c>
      <c r="F395">
        <v>501</v>
      </c>
      <c r="G395">
        <v>501</v>
      </c>
      <c r="H395">
        <v>501</v>
      </c>
      <c r="I395">
        <v>2010</v>
      </c>
      <c r="J395">
        <v>12</v>
      </c>
      <c r="K395">
        <v>31</v>
      </c>
      <c r="L395">
        <v>2016</v>
      </c>
      <c r="M395">
        <v>5</v>
      </c>
      <c r="N395">
        <v>31</v>
      </c>
      <c r="O395">
        <v>2017</v>
      </c>
      <c r="P395">
        <v>12</v>
      </c>
      <c r="Q395">
        <v>31</v>
      </c>
      <c r="R395">
        <v>2011</v>
      </c>
      <c r="S395">
        <v>1</v>
      </c>
      <c r="T395">
        <v>1</v>
      </c>
      <c r="U395" t="s">
        <v>1099</v>
      </c>
      <c r="V395" t="s">
        <v>169</v>
      </c>
      <c r="W395" t="s">
        <v>1799</v>
      </c>
      <c r="X395" t="s">
        <v>1800</v>
      </c>
      <c r="Y395">
        <v>990001</v>
      </c>
      <c r="Z395" t="s">
        <v>174</v>
      </c>
      <c r="AA395" t="s">
        <v>1801</v>
      </c>
      <c r="AB395">
        <v>0</v>
      </c>
      <c r="AC395">
        <v>99</v>
      </c>
      <c r="AD395" t="s">
        <v>174</v>
      </c>
      <c r="AE395" t="s">
        <v>174</v>
      </c>
      <c r="AF395">
        <v>99</v>
      </c>
      <c r="AG395">
        <v>0</v>
      </c>
      <c r="AH395">
        <v>0</v>
      </c>
      <c r="AI395" t="s">
        <v>167</v>
      </c>
      <c r="AJ395" t="s">
        <v>273</v>
      </c>
      <c r="AK395" t="s">
        <v>177</v>
      </c>
      <c r="AL395" t="s">
        <v>177</v>
      </c>
      <c r="AM395">
        <v>99</v>
      </c>
      <c r="AN395">
        <v>0</v>
      </c>
      <c r="AO395" t="s">
        <v>311</v>
      </c>
      <c r="AP395" t="s">
        <v>294</v>
      </c>
      <c r="AQ395">
        <v>20180527</v>
      </c>
      <c r="AR395">
        <v>104411</v>
      </c>
      <c r="AS395" t="s">
        <v>167</v>
      </c>
      <c r="AT395">
        <v>0</v>
      </c>
      <c r="AU395" t="s">
        <v>167</v>
      </c>
      <c r="AV395">
        <v>0</v>
      </c>
      <c r="AW395"/>
      <c r="AX395"/>
      <c r="AY395"/>
      <c r="AZ395"/>
      <c r="BA395"/>
      <c r="BB395"/>
      <c r="BC395" s="19" t="str">
        <f t="shared" si="13"/>
        <v/>
      </c>
      <c r="BD395" s="20" t="e">
        <f t="shared" si="14"/>
        <v>#N/A</v>
      </c>
      <c r="BE395" s="12" t="e">
        <v>#N/A</v>
      </c>
    </row>
    <row r="396" spans="3:57">
      <c r="C396" s="114">
        <v>400</v>
      </c>
      <c r="D396" t="s">
        <v>167</v>
      </c>
      <c r="E396">
        <v>512</v>
      </c>
      <c r="F396">
        <v>513</v>
      </c>
      <c r="G396">
        <v>503</v>
      </c>
      <c r="H396">
        <v>511</v>
      </c>
      <c r="I396">
        <v>2013</v>
      </c>
      <c r="J396">
        <v>5</v>
      </c>
      <c r="K396">
        <v>31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 t="s">
        <v>1802</v>
      </c>
      <c r="V396" t="s">
        <v>167</v>
      </c>
      <c r="W396" t="s">
        <v>1803</v>
      </c>
      <c r="X396" t="s">
        <v>167</v>
      </c>
      <c r="Y396">
        <v>990032</v>
      </c>
      <c r="Z396" t="s">
        <v>1160</v>
      </c>
      <c r="AA396" t="s">
        <v>1804</v>
      </c>
      <c r="AB396">
        <v>43283291</v>
      </c>
      <c r="AC396">
        <v>99</v>
      </c>
      <c r="AD396" t="s">
        <v>174</v>
      </c>
      <c r="AE396" t="s">
        <v>174</v>
      </c>
      <c r="AF396">
        <v>99</v>
      </c>
      <c r="AG396">
        <v>11</v>
      </c>
      <c r="AH396">
        <v>54</v>
      </c>
      <c r="AI396" t="s">
        <v>167</v>
      </c>
      <c r="AJ396" t="s">
        <v>273</v>
      </c>
      <c r="AK396" t="s">
        <v>177</v>
      </c>
      <c r="AL396" t="s">
        <v>178</v>
      </c>
      <c r="AM396">
        <v>99</v>
      </c>
      <c r="AN396">
        <v>46</v>
      </c>
      <c r="AO396" t="s">
        <v>1805</v>
      </c>
      <c r="AP396" t="s">
        <v>194</v>
      </c>
      <c r="AQ396">
        <v>20200906</v>
      </c>
      <c r="AR396">
        <v>95313</v>
      </c>
      <c r="AS396" t="s">
        <v>181</v>
      </c>
      <c r="AT396">
        <v>58.376723200000001</v>
      </c>
      <c r="AU396" t="s">
        <v>181</v>
      </c>
      <c r="AV396"/>
      <c r="AW396"/>
      <c r="AX396"/>
      <c r="AY396"/>
      <c r="AZ396"/>
      <c r="BA396"/>
      <c r="BB396"/>
      <c r="BC396" s="19" t="str">
        <f t="shared" si="13"/>
        <v/>
      </c>
      <c r="BD396" s="20" t="str">
        <f t="shared" si="14"/>
        <v xml:space="preserve"> DM CONVINIENCE</v>
      </c>
      <c r="BE396" s="12" t="s">
        <v>182</v>
      </c>
    </row>
    <row r="397" spans="3:57">
      <c r="C397" s="114">
        <v>401</v>
      </c>
      <c r="D397" t="s">
        <v>167</v>
      </c>
      <c r="E397">
        <v>511</v>
      </c>
      <c r="F397">
        <v>501</v>
      </c>
      <c r="G397">
        <v>501</v>
      </c>
      <c r="H397">
        <v>501</v>
      </c>
      <c r="I397">
        <v>2013</v>
      </c>
      <c r="J397">
        <v>12</v>
      </c>
      <c r="K397">
        <v>5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 t="s">
        <v>1806</v>
      </c>
      <c r="V397" t="s">
        <v>214</v>
      </c>
      <c r="W397" t="s">
        <v>1807</v>
      </c>
      <c r="X397" t="s">
        <v>167</v>
      </c>
      <c r="Y397">
        <v>990030</v>
      </c>
      <c r="Z397" t="s">
        <v>1808</v>
      </c>
      <c r="AA397" t="s">
        <v>836</v>
      </c>
      <c r="AB397">
        <v>11111111</v>
      </c>
      <c r="AC397">
        <v>99</v>
      </c>
      <c r="AD397" t="s">
        <v>174</v>
      </c>
      <c r="AE397" t="s">
        <v>174</v>
      </c>
      <c r="AF397">
        <v>99</v>
      </c>
      <c r="AG397">
        <v>11</v>
      </c>
      <c r="AH397">
        <v>54</v>
      </c>
      <c r="AI397" t="s">
        <v>167</v>
      </c>
      <c r="AJ397" t="s">
        <v>273</v>
      </c>
      <c r="AK397" t="s">
        <v>177</v>
      </c>
      <c r="AL397" t="s">
        <v>178</v>
      </c>
      <c r="AM397">
        <v>99</v>
      </c>
      <c r="AN397">
        <v>72</v>
      </c>
      <c r="AO397" t="s">
        <v>425</v>
      </c>
      <c r="AP397" t="s">
        <v>194</v>
      </c>
      <c r="AQ397">
        <v>20200906</v>
      </c>
      <c r="AR397">
        <v>95313</v>
      </c>
      <c r="AS397" t="s">
        <v>181</v>
      </c>
      <c r="AT397">
        <v>58.4821174</v>
      </c>
      <c r="AU397" t="s">
        <v>181</v>
      </c>
      <c r="AV397"/>
      <c r="AW397"/>
      <c r="AX397"/>
      <c r="AY397"/>
      <c r="AZ397"/>
      <c r="BA397"/>
      <c r="BB397"/>
      <c r="BC397" s="19" t="str">
        <f t="shared" si="13"/>
        <v/>
      </c>
      <c r="BD397" s="20" t="str">
        <f t="shared" si="14"/>
        <v xml:space="preserve"> DM A II</v>
      </c>
      <c r="BE397" s="12" t="s">
        <v>182</v>
      </c>
    </row>
    <row r="398" spans="3:57">
      <c r="C398" s="114">
        <v>402</v>
      </c>
      <c r="D398" t="s">
        <v>167</v>
      </c>
      <c r="E398">
        <v>511</v>
      </c>
      <c r="F398">
        <v>501</v>
      </c>
      <c r="G398">
        <v>501</v>
      </c>
      <c r="H398">
        <v>501</v>
      </c>
      <c r="I398">
        <v>2014</v>
      </c>
      <c r="J398">
        <v>3</v>
      </c>
      <c r="K398">
        <v>28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 t="s">
        <v>1809</v>
      </c>
      <c r="V398" t="s">
        <v>167</v>
      </c>
      <c r="W398" t="s">
        <v>1810</v>
      </c>
      <c r="X398" t="s">
        <v>167</v>
      </c>
      <c r="Y398">
        <v>990022</v>
      </c>
      <c r="Z398" t="s">
        <v>656</v>
      </c>
      <c r="AA398" t="s">
        <v>1365</v>
      </c>
      <c r="AB398">
        <v>1111111111</v>
      </c>
      <c r="AC398">
        <v>99</v>
      </c>
      <c r="AD398" t="s">
        <v>174</v>
      </c>
      <c r="AE398" t="s">
        <v>174</v>
      </c>
      <c r="AF398">
        <v>99</v>
      </c>
      <c r="AG398">
        <v>11</v>
      </c>
      <c r="AH398">
        <v>54</v>
      </c>
      <c r="AI398" t="s">
        <v>167</v>
      </c>
      <c r="AJ398" t="s">
        <v>273</v>
      </c>
      <c r="AK398" t="s">
        <v>177</v>
      </c>
      <c r="AL398" t="s">
        <v>178</v>
      </c>
      <c r="AM398">
        <v>99</v>
      </c>
      <c r="AN398">
        <v>132</v>
      </c>
      <c r="AO398" t="s">
        <v>179</v>
      </c>
      <c r="AP398" t="s">
        <v>180</v>
      </c>
      <c r="AQ398">
        <v>20211002</v>
      </c>
      <c r="AR398">
        <v>33056</v>
      </c>
      <c r="AS398" t="s">
        <v>181</v>
      </c>
      <c r="AT398">
        <v>58.422069200000003</v>
      </c>
      <c r="AU398" t="s">
        <v>181</v>
      </c>
      <c r="AV398"/>
      <c r="AW398"/>
      <c r="AX398"/>
      <c r="AY398"/>
      <c r="AZ398"/>
      <c r="BA398"/>
      <c r="BB398"/>
      <c r="BC398" s="19" t="str">
        <f t="shared" si="13"/>
        <v/>
      </c>
      <c r="BD398" s="20" t="e">
        <f t="shared" si="14"/>
        <v>#N/A</v>
      </c>
      <c r="BE398" s="12" t="s">
        <v>182</v>
      </c>
    </row>
    <row r="399" spans="3:57">
      <c r="C399" s="114">
        <v>403</v>
      </c>
      <c r="D399" t="s">
        <v>167</v>
      </c>
      <c r="E399">
        <v>512</v>
      </c>
      <c r="F399">
        <v>511</v>
      </c>
      <c r="G399">
        <v>503</v>
      </c>
      <c r="H399">
        <v>511</v>
      </c>
      <c r="I399">
        <v>2014</v>
      </c>
      <c r="J399">
        <v>10</v>
      </c>
      <c r="K399">
        <v>18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 t="s">
        <v>1811</v>
      </c>
      <c r="V399" t="s">
        <v>214</v>
      </c>
      <c r="W399" t="s">
        <v>1812</v>
      </c>
      <c r="X399" t="s">
        <v>167</v>
      </c>
      <c r="Y399">
        <v>990006</v>
      </c>
      <c r="Z399" t="s">
        <v>392</v>
      </c>
      <c r="AA399" t="s">
        <v>1813</v>
      </c>
      <c r="AB399">
        <v>1111111111</v>
      </c>
      <c r="AC399">
        <v>99</v>
      </c>
      <c r="AD399" t="s">
        <v>174</v>
      </c>
      <c r="AE399" t="s">
        <v>174</v>
      </c>
      <c r="AF399">
        <v>99</v>
      </c>
      <c r="AG399">
        <v>11</v>
      </c>
      <c r="AH399">
        <v>54</v>
      </c>
      <c r="AI399" t="s">
        <v>175</v>
      </c>
      <c r="AJ399" t="s">
        <v>176</v>
      </c>
      <c r="AK399" t="s">
        <v>177</v>
      </c>
      <c r="AL399" t="s">
        <v>178</v>
      </c>
      <c r="AM399">
        <v>99</v>
      </c>
      <c r="AN399">
        <v>131</v>
      </c>
      <c r="AO399" t="s">
        <v>179</v>
      </c>
      <c r="AP399" t="s">
        <v>180</v>
      </c>
      <c r="AQ399">
        <v>20201231</v>
      </c>
      <c r="AR399">
        <v>33334</v>
      </c>
      <c r="AS399" t="s">
        <v>181</v>
      </c>
      <c r="AT399">
        <v>58.415775699999998</v>
      </c>
      <c r="AU399" t="s">
        <v>181</v>
      </c>
      <c r="AV399"/>
      <c r="AW399"/>
      <c r="AX399"/>
      <c r="AY399"/>
      <c r="AZ399"/>
      <c r="BA399"/>
      <c r="BB399"/>
      <c r="BC399" s="19" t="str">
        <f t="shared" si="13"/>
        <v/>
      </c>
      <c r="BD399" s="20" t="e">
        <f t="shared" si="14"/>
        <v>#N/A</v>
      </c>
      <c r="BE399" s="12" t="s">
        <v>220</v>
      </c>
    </row>
    <row r="400" spans="3:57">
      <c r="C400" s="114">
        <v>404</v>
      </c>
      <c r="D400" t="s">
        <v>167</v>
      </c>
      <c r="E400">
        <v>512</v>
      </c>
      <c r="F400">
        <v>512</v>
      </c>
      <c r="G400">
        <v>503</v>
      </c>
      <c r="H400">
        <v>511</v>
      </c>
      <c r="I400">
        <v>2013</v>
      </c>
      <c r="J400">
        <v>12</v>
      </c>
      <c r="K400">
        <v>17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 t="s">
        <v>1814</v>
      </c>
      <c r="V400" t="s">
        <v>167</v>
      </c>
      <c r="W400" t="s">
        <v>1815</v>
      </c>
      <c r="X400" t="s">
        <v>167</v>
      </c>
      <c r="Y400">
        <v>990039</v>
      </c>
      <c r="Z400" t="s">
        <v>506</v>
      </c>
      <c r="AA400" t="s">
        <v>412</v>
      </c>
      <c r="AB400">
        <v>46024306</v>
      </c>
      <c r="AC400">
        <v>99</v>
      </c>
      <c r="AD400" t="s">
        <v>174</v>
      </c>
      <c r="AE400" t="s">
        <v>174</v>
      </c>
      <c r="AF400">
        <v>99</v>
      </c>
      <c r="AG400">
        <v>11</v>
      </c>
      <c r="AH400">
        <v>54</v>
      </c>
      <c r="AI400" t="s">
        <v>167</v>
      </c>
      <c r="AJ400" t="s">
        <v>273</v>
      </c>
      <c r="AK400" t="s">
        <v>177</v>
      </c>
      <c r="AL400" t="s">
        <v>178</v>
      </c>
      <c r="AM400">
        <v>99</v>
      </c>
      <c r="AN400">
        <v>143</v>
      </c>
      <c r="AO400" t="s">
        <v>219</v>
      </c>
      <c r="AP400" t="s">
        <v>180</v>
      </c>
      <c r="AQ400">
        <v>20201223</v>
      </c>
      <c r="AR400">
        <v>33947</v>
      </c>
      <c r="AS400" t="s">
        <v>181</v>
      </c>
      <c r="AT400">
        <v>58.486857999999998</v>
      </c>
      <c r="AU400" t="s">
        <v>181</v>
      </c>
      <c r="AV400"/>
      <c r="AW400"/>
      <c r="AX400"/>
      <c r="AY400"/>
      <c r="AZ400"/>
      <c r="BA400"/>
      <c r="BB400"/>
      <c r="BC400" s="19" t="str">
        <f t="shared" si="13"/>
        <v/>
      </c>
      <c r="BD400" s="20" t="e">
        <f t="shared" si="14"/>
        <v>#N/A</v>
      </c>
      <c r="BE400" s="12" t="s">
        <v>182</v>
      </c>
    </row>
    <row r="401" spans="3:57">
      <c r="C401" s="114">
        <v>405</v>
      </c>
      <c r="D401" t="s">
        <v>167</v>
      </c>
      <c r="E401">
        <v>512</v>
      </c>
      <c r="F401">
        <v>513</v>
      </c>
      <c r="G401">
        <v>503</v>
      </c>
      <c r="H401">
        <v>511</v>
      </c>
      <c r="I401">
        <v>2013</v>
      </c>
      <c r="J401">
        <v>10</v>
      </c>
      <c r="K401">
        <v>10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 t="s">
        <v>1816</v>
      </c>
      <c r="V401" t="s">
        <v>214</v>
      </c>
      <c r="W401" t="s">
        <v>1817</v>
      </c>
      <c r="X401" t="s">
        <v>167</v>
      </c>
      <c r="Y401">
        <v>990005</v>
      </c>
      <c r="Z401" t="s">
        <v>1201</v>
      </c>
      <c r="AA401" t="s">
        <v>1818</v>
      </c>
      <c r="AB401">
        <v>43018647</v>
      </c>
      <c r="AC401">
        <v>99</v>
      </c>
      <c r="AD401" t="s">
        <v>174</v>
      </c>
      <c r="AE401" t="s">
        <v>174</v>
      </c>
      <c r="AF401">
        <v>99</v>
      </c>
      <c r="AG401">
        <v>11</v>
      </c>
      <c r="AH401">
        <v>54</v>
      </c>
      <c r="AI401" t="s">
        <v>167</v>
      </c>
      <c r="AJ401" t="s">
        <v>273</v>
      </c>
      <c r="AK401" t="s">
        <v>177</v>
      </c>
      <c r="AL401" t="s">
        <v>178</v>
      </c>
      <c r="AM401">
        <v>99</v>
      </c>
      <c r="AN401">
        <v>66</v>
      </c>
      <c r="AO401" t="s">
        <v>193</v>
      </c>
      <c r="AP401" t="s">
        <v>180</v>
      </c>
      <c r="AQ401">
        <v>20210413</v>
      </c>
      <c r="AR401">
        <v>33126</v>
      </c>
      <c r="AS401" t="s">
        <v>181</v>
      </c>
      <c r="AT401">
        <v>58.373562999999997</v>
      </c>
      <c r="AU401" t="s">
        <v>181</v>
      </c>
      <c r="AV401"/>
      <c r="AW401"/>
      <c r="AX401"/>
      <c r="AY401"/>
      <c r="AZ401"/>
      <c r="BA401"/>
      <c r="BB401"/>
      <c r="BC401" s="19" t="str">
        <f t="shared" si="13"/>
        <v/>
      </c>
      <c r="BD401" s="20" t="str">
        <f t="shared" si="14"/>
        <v xml:space="preserve"> CITY GDE</v>
      </c>
      <c r="BE401" s="12" t="s">
        <v>182</v>
      </c>
    </row>
    <row r="402" spans="3:57">
      <c r="C402" s="114">
        <v>406</v>
      </c>
      <c r="D402" t="s">
        <v>288</v>
      </c>
      <c r="E402">
        <v>517</v>
      </c>
      <c r="F402">
        <v>504</v>
      </c>
      <c r="G402">
        <v>511</v>
      </c>
      <c r="H402">
        <v>504</v>
      </c>
      <c r="I402">
        <v>2014</v>
      </c>
      <c r="J402">
        <v>2</v>
      </c>
      <c r="K402">
        <v>28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2017</v>
      </c>
      <c r="S402">
        <v>4</v>
      </c>
      <c r="T402">
        <v>24</v>
      </c>
      <c r="U402" t="s">
        <v>1819</v>
      </c>
      <c r="V402" t="s">
        <v>214</v>
      </c>
      <c r="W402" t="s">
        <v>1820</v>
      </c>
      <c r="X402" t="s">
        <v>167</v>
      </c>
      <c r="Y402">
        <v>990021</v>
      </c>
      <c r="Z402" t="s">
        <v>840</v>
      </c>
      <c r="AA402" t="s">
        <v>1426</v>
      </c>
      <c r="AB402">
        <v>11111111</v>
      </c>
      <c r="AC402">
        <v>99</v>
      </c>
      <c r="AD402" t="s">
        <v>174</v>
      </c>
      <c r="AE402" t="s">
        <v>174</v>
      </c>
      <c r="AF402">
        <v>99</v>
      </c>
      <c r="AG402">
        <v>11</v>
      </c>
      <c r="AH402">
        <v>54</v>
      </c>
      <c r="AI402" t="s">
        <v>167</v>
      </c>
      <c r="AJ402" t="s">
        <v>273</v>
      </c>
      <c r="AK402" t="s">
        <v>177</v>
      </c>
      <c r="AL402" t="s">
        <v>178</v>
      </c>
      <c r="AM402">
        <v>99</v>
      </c>
      <c r="AN402">
        <v>6</v>
      </c>
      <c r="AO402" t="s">
        <v>293</v>
      </c>
      <c r="AP402" t="s">
        <v>294</v>
      </c>
      <c r="AQ402">
        <v>20180527</v>
      </c>
      <c r="AR402">
        <v>104411</v>
      </c>
      <c r="AS402" t="s">
        <v>181</v>
      </c>
      <c r="AT402">
        <v>58.452306100000001</v>
      </c>
      <c r="AU402" t="s">
        <v>181</v>
      </c>
      <c r="AV402"/>
      <c r="AW402"/>
      <c r="AX402"/>
      <c r="AY402"/>
      <c r="AZ402"/>
      <c r="BA402"/>
      <c r="BB402"/>
      <c r="BC402" s="19" t="str">
        <f t="shared" si="13"/>
        <v/>
      </c>
      <c r="BD402" s="20" t="str">
        <f t="shared" si="14"/>
        <v xml:space="preserve"> DM A</v>
      </c>
      <c r="BE402" s="12" t="s">
        <v>182</v>
      </c>
    </row>
    <row r="403" spans="3:57">
      <c r="C403" s="114">
        <v>407</v>
      </c>
      <c r="D403" t="s">
        <v>167</v>
      </c>
      <c r="E403">
        <v>511</v>
      </c>
      <c r="F403">
        <v>503</v>
      </c>
      <c r="G403">
        <v>501</v>
      </c>
      <c r="H403">
        <v>501</v>
      </c>
      <c r="I403">
        <v>2013</v>
      </c>
      <c r="J403">
        <v>8</v>
      </c>
      <c r="K403">
        <v>30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 t="s">
        <v>1821</v>
      </c>
      <c r="V403" t="s">
        <v>167</v>
      </c>
      <c r="W403" t="s">
        <v>1822</v>
      </c>
      <c r="X403" t="s">
        <v>167</v>
      </c>
      <c r="Y403">
        <v>990021</v>
      </c>
      <c r="Z403" t="s">
        <v>840</v>
      </c>
      <c r="AA403" t="s">
        <v>1426</v>
      </c>
      <c r="AB403">
        <v>47811568</v>
      </c>
      <c r="AC403">
        <v>99</v>
      </c>
      <c r="AD403" t="s">
        <v>174</v>
      </c>
      <c r="AE403" t="s">
        <v>174</v>
      </c>
      <c r="AF403">
        <v>99</v>
      </c>
      <c r="AG403">
        <v>11</v>
      </c>
      <c r="AH403">
        <v>54</v>
      </c>
      <c r="AI403" t="s">
        <v>167</v>
      </c>
      <c r="AJ403" t="s">
        <v>273</v>
      </c>
      <c r="AK403" t="s">
        <v>177</v>
      </c>
      <c r="AL403" t="s">
        <v>178</v>
      </c>
      <c r="AM403">
        <v>99</v>
      </c>
      <c r="AN403">
        <v>66</v>
      </c>
      <c r="AO403" t="s">
        <v>193</v>
      </c>
      <c r="AP403" t="s">
        <v>180</v>
      </c>
      <c r="AQ403">
        <v>20210413</v>
      </c>
      <c r="AR403">
        <v>33140</v>
      </c>
      <c r="AS403" t="s">
        <v>181</v>
      </c>
      <c r="AT403">
        <v>58.456730499999999</v>
      </c>
      <c r="AU403" t="s">
        <v>181</v>
      </c>
      <c r="AV403"/>
      <c r="AW403"/>
      <c r="AX403"/>
      <c r="AY403"/>
      <c r="AZ403"/>
      <c r="BA403"/>
      <c r="BB403"/>
      <c r="BC403" s="19" t="str">
        <f t="shared" si="13"/>
        <v/>
      </c>
      <c r="BD403" s="20" t="str">
        <f t="shared" si="14"/>
        <v xml:space="preserve"> CITY GDE</v>
      </c>
      <c r="BE403" s="12" t="s">
        <v>220</v>
      </c>
    </row>
    <row r="404" spans="3:57">
      <c r="C404" s="114">
        <v>408</v>
      </c>
      <c r="D404" t="s">
        <v>167</v>
      </c>
      <c r="E404">
        <v>511</v>
      </c>
      <c r="F404">
        <v>501</v>
      </c>
      <c r="G404">
        <v>501</v>
      </c>
      <c r="H404">
        <v>501</v>
      </c>
      <c r="I404">
        <v>2013</v>
      </c>
      <c r="J404">
        <v>9</v>
      </c>
      <c r="K404">
        <v>27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 t="s">
        <v>1823</v>
      </c>
      <c r="V404" t="s">
        <v>214</v>
      </c>
      <c r="W404" t="s">
        <v>1824</v>
      </c>
      <c r="X404" t="s">
        <v>167</v>
      </c>
      <c r="Y404">
        <v>990022</v>
      </c>
      <c r="Z404" t="s">
        <v>656</v>
      </c>
      <c r="AA404" t="s">
        <v>272</v>
      </c>
      <c r="AB404">
        <v>11111</v>
      </c>
      <c r="AC404">
        <v>99</v>
      </c>
      <c r="AD404" t="s">
        <v>174</v>
      </c>
      <c r="AE404" t="s">
        <v>174</v>
      </c>
      <c r="AF404">
        <v>99</v>
      </c>
      <c r="AG404">
        <v>11</v>
      </c>
      <c r="AH404">
        <v>54</v>
      </c>
      <c r="AI404" t="s">
        <v>175</v>
      </c>
      <c r="AJ404" t="s">
        <v>176</v>
      </c>
      <c r="AK404" t="s">
        <v>177</v>
      </c>
      <c r="AL404" t="s">
        <v>178</v>
      </c>
      <c r="AM404">
        <v>99</v>
      </c>
      <c r="AN404">
        <v>133</v>
      </c>
      <c r="AO404" t="s">
        <v>179</v>
      </c>
      <c r="AP404" t="s">
        <v>180</v>
      </c>
      <c r="AQ404">
        <v>20211116</v>
      </c>
      <c r="AR404">
        <v>33018</v>
      </c>
      <c r="AS404" t="s">
        <v>181</v>
      </c>
      <c r="AT404">
        <v>58.4244299</v>
      </c>
      <c r="AU404" t="s">
        <v>181</v>
      </c>
      <c r="AV404"/>
      <c r="AW404"/>
      <c r="AX404"/>
      <c r="AY404"/>
      <c r="AZ404"/>
      <c r="BA404"/>
      <c r="BB404"/>
      <c r="BC404" s="19" t="str">
        <f t="shared" si="13"/>
        <v/>
      </c>
      <c r="BD404" s="20" t="e">
        <f t="shared" si="14"/>
        <v>#N/A</v>
      </c>
      <c r="BE404" s="12" t="s">
        <v>182</v>
      </c>
    </row>
    <row r="405" spans="3:57">
      <c r="C405" s="114">
        <v>409</v>
      </c>
      <c r="D405" t="s">
        <v>167</v>
      </c>
      <c r="E405">
        <v>512</v>
      </c>
      <c r="F405">
        <v>511</v>
      </c>
      <c r="G405">
        <v>503</v>
      </c>
      <c r="H405">
        <v>511</v>
      </c>
      <c r="I405">
        <v>2013</v>
      </c>
      <c r="J405">
        <v>10</v>
      </c>
      <c r="K405">
        <v>25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 t="s">
        <v>1825</v>
      </c>
      <c r="V405" t="s">
        <v>167</v>
      </c>
      <c r="W405" t="s">
        <v>1826</v>
      </c>
      <c r="X405" t="s">
        <v>167</v>
      </c>
      <c r="Y405">
        <v>990012</v>
      </c>
      <c r="Z405" t="s">
        <v>225</v>
      </c>
      <c r="AA405" t="s">
        <v>226</v>
      </c>
      <c r="AB405">
        <v>46321283</v>
      </c>
      <c r="AC405">
        <v>99</v>
      </c>
      <c r="AD405" t="s">
        <v>174</v>
      </c>
      <c r="AE405" t="s">
        <v>174</v>
      </c>
      <c r="AF405">
        <v>99</v>
      </c>
      <c r="AG405">
        <v>11</v>
      </c>
      <c r="AH405">
        <v>54</v>
      </c>
      <c r="AI405" t="s">
        <v>175</v>
      </c>
      <c r="AJ405" t="s">
        <v>176</v>
      </c>
      <c r="AK405" t="s">
        <v>177</v>
      </c>
      <c r="AL405" t="s">
        <v>178</v>
      </c>
      <c r="AM405">
        <v>99</v>
      </c>
      <c r="AN405">
        <v>133</v>
      </c>
      <c r="AO405" t="s">
        <v>179</v>
      </c>
      <c r="AP405" t="s">
        <v>180</v>
      </c>
      <c r="AQ405">
        <v>20201218</v>
      </c>
      <c r="AR405">
        <v>33942</v>
      </c>
      <c r="AS405" t="s">
        <v>181</v>
      </c>
      <c r="AT405">
        <v>58.389192100000002</v>
      </c>
      <c r="AU405" t="s">
        <v>181</v>
      </c>
      <c r="AV405"/>
      <c r="AW405"/>
      <c r="AX405"/>
      <c r="AY405"/>
      <c r="AZ405"/>
      <c r="BA405"/>
      <c r="BB405"/>
      <c r="BC405" s="19" t="str">
        <f t="shared" si="13"/>
        <v/>
      </c>
      <c r="BD405" s="20" t="e">
        <f t="shared" si="14"/>
        <v>#N/A</v>
      </c>
      <c r="BE405" s="12" t="s">
        <v>220</v>
      </c>
    </row>
    <row r="406" spans="3:57">
      <c r="C406" s="114">
        <v>410</v>
      </c>
      <c r="D406" t="s">
        <v>167</v>
      </c>
      <c r="E406">
        <v>511</v>
      </c>
      <c r="F406">
        <v>503</v>
      </c>
      <c r="G406">
        <v>501</v>
      </c>
      <c r="H406">
        <v>501</v>
      </c>
      <c r="I406">
        <v>2014</v>
      </c>
      <c r="J406">
        <v>12</v>
      </c>
      <c r="K406">
        <v>5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 t="s">
        <v>1827</v>
      </c>
      <c r="V406" t="s">
        <v>214</v>
      </c>
      <c r="W406" t="s">
        <v>1828</v>
      </c>
      <c r="X406" t="s">
        <v>167</v>
      </c>
      <c r="Y406">
        <v>990037</v>
      </c>
      <c r="Z406" t="s">
        <v>1253</v>
      </c>
      <c r="AA406" t="s">
        <v>173</v>
      </c>
      <c r="AB406">
        <v>44444444</v>
      </c>
      <c r="AC406">
        <v>99</v>
      </c>
      <c r="AD406" t="s">
        <v>174</v>
      </c>
      <c r="AE406" t="s">
        <v>174</v>
      </c>
      <c r="AF406">
        <v>99</v>
      </c>
      <c r="AG406">
        <v>11</v>
      </c>
      <c r="AH406">
        <v>54</v>
      </c>
      <c r="AI406" t="s">
        <v>175</v>
      </c>
      <c r="AJ406" t="s">
        <v>176</v>
      </c>
      <c r="AK406" t="s">
        <v>177</v>
      </c>
      <c r="AL406" t="s">
        <v>178</v>
      </c>
      <c r="AM406">
        <v>99</v>
      </c>
      <c r="AN406">
        <v>66</v>
      </c>
      <c r="AO406" t="s">
        <v>193</v>
      </c>
      <c r="AP406" t="s">
        <v>180</v>
      </c>
      <c r="AQ406">
        <v>20210413</v>
      </c>
      <c r="AR406">
        <v>33142</v>
      </c>
      <c r="AS406" t="s">
        <v>181</v>
      </c>
      <c r="AT406">
        <v>58.527977900000003</v>
      </c>
      <c r="AU406" t="s">
        <v>181</v>
      </c>
      <c r="AV406"/>
      <c r="AW406"/>
      <c r="AX406"/>
      <c r="AY406"/>
      <c r="AZ406"/>
      <c r="BA406"/>
      <c r="BB406"/>
      <c r="BC406" s="19" t="str">
        <f t="shared" si="13"/>
        <v/>
      </c>
      <c r="BD406" s="20" t="str">
        <f t="shared" si="14"/>
        <v xml:space="preserve"> CITY GDE</v>
      </c>
      <c r="BE406" s="12" t="s">
        <v>182</v>
      </c>
    </row>
    <row r="407" spans="3:57">
      <c r="C407" s="114">
        <v>411</v>
      </c>
      <c r="D407" t="s">
        <v>167</v>
      </c>
      <c r="E407">
        <v>512</v>
      </c>
      <c r="F407">
        <v>511</v>
      </c>
      <c r="G407">
        <v>503</v>
      </c>
      <c r="H407">
        <v>511</v>
      </c>
      <c r="I407">
        <v>2014</v>
      </c>
      <c r="J407">
        <v>4</v>
      </c>
      <c r="K407">
        <v>29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 t="s">
        <v>1829</v>
      </c>
      <c r="V407" t="s">
        <v>167</v>
      </c>
      <c r="W407" t="s">
        <v>1830</v>
      </c>
      <c r="X407" t="s">
        <v>167</v>
      </c>
      <c r="Y407">
        <v>990016</v>
      </c>
      <c r="Z407" t="s">
        <v>341</v>
      </c>
      <c r="AA407" t="s">
        <v>342</v>
      </c>
      <c r="AB407">
        <v>46411998</v>
      </c>
      <c r="AC407">
        <v>99</v>
      </c>
      <c r="AD407" t="s">
        <v>174</v>
      </c>
      <c r="AE407" t="s">
        <v>174</v>
      </c>
      <c r="AF407">
        <v>99</v>
      </c>
      <c r="AG407">
        <v>11</v>
      </c>
      <c r="AH407">
        <v>54</v>
      </c>
      <c r="AI407" t="s">
        <v>175</v>
      </c>
      <c r="AJ407" t="s">
        <v>176</v>
      </c>
      <c r="AK407" t="s">
        <v>177</v>
      </c>
      <c r="AL407" t="s">
        <v>178</v>
      </c>
      <c r="AM407">
        <v>99</v>
      </c>
      <c r="AN407">
        <v>131</v>
      </c>
      <c r="AO407" t="s">
        <v>179</v>
      </c>
      <c r="AP407" t="s">
        <v>180</v>
      </c>
      <c r="AQ407">
        <v>20201231</v>
      </c>
      <c r="AR407">
        <v>33342</v>
      </c>
      <c r="AS407" t="s">
        <v>181</v>
      </c>
      <c r="AT407">
        <v>58.514006500000001</v>
      </c>
      <c r="AU407" t="s">
        <v>181</v>
      </c>
      <c r="AV407"/>
      <c r="AW407"/>
      <c r="AX407"/>
      <c r="AY407"/>
      <c r="AZ407"/>
      <c r="BA407"/>
      <c r="BB407"/>
      <c r="BC407" s="19" t="str">
        <f t="shared" si="13"/>
        <v/>
      </c>
      <c r="BD407" s="20" t="e">
        <f t="shared" si="14"/>
        <v>#N/A</v>
      </c>
      <c r="BE407" s="12" t="s">
        <v>220</v>
      </c>
    </row>
    <row r="408" spans="3:57">
      <c r="C408" s="114">
        <v>412</v>
      </c>
      <c r="D408" t="s">
        <v>167</v>
      </c>
      <c r="E408">
        <v>511</v>
      </c>
      <c r="F408">
        <v>501</v>
      </c>
      <c r="G408">
        <v>501</v>
      </c>
      <c r="H408">
        <v>501</v>
      </c>
      <c r="I408">
        <v>2014</v>
      </c>
      <c r="J408">
        <v>5</v>
      </c>
      <c r="K408">
        <v>9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 t="s">
        <v>1831</v>
      </c>
      <c r="V408" t="s">
        <v>214</v>
      </c>
      <c r="W408" t="s">
        <v>1832</v>
      </c>
      <c r="X408" t="s">
        <v>167</v>
      </c>
      <c r="Y408">
        <v>990047</v>
      </c>
      <c r="Z408" t="s">
        <v>191</v>
      </c>
      <c r="AA408" t="s">
        <v>192</v>
      </c>
      <c r="AB408">
        <v>11111111</v>
      </c>
      <c r="AC408">
        <v>99</v>
      </c>
      <c r="AD408" t="s">
        <v>174</v>
      </c>
      <c r="AE408" t="s">
        <v>174</v>
      </c>
      <c r="AF408">
        <v>99</v>
      </c>
      <c r="AG408">
        <v>11</v>
      </c>
      <c r="AH408">
        <v>54</v>
      </c>
      <c r="AI408" t="s">
        <v>175</v>
      </c>
      <c r="AJ408" t="s">
        <v>176</v>
      </c>
      <c r="AK408" t="s">
        <v>177</v>
      </c>
      <c r="AL408" t="s">
        <v>178</v>
      </c>
      <c r="AM408">
        <v>99</v>
      </c>
      <c r="AN408">
        <v>132</v>
      </c>
      <c r="AO408" t="s">
        <v>179</v>
      </c>
      <c r="AP408" t="s">
        <v>180</v>
      </c>
      <c r="AQ408">
        <v>20201203</v>
      </c>
      <c r="AR408">
        <v>33111</v>
      </c>
      <c r="AS408" t="s">
        <v>181</v>
      </c>
      <c r="AT408">
        <v>58.488328199999998</v>
      </c>
      <c r="AU408" t="s">
        <v>181</v>
      </c>
      <c r="AV408"/>
      <c r="AW408"/>
      <c r="AX408"/>
      <c r="AY408"/>
      <c r="AZ408"/>
      <c r="BA408"/>
      <c r="BB408"/>
      <c r="BC408" s="19" t="str">
        <f t="shared" si="13"/>
        <v/>
      </c>
      <c r="BD408" s="20" t="e">
        <f t="shared" si="14"/>
        <v>#N/A</v>
      </c>
      <c r="BE408" s="12" t="s">
        <v>182</v>
      </c>
    </row>
    <row r="409" spans="3:57">
      <c r="C409" s="114">
        <v>413</v>
      </c>
      <c r="D409" t="s">
        <v>167</v>
      </c>
      <c r="E409">
        <v>511</v>
      </c>
      <c r="F409">
        <v>501</v>
      </c>
      <c r="G409">
        <v>501</v>
      </c>
      <c r="H409">
        <v>501</v>
      </c>
      <c r="I409">
        <v>2014</v>
      </c>
      <c r="J409">
        <v>8</v>
      </c>
      <c r="K409">
        <v>21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 t="s">
        <v>1833</v>
      </c>
      <c r="V409" t="s">
        <v>214</v>
      </c>
      <c r="W409" t="s">
        <v>1834</v>
      </c>
      <c r="X409" t="s">
        <v>167</v>
      </c>
      <c r="Y409">
        <v>990021</v>
      </c>
      <c r="Z409" t="s">
        <v>840</v>
      </c>
      <c r="AA409" t="s">
        <v>1426</v>
      </c>
      <c r="AB409">
        <v>1111111</v>
      </c>
      <c r="AC409">
        <v>99</v>
      </c>
      <c r="AD409" t="s">
        <v>174</v>
      </c>
      <c r="AE409" t="s">
        <v>174</v>
      </c>
      <c r="AF409">
        <v>99</v>
      </c>
      <c r="AG409">
        <v>11</v>
      </c>
      <c r="AH409">
        <v>54</v>
      </c>
      <c r="AI409" t="s">
        <v>175</v>
      </c>
      <c r="AJ409" t="s">
        <v>176</v>
      </c>
      <c r="AK409" t="s">
        <v>177</v>
      </c>
      <c r="AL409" t="s">
        <v>178</v>
      </c>
      <c r="AM409">
        <v>99</v>
      </c>
      <c r="AN409">
        <v>133</v>
      </c>
      <c r="AO409" t="s">
        <v>179</v>
      </c>
      <c r="AP409" t="s">
        <v>539</v>
      </c>
      <c r="AQ409">
        <v>20201203</v>
      </c>
      <c r="AR409">
        <v>102531</v>
      </c>
      <c r="AS409" t="s">
        <v>181</v>
      </c>
      <c r="AT409">
        <v>58.460302200000001</v>
      </c>
      <c r="AU409" t="s">
        <v>181</v>
      </c>
      <c r="AV409"/>
      <c r="AW409"/>
      <c r="AX409"/>
      <c r="AY409"/>
      <c r="AZ409"/>
      <c r="BA409"/>
      <c r="BB409"/>
      <c r="BC409" s="19" t="str">
        <f t="shared" si="13"/>
        <v/>
      </c>
      <c r="BD409" s="20" t="e">
        <f t="shared" si="14"/>
        <v>#N/A</v>
      </c>
      <c r="BE409" s="12" t="s">
        <v>182</v>
      </c>
    </row>
    <row r="410" spans="3:57">
      <c r="C410" s="114">
        <v>414</v>
      </c>
      <c r="D410" t="s">
        <v>167</v>
      </c>
      <c r="E410">
        <v>511</v>
      </c>
      <c r="F410">
        <v>501</v>
      </c>
      <c r="G410">
        <v>501</v>
      </c>
      <c r="H410">
        <v>501</v>
      </c>
      <c r="I410">
        <v>2013</v>
      </c>
      <c r="J410">
        <v>10</v>
      </c>
      <c r="K410">
        <v>24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 t="s">
        <v>1835</v>
      </c>
      <c r="V410" t="s">
        <v>214</v>
      </c>
      <c r="W410" t="s">
        <v>1836</v>
      </c>
      <c r="X410" t="s">
        <v>167</v>
      </c>
      <c r="Y410">
        <v>990010</v>
      </c>
      <c r="Z410" t="s">
        <v>1155</v>
      </c>
      <c r="AA410" t="s">
        <v>1156</v>
      </c>
      <c r="AB410">
        <v>44444444</v>
      </c>
      <c r="AC410">
        <v>99</v>
      </c>
      <c r="AD410" t="s">
        <v>174</v>
      </c>
      <c r="AE410" t="s">
        <v>174</v>
      </c>
      <c r="AF410">
        <v>99</v>
      </c>
      <c r="AG410">
        <v>11</v>
      </c>
      <c r="AH410">
        <v>54</v>
      </c>
      <c r="AI410" t="s">
        <v>175</v>
      </c>
      <c r="AJ410" t="s">
        <v>176</v>
      </c>
      <c r="AK410" t="s">
        <v>177</v>
      </c>
      <c r="AL410" t="s">
        <v>178</v>
      </c>
      <c r="AM410">
        <v>99</v>
      </c>
      <c r="AN410">
        <v>132</v>
      </c>
      <c r="AO410" t="s">
        <v>179</v>
      </c>
      <c r="AP410" t="s">
        <v>180</v>
      </c>
      <c r="AQ410">
        <v>20210108</v>
      </c>
      <c r="AR410">
        <v>33651</v>
      </c>
      <c r="AS410" t="s">
        <v>181</v>
      </c>
      <c r="AT410">
        <v>58.459965099999998</v>
      </c>
      <c r="AU410" t="s">
        <v>181</v>
      </c>
      <c r="AV410"/>
      <c r="AW410"/>
      <c r="AX410"/>
      <c r="AY410"/>
      <c r="AZ410"/>
      <c r="BA410"/>
      <c r="BB410"/>
      <c r="BC410" s="19" t="str">
        <f t="shared" si="13"/>
        <v/>
      </c>
      <c r="BD410" s="20" t="e">
        <f t="shared" si="14"/>
        <v>#N/A</v>
      </c>
      <c r="BE410" s="12" t="s">
        <v>220</v>
      </c>
    </row>
    <row r="411" spans="3:57">
      <c r="C411" s="114">
        <v>415</v>
      </c>
      <c r="D411" t="s">
        <v>167</v>
      </c>
      <c r="E411">
        <v>512</v>
      </c>
      <c r="F411">
        <v>513</v>
      </c>
      <c r="G411">
        <v>503</v>
      </c>
      <c r="H411">
        <v>511</v>
      </c>
      <c r="I411">
        <v>2013</v>
      </c>
      <c r="J411">
        <v>12</v>
      </c>
      <c r="K411">
        <v>13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 t="s">
        <v>1837</v>
      </c>
      <c r="V411" t="s">
        <v>167</v>
      </c>
      <c r="W411" t="s">
        <v>1838</v>
      </c>
      <c r="X411" t="s">
        <v>167</v>
      </c>
      <c r="Y411">
        <v>990029</v>
      </c>
      <c r="Z411" t="s">
        <v>1839</v>
      </c>
      <c r="AA411" t="s">
        <v>1840</v>
      </c>
      <c r="AB411">
        <v>4444444</v>
      </c>
      <c r="AC411">
        <v>99</v>
      </c>
      <c r="AD411" t="s">
        <v>174</v>
      </c>
      <c r="AE411" t="s">
        <v>174</v>
      </c>
      <c r="AF411">
        <v>99</v>
      </c>
      <c r="AG411">
        <v>11</v>
      </c>
      <c r="AH411">
        <v>54</v>
      </c>
      <c r="AI411" t="s">
        <v>167</v>
      </c>
      <c r="AJ411" t="s">
        <v>273</v>
      </c>
      <c r="AK411" t="s">
        <v>177</v>
      </c>
      <c r="AL411" t="s">
        <v>178</v>
      </c>
      <c r="AM411">
        <v>99</v>
      </c>
      <c r="AN411">
        <v>66</v>
      </c>
      <c r="AO411" t="s">
        <v>193</v>
      </c>
      <c r="AP411" t="s">
        <v>180</v>
      </c>
      <c r="AQ411">
        <v>20210413</v>
      </c>
      <c r="AR411">
        <v>33143</v>
      </c>
      <c r="AS411" t="s">
        <v>181</v>
      </c>
      <c r="AT411">
        <v>58.378183399999998</v>
      </c>
      <c r="AU411" t="s">
        <v>181</v>
      </c>
      <c r="AV411"/>
      <c r="AW411"/>
      <c r="AX411"/>
      <c r="AY411"/>
      <c r="AZ411"/>
      <c r="BA411"/>
      <c r="BB411"/>
      <c r="BC411" s="19" t="str">
        <f t="shared" si="13"/>
        <v/>
      </c>
      <c r="BD411" s="20" t="str">
        <f t="shared" si="14"/>
        <v xml:space="preserve"> CITY GDE</v>
      </c>
      <c r="BE411" s="12" t="s">
        <v>182</v>
      </c>
    </row>
    <row r="412" spans="3:57">
      <c r="C412" s="114">
        <v>416</v>
      </c>
      <c r="D412" t="s">
        <v>288</v>
      </c>
      <c r="E412">
        <v>511</v>
      </c>
      <c r="F412">
        <v>503</v>
      </c>
      <c r="G412">
        <v>501</v>
      </c>
      <c r="H412">
        <v>501</v>
      </c>
      <c r="I412">
        <v>2013</v>
      </c>
      <c r="J412">
        <v>12</v>
      </c>
      <c r="K412">
        <v>6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2021</v>
      </c>
      <c r="S412">
        <v>8</v>
      </c>
      <c r="T412">
        <v>12</v>
      </c>
      <c r="U412" t="s">
        <v>1841</v>
      </c>
      <c r="V412" t="s">
        <v>214</v>
      </c>
      <c r="W412" t="s">
        <v>1842</v>
      </c>
      <c r="X412" t="s">
        <v>167</v>
      </c>
      <c r="Y412">
        <v>990003</v>
      </c>
      <c r="Z412" t="s">
        <v>232</v>
      </c>
      <c r="AA412" t="s">
        <v>1843</v>
      </c>
      <c r="AB412">
        <v>111111111</v>
      </c>
      <c r="AC412">
        <v>99</v>
      </c>
      <c r="AD412" t="s">
        <v>174</v>
      </c>
      <c r="AE412" t="s">
        <v>174</v>
      </c>
      <c r="AF412">
        <v>99</v>
      </c>
      <c r="AG412">
        <v>11</v>
      </c>
      <c r="AH412">
        <v>54</v>
      </c>
      <c r="AI412" t="s">
        <v>175</v>
      </c>
      <c r="AJ412" t="s">
        <v>176</v>
      </c>
      <c r="AK412" t="s">
        <v>177</v>
      </c>
      <c r="AL412" t="s">
        <v>178</v>
      </c>
      <c r="AM412">
        <v>99</v>
      </c>
      <c r="AN412">
        <v>66</v>
      </c>
      <c r="AO412" t="s">
        <v>193</v>
      </c>
      <c r="AP412" t="s">
        <v>426</v>
      </c>
      <c r="AQ412">
        <v>20211222</v>
      </c>
      <c r="AR412">
        <v>94011</v>
      </c>
      <c r="AS412" t="s">
        <v>181</v>
      </c>
      <c r="AT412">
        <v>58.4316253</v>
      </c>
      <c r="AU412" t="s">
        <v>181</v>
      </c>
      <c r="AV412"/>
      <c r="AW412"/>
      <c r="AX412"/>
      <c r="AY412"/>
      <c r="AZ412"/>
      <c r="BA412"/>
      <c r="BB412"/>
      <c r="BC412" s="19" t="str">
        <f t="shared" si="13"/>
        <v/>
      </c>
      <c r="BD412" s="20" t="str">
        <f t="shared" si="14"/>
        <v xml:space="preserve"> CITY GDE</v>
      </c>
      <c r="BE412" s="12" t="s">
        <v>220</v>
      </c>
    </row>
    <row r="413" spans="3:57">
      <c r="C413" s="114">
        <v>417</v>
      </c>
      <c r="D413" t="s">
        <v>167</v>
      </c>
      <c r="E413">
        <v>511</v>
      </c>
      <c r="F413">
        <v>503</v>
      </c>
      <c r="G413">
        <v>501</v>
      </c>
      <c r="H413">
        <v>501</v>
      </c>
      <c r="I413">
        <v>2013</v>
      </c>
      <c r="J413">
        <v>11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 t="s">
        <v>1844</v>
      </c>
      <c r="V413" t="s">
        <v>214</v>
      </c>
      <c r="W413" t="s">
        <v>1845</v>
      </c>
      <c r="X413" t="s">
        <v>167</v>
      </c>
      <c r="Y413">
        <v>990010</v>
      </c>
      <c r="Z413" t="s">
        <v>1155</v>
      </c>
      <c r="AA413" t="s">
        <v>1156</v>
      </c>
      <c r="AB413">
        <v>11111111</v>
      </c>
      <c r="AC413">
        <v>99</v>
      </c>
      <c r="AD413" t="s">
        <v>174</v>
      </c>
      <c r="AE413" t="s">
        <v>174</v>
      </c>
      <c r="AF413">
        <v>99</v>
      </c>
      <c r="AG413">
        <v>11</v>
      </c>
      <c r="AH413">
        <v>54</v>
      </c>
      <c r="AI413" t="s">
        <v>175</v>
      </c>
      <c r="AJ413" t="s">
        <v>176</v>
      </c>
      <c r="AK413" t="s">
        <v>177</v>
      </c>
      <c r="AL413" t="s">
        <v>178</v>
      </c>
      <c r="AM413">
        <v>99</v>
      </c>
      <c r="AN413">
        <v>66</v>
      </c>
      <c r="AO413" t="s">
        <v>193</v>
      </c>
      <c r="AP413" t="s">
        <v>180</v>
      </c>
      <c r="AQ413">
        <v>20210413</v>
      </c>
      <c r="AR413">
        <v>33158</v>
      </c>
      <c r="AS413" t="s">
        <v>181</v>
      </c>
      <c r="AT413">
        <v>58.450216099999999</v>
      </c>
      <c r="AU413" t="s">
        <v>181</v>
      </c>
      <c r="AV413"/>
      <c r="AW413"/>
      <c r="AX413"/>
      <c r="AY413"/>
      <c r="AZ413"/>
      <c r="BA413"/>
      <c r="BB413"/>
      <c r="BC413" s="19" t="str">
        <f t="shared" si="13"/>
        <v/>
      </c>
      <c r="BD413" s="20" t="str">
        <f t="shared" si="14"/>
        <v xml:space="preserve"> CITY GDE</v>
      </c>
      <c r="BE413" s="12" t="s">
        <v>182</v>
      </c>
    </row>
    <row r="414" spans="3:57">
      <c r="C414" s="114">
        <v>418</v>
      </c>
      <c r="D414" t="s">
        <v>167</v>
      </c>
      <c r="E414">
        <v>511</v>
      </c>
      <c r="F414">
        <v>503</v>
      </c>
      <c r="G414">
        <v>501</v>
      </c>
      <c r="H414">
        <v>501</v>
      </c>
      <c r="I414">
        <v>2014</v>
      </c>
      <c r="J414">
        <v>10</v>
      </c>
      <c r="K414">
        <v>31</v>
      </c>
      <c r="L414">
        <v>2015</v>
      </c>
      <c r="M414">
        <v>8</v>
      </c>
      <c r="N414">
        <v>4</v>
      </c>
      <c r="O414">
        <v>2015</v>
      </c>
      <c r="P414">
        <v>8</v>
      </c>
      <c r="Q414">
        <v>30</v>
      </c>
      <c r="R414">
        <v>0</v>
      </c>
      <c r="S414">
        <v>0</v>
      </c>
      <c r="T414">
        <v>0</v>
      </c>
      <c r="U414" t="s">
        <v>1846</v>
      </c>
      <c r="V414" t="s">
        <v>214</v>
      </c>
      <c r="W414" t="s">
        <v>1847</v>
      </c>
      <c r="X414" t="s">
        <v>167</v>
      </c>
      <c r="Y414">
        <v>990025</v>
      </c>
      <c r="Z414" t="s">
        <v>1320</v>
      </c>
      <c r="AA414" t="s">
        <v>1191</v>
      </c>
      <c r="AB414">
        <v>1111111</v>
      </c>
      <c r="AC414">
        <v>99</v>
      </c>
      <c r="AD414" t="s">
        <v>174</v>
      </c>
      <c r="AE414" t="s">
        <v>174</v>
      </c>
      <c r="AF414">
        <v>99</v>
      </c>
      <c r="AG414">
        <v>11</v>
      </c>
      <c r="AH414">
        <v>54</v>
      </c>
      <c r="AI414" t="s">
        <v>167</v>
      </c>
      <c r="AJ414" t="s">
        <v>273</v>
      </c>
      <c r="AK414" t="s">
        <v>177</v>
      </c>
      <c r="AL414" t="s">
        <v>178</v>
      </c>
      <c r="AM414">
        <v>99</v>
      </c>
      <c r="AN414">
        <v>66</v>
      </c>
      <c r="AO414" t="s">
        <v>193</v>
      </c>
      <c r="AP414" t="s">
        <v>194</v>
      </c>
      <c r="AQ414">
        <v>20200906</v>
      </c>
      <c r="AR414">
        <v>95313</v>
      </c>
      <c r="AS414" t="s">
        <v>181</v>
      </c>
      <c r="AT414">
        <v>58.476675999999998</v>
      </c>
      <c r="AU414" t="s">
        <v>181</v>
      </c>
      <c r="AV414"/>
      <c r="AW414"/>
      <c r="AX414"/>
      <c r="AY414"/>
      <c r="AZ414"/>
      <c r="BA414"/>
      <c r="BB414"/>
      <c r="BC414" s="19" t="str">
        <f t="shared" si="13"/>
        <v/>
      </c>
      <c r="BD414" s="20" t="str">
        <f t="shared" si="14"/>
        <v xml:space="preserve"> CITY GDE</v>
      </c>
      <c r="BE414" s="12" t="s">
        <v>182</v>
      </c>
    </row>
    <row r="415" spans="3:57">
      <c r="C415" s="114">
        <v>420</v>
      </c>
      <c r="D415" t="s">
        <v>167</v>
      </c>
      <c r="E415">
        <v>511</v>
      </c>
      <c r="F415">
        <v>501</v>
      </c>
      <c r="G415">
        <v>501</v>
      </c>
      <c r="H415">
        <v>501</v>
      </c>
      <c r="I415">
        <v>2014</v>
      </c>
      <c r="J415">
        <v>3</v>
      </c>
      <c r="K415">
        <v>7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 t="s">
        <v>1848</v>
      </c>
      <c r="V415" t="s">
        <v>214</v>
      </c>
      <c r="W415" t="s">
        <v>1849</v>
      </c>
      <c r="X415" t="s">
        <v>167</v>
      </c>
      <c r="Y415">
        <v>990041</v>
      </c>
      <c r="Z415" t="s">
        <v>1850</v>
      </c>
      <c r="AA415" t="s">
        <v>1191</v>
      </c>
      <c r="AB415">
        <v>11111111</v>
      </c>
      <c r="AC415">
        <v>99</v>
      </c>
      <c r="AD415" t="s">
        <v>174</v>
      </c>
      <c r="AE415" t="s">
        <v>174</v>
      </c>
      <c r="AF415">
        <v>99</v>
      </c>
      <c r="AG415">
        <v>11</v>
      </c>
      <c r="AH415">
        <v>54</v>
      </c>
      <c r="AI415" t="s">
        <v>175</v>
      </c>
      <c r="AJ415" t="s">
        <v>176</v>
      </c>
      <c r="AK415" t="s">
        <v>177</v>
      </c>
      <c r="AL415" t="s">
        <v>178</v>
      </c>
      <c r="AM415">
        <v>99</v>
      </c>
      <c r="AN415">
        <v>131</v>
      </c>
      <c r="AO415" t="s">
        <v>179</v>
      </c>
      <c r="AP415" t="s">
        <v>180</v>
      </c>
      <c r="AQ415">
        <v>20201231</v>
      </c>
      <c r="AR415">
        <v>33343</v>
      </c>
      <c r="AS415" t="s">
        <v>181</v>
      </c>
      <c r="AT415">
        <v>58.467526599999999</v>
      </c>
      <c r="AU415" t="s">
        <v>181</v>
      </c>
      <c r="AV415"/>
      <c r="AW415"/>
      <c r="AX415"/>
      <c r="AY415"/>
      <c r="AZ415"/>
      <c r="BA415"/>
      <c r="BB415"/>
      <c r="BC415" s="19" t="str">
        <f t="shared" si="13"/>
        <v/>
      </c>
      <c r="BD415" s="20" t="e">
        <f t="shared" si="14"/>
        <v>#N/A</v>
      </c>
      <c r="BE415" s="12" t="s">
        <v>220</v>
      </c>
    </row>
    <row r="416" spans="3:57">
      <c r="C416" s="114">
        <v>421</v>
      </c>
      <c r="D416" t="s">
        <v>167</v>
      </c>
      <c r="E416">
        <v>512</v>
      </c>
      <c r="F416">
        <v>513</v>
      </c>
      <c r="G416">
        <v>503</v>
      </c>
      <c r="H416">
        <v>511</v>
      </c>
      <c r="I416">
        <v>2014</v>
      </c>
      <c r="J416">
        <v>4</v>
      </c>
      <c r="K416">
        <v>24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 t="s">
        <v>1851</v>
      </c>
      <c r="V416" t="s">
        <v>167</v>
      </c>
      <c r="W416" t="s">
        <v>1852</v>
      </c>
      <c r="X416" t="s">
        <v>167</v>
      </c>
      <c r="Y416">
        <v>990018</v>
      </c>
      <c r="Z416" t="s">
        <v>1853</v>
      </c>
      <c r="AA416" t="s">
        <v>1854</v>
      </c>
      <c r="AB416">
        <v>49620721</v>
      </c>
      <c r="AC416">
        <v>99</v>
      </c>
      <c r="AD416" t="s">
        <v>174</v>
      </c>
      <c r="AE416" t="s">
        <v>174</v>
      </c>
      <c r="AF416">
        <v>99</v>
      </c>
      <c r="AG416">
        <v>11</v>
      </c>
      <c r="AH416">
        <v>54</v>
      </c>
      <c r="AI416" t="s">
        <v>175</v>
      </c>
      <c r="AJ416" t="s">
        <v>176</v>
      </c>
      <c r="AK416" t="s">
        <v>177</v>
      </c>
      <c r="AL416" t="s">
        <v>178</v>
      </c>
      <c r="AM416">
        <v>99</v>
      </c>
      <c r="AN416">
        <v>66</v>
      </c>
      <c r="AO416" t="s">
        <v>193</v>
      </c>
      <c r="AP416" t="s">
        <v>180</v>
      </c>
      <c r="AQ416">
        <v>20210413</v>
      </c>
      <c r="AR416">
        <v>33159</v>
      </c>
      <c r="AS416" t="s">
        <v>181</v>
      </c>
      <c r="AT416">
        <v>58.374662499999999</v>
      </c>
      <c r="AU416" t="s">
        <v>181</v>
      </c>
      <c r="AV416"/>
      <c r="AW416"/>
      <c r="AX416"/>
      <c r="AY416"/>
      <c r="AZ416"/>
      <c r="BA416"/>
      <c r="BB416"/>
      <c r="BC416" s="19" t="str">
        <f t="shared" si="13"/>
        <v/>
      </c>
      <c r="BD416" s="20" t="str">
        <f t="shared" si="14"/>
        <v xml:space="preserve"> CITY GDE</v>
      </c>
      <c r="BE416" s="12" t="s">
        <v>220</v>
      </c>
    </row>
    <row r="417" spans="3:57">
      <c r="C417" s="114">
        <v>422</v>
      </c>
      <c r="D417" t="s">
        <v>167</v>
      </c>
      <c r="E417">
        <v>511</v>
      </c>
      <c r="F417">
        <v>501</v>
      </c>
      <c r="G417">
        <v>501</v>
      </c>
      <c r="H417">
        <v>501</v>
      </c>
      <c r="I417">
        <v>2014</v>
      </c>
      <c r="J417">
        <v>7</v>
      </c>
      <c r="K417">
        <v>31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 t="s">
        <v>1855</v>
      </c>
      <c r="V417" t="s">
        <v>214</v>
      </c>
      <c r="W417" t="s">
        <v>1856</v>
      </c>
      <c r="X417" t="s">
        <v>167</v>
      </c>
      <c r="Y417">
        <v>990033</v>
      </c>
      <c r="Z417" t="s">
        <v>240</v>
      </c>
      <c r="AA417" t="s">
        <v>241</v>
      </c>
      <c r="AB417">
        <v>11111111</v>
      </c>
      <c r="AC417">
        <v>99</v>
      </c>
      <c r="AD417" t="s">
        <v>174</v>
      </c>
      <c r="AE417" t="s">
        <v>174</v>
      </c>
      <c r="AF417">
        <v>99</v>
      </c>
      <c r="AG417">
        <v>11</v>
      </c>
      <c r="AH417">
        <v>54</v>
      </c>
      <c r="AI417" t="s">
        <v>175</v>
      </c>
      <c r="AJ417" t="s">
        <v>176</v>
      </c>
      <c r="AK417" t="s">
        <v>177</v>
      </c>
      <c r="AL417" t="s">
        <v>178</v>
      </c>
      <c r="AM417">
        <v>99</v>
      </c>
      <c r="AN417">
        <v>132</v>
      </c>
      <c r="AO417" t="s">
        <v>179</v>
      </c>
      <c r="AP417" t="s">
        <v>180</v>
      </c>
      <c r="AQ417">
        <v>20210730</v>
      </c>
      <c r="AR417">
        <v>33037</v>
      </c>
      <c r="AS417" t="s">
        <v>181</v>
      </c>
      <c r="AT417">
        <v>58.495422400000002</v>
      </c>
      <c r="AU417" t="s">
        <v>181</v>
      </c>
      <c r="AV417"/>
      <c r="AW417"/>
      <c r="AX417"/>
      <c r="AY417"/>
      <c r="AZ417"/>
      <c r="BA417"/>
      <c r="BB417"/>
      <c r="BC417" s="19" t="str">
        <f t="shared" si="13"/>
        <v/>
      </c>
      <c r="BD417" s="20" t="e">
        <f t="shared" si="14"/>
        <v>#N/A</v>
      </c>
      <c r="BE417" s="12" t="s">
        <v>182</v>
      </c>
    </row>
    <row r="418" spans="3:57">
      <c r="C418" s="114">
        <v>423</v>
      </c>
      <c r="D418" t="s">
        <v>288</v>
      </c>
      <c r="E418">
        <v>511</v>
      </c>
      <c r="F418">
        <v>503</v>
      </c>
      <c r="G418">
        <v>501</v>
      </c>
      <c r="H418">
        <v>501</v>
      </c>
      <c r="I418">
        <v>2014</v>
      </c>
      <c r="J418">
        <v>10</v>
      </c>
      <c r="K418">
        <v>10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2021</v>
      </c>
      <c r="S418">
        <v>5</v>
      </c>
      <c r="T418">
        <v>1</v>
      </c>
      <c r="U418" t="s">
        <v>1857</v>
      </c>
      <c r="V418" t="s">
        <v>167</v>
      </c>
      <c r="W418" t="s">
        <v>1858</v>
      </c>
      <c r="X418" t="s">
        <v>167</v>
      </c>
      <c r="Y418">
        <v>990022</v>
      </c>
      <c r="Z418" t="s">
        <v>656</v>
      </c>
      <c r="AA418" t="s">
        <v>272</v>
      </c>
      <c r="AB418">
        <v>11111111</v>
      </c>
      <c r="AC418">
        <v>99</v>
      </c>
      <c r="AD418" t="s">
        <v>174</v>
      </c>
      <c r="AE418" t="s">
        <v>174</v>
      </c>
      <c r="AF418">
        <v>99</v>
      </c>
      <c r="AG418">
        <v>11</v>
      </c>
      <c r="AH418">
        <v>54</v>
      </c>
      <c r="AI418" t="s">
        <v>175</v>
      </c>
      <c r="AJ418" t="s">
        <v>176</v>
      </c>
      <c r="AK418" t="s">
        <v>177</v>
      </c>
      <c r="AL418" t="s">
        <v>178</v>
      </c>
      <c r="AM418">
        <v>99</v>
      </c>
      <c r="AN418">
        <v>66</v>
      </c>
      <c r="AO418" t="s">
        <v>193</v>
      </c>
      <c r="AP418" t="s">
        <v>426</v>
      </c>
      <c r="AQ418">
        <v>20210602</v>
      </c>
      <c r="AR418">
        <v>102804</v>
      </c>
      <c r="AS418" t="s">
        <v>181</v>
      </c>
      <c r="AT418">
        <v>58.430761099999998</v>
      </c>
      <c r="AU418" t="s">
        <v>181</v>
      </c>
      <c r="AV418"/>
      <c r="AW418"/>
      <c r="AX418"/>
      <c r="AY418"/>
      <c r="AZ418"/>
      <c r="BA418"/>
      <c r="BB418"/>
      <c r="BC418" s="19" t="str">
        <f t="shared" si="13"/>
        <v/>
      </c>
      <c r="BD418" s="20" t="str">
        <f t="shared" si="14"/>
        <v xml:space="preserve"> CITY GDE</v>
      </c>
      <c r="BE418" s="12" t="s">
        <v>182</v>
      </c>
    </row>
    <row r="419" spans="3:57">
      <c r="C419" s="114">
        <v>424</v>
      </c>
      <c r="D419" t="s">
        <v>167</v>
      </c>
      <c r="E419">
        <v>511</v>
      </c>
      <c r="F419">
        <v>503</v>
      </c>
      <c r="G419">
        <v>501</v>
      </c>
      <c r="H419">
        <v>501</v>
      </c>
      <c r="I419">
        <v>2014</v>
      </c>
      <c r="J419">
        <v>12</v>
      </c>
      <c r="K419">
        <v>24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 t="s">
        <v>1859</v>
      </c>
      <c r="V419" t="s">
        <v>214</v>
      </c>
      <c r="W419" t="s">
        <v>1860</v>
      </c>
      <c r="X419" t="s">
        <v>167</v>
      </c>
      <c r="Y419">
        <v>990022</v>
      </c>
      <c r="Z419" t="s">
        <v>656</v>
      </c>
      <c r="AA419" t="s">
        <v>272</v>
      </c>
      <c r="AB419">
        <v>11111111</v>
      </c>
      <c r="AC419">
        <v>99</v>
      </c>
      <c r="AD419" t="s">
        <v>174</v>
      </c>
      <c r="AE419" t="s">
        <v>174</v>
      </c>
      <c r="AF419">
        <v>99</v>
      </c>
      <c r="AG419">
        <v>11</v>
      </c>
      <c r="AH419">
        <v>54</v>
      </c>
      <c r="AI419" t="s">
        <v>175</v>
      </c>
      <c r="AJ419" t="s">
        <v>176</v>
      </c>
      <c r="AK419" t="s">
        <v>177</v>
      </c>
      <c r="AL419" t="s">
        <v>178</v>
      </c>
      <c r="AM419">
        <v>99</v>
      </c>
      <c r="AN419">
        <v>66</v>
      </c>
      <c r="AO419" t="s">
        <v>193</v>
      </c>
      <c r="AP419" t="s">
        <v>180</v>
      </c>
      <c r="AQ419">
        <v>20210413</v>
      </c>
      <c r="AR419">
        <v>33208</v>
      </c>
      <c r="AS419" t="s">
        <v>181</v>
      </c>
      <c r="AT419">
        <v>58.442219000000001</v>
      </c>
      <c r="AU419" t="s">
        <v>181</v>
      </c>
      <c r="AV419"/>
      <c r="AW419"/>
      <c r="AX419"/>
      <c r="AY419"/>
      <c r="AZ419"/>
      <c r="BA419"/>
      <c r="BB419"/>
      <c r="BC419" s="19" t="str">
        <f t="shared" si="13"/>
        <v/>
      </c>
      <c r="BD419" s="20" t="str">
        <f t="shared" si="14"/>
        <v xml:space="preserve"> CITY GDE</v>
      </c>
      <c r="BE419" s="12" t="s">
        <v>182</v>
      </c>
    </row>
    <row r="420" spans="3:57">
      <c r="C420" s="114">
        <v>425</v>
      </c>
      <c r="D420" t="s">
        <v>288</v>
      </c>
      <c r="E420">
        <v>511</v>
      </c>
      <c r="F420">
        <v>503</v>
      </c>
      <c r="G420">
        <v>501</v>
      </c>
      <c r="H420">
        <v>501</v>
      </c>
      <c r="I420">
        <v>2014</v>
      </c>
      <c r="J420">
        <v>8</v>
      </c>
      <c r="K420">
        <v>7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2020</v>
      </c>
      <c r="S420">
        <v>9</v>
      </c>
      <c r="T420">
        <v>1</v>
      </c>
      <c r="U420" t="s">
        <v>1861</v>
      </c>
      <c r="V420" t="s">
        <v>167</v>
      </c>
      <c r="W420" t="s">
        <v>1862</v>
      </c>
      <c r="X420" t="s">
        <v>167</v>
      </c>
      <c r="Y420">
        <v>990018</v>
      </c>
      <c r="Z420" t="s">
        <v>1853</v>
      </c>
      <c r="AA420" t="s">
        <v>1863</v>
      </c>
      <c r="AB420">
        <v>11111111</v>
      </c>
      <c r="AC420">
        <v>99</v>
      </c>
      <c r="AD420" t="s">
        <v>174</v>
      </c>
      <c r="AE420" t="s">
        <v>174</v>
      </c>
      <c r="AF420">
        <v>99</v>
      </c>
      <c r="AG420">
        <v>11</v>
      </c>
      <c r="AH420">
        <v>54</v>
      </c>
      <c r="AI420" t="s">
        <v>167</v>
      </c>
      <c r="AJ420" t="s">
        <v>273</v>
      </c>
      <c r="AK420" t="s">
        <v>177</v>
      </c>
      <c r="AL420" t="s">
        <v>178</v>
      </c>
      <c r="AM420">
        <v>99</v>
      </c>
      <c r="AN420">
        <v>51</v>
      </c>
      <c r="AO420" t="s">
        <v>193</v>
      </c>
      <c r="AP420" t="s">
        <v>426</v>
      </c>
      <c r="AQ420">
        <v>20200928</v>
      </c>
      <c r="AR420">
        <v>150918</v>
      </c>
      <c r="AS420" t="s">
        <v>181</v>
      </c>
      <c r="AT420">
        <v>58.379698300000001</v>
      </c>
      <c r="AU420" t="s">
        <v>181</v>
      </c>
      <c r="AV420"/>
      <c r="AW420"/>
      <c r="AX420"/>
      <c r="AY420"/>
      <c r="AZ420"/>
      <c r="BA420"/>
      <c r="BB420"/>
      <c r="BC420" s="19" t="str">
        <f t="shared" si="13"/>
        <v/>
      </c>
      <c r="BD420" s="20" t="str">
        <f t="shared" si="14"/>
        <v xml:space="preserve"> CITY</v>
      </c>
      <c r="BE420" s="12" t="s">
        <v>182</v>
      </c>
    </row>
    <row r="421" spans="3:57">
      <c r="C421" s="114">
        <v>426</v>
      </c>
      <c r="D421" t="s">
        <v>288</v>
      </c>
      <c r="E421">
        <v>511</v>
      </c>
      <c r="F421">
        <v>503</v>
      </c>
      <c r="G421">
        <v>501</v>
      </c>
      <c r="H421">
        <v>501</v>
      </c>
      <c r="I421">
        <v>2014</v>
      </c>
      <c r="J421">
        <v>10</v>
      </c>
      <c r="K421">
        <v>30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2020</v>
      </c>
      <c r="S421">
        <v>4</v>
      </c>
      <c r="T421">
        <v>1</v>
      </c>
      <c r="U421" t="s">
        <v>1864</v>
      </c>
      <c r="V421" t="s">
        <v>214</v>
      </c>
      <c r="W421" t="s">
        <v>1865</v>
      </c>
      <c r="X421" t="s">
        <v>167</v>
      </c>
      <c r="Y421">
        <v>990028</v>
      </c>
      <c r="Z421" t="s">
        <v>1421</v>
      </c>
      <c r="AA421" t="s">
        <v>758</v>
      </c>
      <c r="AB421">
        <v>11111111</v>
      </c>
      <c r="AC421">
        <v>99</v>
      </c>
      <c r="AD421" t="s">
        <v>174</v>
      </c>
      <c r="AE421" t="s">
        <v>174</v>
      </c>
      <c r="AF421">
        <v>99</v>
      </c>
      <c r="AG421">
        <v>11</v>
      </c>
      <c r="AH421">
        <v>54</v>
      </c>
      <c r="AI421" t="s">
        <v>167</v>
      </c>
      <c r="AJ421" t="s">
        <v>176</v>
      </c>
      <c r="AK421" t="s">
        <v>177</v>
      </c>
      <c r="AL421" t="s">
        <v>178</v>
      </c>
      <c r="AM421">
        <v>99</v>
      </c>
      <c r="AN421">
        <v>51</v>
      </c>
      <c r="AO421" t="s">
        <v>193</v>
      </c>
      <c r="AP421" t="s">
        <v>426</v>
      </c>
      <c r="AQ421">
        <v>20200415</v>
      </c>
      <c r="AR421">
        <v>165409</v>
      </c>
      <c r="AS421" t="s">
        <v>181</v>
      </c>
      <c r="AT421">
        <v>58.403697000000001</v>
      </c>
      <c r="AU421" t="s">
        <v>181</v>
      </c>
      <c r="AV421"/>
      <c r="AW421"/>
      <c r="AX421"/>
      <c r="AY421"/>
      <c r="AZ421"/>
      <c r="BA421"/>
      <c r="BB421"/>
      <c r="BC421" s="19" t="str">
        <f t="shared" si="13"/>
        <v/>
      </c>
      <c r="BD421" s="20" t="str">
        <f t="shared" si="14"/>
        <v xml:space="preserve"> CITY</v>
      </c>
      <c r="BE421" s="12" t="s">
        <v>182</v>
      </c>
    </row>
    <row r="422" spans="3:57">
      <c r="C422" s="114">
        <v>427</v>
      </c>
      <c r="D422" t="s">
        <v>167</v>
      </c>
      <c r="E422">
        <v>511</v>
      </c>
      <c r="F422">
        <v>503</v>
      </c>
      <c r="G422">
        <v>501</v>
      </c>
      <c r="H422">
        <v>501</v>
      </c>
      <c r="I422">
        <v>2014</v>
      </c>
      <c r="J422">
        <v>7</v>
      </c>
      <c r="K422">
        <v>10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 t="s">
        <v>1866</v>
      </c>
      <c r="V422" t="s">
        <v>167</v>
      </c>
      <c r="W422" t="s">
        <v>1867</v>
      </c>
      <c r="X422" t="s">
        <v>167</v>
      </c>
      <c r="Y422">
        <v>990022</v>
      </c>
      <c r="Z422" t="s">
        <v>656</v>
      </c>
      <c r="AA422" t="s">
        <v>272</v>
      </c>
      <c r="AB422">
        <v>11111111</v>
      </c>
      <c r="AC422">
        <v>99</v>
      </c>
      <c r="AD422" t="s">
        <v>174</v>
      </c>
      <c r="AE422" t="s">
        <v>174</v>
      </c>
      <c r="AF422">
        <v>99</v>
      </c>
      <c r="AG422">
        <v>11</v>
      </c>
      <c r="AH422">
        <v>54</v>
      </c>
      <c r="AI422" t="s">
        <v>167</v>
      </c>
      <c r="AJ422" t="s">
        <v>273</v>
      </c>
      <c r="AK422" t="s">
        <v>177</v>
      </c>
      <c r="AL422" t="s">
        <v>178</v>
      </c>
      <c r="AM422">
        <v>99</v>
      </c>
      <c r="AN422">
        <v>66</v>
      </c>
      <c r="AO422" t="s">
        <v>193</v>
      </c>
      <c r="AP422" t="s">
        <v>294</v>
      </c>
      <c r="AQ422">
        <v>20180527</v>
      </c>
      <c r="AR422">
        <v>104411</v>
      </c>
      <c r="AS422" t="s">
        <v>181</v>
      </c>
      <c r="AT422">
        <v>58.436049300000001</v>
      </c>
      <c r="AU422" t="s">
        <v>181</v>
      </c>
      <c r="AV422"/>
      <c r="AW422"/>
      <c r="AX422"/>
      <c r="AY422"/>
      <c r="AZ422"/>
      <c r="BA422"/>
      <c r="BB422"/>
      <c r="BC422" s="19" t="str">
        <f t="shared" si="13"/>
        <v/>
      </c>
      <c r="BD422" s="20" t="str">
        <f t="shared" si="14"/>
        <v xml:space="preserve"> CITY GDE</v>
      </c>
      <c r="BE422" s="12" t="s">
        <v>182</v>
      </c>
    </row>
    <row r="423" spans="3:57">
      <c r="C423" s="114">
        <v>428</v>
      </c>
      <c r="D423" t="s">
        <v>167</v>
      </c>
      <c r="E423">
        <v>511</v>
      </c>
      <c r="F423">
        <v>501</v>
      </c>
      <c r="G423">
        <v>501</v>
      </c>
      <c r="H423">
        <v>501</v>
      </c>
      <c r="I423">
        <v>2014</v>
      </c>
      <c r="J423">
        <v>9</v>
      </c>
      <c r="K423">
        <v>11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 t="s">
        <v>1868</v>
      </c>
      <c r="V423" t="s">
        <v>214</v>
      </c>
      <c r="W423" t="s">
        <v>1869</v>
      </c>
      <c r="X423" t="s">
        <v>167</v>
      </c>
      <c r="Y423">
        <v>990022</v>
      </c>
      <c r="Z423" t="s">
        <v>656</v>
      </c>
      <c r="AA423" t="s">
        <v>1156</v>
      </c>
      <c r="AB423">
        <v>11111111</v>
      </c>
      <c r="AC423">
        <v>99</v>
      </c>
      <c r="AD423" t="s">
        <v>174</v>
      </c>
      <c r="AE423" t="s">
        <v>174</v>
      </c>
      <c r="AF423">
        <v>99</v>
      </c>
      <c r="AG423">
        <v>11</v>
      </c>
      <c r="AH423">
        <v>54</v>
      </c>
      <c r="AI423" t="s">
        <v>175</v>
      </c>
      <c r="AJ423" t="s">
        <v>176</v>
      </c>
      <c r="AK423" t="s">
        <v>177</v>
      </c>
      <c r="AL423" t="s">
        <v>178</v>
      </c>
      <c r="AM423">
        <v>99</v>
      </c>
      <c r="AN423">
        <v>131</v>
      </c>
      <c r="AO423" t="s">
        <v>179</v>
      </c>
      <c r="AP423" t="s">
        <v>180</v>
      </c>
      <c r="AQ423">
        <v>20201231</v>
      </c>
      <c r="AR423">
        <v>33401</v>
      </c>
      <c r="AS423" t="s">
        <v>181</v>
      </c>
      <c r="AT423">
        <v>58.4428269</v>
      </c>
      <c r="AU423" t="s">
        <v>181</v>
      </c>
      <c r="AV423"/>
      <c r="AW423"/>
      <c r="AX423"/>
      <c r="AY423"/>
      <c r="AZ423"/>
      <c r="BA423"/>
      <c r="BB423"/>
      <c r="BC423" s="19" t="str">
        <f t="shared" si="13"/>
        <v/>
      </c>
      <c r="BD423" s="20" t="e">
        <f t="shared" si="14"/>
        <v>#N/A</v>
      </c>
      <c r="BE423" s="12" t="s">
        <v>182</v>
      </c>
    </row>
    <row r="424" spans="3:57">
      <c r="C424" s="114">
        <v>429</v>
      </c>
      <c r="D424" t="s">
        <v>167</v>
      </c>
      <c r="E424">
        <v>512</v>
      </c>
      <c r="F424">
        <v>512</v>
      </c>
      <c r="G424">
        <v>503</v>
      </c>
      <c r="H424">
        <v>511</v>
      </c>
      <c r="I424">
        <v>2014</v>
      </c>
      <c r="J424">
        <v>8</v>
      </c>
      <c r="K424">
        <v>29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 t="s">
        <v>1870</v>
      </c>
      <c r="V424" t="s">
        <v>214</v>
      </c>
      <c r="W424" t="s">
        <v>1871</v>
      </c>
      <c r="X424" t="s">
        <v>167</v>
      </c>
      <c r="Y424">
        <v>990039</v>
      </c>
      <c r="Z424" t="s">
        <v>506</v>
      </c>
      <c r="AA424" t="s">
        <v>412</v>
      </c>
      <c r="AB424">
        <v>11111111</v>
      </c>
      <c r="AC424">
        <v>99</v>
      </c>
      <c r="AD424" t="s">
        <v>174</v>
      </c>
      <c r="AE424" t="s">
        <v>174</v>
      </c>
      <c r="AF424">
        <v>99</v>
      </c>
      <c r="AG424">
        <v>11</v>
      </c>
      <c r="AH424">
        <v>54</v>
      </c>
      <c r="AI424" t="s">
        <v>167</v>
      </c>
      <c r="AJ424" t="s">
        <v>273</v>
      </c>
      <c r="AK424" t="s">
        <v>177</v>
      </c>
      <c r="AL424" t="s">
        <v>178</v>
      </c>
      <c r="AM424">
        <v>99</v>
      </c>
      <c r="AN424">
        <v>142</v>
      </c>
      <c r="AO424" t="s">
        <v>219</v>
      </c>
      <c r="AP424" t="s">
        <v>180</v>
      </c>
      <c r="AQ424">
        <v>20201223</v>
      </c>
      <c r="AR424">
        <v>33952</v>
      </c>
      <c r="AS424" t="s">
        <v>181</v>
      </c>
      <c r="AT424">
        <v>58.476610999999998</v>
      </c>
      <c r="AU424" t="s">
        <v>181</v>
      </c>
      <c r="AV424"/>
      <c r="AW424"/>
      <c r="AX424"/>
      <c r="AY424"/>
      <c r="AZ424"/>
      <c r="BA424"/>
      <c r="BB424"/>
      <c r="BC424" s="19" t="str">
        <f t="shared" si="13"/>
        <v/>
      </c>
      <c r="BD424" s="20" t="e">
        <f t="shared" si="14"/>
        <v>#N/A</v>
      </c>
      <c r="BE424" s="12" t="s">
        <v>220</v>
      </c>
    </row>
    <row r="425" spans="3:57">
      <c r="C425" s="114">
        <v>430</v>
      </c>
      <c r="D425" t="s">
        <v>167</v>
      </c>
      <c r="E425">
        <v>511</v>
      </c>
      <c r="F425">
        <v>503</v>
      </c>
      <c r="G425">
        <v>501</v>
      </c>
      <c r="H425">
        <v>501</v>
      </c>
      <c r="I425">
        <v>2014</v>
      </c>
      <c r="J425">
        <v>6</v>
      </c>
      <c r="K425">
        <v>13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 t="s">
        <v>1872</v>
      </c>
      <c r="V425" t="s">
        <v>214</v>
      </c>
      <c r="W425" t="s">
        <v>1873</v>
      </c>
      <c r="X425" t="s">
        <v>167</v>
      </c>
      <c r="Y425">
        <v>990021</v>
      </c>
      <c r="Z425" t="s">
        <v>840</v>
      </c>
      <c r="AA425" t="s">
        <v>1426</v>
      </c>
      <c r="AB425">
        <v>11111111</v>
      </c>
      <c r="AC425">
        <v>99</v>
      </c>
      <c r="AD425" t="s">
        <v>174</v>
      </c>
      <c r="AE425" t="s">
        <v>174</v>
      </c>
      <c r="AF425">
        <v>99</v>
      </c>
      <c r="AG425">
        <v>11</v>
      </c>
      <c r="AH425">
        <v>54</v>
      </c>
      <c r="AI425" t="s">
        <v>175</v>
      </c>
      <c r="AJ425" t="s">
        <v>176</v>
      </c>
      <c r="AK425" t="s">
        <v>177</v>
      </c>
      <c r="AL425" t="s">
        <v>178</v>
      </c>
      <c r="AM425">
        <v>99</v>
      </c>
      <c r="AN425">
        <v>66</v>
      </c>
      <c r="AO425" t="s">
        <v>193</v>
      </c>
      <c r="AP425" t="s">
        <v>539</v>
      </c>
      <c r="AQ425">
        <v>20211104</v>
      </c>
      <c r="AR425">
        <v>153721</v>
      </c>
      <c r="AS425" t="s">
        <v>181</v>
      </c>
      <c r="AT425">
        <v>58.488970000000002</v>
      </c>
      <c r="AU425" t="s">
        <v>181</v>
      </c>
      <c r="AV425"/>
      <c r="AW425"/>
      <c r="AX425"/>
      <c r="AY425"/>
      <c r="AZ425"/>
      <c r="BA425"/>
      <c r="BB425"/>
      <c r="BC425" s="19" t="str">
        <f t="shared" si="13"/>
        <v/>
      </c>
      <c r="BD425" s="20" t="str">
        <f t="shared" si="14"/>
        <v xml:space="preserve"> CITY GDE</v>
      </c>
      <c r="BE425" s="12" t="s">
        <v>182</v>
      </c>
    </row>
    <row r="426" spans="3:57">
      <c r="C426" s="114">
        <v>431</v>
      </c>
      <c r="D426" t="s">
        <v>167</v>
      </c>
      <c r="E426">
        <v>511</v>
      </c>
      <c r="F426">
        <v>501</v>
      </c>
      <c r="G426">
        <v>501</v>
      </c>
      <c r="H426">
        <v>501</v>
      </c>
      <c r="I426">
        <v>2014</v>
      </c>
      <c r="J426">
        <v>5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 t="s">
        <v>1874</v>
      </c>
      <c r="V426" t="s">
        <v>214</v>
      </c>
      <c r="W426" t="s">
        <v>1875</v>
      </c>
      <c r="X426" t="s">
        <v>167</v>
      </c>
      <c r="Y426">
        <v>990035</v>
      </c>
      <c r="Z426" t="s">
        <v>271</v>
      </c>
      <c r="AA426" t="s">
        <v>272</v>
      </c>
      <c r="AB426">
        <v>1111111</v>
      </c>
      <c r="AC426">
        <v>99</v>
      </c>
      <c r="AD426" t="s">
        <v>174</v>
      </c>
      <c r="AE426" t="s">
        <v>174</v>
      </c>
      <c r="AF426">
        <v>99</v>
      </c>
      <c r="AG426">
        <v>11</v>
      </c>
      <c r="AH426">
        <v>54</v>
      </c>
      <c r="AI426" t="s">
        <v>175</v>
      </c>
      <c r="AJ426" t="s">
        <v>176</v>
      </c>
      <c r="AK426" t="s">
        <v>177</v>
      </c>
      <c r="AL426" t="s">
        <v>178</v>
      </c>
      <c r="AM426">
        <v>99</v>
      </c>
      <c r="AN426">
        <v>131</v>
      </c>
      <c r="AO426" t="s">
        <v>179</v>
      </c>
      <c r="AP426" t="s">
        <v>180</v>
      </c>
      <c r="AQ426">
        <v>20201231</v>
      </c>
      <c r="AR426">
        <v>33410</v>
      </c>
      <c r="AS426" t="s">
        <v>181</v>
      </c>
      <c r="AT426">
        <v>58.435513</v>
      </c>
      <c r="AU426" t="s">
        <v>181</v>
      </c>
      <c r="AV426"/>
      <c r="AW426"/>
      <c r="AX426"/>
      <c r="AY426"/>
      <c r="AZ426"/>
      <c r="BA426"/>
      <c r="BB426"/>
      <c r="BC426" s="19" t="str">
        <f t="shared" si="13"/>
        <v/>
      </c>
      <c r="BD426" s="20" t="e">
        <f t="shared" si="14"/>
        <v>#N/A</v>
      </c>
      <c r="BE426" s="12" t="s">
        <v>220</v>
      </c>
    </row>
    <row r="427" spans="3:57">
      <c r="C427" s="114">
        <v>432</v>
      </c>
      <c r="D427" t="s">
        <v>167</v>
      </c>
      <c r="E427">
        <v>516</v>
      </c>
      <c r="F427">
        <v>551</v>
      </c>
      <c r="G427">
        <v>509</v>
      </c>
      <c r="H427">
        <v>551</v>
      </c>
      <c r="I427">
        <v>2015</v>
      </c>
      <c r="J427">
        <v>5</v>
      </c>
      <c r="K427">
        <v>29</v>
      </c>
      <c r="L427">
        <v>2015</v>
      </c>
      <c r="M427">
        <v>5</v>
      </c>
      <c r="N427">
        <v>19</v>
      </c>
      <c r="O427">
        <v>2015</v>
      </c>
      <c r="P427">
        <v>5</v>
      </c>
      <c r="Q427">
        <v>27</v>
      </c>
      <c r="R427">
        <v>0</v>
      </c>
      <c r="S427">
        <v>0</v>
      </c>
      <c r="T427">
        <v>0</v>
      </c>
      <c r="U427" t="s">
        <v>1876</v>
      </c>
      <c r="V427" t="s">
        <v>169</v>
      </c>
      <c r="W427" t="s">
        <v>1877</v>
      </c>
      <c r="X427" t="s">
        <v>167</v>
      </c>
      <c r="Y427">
        <v>120596</v>
      </c>
      <c r="Z427" t="s">
        <v>1878</v>
      </c>
      <c r="AA427" t="s">
        <v>1879</v>
      </c>
      <c r="AB427">
        <v>4300028</v>
      </c>
      <c r="AC427">
        <v>12</v>
      </c>
      <c r="AD427" t="s">
        <v>198</v>
      </c>
      <c r="AE427" t="s">
        <v>198</v>
      </c>
      <c r="AF427">
        <v>12</v>
      </c>
      <c r="AG427">
        <v>343</v>
      </c>
      <c r="AH427">
        <v>54</v>
      </c>
      <c r="AI427" t="s">
        <v>167</v>
      </c>
      <c r="AJ427" t="s">
        <v>273</v>
      </c>
      <c r="AK427" t="s">
        <v>177</v>
      </c>
      <c r="AL427" t="s">
        <v>178</v>
      </c>
      <c r="AM427">
        <v>99</v>
      </c>
      <c r="AN427">
        <v>132</v>
      </c>
      <c r="AO427" t="s">
        <v>179</v>
      </c>
      <c r="AP427" t="s">
        <v>180</v>
      </c>
      <c r="AQ427">
        <v>20210108</v>
      </c>
      <c r="AR427">
        <v>33412</v>
      </c>
      <c r="AS427" t="s">
        <v>181</v>
      </c>
      <c r="AT427">
        <v>60.509048</v>
      </c>
      <c r="AU427" t="s">
        <v>181</v>
      </c>
      <c r="AV427"/>
      <c r="AW427"/>
      <c r="AX427"/>
      <c r="AY427"/>
      <c r="AZ427"/>
      <c r="BA427"/>
      <c r="BB427"/>
      <c r="BC427" s="19" t="str">
        <f t="shared" si="13"/>
        <v/>
      </c>
      <c r="BD427" s="20" t="e">
        <f t="shared" si="14"/>
        <v>#N/A</v>
      </c>
      <c r="BE427" s="12" t="s">
        <v>182</v>
      </c>
    </row>
    <row r="428" spans="3:57">
      <c r="C428" s="114">
        <v>433</v>
      </c>
      <c r="D428" t="s">
        <v>167</v>
      </c>
      <c r="E428">
        <v>516</v>
      </c>
      <c r="F428">
        <v>551</v>
      </c>
      <c r="G428">
        <v>509</v>
      </c>
      <c r="H428">
        <v>551</v>
      </c>
      <c r="I428">
        <v>2015</v>
      </c>
      <c r="J428">
        <v>5</v>
      </c>
      <c r="K428">
        <v>29</v>
      </c>
      <c r="L428">
        <v>2015</v>
      </c>
      <c r="M428">
        <v>3</v>
      </c>
      <c r="N428">
        <v>19</v>
      </c>
      <c r="O428">
        <v>2015</v>
      </c>
      <c r="P428">
        <v>5</v>
      </c>
      <c r="Q428">
        <v>27</v>
      </c>
      <c r="R428">
        <v>0</v>
      </c>
      <c r="S428">
        <v>0</v>
      </c>
      <c r="T428">
        <v>0</v>
      </c>
      <c r="U428" t="s">
        <v>1880</v>
      </c>
      <c r="V428" t="s">
        <v>214</v>
      </c>
      <c r="W428" t="s">
        <v>1881</v>
      </c>
      <c r="X428" t="s">
        <v>167</v>
      </c>
      <c r="Y428">
        <v>120596</v>
      </c>
      <c r="Z428" t="s">
        <v>1878</v>
      </c>
      <c r="AA428" t="s">
        <v>1879</v>
      </c>
      <c r="AB428">
        <v>44444444</v>
      </c>
      <c r="AC428">
        <v>12</v>
      </c>
      <c r="AD428" t="s">
        <v>198</v>
      </c>
      <c r="AE428" t="s">
        <v>198</v>
      </c>
      <c r="AF428">
        <v>12</v>
      </c>
      <c r="AG428">
        <v>341</v>
      </c>
      <c r="AH428">
        <v>54</v>
      </c>
      <c r="AI428" t="s">
        <v>175</v>
      </c>
      <c r="AJ428" t="s">
        <v>176</v>
      </c>
      <c r="AK428" t="s">
        <v>177</v>
      </c>
      <c r="AL428" t="s">
        <v>178</v>
      </c>
      <c r="AM428">
        <v>99</v>
      </c>
      <c r="AN428">
        <v>131</v>
      </c>
      <c r="AO428" t="s">
        <v>179</v>
      </c>
      <c r="AP428" t="s">
        <v>180</v>
      </c>
      <c r="AQ428">
        <v>20201231</v>
      </c>
      <c r="AR428">
        <v>33420</v>
      </c>
      <c r="AS428" t="s">
        <v>181</v>
      </c>
      <c r="AT428">
        <v>60.509476999999997</v>
      </c>
      <c r="AU428" t="s">
        <v>181</v>
      </c>
      <c r="AV428"/>
      <c r="AW428"/>
      <c r="AX428"/>
      <c r="AY428"/>
      <c r="AZ428"/>
      <c r="BA428"/>
      <c r="BB428"/>
      <c r="BC428" s="19" t="str">
        <f t="shared" si="13"/>
        <v/>
      </c>
      <c r="BD428" s="20" t="e">
        <f t="shared" si="14"/>
        <v>#N/A</v>
      </c>
      <c r="BE428" s="12" t="s">
        <v>220</v>
      </c>
    </row>
    <row r="429" spans="3:57">
      <c r="C429" s="114">
        <v>434</v>
      </c>
      <c r="D429" t="s">
        <v>167</v>
      </c>
      <c r="E429">
        <v>516</v>
      </c>
      <c r="F429">
        <v>551</v>
      </c>
      <c r="G429">
        <v>509</v>
      </c>
      <c r="H429">
        <v>551</v>
      </c>
      <c r="I429">
        <v>2014</v>
      </c>
      <c r="J429">
        <v>12</v>
      </c>
      <c r="K429">
        <v>30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 t="s">
        <v>1882</v>
      </c>
      <c r="V429" t="s">
        <v>167</v>
      </c>
      <c r="W429" t="s">
        <v>1883</v>
      </c>
      <c r="X429" t="s">
        <v>167</v>
      </c>
      <c r="Y429">
        <v>120596</v>
      </c>
      <c r="Z429" t="s">
        <v>1878</v>
      </c>
      <c r="AA429" t="s">
        <v>1879</v>
      </c>
      <c r="AB429">
        <v>4301631</v>
      </c>
      <c r="AC429">
        <v>12</v>
      </c>
      <c r="AD429" t="s">
        <v>198</v>
      </c>
      <c r="AE429" t="s">
        <v>198</v>
      </c>
      <c r="AF429">
        <v>12</v>
      </c>
      <c r="AG429">
        <v>343</v>
      </c>
      <c r="AH429">
        <v>54</v>
      </c>
      <c r="AI429" t="s">
        <v>167</v>
      </c>
      <c r="AJ429" t="s">
        <v>273</v>
      </c>
      <c r="AK429" t="s">
        <v>177</v>
      </c>
      <c r="AL429" t="s">
        <v>178</v>
      </c>
      <c r="AM429">
        <v>99</v>
      </c>
      <c r="AN429">
        <v>131</v>
      </c>
      <c r="AO429" t="s">
        <v>179</v>
      </c>
      <c r="AP429" t="s">
        <v>180</v>
      </c>
      <c r="AQ429">
        <v>20201231</v>
      </c>
      <c r="AR429">
        <v>33428</v>
      </c>
      <c r="AS429" t="s">
        <v>181</v>
      </c>
      <c r="AT429">
        <v>60.547348999999997</v>
      </c>
      <c r="AU429" t="s">
        <v>181</v>
      </c>
      <c r="AV429"/>
      <c r="AW429"/>
      <c r="AX429"/>
      <c r="AY429"/>
      <c r="AZ429"/>
      <c r="BA429"/>
      <c r="BB429"/>
      <c r="BC429" s="19" t="str">
        <f t="shared" si="13"/>
        <v/>
      </c>
      <c r="BD429" s="20" t="e">
        <f t="shared" si="14"/>
        <v>#N/A</v>
      </c>
      <c r="BE429" s="12" t="s">
        <v>182</v>
      </c>
    </row>
    <row r="430" spans="3:57">
      <c r="C430" s="114">
        <v>435</v>
      </c>
      <c r="D430" t="s">
        <v>167</v>
      </c>
      <c r="E430">
        <v>511</v>
      </c>
      <c r="F430">
        <v>501</v>
      </c>
      <c r="G430">
        <v>501</v>
      </c>
      <c r="H430">
        <v>501</v>
      </c>
      <c r="I430">
        <v>2014</v>
      </c>
      <c r="J430">
        <v>11</v>
      </c>
      <c r="K430">
        <v>21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 t="s">
        <v>1884</v>
      </c>
      <c r="V430" t="s">
        <v>214</v>
      </c>
      <c r="W430" t="s">
        <v>1885</v>
      </c>
      <c r="X430" t="s">
        <v>167</v>
      </c>
      <c r="Y430">
        <v>990047</v>
      </c>
      <c r="Z430" t="s">
        <v>191</v>
      </c>
      <c r="AA430" t="s">
        <v>192</v>
      </c>
      <c r="AB430">
        <v>11111111</v>
      </c>
      <c r="AC430">
        <v>99</v>
      </c>
      <c r="AD430" t="s">
        <v>174</v>
      </c>
      <c r="AE430" t="s">
        <v>174</v>
      </c>
      <c r="AF430">
        <v>99</v>
      </c>
      <c r="AG430">
        <v>11</v>
      </c>
      <c r="AH430">
        <v>54</v>
      </c>
      <c r="AI430" t="s">
        <v>175</v>
      </c>
      <c r="AJ430" t="s">
        <v>176</v>
      </c>
      <c r="AK430" t="s">
        <v>177</v>
      </c>
      <c r="AL430" t="s">
        <v>178</v>
      </c>
      <c r="AM430">
        <v>99</v>
      </c>
      <c r="AN430">
        <v>131</v>
      </c>
      <c r="AO430" t="s">
        <v>179</v>
      </c>
      <c r="AP430" t="s">
        <v>180</v>
      </c>
      <c r="AQ430">
        <v>20201231</v>
      </c>
      <c r="AR430">
        <v>33429</v>
      </c>
      <c r="AS430" t="s">
        <v>181</v>
      </c>
      <c r="AT430">
        <v>58.483199200000001</v>
      </c>
      <c r="AU430" t="s">
        <v>181</v>
      </c>
      <c r="AV430"/>
      <c r="AW430"/>
      <c r="AX430"/>
      <c r="AY430"/>
      <c r="AZ430"/>
      <c r="BA430"/>
      <c r="BB430"/>
      <c r="BC430" s="19" t="str">
        <f t="shared" si="13"/>
        <v/>
      </c>
      <c r="BD430" s="20" t="e">
        <f t="shared" si="14"/>
        <v>#N/A</v>
      </c>
      <c r="BE430" s="12" t="s">
        <v>182</v>
      </c>
    </row>
    <row r="431" spans="3:57">
      <c r="C431" s="114">
        <v>436</v>
      </c>
      <c r="D431" t="s">
        <v>167</v>
      </c>
      <c r="E431">
        <v>512</v>
      </c>
      <c r="F431">
        <v>513</v>
      </c>
      <c r="G431">
        <v>503</v>
      </c>
      <c r="H431">
        <v>511</v>
      </c>
      <c r="I431">
        <v>2015</v>
      </c>
      <c r="J431">
        <v>12</v>
      </c>
      <c r="K431">
        <v>23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 t="s">
        <v>1886</v>
      </c>
      <c r="V431" t="s">
        <v>167</v>
      </c>
      <c r="W431" t="s">
        <v>1887</v>
      </c>
      <c r="X431" t="s">
        <v>167</v>
      </c>
      <c r="Y431">
        <v>990003</v>
      </c>
      <c r="Z431" t="s">
        <v>232</v>
      </c>
      <c r="AA431" t="s">
        <v>1888</v>
      </c>
      <c r="AB431">
        <v>44444444</v>
      </c>
      <c r="AC431">
        <v>99</v>
      </c>
      <c r="AD431" t="s">
        <v>174</v>
      </c>
      <c r="AE431" t="s">
        <v>174</v>
      </c>
      <c r="AF431">
        <v>99</v>
      </c>
      <c r="AG431">
        <v>11</v>
      </c>
      <c r="AH431">
        <v>54</v>
      </c>
      <c r="AI431" t="s">
        <v>167</v>
      </c>
      <c r="AJ431" t="s">
        <v>273</v>
      </c>
      <c r="AK431" t="s">
        <v>177</v>
      </c>
      <c r="AL431" t="s">
        <v>178</v>
      </c>
      <c r="AM431">
        <v>99</v>
      </c>
      <c r="AN431">
        <v>66</v>
      </c>
      <c r="AO431" t="s">
        <v>193</v>
      </c>
      <c r="AP431" t="s">
        <v>180</v>
      </c>
      <c r="AQ431">
        <v>20210413</v>
      </c>
      <c r="AR431">
        <v>33217</v>
      </c>
      <c r="AS431" t="s">
        <v>181</v>
      </c>
      <c r="AT431">
        <v>58.425420000000003</v>
      </c>
      <c r="AU431" t="s">
        <v>181</v>
      </c>
      <c r="AV431"/>
      <c r="AW431"/>
      <c r="AX431"/>
      <c r="AY431"/>
      <c r="AZ431"/>
      <c r="BA431"/>
      <c r="BB431"/>
      <c r="BC431" s="19" t="str">
        <f t="shared" si="13"/>
        <v/>
      </c>
      <c r="BD431" s="20" t="str">
        <f t="shared" si="14"/>
        <v xml:space="preserve"> CITY GDE</v>
      </c>
      <c r="BE431" s="12" t="s">
        <v>182</v>
      </c>
    </row>
    <row r="432" spans="3:57">
      <c r="C432" s="114">
        <v>437</v>
      </c>
      <c r="D432" t="s">
        <v>288</v>
      </c>
      <c r="E432">
        <v>511</v>
      </c>
      <c r="F432">
        <v>501</v>
      </c>
      <c r="G432">
        <v>501</v>
      </c>
      <c r="H432">
        <v>501</v>
      </c>
      <c r="I432">
        <v>2014</v>
      </c>
      <c r="J432">
        <v>9</v>
      </c>
      <c r="K432">
        <v>5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2018</v>
      </c>
      <c r="S432">
        <v>11</v>
      </c>
      <c r="T432">
        <v>28</v>
      </c>
      <c r="U432" t="s">
        <v>1889</v>
      </c>
      <c r="V432" t="s">
        <v>214</v>
      </c>
      <c r="W432" t="s">
        <v>1890</v>
      </c>
      <c r="X432" t="s">
        <v>1891</v>
      </c>
      <c r="Y432">
        <v>990022</v>
      </c>
      <c r="Z432" t="s">
        <v>656</v>
      </c>
      <c r="AA432" t="s">
        <v>1365</v>
      </c>
      <c r="AB432">
        <v>11111111</v>
      </c>
      <c r="AC432">
        <v>99</v>
      </c>
      <c r="AD432" t="s">
        <v>174</v>
      </c>
      <c r="AE432" t="s">
        <v>174</v>
      </c>
      <c r="AF432">
        <v>99</v>
      </c>
      <c r="AG432">
        <v>11</v>
      </c>
      <c r="AH432">
        <v>54</v>
      </c>
      <c r="AI432" t="s">
        <v>167</v>
      </c>
      <c r="AJ432" t="s">
        <v>273</v>
      </c>
      <c r="AK432" t="s">
        <v>177</v>
      </c>
      <c r="AL432" t="s">
        <v>178</v>
      </c>
      <c r="AM432">
        <v>99</v>
      </c>
      <c r="AN432">
        <v>6</v>
      </c>
      <c r="AO432" t="s">
        <v>293</v>
      </c>
      <c r="AP432" t="s">
        <v>426</v>
      </c>
      <c r="AQ432">
        <v>20181203</v>
      </c>
      <c r="AR432">
        <v>102136</v>
      </c>
      <c r="AS432" t="s">
        <v>181</v>
      </c>
      <c r="AT432">
        <v>58.425507000000003</v>
      </c>
      <c r="AU432" t="s">
        <v>181</v>
      </c>
      <c r="AV432"/>
      <c r="AW432"/>
      <c r="AX432"/>
      <c r="AY432"/>
      <c r="AZ432"/>
      <c r="BA432"/>
      <c r="BB432"/>
      <c r="BC432" s="19" t="str">
        <f t="shared" si="13"/>
        <v/>
      </c>
      <c r="BD432" s="20" t="str">
        <f t="shared" si="14"/>
        <v xml:space="preserve"> DM A</v>
      </c>
      <c r="BE432" s="12" t="s">
        <v>182</v>
      </c>
    </row>
    <row r="433" spans="3:57">
      <c r="C433" s="114">
        <v>438</v>
      </c>
      <c r="D433" t="s">
        <v>167</v>
      </c>
      <c r="E433">
        <v>516</v>
      </c>
      <c r="F433">
        <v>551</v>
      </c>
      <c r="G433">
        <v>509</v>
      </c>
      <c r="H433">
        <v>551</v>
      </c>
      <c r="I433">
        <v>2014</v>
      </c>
      <c r="J433">
        <v>11</v>
      </c>
      <c r="K433">
        <v>28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 t="s">
        <v>1892</v>
      </c>
      <c r="V433" t="s">
        <v>169</v>
      </c>
      <c r="W433" t="s">
        <v>1893</v>
      </c>
      <c r="X433" t="s">
        <v>1894</v>
      </c>
      <c r="Y433">
        <v>100438</v>
      </c>
      <c r="Z433" t="s">
        <v>1895</v>
      </c>
      <c r="AA433" t="s">
        <v>1896</v>
      </c>
      <c r="AB433">
        <v>44444444</v>
      </c>
      <c r="AC433">
        <v>10</v>
      </c>
      <c r="AD433" t="s">
        <v>1210</v>
      </c>
      <c r="AE433" t="s">
        <v>1210</v>
      </c>
      <c r="AF433">
        <v>10</v>
      </c>
      <c r="AG433">
        <v>341</v>
      </c>
      <c r="AH433">
        <v>54</v>
      </c>
      <c r="AI433" t="s">
        <v>175</v>
      </c>
      <c r="AJ433" t="s">
        <v>176</v>
      </c>
      <c r="AK433" t="s">
        <v>177</v>
      </c>
      <c r="AL433" t="s">
        <v>178</v>
      </c>
      <c r="AM433">
        <v>99</v>
      </c>
      <c r="AN433">
        <v>131</v>
      </c>
      <c r="AO433" t="s">
        <v>179</v>
      </c>
      <c r="AP433" t="s">
        <v>180</v>
      </c>
      <c r="AQ433">
        <v>20201231</v>
      </c>
      <c r="AR433">
        <v>33437</v>
      </c>
      <c r="AS433" t="s">
        <v>181</v>
      </c>
      <c r="AT433">
        <v>60.812213</v>
      </c>
      <c r="AU433" t="s">
        <v>181</v>
      </c>
      <c r="AV433"/>
      <c r="AW433"/>
      <c r="AX433"/>
      <c r="AY433"/>
      <c r="AZ433"/>
      <c r="BA433"/>
      <c r="BB433"/>
      <c r="BC433" s="19" t="str">
        <f t="shared" si="13"/>
        <v/>
      </c>
      <c r="BD433" s="20" t="e">
        <f t="shared" si="14"/>
        <v>#N/A</v>
      </c>
      <c r="BE433" s="12" t="s">
        <v>182</v>
      </c>
    </row>
    <row r="434" spans="3:57">
      <c r="C434" s="114">
        <v>439</v>
      </c>
      <c r="D434" t="s">
        <v>167</v>
      </c>
      <c r="E434">
        <v>512</v>
      </c>
      <c r="F434">
        <v>513</v>
      </c>
      <c r="G434">
        <v>503</v>
      </c>
      <c r="H434">
        <v>511</v>
      </c>
      <c r="I434">
        <v>2014</v>
      </c>
      <c r="J434">
        <v>11</v>
      </c>
      <c r="K434">
        <v>7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 t="s">
        <v>1897</v>
      </c>
      <c r="V434" t="s">
        <v>214</v>
      </c>
      <c r="W434" t="s">
        <v>1898</v>
      </c>
      <c r="X434" t="s">
        <v>167</v>
      </c>
      <c r="Y434">
        <v>990018</v>
      </c>
      <c r="Z434" t="s">
        <v>1853</v>
      </c>
      <c r="AA434" t="s">
        <v>1899</v>
      </c>
      <c r="AB434">
        <v>1111111</v>
      </c>
      <c r="AC434">
        <v>99</v>
      </c>
      <c r="AD434" t="s">
        <v>174</v>
      </c>
      <c r="AE434" t="s">
        <v>174</v>
      </c>
      <c r="AF434">
        <v>99</v>
      </c>
      <c r="AG434">
        <v>11</v>
      </c>
      <c r="AH434">
        <v>54</v>
      </c>
      <c r="AI434" t="s">
        <v>167</v>
      </c>
      <c r="AJ434" t="s">
        <v>273</v>
      </c>
      <c r="AK434" t="s">
        <v>177</v>
      </c>
      <c r="AL434" t="s">
        <v>178</v>
      </c>
      <c r="AM434">
        <v>99</v>
      </c>
      <c r="AN434">
        <v>66</v>
      </c>
      <c r="AO434" t="s">
        <v>193</v>
      </c>
      <c r="AP434" t="s">
        <v>180</v>
      </c>
      <c r="AQ434">
        <v>20210413</v>
      </c>
      <c r="AR434">
        <v>33226</v>
      </c>
      <c r="AS434" t="s">
        <v>181</v>
      </c>
      <c r="AT434">
        <v>58.386606</v>
      </c>
      <c r="AU434" t="s">
        <v>181</v>
      </c>
      <c r="AV434"/>
      <c r="AW434"/>
      <c r="AX434"/>
      <c r="AY434"/>
      <c r="AZ434"/>
      <c r="BA434"/>
      <c r="BB434"/>
      <c r="BC434" s="19" t="str">
        <f t="shared" si="13"/>
        <v/>
      </c>
      <c r="BD434" s="20" t="str">
        <f t="shared" si="14"/>
        <v xml:space="preserve"> CITY GDE</v>
      </c>
      <c r="BE434" s="12" t="s">
        <v>220</v>
      </c>
    </row>
    <row r="435" spans="3:57">
      <c r="C435" s="114">
        <v>440</v>
      </c>
      <c r="D435" t="s">
        <v>167</v>
      </c>
      <c r="E435">
        <v>512</v>
      </c>
      <c r="F435">
        <v>513</v>
      </c>
      <c r="G435">
        <v>503</v>
      </c>
      <c r="H435">
        <v>511</v>
      </c>
      <c r="I435">
        <v>2014</v>
      </c>
      <c r="J435">
        <v>11</v>
      </c>
      <c r="K435">
        <v>21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 t="s">
        <v>1900</v>
      </c>
      <c r="V435" t="s">
        <v>214</v>
      </c>
      <c r="W435" t="s">
        <v>1901</v>
      </c>
      <c r="X435" t="s">
        <v>167</v>
      </c>
      <c r="Y435">
        <v>990003</v>
      </c>
      <c r="Z435" t="s">
        <v>232</v>
      </c>
      <c r="AA435" t="s">
        <v>1680</v>
      </c>
      <c r="AB435">
        <v>1111111</v>
      </c>
      <c r="AC435">
        <v>99</v>
      </c>
      <c r="AD435" t="s">
        <v>174</v>
      </c>
      <c r="AE435" t="s">
        <v>174</v>
      </c>
      <c r="AF435">
        <v>99</v>
      </c>
      <c r="AG435">
        <v>11</v>
      </c>
      <c r="AH435">
        <v>54</v>
      </c>
      <c r="AI435" t="s">
        <v>175</v>
      </c>
      <c r="AJ435" t="s">
        <v>176</v>
      </c>
      <c r="AK435" t="s">
        <v>177</v>
      </c>
      <c r="AL435" t="s">
        <v>178</v>
      </c>
      <c r="AM435">
        <v>99</v>
      </c>
      <c r="AN435">
        <v>66</v>
      </c>
      <c r="AO435" t="s">
        <v>193</v>
      </c>
      <c r="AP435" t="s">
        <v>180</v>
      </c>
      <c r="AQ435">
        <v>20210413</v>
      </c>
      <c r="AR435">
        <v>33234</v>
      </c>
      <c r="AS435" t="s">
        <v>181</v>
      </c>
      <c r="AT435">
        <v>58.418824999999998</v>
      </c>
      <c r="AU435" t="s">
        <v>181</v>
      </c>
      <c r="AV435"/>
      <c r="AW435"/>
      <c r="AX435"/>
      <c r="AY435"/>
      <c r="AZ435"/>
      <c r="BA435"/>
      <c r="BB435"/>
      <c r="BC435" s="19" t="str">
        <f t="shared" si="13"/>
        <v/>
      </c>
      <c r="BD435" s="20" t="str">
        <f t="shared" si="14"/>
        <v xml:space="preserve"> CITY GDE</v>
      </c>
      <c r="BE435" s="12" t="s">
        <v>220</v>
      </c>
    </row>
    <row r="436" spans="3:57">
      <c r="C436" s="114">
        <v>441</v>
      </c>
      <c r="D436" t="s">
        <v>167</v>
      </c>
      <c r="E436">
        <v>512</v>
      </c>
      <c r="F436">
        <v>511</v>
      </c>
      <c r="G436">
        <v>503</v>
      </c>
      <c r="H436">
        <v>511</v>
      </c>
      <c r="I436">
        <v>2015</v>
      </c>
      <c r="J436">
        <v>6</v>
      </c>
      <c r="K436">
        <v>30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 t="s">
        <v>1902</v>
      </c>
      <c r="V436" t="s">
        <v>167</v>
      </c>
      <c r="W436" t="s">
        <v>1903</v>
      </c>
      <c r="X436" t="s">
        <v>1492</v>
      </c>
      <c r="Y436">
        <v>132219</v>
      </c>
      <c r="Z436" t="s">
        <v>1904</v>
      </c>
      <c r="AA436" t="s">
        <v>1905</v>
      </c>
      <c r="AB436">
        <v>44444444</v>
      </c>
      <c r="AC436">
        <v>13</v>
      </c>
      <c r="AD436" t="s">
        <v>249</v>
      </c>
      <c r="AE436" t="s">
        <v>249</v>
      </c>
      <c r="AF436">
        <v>13</v>
      </c>
      <c r="AG436">
        <v>11</v>
      </c>
      <c r="AH436">
        <v>54</v>
      </c>
      <c r="AI436" t="s">
        <v>175</v>
      </c>
      <c r="AJ436" t="s">
        <v>176</v>
      </c>
      <c r="AK436" t="s">
        <v>177</v>
      </c>
      <c r="AL436" t="s">
        <v>178</v>
      </c>
      <c r="AM436">
        <v>99</v>
      </c>
      <c r="AN436">
        <v>132</v>
      </c>
      <c r="AO436" t="s">
        <v>179</v>
      </c>
      <c r="AP436" t="s">
        <v>180</v>
      </c>
      <c r="AQ436">
        <v>20201218</v>
      </c>
      <c r="AR436">
        <v>33950</v>
      </c>
      <c r="AS436" t="s">
        <v>181</v>
      </c>
      <c r="AT436">
        <v>59.088369</v>
      </c>
      <c r="AU436" t="s">
        <v>181</v>
      </c>
      <c r="AV436"/>
      <c r="AW436"/>
      <c r="AX436"/>
      <c r="AY436"/>
      <c r="AZ436"/>
      <c r="BA436"/>
      <c r="BB436"/>
      <c r="BC436" s="19" t="str">
        <f t="shared" si="13"/>
        <v/>
      </c>
      <c r="BD436" s="20" t="e">
        <f t="shared" si="14"/>
        <v>#N/A</v>
      </c>
      <c r="BE436" s="12" t="s">
        <v>220</v>
      </c>
    </row>
    <row r="437" spans="3:57">
      <c r="C437" s="114">
        <v>442</v>
      </c>
      <c r="D437" t="s">
        <v>167</v>
      </c>
      <c r="E437">
        <v>516</v>
      </c>
      <c r="F437">
        <v>551</v>
      </c>
      <c r="G437">
        <v>509</v>
      </c>
      <c r="H437">
        <v>551</v>
      </c>
      <c r="I437">
        <v>2015</v>
      </c>
      <c r="J437">
        <v>1</v>
      </c>
      <c r="K437">
        <v>29</v>
      </c>
      <c r="L437">
        <v>2015</v>
      </c>
      <c r="M437">
        <v>1</v>
      </c>
      <c r="N437">
        <v>1</v>
      </c>
      <c r="O437">
        <v>2015</v>
      </c>
      <c r="P437">
        <v>1</v>
      </c>
      <c r="Q437">
        <v>29</v>
      </c>
      <c r="R437">
        <v>0</v>
      </c>
      <c r="S437">
        <v>0</v>
      </c>
      <c r="T437">
        <v>0</v>
      </c>
      <c r="U437" t="s">
        <v>1906</v>
      </c>
      <c r="V437" t="s">
        <v>167</v>
      </c>
      <c r="W437" t="s">
        <v>1907</v>
      </c>
      <c r="X437" t="s">
        <v>167</v>
      </c>
      <c r="Y437">
        <v>120710</v>
      </c>
      <c r="Z437" t="s">
        <v>1908</v>
      </c>
      <c r="AA437" t="s">
        <v>1909</v>
      </c>
      <c r="AB437">
        <v>4921607</v>
      </c>
      <c r="AC437">
        <v>12</v>
      </c>
      <c r="AD437" t="s">
        <v>198</v>
      </c>
      <c r="AE437" t="s">
        <v>198</v>
      </c>
      <c r="AF437">
        <v>12</v>
      </c>
      <c r="AG437">
        <v>343</v>
      </c>
      <c r="AH437">
        <v>54</v>
      </c>
      <c r="AI437" t="s">
        <v>175</v>
      </c>
      <c r="AJ437" t="s">
        <v>176</v>
      </c>
      <c r="AK437" t="s">
        <v>177</v>
      </c>
      <c r="AL437" t="s">
        <v>178</v>
      </c>
      <c r="AM437">
        <v>99</v>
      </c>
      <c r="AN437">
        <v>132</v>
      </c>
      <c r="AO437" t="s">
        <v>179</v>
      </c>
      <c r="AP437" t="s">
        <v>180</v>
      </c>
      <c r="AQ437">
        <v>20201218</v>
      </c>
      <c r="AR437">
        <v>33958</v>
      </c>
      <c r="AS437" t="s">
        <v>181</v>
      </c>
      <c r="AT437">
        <v>60.008519999999997</v>
      </c>
      <c r="AU437" t="s">
        <v>181</v>
      </c>
      <c r="AV437"/>
      <c r="AW437"/>
      <c r="AX437"/>
      <c r="AY437"/>
      <c r="AZ437"/>
      <c r="BA437"/>
      <c r="BB437"/>
      <c r="BC437" s="19" t="str">
        <f t="shared" si="13"/>
        <v/>
      </c>
      <c r="BD437" s="20" t="e">
        <f t="shared" si="14"/>
        <v>#N/A</v>
      </c>
      <c r="BE437" s="12" t="s">
        <v>182</v>
      </c>
    </row>
    <row r="438" spans="3:57">
      <c r="C438" s="114">
        <v>443</v>
      </c>
      <c r="D438" t="s">
        <v>167</v>
      </c>
      <c r="E438">
        <v>516</v>
      </c>
      <c r="F438">
        <v>551</v>
      </c>
      <c r="G438">
        <v>509</v>
      </c>
      <c r="H438">
        <v>551</v>
      </c>
      <c r="I438">
        <v>2015</v>
      </c>
      <c r="J438">
        <v>1</v>
      </c>
      <c r="K438">
        <v>30</v>
      </c>
      <c r="L438">
        <v>2015</v>
      </c>
      <c r="M438">
        <v>1</v>
      </c>
      <c r="N438">
        <v>1</v>
      </c>
      <c r="O438">
        <v>2015</v>
      </c>
      <c r="P438">
        <v>1</v>
      </c>
      <c r="Q438">
        <v>29</v>
      </c>
      <c r="R438">
        <v>0</v>
      </c>
      <c r="S438">
        <v>0</v>
      </c>
      <c r="T438">
        <v>0</v>
      </c>
      <c r="U438" t="s">
        <v>1910</v>
      </c>
      <c r="V438" t="s">
        <v>167</v>
      </c>
      <c r="W438" t="s">
        <v>1911</v>
      </c>
      <c r="X438" t="s">
        <v>167</v>
      </c>
      <c r="Y438">
        <v>120596</v>
      </c>
      <c r="Z438" t="s">
        <v>1878</v>
      </c>
      <c r="AA438" t="s">
        <v>1912</v>
      </c>
      <c r="AB438">
        <v>44444444</v>
      </c>
      <c r="AC438">
        <v>12</v>
      </c>
      <c r="AD438" t="s">
        <v>198</v>
      </c>
      <c r="AE438" t="s">
        <v>198</v>
      </c>
      <c r="AF438">
        <v>12</v>
      </c>
      <c r="AG438">
        <v>341</v>
      </c>
      <c r="AH438">
        <v>54</v>
      </c>
      <c r="AI438" t="s">
        <v>175</v>
      </c>
      <c r="AJ438" t="s">
        <v>176</v>
      </c>
      <c r="AK438" t="s">
        <v>177</v>
      </c>
      <c r="AL438" t="s">
        <v>178</v>
      </c>
      <c r="AM438">
        <v>99</v>
      </c>
      <c r="AN438">
        <v>142</v>
      </c>
      <c r="AO438" t="s">
        <v>219</v>
      </c>
      <c r="AP438" t="s">
        <v>180</v>
      </c>
      <c r="AQ438">
        <v>20211014</v>
      </c>
      <c r="AR438">
        <v>33051</v>
      </c>
      <c r="AS438" t="s">
        <v>181</v>
      </c>
      <c r="AT438">
        <v>60.412962999999998</v>
      </c>
      <c r="AU438" t="s">
        <v>181</v>
      </c>
      <c r="AV438"/>
      <c r="AW438"/>
      <c r="AX438"/>
      <c r="AY438"/>
      <c r="AZ438"/>
      <c r="BA438"/>
      <c r="BB438"/>
      <c r="BC438" s="19" t="str">
        <f t="shared" si="13"/>
        <v/>
      </c>
      <c r="BD438" s="20" t="e">
        <f t="shared" si="14"/>
        <v>#N/A</v>
      </c>
      <c r="BE438" s="12" t="s">
        <v>182</v>
      </c>
    </row>
    <row r="439" spans="3:57">
      <c r="C439" s="114">
        <v>444</v>
      </c>
      <c r="D439" t="s">
        <v>167</v>
      </c>
      <c r="E439">
        <v>511</v>
      </c>
      <c r="F439">
        <v>503</v>
      </c>
      <c r="G439">
        <v>501</v>
      </c>
      <c r="H439">
        <v>501</v>
      </c>
      <c r="I439">
        <v>2014</v>
      </c>
      <c r="J439">
        <v>10</v>
      </c>
      <c r="K439">
        <v>9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 t="s">
        <v>1913</v>
      </c>
      <c r="V439" t="s">
        <v>214</v>
      </c>
      <c r="W439" t="s">
        <v>1914</v>
      </c>
      <c r="X439" t="s">
        <v>167</v>
      </c>
      <c r="Y439">
        <v>990008</v>
      </c>
      <c r="Z439" t="s">
        <v>866</v>
      </c>
      <c r="AA439" t="s">
        <v>1191</v>
      </c>
      <c r="AB439">
        <v>1111111</v>
      </c>
      <c r="AC439">
        <v>99</v>
      </c>
      <c r="AD439" t="s">
        <v>174</v>
      </c>
      <c r="AE439" t="s">
        <v>174</v>
      </c>
      <c r="AF439">
        <v>99</v>
      </c>
      <c r="AG439">
        <v>11</v>
      </c>
      <c r="AH439">
        <v>54</v>
      </c>
      <c r="AI439" t="s">
        <v>167</v>
      </c>
      <c r="AJ439" t="s">
        <v>273</v>
      </c>
      <c r="AK439" t="s">
        <v>177</v>
      </c>
      <c r="AL439" t="s">
        <v>178</v>
      </c>
      <c r="AM439">
        <v>99</v>
      </c>
      <c r="AN439">
        <v>66</v>
      </c>
      <c r="AO439" t="s">
        <v>193</v>
      </c>
      <c r="AP439" t="s">
        <v>180</v>
      </c>
      <c r="AQ439">
        <v>20210413</v>
      </c>
      <c r="AR439">
        <v>33235</v>
      </c>
      <c r="AS439" t="s">
        <v>181</v>
      </c>
      <c r="AT439">
        <v>58.451895</v>
      </c>
      <c r="AU439" t="s">
        <v>181</v>
      </c>
      <c r="AV439"/>
      <c r="AW439"/>
      <c r="AX439"/>
      <c r="AY439"/>
      <c r="AZ439"/>
      <c r="BA439"/>
      <c r="BB439"/>
      <c r="BC439" s="19" t="str">
        <f t="shared" si="13"/>
        <v/>
      </c>
      <c r="BD439" s="20" t="str">
        <f t="shared" si="14"/>
        <v xml:space="preserve"> CITY GDE</v>
      </c>
      <c r="BE439" s="12" t="s">
        <v>182</v>
      </c>
    </row>
    <row r="440" spans="3:57">
      <c r="C440" s="114">
        <v>445</v>
      </c>
      <c r="D440" t="s">
        <v>288</v>
      </c>
      <c r="E440">
        <v>517</v>
      </c>
      <c r="F440">
        <v>504</v>
      </c>
      <c r="G440">
        <v>511</v>
      </c>
      <c r="H440">
        <v>504</v>
      </c>
      <c r="I440">
        <v>2016</v>
      </c>
      <c r="J440">
        <v>3</v>
      </c>
      <c r="K440">
        <v>14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2019</v>
      </c>
      <c r="S440">
        <v>11</v>
      </c>
      <c r="T440">
        <v>12</v>
      </c>
      <c r="U440" t="s">
        <v>1915</v>
      </c>
      <c r="V440" t="s">
        <v>214</v>
      </c>
      <c r="W440" t="s">
        <v>1916</v>
      </c>
      <c r="X440" t="s">
        <v>167</v>
      </c>
      <c r="Y440">
        <v>990010</v>
      </c>
      <c r="Z440" t="s">
        <v>1155</v>
      </c>
      <c r="AA440" t="s">
        <v>1156</v>
      </c>
      <c r="AB440">
        <v>44444444</v>
      </c>
      <c r="AC440">
        <v>99</v>
      </c>
      <c r="AD440" t="s">
        <v>174</v>
      </c>
      <c r="AE440" t="s">
        <v>174</v>
      </c>
      <c r="AF440">
        <v>99</v>
      </c>
      <c r="AG440">
        <v>11</v>
      </c>
      <c r="AH440">
        <v>54</v>
      </c>
      <c r="AI440" t="s">
        <v>167</v>
      </c>
      <c r="AJ440" t="s">
        <v>273</v>
      </c>
      <c r="AK440" t="s">
        <v>177</v>
      </c>
      <c r="AL440" t="s">
        <v>178</v>
      </c>
      <c r="AM440">
        <v>99</v>
      </c>
      <c r="AN440">
        <v>66</v>
      </c>
      <c r="AO440" t="s">
        <v>193</v>
      </c>
      <c r="AP440" t="s">
        <v>426</v>
      </c>
      <c r="AQ440">
        <v>20191204</v>
      </c>
      <c r="AR440">
        <v>111418</v>
      </c>
      <c r="AS440" t="s">
        <v>181</v>
      </c>
      <c r="AT440">
        <v>58.458621600000001</v>
      </c>
      <c r="AU440" t="s">
        <v>181</v>
      </c>
      <c r="AV440"/>
      <c r="AW440"/>
      <c r="AX440"/>
      <c r="AY440"/>
      <c r="AZ440"/>
      <c r="BA440"/>
      <c r="BB440"/>
      <c r="BC440" s="19" t="str">
        <f t="shared" si="13"/>
        <v/>
      </c>
      <c r="BD440" s="20" t="str">
        <f t="shared" si="14"/>
        <v xml:space="preserve"> CITY GDE</v>
      </c>
      <c r="BE440" s="12" t="s">
        <v>182</v>
      </c>
    </row>
    <row r="441" spans="3:57">
      <c r="C441" s="114">
        <v>446</v>
      </c>
      <c r="D441" t="s">
        <v>167</v>
      </c>
      <c r="E441">
        <v>511</v>
      </c>
      <c r="F441">
        <v>501</v>
      </c>
      <c r="G441">
        <v>501</v>
      </c>
      <c r="H441">
        <v>501</v>
      </c>
      <c r="I441">
        <v>2016</v>
      </c>
      <c r="J441">
        <v>1</v>
      </c>
      <c r="K441">
        <v>2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 t="s">
        <v>1917</v>
      </c>
      <c r="V441" t="s">
        <v>167</v>
      </c>
      <c r="W441" t="s">
        <v>1918</v>
      </c>
      <c r="X441" t="s">
        <v>167</v>
      </c>
      <c r="Y441">
        <v>990007</v>
      </c>
      <c r="Z441" t="s">
        <v>302</v>
      </c>
      <c r="AA441" t="s">
        <v>758</v>
      </c>
      <c r="AB441">
        <v>11111111</v>
      </c>
      <c r="AC441">
        <v>99</v>
      </c>
      <c r="AD441" t="s">
        <v>174</v>
      </c>
      <c r="AE441" t="s">
        <v>174</v>
      </c>
      <c r="AF441">
        <v>99</v>
      </c>
      <c r="AG441">
        <v>11</v>
      </c>
      <c r="AH441">
        <v>54</v>
      </c>
      <c r="AI441" t="s">
        <v>175</v>
      </c>
      <c r="AJ441" t="s">
        <v>176</v>
      </c>
      <c r="AK441" t="s">
        <v>177</v>
      </c>
      <c r="AL441" t="s">
        <v>178</v>
      </c>
      <c r="AM441">
        <v>99</v>
      </c>
      <c r="AN441">
        <v>132</v>
      </c>
      <c r="AO441" t="s">
        <v>179</v>
      </c>
      <c r="AP441" t="s">
        <v>180</v>
      </c>
      <c r="AQ441">
        <v>20201215</v>
      </c>
      <c r="AR441">
        <v>33221</v>
      </c>
      <c r="AS441" t="s">
        <v>181</v>
      </c>
      <c r="AT441">
        <v>58.433276599999999</v>
      </c>
      <c r="AU441" t="s">
        <v>181</v>
      </c>
      <c r="AV441"/>
      <c r="AW441"/>
      <c r="AX441"/>
      <c r="AY441"/>
      <c r="AZ441"/>
      <c r="BA441"/>
      <c r="BB441"/>
      <c r="BC441" s="19" t="str">
        <f t="shared" si="13"/>
        <v/>
      </c>
      <c r="BD441" s="20" t="e">
        <f t="shared" si="14"/>
        <v>#N/A</v>
      </c>
      <c r="BE441" s="12" t="s">
        <v>182</v>
      </c>
    </row>
    <row r="442" spans="3:57">
      <c r="C442" s="114">
        <v>447</v>
      </c>
      <c r="D442" t="s">
        <v>167</v>
      </c>
      <c r="E442">
        <v>512</v>
      </c>
      <c r="F442">
        <v>511</v>
      </c>
      <c r="G442">
        <v>503</v>
      </c>
      <c r="H442">
        <v>511</v>
      </c>
      <c r="I442">
        <v>2014</v>
      </c>
      <c r="J442">
        <v>10</v>
      </c>
      <c r="K442">
        <v>24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 t="s">
        <v>1919</v>
      </c>
      <c r="V442" t="s">
        <v>214</v>
      </c>
      <c r="W442" t="s">
        <v>1920</v>
      </c>
      <c r="X442" t="s">
        <v>167</v>
      </c>
      <c r="Y442">
        <v>990017</v>
      </c>
      <c r="Z442" t="s">
        <v>494</v>
      </c>
      <c r="AA442" t="s">
        <v>500</v>
      </c>
      <c r="AB442">
        <v>11111111</v>
      </c>
      <c r="AC442">
        <v>99</v>
      </c>
      <c r="AD442" t="s">
        <v>174</v>
      </c>
      <c r="AE442" t="s">
        <v>174</v>
      </c>
      <c r="AF442">
        <v>99</v>
      </c>
      <c r="AG442">
        <v>11</v>
      </c>
      <c r="AH442">
        <v>54</v>
      </c>
      <c r="AI442" t="s">
        <v>175</v>
      </c>
      <c r="AJ442" t="s">
        <v>176</v>
      </c>
      <c r="AK442" t="s">
        <v>177</v>
      </c>
      <c r="AL442" t="s">
        <v>178</v>
      </c>
      <c r="AM442">
        <v>99</v>
      </c>
      <c r="AN442">
        <v>131</v>
      </c>
      <c r="AO442" t="s">
        <v>179</v>
      </c>
      <c r="AP442" t="s">
        <v>180</v>
      </c>
      <c r="AQ442">
        <v>20201231</v>
      </c>
      <c r="AR442">
        <v>33445</v>
      </c>
      <c r="AS442" t="s">
        <v>181</v>
      </c>
      <c r="AT442">
        <v>58.491152200000002</v>
      </c>
      <c r="AU442" t="s">
        <v>181</v>
      </c>
      <c r="AV442"/>
      <c r="AW442"/>
      <c r="AX442"/>
      <c r="AY442"/>
      <c r="AZ442"/>
      <c r="BA442"/>
      <c r="BB442"/>
      <c r="BC442" s="19" t="str">
        <f t="shared" si="13"/>
        <v/>
      </c>
      <c r="BD442" s="20" t="e">
        <f t="shared" si="14"/>
        <v>#N/A</v>
      </c>
      <c r="BE442" s="12" t="s">
        <v>182</v>
      </c>
    </row>
    <row r="443" spans="3:57">
      <c r="C443" s="114">
        <v>448</v>
      </c>
      <c r="D443" t="s">
        <v>167</v>
      </c>
      <c r="E443">
        <v>512</v>
      </c>
      <c r="F443">
        <v>511</v>
      </c>
      <c r="G443">
        <v>503</v>
      </c>
      <c r="H443">
        <v>511</v>
      </c>
      <c r="I443">
        <v>2014</v>
      </c>
      <c r="J443">
        <v>10</v>
      </c>
      <c r="K443">
        <v>31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 t="s">
        <v>1921</v>
      </c>
      <c r="V443" t="s">
        <v>214</v>
      </c>
      <c r="W443" t="s">
        <v>1922</v>
      </c>
      <c r="X443" t="s">
        <v>167</v>
      </c>
      <c r="Y443">
        <v>990006</v>
      </c>
      <c r="Z443" t="s">
        <v>392</v>
      </c>
      <c r="AA443" t="s">
        <v>1745</v>
      </c>
      <c r="AB443">
        <v>111111</v>
      </c>
      <c r="AC443">
        <v>99</v>
      </c>
      <c r="AD443" t="s">
        <v>174</v>
      </c>
      <c r="AE443" t="s">
        <v>174</v>
      </c>
      <c r="AF443">
        <v>99</v>
      </c>
      <c r="AG443">
        <v>11</v>
      </c>
      <c r="AH443">
        <v>54</v>
      </c>
      <c r="AI443" t="s">
        <v>175</v>
      </c>
      <c r="AJ443" t="s">
        <v>176</v>
      </c>
      <c r="AK443" t="s">
        <v>177</v>
      </c>
      <c r="AL443" t="s">
        <v>178</v>
      </c>
      <c r="AM443">
        <v>99</v>
      </c>
      <c r="AN443">
        <v>132</v>
      </c>
      <c r="AO443" t="s">
        <v>179</v>
      </c>
      <c r="AP443" t="s">
        <v>180</v>
      </c>
      <c r="AQ443">
        <v>20201218</v>
      </c>
      <c r="AR443">
        <v>34005</v>
      </c>
      <c r="AS443" t="s">
        <v>181</v>
      </c>
      <c r="AT443">
        <v>58.427341200000001</v>
      </c>
      <c r="AU443" t="s">
        <v>181</v>
      </c>
      <c r="AV443"/>
      <c r="AW443"/>
      <c r="AX443"/>
      <c r="AY443"/>
      <c r="AZ443"/>
      <c r="BA443"/>
      <c r="BB443"/>
      <c r="BC443" s="19" t="str">
        <f t="shared" si="13"/>
        <v/>
      </c>
      <c r="BD443" s="20" t="e">
        <f t="shared" si="14"/>
        <v>#N/A</v>
      </c>
      <c r="BE443" s="12" t="s">
        <v>220</v>
      </c>
    </row>
    <row r="444" spans="3:57">
      <c r="C444" s="114">
        <v>449</v>
      </c>
      <c r="D444" t="s">
        <v>288</v>
      </c>
      <c r="E444">
        <v>511</v>
      </c>
      <c r="F444">
        <v>503</v>
      </c>
      <c r="G444">
        <v>501</v>
      </c>
      <c r="H444">
        <v>501</v>
      </c>
      <c r="I444">
        <v>2014</v>
      </c>
      <c r="J444">
        <v>11</v>
      </c>
      <c r="K444">
        <v>28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2021</v>
      </c>
      <c r="S444">
        <v>10</v>
      </c>
      <c r="T444">
        <v>1</v>
      </c>
      <c r="U444" t="s">
        <v>1923</v>
      </c>
      <c r="V444" t="s">
        <v>167</v>
      </c>
      <c r="W444" t="s">
        <v>1924</v>
      </c>
      <c r="X444" t="s">
        <v>167</v>
      </c>
      <c r="Y444">
        <v>990021</v>
      </c>
      <c r="Z444" t="s">
        <v>840</v>
      </c>
      <c r="AA444" t="s">
        <v>1426</v>
      </c>
      <c r="AB444">
        <v>11111111</v>
      </c>
      <c r="AC444">
        <v>99</v>
      </c>
      <c r="AD444" t="s">
        <v>174</v>
      </c>
      <c r="AE444" t="s">
        <v>174</v>
      </c>
      <c r="AF444">
        <v>99</v>
      </c>
      <c r="AG444">
        <v>11</v>
      </c>
      <c r="AH444">
        <v>54</v>
      </c>
      <c r="AI444" t="s">
        <v>167</v>
      </c>
      <c r="AJ444" t="s">
        <v>273</v>
      </c>
      <c r="AK444" t="s">
        <v>177</v>
      </c>
      <c r="AL444" t="s">
        <v>178</v>
      </c>
      <c r="AM444">
        <v>99</v>
      </c>
      <c r="AN444">
        <v>66</v>
      </c>
      <c r="AO444" t="s">
        <v>193</v>
      </c>
      <c r="AP444" t="s">
        <v>426</v>
      </c>
      <c r="AQ444">
        <v>20211222</v>
      </c>
      <c r="AR444">
        <v>94215</v>
      </c>
      <c r="AS444" t="s">
        <v>181</v>
      </c>
      <c r="AT444">
        <v>58.457310499999998</v>
      </c>
      <c r="AU444" t="s">
        <v>181</v>
      </c>
      <c r="AV444"/>
      <c r="AW444"/>
      <c r="AX444"/>
      <c r="AY444"/>
      <c r="AZ444"/>
      <c r="BA444"/>
      <c r="BB444"/>
      <c r="BC444" s="19" t="str">
        <f t="shared" si="13"/>
        <v/>
      </c>
      <c r="BD444" s="20" t="str">
        <f t="shared" si="14"/>
        <v xml:space="preserve"> CITY GDE</v>
      </c>
      <c r="BE444" s="12" t="s">
        <v>182</v>
      </c>
    </row>
    <row r="445" spans="3:57">
      <c r="C445" s="114">
        <v>450</v>
      </c>
      <c r="D445" t="s">
        <v>288</v>
      </c>
      <c r="E445">
        <v>515</v>
      </c>
      <c r="F445">
        <v>543</v>
      </c>
      <c r="G445">
        <v>510</v>
      </c>
      <c r="H445">
        <v>541</v>
      </c>
      <c r="I445">
        <v>2014</v>
      </c>
      <c r="J445">
        <v>12</v>
      </c>
      <c r="K445">
        <v>23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2019</v>
      </c>
      <c r="S445">
        <v>10</v>
      </c>
      <c r="T445">
        <v>31</v>
      </c>
      <c r="U445" t="s">
        <v>1925</v>
      </c>
      <c r="V445" t="s">
        <v>214</v>
      </c>
      <c r="W445" t="s">
        <v>1926</v>
      </c>
      <c r="X445" t="s">
        <v>167</v>
      </c>
      <c r="Y445">
        <v>990028</v>
      </c>
      <c r="Z445" t="s">
        <v>1421</v>
      </c>
      <c r="AA445" t="s">
        <v>1365</v>
      </c>
      <c r="AB445">
        <v>11111111</v>
      </c>
      <c r="AC445">
        <v>99</v>
      </c>
      <c r="AD445" t="s">
        <v>174</v>
      </c>
      <c r="AE445" t="s">
        <v>174</v>
      </c>
      <c r="AF445">
        <v>99</v>
      </c>
      <c r="AG445">
        <v>11</v>
      </c>
      <c r="AH445">
        <v>54</v>
      </c>
      <c r="AI445" t="s">
        <v>167</v>
      </c>
      <c r="AJ445" t="s">
        <v>273</v>
      </c>
      <c r="AK445" t="s">
        <v>177</v>
      </c>
      <c r="AL445" t="s">
        <v>178</v>
      </c>
      <c r="AM445">
        <v>99</v>
      </c>
      <c r="AN445">
        <v>66</v>
      </c>
      <c r="AO445" t="s">
        <v>193</v>
      </c>
      <c r="AP445" t="s">
        <v>426</v>
      </c>
      <c r="AQ445">
        <v>20210519</v>
      </c>
      <c r="AR445">
        <v>113810</v>
      </c>
      <c r="AS445" t="s">
        <v>181</v>
      </c>
      <c r="AT445">
        <v>58.398290299999999</v>
      </c>
      <c r="AU445" t="s">
        <v>181</v>
      </c>
      <c r="AV445"/>
      <c r="AW445"/>
      <c r="AX445"/>
      <c r="AY445"/>
      <c r="AZ445"/>
      <c r="BA445"/>
      <c r="BB445"/>
      <c r="BC445" s="19" t="str">
        <f t="shared" si="13"/>
        <v/>
      </c>
      <c r="BD445" s="20" t="str">
        <f t="shared" si="14"/>
        <v xml:space="preserve"> CITY GDE</v>
      </c>
      <c r="BE445" s="12" t="s">
        <v>182</v>
      </c>
    </row>
    <row r="446" spans="3:57">
      <c r="C446" s="114">
        <v>451</v>
      </c>
      <c r="D446" t="s">
        <v>167</v>
      </c>
      <c r="E446">
        <v>511</v>
      </c>
      <c r="F446">
        <v>503</v>
      </c>
      <c r="G446">
        <v>501</v>
      </c>
      <c r="H446">
        <v>501</v>
      </c>
      <c r="I446">
        <v>2014</v>
      </c>
      <c r="J446">
        <v>11</v>
      </c>
      <c r="K446">
        <v>7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 t="s">
        <v>1927</v>
      </c>
      <c r="V446" t="s">
        <v>167</v>
      </c>
      <c r="W446" t="s">
        <v>1928</v>
      </c>
      <c r="X446" t="s">
        <v>167</v>
      </c>
      <c r="Y446">
        <v>990022</v>
      </c>
      <c r="Z446" t="s">
        <v>656</v>
      </c>
      <c r="AA446" t="s">
        <v>1156</v>
      </c>
      <c r="AB446">
        <v>11111111</v>
      </c>
      <c r="AC446">
        <v>99</v>
      </c>
      <c r="AD446" t="s">
        <v>174</v>
      </c>
      <c r="AE446" t="s">
        <v>174</v>
      </c>
      <c r="AF446">
        <v>99</v>
      </c>
      <c r="AG446">
        <v>11</v>
      </c>
      <c r="AH446">
        <v>54</v>
      </c>
      <c r="AI446" t="s">
        <v>175</v>
      </c>
      <c r="AJ446" t="s">
        <v>176</v>
      </c>
      <c r="AK446" t="s">
        <v>177</v>
      </c>
      <c r="AL446" t="s">
        <v>178</v>
      </c>
      <c r="AM446">
        <v>99</v>
      </c>
      <c r="AN446">
        <v>66</v>
      </c>
      <c r="AO446" t="s">
        <v>193</v>
      </c>
      <c r="AP446" t="s">
        <v>180</v>
      </c>
      <c r="AQ446">
        <v>20210413</v>
      </c>
      <c r="AR446">
        <v>33251</v>
      </c>
      <c r="AS446" t="s">
        <v>181</v>
      </c>
      <c r="AT446">
        <v>58.439938900000001</v>
      </c>
      <c r="AU446" t="s">
        <v>181</v>
      </c>
      <c r="AV446"/>
      <c r="AW446"/>
      <c r="AX446"/>
      <c r="AY446"/>
      <c r="AZ446"/>
      <c r="BA446"/>
      <c r="BB446"/>
      <c r="BC446" s="19" t="str">
        <f t="shared" si="13"/>
        <v/>
      </c>
      <c r="BD446" s="20" t="str">
        <f t="shared" si="14"/>
        <v xml:space="preserve"> CITY GDE</v>
      </c>
      <c r="BE446" s="12" t="s">
        <v>182</v>
      </c>
    </row>
    <row r="447" spans="3:57">
      <c r="C447" s="114">
        <v>452</v>
      </c>
      <c r="D447" t="s">
        <v>167</v>
      </c>
      <c r="E447">
        <v>512</v>
      </c>
      <c r="F447">
        <v>511</v>
      </c>
      <c r="G447">
        <v>503</v>
      </c>
      <c r="H447">
        <v>511</v>
      </c>
      <c r="I447">
        <v>2015</v>
      </c>
      <c r="J447">
        <v>8</v>
      </c>
      <c r="K447">
        <v>22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 t="s">
        <v>1929</v>
      </c>
      <c r="V447" t="s">
        <v>214</v>
      </c>
      <c r="W447" t="s">
        <v>1930</v>
      </c>
      <c r="X447" t="s">
        <v>167</v>
      </c>
      <c r="Y447">
        <v>130814</v>
      </c>
      <c r="Z447" t="s">
        <v>1931</v>
      </c>
      <c r="AA447" t="s">
        <v>1932</v>
      </c>
      <c r="AB447">
        <v>4444444</v>
      </c>
      <c r="AC447">
        <v>13</v>
      </c>
      <c r="AD447" t="s">
        <v>249</v>
      </c>
      <c r="AE447" t="s">
        <v>249</v>
      </c>
      <c r="AF447">
        <v>13</v>
      </c>
      <c r="AG447">
        <v>11</v>
      </c>
      <c r="AH447">
        <v>54</v>
      </c>
      <c r="AI447" t="s">
        <v>175</v>
      </c>
      <c r="AJ447" t="s">
        <v>176</v>
      </c>
      <c r="AK447" t="s">
        <v>177</v>
      </c>
      <c r="AL447" t="s">
        <v>178</v>
      </c>
      <c r="AM447">
        <v>99</v>
      </c>
      <c r="AN447">
        <v>131</v>
      </c>
      <c r="AO447" t="s">
        <v>179</v>
      </c>
      <c r="AP447" t="s">
        <v>180</v>
      </c>
      <c r="AQ447">
        <v>20201231</v>
      </c>
      <c r="AR447">
        <v>33455</v>
      </c>
      <c r="AS447" t="s">
        <v>181</v>
      </c>
      <c r="AT447">
        <v>57.727469999999997</v>
      </c>
      <c r="AU447" t="s">
        <v>181</v>
      </c>
      <c r="AV447"/>
      <c r="AW447"/>
      <c r="AX447"/>
      <c r="AY447"/>
      <c r="AZ447"/>
      <c r="BA447"/>
      <c r="BB447"/>
      <c r="BC447" s="19" t="str">
        <f t="shared" si="13"/>
        <v/>
      </c>
      <c r="BD447" s="20" t="e">
        <f t="shared" si="14"/>
        <v>#N/A</v>
      </c>
      <c r="BE447" s="12" t="s">
        <v>182</v>
      </c>
    </row>
    <row r="448" spans="3:57">
      <c r="C448" s="114">
        <v>453</v>
      </c>
      <c r="D448" t="s">
        <v>288</v>
      </c>
      <c r="E448">
        <v>511</v>
      </c>
      <c r="F448">
        <v>503</v>
      </c>
      <c r="G448">
        <v>501</v>
      </c>
      <c r="H448">
        <v>501</v>
      </c>
      <c r="I448">
        <v>2014</v>
      </c>
      <c r="J448">
        <v>10</v>
      </c>
      <c r="K448">
        <v>17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2018</v>
      </c>
      <c r="S448">
        <v>12</v>
      </c>
      <c r="T448">
        <v>1</v>
      </c>
      <c r="U448" t="s">
        <v>1933</v>
      </c>
      <c r="V448" t="s">
        <v>167</v>
      </c>
      <c r="W448" t="s">
        <v>1934</v>
      </c>
      <c r="X448" t="s">
        <v>167</v>
      </c>
      <c r="Y448">
        <v>990022</v>
      </c>
      <c r="Z448" t="s">
        <v>656</v>
      </c>
      <c r="AA448" t="s">
        <v>272</v>
      </c>
      <c r="AB448">
        <v>11111111</v>
      </c>
      <c r="AC448">
        <v>99</v>
      </c>
      <c r="AD448" t="s">
        <v>174</v>
      </c>
      <c r="AE448" t="s">
        <v>174</v>
      </c>
      <c r="AF448">
        <v>99</v>
      </c>
      <c r="AG448">
        <v>11</v>
      </c>
      <c r="AH448">
        <v>54</v>
      </c>
      <c r="AI448" t="s">
        <v>167</v>
      </c>
      <c r="AJ448" t="s">
        <v>273</v>
      </c>
      <c r="AK448" t="s">
        <v>177</v>
      </c>
      <c r="AL448" t="s">
        <v>178</v>
      </c>
      <c r="AM448">
        <v>99</v>
      </c>
      <c r="AN448">
        <v>51</v>
      </c>
      <c r="AO448" t="s">
        <v>193</v>
      </c>
      <c r="AP448" t="s">
        <v>426</v>
      </c>
      <c r="AQ448">
        <v>20181220</v>
      </c>
      <c r="AR448">
        <v>172452</v>
      </c>
      <c r="AS448" t="s">
        <v>181</v>
      </c>
      <c r="AT448">
        <v>58.436601000000003</v>
      </c>
      <c r="AU448" t="s">
        <v>181</v>
      </c>
      <c r="AV448"/>
      <c r="AW448"/>
      <c r="AX448"/>
      <c r="AY448"/>
      <c r="AZ448"/>
      <c r="BA448"/>
      <c r="BB448"/>
      <c r="BC448" s="19" t="str">
        <f t="shared" si="13"/>
        <v/>
      </c>
      <c r="BD448" s="20" t="str">
        <f t="shared" si="14"/>
        <v xml:space="preserve"> CITY</v>
      </c>
      <c r="BE448" s="12" t="s">
        <v>182</v>
      </c>
    </row>
    <row r="449" spans="3:57">
      <c r="C449" s="114">
        <v>454</v>
      </c>
      <c r="D449" t="s">
        <v>167</v>
      </c>
      <c r="E449">
        <v>512</v>
      </c>
      <c r="F449">
        <v>513</v>
      </c>
      <c r="G449">
        <v>503</v>
      </c>
      <c r="H449">
        <v>511</v>
      </c>
      <c r="I449">
        <v>2014</v>
      </c>
      <c r="J449">
        <v>11</v>
      </c>
      <c r="K449">
        <v>21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 t="s">
        <v>1935</v>
      </c>
      <c r="V449" t="s">
        <v>167</v>
      </c>
      <c r="W449" t="s">
        <v>1936</v>
      </c>
      <c r="X449" t="s">
        <v>167</v>
      </c>
      <c r="Y449">
        <v>990024</v>
      </c>
      <c r="Z449" t="s">
        <v>1400</v>
      </c>
      <c r="AA449" t="s">
        <v>1397</v>
      </c>
      <c r="AB449">
        <v>11111111</v>
      </c>
      <c r="AC449">
        <v>99</v>
      </c>
      <c r="AD449" t="s">
        <v>174</v>
      </c>
      <c r="AE449" t="s">
        <v>174</v>
      </c>
      <c r="AF449">
        <v>99</v>
      </c>
      <c r="AG449">
        <v>11</v>
      </c>
      <c r="AH449">
        <v>54</v>
      </c>
      <c r="AI449" t="s">
        <v>167</v>
      </c>
      <c r="AJ449" t="s">
        <v>273</v>
      </c>
      <c r="AK449" t="s">
        <v>177</v>
      </c>
      <c r="AL449" t="s">
        <v>178</v>
      </c>
      <c r="AM449">
        <v>99</v>
      </c>
      <c r="AN449">
        <v>66</v>
      </c>
      <c r="AO449" t="s">
        <v>193</v>
      </c>
      <c r="AP449" t="s">
        <v>180</v>
      </c>
      <c r="AQ449">
        <v>20210413</v>
      </c>
      <c r="AR449">
        <v>33251</v>
      </c>
      <c r="AS449" t="s">
        <v>181</v>
      </c>
      <c r="AT449">
        <v>58.378313300000002</v>
      </c>
      <c r="AU449" t="s">
        <v>181</v>
      </c>
      <c r="AV449"/>
      <c r="AW449"/>
      <c r="AX449"/>
      <c r="AY449"/>
      <c r="AZ449"/>
      <c r="BA449"/>
      <c r="BB449"/>
      <c r="BC449" s="19" t="str">
        <f t="shared" si="13"/>
        <v/>
      </c>
      <c r="BD449" s="20" t="str">
        <f t="shared" si="14"/>
        <v xml:space="preserve"> CITY GDE</v>
      </c>
      <c r="BE449" s="12" t="s">
        <v>182</v>
      </c>
    </row>
    <row r="450" spans="3:57">
      <c r="C450" s="114">
        <v>455</v>
      </c>
      <c r="D450" t="s">
        <v>167</v>
      </c>
      <c r="E450">
        <v>512</v>
      </c>
      <c r="F450">
        <v>513</v>
      </c>
      <c r="G450">
        <v>503</v>
      </c>
      <c r="H450">
        <v>511</v>
      </c>
      <c r="I450">
        <v>2014</v>
      </c>
      <c r="J450">
        <v>12</v>
      </c>
      <c r="K450">
        <v>11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 t="s">
        <v>1937</v>
      </c>
      <c r="V450" t="s">
        <v>167</v>
      </c>
      <c r="W450" t="s">
        <v>1938</v>
      </c>
      <c r="X450" t="s">
        <v>167</v>
      </c>
      <c r="Y450">
        <v>990012</v>
      </c>
      <c r="Z450" t="s">
        <v>225</v>
      </c>
      <c r="AA450" t="s">
        <v>1939</v>
      </c>
      <c r="AB450">
        <v>4444444</v>
      </c>
      <c r="AC450">
        <v>99</v>
      </c>
      <c r="AD450" t="s">
        <v>174</v>
      </c>
      <c r="AE450" t="s">
        <v>174</v>
      </c>
      <c r="AF450">
        <v>99</v>
      </c>
      <c r="AG450">
        <v>11</v>
      </c>
      <c r="AH450">
        <v>54</v>
      </c>
      <c r="AI450" t="s">
        <v>175</v>
      </c>
      <c r="AJ450" t="s">
        <v>176</v>
      </c>
      <c r="AK450" t="s">
        <v>177</v>
      </c>
      <c r="AL450" t="s">
        <v>178</v>
      </c>
      <c r="AM450">
        <v>99</v>
      </c>
      <c r="AN450">
        <v>66</v>
      </c>
      <c r="AO450" t="s">
        <v>193</v>
      </c>
      <c r="AP450" t="s">
        <v>194</v>
      </c>
      <c r="AQ450">
        <v>20200906</v>
      </c>
      <c r="AR450">
        <v>95313</v>
      </c>
      <c r="AS450" t="s">
        <v>181</v>
      </c>
      <c r="AT450">
        <v>58.397105400000001</v>
      </c>
      <c r="AU450" t="s">
        <v>181</v>
      </c>
      <c r="AV450"/>
      <c r="AW450"/>
      <c r="AX450"/>
      <c r="AY450"/>
      <c r="AZ450"/>
      <c r="BA450"/>
      <c r="BB450"/>
      <c r="BC450" s="19" t="str">
        <f t="shared" si="13"/>
        <v/>
      </c>
      <c r="BD450" s="20" t="str">
        <f t="shared" si="14"/>
        <v xml:space="preserve"> CITY GDE</v>
      </c>
      <c r="BE450" s="12" t="s">
        <v>220</v>
      </c>
    </row>
    <row r="451" spans="3:57">
      <c r="C451" s="114">
        <v>456</v>
      </c>
      <c r="D451" t="s">
        <v>167</v>
      </c>
      <c r="E451">
        <v>512</v>
      </c>
      <c r="F451">
        <v>511</v>
      </c>
      <c r="G451">
        <v>503</v>
      </c>
      <c r="H451">
        <v>511</v>
      </c>
      <c r="I451">
        <v>2015</v>
      </c>
      <c r="J451">
        <v>5</v>
      </c>
      <c r="K451">
        <v>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 t="s">
        <v>1940</v>
      </c>
      <c r="V451" t="s">
        <v>214</v>
      </c>
      <c r="W451" t="s">
        <v>1941</v>
      </c>
      <c r="X451" t="s">
        <v>167</v>
      </c>
      <c r="Y451">
        <v>990040</v>
      </c>
      <c r="Z451" t="s">
        <v>568</v>
      </c>
      <c r="AA451" t="s">
        <v>241</v>
      </c>
      <c r="AB451">
        <v>44444444</v>
      </c>
      <c r="AC451">
        <v>99</v>
      </c>
      <c r="AD451" t="s">
        <v>174</v>
      </c>
      <c r="AE451" t="s">
        <v>174</v>
      </c>
      <c r="AF451">
        <v>99</v>
      </c>
      <c r="AG451">
        <v>11</v>
      </c>
      <c r="AH451">
        <v>54</v>
      </c>
      <c r="AI451" t="s">
        <v>167</v>
      </c>
      <c r="AJ451" t="s">
        <v>273</v>
      </c>
      <c r="AK451" t="s">
        <v>177</v>
      </c>
      <c r="AL451" t="s">
        <v>178</v>
      </c>
      <c r="AM451">
        <v>99</v>
      </c>
      <c r="AN451">
        <v>131</v>
      </c>
      <c r="AO451" t="s">
        <v>179</v>
      </c>
      <c r="AP451" t="s">
        <v>180</v>
      </c>
      <c r="AQ451">
        <v>20201231</v>
      </c>
      <c r="AR451">
        <v>33456</v>
      </c>
      <c r="AS451" t="s">
        <v>181</v>
      </c>
      <c r="AT451">
        <v>58.488757100000001</v>
      </c>
      <c r="AU451" t="s">
        <v>181</v>
      </c>
      <c r="AV451"/>
      <c r="AW451"/>
      <c r="AX451"/>
      <c r="AY451"/>
      <c r="AZ451"/>
      <c r="BA451"/>
      <c r="BB451"/>
      <c r="BC451" s="19" t="str">
        <f t="shared" si="13"/>
        <v/>
      </c>
      <c r="BD451" s="20" t="e">
        <f t="shared" si="14"/>
        <v>#N/A</v>
      </c>
      <c r="BE451" s="12" t="s">
        <v>182</v>
      </c>
    </row>
    <row r="452" spans="3:57">
      <c r="C452" s="114">
        <v>457</v>
      </c>
      <c r="D452" t="s">
        <v>167</v>
      </c>
      <c r="E452">
        <v>512</v>
      </c>
      <c r="F452">
        <v>511</v>
      </c>
      <c r="G452">
        <v>503</v>
      </c>
      <c r="H452">
        <v>511</v>
      </c>
      <c r="I452">
        <v>2014</v>
      </c>
      <c r="J452">
        <v>12</v>
      </c>
      <c r="K452">
        <v>30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 t="s">
        <v>1942</v>
      </c>
      <c r="V452" t="s">
        <v>214</v>
      </c>
      <c r="W452" t="s">
        <v>1943</v>
      </c>
      <c r="X452" t="s">
        <v>167</v>
      </c>
      <c r="Y452">
        <v>990017</v>
      </c>
      <c r="Z452" t="s">
        <v>494</v>
      </c>
      <c r="AA452" t="s">
        <v>500</v>
      </c>
      <c r="AB452">
        <v>44444444</v>
      </c>
      <c r="AC452">
        <v>99</v>
      </c>
      <c r="AD452" t="s">
        <v>174</v>
      </c>
      <c r="AE452" t="s">
        <v>174</v>
      </c>
      <c r="AF452">
        <v>99</v>
      </c>
      <c r="AG452">
        <v>11</v>
      </c>
      <c r="AH452">
        <v>54</v>
      </c>
      <c r="AI452" t="s">
        <v>175</v>
      </c>
      <c r="AJ452" t="s">
        <v>176</v>
      </c>
      <c r="AK452" t="s">
        <v>177</v>
      </c>
      <c r="AL452" t="s">
        <v>178</v>
      </c>
      <c r="AM452">
        <v>99</v>
      </c>
      <c r="AN452">
        <v>131</v>
      </c>
      <c r="AO452" t="s">
        <v>179</v>
      </c>
      <c r="AP452" t="s">
        <v>180</v>
      </c>
      <c r="AQ452">
        <v>20201231</v>
      </c>
      <c r="AR452">
        <v>33503</v>
      </c>
      <c r="AS452" t="s">
        <v>181</v>
      </c>
      <c r="AT452">
        <v>58.495979699999999</v>
      </c>
      <c r="AU452" t="s">
        <v>181</v>
      </c>
      <c r="AV452"/>
      <c r="AW452"/>
      <c r="AX452"/>
      <c r="AY452"/>
      <c r="AZ452"/>
      <c r="BA452"/>
      <c r="BB452"/>
      <c r="BC452" s="19" t="str">
        <f t="shared" si="13"/>
        <v/>
      </c>
      <c r="BD452" s="20" t="e">
        <f t="shared" si="14"/>
        <v>#N/A</v>
      </c>
      <c r="BE452" s="12" t="s">
        <v>182</v>
      </c>
    </row>
    <row r="453" spans="3:57">
      <c r="C453" s="114">
        <v>459</v>
      </c>
      <c r="D453" t="s">
        <v>167</v>
      </c>
      <c r="E453">
        <v>511</v>
      </c>
      <c r="F453">
        <v>503</v>
      </c>
      <c r="G453">
        <v>501</v>
      </c>
      <c r="H453">
        <v>501</v>
      </c>
      <c r="I453">
        <v>2014</v>
      </c>
      <c r="J453">
        <v>12</v>
      </c>
      <c r="K453">
        <v>19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 t="s">
        <v>1944</v>
      </c>
      <c r="V453" t="s">
        <v>167</v>
      </c>
      <c r="W453" t="s">
        <v>1945</v>
      </c>
      <c r="X453" t="s">
        <v>167</v>
      </c>
      <c r="Y453">
        <v>990010</v>
      </c>
      <c r="Z453" t="s">
        <v>1155</v>
      </c>
      <c r="AA453" t="s">
        <v>1156</v>
      </c>
      <c r="AB453">
        <v>11111111</v>
      </c>
      <c r="AC453">
        <v>99</v>
      </c>
      <c r="AD453" t="s">
        <v>174</v>
      </c>
      <c r="AE453" t="s">
        <v>174</v>
      </c>
      <c r="AF453">
        <v>99</v>
      </c>
      <c r="AG453">
        <v>11</v>
      </c>
      <c r="AH453">
        <v>54</v>
      </c>
      <c r="AI453" t="s">
        <v>167</v>
      </c>
      <c r="AJ453" t="s">
        <v>273</v>
      </c>
      <c r="AK453" t="s">
        <v>177</v>
      </c>
      <c r="AL453" t="s">
        <v>178</v>
      </c>
      <c r="AM453">
        <v>99</v>
      </c>
      <c r="AN453">
        <v>66</v>
      </c>
      <c r="AO453" t="s">
        <v>193</v>
      </c>
      <c r="AP453" t="s">
        <v>180</v>
      </c>
      <c r="AQ453">
        <v>20210413</v>
      </c>
      <c r="AR453">
        <v>33252</v>
      </c>
      <c r="AS453" t="s">
        <v>181</v>
      </c>
      <c r="AT453">
        <v>58.451903399999999</v>
      </c>
      <c r="AU453" t="s">
        <v>181</v>
      </c>
      <c r="AV453"/>
      <c r="AW453"/>
      <c r="AX453"/>
      <c r="AY453"/>
      <c r="AZ453"/>
      <c r="BA453"/>
      <c r="BB453"/>
      <c r="BC453" s="19" t="str">
        <f t="shared" si="13"/>
        <v/>
      </c>
      <c r="BD453" s="20" t="str">
        <f t="shared" si="14"/>
        <v xml:space="preserve"> CITY GDE</v>
      </c>
      <c r="BE453" s="12" t="s">
        <v>182</v>
      </c>
    </row>
    <row r="454" spans="3:57">
      <c r="C454" s="114">
        <v>460</v>
      </c>
      <c r="D454" t="s">
        <v>167</v>
      </c>
      <c r="E454">
        <v>511</v>
      </c>
      <c r="F454">
        <v>501</v>
      </c>
      <c r="G454">
        <v>501</v>
      </c>
      <c r="H454">
        <v>501</v>
      </c>
      <c r="I454">
        <v>2015</v>
      </c>
      <c r="J454">
        <v>8</v>
      </c>
      <c r="K454">
        <v>28</v>
      </c>
      <c r="L454">
        <v>2015</v>
      </c>
      <c r="M454">
        <v>7</v>
      </c>
      <c r="N454">
        <v>10</v>
      </c>
      <c r="O454">
        <v>2015</v>
      </c>
      <c r="P454">
        <v>8</v>
      </c>
      <c r="Q454">
        <v>26</v>
      </c>
      <c r="R454">
        <v>0</v>
      </c>
      <c r="S454">
        <v>0</v>
      </c>
      <c r="T454">
        <v>0</v>
      </c>
      <c r="U454" t="s">
        <v>1946</v>
      </c>
      <c r="V454" t="s">
        <v>214</v>
      </c>
      <c r="W454" t="s">
        <v>1947</v>
      </c>
      <c r="X454" t="s">
        <v>167</v>
      </c>
      <c r="Y454">
        <v>990042</v>
      </c>
      <c r="Z454" t="s">
        <v>405</v>
      </c>
      <c r="AA454" t="s">
        <v>192</v>
      </c>
      <c r="AB454">
        <v>11111111</v>
      </c>
      <c r="AC454">
        <v>99</v>
      </c>
      <c r="AD454" t="s">
        <v>174</v>
      </c>
      <c r="AE454" t="s">
        <v>174</v>
      </c>
      <c r="AF454">
        <v>99</v>
      </c>
      <c r="AG454">
        <v>11</v>
      </c>
      <c r="AH454">
        <v>54</v>
      </c>
      <c r="AI454" t="s">
        <v>167</v>
      </c>
      <c r="AJ454" t="s">
        <v>273</v>
      </c>
      <c r="AK454" t="s">
        <v>177</v>
      </c>
      <c r="AL454" t="s">
        <v>178</v>
      </c>
      <c r="AM454">
        <v>99</v>
      </c>
      <c r="AN454">
        <v>131</v>
      </c>
      <c r="AO454" t="s">
        <v>179</v>
      </c>
      <c r="AP454" t="s">
        <v>180</v>
      </c>
      <c r="AQ454">
        <v>20201231</v>
      </c>
      <c r="AR454">
        <v>33511</v>
      </c>
      <c r="AS454" t="s">
        <v>181</v>
      </c>
      <c r="AT454">
        <v>58.499460599999999</v>
      </c>
      <c r="AU454" t="s">
        <v>181</v>
      </c>
      <c r="AV454"/>
      <c r="AW454"/>
      <c r="AX454"/>
      <c r="AY454"/>
      <c r="AZ454"/>
      <c r="BA454"/>
      <c r="BB454"/>
      <c r="BC454" s="19" t="str">
        <f t="shared" si="13"/>
        <v/>
      </c>
      <c r="BD454" s="20" t="e">
        <f t="shared" si="14"/>
        <v>#N/A</v>
      </c>
      <c r="BE454" s="12" t="s">
        <v>182</v>
      </c>
    </row>
    <row r="455" spans="3:57">
      <c r="C455" s="114">
        <v>461</v>
      </c>
      <c r="D455" t="s">
        <v>167</v>
      </c>
      <c r="E455">
        <v>511</v>
      </c>
      <c r="F455">
        <v>501</v>
      </c>
      <c r="G455">
        <v>501</v>
      </c>
      <c r="H455">
        <v>501</v>
      </c>
      <c r="I455">
        <v>2015</v>
      </c>
      <c r="J455">
        <v>8</v>
      </c>
      <c r="K455">
        <v>8</v>
      </c>
      <c r="L455">
        <v>2016</v>
      </c>
      <c r="M455">
        <v>3</v>
      </c>
      <c r="N455">
        <v>10</v>
      </c>
      <c r="O455">
        <v>2016</v>
      </c>
      <c r="P455">
        <v>4</v>
      </c>
      <c r="Q455">
        <v>10</v>
      </c>
      <c r="R455">
        <v>0</v>
      </c>
      <c r="S455">
        <v>0</v>
      </c>
      <c r="T455">
        <v>0</v>
      </c>
      <c r="U455" t="s">
        <v>1948</v>
      </c>
      <c r="V455" t="s">
        <v>214</v>
      </c>
      <c r="W455" t="s">
        <v>1949</v>
      </c>
      <c r="X455" t="s">
        <v>167</v>
      </c>
      <c r="Y455">
        <v>990013</v>
      </c>
      <c r="Z455" t="s">
        <v>378</v>
      </c>
      <c r="AA455" t="s">
        <v>241</v>
      </c>
      <c r="AB455">
        <v>44444444</v>
      </c>
      <c r="AC455">
        <v>99</v>
      </c>
      <c r="AD455" t="s">
        <v>174</v>
      </c>
      <c r="AE455" t="s">
        <v>174</v>
      </c>
      <c r="AF455">
        <v>99</v>
      </c>
      <c r="AG455">
        <v>11</v>
      </c>
      <c r="AH455">
        <v>54</v>
      </c>
      <c r="AI455" t="s">
        <v>167</v>
      </c>
      <c r="AJ455" t="s">
        <v>273</v>
      </c>
      <c r="AK455" t="s">
        <v>177</v>
      </c>
      <c r="AL455" t="s">
        <v>178</v>
      </c>
      <c r="AM455">
        <v>99</v>
      </c>
      <c r="AN455">
        <v>131</v>
      </c>
      <c r="AO455" t="s">
        <v>179</v>
      </c>
      <c r="AP455" t="s">
        <v>180</v>
      </c>
      <c r="AQ455">
        <v>20201231</v>
      </c>
      <c r="AR455">
        <v>33519</v>
      </c>
      <c r="AS455" t="s">
        <v>181</v>
      </c>
      <c r="AT455">
        <v>58.496522800000001</v>
      </c>
      <c r="AU455" t="s">
        <v>181</v>
      </c>
      <c r="AV455"/>
      <c r="AW455"/>
      <c r="AX455"/>
      <c r="AY455"/>
      <c r="AZ455"/>
      <c r="BA455"/>
      <c r="BB455"/>
      <c r="BC455" s="19" t="str">
        <f t="shared" ref="BC455:BC518" si="15">+IF(AM455=0,"TRA",IF(AM455=3,"LLAMA",""))</f>
        <v/>
      </c>
      <c r="BD455" s="20" t="e">
        <f t="shared" ref="BD455:BD518" si="16">CONCATENATE(BC455," ",VLOOKUP(AN455,$BJ$7:$BT$110,11,0))</f>
        <v>#N/A</v>
      </c>
      <c r="BE455" s="12" t="s">
        <v>182</v>
      </c>
    </row>
    <row r="456" spans="3:57">
      <c r="C456" s="114">
        <v>463</v>
      </c>
      <c r="D456" t="s">
        <v>167</v>
      </c>
      <c r="E456">
        <v>512</v>
      </c>
      <c r="F456">
        <v>511</v>
      </c>
      <c r="G456">
        <v>503</v>
      </c>
      <c r="H456">
        <v>511</v>
      </c>
      <c r="I456">
        <v>2015</v>
      </c>
      <c r="J456">
        <v>10</v>
      </c>
      <c r="K456">
        <v>16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 t="s">
        <v>1950</v>
      </c>
      <c r="V456" t="s">
        <v>214</v>
      </c>
      <c r="W456" t="s">
        <v>1951</v>
      </c>
      <c r="X456" t="s">
        <v>167</v>
      </c>
      <c r="Y456">
        <v>990011</v>
      </c>
      <c r="Z456" t="s">
        <v>1665</v>
      </c>
      <c r="AA456" t="s">
        <v>1952</v>
      </c>
      <c r="AB456">
        <v>11111111</v>
      </c>
      <c r="AC456">
        <v>99</v>
      </c>
      <c r="AD456" t="s">
        <v>174</v>
      </c>
      <c r="AE456" t="s">
        <v>174</v>
      </c>
      <c r="AF456">
        <v>99</v>
      </c>
      <c r="AG456">
        <v>11</v>
      </c>
      <c r="AH456">
        <v>54</v>
      </c>
      <c r="AI456" t="s">
        <v>175</v>
      </c>
      <c r="AJ456" t="s">
        <v>176</v>
      </c>
      <c r="AK456" t="s">
        <v>177</v>
      </c>
      <c r="AL456" t="s">
        <v>178</v>
      </c>
      <c r="AM456">
        <v>99</v>
      </c>
      <c r="AN456">
        <v>132</v>
      </c>
      <c r="AO456" t="s">
        <v>179</v>
      </c>
      <c r="AP456" t="s">
        <v>180</v>
      </c>
      <c r="AQ456">
        <v>20201218</v>
      </c>
      <c r="AR456">
        <v>34012</v>
      </c>
      <c r="AS456" t="s">
        <v>181</v>
      </c>
      <c r="AT456">
        <v>58.3779568</v>
      </c>
      <c r="AU456" t="s">
        <v>181</v>
      </c>
      <c r="AV456"/>
      <c r="AW456"/>
      <c r="AX456"/>
      <c r="AY456"/>
      <c r="AZ456"/>
      <c r="BA456"/>
      <c r="BB456"/>
      <c r="BC456" s="19" t="str">
        <f t="shared" si="15"/>
        <v/>
      </c>
      <c r="BD456" s="20" t="e">
        <f t="shared" si="16"/>
        <v>#N/A</v>
      </c>
      <c r="BE456" s="12" t="s">
        <v>220</v>
      </c>
    </row>
    <row r="457" spans="3:57">
      <c r="C457" s="114">
        <v>464</v>
      </c>
      <c r="D457" t="s">
        <v>167</v>
      </c>
      <c r="E457">
        <v>512</v>
      </c>
      <c r="F457">
        <v>511</v>
      </c>
      <c r="G457">
        <v>503</v>
      </c>
      <c r="H457">
        <v>511</v>
      </c>
      <c r="I457">
        <v>2014</v>
      </c>
      <c r="J457">
        <v>12</v>
      </c>
      <c r="K457">
        <v>30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 t="s">
        <v>1953</v>
      </c>
      <c r="V457" t="s">
        <v>167</v>
      </c>
      <c r="W457" t="s">
        <v>1954</v>
      </c>
      <c r="X457" t="s">
        <v>167</v>
      </c>
      <c r="Y457">
        <v>990018</v>
      </c>
      <c r="Z457" t="s">
        <v>1853</v>
      </c>
      <c r="AA457" t="s">
        <v>1955</v>
      </c>
      <c r="AB457">
        <v>1111111</v>
      </c>
      <c r="AC457">
        <v>99</v>
      </c>
      <c r="AD457" t="s">
        <v>174</v>
      </c>
      <c r="AE457" t="s">
        <v>174</v>
      </c>
      <c r="AF457">
        <v>99</v>
      </c>
      <c r="AG457">
        <v>11</v>
      </c>
      <c r="AH457">
        <v>54</v>
      </c>
      <c r="AI457" t="s">
        <v>175</v>
      </c>
      <c r="AJ457" t="s">
        <v>176</v>
      </c>
      <c r="AK457" t="s">
        <v>177</v>
      </c>
      <c r="AL457" t="s">
        <v>178</v>
      </c>
      <c r="AM457">
        <v>99</v>
      </c>
      <c r="AN457">
        <v>131</v>
      </c>
      <c r="AO457" t="s">
        <v>179</v>
      </c>
      <c r="AP457" t="s">
        <v>180</v>
      </c>
      <c r="AQ457">
        <v>20201231</v>
      </c>
      <c r="AR457">
        <v>33527</v>
      </c>
      <c r="AS457" t="s">
        <v>181</v>
      </c>
      <c r="AT457">
        <v>58.379654500000001</v>
      </c>
      <c r="AU457" t="s">
        <v>181</v>
      </c>
      <c r="AV457"/>
      <c r="AW457"/>
      <c r="AX457"/>
      <c r="AY457"/>
      <c r="AZ457"/>
      <c r="BA457"/>
      <c r="BB457"/>
      <c r="BC457" s="19" t="str">
        <f t="shared" si="15"/>
        <v/>
      </c>
      <c r="BD457" s="20" t="e">
        <f t="shared" si="16"/>
        <v>#N/A</v>
      </c>
      <c r="BE457" s="12" t="s">
        <v>220</v>
      </c>
    </row>
    <row r="458" spans="3:57">
      <c r="C458" s="114">
        <v>465</v>
      </c>
      <c r="D458" t="s">
        <v>167</v>
      </c>
      <c r="E458">
        <v>512</v>
      </c>
      <c r="F458">
        <v>511</v>
      </c>
      <c r="G458">
        <v>503</v>
      </c>
      <c r="H458">
        <v>511</v>
      </c>
      <c r="I458">
        <v>2015</v>
      </c>
      <c r="J458">
        <v>12</v>
      </c>
      <c r="K458">
        <v>31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 t="s">
        <v>1956</v>
      </c>
      <c r="V458" t="s">
        <v>169</v>
      </c>
      <c r="W458" t="s">
        <v>1957</v>
      </c>
      <c r="X458" t="s">
        <v>167</v>
      </c>
      <c r="Y458">
        <v>990029</v>
      </c>
      <c r="Z458" t="s">
        <v>1839</v>
      </c>
      <c r="AA458" t="s">
        <v>1958</v>
      </c>
      <c r="AB458">
        <v>11111111</v>
      </c>
      <c r="AC458">
        <v>99</v>
      </c>
      <c r="AD458" t="s">
        <v>174</v>
      </c>
      <c r="AE458" t="s">
        <v>174</v>
      </c>
      <c r="AF458">
        <v>99</v>
      </c>
      <c r="AG458">
        <v>11</v>
      </c>
      <c r="AH458">
        <v>54</v>
      </c>
      <c r="AI458" t="s">
        <v>175</v>
      </c>
      <c r="AJ458" t="s">
        <v>176</v>
      </c>
      <c r="AK458" t="s">
        <v>177</v>
      </c>
      <c r="AL458" t="s">
        <v>178</v>
      </c>
      <c r="AM458">
        <v>99</v>
      </c>
      <c r="AN458">
        <v>132</v>
      </c>
      <c r="AO458" t="s">
        <v>179</v>
      </c>
      <c r="AP458" t="s">
        <v>180</v>
      </c>
      <c r="AQ458">
        <v>20201218</v>
      </c>
      <c r="AR458">
        <v>34018</v>
      </c>
      <c r="AS458" t="s">
        <v>181</v>
      </c>
      <c r="AT458">
        <v>58.373189099999998</v>
      </c>
      <c r="AU458" t="s">
        <v>181</v>
      </c>
      <c r="AV458"/>
      <c r="AW458"/>
      <c r="AX458"/>
      <c r="AY458"/>
      <c r="AZ458"/>
      <c r="BA458"/>
      <c r="BB458"/>
      <c r="BC458" s="19" t="str">
        <f t="shared" si="15"/>
        <v/>
      </c>
      <c r="BD458" s="20" t="e">
        <f t="shared" si="16"/>
        <v>#N/A</v>
      </c>
      <c r="BE458" s="12" t="s">
        <v>182</v>
      </c>
    </row>
    <row r="459" spans="3:57">
      <c r="C459" s="114">
        <v>466</v>
      </c>
      <c r="D459" t="s">
        <v>167</v>
      </c>
      <c r="E459">
        <v>511</v>
      </c>
      <c r="F459">
        <v>501</v>
      </c>
      <c r="G459">
        <v>501</v>
      </c>
      <c r="H459">
        <v>501</v>
      </c>
      <c r="I459">
        <v>2014</v>
      </c>
      <c r="J459">
        <v>12</v>
      </c>
      <c r="K459">
        <v>18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 t="s">
        <v>1959</v>
      </c>
      <c r="V459" t="s">
        <v>167</v>
      </c>
      <c r="W459" t="s">
        <v>1960</v>
      </c>
      <c r="X459" t="s">
        <v>167</v>
      </c>
      <c r="Y459">
        <v>990022</v>
      </c>
      <c r="Z459" t="s">
        <v>656</v>
      </c>
      <c r="AA459" t="s">
        <v>836</v>
      </c>
      <c r="AB459">
        <v>11111111</v>
      </c>
      <c r="AC459">
        <v>99</v>
      </c>
      <c r="AD459" t="s">
        <v>174</v>
      </c>
      <c r="AE459" t="s">
        <v>174</v>
      </c>
      <c r="AF459">
        <v>99</v>
      </c>
      <c r="AG459">
        <v>11</v>
      </c>
      <c r="AH459">
        <v>54</v>
      </c>
      <c r="AI459" t="s">
        <v>167</v>
      </c>
      <c r="AJ459" t="s">
        <v>273</v>
      </c>
      <c r="AK459" t="s">
        <v>177</v>
      </c>
      <c r="AL459" t="s">
        <v>178</v>
      </c>
      <c r="AM459">
        <v>99</v>
      </c>
      <c r="AN459">
        <v>66</v>
      </c>
      <c r="AO459" t="s">
        <v>193</v>
      </c>
      <c r="AP459" t="s">
        <v>180</v>
      </c>
      <c r="AQ459">
        <v>20210413</v>
      </c>
      <c r="AR459">
        <v>33302</v>
      </c>
      <c r="AS459" t="s">
        <v>181</v>
      </c>
      <c r="AT459">
        <v>58.4270195</v>
      </c>
      <c r="AU459" t="s">
        <v>181</v>
      </c>
      <c r="AV459"/>
      <c r="AW459"/>
      <c r="AX459"/>
      <c r="AY459"/>
      <c r="AZ459"/>
      <c r="BA459"/>
      <c r="BB459"/>
      <c r="BC459" s="19" t="str">
        <f t="shared" si="15"/>
        <v/>
      </c>
      <c r="BD459" s="20" t="str">
        <f t="shared" si="16"/>
        <v xml:space="preserve"> CITY GDE</v>
      </c>
      <c r="BE459" s="12" t="s">
        <v>182</v>
      </c>
    </row>
    <row r="460" spans="3:57">
      <c r="C460" s="114">
        <v>467</v>
      </c>
      <c r="D460" t="s">
        <v>167</v>
      </c>
      <c r="E460">
        <v>511</v>
      </c>
      <c r="F460">
        <v>503</v>
      </c>
      <c r="G460">
        <v>501</v>
      </c>
      <c r="H460">
        <v>501</v>
      </c>
      <c r="I460">
        <v>2014</v>
      </c>
      <c r="J460">
        <v>12</v>
      </c>
      <c r="K460">
        <v>22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 t="s">
        <v>1961</v>
      </c>
      <c r="V460" t="s">
        <v>167</v>
      </c>
      <c r="W460" t="s">
        <v>1962</v>
      </c>
      <c r="X460" t="s">
        <v>167</v>
      </c>
      <c r="Y460">
        <v>990010</v>
      </c>
      <c r="Z460" t="s">
        <v>1155</v>
      </c>
      <c r="AA460" t="s">
        <v>1156</v>
      </c>
      <c r="AB460">
        <v>11111111</v>
      </c>
      <c r="AC460">
        <v>99</v>
      </c>
      <c r="AD460" t="s">
        <v>174</v>
      </c>
      <c r="AE460" t="s">
        <v>174</v>
      </c>
      <c r="AF460">
        <v>99</v>
      </c>
      <c r="AG460">
        <v>11</v>
      </c>
      <c r="AH460">
        <v>54</v>
      </c>
      <c r="AI460" t="s">
        <v>167</v>
      </c>
      <c r="AJ460" t="s">
        <v>273</v>
      </c>
      <c r="AK460" t="s">
        <v>177</v>
      </c>
      <c r="AL460" t="s">
        <v>178</v>
      </c>
      <c r="AM460">
        <v>99</v>
      </c>
      <c r="AN460">
        <v>66</v>
      </c>
      <c r="AO460" t="s">
        <v>193</v>
      </c>
      <c r="AP460" t="s">
        <v>180</v>
      </c>
      <c r="AQ460">
        <v>20210413</v>
      </c>
      <c r="AR460">
        <v>33313</v>
      </c>
      <c r="AS460" t="s">
        <v>181</v>
      </c>
      <c r="AT460">
        <v>58.4501603</v>
      </c>
      <c r="AU460" t="s">
        <v>181</v>
      </c>
      <c r="AV460"/>
      <c r="AW460"/>
      <c r="AX460"/>
      <c r="AY460"/>
      <c r="AZ460"/>
      <c r="BA460"/>
      <c r="BB460"/>
      <c r="BC460" s="19" t="str">
        <f t="shared" si="15"/>
        <v/>
      </c>
      <c r="BD460" s="20" t="str">
        <f t="shared" si="16"/>
        <v xml:space="preserve"> CITY GDE</v>
      </c>
      <c r="BE460" s="12" t="s">
        <v>182</v>
      </c>
    </row>
    <row r="461" spans="3:57">
      <c r="C461" s="114">
        <v>468</v>
      </c>
      <c r="D461" t="s">
        <v>167</v>
      </c>
      <c r="E461">
        <v>511</v>
      </c>
      <c r="F461">
        <v>501</v>
      </c>
      <c r="G461">
        <v>501</v>
      </c>
      <c r="H461">
        <v>501</v>
      </c>
      <c r="I461">
        <v>2015</v>
      </c>
      <c r="J461">
        <v>7</v>
      </c>
      <c r="K461">
        <v>17</v>
      </c>
      <c r="L461">
        <v>2015</v>
      </c>
      <c r="M461">
        <v>7</v>
      </c>
      <c r="N461">
        <v>10</v>
      </c>
      <c r="O461">
        <v>2015</v>
      </c>
      <c r="P461">
        <v>7</v>
      </c>
      <c r="Q461">
        <v>17</v>
      </c>
      <c r="R461">
        <v>0</v>
      </c>
      <c r="S461">
        <v>0</v>
      </c>
      <c r="T461">
        <v>0</v>
      </c>
      <c r="U461" t="s">
        <v>1963</v>
      </c>
      <c r="V461" t="s">
        <v>214</v>
      </c>
      <c r="W461" t="s">
        <v>1964</v>
      </c>
      <c r="X461" t="s">
        <v>167</v>
      </c>
      <c r="Y461">
        <v>990022</v>
      </c>
      <c r="Z461" t="s">
        <v>656</v>
      </c>
      <c r="AA461" t="s">
        <v>272</v>
      </c>
      <c r="AB461">
        <v>44444444</v>
      </c>
      <c r="AC461">
        <v>99</v>
      </c>
      <c r="AD461" t="s">
        <v>174</v>
      </c>
      <c r="AE461" t="s">
        <v>174</v>
      </c>
      <c r="AF461">
        <v>99</v>
      </c>
      <c r="AG461">
        <v>11</v>
      </c>
      <c r="AH461">
        <v>54</v>
      </c>
      <c r="AI461" t="s">
        <v>175</v>
      </c>
      <c r="AJ461" t="s">
        <v>176</v>
      </c>
      <c r="AK461" t="s">
        <v>177</v>
      </c>
      <c r="AL461" t="s">
        <v>178</v>
      </c>
      <c r="AM461">
        <v>99</v>
      </c>
      <c r="AN461">
        <v>132</v>
      </c>
      <c r="AO461" t="s">
        <v>179</v>
      </c>
      <c r="AP461" t="s">
        <v>180</v>
      </c>
      <c r="AQ461">
        <v>20201031</v>
      </c>
      <c r="AR461">
        <v>33058</v>
      </c>
      <c r="AS461" t="s">
        <v>181</v>
      </c>
      <c r="AT461">
        <v>58.442961799999999</v>
      </c>
      <c r="AU461" t="s">
        <v>181</v>
      </c>
      <c r="AV461"/>
      <c r="AW461"/>
      <c r="AX461"/>
      <c r="AY461"/>
      <c r="AZ461"/>
      <c r="BA461"/>
      <c r="BB461"/>
      <c r="BC461" s="19" t="str">
        <f t="shared" si="15"/>
        <v/>
      </c>
      <c r="BD461" s="20" t="e">
        <f t="shared" si="16"/>
        <v>#N/A</v>
      </c>
      <c r="BE461" s="12" t="s">
        <v>220</v>
      </c>
    </row>
    <row r="462" spans="3:57">
      <c r="C462" s="114">
        <v>469</v>
      </c>
      <c r="D462" t="s">
        <v>167</v>
      </c>
      <c r="E462">
        <v>512</v>
      </c>
      <c r="F462">
        <v>511</v>
      </c>
      <c r="G462">
        <v>503</v>
      </c>
      <c r="H462">
        <v>511</v>
      </c>
      <c r="I462">
        <v>2014</v>
      </c>
      <c r="J462">
        <v>12</v>
      </c>
      <c r="K462">
        <v>23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1965</v>
      </c>
      <c r="V462" t="s">
        <v>214</v>
      </c>
      <c r="W462" t="s">
        <v>1966</v>
      </c>
      <c r="X462" t="s">
        <v>167</v>
      </c>
      <c r="Y462">
        <v>990017</v>
      </c>
      <c r="Z462" t="s">
        <v>494</v>
      </c>
      <c r="AA462" t="s">
        <v>500</v>
      </c>
      <c r="AB462">
        <v>44444444</v>
      </c>
      <c r="AC462">
        <v>99</v>
      </c>
      <c r="AD462" t="s">
        <v>174</v>
      </c>
      <c r="AE462" t="s">
        <v>174</v>
      </c>
      <c r="AF462">
        <v>99</v>
      </c>
      <c r="AG462">
        <v>11</v>
      </c>
      <c r="AH462">
        <v>54</v>
      </c>
      <c r="AI462" t="s">
        <v>175</v>
      </c>
      <c r="AJ462" t="s">
        <v>176</v>
      </c>
      <c r="AK462" t="s">
        <v>177</v>
      </c>
      <c r="AL462" t="s">
        <v>178</v>
      </c>
      <c r="AM462">
        <v>99</v>
      </c>
      <c r="AN462">
        <v>131</v>
      </c>
      <c r="AO462" t="s">
        <v>179</v>
      </c>
      <c r="AP462" t="s">
        <v>180</v>
      </c>
      <c r="AQ462">
        <v>20201231</v>
      </c>
      <c r="AR462">
        <v>33534</v>
      </c>
      <c r="AS462" t="s">
        <v>181</v>
      </c>
      <c r="AT462">
        <v>58.5068737</v>
      </c>
      <c r="AU462" t="s">
        <v>181</v>
      </c>
      <c r="AV462"/>
      <c r="AW462"/>
      <c r="AX462"/>
      <c r="AY462"/>
      <c r="AZ462"/>
      <c r="BA462"/>
      <c r="BB462"/>
      <c r="BC462" s="19" t="str">
        <f t="shared" si="15"/>
        <v/>
      </c>
      <c r="BD462" s="20" t="e">
        <f t="shared" si="16"/>
        <v>#N/A</v>
      </c>
      <c r="BE462" s="12" t="s">
        <v>220</v>
      </c>
    </row>
    <row r="463" spans="3:57">
      <c r="C463" s="114">
        <v>470</v>
      </c>
      <c r="D463" t="s">
        <v>167</v>
      </c>
      <c r="E463">
        <v>512</v>
      </c>
      <c r="F463">
        <v>513</v>
      </c>
      <c r="G463">
        <v>503</v>
      </c>
      <c r="H463">
        <v>511</v>
      </c>
      <c r="I463">
        <v>2014</v>
      </c>
      <c r="J463">
        <v>12</v>
      </c>
      <c r="K463">
        <v>19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 t="s">
        <v>1967</v>
      </c>
      <c r="V463" t="s">
        <v>214</v>
      </c>
      <c r="W463" t="s">
        <v>1968</v>
      </c>
      <c r="X463" t="s">
        <v>167</v>
      </c>
      <c r="Y463">
        <v>990018</v>
      </c>
      <c r="Z463" t="s">
        <v>1853</v>
      </c>
      <c r="AA463" t="s">
        <v>1969</v>
      </c>
      <c r="AB463">
        <v>11111111</v>
      </c>
      <c r="AC463">
        <v>99</v>
      </c>
      <c r="AD463" t="s">
        <v>174</v>
      </c>
      <c r="AE463" t="s">
        <v>174</v>
      </c>
      <c r="AF463">
        <v>99</v>
      </c>
      <c r="AG463">
        <v>11</v>
      </c>
      <c r="AH463">
        <v>54</v>
      </c>
      <c r="AI463" t="s">
        <v>167</v>
      </c>
      <c r="AJ463" t="s">
        <v>273</v>
      </c>
      <c r="AK463" t="s">
        <v>177</v>
      </c>
      <c r="AL463" t="s">
        <v>178</v>
      </c>
      <c r="AM463">
        <v>99</v>
      </c>
      <c r="AN463">
        <v>66</v>
      </c>
      <c r="AO463" t="s">
        <v>193</v>
      </c>
      <c r="AP463" t="s">
        <v>180</v>
      </c>
      <c r="AQ463">
        <v>20210413</v>
      </c>
      <c r="AR463">
        <v>33322</v>
      </c>
      <c r="AS463" t="s">
        <v>181</v>
      </c>
      <c r="AT463">
        <v>58.376019800000002</v>
      </c>
      <c r="AU463" t="s">
        <v>181</v>
      </c>
      <c r="AV463"/>
      <c r="AW463"/>
      <c r="AX463"/>
      <c r="AY463"/>
      <c r="AZ463"/>
      <c r="BA463"/>
      <c r="BB463"/>
      <c r="BC463" s="19" t="str">
        <f t="shared" si="15"/>
        <v/>
      </c>
      <c r="BD463" s="20" t="str">
        <f t="shared" si="16"/>
        <v xml:space="preserve"> CITY GDE</v>
      </c>
      <c r="BE463" s="12" t="s">
        <v>182</v>
      </c>
    </row>
    <row r="464" spans="3:57">
      <c r="C464" s="114">
        <v>471</v>
      </c>
      <c r="D464" t="s">
        <v>288</v>
      </c>
      <c r="E464">
        <v>511</v>
      </c>
      <c r="F464">
        <v>501</v>
      </c>
      <c r="G464">
        <v>501</v>
      </c>
      <c r="H464">
        <v>501</v>
      </c>
      <c r="I464">
        <v>2015</v>
      </c>
      <c r="J464">
        <v>6</v>
      </c>
      <c r="K464">
        <v>26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2020</v>
      </c>
      <c r="S464">
        <v>4</v>
      </c>
      <c r="T464">
        <v>1</v>
      </c>
      <c r="U464" t="s">
        <v>1970</v>
      </c>
      <c r="V464" t="s">
        <v>167</v>
      </c>
      <c r="W464" t="s">
        <v>1971</v>
      </c>
      <c r="X464" t="s">
        <v>167</v>
      </c>
      <c r="Y464">
        <v>990003</v>
      </c>
      <c r="Z464" t="s">
        <v>232</v>
      </c>
      <c r="AA464" t="s">
        <v>758</v>
      </c>
      <c r="AB464">
        <v>11111111</v>
      </c>
      <c r="AC464">
        <v>99</v>
      </c>
      <c r="AD464" t="s">
        <v>174</v>
      </c>
      <c r="AE464" t="s">
        <v>174</v>
      </c>
      <c r="AF464">
        <v>99</v>
      </c>
      <c r="AG464">
        <v>11</v>
      </c>
      <c r="AH464">
        <v>54</v>
      </c>
      <c r="AI464" t="s">
        <v>175</v>
      </c>
      <c r="AJ464" t="s">
        <v>176</v>
      </c>
      <c r="AK464" t="s">
        <v>177</v>
      </c>
      <c r="AL464" t="s">
        <v>178</v>
      </c>
      <c r="AM464">
        <v>99</v>
      </c>
      <c r="AN464">
        <v>75</v>
      </c>
      <c r="AO464" t="s">
        <v>425</v>
      </c>
      <c r="AP464" t="s">
        <v>426</v>
      </c>
      <c r="AQ464">
        <v>20200415</v>
      </c>
      <c r="AR464">
        <v>165123</v>
      </c>
      <c r="AS464" t="s">
        <v>181</v>
      </c>
      <c r="AT464">
        <v>58.431142399999999</v>
      </c>
      <c r="AU464" t="s">
        <v>181</v>
      </c>
      <c r="AV464"/>
      <c r="AW464"/>
      <c r="AX464"/>
      <c r="AY464"/>
      <c r="AZ464"/>
      <c r="BA464"/>
      <c r="BB464"/>
      <c r="BC464" s="19" t="str">
        <f t="shared" si="15"/>
        <v/>
      </c>
      <c r="BD464" s="20" t="str">
        <f t="shared" si="16"/>
        <v xml:space="preserve"> DM A II</v>
      </c>
      <c r="BE464" s="12" t="s">
        <v>220</v>
      </c>
    </row>
    <row r="465" spans="3:57">
      <c r="C465">
        <v>472</v>
      </c>
      <c r="D465" t="s">
        <v>167</v>
      </c>
      <c r="E465">
        <v>511</v>
      </c>
      <c r="F465">
        <v>501</v>
      </c>
      <c r="G465">
        <v>501</v>
      </c>
      <c r="H465">
        <v>501</v>
      </c>
      <c r="I465">
        <v>2016</v>
      </c>
      <c r="J465">
        <v>7</v>
      </c>
      <c r="K465">
        <v>28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 t="s">
        <v>1972</v>
      </c>
      <c r="V465" t="s">
        <v>167</v>
      </c>
      <c r="W465" t="s">
        <v>1973</v>
      </c>
      <c r="X465" t="s">
        <v>167</v>
      </c>
      <c r="Y465">
        <v>990038</v>
      </c>
      <c r="Z465" t="s">
        <v>1239</v>
      </c>
      <c r="AA465" t="s">
        <v>358</v>
      </c>
      <c r="AB465">
        <v>1111111</v>
      </c>
      <c r="AC465">
        <v>99</v>
      </c>
      <c r="AD465" t="s">
        <v>174</v>
      </c>
      <c r="AE465" t="s">
        <v>174</v>
      </c>
      <c r="AF465">
        <v>99</v>
      </c>
      <c r="AG465">
        <v>11</v>
      </c>
      <c r="AH465">
        <v>54</v>
      </c>
      <c r="AI465" t="s">
        <v>175</v>
      </c>
      <c r="AJ465" t="s">
        <v>176</v>
      </c>
      <c r="AK465" t="s">
        <v>177</v>
      </c>
      <c r="AL465" t="s">
        <v>178</v>
      </c>
      <c r="AM465">
        <v>99</v>
      </c>
      <c r="AN465">
        <v>132</v>
      </c>
      <c r="AO465" t="s">
        <v>179</v>
      </c>
      <c r="AP465" t="s">
        <v>180</v>
      </c>
      <c r="AQ465">
        <v>20201215</v>
      </c>
      <c r="AR465">
        <v>33225</v>
      </c>
      <c r="AS465" t="s">
        <v>181</v>
      </c>
      <c r="AT465">
        <v>58.474352099999997</v>
      </c>
      <c r="AU465" t="s">
        <v>181</v>
      </c>
      <c r="AV465"/>
      <c r="AW465"/>
      <c r="AX465"/>
      <c r="AY465"/>
      <c r="AZ465"/>
      <c r="BA465"/>
      <c r="BB465"/>
      <c r="BC465" s="19" t="str">
        <f t="shared" si="15"/>
        <v/>
      </c>
      <c r="BD465" s="20" t="e">
        <f t="shared" si="16"/>
        <v>#N/A</v>
      </c>
      <c r="BE465" s="12" t="s">
        <v>220</v>
      </c>
    </row>
    <row r="466" spans="3:57">
      <c r="C466" s="114">
        <v>473</v>
      </c>
      <c r="D466" t="s">
        <v>167</v>
      </c>
      <c r="E466">
        <v>511</v>
      </c>
      <c r="F466">
        <v>503</v>
      </c>
      <c r="G466">
        <v>501</v>
      </c>
      <c r="H466">
        <v>501</v>
      </c>
      <c r="I466">
        <v>2014</v>
      </c>
      <c r="J466">
        <v>12</v>
      </c>
      <c r="K466">
        <v>19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 t="s">
        <v>1974</v>
      </c>
      <c r="V466" t="s">
        <v>214</v>
      </c>
      <c r="W466" t="s">
        <v>1975</v>
      </c>
      <c r="X466" t="s">
        <v>167</v>
      </c>
      <c r="Y466">
        <v>990038</v>
      </c>
      <c r="Z466" t="s">
        <v>1239</v>
      </c>
      <c r="AA466" t="s">
        <v>358</v>
      </c>
      <c r="AB466">
        <v>40000000</v>
      </c>
      <c r="AC466">
        <v>99</v>
      </c>
      <c r="AD466" t="s">
        <v>174</v>
      </c>
      <c r="AE466" t="s">
        <v>174</v>
      </c>
      <c r="AF466">
        <v>99</v>
      </c>
      <c r="AG466">
        <v>11</v>
      </c>
      <c r="AH466">
        <v>54</v>
      </c>
      <c r="AI466" t="s">
        <v>167</v>
      </c>
      <c r="AJ466" t="s">
        <v>273</v>
      </c>
      <c r="AK466" t="s">
        <v>177</v>
      </c>
      <c r="AL466" t="s">
        <v>178</v>
      </c>
      <c r="AM466">
        <v>99</v>
      </c>
      <c r="AN466">
        <v>66</v>
      </c>
      <c r="AO466" t="s">
        <v>193</v>
      </c>
      <c r="AP466" t="s">
        <v>180</v>
      </c>
      <c r="AQ466">
        <v>20210413</v>
      </c>
      <c r="AR466">
        <v>33323</v>
      </c>
      <c r="AS466" t="s">
        <v>181</v>
      </c>
      <c r="AT466">
        <v>58.468695500000003</v>
      </c>
      <c r="AU466" t="s">
        <v>181</v>
      </c>
      <c r="AV466"/>
      <c r="AW466"/>
      <c r="AX466"/>
      <c r="AY466"/>
      <c r="AZ466"/>
      <c r="BA466"/>
      <c r="BB466"/>
      <c r="BC466" s="19" t="str">
        <f t="shared" si="15"/>
        <v/>
      </c>
      <c r="BD466" s="20" t="str">
        <f t="shared" si="16"/>
        <v xml:space="preserve"> CITY GDE</v>
      </c>
      <c r="BE466" s="12" t="s">
        <v>182</v>
      </c>
    </row>
    <row r="467" spans="3:57">
      <c r="C467" s="114">
        <v>474</v>
      </c>
      <c r="D467" t="s">
        <v>167</v>
      </c>
      <c r="E467">
        <v>512</v>
      </c>
      <c r="F467">
        <v>513</v>
      </c>
      <c r="G467">
        <v>503</v>
      </c>
      <c r="H467">
        <v>511</v>
      </c>
      <c r="I467">
        <v>2014</v>
      </c>
      <c r="J467">
        <v>12</v>
      </c>
      <c r="K467">
        <v>23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 t="s">
        <v>1976</v>
      </c>
      <c r="V467" t="s">
        <v>169</v>
      </c>
      <c r="W467" t="s">
        <v>1977</v>
      </c>
      <c r="X467" t="s">
        <v>167</v>
      </c>
      <c r="Y467">
        <v>990018</v>
      </c>
      <c r="Z467" t="s">
        <v>1853</v>
      </c>
      <c r="AA467" t="s">
        <v>1978</v>
      </c>
      <c r="AB467">
        <v>11111111</v>
      </c>
      <c r="AC467">
        <v>99</v>
      </c>
      <c r="AD467" t="s">
        <v>174</v>
      </c>
      <c r="AE467" t="s">
        <v>174</v>
      </c>
      <c r="AF467">
        <v>99</v>
      </c>
      <c r="AG467">
        <v>11</v>
      </c>
      <c r="AH467">
        <v>54</v>
      </c>
      <c r="AI467" t="s">
        <v>167</v>
      </c>
      <c r="AJ467" t="s">
        <v>273</v>
      </c>
      <c r="AK467" t="s">
        <v>177</v>
      </c>
      <c r="AL467" t="s">
        <v>178</v>
      </c>
      <c r="AM467">
        <v>99</v>
      </c>
      <c r="AN467">
        <v>66</v>
      </c>
      <c r="AO467" t="s">
        <v>193</v>
      </c>
      <c r="AP467" t="s">
        <v>180</v>
      </c>
      <c r="AQ467">
        <v>20210413</v>
      </c>
      <c r="AR467">
        <v>33324</v>
      </c>
      <c r="AS467" t="s">
        <v>181</v>
      </c>
      <c r="AT467">
        <v>58.388600500000003</v>
      </c>
      <c r="AU467" t="s">
        <v>181</v>
      </c>
      <c r="AV467"/>
      <c r="AW467"/>
      <c r="AX467"/>
      <c r="AY467"/>
      <c r="AZ467"/>
      <c r="BA467"/>
      <c r="BB467"/>
      <c r="BC467" s="19" t="str">
        <f t="shared" si="15"/>
        <v/>
      </c>
      <c r="BD467" s="20" t="str">
        <f t="shared" si="16"/>
        <v xml:space="preserve"> CITY GDE</v>
      </c>
      <c r="BE467" s="12" t="s">
        <v>220</v>
      </c>
    </row>
    <row r="468" spans="3:57">
      <c r="C468" s="114">
        <v>475</v>
      </c>
      <c r="D468" t="s">
        <v>167</v>
      </c>
      <c r="E468">
        <v>511</v>
      </c>
      <c r="F468">
        <v>503</v>
      </c>
      <c r="G468">
        <v>501</v>
      </c>
      <c r="H468">
        <v>501</v>
      </c>
      <c r="I468">
        <v>2015</v>
      </c>
      <c r="J468">
        <v>1</v>
      </c>
      <c r="K468">
        <v>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 t="s">
        <v>1979</v>
      </c>
      <c r="V468" t="s">
        <v>214</v>
      </c>
      <c r="W468" t="s">
        <v>1980</v>
      </c>
      <c r="X468" t="s">
        <v>167</v>
      </c>
      <c r="Y468">
        <v>990029</v>
      </c>
      <c r="Z468" t="s">
        <v>1839</v>
      </c>
      <c r="AA468" t="s">
        <v>358</v>
      </c>
      <c r="AB468">
        <v>11111111</v>
      </c>
      <c r="AC468">
        <v>99</v>
      </c>
      <c r="AD468" t="s">
        <v>174</v>
      </c>
      <c r="AE468" t="s">
        <v>174</v>
      </c>
      <c r="AF468">
        <v>99</v>
      </c>
      <c r="AG468">
        <v>11</v>
      </c>
      <c r="AH468">
        <v>54</v>
      </c>
      <c r="AI468" t="s">
        <v>175</v>
      </c>
      <c r="AJ468" t="s">
        <v>176</v>
      </c>
      <c r="AK468" t="s">
        <v>177</v>
      </c>
      <c r="AL468" t="s">
        <v>178</v>
      </c>
      <c r="AM468">
        <v>99</v>
      </c>
      <c r="AN468">
        <v>66</v>
      </c>
      <c r="AO468" t="s">
        <v>193</v>
      </c>
      <c r="AP468" t="s">
        <v>180</v>
      </c>
      <c r="AQ468">
        <v>20210413</v>
      </c>
      <c r="AR468">
        <v>33325</v>
      </c>
      <c r="AS468" t="s">
        <v>181</v>
      </c>
      <c r="AT468">
        <v>58.448447600000002</v>
      </c>
      <c r="AU468" t="s">
        <v>181</v>
      </c>
      <c r="AV468"/>
      <c r="AW468"/>
      <c r="AX468"/>
      <c r="AY468"/>
      <c r="AZ468"/>
      <c r="BA468"/>
      <c r="BB468"/>
      <c r="BC468" s="19" t="str">
        <f t="shared" si="15"/>
        <v/>
      </c>
      <c r="BD468" s="20" t="str">
        <f t="shared" si="16"/>
        <v xml:space="preserve"> CITY GDE</v>
      </c>
      <c r="BE468" s="12" t="s">
        <v>182</v>
      </c>
    </row>
    <row r="469" spans="3:57">
      <c r="C469">
        <v>476</v>
      </c>
      <c r="D469" t="s">
        <v>167</v>
      </c>
      <c r="E469">
        <v>512</v>
      </c>
      <c r="F469">
        <v>513</v>
      </c>
      <c r="G469">
        <v>503</v>
      </c>
      <c r="H469">
        <v>511</v>
      </c>
      <c r="I469">
        <v>2016</v>
      </c>
      <c r="J469">
        <v>4</v>
      </c>
      <c r="K469">
        <v>29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 t="s">
        <v>1981</v>
      </c>
      <c r="V469" t="s">
        <v>167</v>
      </c>
      <c r="W469" t="s">
        <v>1982</v>
      </c>
      <c r="X469" t="s">
        <v>167</v>
      </c>
      <c r="Y469">
        <v>990018</v>
      </c>
      <c r="Z469" t="s">
        <v>1853</v>
      </c>
      <c r="AA469" t="s">
        <v>1983</v>
      </c>
      <c r="AB469">
        <v>11111111</v>
      </c>
      <c r="AC469">
        <v>99</v>
      </c>
      <c r="AD469" t="s">
        <v>174</v>
      </c>
      <c r="AE469" t="s">
        <v>174</v>
      </c>
      <c r="AF469">
        <v>99</v>
      </c>
      <c r="AG469">
        <v>11</v>
      </c>
      <c r="AH469">
        <v>8</v>
      </c>
      <c r="AI469" t="s">
        <v>167</v>
      </c>
      <c r="AJ469" t="s">
        <v>273</v>
      </c>
      <c r="AK469" t="s">
        <v>177</v>
      </c>
      <c r="AL469" t="s">
        <v>178</v>
      </c>
      <c r="AM469">
        <v>99</v>
      </c>
      <c r="AN469">
        <v>66</v>
      </c>
      <c r="AO469" t="s">
        <v>193</v>
      </c>
      <c r="AP469" t="s">
        <v>180</v>
      </c>
      <c r="AQ469">
        <v>20210413</v>
      </c>
      <c r="AR469">
        <v>33333</v>
      </c>
      <c r="AS469" t="s">
        <v>181</v>
      </c>
      <c r="AT469">
        <v>58.387839900000003</v>
      </c>
      <c r="AU469" t="s">
        <v>181</v>
      </c>
      <c r="AV469"/>
      <c r="AW469"/>
      <c r="AX469"/>
      <c r="AY469"/>
      <c r="AZ469"/>
      <c r="BA469"/>
      <c r="BB469"/>
      <c r="BC469" s="19" t="str">
        <f t="shared" si="15"/>
        <v/>
      </c>
      <c r="BD469" s="20" t="str">
        <f t="shared" si="16"/>
        <v xml:space="preserve"> CITY GDE</v>
      </c>
      <c r="BE469" s="12" t="s">
        <v>182</v>
      </c>
    </row>
    <row r="470" spans="3:57">
      <c r="C470" s="114">
        <v>477</v>
      </c>
      <c r="D470" t="s">
        <v>167</v>
      </c>
      <c r="E470">
        <v>512</v>
      </c>
      <c r="F470">
        <v>513</v>
      </c>
      <c r="G470">
        <v>503</v>
      </c>
      <c r="H470">
        <v>511</v>
      </c>
      <c r="I470">
        <v>2015</v>
      </c>
      <c r="J470">
        <v>4</v>
      </c>
      <c r="K470">
        <v>17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 t="s">
        <v>1984</v>
      </c>
      <c r="V470" t="s">
        <v>167</v>
      </c>
      <c r="W470" t="s">
        <v>1985</v>
      </c>
      <c r="X470" t="s">
        <v>167</v>
      </c>
      <c r="Y470">
        <v>990015</v>
      </c>
      <c r="Z470" t="s">
        <v>1986</v>
      </c>
      <c r="AA470" t="s">
        <v>1785</v>
      </c>
      <c r="AB470">
        <v>1111111</v>
      </c>
      <c r="AC470">
        <v>99</v>
      </c>
      <c r="AD470" t="s">
        <v>174</v>
      </c>
      <c r="AE470" t="s">
        <v>174</v>
      </c>
      <c r="AF470">
        <v>99</v>
      </c>
      <c r="AG470">
        <v>11</v>
      </c>
      <c r="AH470">
        <v>54</v>
      </c>
      <c r="AI470" t="s">
        <v>167</v>
      </c>
      <c r="AJ470" t="s">
        <v>273</v>
      </c>
      <c r="AK470" t="s">
        <v>177</v>
      </c>
      <c r="AL470" t="s">
        <v>178</v>
      </c>
      <c r="AM470">
        <v>99</v>
      </c>
      <c r="AN470">
        <v>66</v>
      </c>
      <c r="AO470" t="s">
        <v>193</v>
      </c>
      <c r="AP470" t="s">
        <v>180</v>
      </c>
      <c r="AQ470">
        <v>20210413</v>
      </c>
      <c r="AR470">
        <v>33341</v>
      </c>
      <c r="AS470" t="s">
        <v>181</v>
      </c>
      <c r="AT470">
        <v>58.393715700000001</v>
      </c>
      <c r="AU470" t="s">
        <v>181</v>
      </c>
      <c r="AV470"/>
      <c r="AW470"/>
      <c r="AX470"/>
      <c r="AY470"/>
      <c r="AZ470"/>
      <c r="BA470"/>
      <c r="BB470"/>
      <c r="BC470" s="19" t="str">
        <f t="shared" si="15"/>
        <v/>
      </c>
      <c r="BD470" s="20" t="str">
        <f t="shared" si="16"/>
        <v xml:space="preserve"> CITY GDE</v>
      </c>
      <c r="BE470" s="12" t="s">
        <v>182</v>
      </c>
    </row>
    <row r="471" spans="3:57">
      <c r="C471" s="114">
        <v>478</v>
      </c>
      <c r="D471" t="s">
        <v>167</v>
      </c>
      <c r="E471">
        <v>511</v>
      </c>
      <c r="F471">
        <v>501</v>
      </c>
      <c r="G471">
        <v>501</v>
      </c>
      <c r="H471">
        <v>501</v>
      </c>
      <c r="I471">
        <v>2015</v>
      </c>
      <c r="J471">
        <v>5</v>
      </c>
      <c r="K471">
        <v>22</v>
      </c>
      <c r="L471">
        <v>2015</v>
      </c>
      <c r="M471">
        <v>5</v>
      </c>
      <c r="N471">
        <v>12</v>
      </c>
      <c r="O471">
        <v>2015</v>
      </c>
      <c r="P471">
        <v>5</v>
      </c>
      <c r="Q471">
        <v>19</v>
      </c>
      <c r="R471">
        <v>0</v>
      </c>
      <c r="S471">
        <v>0</v>
      </c>
      <c r="T471">
        <v>0</v>
      </c>
      <c r="U471" t="s">
        <v>1987</v>
      </c>
      <c r="V471" t="s">
        <v>214</v>
      </c>
      <c r="W471" t="s">
        <v>1988</v>
      </c>
      <c r="X471" t="s">
        <v>167</v>
      </c>
      <c r="Y471">
        <v>990008</v>
      </c>
      <c r="Z471" t="s">
        <v>866</v>
      </c>
      <c r="AA471" t="s">
        <v>272</v>
      </c>
      <c r="AB471">
        <v>11111111</v>
      </c>
      <c r="AC471">
        <v>99</v>
      </c>
      <c r="AD471" t="s">
        <v>174</v>
      </c>
      <c r="AE471" t="s">
        <v>174</v>
      </c>
      <c r="AF471">
        <v>99</v>
      </c>
      <c r="AG471">
        <v>11</v>
      </c>
      <c r="AH471">
        <v>54</v>
      </c>
      <c r="AI471" t="s">
        <v>167</v>
      </c>
      <c r="AJ471" t="s">
        <v>273</v>
      </c>
      <c r="AK471" t="s">
        <v>177</v>
      </c>
      <c r="AL471" t="s">
        <v>178</v>
      </c>
      <c r="AM471">
        <v>99</v>
      </c>
      <c r="AN471">
        <v>131</v>
      </c>
      <c r="AO471" t="s">
        <v>179</v>
      </c>
      <c r="AP471" t="s">
        <v>180</v>
      </c>
      <c r="AQ471">
        <v>20201231</v>
      </c>
      <c r="AR471">
        <v>33542</v>
      </c>
      <c r="AS471" t="s">
        <v>181</v>
      </c>
      <c r="AT471">
        <v>58.446291899999999</v>
      </c>
      <c r="AU471" t="s">
        <v>181</v>
      </c>
      <c r="AV471"/>
      <c r="AW471"/>
      <c r="AX471"/>
      <c r="AY471"/>
      <c r="AZ471"/>
      <c r="BA471"/>
      <c r="BB471"/>
      <c r="BC471" s="19" t="str">
        <f t="shared" si="15"/>
        <v/>
      </c>
      <c r="BD471" s="20" t="e">
        <f t="shared" si="16"/>
        <v>#N/A</v>
      </c>
      <c r="BE471" s="12" t="s">
        <v>182</v>
      </c>
    </row>
    <row r="472" spans="3:57">
      <c r="C472" s="114">
        <v>479</v>
      </c>
      <c r="D472" t="s">
        <v>167</v>
      </c>
      <c r="E472">
        <v>511</v>
      </c>
      <c r="F472">
        <v>503</v>
      </c>
      <c r="G472">
        <v>501</v>
      </c>
      <c r="H472">
        <v>501</v>
      </c>
      <c r="I472">
        <v>2015</v>
      </c>
      <c r="J472">
        <v>5</v>
      </c>
      <c r="K472">
        <v>28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 t="s">
        <v>1989</v>
      </c>
      <c r="V472" t="s">
        <v>169</v>
      </c>
      <c r="W472" t="s">
        <v>1990</v>
      </c>
      <c r="X472" t="s">
        <v>167</v>
      </c>
      <c r="Y472">
        <v>990047</v>
      </c>
      <c r="Z472" t="s">
        <v>191</v>
      </c>
      <c r="AA472" t="s">
        <v>192</v>
      </c>
      <c r="AB472">
        <v>40000000</v>
      </c>
      <c r="AC472">
        <v>99</v>
      </c>
      <c r="AD472" t="s">
        <v>174</v>
      </c>
      <c r="AE472" t="s">
        <v>174</v>
      </c>
      <c r="AF472">
        <v>99</v>
      </c>
      <c r="AG472">
        <v>8</v>
      </c>
      <c r="AH472">
        <v>54</v>
      </c>
      <c r="AI472" t="s">
        <v>175</v>
      </c>
      <c r="AJ472" t="s">
        <v>176</v>
      </c>
      <c r="AK472" t="s">
        <v>177</v>
      </c>
      <c r="AL472" t="s">
        <v>178</v>
      </c>
      <c r="AM472">
        <v>99</v>
      </c>
      <c r="AN472">
        <v>66</v>
      </c>
      <c r="AO472" t="s">
        <v>193</v>
      </c>
      <c r="AP472" t="s">
        <v>194</v>
      </c>
      <c r="AQ472">
        <v>20200906</v>
      </c>
      <c r="AR472">
        <v>95313</v>
      </c>
      <c r="AS472" t="s">
        <v>181</v>
      </c>
      <c r="AT472">
        <v>58.475887</v>
      </c>
      <c r="AU472" t="s">
        <v>181</v>
      </c>
      <c r="AV472"/>
      <c r="AW472"/>
      <c r="AX472"/>
      <c r="AY472"/>
      <c r="AZ472"/>
      <c r="BA472"/>
      <c r="BB472"/>
      <c r="BC472" s="19" t="str">
        <f t="shared" si="15"/>
        <v/>
      </c>
      <c r="BD472" s="20" t="str">
        <f t="shared" si="16"/>
        <v xml:space="preserve"> CITY GDE</v>
      </c>
      <c r="BE472" s="12" t="s">
        <v>220</v>
      </c>
    </row>
    <row r="473" spans="3:57">
      <c r="C473" s="114">
        <v>480</v>
      </c>
      <c r="D473" t="s">
        <v>167</v>
      </c>
      <c r="E473">
        <v>511</v>
      </c>
      <c r="F473">
        <v>503</v>
      </c>
      <c r="G473">
        <v>501</v>
      </c>
      <c r="H473">
        <v>501</v>
      </c>
      <c r="I473">
        <v>2015</v>
      </c>
      <c r="J473">
        <v>6</v>
      </c>
      <c r="K473">
        <v>25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 t="s">
        <v>1991</v>
      </c>
      <c r="V473" t="s">
        <v>214</v>
      </c>
      <c r="W473" t="s">
        <v>1992</v>
      </c>
      <c r="X473" t="s">
        <v>167</v>
      </c>
      <c r="Y473">
        <v>990030</v>
      </c>
      <c r="Z473" t="s">
        <v>1808</v>
      </c>
      <c r="AA473" t="s">
        <v>836</v>
      </c>
      <c r="AB473">
        <v>4444444</v>
      </c>
      <c r="AC473">
        <v>99</v>
      </c>
      <c r="AD473" t="s">
        <v>174</v>
      </c>
      <c r="AE473" t="s">
        <v>174</v>
      </c>
      <c r="AF473">
        <v>99</v>
      </c>
      <c r="AG473">
        <v>11</v>
      </c>
      <c r="AH473">
        <v>54</v>
      </c>
      <c r="AI473" t="s">
        <v>167</v>
      </c>
      <c r="AJ473" t="s">
        <v>273</v>
      </c>
      <c r="AK473" t="s">
        <v>177</v>
      </c>
      <c r="AL473" t="s">
        <v>178</v>
      </c>
      <c r="AM473">
        <v>99</v>
      </c>
      <c r="AN473">
        <v>66</v>
      </c>
      <c r="AO473" t="s">
        <v>193</v>
      </c>
      <c r="AP473" t="s">
        <v>194</v>
      </c>
      <c r="AQ473">
        <v>20200906</v>
      </c>
      <c r="AR473">
        <v>95313</v>
      </c>
      <c r="AS473" t="s">
        <v>181</v>
      </c>
      <c r="AT473">
        <v>58.498414500000003</v>
      </c>
      <c r="AU473" t="s">
        <v>181</v>
      </c>
      <c r="AV473"/>
      <c r="AW473"/>
      <c r="AX473"/>
      <c r="AY473"/>
      <c r="AZ473"/>
      <c r="BA473"/>
      <c r="BB473"/>
      <c r="BC473" s="19" t="str">
        <f t="shared" si="15"/>
        <v/>
      </c>
      <c r="BD473" s="20" t="str">
        <f t="shared" si="16"/>
        <v xml:space="preserve"> CITY GDE</v>
      </c>
      <c r="BE473" s="12" t="s">
        <v>220</v>
      </c>
    </row>
    <row r="474" spans="3:57">
      <c r="C474" s="114">
        <v>481</v>
      </c>
      <c r="D474" t="s">
        <v>167</v>
      </c>
      <c r="E474">
        <v>512</v>
      </c>
      <c r="F474">
        <v>513</v>
      </c>
      <c r="G474">
        <v>503</v>
      </c>
      <c r="H474">
        <v>511</v>
      </c>
      <c r="I474">
        <v>2015</v>
      </c>
      <c r="J474">
        <v>6</v>
      </c>
      <c r="K474">
        <v>12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 t="s">
        <v>1993</v>
      </c>
      <c r="V474" t="s">
        <v>214</v>
      </c>
      <c r="W474" t="s">
        <v>1994</v>
      </c>
      <c r="X474" t="s">
        <v>167</v>
      </c>
      <c r="Y474">
        <v>990004</v>
      </c>
      <c r="Z474" t="s">
        <v>201</v>
      </c>
      <c r="AA474" t="s">
        <v>1995</v>
      </c>
      <c r="AB474">
        <v>11111111</v>
      </c>
      <c r="AC474">
        <v>99</v>
      </c>
      <c r="AD474" t="s">
        <v>174</v>
      </c>
      <c r="AE474" t="s">
        <v>174</v>
      </c>
      <c r="AF474">
        <v>99</v>
      </c>
      <c r="AG474">
        <v>11</v>
      </c>
      <c r="AH474">
        <v>54</v>
      </c>
      <c r="AI474" t="s">
        <v>167</v>
      </c>
      <c r="AJ474" t="s">
        <v>176</v>
      </c>
      <c r="AK474" t="s">
        <v>177</v>
      </c>
      <c r="AL474" t="s">
        <v>178</v>
      </c>
      <c r="AM474">
        <v>99</v>
      </c>
      <c r="AN474">
        <v>66</v>
      </c>
      <c r="AO474" t="s">
        <v>193</v>
      </c>
      <c r="AP474" t="s">
        <v>194</v>
      </c>
      <c r="AQ474">
        <v>20200906</v>
      </c>
      <c r="AR474">
        <v>95313</v>
      </c>
      <c r="AS474" t="s">
        <v>181</v>
      </c>
      <c r="AT474">
        <v>58.396131699999998</v>
      </c>
      <c r="AU474" t="s">
        <v>181</v>
      </c>
      <c r="AV474"/>
      <c r="AW474"/>
      <c r="AX474"/>
      <c r="AY474"/>
      <c r="AZ474"/>
      <c r="BA474"/>
      <c r="BB474"/>
      <c r="BC474" s="19" t="str">
        <f t="shared" si="15"/>
        <v/>
      </c>
      <c r="BD474" s="20" t="str">
        <f t="shared" si="16"/>
        <v xml:space="preserve"> CITY GDE</v>
      </c>
      <c r="BE474" s="12" t="s">
        <v>220</v>
      </c>
    </row>
    <row r="475" spans="3:57">
      <c r="C475" s="114">
        <v>482</v>
      </c>
      <c r="D475" t="s">
        <v>167</v>
      </c>
      <c r="E475">
        <v>511</v>
      </c>
      <c r="F475">
        <v>503</v>
      </c>
      <c r="G475">
        <v>501</v>
      </c>
      <c r="H475">
        <v>501</v>
      </c>
      <c r="I475">
        <v>2015</v>
      </c>
      <c r="J475">
        <v>9</v>
      </c>
      <c r="K475">
        <v>10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 t="s">
        <v>1996</v>
      </c>
      <c r="V475" t="s">
        <v>214</v>
      </c>
      <c r="W475" t="s">
        <v>1997</v>
      </c>
      <c r="X475" t="s">
        <v>167</v>
      </c>
      <c r="Y475">
        <v>990035</v>
      </c>
      <c r="Z475" t="s">
        <v>271</v>
      </c>
      <c r="AA475" t="s">
        <v>272</v>
      </c>
      <c r="AB475">
        <v>11111111</v>
      </c>
      <c r="AC475">
        <v>99</v>
      </c>
      <c r="AD475" t="s">
        <v>174</v>
      </c>
      <c r="AE475" t="s">
        <v>174</v>
      </c>
      <c r="AF475">
        <v>99</v>
      </c>
      <c r="AG475">
        <v>11</v>
      </c>
      <c r="AH475">
        <v>54</v>
      </c>
      <c r="AI475" t="s">
        <v>167</v>
      </c>
      <c r="AJ475" t="s">
        <v>273</v>
      </c>
      <c r="AK475" t="s">
        <v>177</v>
      </c>
      <c r="AL475" t="s">
        <v>178</v>
      </c>
      <c r="AM475">
        <v>99</v>
      </c>
      <c r="AN475">
        <v>66</v>
      </c>
      <c r="AO475" t="s">
        <v>193</v>
      </c>
      <c r="AP475" t="s">
        <v>294</v>
      </c>
      <c r="AQ475">
        <v>20180527</v>
      </c>
      <c r="AR475">
        <v>104411</v>
      </c>
      <c r="AS475" t="s">
        <v>181</v>
      </c>
      <c r="AT475">
        <v>58.432102</v>
      </c>
      <c r="AU475" t="s">
        <v>181</v>
      </c>
      <c r="AV475"/>
      <c r="AW475"/>
      <c r="AX475"/>
      <c r="AY475"/>
      <c r="AZ475"/>
      <c r="BA475"/>
      <c r="BB475"/>
      <c r="BC475" s="19" t="str">
        <f t="shared" si="15"/>
        <v/>
      </c>
      <c r="BD475" s="20" t="str">
        <f t="shared" si="16"/>
        <v xml:space="preserve"> CITY GDE</v>
      </c>
      <c r="BE475" s="12" t="s">
        <v>220</v>
      </c>
    </row>
    <row r="476" spans="3:57">
      <c r="C476" s="114">
        <v>483</v>
      </c>
      <c r="D476" t="s">
        <v>288</v>
      </c>
      <c r="E476">
        <v>515</v>
      </c>
      <c r="F476">
        <v>541</v>
      </c>
      <c r="G476">
        <v>510</v>
      </c>
      <c r="H476">
        <v>541</v>
      </c>
      <c r="I476">
        <v>2015</v>
      </c>
      <c r="J476">
        <v>5</v>
      </c>
      <c r="K476">
        <v>29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2018</v>
      </c>
      <c r="S476">
        <v>12</v>
      </c>
      <c r="T476">
        <v>1</v>
      </c>
      <c r="U476" t="s">
        <v>1998</v>
      </c>
      <c r="V476" t="s">
        <v>214</v>
      </c>
      <c r="W476" t="s">
        <v>1999</v>
      </c>
      <c r="X476" t="s">
        <v>167</v>
      </c>
      <c r="Y476">
        <v>990031</v>
      </c>
      <c r="Z476" t="s">
        <v>217</v>
      </c>
      <c r="AA476" t="s">
        <v>218</v>
      </c>
      <c r="AB476">
        <v>11111111</v>
      </c>
      <c r="AC476">
        <v>99</v>
      </c>
      <c r="AD476" t="s">
        <v>174</v>
      </c>
      <c r="AE476" t="s">
        <v>174</v>
      </c>
      <c r="AF476">
        <v>99</v>
      </c>
      <c r="AG476">
        <v>11</v>
      </c>
      <c r="AH476">
        <v>54</v>
      </c>
      <c r="AI476" t="s">
        <v>167</v>
      </c>
      <c r="AJ476" t="s">
        <v>273</v>
      </c>
      <c r="AK476" t="s">
        <v>177</v>
      </c>
      <c r="AL476" t="s">
        <v>178</v>
      </c>
      <c r="AM476">
        <v>99</v>
      </c>
      <c r="AN476">
        <v>29</v>
      </c>
      <c r="AO476" t="s">
        <v>293</v>
      </c>
      <c r="AP476" t="s">
        <v>426</v>
      </c>
      <c r="AQ476">
        <v>20181220</v>
      </c>
      <c r="AR476">
        <v>172352</v>
      </c>
      <c r="AS476" t="s">
        <v>181</v>
      </c>
      <c r="AT476">
        <v>58.397583500000003</v>
      </c>
      <c r="AU476" t="s">
        <v>181</v>
      </c>
      <c r="AV476"/>
      <c r="AW476"/>
      <c r="AX476"/>
      <c r="AY476"/>
      <c r="AZ476"/>
      <c r="BA476"/>
      <c r="BB476"/>
      <c r="BC476" s="19" t="str">
        <f t="shared" si="15"/>
        <v/>
      </c>
      <c r="BD476" s="20" t="str">
        <f t="shared" si="16"/>
        <v xml:space="preserve"> DM A</v>
      </c>
      <c r="BE476" s="12" t="s">
        <v>220</v>
      </c>
    </row>
    <row r="477" spans="3:57">
      <c r="C477" s="114">
        <v>484</v>
      </c>
      <c r="D477" t="s">
        <v>167</v>
      </c>
      <c r="E477">
        <v>512</v>
      </c>
      <c r="F477">
        <v>513</v>
      </c>
      <c r="G477">
        <v>503</v>
      </c>
      <c r="H477">
        <v>511</v>
      </c>
      <c r="I477">
        <v>2015</v>
      </c>
      <c r="J477">
        <v>12</v>
      </c>
      <c r="K477">
        <v>30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 t="s">
        <v>2000</v>
      </c>
      <c r="V477" t="s">
        <v>167</v>
      </c>
      <c r="W477" t="s">
        <v>2001</v>
      </c>
      <c r="X477" t="s">
        <v>167</v>
      </c>
      <c r="Y477">
        <v>990027</v>
      </c>
      <c r="Z477" t="s">
        <v>2002</v>
      </c>
      <c r="AA477" t="s">
        <v>2003</v>
      </c>
      <c r="AB477">
        <v>11111111</v>
      </c>
      <c r="AC477">
        <v>99</v>
      </c>
      <c r="AD477" t="s">
        <v>174</v>
      </c>
      <c r="AE477" t="s">
        <v>174</v>
      </c>
      <c r="AF477">
        <v>99</v>
      </c>
      <c r="AG477">
        <v>8</v>
      </c>
      <c r="AH477">
        <v>11</v>
      </c>
      <c r="AI477" t="s">
        <v>175</v>
      </c>
      <c r="AJ477" t="s">
        <v>176</v>
      </c>
      <c r="AK477" t="s">
        <v>177</v>
      </c>
      <c r="AL477" t="s">
        <v>178</v>
      </c>
      <c r="AM477">
        <v>99</v>
      </c>
      <c r="AN477">
        <v>66</v>
      </c>
      <c r="AO477" t="s">
        <v>193</v>
      </c>
      <c r="AP477" t="s">
        <v>180</v>
      </c>
      <c r="AQ477">
        <v>20210413</v>
      </c>
      <c r="AR477">
        <v>33342</v>
      </c>
      <c r="AS477" t="s">
        <v>181</v>
      </c>
      <c r="AT477">
        <v>58.3634962</v>
      </c>
      <c r="AU477" t="s">
        <v>181</v>
      </c>
      <c r="AV477"/>
      <c r="AW477"/>
      <c r="AX477"/>
      <c r="AY477"/>
      <c r="AZ477"/>
      <c r="BA477"/>
      <c r="BB477"/>
      <c r="BC477" s="19" t="str">
        <f t="shared" si="15"/>
        <v/>
      </c>
      <c r="BD477" s="20" t="str">
        <f t="shared" si="16"/>
        <v xml:space="preserve"> CITY GDE</v>
      </c>
      <c r="BE477" s="12" t="s">
        <v>182</v>
      </c>
    </row>
    <row r="478" spans="3:57">
      <c r="C478" s="114">
        <v>485</v>
      </c>
      <c r="D478" t="s">
        <v>167</v>
      </c>
      <c r="E478">
        <v>512</v>
      </c>
      <c r="F478">
        <v>511</v>
      </c>
      <c r="G478">
        <v>503</v>
      </c>
      <c r="H478">
        <v>511</v>
      </c>
      <c r="I478">
        <v>2015</v>
      </c>
      <c r="J478">
        <v>8</v>
      </c>
      <c r="K478">
        <v>11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 t="s">
        <v>2004</v>
      </c>
      <c r="V478" t="s">
        <v>214</v>
      </c>
      <c r="W478" t="s">
        <v>2005</v>
      </c>
      <c r="X478" t="s">
        <v>167</v>
      </c>
      <c r="Y478">
        <v>990003</v>
      </c>
      <c r="Z478" t="s">
        <v>232</v>
      </c>
      <c r="AA478" t="s">
        <v>431</v>
      </c>
      <c r="AB478">
        <v>11111111</v>
      </c>
      <c r="AC478">
        <v>99</v>
      </c>
      <c r="AD478" t="s">
        <v>174</v>
      </c>
      <c r="AE478" t="s">
        <v>174</v>
      </c>
      <c r="AF478">
        <v>99</v>
      </c>
      <c r="AG478">
        <v>11</v>
      </c>
      <c r="AH478">
        <v>54</v>
      </c>
      <c r="AI478" t="s">
        <v>175</v>
      </c>
      <c r="AJ478" t="s">
        <v>176</v>
      </c>
      <c r="AK478" t="s">
        <v>177</v>
      </c>
      <c r="AL478" t="s">
        <v>178</v>
      </c>
      <c r="AM478">
        <v>99</v>
      </c>
      <c r="AN478">
        <v>133</v>
      </c>
      <c r="AO478" t="s">
        <v>179</v>
      </c>
      <c r="AP478" t="s">
        <v>180</v>
      </c>
      <c r="AQ478">
        <v>20201218</v>
      </c>
      <c r="AR478">
        <v>34026</v>
      </c>
      <c r="AS478" t="s">
        <v>181</v>
      </c>
      <c r="AT478">
        <v>58.416891999999997</v>
      </c>
      <c r="AU478" t="s">
        <v>181</v>
      </c>
      <c r="AV478"/>
      <c r="AW478"/>
      <c r="AX478"/>
      <c r="AY478"/>
      <c r="AZ478"/>
      <c r="BA478"/>
      <c r="BB478"/>
      <c r="BC478" s="19" t="str">
        <f t="shared" si="15"/>
        <v/>
      </c>
      <c r="BD478" s="20" t="e">
        <f t="shared" si="16"/>
        <v>#N/A</v>
      </c>
      <c r="BE478" s="12" t="s">
        <v>220</v>
      </c>
    </row>
    <row r="479" spans="3:57">
      <c r="C479" s="114">
        <v>486</v>
      </c>
      <c r="D479" t="s">
        <v>167</v>
      </c>
      <c r="E479">
        <v>511</v>
      </c>
      <c r="F479">
        <v>501</v>
      </c>
      <c r="G479">
        <v>501</v>
      </c>
      <c r="H479">
        <v>501</v>
      </c>
      <c r="I479">
        <v>2015</v>
      </c>
      <c r="J479">
        <v>11</v>
      </c>
      <c r="K479">
        <v>30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 t="s">
        <v>2006</v>
      </c>
      <c r="V479" t="s">
        <v>167</v>
      </c>
      <c r="W479" t="s">
        <v>2007</v>
      </c>
      <c r="X479" t="s">
        <v>167</v>
      </c>
      <c r="Y479">
        <v>990021</v>
      </c>
      <c r="Z479" t="s">
        <v>840</v>
      </c>
      <c r="AA479" t="s">
        <v>841</v>
      </c>
      <c r="AB479">
        <v>8888888</v>
      </c>
      <c r="AC479">
        <v>99</v>
      </c>
      <c r="AD479" t="s">
        <v>174</v>
      </c>
      <c r="AE479" t="s">
        <v>174</v>
      </c>
      <c r="AF479">
        <v>99</v>
      </c>
      <c r="AG479">
        <v>11</v>
      </c>
      <c r="AH479">
        <v>54</v>
      </c>
      <c r="AI479" t="s">
        <v>167</v>
      </c>
      <c r="AJ479" t="s">
        <v>273</v>
      </c>
      <c r="AK479" t="s">
        <v>177</v>
      </c>
      <c r="AL479" t="s">
        <v>178</v>
      </c>
      <c r="AM479">
        <v>99</v>
      </c>
      <c r="AN479">
        <v>131</v>
      </c>
      <c r="AO479" t="s">
        <v>179</v>
      </c>
      <c r="AP479" t="s">
        <v>180</v>
      </c>
      <c r="AQ479">
        <v>20201231</v>
      </c>
      <c r="AR479">
        <v>33550</v>
      </c>
      <c r="AS479" t="s">
        <v>181</v>
      </c>
      <c r="AT479">
        <v>58.466912100000002</v>
      </c>
      <c r="AU479" t="s">
        <v>181</v>
      </c>
      <c r="AV479"/>
      <c r="AW479"/>
      <c r="AX479"/>
      <c r="AY479"/>
      <c r="AZ479"/>
      <c r="BA479"/>
      <c r="BB479"/>
      <c r="BC479" s="19" t="str">
        <f t="shared" si="15"/>
        <v/>
      </c>
      <c r="BD479" s="20" t="e">
        <f t="shared" si="16"/>
        <v>#N/A</v>
      </c>
      <c r="BE479" s="12" t="s">
        <v>220</v>
      </c>
    </row>
    <row r="480" spans="3:57">
      <c r="C480" s="114">
        <v>487</v>
      </c>
      <c r="D480" t="s">
        <v>167</v>
      </c>
      <c r="E480">
        <v>511</v>
      </c>
      <c r="F480">
        <v>501</v>
      </c>
      <c r="G480">
        <v>501</v>
      </c>
      <c r="H480">
        <v>501</v>
      </c>
      <c r="I480">
        <v>2015</v>
      </c>
      <c r="J480">
        <v>11</v>
      </c>
      <c r="K480">
        <v>30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 t="s">
        <v>2008</v>
      </c>
      <c r="V480" t="s">
        <v>167</v>
      </c>
      <c r="W480" t="s">
        <v>2009</v>
      </c>
      <c r="X480" t="s">
        <v>167</v>
      </c>
      <c r="Y480">
        <v>990021</v>
      </c>
      <c r="Z480" t="s">
        <v>840</v>
      </c>
      <c r="AA480" t="s">
        <v>1426</v>
      </c>
      <c r="AB480">
        <v>88888888</v>
      </c>
      <c r="AC480">
        <v>99</v>
      </c>
      <c r="AD480" t="s">
        <v>174</v>
      </c>
      <c r="AE480" t="s">
        <v>174</v>
      </c>
      <c r="AF480">
        <v>99</v>
      </c>
      <c r="AG480">
        <v>54000</v>
      </c>
      <c r="AH480">
        <v>11</v>
      </c>
      <c r="AI480" t="s">
        <v>175</v>
      </c>
      <c r="AJ480" t="s">
        <v>176</v>
      </c>
      <c r="AK480" t="s">
        <v>177</v>
      </c>
      <c r="AL480" t="s">
        <v>178</v>
      </c>
      <c r="AM480">
        <v>99</v>
      </c>
      <c r="AN480">
        <v>132</v>
      </c>
      <c r="AO480" t="s">
        <v>179</v>
      </c>
      <c r="AP480" t="s">
        <v>180</v>
      </c>
      <c r="AQ480">
        <v>20201203</v>
      </c>
      <c r="AR480">
        <v>33113</v>
      </c>
      <c r="AS480" t="s">
        <v>181</v>
      </c>
      <c r="AT480">
        <v>58.463171500000001</v>
      </c>
      <c r="AU480" t="s">
        <v>181</v>
      </c>
      <c r="AV480"/>
      <c r="AW480"/>
      <c r="AX480"/>
      <c r="AY480"/>
      <c r="AZ480"/>
      <c r="BA480"/>
      <c r="BB480"/>
      <c r="BC480" s="19" t="str">
        <f t="shared" si="15"/>
        <v/>
      </c>
      <c r="BD480" s="20" t="e">
        <f t="shared" si="16"/>
        <v>#N/A</v>
      </c>
      <c r="BE480" s="12" t="s">
        <v>220</v>
      </c>
    </row>
    <row r="481" spans="3:57">
      <c r="C481" s="114">
        <v>488</v>
      </c>
      <c r="D481" t="s">
        <v>167</v>
      </c>
      <c r="E481">
        <v>511</v>
      </c>
      <c r="F481">
        <v>501</v>
      </c>
      <c r="G481">
        <v>501</v>
      </c>
      <c r="H481">
        <v>501</v>
      </c>
      <c r="I481">
        <v>2015</v>
      </c>
      <c r="J481">
        <v>12</v>
      </c>
      <c r="K481">
        <v>30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 t="s">
        <v>2010</v>
      </c>
      <c r="V481" t="s">
        <v>167</v>
      </c>
      <c r="W481" t="s">
        <v>2011</v>
      </c>
      <c r="X481" t="s">
        <v>167</v>
      </c>
      <c r="Y481">
        <v>990047</v>
      </c>
      <c r="Z481" t="s">
        <v>191</v>
      </c>
      <c r="AA481" t="s">
        <v>836</v>
      </c>
      <c r="AB481">
        <v>11111111</v>
      </c>
      <c r="AC481">
        <v>99</v>
      </c>
      <c r="AD481" t="s">
        <v>174</v>
      </c>
      <c r="AE481" t="s">
        <v>174</v>
      </c>
      <c r="AF481">
        <v>99</v>
      </c>
      <c r="AG481">
        <v>11</v>
      </c>
      <c r="AH481">
        <v>54</v>
      </c>
      <c r="AI481" t="s">
        <v>175</v>
      </c>
      <c r="AJ481" t="s">
        <v>176</v>
      </c>
      <c r="AK481" t="s">
        <v>177</v>
      </c>
      <c r="AL481" t="s">
        <v>178</v>
      </c>
      <c r="AM481">
        <v>99</v>
      </c>
      <c r="AN481">
        <v>132</v>
      </c>
      <c r="AO481" t="s">
        <v>179</v>
      </c>
      <c r="AP481" t="s">
        <v>180</v>
      </c>
      <c r="AQ481">
        <v>20201215</v>
      </c>
      <c r="AR481">
        <v>33228</v>
      </c>
      <c r="AS481" t="s">
        <v>181</v>
      </c>
      <c r="AT481">
        <v>58.4832909</v>
      </c>
      <c r="AU481" t="s">
        <v>181</v>
      </c>
      <c r="AV481"/>
      <c r="AW481"/>
      <c r="AX481"/>
      <c r="AY481"/>
      <c r="AZ481"/>
      <c r="BA481"/>
      <c r="BB481"/>
      <c r="BC481" s="19" t="str">
        <f t="shared" si="15"/>
        <v/>
      </c>
      <c r="BD481" s="20" t="e">
        <f t="shared" si="16"/>
        <v>#N/A</v>
      </c>
      <c r="BE481" s="12" t="s">
        <v>182</v>
      </c>
    </row>
    <row r="482" spans="3:57">
      <c r="C482" s="114">
        <v>489</v>
      </c>
      <c r="D482" t="s">
        <v>167</v>
      </c>
      <c r="E482">
        <v>511</v>
      </c>
      <c r="F482">
        <v>501</v>
      </c>
      <c r="G482">
        <v>501</v>
      </c>
      <c r="H482">
        <v>501</v>
      </c>
      <c r="I482">
        <v>2015</v>
      </c>
      <c r="J482">
        <v>7</v>
      </c>
      <c r="K482">
        <v>30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 t="s">
        <v>2012</v>
      </c>
      <c r="V482" t="s">
        <v>167</v>
      </c>
      <c r="W482" t="s">
        <v>2013</v>
      </c>
      <c r="X482" t="s">
        <v>167</v>
      </c>
      <c r="Y482">
        <v>990045</v>
      </c>
      <c r="Z482" t="s">
        <v>520</v>
      </c>
      <c r="AA482" t="s">
        <v>358</v>
      </c>
      <c r="AB482">
        <v>1111111</v>
      </c>
      <c r="AC482">
        <v>99</v>
      </c>
      <c r="AD482" t="s">
        <v>174</v>
      </c>
      <c r="AE482" t="s">
        <v>174</v>
      </c>
      <c r="AF482">
        <v>99</v>
      </c>
      <c r="AG482">
        <v>11</v>
      </c>
      <c r="AH482">
        <v>54</v>
      </c>
      <c r="AI482" t="s">
        <v>175</v>
      </c>
      <c r="AJ482" t="s">
        <v>176</v>
      </c>
      <c r="AK482" t="s">
        <v>177</v>
      </c>
      <c r="AL482" t="s">
        <v>178</v>
      </c>
      <c r="AM482">
        <v>99</v>
      </c>
      <c r="AN482">
        <v>133</v>
      </c>
      <c r="AO482" t="s">
        <v>179</v>
      </c>
      <c r="AP482" t="s">
        <v>180</v>
      </c>
      <c r="AQ482">
        <v>20201217</v>
      </c>
      <c r="AR482">
        <v>33058</v>
      </c>
      <c r="AS482" t="s">
        <v>181</v>
      </c>
      <c r="AT482">
        <v>58.483333199999997</v>
      </c>
      <c r="AU482" t="s">
        <v>181</v>
      </c>
      <c r="AV482"/>
      <c r="AW482"/>
      <c r="AX482"/>
      <c r="AY482"/>
      <c r="AZ482"/>
      <c r="BA482"/>
      <c r="BB482"/>
      <c r="BC482" s="19" t="str">
        <f t="shared" si="15"/>
        <v/>
      </c>
      <c r="BD482" s="20" t="e">
        <f t="shared" si="16"/>
        <v>#N/A</v>
      </c>
      <c r="BE482" s="12" t="s">
        <v>220</v>
      </c>
    </row>
    <row r="483" spans="3:57">
      <c r="C483" s="114">
        <v>490</v>
      </c>
      <c r="D483" t="s">
        <v>167</v>
      </c>
      <c r="E483">
        <v>511</v>
      </c>
      <c r="F483">
        <v>501</v>
      </c>
      <c r="G483">
        <v>501</v>
      </c>
      <c r="H483">
        <v>501</v>
      </c>
      <c r="I483">
        <v>2015</v>
      </c>
      <c r="J483">
        <v>7</v>
      </c>
      <c r="K483">
        <v>28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 t="s">
        <v>2014</v>
      </c>
      <c r="V483" t="s">
        <v>214</v>
      </c>
      <c r="W483" t="s">
        <v>2015</v>
      </c>
      <c r="X483" t="s">
        <v>167</v>
      </c>
      <c r="Y483">
        <v>990038</v>
      </c>
      <c r="Z483" t="s">
        <v>1239</v>
      </c>
      <c r="AA483" t="s">
        <v>358</v>
      </c>
      <c r="AB483">
        <v>11111111</v>
      </c>
      <c r="AC483">
        <v>99</v>
      </c>
      <c r="AD483" t="s">
        <v>174</v>
      </c>
      <c r="AE483" t="s">
        <v>174</v>
      </c>
      <c r="AF483">
        <v>99</v>
      </c>
      <c r="AG483">
        <v>11</v>
      </c>
      <c r="AH483">
        <v>54</v>
      </c>
      <c r="AI483" t="s">
        <v>167</v>
      </c>
      <c r="AJ483" t="s">
        <v>273</v>
      </c>
      <c r="AK483" t="s">
        <v>177</v>
      </c>
      <c r="AL483" t="s">
        <v>178</v>
      </c>
      <c r="AM483">
        <v>99</v>
      </c>
      <c r="AN483">
        <v>132</v>
      </c>
      <c r="AO483" t="s">
        <v>179</v>
      </c>
      <c r="AP483" t="s">
        <v>180</v>
      </c>
      <c r="AQ483">
        <v>20201215</v>
      </c>
      <c r="AR483">
        <v>33228</v>
      </c>
      <c r="AS483" t="s">
        <v>181</v>
      </c>
      <c r="AT483">
        <v>58.469312299999999</v>
      </c>
      <c r="AU483" t="s">
        <v>181</v>
      </c>
      <c r="AV483"/>
      <c r="AW483"/>
      <c r="AX483"/>
      <c r="AY483"/>
      <c r="AZ483"/>
      <c r="BA483"/>
      <c r="BB483"/>
      <c r="BC483" s="19" t="str">
        <f t="shared" si="15"/>
        <v/>
      </c>
      <c r="BD483" s="20" t="e">
        <f t="shared" si="16"/>
        <v>#N/A</v>
      </c>
      <c r="BE483" s="12" t="s">
        <v>220</v>
      </c>
    </row>
    <row r="484" spans="3:57">
      <c r="C484" s="114">
        <v>491</v>
      </c>
      <c r="D484" t="s">
        <v>167</v>
      </c>
      <c r="E484">
        <v>512</v>
      </c>
      <c r="F484">
        <v>513</v>
      </c>
      <c r="G484">
        <v>503</v>
      </c>
      <c r="H484">
        <v>511</v>
      </c>
      <c r="I484">
        <v>2015</v>
      </c>
      <c r="J484">
        <v>5</v>
      </c>
      <c r="K484">
        <v>28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 t="s">
        <v>2016</v>
      </c>
      <c r="V484" t="s">
        <v>167</v>
      </c>
      <c r="W484" t="s">
        <v>2017</v>
      </c>
      <c r="X484" t="s">
        <v>167</v>
      </c>
      <c r="Y484">
        <v>990007</v>
      </c>
      <c r="Z484" t="s">
        <v>302</v>
      </c>
      <c r="AA484" t="s">
        <v>393</v>
      </c>
      <c r="AB484">
        <v>11111111</v>
      </c>
      <c r="AC484">
        <v>99</v>
      </c>
      <c r="AD484" t="s">
        <v>174</v>
      </c>
      <c r="AE484" t="s">
        <v>174</v>
      </c>
      <c r="AF484">
        <v>99</v>
      </c>
      <c r="AG484">
        <v>11</v>
      </c>
      <c r="AH484">
        <v>54</v>
      </c>
      <c r="AI484" t="s">
        <v>175</v>
      </c>
      <c r="AJ484" t="s">
        <v>176</v>
      </c>
      <c r="AK484" t="s">
        <v>177</v>
      </c>
      <c r="AL484" t="s">
        <v>178</v>
      </c>
      <c r="AM484">
        <v>99</v>
      </c>
      <c r="AN484">
        <v>66</v>
      </c>
      <c r="AO484" t="s">
        <v>193</v>
      </c>
      <c r="AP484" t="s">
        <v>194</v>
      </c>
      <c r="AQ484">
        <v>20200906</v>
      </c>
      <c r="AR484">
        <v>95313</v>
      </c>
      <c r="AS484" t="s">
        <v>181</v>
      </c>
      <c r="AT484">
        <v>58.434916200000004</v>
      </c>
      <c r="AU484" t="s">
        <v>181</v>
      </c>
      <c r="AV484"/>
      <c r="AW484"/>
      <c r="AX484"/>
      <c r="AY484"/>
      <c r="AZ484"/>
      <c r="BA484"/>
      <c r="BB484"/>
      <c r="BC484" s="19" t="str">
        <f t="shared" si="15"/>
        <v/>
      </c>
      <c r="BD484" s="20" t="str">
        <f t="shared" si="16"/>
        <v xml:space="preserve"> CITY GDE</v>
      </c>
      <c r="BE484" s="12" t="s">
        <v>220</v>
      </c>
    </row>
    <row r="485" spans="3:57">
      <c r="C485" s="114">
        <v>492</v>
      </c>
      <c r="D485" t="s">
        <v>167</v>
      </c>
      <c r="E485">
        <v>511</v>
      </c>
      <c r="F485">
        <v>503</v>
      </c>
      <c r="G485">
        <v>501</v>
      </c>
      <c r="H485">
        <v>501</v>
      </c>
      <c r="I485">
        <v>2015</v>
      </c>
      <c r="J485">
        <v>7</v>
      </c>
      <c r="K485">
        <v>31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 t="s">
        <v>2018</v>
      </c>
      <c r="V485" t="s">
        <v>214</v>
      </c>
      <c r="W485" t="s">
        <v>2019</v>
      </c>
      <c r="X485" t="s">
        <v>167</v>
      </c>
      <c r="Y485">
        <v>990007</v>
      </c>
      <c r="Z485" t="s">
        <v>302</v>
      </c>
      <c r="AA485" t="s">
        <v>358</v>
      </c>
      <c r="AB485">
        <v>11111111</v>
      </c>
      <c r="AC485">
        <v>99</v>
      </c>
      <c r="AD485" t="s">
        <v>174</v>
      </c>
      <c r="AE485" t="s">
        <v>174</v>
      </c>
      <c r="AF485">
        <v>99</v>
      </c>
      <c r="AG485">
        <v>11</v>
      </c>
      <c r="AH485">
        <v>54</v>
      </c>
      <c r="AI485" t="s">
        <v>175</v>
      </c>
      <c r="AJ485" t="s">
        <v>176</v>
      </c>
      <c r="AK485" t="s">
        <v>177</v>
      </c>
      <c r="AL485" t="s">
        <v>178</v>
      </c>
      <c r="AM485">
        <v>99</v>
      </c>
      <c r="AN485">
        <v>66</v>
      </c>
      <c r="AO485" t="s">
        <v>193</v>
      </c>
      <c r="AP485" t="s">
        <v>539</v>
      </c>
      <c r="AQ485">
        <v>20210426</v>
      </c>
      <c r="AR485">
        <v>172323</v>
      </c>
      <c r="AS485" t="s">
        <v>181</v>
      </c>
      <c r="AT485">
        <v>58.447552299999998</v>
      </c>
      <c r="AU485" t="s">
        <v>181</v>
      </c>
      <c r="AV485"/>
      <c r="AW485"/>
      <c r="AX485"/>
      <c r="AY485"/>
      <c r="AZ485"/>
      <c r="BA485"/>
      <c r="BB485"/>
      <c r="BC485" s="19" t="str">
        <f t="shared" si="15"/>
        <v/>
      </c>
      <c r="BD485" s="20" t="str">
        <f t="shared" si="16"/>
        <v xml:space="preserve"> CITY GDE</v>
      </c>
      <c r="BE485" s="12" t="s">
        <v>182</v>
      </c>
    </row>
    <row r="486" spans="3:57">
      <c r="C486" s="114">
        <v>493</v>
      </c>
      <c r="D486" t="s">
        <v>167</v>
      </c>
      <c r="E486">
        <v>512</v>
      </c>
      <c r="F486">
        <v>513</v>
      </c>
      <c r="G486">
        <v>503</v>
      </c>
      <c r="H486">
        <v>511</v>
      </c>
      <c r="I486">
        <v>2015</v>
      </c>
      <c r="J486">
        <v>6</v>
      </c>
      <c r="K486">
        <v>25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 t="s">
        <v>2020</v>
      </c>
      <c r="V486" t="s">
        <v>167</v>
      </c>
      <c r="W486" t="s">
        <v>2021</v>
      </c>
      <c r="X486" t="s">
        <v>167</v>
      </c>
      <c r="Y486">
        <v>990018</v>
      </c>
      <c r="Z486" t="s">
        <v>1853</v>
      </c>
      <c r="AA486" t="s">
        <v>2022</v>
      </c>
      <c r="AB486">
        <v>11111111</v>
      </c>
      <c r="AC486">
        <v>99</v>
      </c>
      <c r="AD486" t="s">
        <v>174</v>
      </c>
      <c r="AE486" t="s">
        <v>174</v>
      </c>
      <c r="AF486">
        <v>99</v>
      </c>
      <c r="AG486">
        <v>11</v>
      </c>
      <c r="AH486">
        <v>54</v>
      </c>
      <c r="AI486" t="s">
        <v>167</v>
      </c>
      <c r="AJ486" t="s">
        <v>273</v>
      </c>
      <c r="AK486" t="s">
        <v>177</v>
      </c>
      <c r="AL486" t="s">
        <v>178</v>
      </c>
      <c r="AM486">
        <v>99</v>
      </c>
      <c r="AN486">
        <v>66</v>
      </c>
      <c r="AO486" t="s">
        <v>193</v>
      </c>
      <c r="AP486" t="s">
        <v>194</v>
      </c>
      <c r="AQ486">
        <v>20200906</v>
      </c>
      <c r="AR486">
        <v>95313</v>
      </c>
      <c r="AS486" t="s">
        <v>181</v>
      </c>
      <c r="AT486">
        <v>58.381835000000002</v>
      </c>
      <c r="AU486" t="s">
        <v>181</v>
      </c>
      <c r="AV486"/>
      <c r="AW486"/>
      <c r="AX486"/>
      <c r="AY486"/>
      <c r="AZ486"/>
      <c r="BA486"/>
      <c r="BB486"/>
      <c r="BC486" s="19" t="str">
        <f t="shared" si="15"/>
        <v/>
      </c>
      <c r="BD486" s="20" t="str">
        <f t="shared" si="16"/>
        <v xml:space="preserve"> CITY GDE</v>
      </c>
      <c r="BE486" s="12" t="s">
        <v>182</v>
      </c>
    </row>
    <row r="487" spans="3:57">
      <c r="C487" s="114">
        <v>494</v>
      </c>
      <c r="D487" t="s">
        <v>167</v>
      </c>
      <c r="E487">
        <v>516</v>
      </c>
      <c r="F487">
        <v>551</v>
      </c>
      <c r="G487">
        <v>509</v>
      </c>
      <c r="H487">
        <v>551</v>
      </c>
      <c r="I487">
        <v>2015</v>
      </c>
      <c r="J487">
        <v>12</v>
      </c>
      <c r="K487">
        <v>4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 t="s">
        <v>2023</v>
      </c>
      <c r="V487" t="s">
        <v>167</v>
      </c>
      <c r="W487" t="s">
        <v>2024</v>
      </c>
      <c r="X487" t="s">
        <v>2025</v>
      </c>
      <c r="Y487">
        <v>120572</v>
      </c>
      <c r="Z487" t="s">
        <v>2026</v>
      </c>
      <c r="AA487" t="s">
        <v>2027</v>
      </c>
      <c r="AB487">
        <v>1111111</v>
      </c>
      <c r="AC487">
        <v>12</v>
      </c>
      <c r="AD487" t="s">
        <v>198</v>
      </c>
      <c r="AE487" t="s">
        <v>198</v>
      </c>
      <c r="AF487">
        <v>12</v>
      </c>
      <c r="AG487">
        <v>3445</v>
      </c>
      <c r="AH487">
        <v>54</v>
      </c>
      <c r="AI487" t="s">
        <v>167</v>
      </c>
      <c r="AJ487" t="s">
        <v>273</v>
      </c>
      <c r="AK487" t="s">
        <v>177</v>
      </c>
      <c r="AL487" t="s">
        <v>178</v>
      </c>
      <c r="AM487">
        <v>99</v>
      </c>
      <c r="AN487">
        <v>73</v>
      </c>
      <c r="AO487" t="s">
        <v>425</v>
      </c>
      <c r="AP487" t="s">
        <v>426</v>
      </c>
      <c r="AQ487">
        <v>20191216</v>
      </c>
      <c r="AR487">
        <v>130238</v>
      </c>
      <c r="AS487" t="s">
        <v>181</v>
      </c>
      <c r="AT487">
        <v>59.398493000000002</v>
      </c>
      <c r="AU487" t="s">
        <v>181</v>
      </c>
      <c r="AV487"/>
      <c r="AW487"/>
      <c r="AX487"/>
      <c r="AY487"/>
      <c r="AZ487"/>
      <c r="BA487"/>
      <c r="BB487"/>
      <c r="BC487" s="19" t="str">
        <f t="shared" si="15"/>
        <v/>
      </c>
      <c r="BD487" s="20" t="str">
        <f t="shared" si="16"/>
        <v xml:space="preserve"> DM A II</v>
      </c>
      <c r="BE487" s="12" t="s">
        <v>182</v>
      </c>
    </row>
    <row r="488" spans="3:57">
      <c r="C488" s="114">
        <v>495</v>
      </c>
      <c r="D488" t="s">
        <v>167</v>
      </c>
      <c r="E488">
        <v>516</v>
      </c>
      <c r="F488">
        <v>551</v>
      </c>
      <c r="G488">
        <v>509</v>
      </c>
      <c r="H488">
        <v>551</v>
      </c>
      <c r="I488">
        <v>2015</v>
      </c>
      <c r="J488">
        <v>12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 t="s">
        <v>2028</v>
      </c>
      <c r="V488" t="s">
        <v>167</v>
      </c>
      <c r="W488" t="s">
        <v>2029</v>
      </c>
      <c r="X488" t="s">
        <v>167</v>
      </c>
      <c r="Y488">
        <v>120348</v>
      </c>
      <c r="Z488" t="s">
        <v>2030</v>
      </c>
      <c r="AA488" t="s">
        <v>2031</v>
      </c>
      <c r="AB488">
        <v>4981879</v>
      </c>
      <c r="AC488">
        <v>12</v>
      </c>
      <c r="AD488" t="s">
        <v>198</v>
      </c>
      <c r="AE488" t="s">
        <v>198</v>
      </c>
      <c r="AF488">
        <v>12</v>
      </c>
      <c r="AG488">
        <v>343</v>
      </c>
      <c r="AH488">
        <v>54</v>
      </c>
      <c r="AI488" t="s">
        <v>167</v>
      </c>
      <c r="AJ488" t="s">
        <v>273</v>
      </c>
      <c r="AK488" t="s">
        <v>177</v>
      </c>
      <c r="AL488" t="s">
        <v>178</v>
      </c>
      <c r="AM488">
        <v>99</v>
      </c>
      <c r="AN488">
        <v>131</v>
      </c>
      <c r="AO488" t="s">
        <v>179</v>
      </c>
      <c r="AP488" t="s">
        <v>180</v>
      </c>
      <c r="AQ488">
        <v>20201231</v>
      </c>
      <c r="AR488">
        <v>33558</v>
      </c>
      <c r="AS488" t="s">
        <v>181</v>
      </c>
      <c r="AT488">
        <v>60.637658999999999</v>
      </c>
      <c r="AU488" t="s">
        <v>181</v>
      </c>
      <c r="AV488"/>
      <c r="AW488"/>
      <c r="AX488"/>
      <c r="AY488"/>
      <c r="AZ488"/>
      <c r="BA488"/>
      <c r="BB488"/>
      <c r="BC488" s="19" t="str">
        <f t="shared" si="15"/>
        <v/>
      </c>
      <c r="BD488" s="20" t="e">
        <f t="shared" si="16"/>
        <v>#N/A</v>
      </c>
      <c r="BE488" s="12" t="s">
        <v>182</v>
      </c>
    </row>
    <row r="489" spans="3:57">
      <c r="C489" s="114">
        <v>497</v>
      </c>
      <c r="D489" t="s">
        <v>167</v>
      </c>
      <c r="E489">
        <v>512</v>
      </c>
      <c r="F489">
        <v>513</v>
      </c>
      <c r="G489">
        <v>503</v>
      </c>
      <c r="H489">
        <v>511</v>
      </c>
      <c r="I489">
        <v>2015</v>
      </c>
      <c r="J489">
        <v>7</v>
      </c>
      <c r="K489">
        <v>17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 t="s">
        <v>2032</v>
      </c>
      <c r="V489" t="s">
        <v>214</v>
      </c>
      <c r="W489" t="s">
        <v>2033</v>
      </c>
      <c r="X489" t="s">
        <v>167</v>
      </c>
      <c r="Y489">
        <v>990029</v>
      </c>
      <c r="Z489" t="s">
        <v>1839</v>
      </c>
      <c r="AA489" t="s">
        <v>2034</v>
      </c>
      <c r="AB489">
        <v>11111111</v>
      </c>
      <c r="AC489">
        <v>99</v>
      </c>
      <c r="AD489" t="s">
        <v>174</v>
      </c>
      <c r="AE489" t="s">
        <v>174</v>
      </c>
      <c r="AF489">
        <v>99</v>
      </c>
      <c r="AG489">
        <v>11</v>
      </c>
      <c r="AH489">
        <v>50</v>
      </c>
      <c r="AI489" t="s">
        <v>175</v>
      </c>
      <c r="AJ489" t="s">
        <v>176</v>
      </c>
      <c r="AK489" t="s">
        <v>177</v>
      </c>
      <c r="AL489" t="s">
        <v>178</v>
      </c>
      <c r="AM489">
        <v>99</v>
      </c>
      <c r="AN489">
        <v>66</v>
      </c>
      <c r="AO489" t="s">
        <v>193</v>
      </c>
      <c r="AP489" t="s">
        <v>180</v>
      </c>
      <c r="AQ489">
        <v>20210413</v>
      </c>
      <c r="AR489">
        <v>33343</v>
      </c>
      <c r="AS489" t="s">
        <v>181</v>
      </c>
      <c r="AT489">
        <v>58.380485800000002</v>
      </c>
      <c r="AU489" t="s">
        <v>181</v>
      </c>
      <c r="AV489"/>
      <c r="AW489"/>
      <c r="AX489"/>
      <c r="AY489"/>
      <c r="AZ489"/>
      <c r="BA489"/>
      <c r="BB489"/>
      <c r="BC489" s="19" t="str">
        <f t="shared" si="15"/>
        <v/>
      </c>
      <c r="BD489" s="20" t="str">
        <f t="shared" si="16"/>
        <v xml:space="preserve"> CITY GDE</v>
      </c>
      <c r="BE489" s="12" t="s">
        <v>220</v>
      </c>
    </row>
    <row r="490" spans="3:57">
      <c r="C490" s="114">
        <v>498</v>
      </c>
      <c r="D490" t="s">
        <v>167</v>
      </c>
      <c r="E490">
        <v>511</v>
      </c>
      <c r="F490">
        <v>501</v>
      </c>
      <c r="G490">
        <v>501</v>
      </c>
      <c r="H490">
        <v>501</v>
      </c>
      <c r="I490">
        <v>2015</v>
      </c>
      <c r="J490">
        <v>12</v>
      </c>
      <c r="K490">
        <v>31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 t="s">
        <v>2035</v>
      </c>
      <c r="V490" t="s">
        <v>214</v>
      </c>
      <c r="W490" t="s">
        <v>2036</v>
      </c>
      <c r="X490" t="s">
        <v>167</v>
      </c>
      <c r="Y490">
        <v>990030</v>
      </c>
      <c r="Z490" t="s">
        <v>1808</v>
      </c>
      <c r="AA490" t="s">
        <v>836</v>
      </c>
      <c r="AB490">
        <v>44444444</v>
      </c>
      <c r="AC490">
        <v>99</v>
      </c>
      <c r="AD490" t="s">
        <v>174</v>
      </c>
      <c r="AE490" t="s">
        <v>174</v>
      </c>
      <c r="AF490">
        <v>99</v>
      </c>
      <c r="AG490">
        <v>11</v>
      </c>
      <c r="AH490">
        <v>54</v>
      </c>
      <c r="AI490" t="s">
        <v>175</v>
      </c>
      <c r="AJ490" t="s">
        <v>176</v>
      </c>
      <c r="AK490" t="s">
        <v>177</v>
      </c>
      <c r="AL490" t="s">
        <v>178</v>
      </c>
      <c r="AM490">
        <v>99</v>
      </c>
      <c r="AN490">
        <v>132</v>
      </c>
      <c r="AO490" t="s">
        <v>179</v>
      </c>
      <c r="AP490" t="s">
        <v>180</v>
      </c>
      <c r="AQ490">
        <v>20201215</v>
      </c>
      <c r="AR490">
        <v>33229</v>
      </c>
      <c r="AS490" t="s">
        <v>181</v>
      </c>
      <c r="AT490">
        <v>58.487177099999997</v>
      </c>
      <c r="AU490" t="s">
        <v>181</v>
      </c>
      <c r="AV490"/>
      <c r="AW490"/>
      <c r="AX490"/>
      <c r="AY490"/>
      <c r="AZ490"/>
      <c r="BA490"/>
      <c r="BB490"/>
      <c r="BC490" s="19" t="str">
        <f t="shared" si="15"/>
        <v/>
      </c>
      <c r="BD490" s="20" t="e">
        <f t="shared" si="16"/>
        <v>#N/A</v>
      </c>
      <c r="BE490" s="12" t="s">
        <v>182</v>
      </c>
    </row>
    <row r="491" spans="3:57">
      <c r="C491" s="114">
        <v>499</v>
      </c>
      <c r="D491" t="s">
        <v>167</v>
      </c>
      <c r="E491">
        <v>511</v>
      </c>
      <c r="F491">
        <v>501</v>
      </c>
      <c r="G491">
        <v>501</v>
      </c>
      <c r="H491">
        <v>501</v>
      </c>
      <c r="I491">
        <v>2015</v>
      </c>
      <c r="J491">
        <v>11</v>
      </c>
      <c r="K491">
        <v>27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 t="s">
        <v>2037</v>
      </c>
      <c r="V491" t="s">
        <v>167</v>
      </c>
      <c r="W491" t="s">
        <v>2038</v>
      </c>
      <c r="X491" t="s">
        <v>167</v>
      </c>
      <c r="Y491">
        <v>130948</v>
      </c>
      <c r="Z491" t="s">
        <v>2039</v>
      </c>
      <c r="AA491" t="s">
        <v>256</v>
      </c>
      <c r="AB491">
        <v>8888888</v>
      </c>
      <c r="AC491">
        <v>13</v>
      </c>
      <c r="AD491" t="s">
        <v>249</v>
      </c>
      <c r="AE491" t="s">
        <v>249</v>
      </c>
      <c r="AF491">
        <v>13</v>
      </c>
      <c r="AG491">
        <v>11</v>
      </c>
      <c r="AH491">
        <v>54</v>
      </c>
      <c r="AI491" t="s">
        <v>175</v>
      </c>
      <c r="AJ491" t="s">
        <v>176</v>
      </c>
      <c r="AK491" t="s">
        <v>177</v>
      </c>
      <c r="AL491" t="s">
        <v>178</v>
      </c>
      <c r="AM491">
        <v>99</v>
      </c>
      <c r="AN491">
        <v>131</v>
      </c>
      <c r="AO491" t="s">
        <v>179</v>
      </c>
      <c r="AP491" t="s">
        <v>539</v>
      </c>
      <c r="AQ491">
        <v>20210804</v>
      </c>
      <c r="AR491">
        <v>140452</v>
      </c>
      <c r="AS491" t="s">
        <v>181</v>
      </c>
      <c r="AT491">
        <v>58.594873</v>
      </c>
      <c r="AU491" t="s">
        <v>181</v>
      </c>
      <c r="AV491"/>
      <c r="AW491"/>
      <c r="AX491"/>
      <c r="AY491"/>
      <c r="AZ491"/>
      <c r="BA491"/>
      <c r="BB491"/>
      <c r="BC491" s="19" t="str">
        <f t="shared" si="15"/>
        <v/>
      </c>
      <c r="BD491" s="20" t="e">
        <f t="shared" si="16"/>
        <v>#N/A</v>
      </c>
      <c r="BE491" s="12" t="s">
        <v>220</v>
      </c>
    </row>
    <row r="492" spans="3:57">
      <c r="C492" s="114">
        <v>500</v>
      </c>
      <c r="D492" t="s">
        <v>167</v>
      </c>
      <c r="E492">
        <v>511</v>
      </c>
      <c r="F492">
        <v>503</v>
      </c>
      <c r="G492">
        <v>501</v>
      </c>
      <c r="H492">
        <v>501</v>
      </c>
      <c r="I492">
        <v>2015</v>
      </c>
      <c r="J492">
        <v>7</v>
      </c>
      <c r="K492">
        <v>24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 t="s">
        <v>2040</v>
      </c>
      <c r="V492" t="s">
        <v>169</v>
      </c>
      <c r="W492" t="s">
        <v>2041</v>
      </c>
      <c r="X492" t="s">
        <v>167</v>
      </c>
      <c r="Y492">
        <v>990029</v>
      </c>
      <c r="Z492" t="s">
        <v>1839</v>
      </c>
      <c r="AA492" t="s">
        <v>2042</v>
      </c>
      <c r="AB492">
        <v>11111111</v>
      </c>
      <c r="AC492">
        <v>99</v>
      </c>
      <c r="AD492" t="s">
        <v>174</v>
      </c>
      <c r="AE492" t="s">
        <v>174</v>
      </c>
      <c r="AF492">
        <v>99</v>
      </c>
      <c r="AG492">
        <v>11</v>
      </c>
      <c r="AH492">
        <v>54</v>
      </c>
      <c r="AI492" t="s">
        <v>167</v>
      </c>
      <c r="AJ492" t="s">
        <v>273</v>
      </c>
      <c r="AK492" t="s">
        <v>177</v>
      </c>
      <c r="AL492" t="s">
        <v>178</v>
      </c>
      <c r="AM492">
        <v>99</v>
      </c>
      <c r="AN492">
        <v>66</v>
      </c>
      <c r="AO492" t="s">
        <v>193</v>
      </c>
      <c r="AP492" t="s">
        <v>180</v>
      </c>
      <c r="AQ492">
        <v>20210413</v>
      </c>
      <c r="AR492">
        <v>33344</v>
      </c>
      <c r="AS492" t="s">
        <v>181</v>
      </c>
      <c r="AT492">
        <v>58.383401200000002</v>
      </c>
      <c r="AU492" t="s">
        <v>181</v>
      </c>
      <c r="AV492"/>
      <c r="AW492"/>
      <c r="AX492"/>
      <c r="AY492"/>
      <c r="AZ492"/>
      <c r="BA492"/>
      <c r="BB492"/>
      <c r="BC492" s="19" t="str">
        <f t="shared" si="15"/>
        <v/>
      </c>
      <c r="BD492" s="20" t="str">
        <f t="shared" si="16"/>
        <v xml:space="preserve"> CITY GDE</v>
      </c>
      <c r="BE492" s="12" t="s">
        <v>220</v>
      </c>
    </row>
    <row r="493" spans="3:57">
      <c r="C493" s="114">
        <v>501</v>
      </c>
      <c r="D493" t="s">
        <v>167</v>
      </c>
      <c r="E493">
        <v>511</v>
      </c>
      <c r="F493">
        <v>501</v>
      </c>
      <c r="G493">
        <v>501</v>
      </c>
      <c r="H493">
        <v>501</v>
      </c>
      <c r="I493">
        <v>2015</v>
      </c>
      <c r="J493">
        <v>8</v>
      </c>
      <c r="K493">
        <v>13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 t="s">
        <v>2043</v>
      </c>
      <c r="V493" t="s">
        <v>214</v>
      </c>
      <c r="W493" t="s">
        <v>2044</v>
      </c>
      <c r="X493" t="s">
        <v>167</v>
      </c>
      <c r="Y493">
        <v>990041</v>
      </c>
      <c r="Z493" t="s">
        <v>1850</v>
      </c>
      <c r="AA493" t="s">
        <v>1191</v>
      </c>
      <c r="AB493">
        <v>44444444</v>
      </c>
      <c r="AC493">
        <v>99</v>
      </c>
      <c r="AD493" t="s">
        <v>174</v>
      </c>
      <c r="AE493" t="s">
        <v>174</v>
      </c>
      <c r="AF493">
        <v>99</v>
      </c>
      <c r="AG493">
        <v>11</v>
      </c>
      <c r="AH493">
        <v>54</v>
      </c>
      <c r="AI493" t="s">
        <v>175</v>
      </c>
      <c r="AJ493" t="s">
        <v>176</v>
      </c>
      <c r="AK493" t="s">
        <v>177</v>
      </c>
      <c r="AL493" t="s">
        <v>178</v>
      </c>
      <c r="AM493">
        <v>99</v>
      </c>
      <c r="AN493">
        <v>132</v>
      </c>
      <c r="AO493" t="s">
        <v>179</v>
      </c>
      <c r="AP493" t="s">
        <v>180</v>
      </c>
      <c r="AQ493">
        <v>20201215</v>
      </c>
      <c r="AR493">
        <v>33232</v>
      </c>
      <c r="AS493" t="s">
        <v>181</v>
      </c>
      <c r="AT493">
        <v>58.4716114</v>
      </c>
      <c r="AU493" t="s">
        <v>181</v>
      </c>
      <c r="AV493"/>
      <c r="AW493"/>
      <c r="AX493"/>
      <c r="AY493"/>
      <c r="AZ493"/>
      <c r="BA493"/>
      <c r="BB493"/>
      <c r="BC493" s="19" t="str">
        <f t="shared" si="15"/>
        <v/>
      </c>
      <c r="BD493" s="20" t="e">
        <f t="shared" si="16"/>
        <v>#N/A</v>
      </c>
      <c r="BE493" s="12" t="s">
        <v>220</v>
      </c>
    </row>
    <row r="494" spans="3:57">
      <c r="C494" s="114">
        <v>502</v>
      </c>
      <c r="D494" t="s">
        <v>167</v>
      </c>
      <c r="E494">
        <v>511</v>
      </c>
      <c r="F494">
        <v>503</v>
      </c>
      <c r="G494">
        <v>501</v>
      </c>
      <c r="H494">
        <v>501</v>
      </c>
      <c r="I494">
        <v>2015</v>
      </c>
      <c r="J494">
        <v>9</v>
      </c>
      <c r="K494">
        <v>11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 t="s">
        <v>2045</v>
      </c>
      <c r="V494" t="s">
        <v>167</v>
      </c>
      <c r="W494" t="s">
        <v>2046</v>
      </c>
      <c r="X494" t="s">
        <v>167</v>
      </c>
      <c r="Y494">
        <v>990008</v>
      </c>
      <c r="Z494" t="s">
        <v>866</v>
      </c>
      <c r="AA494" t="s">
        <v>1191</v>
      </c>
      <c r="AB494">
        <v>44444444</v>
      </c>
      <c r="AC494">
        <v>99</v>
      </c>
      <c r="AD494" t="s">
        <v>174</v>
      </c>
      <c r="AE494" t="s">
        <v>174</v>
      </c>
      <c r="AF494">
        <v>99</v>
      </c>
      <c r="AG494">
        <v>11</v>
      </c>
      <c r="AH494">
        <v>54</v>
      </c>
      <c r="AI494" t="s">
        <v>167</v>
      </c>
      <c r="AJ494" t="s">
        <v>273</v>
      </c>
      <c r="AK494" t="s">
        <v>177</v>
      </c>
      <c r="AL494" t="s">
        <v>178</v>
      </c>
      <c r="AM494">
        <v>99</v>
      </c>
      <c r="AN494">
        <v>66</v>
      </c>
      <c r="AO494" t="s">
        <v>193</v>
      </c>
      <c r="AP494" t="s">
        <v>294</v>
      </c>
      <c r="AQ494">
        <v>20180527</v>
      </c>
      <c r="AR494">
        <v>104411</v>
      </c>
      <c r="AS494" t="s">
        <v>181</v>
      </c>
      <c r="AT494">
        <v>58.445996000000001</v>
      </c>
      <c r="AU494" t="s">
        <v>181</v>
      </c>
      <c r="AV494"/>
      <c r="AW494"/>
      <c r="AX494"/>
      <c r="AY494"/>
      <c r="AZ494"/>
      <c r="BA494"/>
      <c r="BB494"/>
      <c r="BC494" s="19" t="str">
        <f t="shared" si="15"/>
        <v/>
      </c>
      <c r="BD494" s="20" t="str">
        <f t="shared" si="16"/>
        <v xml:space="preserve"> CITY GDE</v>
      </c>
      <c r="BE494" s="12" t="s">
        <v>182</v>
      </c>
    </row>
    <row r="495" spans="3:57">
      <c r="C495" s="114">
        <v>503</v>
      </c>
      <c r="D495" t="s">
        <v>288</v>
      </c>
      <c r="E495">
        <v>515</v>
      </c>
      <c r="F495">
        <v>541</v>
      </c>
      <c r="G495">
        <v>510</v>
      </c>
      <c r="H495">
        <v>541</v>
      </c>
      <c r="I495">
        <v>2015</v>
      </c>
      <c r="J495">
        <v>9</v>
      </c>
      <c r="K495">
        <v>25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2018</v>
      </c>
      <c r="S495">
        <v>12</v>
      </c>
      <c r="T495">
        <v>3</v>
      </c>
      <c r="U495" t="s">
        <v>2047</v>
      </c>
      <c r="V495" t="s">
        <v>214</v>
      </c>
      <c r="W495" t="s">
        <v>2048</v>
      </c>
      <c r="X495" t="s">
        <v>167</v>
      </c>
      <c r="Y495">
        <v>990003</v>
      </c>
      <c r="Z495" t="s">
        <v>232</v>
      </c>
      <c r="AA495" t="s">
        <v>2049</v>
      </c>
      <c r="AB495">
        <v>11111111</v>
      </c>
      <c r="AC495">
        <v>99</v>
      </c>
      <c r="AD495" t="s">
        <v>174</v>
      </c>
      <c r="AE495" t="s">
        <v>174</v>
      </c>
      <c r="AF495">
        <v>99</v>
      </c>
      <c r="AG495">
        <v>11</v>
      </c>
      <c r="AH495">
        <v>54</v>
      </c>
      <c r="AI495" t="s">
        <v>167</v>
      </c>
      <c r="AJ495" t="s">
        <v>273</v>
      </c>
      <c r="AK495" t="s">
        <v>177</v>
      </c>
      <c r="AL495" t="s">
        <v>178</v>
      </c>
      <c r="AM495">
        <v>99</v>
      </c>
      <c r="AN495">
        <v>75</v>
      </c>
      <c r="AO495" t="s">
        <v>425</v>
      </c>
      <c r="AP495" t="s">
        <v>426</v>
      </c>
      <c r="AQ495">
        <v>20181205</v>
      </c>
      <c r="AR495">
        <v>100234</v>
      </c>
      <c r="AS495" t="s">
        <v>181</v>
      </c>
      <c r="AT495">
        <v>58.412728999999999</v>
      </c>
      <c r="AU495" t="s">
        <v>181</v>
      </c>
      <c r="AV495"/>
      <c r="AW495"/>
      <c r="AX495"/>
      <c r="AY495"/>
      <c r="AZ495"/>
      <c r="BA495"/>
      <c r="BB495"/>
      <c r="BC495" s="19" t="str">
        <f t="shared" si="15"/>
        <v/>
      </c>
      <c r="BD495" s="20" t="str">
        <f t="shared" si="16"/>
        <v xml:space="preserve"> DM A II</v>
      </c>
      <c r="BE495" s="12" t="s">
        <v>220</v>
      </c>
    </row>
    <row r="496" spans="3:57">
      <c r="C496" s="114">
        <v>504</v>
      </c>
      <c r="D496" t="s">
        <v>167</v>
      </c>
      <c r="E496">
        <v>511</v>
      </c>
      <c r="F496">
        <v>503</v>
      </c>
      <c r="G496">
        <v>501</v>
      </c>
      <c r="H496">
        <v>501</v>
      </c>
      <c r="I496">
        <v>2015</v>
      </c>
      <c r="J496">
        <v>8</v>
      </c>
      <c r="K496">
        <v>20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 t="s">
        <v>2050</v>
      </c>
      <c r="V496" t="s">
        <v>167</v>
      </c>
      <c r="W496" t="s">
        <v>2051</v>
      </c>
      <c r="X496" t="s">
        <v>167</v>
      </c>
      <c r="Y496">
        <v>990004</v>
      </c>
      <c r="Z496" t="s">
        <v>201</v>
      </c>
      <c r="AA496" t="s">
        <v>2052</v>
      </c>
      <c r="AB496">
        <v>11111111</v>
      </c>
      <c r="AC496">
        <v>99</v>
      </c>
      <c r="AD496" t="s">
        <v>174</v>
      </c>
      <c r="AE496" t="s">
        <v>174</v>
      </c>
      <c r="AF496">
        <v>99</v>
      </c>
      <c r="AG496">
        <v>11</v>
      </c>
      <c r="AH496">
        <v>54</v>
      </c>
      <c r="AI496" t="s">
        <v>167</v>
      </c>
      <c r="AJ496" t="s">
        <v>273</v>
      </c>
      <c r="AK496" t="s">
        <v>177</v>
      </c>
      <c r="AL496" t="s">
        <v>178</v>
      </c>
      <c r="AM496">
        <v>99</v>
      </c>
      <c r="AN496">
        <v>51</v>
      </c>
      <c r="AO496" t="s">
        <v>193</v>
      </c>
      <c r="AP496" t="s">
        <v>194</v>
      </c>
      <c r="AQ496">
        <v>20200119</v>
      </c>
      <c r="AR496">
        <v>84404</v>
      </c>
      <c r="AS496" t="s">
        <v>181</v>
      </c>
      <c r="AT496">
        <v>58.4065327</v>
      </c>
      <c r="AU496" t="s">
        <v>181</v>
      </c>
      <c r="AV496"/>
      <c r="AW496"/>
      <c r="AX496"/>
      <c r="AY496"/>
      <c r="AZ496"/>
      <c r="BA496"/>
      <c r="BB496"/>
      <c r="BC496" s="19" t="str">
        <f t="shared" si="15"/>
        <v/>
      </c>
      <c r="BD496" s="20" t="str">
        <f t="shared" si="16"/>
        <v xml:space="preserve"> CITY</v>
      </c>
      <c r="BE496" s="12" t="s">
        <v>220</v>
      </c>
    </row>
    <row r="497" spans="3:57">
      <c r="C497" s="114">
        <v>505</v>
      </c>
      <c r="D497" t="s">
        <v>167</v>
      </c>
      <c r="E497">
        <v>512</v>
      </c>
      <c r="F497">
        <v>511</v>
      </c>
      <c r="G497">
        <v>503</v>
      </c>
      <c r="H497">
        <v>511</v>
      </c>
      <c r="I497">
        <v>2015</v>
      </c>
      <c r="J497">
        <v>5</v>
      </c>
      <c r="K497">
        <v>25</v>
      </c>
      <c r="L497">
        <v>2015</v>
      </c>
      <c r="M497">
        <v>6</v>
      </c>
      <c r="N497">
        <v>25</v>
      </c>
      <c r="O497">
        <v>2015</v>
      </c>
      <c r="P497">
        <v>8</v>
      </c>
      <c r="Q497">
        <v>1</v>
      </c>
      <c r="R497">
        <v>0</v>
      </c>
      <c r="S497">
        <v>0</v>
      </c>
      <c r="T497">
        <v>0</v>
      </c>
      <c r="U497" t="s">
        <v>2053</v>
      </c>
      <c r="V497" t="s">
        <v>214</v>
      </c>
      <c r="W497" t="s">
        <v>2054</v>
      </c>
      <c r="X497" t="s">
        <v>167</v>
      </c>
      <c r="Y497">
        <v>990016</v>
      </c>
      <c r="Z497" t="s">
        <v>341</v>
      </c>
      <c r="AA497" t="s">
        <v>342</v>
      </c>
      <c r="AB497">
        <v>44444444</v>
      </c>
      <c r="AC497">
        <v>99</v>
      </c>
      <c r="AD497" t="s">
        <v>174</v>
      </c>
      <c r="AE497" t="s">
        <v>174</v>
      </c>
      <c r="AF497">
        <v>99</v>
      </c>
      <c r="AG497">
        <v>11</v>
      </c>
      <c r="AH497">
        <v>54</v>
      </c>
      <c r="AI497" t="s">
        <v>175</v>
      </c>
      <c r="AJ497" t="s">
        <v>176</v>
      </c>
      <c r="AK497" t="s">
        <v>177</v>
      </c>
      <c r="AL497" t="s">
        <v>178</v>
      </c>
      <c r="AM497">
        <v>99</v>
      </c>
      <c r="AN497">
        <v>131</v>
      </c>
      <c r="AO497" t="s">
        <v>179</v>
      </c>
      <c r="AP497" t="s">
        <v>180</v>
      </c>
      <c r="AQ497">
        <v>20201231</v>
      </c>
      <c r="AR497">
        <v>33613</v>
      </c>
      <c r="AS497" t="s">
        <v>181</v>
      </c>
      <c r="AT497">
        <v>58.512081999999999</v>
      </c>
      <c r="AU497" t="s">
        <v>181</v>
      </c>
      <c r="AV497"/>
      <c r="AW497"/>
      <c r="AX497"/>
      <c r="AY497"/>
      <c r="AZ497"/>
      <c r="BA497"/>
      <c r="BB497"/>
      <c r="BC497" s="19" t="str">
        <f t="shared" si="15"/>
        <v/>
      </c>
      <c r="BD497" s="20" t="e">
        <f t="shared" si="16"/>
        <v>#N/A</v>
      </c>
      <c r="BE497" s="12" t="s">
        <v>182</v>
      </c>
    </row>
    <row r="498" spans="3:57">
      <c r="C498" s="114">
        <v>506</v>
      </c>
      <c r="D498" t="s">
        <v>288</v>
      </c>
      <c r="E498">
        <v>511</v>
      </c>
      <c r="F498">
        <v>501</v>
      </c>
      <c r="G498">
        <v>501</v>
      </c>
      <c r="H498">
        <v>501</v>
      </c>
      <c r="I498">
        <v>2015</v>
      </c>
      <c r="J498">
        <v>12</v>
      </c>
      <c r="K498">
        <v>1</v>
      </c>
      <c r="L498">
        <v>2015</v>
      </c>
      <c r="M498">
        <v>7</v>
      </c>
      <c r="N498">
        <v>10</v>
      </c>
      <c r="O498">
        <v>2015</v>
      </c>
      <c r="P498">
        <v>12</v>
      </c>
      <c r="Q498">
        <v>31</v>
      </c>
      <c r="R498">
        <v>2015</v>
      </c>
      <c r="S498">
        <v>12</v>
      </c>
      <c r="T498">
        <v>2</v>
      </c>
      <c r="U498" t="s">
        <v>2055</v>
      </c>
      <c r="V498" t="s">
        <v>214</v>
      </c>
      <c r="W498" t="s">
        <v>2056</v>
      </c>
      <c r="X498" t="s">
        <v>167</v>
      </c>
      <c r="Y498">
        <v>990001</v>
      </c>
      <c r="Z498" t="s">
        <v>174</v>
      </c>
      <c r="AA498" t="s">
        <v>1156</v>
      </c>
      <c r="AB498">
        <v>0</v>
      </c>
      <c r="AC498">
        <v>99</v>
      </c>
      <c r="AD498" t="s">
        <v>174</v>
      </c>
      <c r="AE498" t="s">
        <v>174</v>
      </c>
      <c r="AF498">
        <v>99</v>
      </c>
      <c r="AG498">
        <v>0</v>
      </c>
      <c r="AH498">
        <v>0</v>
      </c>
      <c r="AI498" t="s">
        <v>167</v>
      </c>
      <c r="AJ498" t="s">
        <v>273</v>
      </c>
      <c r="AK498" t="s">
        <v>177</v>
      </c>
      <c r="AL498" t="s">
        <v>178</v>
      </c>
      <c r="AM498">
        <v>99</v>
      </c>
      <c r="AN498">
        <v>8</v>
      </c>
      <c r="AO498" t="s">
        <v>293</v>
      </c>
      <c r="AP498" t="s">
        <v>294</v>
      </c>
      <c r="AQ498">
        <v>20180527</v>
      </c>
      <c r="AR498">
        <v>104411</v>
      </c>
      <c r="AS498" t="s">
        <v>181</v>
      </c>
      <c r="AT498">
        <v>58.449259400000003</v>
      </c>
      <c r="AU498" t="s">
        <v>181</v>
      </c>
      <c r="AV498"/>
      <c r="AW498"/>
      <c r="AX498"/>
      <c r="AY498"/>
      <c r="AZ498"/>
      <c r="BA498"/>
      <c r="BB498"/>
      <c r="BC498" s="19" t="str">
        <f t="shared" si="15"/>
        <v/>
      </c>
      <c r="BD498" s="20" t="str">
        <f t="shared" si="16"/>
        <v xml:space="preserve"> DM A</v>
      </c>
      <c r="BE498" s="12" t="e">
        <v>#N/A</v>
      </c>
    </row>
    <row r="499" spans="3:57">
      <c r="C499">
        <v>507</v>
      </c>
      <c r="D499" t="s">
        <v>167</v>
      </c>
      <c r="E499">
        <v>511</v>
      </c>
      <c r="F499">
        <v>501</v>
      </c>
      <c r="G499">
        <v>501</v>
      </c>
      <c r="H499">
        <v>501</v>
      </c>
      <c r="I499">
        <v>2016</v>
      </c>
      <c r="J499">
        <v>10</v>
      </c>
      <c r="K499">
        <v>7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 t="s">
        <v>2057</v>
      </c>
      <c r="V499" t="s">
        <v>167</v>
      </c>
      <c r="W499" t="s">
        <v>2058</v>
      </c>
      <c r="X499" t="s">
        <v>167</v>
      </c>
      <c r="Y499">
        <v>990001</v>
      </c>
      <c r="Z499" t="s">
        <v>174</v>
      </c>
      <c r="AA499" t="s">
        <v>1156</v>
      </c>
      <c r="AB499">
        <v>88888888</v>
      </c>
      <c r="AC499">
        <v>99</v>
      </c>
      <c r="AD499" t="s">
        <v>174</v>
      </c>
      <c r="AE499" t="s">
        <v>174</v>
      </c>
      <c r="AF499">
        <v>99</v>
      </c>
      <c r="AG499">
        <v>11</v>
      </c>
      <c r="AH499">
        <v>54</v>
      </c>
      <c r="AI499" t="s">
        <v>175</v>
      </c>
      <c r="AJ499" t="s">
        <v>176</v>
      </c>
      <c r="AK499" t="s">
        <v>177</v>
      </c>
      <c r="AL499" t="s">
        <v>1624</v>
      </c>
      <c r="AM499">
        <v>99</v>
      </c>
      <c r="AN499">
        <v>131</v>
      </c>
      <c r="AO499" t="s">
        <v>179</v>
      </c>
      <c r="AP499" t="s">
        <v>180</v>
      </c>
      <c r="AQ499">
        <v>20201231</v>
      </c>
      <c r="AR499">
        <v>33621</v>
      </c>
      <c r="AS499" t="s">
        <v>181</v>
      </c>
      <c r="AT499">
        <v>58.430331840000001</v>
      </c>
      <c r="AU499" t="s">
        <v>181</v>
      </c>
      <c r="AV499"/>
      <c r="AW499"/>
      <c r="AX499"/>
      <c r="AY499"/>
      <c r="AZ499"/>
      <c r="BA499"/>
      <c r="BB499"/>
      <c r="BC499" s="19" t="str">
        <f t="shared" si="15"/>
        <v/>
      </c>
      <c r="BD499" s="20" t="e">
        <f t="shared" si="16"/>
        <v>#N/A</v>
      </c>
      <c r="BE499" s="12" t="s">
        <v>220</v>
      </c>
    </row>
    <row r="500" spans="3:57">
      <c r="C500" s="114">
        <v>508</v>
      </c>
      <c r="D500" t="s">
        <v>167</v>
      </c>
      <c r="E500">
        <v>512</v>
      </c>
      <c r="F500">
        <v>513</v>
      </c>
      <c r="G500">
        <v>503</v>
      </c>
      <c r="H500">
        <v>511</v>
      </c>
      <c r="I500">
        <v>2015</v>
      </c>
      <c r="J500">
        <v>8</v>
      </c>
      <c r="K500">
        <v>28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 t="s">
        <v>2059</v>
      </c>
      <c r="V500" t="s">
        <v>167</v>
      </c>
      <c r="W500" t="s">
        <v>2060</v>
      </c>
      <c r="X500" t="s">
        <v>167</v>
      </c>
      <c r="Y500">
        <v>990012</v>
      </c>
      <c r="Z500" t="s">
        <v>225</v>
      </c>
      <c r="AA500" t="s">
        <v>226</v>
      </c>
      <c r="AB500">
        <v>11111111</v>
      </c>
      <c r="AC500">
        <v>99</v>
      </c>
      <c r="AD500" t="s">
        <v>174</v>
      </c>
      <c r="AE500" t="s">
        <v>174</v>
      </c>
      <c r="AF500">
        <v>99</v>
      </c>
      <c r="AG500">
        <v>11</v>
      </c>
      <c r="AH500">
        <v>54</v>
      </c>
      <c r="AI500" t="s">
        <v>175</v>
      </c>
      <c r="AJ500" t="s">
        <v>176</v>
      </c>
      <c r="AK500" t="s">
        <v>177</v>
      </c>
      <c r="AL500" t="s">
        <v>178</v>
      </c>
      <c r="AM500">
        <v>99</v>
      </c>
      <c r="AN500">
        <v>66</v>
      </c>
      <c r="AO500" t="s">
        <v>193</v>
      </c>
      <c r="AP500" t="s">
        <v>180</v>
      </c>
      <c r="AQ500">
        <v>20210413</v>
      </c>
      <c r="AR500">
        <v>33344</v>
      </c>
      <c r="AS500" t="s">
        <v>181</v>
      </c>
      <c r="AT500">
        <v>58.461731399999998</v>
      </c>
      <c r="AU500" t="s">
        <v>181</v>
      </c>
      <c r="AV500"/>
      <c r="AW500"/>
      <c r="AX500"/>
      <c r="AY500"/>
      <c r="AZ500"/>
      <c r="BA500"/>
      <c r="BB500"/>
      <c r="BC500" s="19" t="str">
        <f t="shared" si="15"/>
        <v/>
      </c>
      <c r="BD500" s="20" t="str">
        <f t="shared" si="16"/>
        <v xml:space="preserve"> CITY GDE</v>
      </c>
      <c r="BE500" s="12" t="s">
        <v>220</v>
      </c>
    </row>
    <row r="501" spans="3:57">
      <c r="C501" s="114">
        <v>509</v>
      </c>
      <c r="D501" t="s">
        <v>167</v>
      </c>
      <c r="E501">
        <v>511</v>
      </c>
      <c r="F501">
        <v>503</v>
      </c>
      <c r="G501">
        <v>501</v>
      </c>
      <c r="H501">
        <v>501</v>
      </c>
      <c r="I501">
        <v>2015</v>
      </c>
      <c r="J501">
        <v>10</v>
      </c>
      <c r="K501">
        <v>16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 t="s">
        <v>2061</v>
      </c>
      <c r="V501" t="s">
        <v>214</v>
      </c>
      <c r="W501" t="s">
        <v>2062</v>
      </c>
      <c r="X501" t="s">
        <v>167</v>
      </c>
      <c r="Y501">
        <v>990021</v>
      </c>
      <c r="Z501" t="s">
        <v>840</v>
      </c>
      <c r="AA501" t="s">
        <v>841</v>
      </c>
      <c r="AB501">
        <v>8888888</v>
      </c>
      <c r="AC501">
        <v>99</v>
      </c>
      <c r="AD501" t="s">
        <v>174</v>
      </c>
      <c r="AE501" t="s">
        <v>174</v>
      </c>
      <c r="AF501">
        <v>99</v>
      </c>
      <c r="AG501">
        <v>54</v>
      </c>
      <c r="AH501">
        <v>54</v>
      </c>
      <c r="AI501" t="s">
        <v>175</v>
      </c>
      <c r="AJ501" t="s">
        <v>176</v>
      </c>
      <c r="AK501" t="s">
        <v>177</v>
      </c>
      <c r="AL501" t="s">
        <v>178</v>
      </c>
      <c r="AM501">
        <v>99</v>
      </c>
      <c r="AN501">
        <v>66</v>
      </c>
      <c r="AO501" t="s">
        <v>193</v>
      </c>
      <c r="AP501" t="s">
        <v>180</v>
      </c>
      <c r="AQ501">
        <v>20210413</v>
      </c>
      <c r="AR501">
        <v>33345</v>
      </c>
      <c r="AS501" t="s">
        <v>181</v>
      </c>
      <c r="AT501">
        <v>58.453287600000003</v>
      </c>
      <c r="AU501" t="s">
        <v>181</v>
      </c>
      <c r="AV501"/>
      <c r="AW501"/>
      <c r="AX501"/>
      <c r="AY501"/>
      <c r="AZ501"/>
      <c r="BA501"/>
      <c r="BB501"/>
      <c r="BC501" s="19" t="str">
        <f t="shared" si="15"/>
        <v/>
      </c>
      <c r="BD501" s="20" t="str">
        <f t="shared" si="16"/>
        <v xml:space="preserve"> CITY GDE</v>
      </c>
      <c r="BE501" s="12" t="s">
        <v>182</v>
      </c>
    </row>
    <row r="502" spans="3:57">
      <c r="C502" s="114">
        <v>510</v>
      </c>
      <c r="D502" t="s">
        <v>167</v>
      </c>
      <c r="E502">
        <v>512</v>
      </c>
      <c r="F502">
        <v>513</v>
      </c>
      <c r="G502">
        <v>503</v>
      </c>
      <c r="H502">
        <v>511</v>
      </c>
      <c r="I502">
        <v>2015</v>
      </c>
      <c r="J502">
        <v>9</v>
      </c>
      <c r="K502">
        <v>17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 t="s">
        <v>2063</v>
      </c>
      <c r="V502" t="s">
        <v>167</v>
      </c>
      <c r="W502" t="s">
        <v>2064</v>
      </c>
      <c r="X502" t="s">
        <v>167</v>
      </c>
      <c r="Y502">
        <v>990004</v>
      </c>
      <c r="Z502" t="s">
        <v>201</v>
      </c>
      <c r="AA502" t="s">
        <v>2065</v>
      </c>
      <c r="AB502">
        <v>11111111</v>
      </c>
      <c r="AC502">
        <v>99</v>
      </c>
      <c r="AD502" t="s">
        <v>174</v>
      </c>
      <c r="AE502" t="s">
        <v>174</v>
      </c>
      <c r="AF502">
        <v>99</v>
      </c>
      <c r="AG502">
        <v>11</v>
      </c>
      <c r="AH502">
        <v>54</v>
      </c>
      <c r="AI502" t="s">
        <v>175</v>
      </c>
      <c r="AJ502" t="s">
        <v>176</v>
      </c>
      <c r="AK502" t="s">
        <v>177</v>
      </c>
      <c r="AL502" t="s">
        <v>178</v>
      </c>
      <c r="AM502">
        <v>99</v>
      </c>
      <c r="AN502">
        <v>66</v>
      </c>
      <c r="AO502" t="s">
        <v>193</v>
      </c>
      <c r="AP502" t="s">
        <v>194</v>
      </c>
      <c r="AQ502">
        <v>20200906</v>
      </c>
      <c r="AR502">
        <v>95313</v>
      </c>
      <c r="AS502" t="s">
        <v>181</v>
      </c>
      <c r="AT502">
        <v>58.409902299999999</v>
      </c>
      <c r="AU502" t="s">
        <v>181</v>
      </c>
      <c r="AV502"/>
      <c r="AW502"/>
      <c r="AX502"/>
      <c r="AY502"/>
      <c r="AZ502"/>
      <c r="BA502"/>
      <c r="BB502"/>
      <c r="BC502" s="19" t="str">
        <f t="shared" si="15"/>
        <v/>
      </c>
      <c r="BD502" s="20" t="str">
        <f t="shared" si="16"/>
        <v xml:space="preserve"> CITY GDE</v>
      </c>
      <c r="BE502" s="12" t="s">
        <v>182</v>
      </c>
    </row>
    <row r="503" spans="3:57">
      <c r="C503" s="114">
        <v>511</v>
      </c>
      <c r="D503" t="s">
        <v>167</v>
      </c>
      <c r="E503">
        <v>511</v>
      </c>
      <c r="F503">
        <v>501</v>
      </c>
      <c r="G503">
        <v>501</v>
      </c>
      <c r="H503">
        <v>501</v>
      </c>
      <c r="I503">
        <v>2015</v>
      </c>
      <c r="J503">
        <v>10</v>
      </c>
      <c r="K503">
        <v>15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 t="s">
        <v>2066</v>
      </c>
      <c r="V503" t="s">
        <v>167</v>
      </c>
      <c r="W503" t="s">
        <v>2067</v>
      </c>
      <c r="X503" t="s">
        <v>167</v>
      </c>
      <c r="Y503">
        <v>990035</v>
      </c>
      <c r="Z503" t="s">
        <v>271</v>
      </c>
      <c r="AA503" t="s">
        <v>272</v>
      </c>
      <c r="AB503">
        <v>11111111</v>
      </c>
      <c r="AC503">
        <v>99</v>
      </c>
      <c r="AD503" t="s">
        <v>174</v>
      </c>
      <c r="AE503" t="s">
        <v>174</v>
      </c>
      <c r="AF503">
        <v>99</v>
      </c>
      <c r="AG503">
        <v>11</v>
      </c>
      <c r="AH503">
        <v>54</v>
      </c>
      <c r="AI503" t="s">
        <v>167</v>
      </c>
      <c r="AJ503" t="s">
        <v>273</v>
      </c>
      <c r="AK503" t="s">
        <v>177</v>
      </c>
      <c r="AL503" t="s">
        <v>178</v>
      </c>
      <c r="AM503">
        <v>99</v>
      </c>
      <c r="AN503">
        <v>133</v>
      </c>
      <c r="AO503" t="s">
        <v>179</v>
      </c>
      <c r="AP503" t="s">
        <v>180</v>
      </c>
      <c r="AQ503">
        <v>20201217</v>
      </c>
      <c r="AR503">
        <v>33106</v>
      </c>
      <c r="AS503" t="s">
        <v>181</v>
      </c>
      <c r="AT503">
        <v>58.440347099999997</v>
      </c>
      <c r="AU503" t="s">
        <v>181</v>
      </c>
      <c r="AV503"/>
      <c r="AW503"/>
      <c r="AX503"/>
      <c r="AY503"/>
      <c r="AZ503"/>
      <c r="BA503"/>
      <c r="BB503"/>
      <c r="BC503" s="19" t="str">
        <f t="shared" si="15"/>
        <v/>
      </c>
      <c r="BD503" s="20" t="e">
        <f t="shared" si="16"/>
        <v>#N/A</v>
      </c>
      <c r="BE503" s="12" t="s">
        <v>220</v>
      </c>
    </row>
    <row r="504" spans="3:57">
      <c r="C504" s="114">
        <v>512</v>
      </c>
      <c r="D504" t="s">
        <v>167</v>
      </c>
      <c r="E504">
        <v>512</v>
      </c>
      <c r="F504">
        <v>511</v>
      </c>
      <c r="G504">
        <v>503</v>
      </c>
      <c r="H504">
        <v>511</v>
      </c>
      <c r="I504">
        <v>2015</v>
      </c>
      <c r="J504">
        <v>12</v>
      </c>
      <c r="K504">
        <v>31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 t="s">
        <v>2068</v>
      </c>
      <c r="V504" t="s">
        <v>167</v>
      </c>
      <c r="W504" t="s">
        <v>2069</v>
      </c>
      <c r="X504" t="s">
        <v>167</v>
      </c>
      <c r="Y504">
        <v>990018</v>
      </c>
      <c r="Z504" t="s">
        <v>1853</v>
      </c>
      <c r="AA504" t="s">
        <v>2070</v>
      </c>
      <c r="AB504">
        <v>11111111</v>
      </c>
      <c r="AC504">
        <v>99</v>
      </c>
      <c r="AD504" t="s">
        <v>174</v>
      </c>
      <c r="AE504" t="s">
        <v>174</v>
      </c>
      <c r="AF504">
        <v>99</v>
      </c>
      <c r="AG504">
        <v>11</v>
      </c>
      <c r="AH504">
        <v>54</v>
      </c>
      <c r="AI504" t="s">
        <v>175</v>
      </c>
      <c r="AJ504" t="s">
        <v>176</v>
      </c>
      <c r="AK504" t="s">
        <v>177</v>
      </c>
      <c r="AL504" t="s">
        <v>178</v>
      </c>
      <c r="AM504">
        <v>99</v>
      </c>
      <c r="AN504">
        <v>132</v>
      </c>
      <c r="AO504" t="s">
        <v>179</v>
      </c>
      <c r="AP504" t="s">
        <v>180</v>
      </c>
      <c r="AQ504">
        <v>20201218</v>
      </c>
      <c r="AR504">
        <v>34033</v>
      </c>
      <c r="AS504" t="s">
        <v>181</v>
      </c>
      <c r="AT504">
        <v>58.376033100000001</v>
      </c>
      <c r="AU504" t="s">
        <v>181</v>
      </c>
      <c r="AV504"/>
      <c r="AW504"/>
      <c r="AX504"/>
      <c r="AY504"/>
      <c r="AZ504"/>
      <c r="BA504"/>
      <c r="BB504"/>
      <c r="BC504" s="19" t="str">
        <f t="shared" si="15"/>
        <v/>
      </c>
      <c r="BD504" s="20" t="e">
        <f t="shared" si="16"/>
        <v>#N/A</v>
      </c>
      <c r="BE504" s="12" t="s">
        <v>220</v>
      </c>
    </row>
    <row r="505" spans="3:57">
      <c r="C505" s="114">
        <v>513</v>
      </c>
      <c r="D505" t="s">
        <v>167</v>
      </c>
      <c r="E505">
        <v>512</v>
      </c>
      <c r="F505">
        <v>511</v>
      </c>
      <c r="G505">
        <v>503</v>
      </c>
      <c r="H505">
        <v>511</v>
      </c>
      <c r="I505">
        <v>2015</v>
      </c>
      <c r="J505">
        <v>10</v>
      </c>
      <c r="K505">
        <v>29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 t="s">
        <v>2071</v>
      </c>
      <c r="V505" t="s">
        <v>214</v>
      </c>
      <c r="W505" t="s">
        <v>2072</v>
      </c>
      <c r="X505" t="s">
        <v>167</v>
      </c>
      <c r="Y505">
        <v>990040</v>
      </c>
      <c r="Z505" t="s">
        <v>568</v>
      </c>
      <c r="AA505" t="s">
        <v>342</v>
      </c>
      <c r="AB505">
        <v>11111111</v>
      </c>
      <c r="AC505">
        <v>99</v>
      </c>
      <c r="AD505" t="s">
        <v>174</v>
      </c>
      <c r="AE505" t="s">
        <v>174</v>
      </c>
      <c r="AF505">
        <v>99</v>
      </c>
      <c r="AG505">
        <v>11</v>
      </c>
      <c r="AH505">
        <v>54</v>
      </c>
      <c r="AI505" t="s">
        <v>175</v>
      </c>
      <c r="AJ505" t="s">
        <v>176</v>
      </c>
      <c r="AK505" t="s">
        <v>177</v>
      </c>
      <c r="AL505" t="s">
        <v>178</v>
      </c>
      <c r="AM505">
        <v>99</v>
      </c>
      <c r="AN505">
        <v>132</v>
      </c>
      <c r="AO505" t="s">
        <v>179</v>
      </c>
      <c r="AP505" t="s">
        <v>180</v>
      </c>
      <c r="AQ505">
        <v>20201218</v>
      </c>
      <c r="AR505">
        <v>34040</v>
      </c>
      <c r="AS505" t="s">
        <v>181</v>
      </c>
      <c r="AT505">
        <v>58.505328499999997</v>
      </c>
      <c r="AU505" t="s">
        <v>181</v>
      </c>
      <c r="AV505"/>
      <c r="AW505"/>
      <c r="AX505"/>
      <c r="AY505"/>
      <c r="AZ505"/>
      <c r="BA505"/>
      <c r="BB505"/>
      <c r="BC505" s="19" t="str">
        <f t="shared" si="15"/>
        <v/>
      </c>
      <c r="BD505" s="20" t="e">
        <f t="shared" si="16"/>
        <v>#N/A</v>
      </c>
      <c r="BE505" s="12" t="s">
        <v>220</v>
      </c>
    </row>
    <row r="506" spans="3:57">
      <c r="C506">
        <v>515</v>
      </c>
      <c r="D506" t="s">
        <v>167</v>
      </c>
      <c r="E506">
        <v>512</v>
      </c>
      <c r="F506">
        <v>511</v>
      </c>
      <c r="G506">
        <v>503</v>
      </c>
      <c r="H506">
        <v>511</v>
      </c>
      <c r="I506">
        <v>2016</v>
      </c>
      <c r="J506">
        <v>8</v>
      </c>
      <c r="K506">
        <v>5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 t="s">
        <v>2073</v>
      </c>
      <c r="V506" t="s">
        <v>214</v>
      </c>
      <c r="W506" t="s">
        <v>2074</v>
      </c>
      <c r="X506" t="s">
        <v>167</v>
      </c>
      <c r="Y506">
        <v>990017</v>
      </c>
      <c r="Z506" t="s">
        <v>494</v>
      </c>
      <c r="AA506" t="s">
        <v>500</v>
      </c>
      <c r="AB506">
        <v>11111111</v>
      </c>
      <c r="AC506">
        <v>99</v>
      </c>
      <c r="AD506" t="s">
        <v>174</v>
      </c>
      <c r="AE506" t="s">
        <v>174</v>
      </c>
      <c r="AF506">
        <v>99</v>
      </c>
      <c r="AG506">
        <v>11</v>
      </c>
      <c r="AH506">
        <v>54</v>
      </c>
      <c r="AI506" t="s">
        <v>175</v>
      </c>
      <c r="AJ506" t="s">
        <v>176</v>
      </c>
      <c r="AK506" t="s">
        <v>177</v>
      </c>
      <c r="AL506" t="s">
        <v>178</v>
      </c>
      <c r="AM506">
        <v>99</v>
      </c>
      <c r="AN506">
        <v>132</v>
      </c>
      <c r="AO506" t="s">
        <v>179</v>
      </c>
      <c r="AP506" t="s">
        <v>180</v>
      </c>
      <c r="AQ506">
        <v>20201218</v>
      </c>
      <c r="AR506">
        <v>34047</v>
      </c>
      <c r="AS506" t="s">
        <v>181</v>
      </c>
      <c r="AT506">
        <v>58.498663299999997</v>
      </c>
      <c r="AU506" t="s">
        <v>181</v>
      </c>
      <c r="AV506"/>
      <c r="AW506"/>
      <c r="AX506"/>
      <c r="AY506"/>
      <c r="AZ506"/>
      <c r="BA506"/>
      <c r="BB506"/>
      <c r="BC506" s="19" t="str">
        <f t="shared" si="15"/>
        <v/>
      </c>
      <c r="BD506" s="20" t="e">
        <f t="shared" si="16"/>
        <v>#N/A</v>
      </c>
      <c r="BE506" s="12" t="s">
        <v>220</v>
      </c>
    </row>
    <row r="507" spans="3:57">
      <c r="C507" s="114">
        <v>516</v>
      </c>
      <c r="D507" t="s">
        <v>288</v>
      </c>
      <c r="E507">
        <v>517</v>
      </c>
      <c r="F507">
        <v>504</v>
      </c>
      <c r="G507">
        <v>511</v>
      </c>
      <c r="H507">
        <v>504</v>
      </c>
      <c r="I507">
        <v>2015</v>
      </c>
      <c r="J507">
        <v>9</v>
      </c>
      <c r="K507">
        <v>15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2018</v>
      </c>
      <c r="S507">
        <v>12</v>
      </c>
      <c r="T507">
        <v>1</v>
      </c>
      <c r="U507" t="s">
        <v>2075</v>
      </c>
      <c r="V507" t="s">
        <v>214</v>
      </c>
      <c r="W507" t="s">
        <v>2076</v>
      </c>
      <c r="X507" t="s">
        <v>167</v>
      </c>
      <c r="Y507">
        <v>990021</v>
      </c>
      <c r="Z507" t="s">
        <v>840</v>
      </c>
      <c r="AA507" t="s">
        <v>1426</v>
      </c>
      <c r="AB507">
        <v>44444444</v>
      </c>
      <c r="AC507">
        <v>99</v>
      </c>
      <c r="AD507" t="s">
        <v>174</v>
      </c>
      <c r="AE507" t="s">
        <v>174</v>
      </c>
      <c r="AF507">
        <v>99</v>
      </c>
      <c r="AG507">
        <v>11</v>
      </c>
      <c r="AH507">
        <v>54</v>
      </c>
      <c r="AI507" t="s">
        <v>167</v>
      </c>
      <c r="AJ507" t="s">
        <v>273</v>
      </c>
      <c r="AK507" t="s">
        <v>177</v>
      </c>
      <c r="AL507" t="s">
        <v>178</v>
      </c>
      <c r="AM507">
        <v>99</v>
      </c>
      <c r="AN507">
        <v>69</v>
      </c>
      <c r="AO507" t="s">
        <v>193</v>
      </c>
      <c r="AP507" t="s">
        <v>426</v>
      </c>
      <c r="AQ507">
        <v>20190315</v>
      </c>
      <c r="AR507">
        <v>120443</v>
      </c>
      <c r="AS507" t="s">
        <v>181</v>
      </c>
      <c r="AT507">
        <v>58.443010000000001</v>
      </c>
      <c r="AU507" t="s">
        <v>181</v>
      </c>
      <c r="AV507"/>
      <c r="AW507"/>
      <c r="AX507"/>
      <c r="AY507"/>
      <c r="AZ507"/>
      <c r="BA507"/>
      <c r="BB507"/>
      <c r="BC507" s="19" t="str">
        <f t="shared" si="15"/>
        <v/>
      </c>
      <c r="BD507" s="20" t="str">
        <f t="shared" si="16"/>
        <v xml:space="preserve"> CITY CIUDAD</v>
      </c>
      <c r="BE507" s="12" t="s">
        <v>182</v>
      </c>
    </row>
    <row r="508" spans="3:57">
      <c r="C508" s="114">
        <v>518</v>
      </c>
      <c r="D508" t="s">
        <v>167</v>
      </c>
      <c r="E508">
        <v>516</v>
      </c>
      <c r="F508">
        <v>551</v>
      </c>
      <c r="G508">
        <v>509</v>
      </c>
      <c r="H508">
        <v>551</v>
      </c>
      <c r="I508">
        <v>2015</v>
      </c>
      <c r="J508">
        <v>10</v>
      </c>
      <c r="K508">
        <v>30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 t="s">
        <v>2077</v>
      </c>
      <c r="V508" t="s">
        <v>167</v>
      </c>
      <c r="W508" t="s">
        <v>2078</v>
      </c>
      <c r="X508" t="s">
        <v>167</v>
      </c>
      <c r="Y508">
        <v>120596</v>
      </c>
      <c r="Z508" t="s">
        <v>1878</v>
      </c>
      <c r="AA508" t="s">
        <v>1879</v>
      </c>
      <c r="AB508">
        <v>4444444</v>
      </c>
      <c r="AC508">
        <v>12</v>
      </c>
      <c r="AD508" t="s">
        <v>198</v>
      </c>
      <c r="AE508" t="s">
        <v>198</v>
      </c>
      <c r="AF508">
        <v>12</v>
      </c>
      <c r="AG508">
        <v>343</v>
      </c>
      <c r="AH508">
        <v>54</v>
      </c>
      <c r="AI508" t="s">
        <v>175</v>
      </c>
      <c r="AJ508" t="s">
        <v>176</v>
      </c>
      <c r="AK508" t="s">
        <v>177</v>
      </c>
      <c r="AL508" t="s">
        <v>178</v>
      </c>
      <c r="AM508">
        <v>99</v>
      </c>
      <c r="AN508">
        <v>131</v>
      </c>
      <c r="AO508" t="s">
        <v>179</v>
      </c>
      <c r="AP508" t="s">
        <v>180</v>
      </c>
      <c r="AQ508">
        <v>20201231</v>
      </c>
      <c r="AR508">
        <v>33629</v>
      </c>
      <c r="AS508" t="s">
        <v>181</v>
      </c>
      <c r="AT508">
        <v>60.519333000000003</v>
      </c>
      <c r="AU508" t="s">
        <v>181</v>
      </c>
      <c r="AV508"/>
      <c r="AW508"/>
      <c r="AX508"/>
      <c r="AY508"/>
      <c r="AZ508"/>
      <c r="BA508"/>
      <c r="BB508"/>
      <c r="BC508" s="19" t="str">
        <f t="shared" si="15"/>
        <v/>
      </c>
      <c r="BD508" s="20" t="e">
        <f t="shared" si="16"/>
        <v>#N/A</v>
      </c>
      <c r="BE508" s="12" t="s">
        <v>182</v>
      </c>
    </row>
    <row r="509" spans="3:57">
      <c r="C509" s="114">
        <v>519</v>
      </c>
      <c r="D509" t="s">
        <v>288</v>
      </c>
      <c r="E509">
        <v>512</v>
      </c>
      <c r="F509">
        <v>513</v>
      </c>
      <c r="G509">
        <v>503</v>
      </c>
      <c r="H509">
        <v>511</v>
      </c>
      <c r="I509">
        <v>2015</v>
      </c>
      <c r="J509">
        <v>9</v>
      </c>
      <c r="K509">
        <v>8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2020</v>
      </c>
      <c r="S509">
        <v>11</v>
      </c>
      <c r="T509">
        <v>1</v>
      </c>
      <c r="U509" t="s">
        <v>2079</v>
      </c>
      <c r="V509" t="s">
        <v>167</v>
      </c>
      <c r="W509" t="s">
        <v>2080</v>
      </c>
      <c r="X509" t="s">
        <v>167</v>
      </c>
      <c r="Y509">
        <v>990018</v>
      </c>
      <c r="Z509" t="s">
        <v>1853</v>
      </c>
      <c r="AA509" t="s">
        <v>2081</v>
      </c>
      <c r="AB509">
        <v>11111111</v>
      </c>
      <c r="AC509">
        <v>99</v>
      </c>
      <c r="AD509" t="s">
        <v>174</v>
      </c>
      <c r="AE509" t="s">
        <v>174</v>
      </c>
      <c r="AF509">
        <v>99</v>
      </c>
      <c r="AG509">
        <v>11</v>
      </c>
      <c r="AH509">
        <v>54</v>
      </c>
      <c r="AI509" t="s">
        <v>167</v>
      </c>
      <c r="AJ509" t="s">
        <v>273</v>
      </c>
      <c r="AK509" t="s">
        <v>177</v>
      </c>
      <c r="AL509" t="s">
        <v>178</v>
      </c>
      <c r="AM509">
        <v>99</v>
      </c>
      <c r="AN509">
        <v>51</v>
      </c>
      <c r="AO509" t="s">
        <v>193</v>
      </c>
      <c r="AP509" t="s">
        <v>426</v>
      </c>
      <c r="AQ509">
        <v>20201103</v>
      </c>
      <c r="AR509">
        <v>154155</v>
      </c>
      <c r="AS509" t="s">
        <v>181</v>
      </c>
      <c r="AT509">
        <v>58.383154900000001</v>
      </c>
      <c r="AU509" t="s">
        <v>181</v>
      </c>
      <c r="AV509"/>
      <c r="AW509"/>
      <c r="AX509"/>
      <c r="AY509"/>
      <c r="AZ509"/>
      <c r="BA509"/>
      <c r="BB509"/>
      <c r="BC509" s="19" t="str">
        <f t="shared" si="15"/>
        <v/>
      </c>
      <c r="BD509" s="20" t="str">
        <f t="shared" si="16"/>
        <v xml:space="preserve"> CITY</v>
      </c>
      <c r="BE509" s="12" t="s">
        <v>182</v>
      </c>
    </row>
    <row r="510" spans="3:57">
      <c r="C510" s="114">
        <v>520</v>
      </c>
      <c r="D510" t="s">
        <v>167</v>
      </c>
      <c r="E510">
        <v>512</v>
      </c>
      <c r="F510">
        <v>513</v>
      </c>
      <c r="G510">
        <v>503</v>
      </c>
      <c r="H510">
        <v>511</v>
      </c>
      <c r="I510">
        <v>2015</v>
      </c>
      <c r="J510">
        <v>10</v>
      </c>
      <c r="K510">
        <v>8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 t="s">
        <v>2082</v>
      </c>
      <c r="V510" t="s">
        <v>167</v>
      </c>
      <c r="W510" t="s">
        <v>2083</v>
      </c>
      <c r="X510" t="s">
        <v>167</v>
      </c>
      <c r="Y510">
        <v>990005</v>
      </c>
      <c r="Z510" t="s">
        <v>1201</v>
      </c>
      <c r="AA510" t="s">
        <v>2084</v>
      </c>
      <c r="AB510">
        <v>11111111</v>
      </c>
      <c r="AC510">
        <v>99</v>
      </c>
      <c r="AD510" t="s">
        <v>174</v>
      </c>
      <c r="AE510" t="s">
        <v>174</v>
      </c>
      <c r="AF510">
        <v>99</v>
      </c>
      <c r="AG510">
        <v>11</v>
      </c>
      <c r="AH510">
        <v>54</v>
      </c>
      <c r="AI510" t="s">
        <v>175</v>
      </c>
      <c r="AJ510" t="s">
        <v>176</v>
      </c>
      <c r="AK510" t="s">
        <v>177</v>
      </c>
      <c r="AL510" t="s">
        <v>178</v>
      </c>
      <c r="AM510">
        <v>99</v>
      </c>
      <c r="AN510">
        <v>66</v>
      </c>
      <c r="AO510" t="s">
        <v>193</v>
      </c>
      <c r="AP510" t="s">
        <v>180</v>
      </c>
      <c r="AQ510">
        <v>20210413</v>
      </c>
      <c r="AR510">
        <v>33353</v>
      </c>
      <c r="AS510" t="s">
        <v>181</v>
      </c>
      <c r="AT510">
        <v>58.376321799999999</v>
      </c>
      <c r="AU510" t="s">
        <v>181</v>
      </c>
      <c r="AV510"/>
      <c r="AW510"/>
      <c r="AX510"/>
      <c r="AY510"/>
      <c r="AZ510"/>
      <c r="BA510"/>
      <c r="BB510"/>
      <c r="BC510" s="19" t="str">
        <f t="shared" si="15"/>
        <v/>
      </c>
      <c r="BD510" s="20" t="str">
        <f t="shared" si="16"/>
        <v xml:space="preserve"> CITY GDE</v>
      </c>
      <c r="BE510" s="12" t="s">
        <v>182</v>
      </c>
    </row>
    <row r="511" spans="3:57">
      <c r="C511">
        <v>521</v>
      </c>
      <c r="D511" t="s">
        <v>167</v>
      </c>
      <c r="E511">
        <v>512</v>
      </c>
      <c r="F511">
        <v>512</v>
      </c>
      <c r="G511">
        <v>503</v>
      </c>
      <c r="H511">
        <v>511</v>
      </c>
      <c r="I511">
        <v>2016</v>
      </c>
      <c r="J511">
        <v>11</v>
      </c>
      <c r="K511">
        <v>24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 t="s">
        <v>2085</v>
      </c>
      <c r="V511" t="s">
        <v>214</v>
      </c>
      <c r="W511" t="s">
        <v>2086</v>
      </c>
      <c r="X511" t="s">
        <v>167</v>
      </c>
      <c r="Y511">
        <v>990039</v>
      </c>
      <c r="Z511" t="s">
        <v>506</v>
      </c>
      <c r="AA511" t="s">
        <v>412</v>
      </c>
      <c r="AB511">
        <v>44444444</v>
      </c>
      <c r="AC511">
        <v>99</v>
      </c>
      <c r="AD511" t="s">
        <v>174</v>
      </c>
      <c r="AE511" t="s">
        <v>174</v>
      </c>
      <c r="AF511">
        <v>99</v>
      </c>
      <c r="AG511">
        <v>11</v>
      </c>
      <c r="AH511">
        <v>54</v>
      </c>
      <c r="AI511" t="s">
        <v>175</v>
      </c>
      <c r="AJ511" t="s">
        <v>176</v>
      </c>
      <c r="AK511" t="s">
        <v>177</v>
      </c>
      <c r="AL511" t="s">
        <v>178</v>
      </c>
      <c r="AM511">
        <v>99</v>
      </c>
      <c r="AN511">
        <v>143</v>
      </c>
      <c r="AO511" t="s">
        <v>219</v>
      </c>
      <c r="AP511" t="s">
        <v>180</v>
      </c>
      <c r="AQ511">
        <v>20210108</v>
      </c>
      <c r="AR511">
        <v>33429</v>
      </c>
      <c r="AS511" t="s">
        <v>181</v>
      </c>
      <c r="AT511">
        <v>58.483574699999998</v>
      </c>
      <c r="AU511" t="s">
        <v>181</v>
      </c>
      <c r="AV511"/>
      <c r="AW511"/>
      <c r="AX511"/>
      <c r="AY511"/>
      <c r="AZ511"/>
      <c r="BA511"/>
      <c r="BB511"/>
      <c r="BC511" s="19" t="str">
        <f t="shared" si="15"/>
        <v/>
      </c>
      <c r="BD511" s="20" t="e">
        <f t="shared" si="16"/>
        <v>#N/A</v>
      </c>
      <c r="BE511" s="12" t="s">
        <v>182</v>
      </c>
    </row>
    <row r="512" spans="3:57">
      <c r="C512" s="114">
        <v>522</v>
      </c>
      <c r="D512" t="s">
        <v>167</v>
      </c>
      <c r="E512">
        <v>511</v>
      </c>
      <c r="F512">
        <v>501</v>
      </c>
      <c r="G512">
        <v>501</v>
      </c>
      <c r="H512">
        <v>501</v>
      </c>
      <c r="I512">
        <v>2015</v>
      </c>
      <c r="J512">
        <v>12</v>
      </c>
      <c r="K512">
        <v>30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 t="s">
        <v>2087</v>
      </c>
      <c r="V512" t="s">
        <v>214</v>
      </c>
      <c r="W512" t="s">
        <v>2088</v>
      </c>
      <c r="X512" t="s">
        <v>167</v>
      </c>
      <c r="Y512">
        <v>990009</v>
      </c>
      <c r="Z512" t="s">
        <v>1605</v>
      </c>
      <c r="AA512" t="s">
        <v>836</v>
      </c>
      <c r="AB512">
        <v>11111111</v>
      </c>
      <c r="AC512">
        <v>99</v>
      </c>
      <c r="AD512" t="s">
        <v>174</v>
      </c>
      <c r="AE512" t="s">
        <v>174</v>
      </c>
      <c r="AF512">
        <v>99</v>
      </c>
      <c r="AG512">
        <v>11</v>
      </c>
      <c r="AH512">
        <v>54</v>
      </c>
      <c r="AI512" t="s">
        <v>175</v>
      </c>
      <c r="AJ512" t="s">
        <v>176</v>
      </c>
      <c r="AK512" t="s">
        <v>177</v>
      </c>
      <c r="AL512" t="s">
        <v>178</v>
      </c>
      <c r="AM512">
        <v>99</v>
      </c>
      <c r="AN512">
        <v>131</v>
      </c>
      <c r="AO512" t="s">
        <v>179</v>
      </c>
      <c r="AP512" t="s">
        <v>180</v>
      </c>
      <c r="AQ512">
        <v>20201231</v>
      </c>
      <c r="AR512">
        <v>33630</v>
      </c>
      <c r="AS512" t="s">
        <v>181</v>
      </c>
      <c r="AT512">
        <v>58.478987799999999</v>
      </c>
      <c r="AU512" t="s">
        <v>181</v>
      </c>
      <c r="AV512"/>
      <c r="AW512"/>
      <c r="AX512"/>
      <c r="AY512"/>
      <c r="AZ512"/>
      <c r="BA512"/>
      <c r="BB512"/>
      <c r="BC512" s="19" t="str">
        <f t="shared" si="15"/>
        <v/>
      </c>
      <c r="BD512" s="20" t="e">
        <f t="shared" si="16"/>
        <v>#N/A</v>
      </c>
      <c r="BE512" s="12" t="s">
        <v>220</v>
      </c>
    </row>
    <row r="513" spans="3:57">
      <c r="C513" s="114">
        <v>523</v>
      </c>
      <c r="D513" t="s">
        <v>167</v>
      </c>
      <c r="E513">
        <v>511</v>
      </c>
      <c r="F513">
        <v>501</v>
      </c>
      <c r="G513">
        <v>501</v>
      </c>
      <c r="H513">
        <v>501</v>
      </c>
      <c r="I513">
        <v>2015</v>
      </c>
      <c r="J513">
        <v>12</v>
      </c>
      <c r="K513">
        <v>5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 t="s">
        <v>2089</v>
      </c>
      <c r="V513" t="s">
        <v>167</v>
      </c>
      <c r="W513" t="s">
        <v>2090</v>
      </c>
      <c r="X513" t="s">
        <v>167</v>
      </c>
      <c r="Y513">
        <v>990022</v>
      </c>
      <c r="Z513" t="s">
        <v>656</v>
      </c>
      <c r="AA513" t="s">
        <v>1365</v>
      </c>
      <c r="AB513">
        <v>88888888</v>
      </c>
      <c r="AC513">
        <v>99</v>
      </c>
      <c r="AD513" t="s">
        <v>174</v>
      </c>
      <c r="AE513" t="s">
        <v>174</v>
      </c>
      <c r="AF513">
        <v>99</v>
      </c>
      <c r="AG513">
        <v>54</v>
      </c>
      <c r="AH513">
        <v>11</v>
      </c>
      <c r="AI513" t="s">
        <v>273</v>
      </c>
      <c r="AJ513" t="s">
        <v>273</v>
      </c>
      <c r="AK513" t="s">
        <v>177</v>
      </c>
      <c r="AL513" t="s">
        <v>178</v>
      </c>
      <c r="AM513">
        <v>99</v>
      </c>
      <c r="AN513">
        <v>133</v>
      </c>
      <c r="AO513" t="s">
        <v>179</v>
      </c>
      <c r="AP513" t="s">
        <v>180</v>
      </c>
      <c r="AQ513">
        <v>20201211</v>
      </c>
      <c r="AR513">
        <v>33046</v>
      </c>
      <c r="AS513" t="s">
        <v>181</v>
      </c>
      <c r="AT513">
        <v>58.410097499999999</v>
      </c>
      <c r="AU513" t="s">
        <v>181</v>
      </c>
      <c r="AV513"/>
      <c r="AW513"/>
      <c r="AX513"/>
      <c r="AY513"/>
      <c r="AZ513"/>
      <c r="BA513"/>
      <c r="BB513"/>
      <c r="BC513" s="19" t="str">
        <f t="shared" si="15"/>
        <v/>
      </c>
      <c r="BD513" s="20" t="e">
        <f t="shared" si="16"/>
        <v>#N/A</v>
      </c>
      <c r="BE513" s="12" t="s">
        <v>220</v>
      </c>
    </row>
    <row r="514" spans="3:57">
      <c r="C514" s="114">
        <v>524</v>
      </c>
      <c r="D514" t="s">
        <v>167</v>
      </c>
      <c r="E514">
        <v>516</v>
      </c>
      <c r="F514">
        <v>551</v>
      </c>
      <c r="G514">
        <v>509</v>
      </c>
      <c r="H514">
        <v>551</v>
      </c>
      <c r="I514">
        <v>2015</v>
      </c>
      <c r="J514">
        <v>11</v>
      </c>
      <c r="K514">
        <v>12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 t="s">
        <v>2091</v>
      </c>
      <c r="V514" t="s">
        <v>214</v>
      </c>
      <c r="W514" t="s">
        <v>2092</v>
      </c>
      <c r="X514" t="s">
        <v>167</v>
      </c>
      <c r="Y514">
        <v>120596</v>
      </c>
      <c r="Z514" t="s">
        <v>1878</v>
      </c>
      <c r="AA514" t="s">
        <v>1879</v>
      </c>
      <c r="AB514">
        <v>1111111</v>
      </c>
      <c r="AC514">
        <v>12</v>
      </c>
      <c r="AD514" t="s">
        <v>198</v>
      </c>
      <c r="AE514" t="s">
        <v>198</v>
      </c>
      <c r="AF514">
        <v>12</v>
      </c>
      <c r="AG514">
        <v>343</v>
      </c>
      <c r="AH514">
        <v>54</v>
      </c>
      <c r="AI514" t="s">
        <v>167</v>
      </c>
      <c r="AJ514" t="s">
        <v>273</v>
      </c>
      <c r="AK514" t="s">
        <v>177</v>
      </c>
      <c r="AL514" t="s">
        <v>178</v>
      </c>
      <c r="AM514">
        <v>99</v>
      </c>
      <c r="AN514">
        <v>131</v>
      </c>
      <c r="AO514" t="s">
        <v>179</v>
      </c>
      <c r="AP514" t="s">
        <v>180</v>
      </c>
      <c r="AQ514">
        <v>20201231</v>
      </c>
      <c r="AR514">
        <v>33637</v>
      </c>
      <c r="AS514" t="s">
        <v>181</v>
      </c>
      <c r="AT514">
        <v>60.517161999999999</v>
      </c>
      <c r="AU514" t="s">
        <v>181</v>
      </c>
      <c r="AV514"/>
      <c r="AW514"/>
      <c r="AX514"/>
      <c r="AY514"/>
      <c r="AZ514"/>
      <c r="BA514"/>
      <c r="BB514"/>
      <c r="BC514" s="19" t="str">
        <f t="shared" si="15"/>
        <v/>
      </c>
      <c r="BD514" s="20" t="e">
        <f t="shared" si="16"/>
        <v>#N/A</v>
      </c>
      <c r="BE514" s="12" t="s">
        <v>182</v>
      </c>
    </row>
    <row r="515" spans="3:57">
      <c r="C515" s="114">
        <v>525</v>
      </c>
      <c r="D515" t="s">
        <v>167</v>
      </c>
      <c r="E515">
        <v>511</v>
      </c>
      <c r="F515">
        <v>503</v>
      </c>
      <c r="G515">
        <v>501</v>
      </c>
      <c r="H515">
        <v>501</v>
      </c>
      <c r="I515">
        <v>2015</v>
      </c>
      <c r="J515">
        <v>11</v>
      </c>
      <c r="K515">
        <v>20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 t="s">
        <v>2093</v>
      </c>
      <c r="V515" t="s">
        <v>167</v>
      </c>
      <c r="W515" t="s">
        <v>2094</v>
      </c>
      <c r="X515" t="s">
        <v>167</v>
      </c>
      <c r="Y515">
        <v>990028</v>
      </c>
      <c r="Z515" t="s">
        <v>1421</v>
      </c>
      <c r="AA515" t="s">
        <v>1365</v>
      </c>
      <c r="AB515">
        <v>11111111</v>
      </c>
      <c r="AC515">
        <v>99</v>
      </c>
      <c r="AD515" t="s">
        <v>174</v>
      </c>
      <c r="AE515" t="s">
        <v>174</v>
      </c>
      <c r="AF515">
        <v>99</v>
      </c>
      <c r="AG515">
        <v>11</v>
      </c>
      <c r="AH515">
        <v>11</v>
      </c>
      <c r="AI515" t="s">
        <v>175</v>
      </c>
      <c r="AJ515" t="s">
        <v>176</v>
      </c>
      <c r="AK515" t="s">
        <v>177</v>
      </c>
      <c r="AL515" t="s">
        <v>178</v>
      </c>
      <c r="AM515">
        <v>99</v>
      </c>
      <c r="AN515">
        <v>66</v>
      </c>
      <c r="AO515" t="s">
        <v>193</v>
      </c>
      <c r="AP515" t="s">
        <v>180</v>
      </c>
      <c r="AQ515">
        <v>20210413</v>
      </c>
      <c r="AR515">
        <v>33401</v>
      </c>
      <c r="AS515" t="s">
        <v>181</v>
      </c>
      <c r="AT515">
        <v>58.405123400000001</v>
      </c>
      <c r="AU515" t="s">
        <v>181</v>
      </c>
      <c r="AV515"/>
      <c r="AW515"/>
      <c r="AX515"/>
      <c r="AY515"/>
      <c r="AZ515"/>
      <c r="BA515"/>
      <c r="BB515"/>
      <c r="BC515" s="19" t="str">
        <f t="shared" si="15"/>
        <v/>
      </c>
      <c r="BD515" s="20" t="str">
        <f t="shared" si="16"/>
        <v xml:space="preserve"> CITY GDE</v>
      </c>
      <c r="BE515" s="12" t="s">
        <v>220</v>
      </c>
    </row>
    <row r="516" spans="3:57">
      <c r="C516" s="114">
        <v>526</v>
      </c>
      <c r="D516" t="s">
        <v>288</v>
      </c>
      <c r="E516">
        <v>511</v>
      </c>
      <c r="F516">
        <v>503</v>
      </c>
      <c r="G516">
        <v>501</v>
      </c>
      <c r="H516">
        <v>501</v>
      </c>
      <c r="I516">
        <v>2015</v>
      </c>
      <c r="J516">
        <v>11</v>
      </c>
      <c r="K516">
        <v>5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2021</v>
      </c>
      <c r="S516">
        <v>8</v>
      </c>
      <c r="T516">
        <v>1</v>
      </c>
      <c r="U516" t="s">
        <v>2095</v>
      </c>
      <c r="V516" t="s">
        <v>214</v>
      </c>
      <c r="W516" t="s">
        <v>2096</v>
      </c>
      <c r="X516" t="s">
        <v>167</v>
      </c>
      <c r="Y516">
        <v>990022</v>
      </c>
      <c r="Z516" t="s">
        <v>656</v>
      </c>
      <c r="AA516" t="s">
        <v>272</v>
      </c>
      <c r="AB516">
        <v>11111111</v>
      </c>
      <c r="AC516">
        <v>99</v>
      </c>
      <c r="AD516" t="s">
        <v>174</v>
      </c>
      <c r="AE516" t="s">
        <v>174</v>
      </c>
      <c r="AF516">
        <v>99</v>
      </c>
      <c r="AG516">
        <v>11</v>
      </c>
      <c r="AH516">
        <v>54</v>
      </c>
      <c r="AI516" t="s">
        <v>167</v>
      </c>
      <c r="AJ516" t="s">
        <v>273</v>
      </c>
      <c r="AK516" t="s">
        <v>177</v>
      </c>
      <c r="AL516" t="s">
        <v>178</v>
      </c>
      <c r="AM516">
        <v>99</v>
      </c>
      <c r="AN516">
        <v>66</v>
      </c>
      <c r="AO516" t="s">
        <v>193</v>
      </c>
      <c r="AP516" t="s">
        <v>426</v>
      </c>
      <c r="AQ516">
        <v>20211221</v>
      </c>
      <c r="AR516">
        <v>202956</v>
      </c>
      <c r="AS516" t="s">
        <v>181</v>
      </c>
      <c r="AT516">
        <v>58.427785</v>
      </c>
      <c r="AU516" t="s">
        <v>181</v>
      </c>
      <c r="AV516"/>
      <c r="AW516"/>
      <c r="AX516"/>
      <c r="AY516"/>
      <c r="AZ516"/>
      <c r="BA516"/>
      <c r="BB516"/>
      <c r="BC516" s="19" t="str">
        <f t="shared" si="15"/>
        <v/>
      </c>
      <c r="BD516" s="20" t="str">
        <f t="shared" si="16"/>
        <v xml:space="preserve"> CITY GDE</v>
      </c>
      <c r="BE516" s="12" t="s">
        <v>220</v>
      </c>
    </row>
    <row r="517" spans="3:57">
      <c r="C517" s="114">
        <v>527</v>
      </c>
      <c r="D517" t="s">
        <v>167</v>
      </c>
      <c r="E517">
        <v>511</v>
      </c>
      <c r="F517">
        <v>501</v>
      </c>
      <c r="G517">
        <v>501</v>
      </c>
      <c r="H517">
        <v>501</v>
      </c>
      <c r="I517">
        <v>2015</v>
      </c>
      <c r="J517">
        <v>12</v>
      </c>
      <c r="K517">
        <v>22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 t="s">
        <v>2097</v>
      </c>
      <c r="V517" t="s">
        <v>214</v>
      </c>
      <c r="W517" t="s">
        <v>2098</v>
      </c>
      <c r="X517" t="s">
        <v>167</v>
      </c>
      <c r="Y517">
        <v>990022</v>
      </c>
      <c r="Z517" t="s">
        <v>656</v>
      </c>
      <c r="AA517" t="s">
        <v>272</v>
      </c>
      <c r="AB517">
        <v>11111111</v>
      </c>
      <c r="AC517">
        <v>99</v>
      </c>
      <c r="AD517" t="s">
        <v>174</v>
      </c>
      <c r="AE517" t="s">
        <v>174</v>
      </c>
      <c r="AF517">
        <v>99</v>
      </c>
      <c r="AG517">
        <v>54</v>
      </c>
      <c r="AH517">
        <v>11</v>
      </c>
      <c r="AI517" t="s">
        <v>167</v>
      </c>
      <c r="AJ517" t="s">
        <v>176</v>
      </c>
      <c r="AK517" t="s">
        <v>177</v>
      </c>
      <c r="AL517" t="s">
        <v>178</v>
      </c>
      <c r="AM517">
        <v>99</v>
      </c>
      <c r="AN517">
        <v>131</v>
      </c>
      <c r="AO517" t="s">
        <v>179</v>
      </c>
      <c r="AP517" t="s">
        <v>180</v>
      </c>
      <c r="AQ517">
        <v>20201231</v>
      </c>
      <c r="AR517">
        <v>33645</v>
      </c>
      <c r="AS517" t="s">
        <v>181</v>
      </c>
      <c r="AT517">
        <v>58.430571999999998</v>
      </c>
      <c r="AU517" t="s">
        <v>181</v>
      </c>
      <c r="AV517"/>
      <c r="AW517"/>
      <c r="AX517"/>
      <c r="AY517"/>
      <c r="AZ517"/>
      <c r="BA517"/>
      <c r="BB517"/>
      <c r="BC517" s="19" t="str">
        <f t="shared" si="15"/>
        <v/>
      </c>
      <c r="BD517" s="20" t="e">
        <f t="shared" si="16"/>
        <v>#N/A</v>
      </c>
      <c r="BE517" s="12" t="s">
        <v>220</v>
      </c>
    </row>
    <row r="518" spans="3:57">
      <c r="C518" s="114">
        <v>528</v>
      </c>
      <c r="D518" t="s">
        <v>167</v>
      </c>
      <c r="E518">
        <v>512</v>
      </c>
      <c r="F518">
        <v>511</v>
      </c>
      <c r="G518">
        <v>503</v>
      </c>
      <c r="H518">
        <v>511</v>
      </c>
      <c r="I518">
        <v>2015</v>
      </c>
      <c r="J518">
        <v>12</v>
      </c>
      <c r="K518">
        <v>29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 t="s">
        <v>2099</v>
      </c>
      <c r="V518" t="s">
        <v>167</v>
      </c>
      <c r="W518" t="s">
        <v>2100</v>
      </c>
      <c r="X518" t="s">
        <v>167</v>
      </c>
      <c r="Y518">
        <v>990003</v>
      </c>
      <c r="Z518" t="s">
        <v>232</v>
      </c>
      <c r="AA518" t="s">
        <v>2101</v>
      </c>
      <c r="AB518">
        <v>11111111</v>
      </c>
      <c r="AC518">
        <v>99</v>
      </c>
      <c r="AD518" t="s">
        <v>174</v>
      </c>
      <c r="AE518" t="s">
        <v>174</v>
      </c>
      <c r="AF518">
        <v>99</v>
      </c>
      <c r="AG518">
        <v>11</v>
      </c>
      <c r="AH518">
        <v>54</v>
      </c>
      <c r="AI518" t="s">
        <v>167</v>
      </c>
      <c r="AJ518" t="s">
        <v>273</v>
      </c>
      <c r="AK518" t="s">
        <v>177</v>
      </c>
      <c r="AL518" t="s">
        <v>178</v>
      </c>
      <c r="AM518">
        <v>99</v>
      </c>
      <c r="AN518">
        <v>131</v>
      </c>
      <c r="AO518" t="s">
        <v>179</v>
      </c>
      <c r="AP518" t="s">
        <v>180</v>
      </c>
      <c r="AQ518">
        <v>20210915</v>
      </c>
      <c r="AR518">
        <v>33042</v>
      </c>
      <c r="AS518" t="s">
        <v>181</v>
      </c>
      <c r="AT518">
        <v>58.412809000000003</v>
      </c>
      <c r="AU518" t="s">
        <v>181</v>
      </c>
      <c r="AV518"/>
      <c r="AW518"/>
      <c r="AX518"/>
      <c r="AY518"/>
      <c r="AZ518"/>
      <c r="BA518"/>
      <c r="BB518"/>
      <c r="BC518" s="19" t="str">
        <f t="shared" si="15"/>
        <v/>
      </c>
      <c r="BD518" s="20" t="e">
        <f t="shared" si="16"/>
        <v>#N/A</v>
      </c>
      <c r="BE518" s="12" t="s">
        <v>220</v>
      </c>
    </row>
    <row r="519" spans="3:57">
      <c r="C519" s="114">
        <v>529</v>
      </c>
      <c r="D519" t="s">
        <v>167</v>
      </c>
      <c r="E519">
        <v>511</v>
      </c>
      <c r="F519">
        <v>503</v>
      </c>
      <c r="G519">
        <v>501</v>
      </c>
      <c r="H519">
        <v>501</v>
      </c>
      <c r="I519">
        <v>2015</v>
      </c>
      <c r="J519">
        <v>11</v>
      </c>
      <c r="K519">
        <v>26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 t="s">
        <v>2102</v>
      </c>
      <c r="V519" t="s">
        <v>167</v>
      </c>
      <c r="W519" t="s">
        <v>2103</v>
      </c>
      <c r="X519" t="s">
        <v>167</v>
      </c>
      <c r="Y519">
        <v>990043</v>
      </c>
      <c r="Z519" t="s">
        <v>2104</v>
      </c>
      <c r="AA519" t="s">
        <v>342</v>
      </c>
      <c r="AB519">
        <v>88888888</v>
      </c>
      <c r="AC519">
        <v>99</v>
      </c>
      <c r="AD519" t="s">
        <v>174</v>
      </c>
      <c r="AE519" t="s">
        <v>174</v>
      </c>
      <c r="AF519">
        <v>99</v>
      </c>
      <c r="AG519">
        <v>11</v>
      </c>
      <c r="AH519">
        <v>54</v>
      </c>
      <c r="AI519" t="s">
        <v>167</v>
      </c>
      <c r="AJ519" t="s">
        <v>175</v>
      </c>
      <c r="AK519" t="s">
        <v>177</v>
      </c>
      <c r="AL519" t="s">
        <v>178</v>
      </c>
      <c r="AM519">
        <v>99</v>
      </c>
      <c r="AN519">
        <v>66</v>
      </c>
      <c r="AO519" t="s">
        <v>193</v>
      </c>
      <c r="AP519" t="s">
        <v>539</v>
      </c>
      <c r="AQ519">
        <v>20200715</v>
      </c>
      <c r="AR519">
        <v>162437</v>
      </c>
      <c r="AS519" t="s">
        <v>181</v>
      </c>
      <c r="AT519">
        <v>58.526688</v>
      </c>
      <c r="AU519" t="s">
        <v>181</v>
      </c>
      <c r="AV519"/>
      <c r="AW519"/>
      <c r="AX519"/>
      <c r="AY519"/>
      <c r="AZ519"/>
      <c r="BA519"/>
      <c r="BB519"/>
      <c r="BC519" s="19" t="str">
        <f t="shared" ref="BC519:BC582" si="17">+IF(AM519=0,"TRA",IF(AM519=3,"LLAMA",""))</f>
        <v/>
      </c>
      <c r="BD519" s="20" t="str">
        <f t="shared" ref="BD519:BD582" si="18">CONCATENATE(BC519," ",VLOOKUP(AN519,$BJ$7:$BT$110,11,0))</f>
        <v xml:space="preserve"> CITY GDE</v>
      </c>
      <c r="BE519" s="12" t="s">
        <v>220</v>
      </c>
    </row>
    <row r="520" spans="3:57">
      <c r="C520" s="114">
        <v>530</v>
      </c>
      <c r="D520" t="s">
        <v>167</v>
      </c>
      <c r="E520">
        <v>512</v>
      </c>
      <c r="F520">
        <v>512</v>
      </c>
      <c r="G520">
        <v>503</v>
      </c>
      <c r="H520">
        <v>511</v>
      </c>
      <c r="I520">
        <v>2015</v>
      </c>
      <c r="J520">
        <v>12</v>
      </c>
      <c r="K520">
        <v>30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 t="s">
        <v>2105</v>
      </c>
      <c r="V520" t="s">
        <v>214</v>
      </c>
      <c r="W520" t="s">
        <v>2106</v>
      </c>
      <c r="X520" t="s">
        <v>167</v>
      </c>
      <c r="Y520">
        <v>990039</v>
      </c>
      <c r="Z520" t="s">
        <v>506</v>
      </c>
      <c r="AA520" t="s">
        <v>412</v>
      </c>
      <c r="AB520">
        <v>44444444</v>
      </c>
      <c r="AC520">
        <v>99</v>
      </c>
      <c r="AD520" t="s">
        <v>174</v>
      </c>
      <c r="AE520" t="s">
        <v>174</v>
      </c>
      <c r="AF520">
        <v>99</v>
      </c>
      <c r="AG520">
        <v>11</v>
      </c>
      <c r="AH520">
        <v>54</v>
      </c>
      <c r="AI520" t="s">
        <v>167</v>
      </c>
      <c r="AJ520" t="s">
        <v>176</v>
      </c>
      <c r="AK520" t="s">
        <v>177</v>
      </c>
      <c r="AL520" t="s">
        <v>178</v>
      </c>
      <c r="AM520">
        <v>99</v>
      </c>
      <c r="AN520">
        <v>141</v>
      </c>
      <c r="AO520" t="s">
        <v>219</v>
      </c>
      <c r="AP520" t="s">
        <v>180</v>
      </c>
      <c r="AQ520">
        <v>20201231</v>
      </c>
      <c r="AR520">
        <v>33700</v>
      </c>
      <c r="AS520" t="s">
        <v>181</v>
      </c>
      <c r="AT520">
        <v>58.471890000000002</v>
      </c>
      <c r="AU520" t="s">
        <v>181</v>
      </c>
      <c r="AV520"/>
      <c r="AW520"/>
      <c r="AX520"/>
      <c r="AY520"/>
      <c r="AZ520"/>
      <c r="BA520"/>
      <c r="BB520"/>
      <c r="BC520" s="19" t="str">
        <f t="shared" si="17"/>
        <v/>
      </c>
      <c r="BD520" s="20" t="e">
        <f t="shared" si="18"/>
        <v>#N/A</v>
      </c>
      <c r="BE520" s="12" t="s">
        <v>182</v>
      </c>
    </row>
    <row r="521" spans="3:57">
      <c r="C521" s="114">
        <v>531</v>
      </c>
      <c r="D521" t="s">
        <v>167</v>
      </c>
      <c r="E521">
        <v>512</v>
      </c>
      <c r="F521">
        <v>512</v>
      </c>
      <c r="G521">
        <v>503</v>
      </c>
      <c r="H521">
        <v>511</v>
      </c>
      <c r="I521">
        <v>2017</v>
      </c>
      <c r="J521">
        <v>3</v>
      </c>
      <c r="K521">
        <v>31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 t="s">
        <v>2107</v>
      </c>
      <c r="V521" t="s">
        <v>214</v>
      </c>
      <c r="W521" t="s">
        <v>2108</v>
      </c>
      <c r="X521" t="s">
        <v>167</v>
      </c>
      <c r="Y521">
        <v>990039</v>
      </c>
      <c r="Z521" t="s">
        <v>506</v>
      </c>
      <c r="AA521" t="s">
        <v>412</v>
      </c>
      <c r="AB521">
        <v>44444444</v>
      </c>
      <c r="AC521">
        <v>99</v>
      </c>
      <c r="AD521" t="s">
        <v>174</v>
      </c>
      <c r="AE521" t="s">
        <v>174</v>
      </c>
      <c r="AF521">
        <v>99</v>
      </c>
      <c r="AG521">
        <v>11</v>
      </c>
      <c r="AH521">
        <v>54</v>
      </c>
      <c r="AI521" t="s">
        <v>175</v>
      </c>
      <c r="AJ521" t="s">
        <v>176</v>
      </c>
      <c r="AK521" t="s">
        <v>177</v>
      </c>
      <c r="AL521" t="s">
        <v>178</v>
      </c>
      <c r="AM521">
        <v>99</v>
      </c>
      <c r="AN521">
        <v>141</v>
      </c>
      <c r="AO521" t="s">
        <v>219</v>
      </c>
      <c r="AP521" t="s">
        <v>180</v>
      </c>
      <c r="AQ521">
        <v>20201231</v>
      </c>
      <c r="AR521">
        <v>33707</v>
      </c>
      <c r="AS521" t="s">
        <v>181</v>
      </c>
      <c r="AT521">
        <v>58.478597000000001</v>
      </c>
      <c r="AU521" t="s">
        <v>181</v>
      </c>
      <c r="AV521"/>
      <c r="AW521"/>
      <c r="AX521"/>
      <c r="AY521"/>
      <c r="AZ521"/>
      <c r="BA521"/>
      <c r="BB521"/>
      <c r="BC521" s="19" t="str">
        <f t="shared" si="17"/>
        <v/>
      </c>
      <c r="BD521" s="20" t="e">
        <f t="shared" si="18"/>
        <v>#N/A</v>
      </c>
      <c r="BE521" s="12" t="s">
        <v>182</v>
      </c>
    </row>
    <row r="522" spans="3:57">
      <c r="C522" s="114">
        <v>532</v>
      </c>
      <c r="D522" t="s">
        <v>167</v>
      </c>
      <c r="E522">
        <v>512</v>
      </c>
      <c r="F522">
        <v>513</v>
      </c>
      <c r="G522">
        <v>503</v>
      </c>
      <c r="H522">
        <v>511</v>
      </c>
      <c r="I522">
        <v>2015</v>
      </c>
      <c r="J522">
        <v>11</v>
      </c>
      <c r="K522">
        <v>6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 t="s">
        <v>2109</v>
      </c>
      <c r="V522" t="s">
        <v>214</v>
      </c>
      <c r="W522" t="s">
        <v>2110</v>
      </c>
      <c r="X522" t="s">
        <v>167</v>
      </c>
      <c r="Y522">
        <v>990011</v>
      </c>
      <c r="Z522" t="s">
        <v>1665</v>
      </c>
      <c r="AA522" t="s">
        <v>2111</v>
      </c>
      <c r="AB522">
        <v>4444444</v>
      </c>
      <c r="AC522">
        <v>99</v>
      </c>
      <c r="AD522" t="s">
        <v>174</v>
      </c>
      <c r="AE522" t="s">
        <v>174</v>
      </c>
      <c r="AF522">
        <v>99</v>
      </c>
      <c r="AG522">
        <v>11</v>
      </c>
      <c r="AH522">
        <v>54</v>
      </c>
      <c r="AI522" t="s">
        <v>175</v>
      </c>
      <c r="AJ522" t="s">
        <v>176</v>
      </c>
      <c r="AK522" t="s">
        <v>177</v>
      </c>
      <c r="AL522" t="s">
        <v>178</v>
      </c>
      <c r="AM522">
        <v>99</v>
      </c>
      <c r="AN522">
        <v>66</v>
      </c>
      <c r="AO522" t="s">
        <v>193</v>
      </c>
      <c r="AP522" t="s">
        <v>180</v>
      </c>
      <c r="AQ522">
        <v>20210413</v>
      </c>
      <c r="AR522">
        <v>33410</v>
      </c>
      <c r="AS522" t="s">
        <v>181</v>
      </c>
      <c r="AT522">
        <v>58.383907999999998</v>
      </c>
      <c r="AU522" t="s">
        <v>181</v>
      </c>
      <c r="AV522"/>
      <c r="AW522"/>
      <c r="AX522"/>
      <c r="AY522"/>
      <c r="AZ522"/>
      <c r="BA522"/>
      <c r="BB522"/>
      <c r="BC522" s="19" t="str">
        <f t="shared" si="17"/>
        <v/>
      </c>
      <c r="BD522" s="20" t="str">
        <f t="shared" si="18"/>
        <v xml:space="preserve"> CITY GDE</v>
      </c>
      <c r="BE522" s="12" t="s">
        <v>182</v>
      </c>
    </row>
    <row r="523" spans="3:57">
      <c r="C523" s="114">
        <v>533</v>
      </c>
      <c r="D523" t="s">
        <v>167</v>
      </c>
      <c r="E523">
        <v>512</v>
      </c>
      <c r="F523">
        <v>511</v>
      </c>
      <c r="G523">
        <v>503</v>
      </c>
      <c r="H523">
        <v>511</v>
      </c>
      <c r="I523">
        <v>2016</v>
      </c>
      <c r="J523">
        <v>6</v>
      </c>
      <c r="K523">
        <v>9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 t="s">
        <v>2112</v>
      </c>
      <c r="V523" t="s">
        <v>167</v>
      </c>
      <c r="W523" t="s">
        <v>2113</v>
      </c>
      <c r="X523" t="s">
        <v>167</v>
      </c>
      <c r="Y523">
        <v>990023</v>
      </c>
      <c r="Z523" t="s">
        <v>1404</v>
      </c>
      <c r="AA523" t="s">
        <v>241</v>
      </c>
      <c r="AB523">
        <v>44444444</v>
      </c>
      <c r="AC523">
        <v>99</v>
      </c>
      <c r="AD523" t="s">
        <v>174</v>
      </c>
      <c r="AE523" t="s">
        <v>174</v>
      </c>
      <c r="AF523">
        <v>99</v>
      </c>
      <c r="AG523">
        <v>11</v>
      </c>
      <c r="AH523">
        <v>54</v>
      </c>
      <c r="AI523" t="s">
        <v>167</v>
      </c>
      <c r="AJ523" t="s">
        <v>273</v>
      </c>
      <c r="AK523" t="s">
        <v>177</v>
      </c>
      <c r="AL523" t="s">
        <v>178</v>
      </c>
      <c r="AM523">
        <v>99</v>
      </c>
      <c r="AN523">
        <v>132</v>
      </c>
      <c r="AO523" t="s">
        <v>179</v>
      </c>
      <c r="AP523" t="s">
        <v>180</v>
      </c>
      <c r="AQ523">
        <v>20201218</v>
      </c>
      <c r="AR523">
        <v>34054</v>
      </c>
      <c r="AS523" t="s">
        <v>181</v>
      </c>
      <c r="AT523">
        <v>58.485646000000003</v>
      </c>
      <c r="AU523" t="s">
        <v>181</v>
      </c>
      <c r="AV523"/>
      <c r="AW523"/>
      <c r="AX523"/>
      <c r="AY523"/>
      <c r="AZ523"/>
      <c r="BA523"/>
      <c r="BB523"/>
      <c r="BC523" s="19" t="str">
        <f t="shared" si="17"/>
        <v/>
      </c>
      <c r="BD523" s="20" t="e">
        <f t="shared" si="18"/>
        <v>#N/A</v>
      </c>
      <c r="BE523" s="12" t="s">
        <v>220</v>
      </c>
    </row>
    <row r="524" spans="3:57">
      <c r="C524">
        <v>534</v>
      </c>
      <c r="D524" t="s">
        <v>167</v>
      </c>
      <c r="E524">
        <v>516</v>
      </c>
      <c r="F524">
        <v>551</v>
      </c>
      <c r="G524">
        <v>509</v>
      </c>
      <c r="H524">
        <v>551</v>
      </c>
      <c r="I524">
        <v>2016</v>
      </c>
      <c r="J524">
        <v>8</v>
      </c>
      <c r="K524">
        <v>26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 t="s">
        <v>2114</v>
      </c>
      <c r="V524" t="s">
        <v>167</v>
      </c>
      <c r="W524" t="s">
        <v>2115</v>
      </c>
      <c r="X524" t="s">
        <v>167</v>
      </c>
      <c r="Y524">
        <v>120596</v>
      </c>
      <c r="Z524" t="s">
        <v>1878</v>
      </c>
      <c r="AA524" t="s">
        <v>1879</v>
      </c>
      <c r="AB524">
        <v>7777777</v>
      </c>
      <c r="AC524">
        <v>12</v>
      </c>
      <c r="AD524" t="s">
        <v>198</v>
      </c>
      <c r="AE524" t="s">
        <v>198</v>
      </c>
      <c r="AF524">
        <v>12</v>
      </c>
      <c r="AG524">
        <v>343</v>
      </c>
      <c r="AH524">
        <v>54</v>
      </c>
      <c r="AI524" t="s">
        <v>175</v>
      </c>
      <c r="AJ524" t="s">
        <v>176</v>
      </c>
      <c r="AK524" t="s">
        <v>177</v>
      </c>
      <c r="AL524" t="s">
        <v>178</v>
      </c>
      <c r="AM524">
        <v>99</v>
      </c>
      <c r="AN524">
        <v>143</v>
      </c>
      <c r="AO524" t="s">
        <v>219</v>
      </c>
      <c r="AP524" t="s">
        <v>180</v>
      </c>
      <c r="AQ524">
        <v>20210108</v>
      </c>
      <c r="AR524">
        <v>33438</v>
      </c>
      <c r="AS524" t="s">
        <v>181</v>
      </c>
      <c r="AT524">
        <v>60.496366000000002</v>
      </c>
      <c r="AU524" t="s">
        <v>181</v>
      </c>
      <c r="AV524"/>
      <c r="AW524"/>
      <c r="AX524"/>
      <c r="AY524"/>
      <c r="AZ524"/>
      <c r="BA524"/>
      <c r="BB524"/>
      <c r="BC524" s="19" t="str">
        <f t="shared" si="17"/>
        <v/>
      </c>
      <c r="BD524" s="20" t="e">
        <f t="shared" si="18"/>
        <v>#N/A</v>
      </c>
      <c r="BE524" s="12" t="s">
        <v>182</v>
      </c>
    </row>
    <row r="525" spans="3:57">
      <c r="C525" s="114">
        <v>535</v>
      </c>
      <c r="D525" t="s">
        <v>167</v>
      </c>
      <c r="E525">
        <v>511</v>
      </c>
      <c r="F525">
        <v>501</v>
      </c>
      <c r="G525">
        <v>501</v>
      </c>
      <c r="H525">
        <v>501</v>
      </c>
      <c r="I525">
        <v>2015</v>
      </c>
      <c r="J525">
        <v>12</v>
      </c>
      <c r="K525">
        <v>14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 t="s">
        <v>2116</v>
      </c>
      <c r="V525" t="s">
        <v>167</v>
      </c>
      <c r="W525" t="s">
        <v>2117</v>
      </c>
      <c r="X525" t="s">
        <v>167</v>
      </c>
      <c r="Y525">
        <v>990047</v>
      </c>
      <c r="Z525" t="s">
        <v>191</v>
      </c>
      <c r="AA525" t="s">
        <v>836</v>
      </c>
      <c r="AB525">
        <v>44444444</v>
      </c>
      <c r="AC525">
        <v>99</v>
      </c>
      <c r="AD525" t="s">
        <v>174</v>
      </c>
      <c r="AE525" t="s">
        <v>174</v>
      </c>
      <c r="AF525">
        <v>99</v>
      </c>
      <c r="AG525">
        <v>1100</v>
      </c>
      <c r="AH525">
        <v>54</v>
      </c>
      <c r="AI525" t="s">
        <v>167</v>
      </c>
      <c r="AJ525" t="s">
        <v>273</v>
      </c>
      <c r="AK525" t="s">
        <v>177</v>
      </c>
      <c r="AL525" t="s">
        <v>178</v>
      </c>
      <c r="AM525">
        <v>99</v>
      </c>
      <c r="AN525">
        <v>131</v>
      </c>
      <c r="AO525" t="s">
        <v>179</v>
      </c>
      <c r="AP525" t="s">
        <v>180</v>
      </c>
      <c r="AQ525">
        <v>20201231</v>
      </c>
      <c r="AR525">
        <v>33707</v>
      </c>
      <c r="AS525" t="s">
        <v>181</v>
      </c>
      <c r="AT525">
        <v>58.477694999999997</v>
      </c>
      <c r="AU525" t="s">
        <v>181</v>
      </c>
      <c r="AV525"/>
      <c r="AW525"/>
      <c r="AX525"/>
      <c r="AY525"/>
      <c r="AZ525"/>
      <c r="BA525"/>
      <c r="BB525"/>
      <c r="BC525" s="19" t="str">
        <f t="shared" si="17"/>
        <v/>
      </c>
      <c r="BD525" s="20" t="e">
        <f t="shared" si="18"/>
        <v>#N/A</v>
      </c>
      <c r="BE525" s="12" t="s">
        <v>182</v>
      </c>
    </row>
    <row r="526" spans="3:57">
      <c r="C526" s="114">
        <v>536</v>
      </c>
      <c r="D526" t="s">
        <v>167</v>
      </c>
      <c r="E526">
        <v>512</v>
      </c>
      <c r="F526">
        <v>511</v>
      </c>
      <c r="G526">
        <v>503</v>
      </c>
      <c r="H526">
        <v>511</v>
      </c>
      <c r="I526">
        <v>2015</v>
      </c>
      <c r="J526">
        <v>12</v>
      </c>
      <c r="K526">
        <v>17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 t="s">
        <v>2118</v>
      </c>
      <c r="V526" t="s">
        <v>167</v>
      </c>
      <c r="W526" t="s">
        <v>2119</v>
      </c>
      <c r="X526" t="s">
        <v>167</v>
      </c>
      <c r="Y526">
        <v>990014</v>
      </c>
      <c r="Z526" t="s">
        <v>263</v>
      </c>
      <c r="AA526" t="s">
        <v>2120</v>
      </c>
      <c r="AB526">
        <v>11111111</v>
      </c>
      <c r="AC526">
        <v>99</v>
      </c>
      <c r="AD526" t="s">
        <v>174</v>
      </c>
      <c r="AE526" t="s">
        <v>174</v>
      </c>
      <c r="AF526">
        <v>99</v>
      </c>
      <c r="AG526">
        <v>8</v>
      </c>
      <c r="AH526">
        <v>11</v>
      </c>
      <c r="AI526" t="s">
        <v>175</v>
      </c>
      <c r="AJ526" t="s">
        <v>176</v>
      </c>
      <c r="AK526" t="s">
        <v>177</v>
      </c>
      <c r="AL526" t="s">
        <v>178</v>
      </c>
      <c r="AM526">
        <v>99</v>
      </c>
      <c r="AN526">
        <v>132</v>
      </c>
      <c r="AO526" t="s">
        <v>179</v>
      </c>
      <c r="AP526" t="s">
        <v>180</v>
      </c>
      <c r="AQ526">
        <v>20201218</v>
      </c>
      <c r="AR526">
        <v>34101</v>
      </c>
      <c r="AS526" t="s">
        <v>181</v>
      </c>
      <c r="AT526">
        <v>58.362526000000003</v>
      </c>
      <c r="AU526" t="s">
        <v>181</v>
      </c>
      <c r="AV526"/>
      <c r="AW526"/>
      <c r="AX526"/>
      <c r="AY526"/>
      <c r="AZ526"/>
      <c r="BA526"/>
      <c r="BB526"/>
      <c r="BC526" s="19" t="str">
        <f t="shared" si="17"/>
        <v/>
      </c>
      <c r="BD526" s="20" t="e">
        <f t="shared" si="18"/>
        <v>#N/A</v>
      </c>
      <c r="BE526" s="12" t="s">
        <v>220</v>
      </c>
    </row>
    <row r="527" spans="3:57">
      <c r="C527" s="114">
        <v>537</v>
      </c>
      <c r="D527" t="s">
        <v>167</v>
      </c>
      <c r="E527">
        <v>511</v>
      </c>
      <c r="F527">
        <v>501</v>
      </c>
      <c r="G527">
        <v>501</v>
      </c>
      <c r="H527">
        <v>501</v>
      </c>
      <c r="I527">
        <v>2015</v>
      </c>
      <c r="J527">
        <v>12</v>
      </c>
      <c r="K527">
        <v>22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 t="s">
        <v>2121</v>
      </c>
      <c r="V527" t="s">
        <v>167</v>
      </c>
      <c r="W527" t="s">
        <v>2122</v>
      </c>
      <c r="X527" t="s">
        <v>167</v>
      </c>
      <c r="Y527">
        <v>990022</v>
      </c>
      <c r="Z527" t="s">
        <v>656</v>
      </c>
      <c r="AA527" t="s">
        <v>1365</v>
      </c>
      <c r="AB527">
        <v>88888888</v>
      </c>
      <c r="AC527">
        <v>99</v>
      </c>
      <c r="AD527" t="s">
        <v>174</v>
      </c>
      <c r="AE527" t="s">
        <v>174</v>
      </c>
      <c r="AF527">
        <v>99</v>
      </c>
      <c r="AG527">
        <v>54</v>
      </c>
      <c r="AH527">
        <v>11</v>
      </c>
      <c r="AI527" t="s">
        <v>175</v>
      </c>
      <c r="AJ527" t="s">
        <v>176</v>
      </c>
      <c r="AK527" t="s">
        <v>177</v>
      </c>
      <c r="AL527" t="s">
        <v>178</v>
      </c>
      <c r="AM527">
        <v>99</v>
      </c>
      <c r="AN527">
        <v>131</v>
      </c>
      <c r="AO527" t="s">
        <v>179</v>
      </c>
      <c r="AP527" t="s">
        <v>180</v>
      </c>
      <c r="AQ527">
        <v>20201231</v>
      </c>
      <c r="AR527">
        <v>33718</v>
      </c>
      <c r="AS527" t="s">
        <v>181</v>
      </c>
      <c r="AT527">
        <v>58.405980999999997</v>
      </c>
      <c r="AU527" t="s">
        <v>181</v>
      </c>
      <c r="AV527"/>
      <c r="AW527"/>
      <c r="AX527"/>
      <c r="AY527"/>
      <c r="AZ527"/>
      <c r="BA527"/>
      <c r="BB527"/>
      <c r="BC527" s="19" t="str">
        <f t="shared" si="17"/>
        <v/>
      </c>
      <c r="BD527" s="20" t="e">
        <f t="shared" si="18"/>
        <v>#N/A</v>
      </c>
      <c r="BE527" s="12" t="s">
        <v>220</v>
      </c>
    </row>
    <row r="528" spans="3:57">
      <c r="C528" s="114">
        <v>538</v>
      </c>
      <c r="D528" t="s">
        <v>167</v>
      </c>
      <c r="E528">
        <v>511</v>
      </c>
      <c r="F528">
        <v>503</v>
      </c>
      <c r="G528">
        <v>501</v>
      </c>
      <c r="H528">
        <v>501</v>
      </c>
      <c r="I528">
        <v>2015</v>
      </c>
      <c r="J528">
        <v>12</v>
      </c>
      <c r="K528">
        <v>23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 t="s">
        <v>2123</v>
      </c>
      <c r="V528" t="s">
        <v>167</v>
      </c>
      <c r="W528" t="s">
        <v>2124</v>
      </c>
      <c r="X528" t="s">
        <v>167</v>
      </c>
      <c r="Y528">
        <v>990035</v>
      </c>
      <c r="Z528" t="s">
        <v>271</v>
      </c>
      <c r="AA528" t="s">
        <v>272</v>
      </c>
      <c r="AB528">
        <v>4444444</v>
      </c>
      <c r="AC528">
        <v>99</v>
      </c>
      <c r="AD528" t="s">
        <v>174</v>
      </c>
      <c r="AE528" t="s">
        <v>174</v>
      </c>
      <c r="AF528">
        <v>99</v>
      </c>
      <c r="AG528">
        <v>11</v>
      </c>
      <c r="AH528">
        <v>54</v>
      </c>
      <c r="AI528" t="s">
        <v>273</v>
      </c>
      <c r="AJ528" t="s">
        <v>273</v>
      </c>
      <c r="AK528" t="s">
        <v>177</v>
      </c>
      <c r="AL528" t="s">
        <v>178</v>
      </c>
      <c r="AM528">
        <v>99</v>
      </c>
      <c r="AN528">
        <v>66</v>
      </c>
      <c r="AO528" t="s">
        <v>193</v>
      </c>
      <c r="AP528" t="s">
        <v>2125</v>
      </c>
      <c r="AQ528">
        <v>20180904</v>
      </c>
      <c r="AR528">
        <v>125123</v>
      </c>
      <c r="AS528" t="s">
        <v>181</v>
      </c>
      <c r="AT528">
        <v>58.438521999999999</v>
      </c>
      <c r="AU528" t="s">
        <v>181</v>
      </c>
      <c r="AV528"/>
      <c r="AW528"/>
      <c r="AX528"/>
      <c r="AY528"/>
      <c r="AZ528"/>
      <c r="BA528"/>
      <c r="BB528"/>
      <c r="BC528" s="19" t="str">
        <f t="shared" si="17"/>
        <v/>
      </c>
      <c r="BD528" s="20" t="str">
        <f t="shared" si="18"/>
        <v xml:space="preserve"> CITY GDE</v>
      </c>
      <c r="BE528" s="12" t="s">
        <v>220</v>
      </c>
    </row>
    <row r="529" spans="3:57">
      <c r="C529">
        <v>539</v>
      </c>
      <c r="D529" t="s">
        <v>167</v>
      </c>
      <c r="E529">
        <v>516</v>
      </c>
      <c r="F529">
        <v>551</v>
      </c>
      <c r="G529">
        <v>509</v>
      </c>
      <c r="H529">
        <v>551</v>
      </c>
      <c r="I529">
        <v>2016</v>
      </c>
      <c r="J529">
        <v>10</v>
      </c>
      <c r="K529">
        <v>28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 t="s">
        <v>2126</v>
      </c>
      <c r="V529" t="s">
        <v>214</v>
      </c>
      <c r="W529" t="s">
        <v>2127</v>
      </c>
      <c r="X529" t="s">
        <v>167</v>
      </c>
      <c r="Y529">
        <v>120596</v>
      </c>
      <c r="Z529" t="s">
        <v>1878</v>
      </c>
      <c r="AA529" t="s">
        <v>1879</v>
      </c>
      <c r="AB529">
        <v>7777777</v>
      </c>
      <c r="AC529">
        <v>12</v>
      </c>
      <c r="AD529" t="s">
        <v>198</v>
      </c>
      <c r="AE529" t="s">
        <v>198</v>
      </c>
      <c r="AF529">
        <v>12</v>
      </c>
      <c r="AG529">
        <v>343</v>
      </c>
      <c r="AH529">
        <v>54</v>
      </c>
      <c r="AI529" t="s">
        <v>175</v>
      </c>
      <c r="AJ529" t="s">
        <v>176</v>
      </c>
      <c r="AK529" t="s">
        <v>177</v>
      </c>
      <c r="AL529" t="s">
        <v>178</v>
      </c>
      <c r="AM529">
        <v>99</v>
      </c>
      <c r="AN529">
        <v>141</v>
      </c>
      <c r="AO529" t="s">
        <v>219</v>
      </c>
      <c r="AP529" t="s">
        <v>180</v>
      </c>
      <c r="AQ529">
        <v>20201231</v>
      </c>
      <c r="AR529">
        <v>33725</v>
      </c>
      <c r="AS529" t="s">
        <v>181</v>
      </c>
      <c r="AT529">
        <v>60.494334000000002</v>
      </c>
      <c r="AU529" t="s">
        <v>181</v>
      </c>
      <c r="AV529"/>
      <c r="AW529"/>
      <c r="AX529"/>
      <c r="AY529"/>
      <c r="AZ529"/>
      <c r="BA529"/>
      <c r="BB529"/>
      <c r="BC529" s="19" t="str">
        <f t="shared" si="17"/>
        <v/>
      </c>
      <c r="BD529" s="20" t="e">
        <f t="shared" si="18"/>
        <v>#N/A</v>
      </c>
      <c r="BE529" s="12" t="s">
        <v>182</v>
      </c>
    </row>
    <row r="530" spans="3:57">
      <c r="C530">
        <v>540</v>
      </c>
      <c r="D530" t="s">
        <v>167</v>
      </c>
      <c r="E530">
        <v>511</v>
      </c>
      <c r="F530">
        <v>501</v>
      </c>
      <c r="G530">
        <v>501</v>
      </c>
      <c r="H530">
        <v>501</v>
      </c>
      <c r="I530">
        <v>2016</v>
      </c>
      <c r="J530">
        <v>4</v>
      </c>
      <c r="K530">
        <v>21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 t="s">
        <v>2128</v>
      </c>
      <c r="V530" t="s">
        <v>167</v>
      </c>
      <c r="W530" t="s">
        <v>2129</v>
      </c>
      <c r="X530" t="s">
        <v>167</v>
      </c>
      <c r="Y530">
        <v>990035</v>
      </c>
      <c r="Z530" t="s">
        <v>271</v>
      </c>
      <c r="AA530" t="s">
        <v>272</v>
      </c>
      <c r="AB530">
        <v>44444444</v>
      </c>
      <c r="AC530">
        <v>99</v>
      </c>
      <c r="AD530" t="s">
        <v>174</v>
      </c>
      <c r="AE530" t="s">
        <v>174</v>
      </c>
      <c r="AF530">
        <v>99</v>
      </c>
      <c r="AG530">
        <v>11</v>
      </c>
      <c r="AH530">
        <v>54</v>
      </c>
      <c r="AI530" t="s">
        <v>167</v>
      </c>
      <c r="AJ530" t="s">
        <v>273</v>
      </c>
      <c r="AK530" t="s">
        <v>177</v>
      </c>
      <c r="AL530" t="s">
        <v>178</v>
      </c>
      <c r="AM530">
        <v>99</v>
      </c>
      <c r="AN530">
        <v>132</v>
      </c>
      <c r="AO530" t="s">
        <v>179</v>
      </c>
      <c r="AP530" t="s">
        <v>180</v>
      </c>
      <c r="AQ530">
        <v>20201215</v>
      </c>
      <c r="AR530">
        <v>33236</v>
      </c>
      <c r="AS530" t="s">
        <v>181</v>
      </c>
      <c r="AT530">
        <v>58.446233999999997</v>
      </c>
      <c r="AU530" t="s">
        <v>181</v>
      </c>
      <c r="AV530"/>
      <c r="AW530"/>
      <c r="AX530"/>
      <c r="AY530"/>
      <c r="AZ530"/>
      <c r="BA530"/>
      <c r="BB530"/>
      <c r="BC530" s="19" t="str">
        <f t="shared" si="17"/>
        <v/>
      </c>
      <c r="BD530" s="20" t="e">
        <f t="shared" si="18"/>
        <v>#N/A</v>
      </c>
      <c r="BE530" s="12" t="s">
        <v>220</v>
      </c>
    </row>
    <row r="531" spans="3:57">
      <c r="C531" s="114">
        <v>541</v>
      </c>
      <c r="D531" t="s">
        <v>167</v>
      </c>
      <c r="E531">
        <v>512</v>
      </c>
      <c r="F531">
        <v>513</v>
      </c>
      <c r="G531">
        <v>503</v>
      </c>
      <c r="H531">
        <v>511</v>
      </c>
      <c r="I531">
        <v>2015</v>
      </c>
      <c r="J531">
        <v>12</v>
      </c>
      <c r="K531">
        <v>22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 t="s">
        <v>2130</v>
      </c>
      <c r="V531" t="s">
        <v>214</v>
      </c>
      <c r="W531" t="s">
        <v>2131</v>
      </c>
      <c r="X531" t="s">
        <v>167</v>
      </c>
      <c r="Y531">
        <v>990011</v>
      </c>
      <c r="Z531" t="s">
        <v>1665</v>
      </c>
      <c r="AA531" t="s">
        <v>2132</v>
      </c>
      <c r="AB531">
        <v>11111111</v>
      </c>
      <c r="AC531">
        <v>99</v>
      </c>
      <c r="AD531" t="s">
        <v>174</v>
      </c>
      <c r="AE531" t="s">
        <v>174</v>
      </c>
      <c r="AF531">
        <v>99</v>
      </c>
      <c r="AG531">
        <v>11</v>
      </c>
      <c r="AH531">
        <v>11</v>
      </c>
      <c r="AI531" t="s">
        <v>167</v>
      </c>
      <c r="AJ531" t="s">
        <v>273</v>
      </c>
      <c r="AK531" t="s">
        <v>177</v>
      </c>
      <c r="AL531" t="s">
        <v>178</v>
      </c>
      <c r="AM531">
        <v>99</v>
      </c>
      <c r="AN531">
        <v>66</v>
      </c>
      <c r="AO531" t="s">
        <v>193</v>
      </c>
      <c r="AP531" t="s">
        <v>180</v>
      </c>
      <c r="AQ531">
        <v>20210413</v>
      </c>
      <c r="AR531">
        <v>33418</v>
      </c>
      <c r="AS531" t="s">
        <v>181</v>
      </c>
      <c r="AT531">
        <v>58.383403000000001</v>
      </c>
      <c r="AU531" t="s">
        <v>181</v>
      </c>
      <c r="AV531"/>
      <c r="AW531"/>
      <c r="AX531"/>
      <c r="AY531"/>
      <c r="AZ531"/>
      <c r="BA531"/>
      <c r="BB531"/>
      <c r="BC531" s="19" t="str">
        <f t="shared" si="17"/>
        <v/>
      </c>
      <c r="BD531" s="20" t="str">
        <f t="shared" si="18"/>
        <v xml:space="preserve"> CITY GDE</v>
      </c>
      <c r="BE531" s="12" t="s">
        <v>182</v>
      </c>
    </row>
    <row r="532" spans="3:57">
      <c r="C532" s="114">
        <v>542</v>
      </c>
      <c r="D532" t="s">
        <v>167</v>
      </c>
      <c r="E532">
        <v>511</v>
      </c>
      <c r="F532">
        <v>503</v>
      </c>
      <c r="G532">
        <v>501</v>
      </c>
      <c r="H532">
        <v>501</v>
      </c>
      <c r="I532">
        <v>2016</v>
      </c>
      <c r="J532">
        <v>2</v>
      </c>
      <c r="K532">
        <v>27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 t="s">
        <v>2133</v>
      </c>
      <c r="V532" t="s">
        <v>214</v>
      </c>
      <c r="W532" t="s">
        <v>2134</v>
      </c>
      <c r="X532" t="s">
        <v>167</v>
      </c>
      <c r="Y532">
        <v>990030</v>
      </c>
      <c r="Z532" t="s">
        <v>1808</v>
      </c>
      <c r="AA532" t="s">
        <v>841</v>
      </c>
      <c r="AB532">
        <v>11111111</v>
      </c>
      <c r="AC532">
        <v>99</v>
      </c>
      <c r="AD532" t="s">
        <v>174</v>
      </c>
      <c r="AE532" t="s">
        <v>174</v>
      </c>
      <c r="AF532">
        <v>99</v>
      </c>
      <c r="AG532">
        <v>11</v>
      </c>
      <c r="AH532">
        <v>54</v>
      </c>
      <c r="AI532" t="s">
        <v>167</v>
      </c>
      <c r="AJ532" t="s">
        <v>273</v>
      </c>
      <c r="AK532" t="s">
        <v>177</v>
      </c>
      <c r="AL532" t="s">
        <v>178</v>
      </c>
      <c r="AM532">
        <v>99</v>
      </c>
      <c r="AN532">
        <v>66</v>
      </c>
      <c r="AO532" t="s">
        <v>193</v>
      </c>
      <c r="AP532" t="s">
        <v>180</v>
      </c>
      <c r="AQ532">
        <v>20210413</v>
      </c>
      <c r="AR532">
        <v>33421</v>
      </c>
      <c r="AS532" t="s">
        <v>181</v>
      </c>
      <c r="AT532">
        <v>58.471820999999998</v>
      </c>
      <c r="AU532" t="s">
        <v>181</v>
      </c>
      <c r="AV532"/>
      <c r="AW532"/>
      <c r="AX532"/>
      <c r="AY532"/>
      <c r="AZ532"/>
      <c r="BA532"/>
      <c r="BB532"/>
      <c r="BC532" s="19" t="str">
        <f t="shared" si="17"/>
        <v/>
      </c>
      <c r="BD532" s="20" t="str">
        <f t="shared" si="18"/>
        <v xml:space="preserve"> CITY GDE</v>
      </c>
      <c r="BE532" s="12" t="s">
        <v>182</v>
      </c>
    </row>
    <row r="533" spans="3:57">
      <c r="C533" s="114">
        <v>543</v>
      </c>
      <c r="D533" t="s">
        <v>288</v>
      </c>
      <c r="E533">
        <v>512</v>
      </c>
      <c r="F533">
        <v>513</v>
      </c>
      <c r="G533">
        <v>503</v>
      </c>
      <c r="H533">
        <v>511</v>
      </c>
      <c r="I533">
        <v>2015</v>
      </c>
      <c r="J533">
        <v>12</v>
      </c>
      <c r="K533">
        <v>17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2021</v>
      </c>
      <c r="S533">
        <v>8</v>
      </c>
      <c r="T533">
        <v>1</v>
      </c>
      <c r="U533" t="s">
        <v>2135</v>
      </c>
      <c r="V533" t="s">
        <v>167</v>
      </c>
      <c r="W533" t="s">
        <v>2136</v>
      </c>
      <c r="X533" t="s">
        <v>167</v>
      </c>
      <c r="Y533">
        <v>990004</v>
      </c>
      <c r="Z533" t="s">
        <v>201</v>
      </c>
      <c r="AA533" t="s">
        <v>2137</v>
      </c>
      <c r="AB533">
        <v>11111111</v>
      </c>
      <c r="AC533">
        <v>99</v>
      </c>
      <c r="AD533" t="s">
        <v>174</v>
      </c>
      <c r="AE533" t="s">
        <v>174</v>
      </c>
      <c r="AF533">
        <v>99</v>
      </c>
      <c r="AG533">
        <v>8</v>
      </c>
      <c r="AH533">
        <v>11</v>
      </c>
      <c r="AI533" t="s">
        <v>175</v>
      </c>
      <c r="AJ533" t="s">
        <v>176</v>
      </c>
      <c r="AK533" t="s">
        <v>177</v>
      </c>
      <c r="AL533" t="s">
        <v>178</v>
      </c>
      <c r="AM533">
        <v>99</v>
      </c>
      <c r="AN533">
        <v>66</v>
      </c>
      <c r="AO533" t="s">
        <v>193</v>
      </c>
      <c r="AP533" t="s">
        <v>426</v>
      </c>
      <c r="AQ533">
        <v>20211221</v>
      </c>
      <c r="AR533">
        <v>203126</v>
      </c>
      <c r="AS533" t="s">
        <v>181</v>
      </c>
      <c r="AT533">
        <v>58.403345999999999</v>
      </c>
      <c r="AU533" t="s">
        <v>181</v>
      </c>
      <c r="AV533"/>
      <c r="AW533"/>
      <c r="AX533"/>
      <c r="AY533"/>
      <c r="AZ533"/>
      <c r="BA533"/>
      <c r="BB533"/>
      <c r="BC533" s="19" t="str">
        <f t="shared" si="17"/>
        <v/>
      </c>
      <c r="BD533" s="20" t="str">
        <f t="shared" si="18"/>
        <v xml:space="preserve"> CITY GDE</v>
      </c>
      <c r="BE533" s="12" t="s">
        <v>220</v>
      </c>
    </row>
    <row r="534" spans="3:57">
      <c r="C534" s="114">
        <v>544</v>
      </c>
      <c r="D534" t="s">
        <v>167</v>
      </c>
      <c r="E534">
        <v>512</v>
      </c>
      <c r="F534">
        <v>513</v>
      </c>
      <c r="G534">
        <v>503</v>
      </c>
      <c r="H534">
        <v>511</v>
      </c>
      <c r="I534">
        <v>2015</v>
      </c>
      <c r="J534">
        <v>12</v>
      </c>
      <c r="K534">
        <v>17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 t="s">
        <v>2138</v>
      </c>
      <c r="V534" t="s">
        <v>167</v>
      </c>
      <c r="W534" t="s">
        <v>2139</v>
      </c>
      <c r="X534" t="s">
        <v>167</v>
      </c>
      <c r="Y534">
        <v>990004</v>
      </c>
      <c r="Z534" t="s">
        <v>201</v>
      </c>
      <c r="AA534" t="s">
        <v>2140</v>
      </c>
      <c r="AB534">
        <v>11111111</v>
      </c>
      <c r="AC534">
        <v>99</v>
      </c>
      <c r="AD534" t="s">
        <v>174</v>
      </c>
      <c r="AE534" t="s">
        <v>174</v>
      </c>
      <c r="AF534">
        <v>99</v>
      </c>
      <c r="AG534">
        <v>8</v>
      </c>
      <c r="AH534">
        <v>11</v>
      </c>
      <c r="AI534" t="s">
        <v>167</v>
      </c>
      <c r="AJ534" t="s">
        <v>273</v>
      </c>
      <c r="AK534" t="s">
        <v>177</v>
      </c>
      <c r="AL534" t="s">
        <v>178</v>
      </c>
      <c r="AM534">
        <v>99</v>
      </c>
      <c r="AN534">
        <v>66</v>
      </c>
      <c r="AO534" t="s">
        <v>193</v>
      </c>
      <c r="AP534" t="s">
        <v>180</v>
      </c>
      <c r="AQ534">
        <v>20210413</v>
      </c>
      <c r="AR534">
        <v>33436</v>
      </c>
      <c r="AS534" t="s">
        <v>181</v>
      </c>
      <c r="AT534">
        <v>58.385229000000002</v>
      </c>
      <c r="AU534" t="s">
        <v>181</v>
      </c>
      <c r="AV534"/>
      <c r="AW534"/>
      <c r="AX534"/>
      <c r="AY534"/>
      <c r="AZ534"/>
      <c r="BA534"/>
      <c r="BB534"/>
      <c r="BC534" s="19" t="str">
        <f t="shared" si="17"/>
        <v/>
      </c>
      <c r="BD534" s="20" t="str">
        <f t="shared" si="18"/>
        <v xml:space="preserve"> CITY GDE</v>
      </c>
      <c r="BE534" s="12" t="s">
        <v>182</v>
      </c>
    </row>
    <row r="535" spans="3:57">
      <c r="C535" s="114">
        <v>545</v>
      </c>
      <c r="D535" t="s">
        <v>288</v>
      </c>
      <c r="E535">
        <v>511</v>
      </c>
      <c r="F535">
        <v>501</v>
      </c>
      <c r="G535">
        <v>501</v>
      </c>
      <c r="H535">
        <v>501</v>
      </c>
      <c r="I535">
        <v>2015</v>
      </c>
      <c r="J535">
        <v>12</v>
      </c>
      <c r="K535">
        <v>23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2020</v>
      </c>
      <c r="S535">
        <v>4</v>
      </c>
      <c r="T535">
        <v>11</v>
      </c>
      <c r="U535" t="s">
        <v>2141</v>
      </c>
      <c r="V535" t="s">
        <v>167</v>
      </c>
      <c r="W535" t="s">
        <v>2142</v>
      </c>
      <c r="X535" t="s">
        <v>167</v>
      </c>
      <c r="Y535">
        <v>990022</v>
      </c>
      <c r="Z535" t="s">
        <v>656</v>
      </c>
      <c r="AA535" t="s">
        <v>272</v>
      </c>
      <c r="AB535">
        <v>8888888</v>
      </c>
      <c r="AC535">
        <v>99</v>
      </c>
      <c r="AD535" t="s">
        <v>174</v>
      </c>
      <c r="AE535" t="s">
        <v>174</v>
      </c>
      <c r="AF535">
        <v>99</v>
      </c>
      <c r="AG535">
        <v>11</v>
      </c>
      <c r="AH535">
        <v>54</v>
      </c>
      <c r="AI535" t="s">
        <v>167</v>
      </c>
      <c r="AJ535" t="s">
        <v>273</v>
      </c>
      <c r="AK535" t="s">
        <v>177</v>
      </c>
      <c r="AL535" t="s">
        <v>178</v>
      </c>
      <c r="AM535">
        <v>99</v>
      </c>
      <c r="AN535">
        <v>72</v>
      </c>
      <c r="AO535" t="s">
        <v>425</v>
      </c>
      <c r="AP535" t="s">
        <v>426</v>
      </c>
      <c r="AQ535">
        <v>20200415</v>
      </c>
      <c r="AR535">
        <v>165234</v>
      </c>
      <c r="AS535" t="s">
        <v>181</v>
      </c>
      <c r="AT535">
        <v>58.438428999999999</v>
      </c>
      <c r="AU535" t="s">
        <v>181</v>
      </c>
      <c r="AV535"/>
      <c r="AW535"/>
      <c r="AX535"/>
      <c r="AY535"/>
      <c r="AZ535"/>
      <c r="BA535"/>
      <c r="BB535"/>
      <c r="BC535" s="19" t="str">
        <f t="shared" si="17"/>
        <v/>
      </c>
      <c r="BD535" s="20" t="str">
        <f t="shared" si="18"/>
        <v xml:space="preserve"> DM A II</v>
      </c>
      <c r="BE535" s="12" t="s">
        <v>182</v>
      </c>
    </row>
    <row r="536" spans="3:57">
      <c r="C536" s="114">
        <v>547</v>
      </c>
      <c r="D536" t="s">
        <v>167</v>
      </c>
      <c r="E536">
        <v>512</v>
      </c>
      <c r="F536">
        <v>513</v>
      </c>
      <c r="G536">
        <v>503</v>
      </c>
      <c r="H536">
        <v>511</v>
      </c>
      <c r="I536">
        <v>2015</v>
      </c>
      <c r="J536">
        <v>12</v>
      </c>
      <c r="K536">
        <v>30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 t="s">
        <v>2143</v>
      </c>
      <c r="V536" t="s">
        <v>214</v>
      </c>
      <c r="W536" t="s">
        <v>2144</v>
      </c>
      <c r="X536" t="s">
        <v>167</v>
      </c>
      <c r="Y536">
        <v>990024</v>
      </c>
      <c r="Z536" t="s">
        <v>1400</v>
      </c>
      <c r="AA536" t="s">
        <v>393</v>
      </c>
      <c r="AB536">
        <v>11111111</v>
      </c>
      <c r="AC536">
        <v>99</v>
      </c>
      <c r="AD536" t="s">
        <v>174</v>
      </c>
      <c r="AE536" t="s">
        <v>174</v>
      </c>
      <c r="AF536">
        <v>99</v>
      </c>
      <c r="AG536">
        <v>11</v>
      </c>
      <c r="AH536">
        <v>54</v>
      </c>
      <c r="AI536" t="s">
        <v>175</v>
      </c>
      <c r="AJ536" t="s">
        <v>176</v>
      </c>
      <c r="AK536" t="s">
        <v>177</v>
      </c>
      <c r="AL536" t="s">
        <v>178</v>
      </c>
      <c r="AM536">
        <v>99</v>
      </c>
      <c r="AN536">
        <v>66</v>
      </c>
      <c r="AO536" t="s">
        <v>193</v>
      </c>
      <c r="AP536" t="s">
        <v>180</v>
      </c>
      <c r="AQ536">
        <v>20210413</v>
      </c>
      <c r="AR536">
        <v>33437</v>
      </c>
      <c r="AS536" t="s">
        <v>181</v>
      </c>
      <c r="AT536">
        <v>58.439518</v>
      </c>
      <c r="AU536" t="s">
        <v>181</v>
      </c>
      <c r="AV536"/>
      <c r="AW536"/>
      <c r="AX536"/>
      <c r="AY536"/>
      <c r="AZ536"/>
      <c r="BA536"/>
      <c r="BB536"/>
      <c r="BC536" s="19" t="str">
        <f t="shared" si="17"/>
        <v/>
      </c>
      <c r="BD536" s="20" t="str">
        <f t="shared" si="18"/>
        <v xml:space="preserve"> CITY GDE</v>
      </c>
      <c r="BE536" s="12" t="s">
        <v>220</v>
      </c>
    </row>
    <row r="537" spans="3:57">
      <c r="C537" s="114">
        <v>548</v>
      </c>
      <c r="D537" t="s">
        <v>167</v>
      </c>
      <c r="E537">
        <v>512</v>
      </c>
      <c r="F537">
        <v>513</v>
      </c>
      <c r="G537">
        <v>503</v>
      </c>
      <c r="H537">
        <v>511</v>
      </c>
      <c r="I537">
        <v>2015</v>
      </c>
      <c r="J537">
        <v>12</v>
      </c>
      <c r="K537">
        <v>31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 t="s">
        <v>2145</v>
      </c>
      <c r="V537" t="s">
        <v>167</v>
      </c>
      <c r="W537" t="s">
        <v>2146</v>
      </c>
      <c r="X537" t="s">
        <v>167</v>
      </c>
      <c r="Y537">
        <v>990004</v>
      </c>
      <c r="Z537" t="s">
        <v>201</v>
      </c>
      <c r="AA537" t="s">
        <v>2147</v>
      </c>
      <c r="AB537">
        <v>11111111</v>
      </c>
      <c r="AC537">
        <v>99</v>
      </c>
      <c r="AD537" t="s">
        <v>174</v>
      </c>
      <c r="AE537" t="s">
        <v>174</v>
      </c>
      <c r="AF537">
        <v>99</v>
      </c>
      <c r="AG537">
        <v>11</v>
      </c>
      <c r="AH537">
        <v>54</v>
      </c>
      <c r="AI537" t="s">
        <v>175</v>
      </c>
      <c r="AJ537" t="s">
        <v>176</v>
      </c>
      <c r="AK537" t="s">
        <v>177</v>
      </c>
      <c r="AL537" t="s">
        <v>178</v>
      </c>
      <c r="AM537">
        <v>99</v>
      </c>
      <c r="AN537">
        <v>66</v>
      </c>
      <c r="AO537" t="s">
        <v>193</v>
      </c>
      <c r="AP537" t="s">
        <v>180</v>
      </c>
      <c r="AQ537">
        <v>20210413</v>
      </c>
      <c r="AR537">
        <v>33445</v>
      </c>
      <c r="AS537" t="s">
        <v>181</v>
      </c>
      <c r="AT537">
        <v>58.403268500000003</v>
      </c>
      <c r="AU537" t="s">
        <v>181</v>
      </c>
      <c r="AV537"/>
      <c r="AW537"/>
      <c r="AX537"/>
      <c r="AY537"/>
      <c r="AZ537"/>
      <c r="BA537"/>
      <c r="BB537"/>
      <c r="BC537" s="19" t="str">
        <f t="shared" si="17"/>
        <v/>
      </c>
      <c r="BD537" s="20" t="str">
        <f t="shared" si="18"/>
        <v xml:space="preserve"> CITY GDE</v>
      </c>
      <c r="BE537" s="12" t="s">
        <v>220</v>
      </c>
    </row>
    <row r="538" spans="3:57">
      <c r="C538">
        <v>549</v>
      </c>
      <c r="D538" t="s">
        <v>167</v>
      </c>
      <c r="E538">
        <v>516</v>
      </c>
      <c r="F538">
        <v>551</v>
      </c>
      <c r="G538">
        <v>509</v>
      </c>
      <c r="H538">
        <v>551</v>
      </c>
      <c r="I538">
        <v>2016</v>
      </c>
      <c r="J538">
        <v>4</v>
      </c>
      <c r="K538">
        <v>28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 t="s">
        <v>2148</v>
      </c>
      <c r="V538" t="s">
        <v>167</v>
      </c>
      <c r="W538" t="s">
        <v>2149</v>
      </c>
      <c r="X538" t="s">
        <v>167</v>
      </c>
      <c r="Y538">
        <v>120431</v>
      </c>
      <c r="Z538" t="s">
        <v>1644</v>
      </c>
      <c r="AA538" t="s">
        <v>2150</v>
      </c>
      <c r="AB538">
        <v>4423513</v>
      </c>
      <c r="AC538">
        <v>12</v>
      </c>
      <c r="AD538" t="s">
        <v>198</v>
      </c>
      <c r="AE538" t="s">
        <v>198</v>
      </c>
      <c r="AF538">
        <v>12</v>
      </c>
      <c r="AG538">
        <v>345</v>
      </c>
      <c r="AH538">
        <v>54</v>
      </c>
      <c r="AI538" t="s">
        <v>167</v>
      </c>
      <c r="AJ538" t="s">
        <v>273</v>
      </c>
      <c r="AK538" t="s">
        <v>177</v>
      </c>
      <c r="AL538" t="s">
        <v>178</v>
      </c>
      <c r="AM538">
        <v>99</v>
      </c>
      <c r="AN538">
        <v>141</v>
      </c>
      <c r="AO538" t="s">
        <v>219</v>
      </c>
      <c r="AP538" t="s">
        <v>180</v>
      </c>
      <c r="AQ538">
        <v>20201231</v>
      </c>
      <c r="AR538">
        <v>33733</v>
      </c>
      <c r="AS538" t="s">
        <v>181</v>
      </c>
      <c r="AT538">
        <v>58.788319000000001</v>
      </c>
      <c r="AU538" t="s">
        <v>181</v>
      </c>
      <c r="AV538"/>
      <c r="AW538"/>
      <c r="AX538"/>
      <c r="AY538"/>
      <c r="AZ538"/>
      <c r="BA538"/>
      <c r="BB538"/>
      <c r="BC538" s="19" t="str">
        <f t="shared" si="17"/>
        <v/>
      </c>
      <c r="BD538" s="20" t="e">
        <f t="shared" si="18"/>
        <v>#N/A</v>
      </c>
      <c r="BE538" s="12" t="s">
        <v>182</v>
      </c>
    </row>
    <row r="539" spans="3:57">
      <c r="C539">
        <v>550</v>
      </c>
      <c r="D539" t="s">
        <v>167</v>
      </c>
      <c r="E539">
        <v>516</v>
      </c>
      <c r="F539">
        <v>551</v>
      </c>
      <c r="G539">
        <v>509</v>
      </c>
      <c r="H539">
        <v>551</v>
      </c>
      <c r="I539">
        <v>2016</v>
      </c>
      <c r="J539">
        <v>3</v>
      </c>
      <c r="K539">
        <v>31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 t="s">
        <v>2151</v>
      </c>
      <c r="V539" t="s">
        <v>167</v>
      </c>
      <c r="W539" t="s">
        <v>2152</v>
      </c>
      <c r="X539" t="s">
        <v>167</v>
      </c>
      <c r="Y539">
        <v>120596</v>
      </c>
      <c r="Z539" t="s">
        <v>1878</v>
      </c>
      <c r="AA539" t="s">
        <v>1879</v>
      </c>
      <c r="AB539">
        <v>4444444</v>
      </c>
      <c r="AC539">
        <v>12</v>
      </c>
      <c r="AD539" t="s">
        <v>198</v>
      </c>
      <c r="AE539" t="s">
        <v>198</v>
      </c>
      <c r="AF539">
        <v>12</v>
      </c>
      <c r="AG539">
        <v>343</v>
      </c>
      <c r="AH539">
        <v>54</v>
      </c>
      <c r="AI539" t="s">
        <v>167</v>
      </c>
      <c r="AJ539" t="s">
        <v>273</v>
      </c>
      <c r="AK539" t="s">
        <v>177</v>
      </c>
      <c r="AL539" t="s">
        <v>178</v>
      </c>
      <c r="AM539">
        <v>99</v>
      </c>
      <c r="AN539">
        <v>141</v>
      </c>
      <c r="AO539" t="s">
        <v>219</v>
      </c>
      <c r="AP539" t="s">
        <v>180</v>
      </c>
      <c r="AQ539">
        <v>20201231</v>
      </c>
      <c r="AR539">
        <v>33741</v>
      </c>
      <c r="AS539" t="s">
        <v>181</v>
      </c>
      <c r="AT539">
        <v>60.539828999999997</v>
      </c>
      <c r="AU539" t="s">
        <v>181</v>
      </c>
      <c r="AV539"/>
      <c r="AW539"/>
      <c r="AX539"/>
      <c r="AY539"/>
      <c r="AZ539"/>
      <c r="BA539"/>
      <c r="BB539"/>
      <c r="BC539" s="19" t="str">
        <f t="shared" si="17"/>
        <v/>
      </c>
      <c r="BD539" s="20" t="e">
        <f t="shared" si="18"/>
        <v>#N/A</v>
      </c>
      <c r="BE539" s="12" t="s">
        <v>220</v>
      </c>
    </row>
    <row r="540" spans="3:57">
      <c r="C540">
        <v>551</v>
      </c>
      <c r="D540" t="s">
        <v>167</v>
      </c>
      <c r="E540">
        <v>512</v>
      </c>
      <c r="F540">
        <v>512</v>
      </c>
      <c r="G540">
        <v>503</v>
      </c>
      <c r="H540">
        <v>511</v>
      </c>
      <c r="I540">
        <v>2017</v>
      </c>
      <c r="J540">
        <v>12</v>
      </c>
      <c r="K540">
        <v>22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 t="s">
        <v>2153</v>
      </c>
      <c r="V540" t="s">
        <v>167</v>
      </c>
      <c r="W540" t="s">
        <v>2154</v>
      </c>
      <c r="X540" t="s">
        <v>167</v>
      </c>
      <c r="Y540">
        <v>990001</v>
      </c>
      <c r="Z540" t="s">
        <v>174</v>
      </c>
      <c r="AA540" t="s">
        <v>412</v>
      </c>
      <c r="AB540">
        <v>11111111</v>
      </c>
      <c r="AC540">
        <v>99</v>
      </c>
      <c r="AD540" t="s">
        <v>174</v>
      </c>
      <c r="AE540" t="s">
        <v>174</v>
      </c>
      <c r="AF540">
        <v>99</v>
      </c>
      <c r="AG540">
        <v>54</v>
      </c>
      <c r="AH540">
        <v>11</v>
      </c>
      <c r="AI540" t="s">
        <v>167</v>
      </c>
      <c r="AJ540" t="s">
        <v>273</v>
      </c>
      <c r="AK540" t="s">
        <v>177</v>
      </c>
      <c r="AL540" t="s">
        <v>178</v>
      </c>
      <c r="AM540">
        <v>99</v>
      </c>
      <c r="AN540">
        <v>141</v>
      </c>
      <c r="AO540" t="s">
        <v>219</v>
      </c>
      <c r="AP540" t="s">
        <v>180</v>
      </c>
      <c r="AQ540">
        <v>20201231</v>
      </c>
      <c r="AR540">
        <v>33748</v>
      </c>
      <c r="AS540" t="s">
        <v>181</v>
      </c>
      <c r="AT540">
        <v>58.479934</v>
      </c>
      <c r="AU540" t="s">
        <v>181</v>
      </c>
      <c r="AV540"/>
      <c r="AW540"/>
      <c r="AX540"/>
      <c r="AY540"/>
      <c r="AZ540"/>
      <c r="BA540"/>
      <c r="BB540"/>
      <c r="BC540" s="19" t="str">
        <f t="shared" si="17"/>
        <v/>
      </c>
      <c r="BD540" s="20" t="e">
        <f t="shared" si="18"/>
        <v>#N/A</v>
      </c>
      <c r="BE540" s="12" t="s">
        <v>220</v>
      </c>
    </row>
    <row r="541" spans="3:57">
      <c r="C541">
        <v>552</v>
      </c>
      <c r="D541" t="s">
        <v>167</v>
      </c>
      <c r="E541">
        <v>512</v>
      </c>
      <c r="F541">
        <v>511</v>
      </c>
      <c r="G541">
        <v>503</v>
      </c>
      <c r="H541">
        <v>511</v>
      </c>
      <c r="I541">
        <v>2017</v>
      </c>
      <c r="J541">
        <v>2</v>
      </c>
      <c r="K541">
        <v>23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 t="s">
        <v>2155</v>
      </c>
      <c r="V541" t="s">
        <v>214</v>
      </c>
      <c r="W541" t="s">
        <v>2156</v>
      </c>
      <c r="X541" t="s">
        <v>167</v>
      </c>
      <c r="Y541">
        <v>990026</v>
      </c>
      <c r="Z541" t="s">
        <v>209</v>
      </c>
      <c r="AA541" t="s">
        <v>2157</v>
      </c>
      <c r="AB541">
        <v>11111111</v>
      </c>
      <c r="AC541">
        <v>99</v>
      </c>
      <c r="AD541" t="s">
        <v>174</v>
      </c>
      <c r="AE541" t="s">
        <v>174</v>
      </c>
      <c r="AF541">
        <v>99</v>
      </c>
      <c r="AG541">
        <v>11</v>
      </c>
      <c r="AH541">
        <v>8</v>
      </c>
      <c r="AI541" t="s">
        <v>175</v>
      </c>
      <c r="AJ541" t="s">
        <v>176</v>
      </c>
      <c r="AK541" t="s">
        <v>177</v>
      </c>
      <c r="AL541" t="s">
        <v>178</v>
      </c>
      <c r="AM541">
        <v>99</v>
      </c>
      <c r="AN541">
        <v>71</v>
      </c>
      <c r="AO541" t="s">
        <v>425</v>
      </c>
      <c r="AP541" t="s">
        <v>194</v>
      </c>
      <c r="AQ541">
        <v>20200906</v>
      </c>
      <c r="AR541">
        <v>95313</v>
      </c>
      <c r="AS541" t="s">
        <v>181</v>
      </c>
      <c r="AT541">
        <v>58.410080999999998</v>
      </c>
      <c r="AU541" t="s">
        <v>181</v>
      </c>
      <c r="AV541"/>
      <c r="AW541"/>
      <c r="AX541"/>
      <c r="AY541"/>
      <c r="AZ541"/>
      <c r="BA541"/>
      <c r="BB541"/>
      <c r="BC541" s="19" t="str">
        <f t="shared" si="17"/>
        <v/>
      </c>
      <c r="BD541" s="20" t="str">
        <f t="shared" si="18"/>
        <v xml:space="preserve"> DM A II</v>
      </c>
      <c r="BE541" s="12" t="s">
        <v>220</v>
      </c>
    </row>
    <row r="542" spans="3:57">
      <c r="C542">
        <v>553</v>
      </c>
      <c r="D542" t="s">
        <v>167</v>
      </c>
      <c r="E542">
        <v>516</v>
      </c>
      <c r="F542">
        <v>551</v>
      </c>
      <c r="G542">
        <v>509</v>
      </c>
      <c r="H542">
        <v>551</v>
      </c>
      <c r="I542">
        <v>2016</v>
      </c>
      <c r="J542">
        <v>7</v>
      </c>
      <c r="K542">
        <v>30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 t="s">
        <v>2158</v>
      </c>
      <c r="V542" t="s">
        <v>167</v>
      </c>
      <c r="W542" t="s">
        <v>2159</v>
      </c>
      <c r="X542" t="s">
        <v>167</v>
      </c>
      <c r="Y542">
        <v>120665</v>
      </c>
      <c r="Z542" t="s">
        <v>2160</v>
      </c>
      <c r="AA542" t="s">
        <v>2161</v>
      </c>
      <c r="AB542">
        <v>1111111</v>
      </c>
      <c r="AC542">
        <v>12</v>
      </c>
      <c r="AD542" t="s">
        <v>198</v>
      </c>
      <c r="AE542" t="s">
        <v>198</v>
      </c>
      <c r="AF542">
        <v>12</v>
      </c>
      <c r="AG542">
        <v>3458</v>
      </c>
      <c r="AH542">
        <v>54</v>
      </c>
      <c r="AI542" t="s">
        <v>167</v>
      </c>
      <c r="AJ542" t="s">
        <v>273</v>
      </c>
      <c r="AK542" t="s">
        <v>177</v>
      </c>
      <c r="AL542" t="s">
        <v>178</v>
      </c>
      <c r="AM542">
        <v>99</v>
      </c>
      <c r="AN542">
        <v>143</v>
      </c>
      <c r="AO542" t="s">
        <v>219</v>
      </c>
      <c r="AP542" t="s">
        <v>180</v>
      </c>
      <c r="AQ542">
        <v>20210108</v>
      </c>
      <c r="AR542">
        <v>33447</v>
      </c>
      <c r="AS542" t="s">
        <v>181</v>
      </c>
      <c r="AT542">
        <v>58.748825600000004</v>
      </c>
      <c r="AU542" t="s">
        <v>181</v>
      </c>
      <c r="AV542"/>
      <c r="AW542"/>
      <c r="AX542"/>
      <c r="AY542"/>
      <c r="AZ542"/>
      <c r="BA542"/>
      <c r="BB542"/>
      <c r="BC542" s="19" t="str">
        <f t="shared" si="17"/>
        <v/>
      </c>
      <c r="BD542" s="20" t="e">
        <f t="shared" si="18"/>
        <v>#N/A</v>
      </c>
      <c r="BE542" s="12" t="s">
        <v>182</v>
      </c>
    </row>
    <row r="543" spans="3:57">
      <c r="C543">
        <v>555</v>
      </c>
      <c r="D543" t="s">
        <v>167</v>
      </c>
      <c r="E543">
        <v>512</v>
      </c>
      <c r="F543">
        <v>512</v>
      </c>
      <c r="G543">
        <v>503</v>
      </c>
      <c r="H543">
        <v>511</v>
      </c>
      <c r="I543">
        <v>2016</v>
      </c>
      <c r="J543">
        <v>12</v>
      </c>
      <c r="K543">
        <v>22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 t="s">
        <v>2162</v>
      </c>
      <c r="V543" t="s">
        <v>214</v>
      </c>
      <c r="W543" t="s">
        <v>2163</v>
      </c>
      <c r="X543" t="s">
        <v>167</v>
      </c>
      <c r="Y543">
        <v>990005</v>
      </c>
      <c r="Z543" t="s">
        <v>1201</v>
      </c>
      <c r="AA543" t="s">
        <v>2164</v>
      </c>
      <c r="AB543">
        <v>11111111</v>
      </c>
      <c r="AC543">
        <v>99</v>
      </c>
      <c r="AD543" t="s">
        <v>174</v>
      </c>
      <c r="AE543" t="s">
        <v>174</v>
      </c>
      <c r="AF543">
        <v>99</v>
      </c>
      <c r="AG543">
        <v>54</v>
      </c>
      <c r="AH543">
        <v>11</v>
      </c>
      <c r="AI543" t="s">
        <v>175</v>
      </c>
      <c r="AJ543" t="s">
        <v>176</v>
      </c>
      <c r="AK543" t="s">
        <v>177</v>
      </c>
      <c r="AL543" t="s">
        <v>178</v>
      </c>
      <c r="AM543">
        <v>99</v>
      </c>
      <c r="AN543">
        <v>141</v>
      </c>
      <c r="AO543" t="s">
        <v>219</v>
      </c>
      <c r="AP543" t="s">
        <v>180</v>
      </c>
      <c r="AQ543">
        <v>20201231</v>
      </c>
      <c r="AR543">
        <v>33748</v>
      </c>
      <c r="AS543" t="s">
        <v>181</v>
      </c>
      <c r="AT543">
        <v>58.389912799999998</v>
      </c>
      <c r="AU543" t="s">
        <v>181</v>
      </c>
      <c r="AV543"/>
      <c r="AW543"/>
      <c r="AX543"/>
      <c r="AY543"/>
      <c r="AZ543"/>
      <c r="BA543"/>
      <c r="BB543"/>
      <c r="BC543" s="19" t="str">
        <f t="shared" si="17"/>
        <v/>
      </c>
      <c r="BD543" s="20" t="e">
        <f t="shared" si="18"/>
        <v>#N/A</v>
      </c>
      <c r="BE543" s="12" t="s">
        <v>182</v>
      </c>
    </row>
    <row r="544" spans="3:57">
      <c r="C544">
        <v>556</v>
      </c>
      <c r="D544" t="s">
        <v>167</v>
      </c>
      <c r="E544">
        <v>516</v>
      </c>
      <c r="F544">
        <v>551</v>
      </c>
      <c r="G544">
        <v>509</v>
      </c>
      <c r="H544">
        <v>551</v>
      </c>
      <c r="I544">
        <v>2016</v>
      </c>
      <c r="J544">
        <v>5</v>
      </c>
      <c r="K544">
        <v>20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 t="s">
        <v>2165</v>
      </c>
      <c r="V544" t="s">
        <v>167</v>
      </c>
      <c r="W544" t="s">
        <v>2166</v>
      </c>
      <c r="X544" t="s">
        <v>167</v>
      </c>
      <c r="Y544">
        <v>120596</v>
      </c>
      <c r="Z544" t="s">
        <v>1878</v>
      </c>
      <c r="AA544" t="s">
        <v>1879</v>
      </c>
      <c r="AB544">
        <v>4444444</v>
      </c>
      <c r="AC544">
        <v>12</v>
      </c>
      <c r="AD544" t="s">
        <v>198</v>
      </c>
      <c r="AE544" t="s">
        <v>198</v>
      </c>
      <c r="AF544">
        <v>12</v>
      </c>
      <c r="AG544">
        <v>343</v>
      </c>
      <c r="AH544">
        <v>54</v>
      </c>
      <c r="AI544" t="s">
        <v>175</v>
      </c>
      <c r="AJ544" t="s">
        <v>176</v>
      </c>
      <c r="AK544" t="s">
        <v>177</v>
      </c>
      <c r="AL544" t="s">
        <v>178</v>
      </c>
      <c r="AM544">
        <v>99</v>
      </c>
      <c r="AN544">
        <v>141</v>
      </c>
      <c r="AO544" t="s">
        <v>219</v>
      </c>
      <c r="AP544" t="s">
        <v>539</v>
      </c>
      <c r="AQ544">
        <v>20210426</v>
      </c>
      <c r="AR544">
        <v>172352</v>
      </c>
      <c r="AS544" t="s">
        <v>181</v>
      </c>
      <c r="AT544">
        <v>60.523660900000003</v>
      </c>
      <c r="AU544" t="s">
        <v>181</v>
      </c>
      <c r="AV544"/>
      <c r="AW544"/>
      <c r="AX544"/>
      <c r="AY544"/>
      <c r="AZ544"/>
      <c r="BA544"/>
      <c r="BB544"/>
      <c r="BC544" s="19" t="str">
        <f t="shared" si="17"/>
        <v/>
      </c>
      <c r="BD544" s="20" t="e">
        <f t="shared" si="18"/>
        <v>#N/A</v>
      </c>
      <c r="BE544" s="12" t="s">
        <v>182</v>
      </c>
    </row>
    <row r="545" spans="3:57">
      <c r="C545">
        <v>557</v>
      </c>
      <c r="D545" t="s">
        <v>167</v>
      </c>
      <c r="E545">
        <v>512</v>
      </c>
      <c r="F545">
        <v>511</v>
      </c>
      <c r="G545">
        <v>503</v>
      </c>
      <c r="H545">
        <v>511</v>
      </c>
      <c r="I545">
        <v>2018</v>
      </c>
      <c r="J545">
        <v>1</v>
      </c>
      <c r="K545">
        <v>5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 t="s">
        <v>2167</v>
      </c>
      <c r="V545" t="s">
        <v>167</v>
      </c>
      <c r="W545" t="s">
        <v>2168</v>
      </c>
      <c r="X545" t="s">
        <v>167</v>
      </c>
      <c r="Y545">
        <v>990001</v>
      </c>
      <c r="Z545" t="s">
        <v>174</v>
      </c>
      <c r="AA545" t="s">
        <v>2169</v>
      </c>
      <c r="AB545">
        <v>11111111</v>
      </c>
      <c r="AC545">
        <v>99</v>
      </c>
      <c r="AD545" t="s">
        <v>174</v>
      </c>
      <c r="AE545" t="s">
        <v>174</v>
      </c>
      <c r="AF545">
        <v>99</v>
      </c>
      <c r="AG545">
        <v>8</v>
      </c>
      <c r="AH545">
        <v>54</v>
      </c>
      <c r="AI545" t="s">
        <v>167</v>
      </c>
      <c r="AJ545" t="s">
        <v>273</v>
      </c>
      <c r="AK545" t="s">
        <v>177</v>
      </c>
      <c r="AL545" t="s">
        <v>178</v>
      </c>
      <c r="AM545">
        <v>99</v>
      </c>
      <c r="AN545">
        <v>71</v>
      </c>
      <c r="AO545" t="s">
        <v>425</v>
      </c>
      <c r="AP545" t="s">
        <v>194</v>
      </c>
      <c r="AQ545">
        <v>20200906</v>
      </c>
      <c r="AR545">
        <v>95313</v>
      </c>
      <c r="AS545" t="s">
        <v>181</v>
      </c>
      <c r="AT545">
        <v>58.407437899999998</v>
      </c>
      <c r="AU545" t="s">
        <v>181</v>
      </c>
      <c r="AV545"/>
      <c r="AW545"/>
      <c r="AX545"/>
      <c r="AY545"/>
      <c r="AZ545"/>
      <c r="BA545"/>
      <c r="BB545"/>
      <c r="BC545" s="19" t="str">
        <f t="shared" si="17"/>
        <v/>
      </c>
      <c r="BD545" s="20" t="str">
        <f t="shared" si="18"/>
        <v xml:space="preserve"> DM A II</v>
      </c>
      <c r="BE545" s="12" t="s">
        <v>220</v>
      </c>
    </row>
    <row r="546" spans="3:57">
      <c r="C546">
        <v>558</v>
      </c>
      <c r="D546" t="s">
        <v>167</v>
      </c>
      <c r="E546">
        <v>511</v>
      </c>
      <c r="F546">
        <v>501</v>
      </c>
      <c r="G546">
        <v>501</v>
      </c>
      <c r="H546">
        <v>501</v>
      </c>
      <c r="I546">
        <v>2017</v>
      </c>
      <c r="J546">
        <v>10</v>
      </c>
      <c r="K546">
        <v>26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 t="s">
        <v>2170</v>
      </c>
      <c r="V546" t="s">
        <v>214</v>
      </c>
      <c r="W546" t="s">
        <v>2171</v>
      </c>
      <c r="X546" t="s">
        <v>167</v>
      </c>
      <c r="Y546">
        <v>990001</v>
      </c>
      <c r="Z546" t="s">
        <v>174</v>
      </c>
      <c r="AA546" t="s">
        <v>173</v>
      </c>
      <c r="AB546">
        <v>444444444</v>
      </c>
      <c r="AC546">
        <v>99</v>
      </c>
      <c r="AD546" t="s">
        <v>174</v>
      </c>
      <c r="AE546" t="s">
        <v>174</v>
      </c>
      <c r="AF546">
        <v>99</v>
      </c>
      <c r="AG546">
        <v>11</v>
      </c>
      <c r="AH546">
        <v>54</v>
      </c>
      <c r="AI546" t="s">
        <v>175</v>
      </c>
      <c r="AJ546" t="s">
        <v>176</v>
      </c>
      <c r="AK546" t="s">
        <v>177</v>
      </c>
      <c r="AL546" t="s">
        <v>178</v>
      </c>
      <c r="AM546">
        <v>99</v>
      </c>
      <c r="AN546">
        <v>132</v>
      </c>
      <c r="AO546" t="s">
        <v>179</v>
      </c>
      <c r="AP546" t="s">
        <v>180</v>
      </c>
      <c r="AQ546">
        <v>20201210</v>
      </c>
      <c r="AR546">
        <v>33329</v>
      </c>
      <c r="AS546" t="s">
        <v>181</v>
      </c>
      <c r="AT546">
        <v>58.507298599999999</v>
      </c>
      <c r="AU546" t="s">
        <v>181</v>
      </c>
      <c r="AV546"/>
      <c r="AW546"/>
      <c r="AX546"/>
      <c r="AY546"/>
      <c r="AZ546"/>
      <c r="BA546"/>
      <c r="BB546"/>
      <c r="BC546" s="19" t="str">
        <f t="shared" si="17"/>
        <v/>
      </c>
      <c r="BD546" s="20" t="e">
        <f t="shared" si="18"/>
        <v>#N/A</v>
      </c>
      <c r="BE546" s="12" t="s">
        <v>220</v>
      </c>
    </row>
    <row r="547" spans="3:57">
      <c r="C547">
        <v>559</v>
      </c>
      <c r="D547" t="s">
        <v>167</v>
      </c>
      <c r="E547">
        <v>512</v>
      </c>
      <c r="F547">
        <v>512</v>
      </c>
      <c r="G547">
        <v>503</v>
      </c>
      <c r="H547">
        <v>511</v>
      </c>
      <c r="I547">
        <v>2016</v>
      </c>
      <c r="J547">
        <v>7</v>
      </c>
      <c r="K547">
        <v>28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 t="s">
        <v>2172</v>
      </c>
      <c r="V547" t="s">
        <v>167</v>
      </c>
      <c r="W547" t="s">
        <v>2173</v>
      </c>
      <c r="X547" t="s">
        <v>167</v>
      </c>
      <c r="Y547">
        <v>990016</v>
      </c>
      <c r="Z547" t="s">
        <v>341</v>
      </c>
      <c r="AA547" t="s">
        <v>342</v>
      </c>
      <c r="AB547">
        <v>11111111</v>
      </c>
      <c r="AC547">
        <v>99</v>
      </c>
      <c r="AD547" t="s">
        <v>174</v>
      </c>
      <c r="AE547" t="s">
        <v>174</v>
      </c>
      <c r="AF547">
        <v>99</v>
      </c>
      <c r="AG547">
        <v>11</v>
      </c>
      <c r="AH547">
        <v>54</v>
      </c>
      <c r="AI547" t="s">
        <v>175</v>
      </c>
      <c r="AJ547" t="s">
        <v>176</v>
      </c>
      <c r="AK547" t="s">
        <v>177</v>
      </c>
      <c r="AL547" t="s">
        <v>178</v>
      </c>
      <c r="AM547">
        <v>99</v>
      </c>
      <c r="AN547">
        <v>141</v>
      </c>
      <c r="AO547" t="s">
        <v>219</v>
      </c>
      <c r="AP547" t="s">
        <v>180</v>
      </c>
      <c r="AQ547">
        <v>20201231</v>
      </c>
      <c r="AR547">
        <v>33803</v>
      </c>
      <c r="AS547" t="s">
        <v>181</v>
      </c>
      <c r="AT547">
        <v>58.5262156</v>
      </c>
      <c r="AU547" t="s">
        <v>181</v>
      </c>
      <c r="AV547"/>
      <c r="AW547"/>
      <c r="AX547"/>
      <c r="AY547"/>
      <c r="AZ547"/>
      <c r="BA547"/>
      <c r="BB547"/>
      <c r="BC547" s="19" t="str">
        <f t="shared" si="17"/>
        <v/>
      </c>
      <c r="BD547" s="20" t="e">
        <f t="shared" si="18"/>
        <v>#N/A</v>
      </c>
      <c r="BE547" s="12" t="s">
        <v>220</v>
      </c>
    </row>
    <row r="548" spans="3:57">
      <c r="C548">
        <v>560</v>
      </c>
      <c r="D548" t="s">
        <v>167</v>
      </c>
      <c r="E548">
        <v>511</v>
      </c>
      <c r="F548">
        <v>501</v>
      </c>
      <c r="G548">
        <v>501</v>
      </c>
      <c r="H548">
        <v>501</v>
      </c>
      <c r="I548">
        <v>2016</v>
      </c>
      <c r="J548">
        <v>6</v>
      </c>
      <c r="K548">
        <v>30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 t="s">
        <v>2174</v>
      </c>
      <c r="V548" t="s">
        <v>214</v>
      </c>
      <c r="W548" t="s">
        <v>2175</v>
      </c>
      <c r="X548" t="s">
        <v>167</v>
      </c>
      <c r="Y548">
        <v>990036</v>
      </c>
      <c r="Z548" t="s">
        <v>172</v>
      </c>
      <c r="AA548" t="s">
        <v>424</v>
      </c>
      <c r="AB548">
        <v>88888888</v>
      </c>
      <c r="AC548">
        <v>99</v>
      </c>
      <c r="AD548" t="s">
        <v>174</v>
      </c>
      <c r="AE548" t="s">
        <v>174</v>
      </c>
      <c r="AF548">
        <v>99</v>
      </c>
      <c r="AG548">
        <v>1100</v>
      </c>
      <c r="AH548">
        <v>54</v>
      </c>
      <c r="AI548" t="s">
        <v>175</v>
      </c>
      <c r="AJ548" t="s">
        <v>176</v>
      </c>
      <c r="AK548" t="s">
        <v>177</v>
      </c>
      <c r="AL548" t="s">
        <v>178</v>
      </c>
      <c r="AM548">
        <v>99</v>
      </c>
      <c r="AN548">
        <v>131</v>
      </c>
      <c r="AO548" t="s">
        <v>179</v>
      </c>
      <c r="AP548" t="s">
        <v>539</v>
      </c>
      <c r="AQ548">
        <v>20210804</v>
      </c>
      <c r="AR548">
        <v>140519</v>
      </c>
      <c r="AS548" t="s">
        <v>181</v>
      </c>
      <c r="AT548">
        <v>58.480485999999999</v>
      </c>
      <c r="AU548" t="s">
        <v>181</v>
      </c>
      <c r="AV548"/>
      <c r="AW548"/>
      <c r="AX548"/>
      <c r="AY548"/>
      <c r="AZ548"/>
      <c r="BA548"/>
      <c r="BB548"/>
      <c r="BC548" s="19" t="str">
        <f t="shared" si="17"/>
        <v/>
      </c>
      <c r="BD548" s="20" t="e">
        <f t="shared" si="18"/>
        <v>#N/A</v>
      </c>
      <c r="BE548" s="12" t="s">
        <v>220</v>
      </c>
    </row>
    <row r="549" spans="3:57">
      <c r="C549">
        <v>561</v>
      </c>
      <c r="D549" t="s">
        <v>167</v>
      </c>
      <c r="E549">
        <v>511</v>
      </c>
      <c r="F549">
        <v>501</v>
      </c>
      <c r="G549">
        <v>501</v>
      </c>
      <c r="H549">
        <v>501</v>
      </c>
      <c r="I549">
        <v>2017</v>
      </c>
      <c r="J549">
        <v>6</v>
      </c>
      <c r="K549">
        <v>29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 t="s">
        <v>2176</v>
      </c>
      <c r="V549" t="s">
        <v>214</v>
      </c>
      <c r="W549" t="s">
        <v>2177</v>
      </c>
      <c r="X549" t="s">
        <v>167</v>
      </c>
      <c r="Y549">
        <v>990001</v>
      </c>
      <c r="Z549" t="s">
        <v>174</v>
      </c>
      <c r="AA549" t="s">
        <v>424</v>
      </c>
      <c r="AB549">
        <v>444444444</v>
      </c>
      <c r="AC549">
        <v>99</v>
      </c>
      <c r="AD549" t="s">
        <v>174</v>
      </c>
      <c r="AE549" t="s">
        <v>174</v>
      </c>
      <c r="AF549">
        <v>99</v>
      </c>
      <c r="AG549">
        <v>11</v>
      </c>
      <c r="AH549">
        <v>54</v>
      </c>
      <c r="AI549" t="s">
        <v>167</v>
      </c>
      <c r="AJ549" t="s">
        <v>176</v>
      </c>
      <c r="AK549" t="s">
        <v>177</v>
      </c>
      <c r="AL549" t="s">
        <v>178</v>
      </c>
      <c r="AM549">
        <v>99</v>
      </c>
      <c r="AN549">
        <v>131</v>
      </c>
      <c r="AO549" t="s">
        <v>179</v>
      </c>
      <c r="AP549" t="s">
        <v>180</v>
      </c>
      <c r="AQ549">
        <v>20201231</v>
      </c>
      <c r="AR549">
        <v>33812</v>
      </c>
      <c r="AS549" t="s">
        <v>181</v>
      </c>
      <c r="AT549">
        <v>58.499725499999997</v>
      </c>
      <c r="AU549" t="s">
        <v>181</v>
      </c>
      <c r="AV549"/>
      <c r="AW549"/>
      <c r="AX549"/>
      <c r="AY549"/>
      <c r="AZ549"/>
      <c r="BA549"/>
      <c r="BB549"/>
      <c r="BC549" s="19" t="str">
        <f t="shared" si="17"/>
        <v/>
      </c>
      <c r="BD549" s="20" t="e">
        <f t="shared" si="18"/>
        <v>#N/A</v>
      </c>
      <c r="BE549" s="12" t="s">
        <v>220</v>
      </c>
    </row>
    <row r="550" spans="3:57">
      <c r="C550">
        <v>562</v>
      </c>
      <c r="D550" t="s">
        <v>167</v>
      </c>
      <c r="E550">
        <v>511</v>
      </c>
      <c r="F550">
        <v>501</v>
      </c>
      <c r="G550">
        <v>501</v>
      </c>
      <c r="H550">
        <v>501</v>
      </c>
      <c r="I550">
        <v>2016</v>
      </c>
      <c r="J550">
        <v>6</v>
      </c>
      <c r="K550">
        <v>24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 t="s">
        <v>2178</v>
      </c>
      <c r="V550" t="s">
        <v>214</v>
      </c>
      <c r="W550" t="s">
        <v>2179</v>
      </c>
      <c r="X550" t="s">
        <v>167</v>
      </c>
      <c r="Y550">
        <v>990022</v>
      </c>
      <c r="Z550" t="s">
        <v>656</v>
      </c>
      <c r="AA550" t="s">
        <v>1365</v>
      </c>
      <c r="AB550">
        <v>88888888</v>
      </c>
      <c r="AC550">
        <v>99</v>
      </c>
      <c r="AD550" t="s">
        <v>174</v>
      </c>
      <c r="AE550" t="s">
        <v>174</v>
      </c>
      <c r="AF550">
        <v>99</v>
      </c>
      <c r="AG550">
        <v>11</v>
      </c>
      <c r="AH550">
        <v>54</v>
      </c>
      <c r="AI550" t="s">
        <v>175</v>
      </c>
      <c r="AJ550" t="s">
        <v>176</v>
      </c>
      <c r="AK550" t="s">
        <v>177</v>
      </c>
      <c r="AL550" t="s">
        <v>178</v>
      </c>
      <c r="AM550">
        <v>99</v>
      </c>
      <c r="AN550">
        <v>30</v>
      </c>
      <c r="AO550" t="s">
        <v>293</v>
      </c>
      <c r="AP550" t="s">
        <v>539</v>
      </c>
      <c r="AQ550">
        <v>20200130</v>
      </c>
      <c r="AR550">
        <v>145628</v>
      </c>
      <c r="AS550" t="s">
        <v>181</v>
      </c>
      <c r="AT550">
        <v>58.420258099999998</v>
      </c>
      <c r="AU550" t="s">
        <v>181</v>
      </c>
      <c r="AV550"/>
      <c r="AW550"/>
      <c r="AX550"/>
      <c r="AY550"/>
      <c r="AZ550"/>
      <c r="BA550"/>
      <c r="BB550"/>
      <c r="BC550" s="19" t="str">
        <f t="shared" si="17"/>
        <v/>
      </c>
      <c r="BD550" s="20" t="str">
        <f t="shared" si="18"/>
        <v xml:space="preserve"> DM A</v>
      </c>
      <c r="BE550" s="12" t="s">
        <v>220</v>
      </c>
    </row>
    <row r="551" spans="3:57">
      <c r="C551">
        <v>563</v>
      </c>
      <c r="D551" t="s">
        <v>167</v>
      </c>
      <c r="E551">
        <v>511</v>
      </c>
      <c r="F551">
        <v>501</v>
      </c>
      <c r="G551">
        <v>501</v>
      </c>
      <c r="H551">
        <v>501</v>
      </c>
      <c r="I551">
        <v>2016</v>
      </c>
      <c r="J551">
        <v>9</v>
      </c>
      <c r="K551">
        <v>9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 t="s">
        <v>2180</v>
      </c>
      <c r="V551" t="s">
        <v>214</v>
      </c>
      <c r="W551" t="s">
        <v>2181</v>
      </c>
      <c r="X551" t="s">
        <v>167</v>
      </c>
      <c r="Y551">
        <v>990003</v>
      </c>
      <c r="Z551" t="s">
        <v>232</v>
      </c>
      <c r="AA551" t="s">
        <v>1718</v>
      </c>
      <c r="AB551">
        <v>11111111</v>
      </c>
      <c r="AC551">
        <v>99</v>
      </c>
      <c r="AD551" t="s">
        <v>174</v>
      </c>
      <c r="AE551" t="s">
        <v>174</v>
      </c>
      <c r="AF551">
        <v>99</v>
      </c>
      <c r="AG551">
        <v>11</v>
      </c>
      <c r="AH551">
        <v>54</v>
      </c>
      <c r="AI551" t="s">
        <v>175</v>
      </c>
      <c r="AJ551" t="s">
        <v>176</v>
      </c>
      <c r="AK551" t="s">
        <v>177</v>
      </c>
      <c r="AL551" t="s">
        <v>178</v>
      </c>
      <c r="AM551">
        <v>99</v>
      </c>
      <c r="AN551">
        <v>132</v>
      </c>
      <c r="AO551" t="s">
        <v>179</v>
      </c>
      <c r="AP551" t="s">
        <v>180</v>
      </c>
      <c r="AQ551">
        <v>20201215</v>
      </c>
      <c r="AR551">
        <v>33240</v>
      </c>
      <c r="AS551" t="s">
        <v>181</v>
      </c>
      <c r="AT551">
        <v>58.420502900000002</v>
      </c>
      <c r="AU551" t="s">
        <v>181</v>
      </c>
      <c r="AV551"/>
      <c r="AW551"/>
      <c r="AX551"/>
      <c r="AY551"/>
      <c r="AZ551"/>
      <c r="BA551"/>
      <c r="BB551"/>
      <c r="BC551" s="19" t="str">
        <f t="shared" si="17"/>
        <v/>
      </c>
      <c r="BD551" s="20" t="e">
        <f t="shared" si="18"/>
        <v>#N/A</v>
      </c>
      <c r="BE551" s="12" t="s">
        <v>220</v>
      </c>
    </row>
    <row r="552" spans="3:57">
      <c r="C552">
        <v>564</v>
      </c>
      <c r="D552" t="s">
        <v>167</v>
      </c>
      <c r="E552">
        <v>516</v>
      </c>
      <c r="F552">
        <v>551</v>
      </c>
      <c r="G552">
        <v>509</v>
      </c>
      <c r="H552">
        <v>551</v>
      </c>
      <c r="I552">
        <v>2016</v>
      </c>
      <c r="J552">
        <v>7</v>
      </c>
      <c r="K552">
        <v>30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 t="s">
        <v>2182</v>
      </c>
      <c r="V552" t="s">
        <v>214</v>
      </c>
      <c r="W552" t="s">
        <v>2183</v>
      </c>
      <c r="X552" t="s">
        <v>167</v>
      </c>
      <c r="Y552">
        <v>120536</v>
      </c>
      <c r="Z552" t="s">
        <v>2184</v>
      </c>
      <c r="AA552" t="s">
        <v>2185</v>
      </c>
      <c r="AB552">
        <v>1111111</v>
      </c>
      <c r="AC552">
        <v>12</v>
      </c>
      <c r="AD552" t="s">
        <v>198</v>
      </c>
      <c r="AE552" t="s">
        <v>198</v>
      </c>
      <c r="AF552">
        <v>12</v>
      </c>
      <c r="AG552">
        <v>3446</v>
      </c>
      <c r="AH552">
        <v>54</v>
      </c>
      <c r="AI552" t="s">
        <v>167</v>
      </c>
      <c r="AJ552" t="s">
        <v>273</v>
      </c>
      <c r="AK552" t="s">
        <v>177</v>
      </c>
      <c r="AL552" t="s">
        <v>178</v>
      </c>
      <c r="AM552">
        <v>99</v>
      </c>
      <c r="AN552">
        <v>141</v>
      </c>
      <c r="AO552" t="s">
        <v>219</v>
      </c>
      <c r="AP552" t="s">
        <v>180</v>
      </c>
      <c r="AQ552">
        <v>20201231</v>
      </c>
      <c r="AR552">
        <v>33820</v>
      </c>
      <c r="AS552" t="s">
        <v>181</v>
      </c>
      <c r="AT552">
        <v>58.998131299999997</v>
      </c>
      <c r="AU552" t="s">
        <v>181</v>
      </c>
      <c r="AV552"/>
      <c r="AW552"/>
      <c r="AX552"/>
      <c r="AY552"/>
      <c r="AZ552"/>
      <c r="BA552"/>
      <c r="BB552"/>
      <c r="BC552" s="19" t="str">
        <f t="shared" si="17"/>
        <v/>
      </c>
      <c r="BD552" s="20" t="e">
        <f t="shared" si="18"/>
        <v>#N/A</v>
      </c>
      <c r="BE552" s="12" t="s">
        <v>182</v>
      </c>
    </row>
    <row r="553" spans="3:57">
      <c r="C553">
        <v>565</v>
      </c>
      <c r="D553" t="s">
        <v>167</v>
      </c>
      <c r="E553">
        <v>512</v>
      </c>
      <c r="F553">
        <v>513</v>
      </c>
      <c r="G553">
        <v>503</v>
      </c>
      <c r="H553">
        <v>511</v>
      </c>
      <c r="I553">
        <v>2016</v>
      </c>
      <c r="J553">
        <v>12</v>
      </c>
      <c r="K553">
        <v>23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 t="s">
        <v>2186</v>
      </c>
      <c r="V553" t="s">
        <v>214</v>
      </c>
      <c r="W553" t="s">
        <v>2187</v>
      </c>
      <c r="X553" t="s">
        <v>167</v>
      </c>
      <c r="Y553">
        <v>990011</v>
      </c>
      <c r="Z553" t="s">
        <v>1665</v>
      </c>
      <c r="AA553" t="s">
        <v>2188</v>
      </c>
      <c r="AB553">
        <v>11111111</v>
      </c>
      <c r="AC553">
        <v>99</v>
      </c>
      <c r="AD553" t="s">
        <v>174</v>
      </c>
      <c r="AE553" t="s">
        <v>174</v>
      </c>
      <c r="AF553">
        <v>99</v>
      </c>
      <c r="AG553">
        <v>11</v>
      </c>
      <c r="AH553">
        <v>54</v>
      </c>
      <c r="AI553" t="s">
        <v>167</v>
      </c>
      <c r="AJ553" t="s">
        <v>273</v>
      </c>
      <c r="AK553" t="s">
        <v>177</v>
      </c>
      <c r="AL553" t="s">
        <v>178</v>
      </c>
      <c r="AM553">
        <v>99</v>
      </c>
      <c r="AN553">
        <v>66</v>
      </c>
      <c r="AO553" t="s">
        <v>193</v>
      </c>
      <c r="AP553" t="s">
        <v>180</v>
      </c>
      <c r="AQ553">
        <v>20210413</v>
      </c>
      <c r="AR553">
        <v>33454</v>
      </c>
      <c r="AS553" t="s">
        <v>181</v>
      </c>
      <c r="AT553">
        <v>58.390641510000002</v>
      </c>
      <c r="AU553" t="s">
        <v>181</v>
      </c>
      <c r="AV553"/>
      <c r="AW553"/>
      <c r="AX553"/>
      <c r="AY553"/>
      <c r="AZ553"/>
      <c r="BA553"/>
      <c r="BB553"/>
      <c r="BC553" s="19" t="str">
        <f t="shared" si="17"/>
        <v/>
      </c>
      <c r="BD553" s="20" t="str">
        <f t="shared" si="18"/>
        <v xml:space="preserve"> CITY GDE</v>
      </c>
      <c r="BE553" s="12" t="s">
        <v>182</v>
      </c>
    </row>
    <row r="554" spans="3:57">
      <c r="C554">
        <v>567</v>
      </c>
      <c r="D554" t="s">
        <v>167</v>
      </c>
      <c r="E554">
        <v>511</v>
      </c>
      <c r="F554">
        <v>501</v>
      </c>
      <c r="G554">
        <v>501</v>
      </c>
      <c r="H554">
        <v>501</v>
      </c>
      <c r="I554">
        <v>2016</v>
      </c>
      <c r="J554">
        <v>7</v>
      </c>
      <c r="K554">
        <v>22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 t="s">
        <v>2189</v>
      </c>
      <c r="V554" t="s">
        <v>214</v>
      </c>
      <c r="W554" t="s">
        <v>2190</v>
      </c>
      <c r="X554" t="s">
        <v>167</v>
      </c>
      <c r="Y554">
        <v>990001</v>
      </c>
      <c r="Z554" t="s">
        <v>174</v>
      </c>
      <c r="AA554" t="s">
        <v>192</v>
      </c>
      <c r="AB554">
        <v>8888888</v>
      </c>
      <c r="AC554">
        <v>99</v>
      </c>
      <c r="AD554" t="s">
        <v>174</v>
      </c>
      <c r="AE554" t="s">
        <v>174</v>
      </c>
      <c r="AF554">
        <v>99</v>
      </c>
      <c r="AG554">
        <v>1100</v>
      </c>
      <c r="AH554">
        <v>54</v>
      </c>
      <c r="AI554" t="s">
        <v>175</v>
      </c>
      <c r="AJ554" t="s">
        <v>176</v>
      </c>
      <c r="AK554" t="s">
        <v>177</v>
      </c>
      <c r="AL554" t="s">
        <v>178</v>
      </c>
      <c r="AM554">
        <v>99</v>
      </c>
      <c r="AN554">
        <v>133</v>
      </c>
      <c r="AO554" t="s">
        <v>179</v>
      </c>
      <c r="AP554" t="s">
        <v>180</v>
      </c>
      <c r="AQ554">
        <v>20201217</v>
      </c>
      <c r="AR554">
        <v>33114</v>
      </c>
      <c r="AS554" t="s">
        <v>181</v>
      </c>
      <c r="AT554">
        <v>58.493251999999998</v>
      </c>
      <c r="AU554" t="s">
        <v>181</v>
      </c>
      <c r="AV554"/>
      <c r="AW554"/>
      <c r="AX554"/>
      <c r="AY554"/>
      <c r="AZ554"/>
      <c r="BA554"/>
      <c r="BB554"/>
      <c r="BC554" s="19" t="str">
        <f t="shared" si="17"/>
        <v/>
      </c>
      <c r="BD554" s="20" t="e">
        <f t="shared" si="18"/>
        <v>#N/A</v>
      </c>
      <c r="BE554" s="12" t="s">
        <v>220</v>
      </c>
    </row>
    <row r="555" spans="3:57">
      <c r="C555">
        <v>568</v>
      </c>
      <c r="D555" t="s">
        <v>167</v>
      </c>
      <c r="E555">
        <v>511</v>
      </c>
      <c r="F555">
        <v>501</v>
      </c>
      <c r="G555">
        <v>501</v>
      </c>
      <c r="H555">
        <v>501</v>
      </c>
      <c r="I555">
        <v>2016</v>
      </c>
      <c r="J555">
        <v>10</v>
      </c>
      <c r="K555">
        <v>21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 t="s">
        <v>2191</v>
      </c>
      <c r="V555" t="s">
        <v>214</v>
      </c>
      <c r="W555" t="s">
        <v>2192</v>
      </c>
      <c r="X555" t="s">
        <v>167</v>
      </c>
      <c r="Y555">
        <v>990001</v>
      </c>
      <c r="Z555" t="s">
        <v>174</v>
      </c>
      <c r="AA555" t="s">
        <v>192</v>
      </c>
      <c r="AB555">
        <v>88888888</v>
      </c>
      <c r="AC555">
        <v>99</v>
      </c>
      <c r="AD555" t="s">
        <v>174</v>
      </c>
      <c r="AE555" t="s">
        <v>174</v>
      </c>
      <c r="AF555">
        <v>99</v>
      </c>
      <c r="AG555">
        <v>11</v>
      </c>
      <c r="AH555">
        <v>54</v>
      </c>
      <c r="AI555" t="s">
        <v>175</v>
      </c>
      <c r="AJ555" t="s">
        <v>176</v>
      </c>
      <c r="AK555" t="s">
        <v>177</v>
      </c>
      <c r="AL555" t="s">
        <v>178</v>
      </c>
      <c r="AM555">
        <v>99</v>
      </c>
      <c r="AN555">
        <v>132</v>
      </c>
      <c r="AO555" t="s">
        <v>179</v>
      </c>
      <c r="AP555" t="s">
        <v>180</v>
      </c>
      <c r="AQ555">
        <v>20201203</v>
      </c>
      <c r="AR555">
        <v>33120</v>
      </c>
      <c r="AS555" t="s">
        <v>181</v>
      </c>
      <c r="AT555">
        <v>58.497884599999999</v>
      </c>
      <c r="AU555" t="s">
        <v>181</v>
      </c>
      <c r="AV555"/>
      <c r="AW555"/>
      <c r="AX555"/>
      <c r="AY555"/>
      <c r="AZ555"/>
      <c r="BA555"/>
      <c r="BB555"/>
      <c r="BC555" s="19" t="str">
        <f t="shared" si="17"/>
        <v/>
      </c>
      <c r="BD555" s="20" t="e">
        <f t="shared" si="18"/>
        <v>#N/A</v>
      </c>
      <c r="BE555" s="12" t="s">
        <v>220</v>
      </c>
    </row>
    <row r="556" spans="3:57">
      <c r="C556">
        <v>569</v>
      </c>
      <c r="D556" t="s">
        <v>167</v>
      </c>
      <c r="E556">
        <v>512</v>
      </c>
      <c r="F556">
        <v>512</v>
      </c>
      <c r="G556">
        <v>503</v>
      </c>
      <c r="H556">
        <v>511</v>
      </c>
      <c r="I556">
        <v>2017</v>
      </c>
      <c r="J556">
        <v>8</v>
      </c>
      <c r="K556">
        <v>31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 t="s">
        <v>2193</v>
      </c>
      <c r="V556" t="s">
        <v>167</v>
      </c>
      <c r="W556" t="s">
        <v>2194</v>
      </c>
      <c r="X556" t="s">
        <v>167</v>
      </c>
      <c r="Y556">
        <v>131949</v>
      </c>
      <c r="Z556" t="s">
        <v>385</v>
      </c>
      <c r="AA556" t="s">
        <v>2195</v>
      </c>
      <c r="AB556">
        <v>444444444</v>
      </c>
      <c r="AC556">
        <v>13</v>
      </c>
      <c r="AD556" t="s">
        <v>249</v>
      </c>
      <c r="AE556" t="s">
        <v>249</v>
      </c>
      <c r="AF556">
        <v>13</v>
      </c>
      <c r="AG556">
        <v>11</v>
      </c>
      <c r="AH556">
        <v>54</v>
      </c>
      <c r="AI556" t="s">
        <v>175</v>
      </c>
      <c r="AJ556" t="s">
        <v>176</v>
      </c>
      <c r="AK556" t="s">
        <v>177</v>
      </c>
      <c r="AL556" t="s">
        <v>178</v>
      </c>
      <c r="AM556">
        <v>99</v>
      </c>
      <c r="AN556">
        <v>142</v>
      </c>
      <c r="AO556" t="s">
        <v>219</v>
      </c>
      <c r="AP556" t="s">
        <v>180</v>
      </c>
      <c r="AQ556">
        <v>20211105</v>
      </c>
      <c r="AR556">
        <v>33117</v>
      </c>
      <c r="AS556" t="s">
        <v>181</v>
      </c>
      <c r="AT556">
        <v>58.790951</v>
      </c>
      <c r="AU556" t="s">
        <v>181</v>
      </c>
      <c r="AV556"/>
      <c r="AW556"/>
      <c r="AX556"/>
      <c r="AY556"/>
      <c r="AZ556"/>
      <c r="BA556"/>
      <c r="BB556"/>
      <c r="BC556" s="19" t="str">
        <f t="shared" si="17"/>
        <v/>
      </c>
      <c r="BD556" s="20" t="e">
        <f t="shared" si="18"/>
        <v>#N/A</v>
      </c>
      <c r="BE556" s="12" t="s">
        <v>220</v>
      </c>
    </row>
    <row r="557" spans="3:57">
      <c r="C557">
        <v>570</v>
      </c>
      <c r="D557" t="s">
        <v>167</v>
      </c>
      <c r="E557">
        <v>511</v>
      </c>
      <c r="F557">
        <v>501</v>
      </c>
      <c r="G557">
        <v>501</v>
      </c>
      <c r="H557">
        <v>501</v>
      </c>
      <c r="I557">
        <v>2016</v>
      </c>
      <c r="J557">
        <v>7</v>
      </c>
      <c r="K557">
        <v>28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 t="s">
        <v>2196</v>
      </c>
      <c r="V557" t="s">
        <v>214</v>
      </c>
      <c r="W557" t="s">
        <v>2197</v>
      </c>
      <c r="X557" t="s">
        <v>167</v>
      </c>
      <c r="Y557">
        <v>990001</v>
      </c>
      <c r="Z557" t="s">
        <v>174</v>
      </c>
      <c r="AA557" t="s">
        <v>173</v>
      </c>
      <c r="AB557">
        <v>88888888</v>
      </c>
      <c r="AC557">
        <v>99</v>
      </c>
      <c r="AD557" t="s">
        <v>174</v>
      </c>
      <c r="AE557" t="s">
        <v>174</v>
      </c>
      <c r="AF557">
        <v>99</v>
      </c>
      <c r="AG557">
        <v>11</v>
      </c>
      <c r="AH557">
        <v>54</v>
      </c>
      <c r="AI557" t="s">
        <v>175</v>
      </c>
      <c r="AJ557" t="s">
        <v>176</v>
      </c>
      <c r="AK557" t="s">
        <v>177</v>
      </c>
      <c r="AL557" t="s">
        <v>178</v>
      </c>
      <c r="AM557">
        <v>99</v>
      </c>
      <c r="AN557">
        <v>131</v>
      </c>
      <c r="AO557" t="s">
        <v>179</v>
      </c>
      <c r="AP557" t="s">
        <v>539</v>
      </c>
      <c r="AQ557">
        <v>20211104</v>
      </c>
      <c r="AR557">
        <v>153821</v>
      </c>
      <c r="AS557" t="s">
        <v>181</v>
      </c>
      <c r="AT557">
        <v>58.516714899999997</v>
      </c>
      <c r="AU557" t="s">
        <v>181</v>
      </c>
      <c r="AV557"/>
      <c r="AW557"/>
      <c r="AX557"/>
      <c r="AY557"/>
      <c r="AZ557"/>
      <c r="BA557"/>
      <c r="BB557"/>
      <c r="BC557" s="19" t="str">
        <f t="shared" si="17"/>
        <v/>
      </c>
      <c r="BD557" s="20" t="e">
        <f t="shared" si="18"/>
        <v>#N/A</v>
      </c>
      <c r="BE557" s="12" t="s">
        <v>220</v>
      </c>
    </row>
    <row r="558" spans="3:57">
      <c r="C558">
        <v>571</v>
      </c>
      <c r="D558" t="s">
        <v>167</v>
      </c>
      <c r="E558">
        <v>516</v>
      </c>
      <c r="F558">
        <v>551</v>
      </c>
      <c r="G558">
        <v>509</v>
      </c>
      <c r="H558">
        <v>551</v>
      </c>
      <c r="I558">
        <v>2017</v>
      </c>
      <c r="J558">
        <v>8</v>
      </c>
      <c r="K558">
        <v>31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 t="s">
        <v>2198</v>
      </c>
      <c r="V558" t="s">
        <v>167</v>
      </c>
      <c r="W558" t="s">
        <v>2199</v>
      </c>
      <c r="X558" t="s">
        <v>2200</v>
      </c>
      <c r="Y558">
        <v>132543</v>
      </c>
      <c r="Z558" t="s">
        <v>2201</v>
      </c>
      <c r="AA558" t="s">
        <v>2202</v>
      </c>
      <c r="AB558">
        <v>44444444</v>
      </c>
      <c r="AC558">
        <v>13</v>
      </c>
      <c r="AD558" t="s">
        <v>249</v>
      </c>
      <c r="AE558" t="s">
        <v>249</v>
      </c>
      <c r="AF558">
        <v>13</v>
      </c>
      <c r="AG558">
        <v>1</v>
      </c>
      <c r="AH558">
        <v>54</v>
      </c>
      <c r="AI558" t="s">
        <v>175</v>
      </c>
      <c r="AJ558" t="s">
        <v>176</v>
      </c>
      <c r="AK558" t="s">
        <v>177</v>
      </c>
      <c r="AL558" t="s">
        <v>178</v>
      </c>
      <c r="AM558">
        <v>99</v>
      </c>
      <c r="AN558">
        <v>142</v>
      </c>
      <c r="AO558" t="s">
        <v>219</v>
      </c>
      <c r="AP558" t="s">
        <v>180</v>
      </c>
      <c r="AQ558">
        <v>20201223</v>
      </c>
      <c r="AR558">
        <v>34003</v>
      </c>
      <c r="AS558" t="s">
        <v>181</v>
      </c>
      <c r="AT558">
        <v>61.541840139999998</v>
      </c>
      <c r="AU558" t="s">
        <v>181</v>
      </c>
      <c r="AV558"/>
      <c r="AW558"/>
      <c r="AX558"/>
      <c r="AY558"/>
      <c r="AZ558"/>
      <c r="BA558"/>
      <c r="BB558"/>
      <c r="BC558" s="19" t="str">
        <f t="shared" si="17"/>
        <v/>
      </c>
      <c r="BD558" s="20" t="e">
        <f t="shared" si="18"/>
        <v>#N/A</v>
      </c>
      <c r="BE558" s="12" t="s">
        <v>220</v>
      </c>
    </row>
    <row r="559" spans="3:57">
      <c r="C559">
        <v>572</v>
      </c>
      <c r="D559" t="s">
        <v>167</v>
      </c>
      <c r="E559">
        <v>512</v>
      </c>
      <c r="F559">
        <v>511</v>
      </c>
      <c r="G559">
        <v>503</v>
      </c>
      <c r="H559">
        <v>511</v>
      </c>
      <c r="I559">
        <v>2017</v>
      </c>
      <c r="J559">
        <v>4</v>
      </c>
      <c r="K559">
        <v>20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 t="s">
        <v>2203</v>
      </c>
      <c r="V559" t="s">
        <v>214</v>
      </c>
      <c r="W559" t="s">
        <v>2204</v>
      </c>
      <c r="X559" t="s">
        <v>167</v>
      </c>
      <c r="Y559">
        <v>990024</v>
      </c>
      <c r="Z559" t="s">
        <v>1400</v>
      </c>
      <c r="AA559" t="s">
        <v>393</v>
      </c>
      <c r="AB559">
        <v>11111111</v>
      </c>
      <c r="AC559">
        <v>99</v>
      </c>
      <c r="AD559" t="s">
        <v>174</v>
      </c>
      <c r="AE559" t="s">
        <v>174</v>
      </c>
      <c r="AF559">
        <v>99</v>
      </c>
      <c r="AG559">
        <v>8</v>
      </c>
      <c r="AH559">
        <v>11</v>
      </c>
      <c r="AI559" t="s">
        <v>175</v>
      </c>
      <c r="AJ559" t="s">
        <v>176</v>
      </c>
      <c r="AK559" t="s">
        <v>177</v>
      </c>
      <c r="AL559" t="s">
        <v>178</v>
      </c>
      <c r="AM559">
        <v>99</v>
      </c>
      <c r="AN559">
        <v>71</v>
      </c>
      <c r="AO559" t="s">
        <v>425</v>
      </c>
      <c r="AP559" t="s">
        <v>539</v>
      </c>
      <c r="AQ559">
        <v>20200130</v>
      </c>
      <c r="AR559">
        <v>163516</v>
      </c>
      <c r="AS559" t="s">
        <v>181</v>
      </c>
      <c r="AT559">
        <v>58.428991240000002</v>
      </c>
      <c r="AU559" t="s">
        <v>181</v>
      </c>
      <c r="AV559"/>
      <c r="AW559"/>
      <c r="AX559"/>
      <c r="AY559"/>
      <c r="AZ559"/>
      <c r="BA559"/>
      <c r="BB559"/>
      <c r="BC559" s="19" t="str">
        <f t="shared" si="17"/>
        <v/>
      </c>
      <c r="BD559" s="20" t="str">
        <f t="shared" si="18"/>
        <v xml:space="preserve"> DM A II</v>
      </c>
      <c r="BE559" s="12" t="s">
        <v>220</v>
      </c>
    </row>
    <row r="560" spans="3:57">
      <c r="C560">
        <v>573</v>
      </c>
      <c r="D560" t="s">
        <v>167</v>
      </c>
      <c r="E560">
        <v>511</v>
      </c>
      <c r="F560">
        <v>501</v>
      </c>
      <c r="G560">
        <v>501</v>
      </c>
      <c r="H560">
        <v>501</v>
      </c>
      <c r="I560">
        <v>2016</v>
      </c>
      <c r="J560">
        <v>11</v>
      </c>
      <c r="K560">
        <v>25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 t="s">
        <v>2205</v>
      </c>
      <c r="V560" t="s">
        <v>214</v>
      </c>
      <c r="W560" t="s">
        <v>2206</v>
      </c>
      <c r="X560" t="s">
        <v>167</v>
      </c>
      <c r="Y560">
        <v>990001</v>
      </c>
      <c r="Z560" t="s">
        <v>174</v>
      </c>
      <c r="AA560" t="s">
        <v>841</v>
      </c>
      <c r="AB560">
        <v>88888888</v>
      </c>
      <c r="AC560">
        <v>99</v>
      </c>
      <c r="AD560" t="s">
        <v>174</v>
      </c>
      <c r="AE560" t="s">
        <v>174</v>
      </c>
      <c r="AF560">
        <v>99</v>
      </c>
      <c r="AG560">
        <v>11</v>
      </c>
      <c r="AH560">
        <v>54</v>
      </c>
      <c r="AI560" t="s">
        <v>175</v>
      </c>
      <c r="AJ560" t="s">
        <v>176</v>
      </c>
      <c r="AK560" t="s">
        <v>177</v>
      </c>
      <c r="AL560" t="s">
        <v>178</v>
      </c>
      <c r="AM560">
        <v>99</v>
      </c>
      <c r="AN560">
        <v>133</v>
      </c>
      <c r="AO560" t="s">
        <v>179</v>
      </c>
      <c r="AP560" t="s">
        <v>842</v>
      </c>
      <c r="AQ560">
        <v>20210408</v>
      </c>
      <c r="AR560">
        <v>170007</v>
      </c>
      <c r="AS560" t="s">
        <v>181</v>
      </c>
      <c r="AT560">
        <v>58.4700335</v>
      </c>
      <c r="AU560" t="s">
        <v>181</v>
      </c>
      <c r="AV560"/>
      <c r="AW560"/>
      <c r="AX560"/>
      <c r="AY560"/>
      <c r="AZ560"/>
      <c r="BA560"/>
      <c r="BB560"/>
      <c r="BC560" s="19" t="str">
        <f t="shared" si="17"/>
        <v/>
      </c>
      <c r="BD560" s="20" t="e">
        <f t="shared" si="18"/>
        <v>#N/A</v>
      </c>
      <c r="BE560" s="12" t="s">
        <v>220</v>
      </c>
    </row>
    <row r="561" spans="3:57">
      <c r="C561">
        <v>574</v>
      </c>
      <c r="D561" t="s">
        <v>167</v>
      </c>
      <c r="E561">
        <v>511</v>
      </c>
      <c r="F561">
        <v>501</v>
      </c>
      <c r="G561">
        <v>501</v>
      </c>
      <c r="H561">
        <v>501</v>
      </c>
      <c r="I561">
        <v>2017</v>
      </c>
      <c r="J561">
        <v>11</v>
      </c>
      <c r="K561">
        <v>24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 t="s">
        <v>2207</v>
      </c>
      <c r="V561" t="s">
        <v>167</v>
      </c>
      <c r="W561" t="s">
        <v>2208</v>
      </c>
      <c r="X561" t="s">
        <v>167</v>
      </c>
      <c r="Y561">
        <v>990001</v>
      </c>
      <c r="Z561" t="s">
        <v>174</v>
      </c>
      <c r="AA561" t="s">
        <v>192</v>
      </c>
      <c r="AB561">
        <v>88888888</v>
      </c>
      <c r="AC561">
        <v>99</v>
      </c>
      <c r="AD561" t="s">
        <v>174</v>
      </c>
      <c r="AE561" t="s">
        <v>174</v>
      </c>
      <c r="AF561">
        <v>99</v>
      </c>
      <c r="AG561">
        <v>54</v>
      </c>
      <c r="AH561">
        <v>11</v>
      </c>
      <c r="AI561" t="s">
        <v>175</v>
      </c>
      <c r="AJ561" t="s">
        <v>176</v>
      </c>
      <c r="AK561" t="s">
        <v>177</v>
      </c>
      <c r="AL561" t="s">
        <v>1624</v>
      </c>
      <c r="AM561">
        <v>99</v>
      </c>
      <c r="AN561">
        <v>132</v>
      </c>
      <c r="AO561" t="s">
        <v>179</v>
      </c>
      <c r="AP561" t="s">
        <v>180</v>
      </c>
      <c r="AQ561">
        <v>20201210</v>
      </c>
      <c r="AR561">
        <v>33337</v>
      </c>
      <c r="AS561" t="s">
        <v>181</v>
      </c>
      <c r="AT561">
        <v>58.490732000000001</v>
      </c>
      <c r="AU561" t="s">
        <v>181</v>
      </c>
      <c r="AV561"/>
      <c r="AW561"/>
      <c r="AX561"/>
      <c r="AY561"/>
      <c r="AZ561"/>
      <c r="BA561"/>
      <c r="BB561"/>
      <c r="BC561" s="19" t="str">
        <f t="shared" si="17"/>
        <v/>
      </c>
      <c r="BD561" s="20" t="e">
        <f t="shared" si="18"/>
        <v>#N/A</v>
      </c>
      <c r="BE561" s="12" t="s">
        <v>220</v>
      </c>
    </row>
    <row r="562" spans="3:57">
      <c r="C562">
        <v>575</v>
      </c>
      <c r="D562" t="s">
        <v>167</v>
      </c>
      <c r="E562">
        <v>516</v>
      </c>
      <c r="F562">
        <v>551</v>
      </c>
      <c r="G562">
        <v>509</v>
      </c>
      <c r="H562">
        <v>551</v>
      </c>
      <c r="I562">
        <v>2016</v>
      </c>
      <c r="J562">
        <v>7</v>
      </c>
      <c r="K562">
        <v>30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 t="s">
        <v>2209</v>
      </c>
      <c r="V562" t="s">
        <v>167</v>
      </c>
      <c r="W562" t="s">
        <v>2210</v>
      </c>
      <c r="X562" t="s">
        <v>167</v>
      </c>
      <c r="Y562">
        <v>90242</v>
      </c>
      <c r="Z562" t="s">
        <v>2211</v>
      </c>
      <c r="AA562" t="s">
        <v>2212</v>
      </c>
      <c r="AB562">
        <v>1111111</v>
      </c>
      <c r="AC562">
        <v>9</v>
      </c>
      <c r="AD562" t="s">
        <v>229</v>
      </c>
      <c r="AE562" t="s">
        <v>229</v>
      </c>
      <c r="AF562">
        <v>9</v>
      </c>
      <c r="AG562">
        <v>3774</v>
      </c>
      <c r="AH562">
        <v>54</v>
      </c>
      <c r="AI562" t="s">
        <v>167</v>
      </c>
      <c r="AJ562" t="s">
        <v>273</v>
      </c>
      <c r="AK562" t="s">
        <v>177</v>
      </c>
      <c r="AL562" t="s">
        <v>178</v>
      </c>
      <c r="AM562">
        <v>99</v>
      </c>
      <c r="AN562">
        <v>143</v>
      </c>
      <c r="AO562" t="s">
        <v>219</v>
      </c>
      <c r="AP562" t="s">
        <v>180</v>
      </c>
      <c r="AQ562">
        <v>20210108</v>
      </c>
      <c r="AR562">
        <v>33456</v>
      </c>
      <c r="AS562" t="s">
        <v>181</v>
      </c>
      <c r="AT562">
        <v>58.073937000000001</v>
      </c>
      <c r="AU562" t="s">
        <v>181</v>
      </c>
      <c r="AV562"/>
      <c r="AW562"/>
      <c r="AX562"/>
      <c r="AY562"/>
      <c r="AZ562"/>
      <c r="BA562"/>
      <c r="BB562"/>
      <c r="BC562" s="19" t="str">
        <f t="shared" si="17"/>
        <v/>
      </c>
      <c r="BD562" s="20" t="e">
        <f t="shared" si="18"/>
        <v>#N/A</v>
      </c>
      <c r="BE562" s="12" t="s">
        <v>182</v>
      </c>
    </row>
    <row r="563" spans="3:57">
      <c r="C563">
        <v>576</v>
      </c>
      <c r="D563" t="s">
        <v>167</v>
      </c>
      <c r="E563">
        <v>511</v>
      </c>
      <c r="F563">
        <v>501</v>
      </c>
      <c r="G563">
        <v>501</v>
      </c>
      <c r="H563">
        <v>501</v>
      </c>
      <c r="I563">
        <v>2016</v>
      </c>
      <c r="J563">
        <v>11</v>
      </c>
      <c r="K563">
        <v>30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 t="s">
        <v>2213</v>
      </c>
      <c r="V563" t="s">
        <v>214</v>
      </c>
      <c r="W563" t="s">
        <v>2214</v>
      </c>
      <c r="X563" t="s">
        <v>167</v>
      </c>
      <c r="Y563">
        <v>990001</v>
      </c>
      <c r="Z563" t="s">
        <v>174</v>
      </c>
      <c r="AA563" t="s">
        <v>841</v>
      </c>
      <c r="AB563">
        <v>88888888</v>
      </c>
      <c r="AC563">
        <v>99</v>
      </c>
      <c r="AD563" t="s">
        <v>174</v>
      </c>
      <c r="AE563" t="s">
        <v>174</v>
      </c>
      <c r="AF563">
        <v>99</v>
      </c>
      <c r="AG563">
        <v>11</v>
      </c>
      <c r="AH563">
        <v>54</v>
      </c>
      <c r="AI563" t="s">
        <v>167</v>
      </c>
      <c r="AJ563" t="s">
        <v>273</v>
      </c>
      <c r="AK563" t="s">
        <v>177</v>
      </c>
      <c r="AL563" t="s">
        <v>178</v>
      </c>
      <c r="AM563">
        <v>99</v>
      </c>
      <c r="AN563">
        <v>132</v>
      </c>
      <c r="AO563" t="s">
        <v>179</v>
      </c>
      <c r="AP563" t="s">
        <v>180</v>
      </c>
      <c r="AQ563">
        <v>20201215</v>
      </c>
      <c r="AR563">
        <v>33243</v>
      </c>
      <c r="AS563" t="s">
        <v>181</v>
      </c>
      <c r="AT563">
        <v>58.476375060000002</v>
      </c>
      <c r="AU563" t="s">
        <v>181</v>
      </c>
      <c r="AV563"/>
      <c r="AW563"/>
      <c r="AX563"/>
      <c r="AY563"/>
      <c r="AZ563"/>
      <c r="BA563"/>
      <c r="BB563"/>
      <c r="BC563" s="19" t="str">
        <f t="shared" si="17"/>
        <v/>
      </c>
      <c r="BD563" s="20" t="e">
        <f t="shared" si="18"/>
        <v>#N/A</v>
      </c>
      <c r="BE563" s="12" t="s">
        <v>220</v>
      </c>
    </row>
    <row r="564" spans="3:57">
      <c r="C564">
        <v>577</v>
      </c>
      <c r="D564" t="s">
        <v>167</v>
      </c>
      <c r="E564">
        <v>512</v>
      </c>
      <c r="F564">
        <v>513</v>
      </c>
      <c r="G564">
        <v>503</v>
      </c>
      <c r="H564">
        <v>511</v>
      </c>
      <c r="I564">
        <v>2017</v>
      </c>
      <c r="J564">
        <v>2</v>
      </c>
      <c r="K564">
        <v>28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 t="s">
        <v>2215</v>
      </c>
      <c r="V564" t="s">
        <v>167</v>
      </c>
      <c r="W564" t="s">
        <v>2216</v>
      </c>
      <c r="X564" t="s">
        <v>167</v>
      </c>
      <c r="Y564">
        <v>990007</v>
      </c>
      <c r="Z564" t="s">
        <v>302</v>
      </c>
      <c r="AA564" t="s">
        <v>393</v>
      </c>
      <c r="AB564">
        <v>11111111</v>
      </c>
      <c r="AC564">
        <v>99</v>
      </c>
      <c r="AD564" t="s">
        <v>174</v>
      </c>
      <c r="AE564" t="s">
        <v>174</v>
      </c>
      <c r="AF564">
        <v>99</v>
      </c>
      <c r="AG564">
        <v>54</v>
      </c>
      <c r="AH564">
        <v>11</v>
      </c>
      <c r="AI564" t="s">
        <v>167</v>
      </c>
      <c r="AJ564" t="s">
        <v>273</v>
      </c>
      <c r="AK564" t="s">
        <v>177</v>
      </c>
      <c r="AL564" t="s">
        <v>178</v>
      </c>
      <c r="AM564">
        <v>99</v>
      </c>
      <c r="AN564">
        <v>66</v>
      </c>
      <c r="AO564" t="s">
        <v>193</v>
      </c>
      <c r="AP564" t="s">
        <v>180</v>
      </c>
      <c r="AQ564">
        <v>20210413</v>
      </c>
      <c r="AR564">
        <v>33454</v>
      </c>
      <c r="AS564" t="s">
        <v>181</v>
      </c>
      <c r="AT564">
        <v>58.428971019999999</v>
      </c>
      <c r="AU564" t="s">
        <v>181</v>
      </c>
      <c r="AV564"/>
      <c r="AW564"/>
      <c r="AX564"/>
      <c r="AY564"/>
      <c r="AZ564"/>
      <c r="BA564"/>
      <c r="BB564"/>
      <c r="BC564" s="19" t="str">
        <f t="shared" si="17"/>
        <v/>
      </c>
      <c r="BD564" s="20" t="str">
        <f t="shared" si="18"/>
        <v xml:space="preserve"> CITY GDE</v>
      </c>
      <c r="BE564" s="12" t="s">
        <v>220</v>
      </c>
    </row>
    <row r="565" spans="3:57">
      <c r="C565">
        <v>578</v>
      </c>
      <c r="D565" t="s">
        <v>167</v>
      </c>
      <c r="E565">
        <v>511</v>
      </c>
      <c r="F565">
        <v>501</v>
      </c>
      <c r="G565">
        <v>501</v>
      </c>
      <c r="H565">
        <v>501</v>
      </c>
      <c r="I565">
        <v>2016</v>
      </c>
      <c r="J565">
        <v>6</v>
      </c>
      <c r="K565">
        <v>29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 t="s">
        <v>2217</v>
      </c>
      <c r="V565" t="s">
        <v>167</v>
      </c>
      <c r="W565" t="s">
        <v>2218</v>
      </c>
      <c r="X565" t="s">
        <v>167</v>
      </c>
      <c r="Y565">
        <v>990001</v>
      </c>
      <c r="Z565" t="s">
        <v>174</v>
      </c>
      <c r="AA565" t="s">
        <v>342</v>
      </c>
      <c r="AB565">
        <v>88888888</v>
      </c>
      <c r="AC565">
        <v>99</v>
      </c>
      <c r="AD565" t="s">
        <v>174</v>
      </c>
      <c r="AE565" t="s">
        <v>174</v>
      </c>
      <c r="AF565">
        <v>99</v>
      </c>
      <c r="AG565">
        <v>11</v>
      </c>
      <c r="AH565">
        <v>54</v>
      </c>
      <c r="AI565" t="s">
        <v>167</v>
      </c>
      <c r="AJ565" t="s">
        <v>273</v>
      </c>
      <c r="AK565" t="s">
        <v>177</v>
      </c>
      <c r="AL565" t="s">
        <v>177</v>
      </c>
      <c r="AM565">
        <v>99</v>
      </c>
      <c r="AN565">
        <v>131</v>
      </c>
      <c r="AO565" t="s">
        <v>179</v>
      </c>
      <c r="AP565" t="s">
        <v>180</v>
      </c>
      <c r="AQ565">
        <v>20201231</v>
      </c>
      <c r="AR565">
        <v>33836</v>
      </c>
      <c r="AS565" t="s">
        <v>181</v>
      </c>
      <c r="AT565">
        <v>58.526209999999999</v>
      </c>
      <c r="AU565" t="s">
        <v>181</v>
      </c>
      <c r="AV565"/>
      <c r="AW565"/>
      <c r="AX565"/>
      <c r="AY565"/>
      <c r="AZ565"/>
      <c r="BA565"/>
      <c r="BB565"/>
      <c r="BC565" s="19" t="str">
        <f t="shared" si="17"/>
        <v/>
      </c>
      <c r="BD565" s="20" t="e">
        <f t="shared" si="18"/>
        <v>#N/A</v>
      </c>
      <c r="BE565" s="12" t="s">
        <v>220</v>
      </c>
    </row>
    <row r="566" spans="3:57">
      <c r="C566">
        <v>579</v>
      </c>
      <c r="D566" t="s">
        <v>167</v>
      </c>
      <c r="E566">
        <v>512</v>
      </c>
      <c r="F566">
        <v>511</v>
      </c>
      <c r="G566">
        <v>503</v>
      </c>
      <c r="H566">
        <v>511</v>
      </c>
      <c r="I566">
        <v>2016</v>
      </c>
      <c r="J566">
        <v>11</v>
      </c>
      <c r="K566">
        <v>30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 t="s">
        <v>2219</v>
      </c>
      <c r="V566" t="s">
        <v>167</v>
      </c>
      <c r="W566" t="s">
        <v>2220</v>
      </c>
      <c r="X566" t="s">
        <v>167</v>
      </c>
      <c r="Y566">
        <v>990024</v>
      </c>
      <c r="Z566" t="s">
        <v>1400</v>
      </c>
      <c r="AA566" t="s">
        <v>393</v>
      </c>
      <c r="AB566">
        <v>11111111</v>
      </c>
      <c r="AC566">
        <v>99</v>
      </c>
      <c r="AD566" t="s">
        <v>174</v>
      </c>
      <c r="AE566" t="s">
        <v>174</v>
      </c>
      <c r="AF566">
        <v>99</v>
      </c>
      <c r="AG566">
        <v>11</v>
      </c>
      <c r="AH566">
        <v>54</v>
      </c>
      <c r="AI566" t="s">
        <v>175</v>
      </c>
      <c r="AJ566" t="s">
        <v>176</v>
      </c>
      <c r="AK566" t="s">
        <v>177</v>
      </c>
      <c r="AL566" t="s">
        <v>178</v>
      </c>
      <c r="AM566">
        <v>99</v>
      </c>
      <c r="AN566">
        <v>131</v>
      </c>
      <c r="AO566" t="s">
        <v>179</v>
      </c>
      <c r="AP566" t="s">
        <v>180</v>
      </c>
      <c r="AQ566">
        <v>20201231</v>
      </c>
      <c r="AR566">
        <v>33843</v>
      </c>
      <c r="AS566" t="s">
        <v>181</v>
      </c>
      <c r="AT566">
        <v>58.436147200000001</v>
      </c>
      <c r="AU566" t="s">
        <v>181</v>
      </c>
      <c r="AV566"/>
      <c r="AW566"/>
      <c r="AX566"/>
      <c r="AY566"/>
      <c r="AZ566"/>
      <c r="BA566"/>
      <c r="BB566"/>
      <c r="BC566" s="19" t="str">
        <f t="shared" si="17"/>
        <v/>
      </c>
      <c r="BD566" s="20" t="e">
        <f t="shared" si="18"/>
        <v>#N/A</v>
      </c>
      <c r="BE566" s="12" t="s">
        <v>220</v>
      </c>
    </row>
    <row r="567" spans="3:57">
      <c r="C567">
        <v>580</v>
      </c>
      <c r="D567" t="s">
        <v>288</v>
      </c>
      <c r="E567">
        <v>511</v>
      </c>
      <c r="F567">
        <v>501</v>
      </c>
      <c r="G567">
        <v>501</v>
      </c>
      <c r="H567">
        <v>501</v>
      </c>
      <c r="I567">
        <v>2016</v>
      </c>
      <c r="J567">
        <v>8</v>
      </c>
      <c r="K567">
        <v>30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2020</v>
      </c>
      <c r="S567">
        <v>5</v>
      </c>
      <c r="T567">
        <v>1</v>
      </c>
      <c r="U567" t="s">
        <v>2221</v>
      </c>
      <c r="V567" t="s">
        <v>214</v>
      </c>
      <c r="W567" t="s">
        <v>2222</v>
      </c>
      <c r="X567" t="s">
        <v>167</v>
      </c>
      <c r="Y567">
        <v>990001</v>
      </c>
      <c r="Z567" t="s">
        <v>174</v>
      </c>
      <c r="AA567" t="s">
        <v>1191</v>
      </c>
      <c r="AB567">
        <v>88888888</v>
      </c>
      <c r="AC567">
        <v>99</v>
      </c>
      <c r="AD567" t="s">
        <v>174</v>
      </c>
      <c r="AE567" t="s">
        <v>174</v>
      </c>
      <c r="AF567">
        <v>99</v>
      </c>
      <c r="AG567">
        <v>11</v>
      </c>
      <c r="AH567">
        <v>54</v>
      </c>
      <c r="AI567" t="s">
        <v>167</v>
      </c>
      <c r="AJ567" t="s">
        <v>273</v>
      </c>
      <c r="AK567" t="s">
        <v>177</v>
      </c>
      <c r="AL567" t="s">
        <v>178</v>
      </c>
      <c r="AM567">
        <v>99</v>
      </c>
      <c r="AN567">
        <v>71</v>
      </c>
      <c r="AO567" t="s">
        <v>425</v>
      </c>
      <c r="AP567" t="s">
        <v>180</v>
      </c>
      <c r="AQ567">
        <v>20200501</v>
      </c>
      <c r="AR567">
        <v>33430</v>
      </c>
      <c r="AS567" t="s">
        <v>181</v>
      </c>
      <c r="AT567">
        <v>58.457366999999998</v>
      </c>
      <c r="AU567" t="s">
        <v>181</v>
      </c>
      <c r="AV567"/>
      <c r="AW567"/>
      <c r="AX567"/>
      <c r="AY567"/>
      <c r="AZ567"/>
      <c r="BA567"/>
      <c r="BB567"/>
      <c r="BC567" s="19" t="str">
        <f t="shared" si="17"/>
        <v/>
      </c>
      <c r="BD567" s="20" t="str">
        <f t="shared" si="18"/>
        <v xml:space="preserve"> DM A II</v>
      </c>
      <c r="BE567" s="12" t="s">
        <v>182</v>
      </c>
    </row>
    <row r="568" spans="3:57">
      <c r="C568">
        <v>581</v>
      </c>
      <c r="D568" t="s">
        <v>167</v>
      </c>
      <c r="E568">
        <v>512</v>
      </c>
      <c r="F568">
        <v>513</v>
      </c>
      <c r="G568">
        <v>503</v>
      </c>
      <c r="H568">
        <v>511</v>
      </c>
      <c r="I568">
        <v>2017</v>
      </c>
      <c r="J568">
        <v>11</v>
      </c>
      <c r="K568">
        <v>24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 t="s">
        <v>2223</v>
      </c>
      <c r="V568" t="s">
        <v>167</v>
      </c>
      <c r="W568" t="s">
        <v>2224</v>
      </c>
      <c r="X568" t="s">
        <v>167</v>
      </c>
      <c r="Y568">
        <v>990001</v>
      </c>
      <c r="Z568" t="s">
        <v>174</v>
      </c>
      <c r="AA568" t="s">
        <v>580</v>
      </c>
      <c r="AB568">
        <v>11111111</v>
      </c>
      <c r="AC568">
        <v>99</v>
      </c>
      <c r="AD568" t="s">
        <v>174</v>
      </c>
      <c r="AE568" t="s">
        <v>174</v>
      </c>
      <c r="AF568">
        <v>99</v>
      </c>
      <c r="AG568">
        <v>8</v>
      </c>
      <c r="AH568">
        <v>54</v>
      </c>
      <c r="AI568" t="s">
        <v>175</v>
      </c>
      <c r="AJ568" t="s">
        <v>176</v>
      </c>
      <c r="AK568" t="s">
        <v>177</v>
      </c>
      <c r="AL568" t="s">
        <v>178</v>
      </c>
      <c r="AM568">
        <v>99</v>
      </c>
      <c r="AN568">
        <v>66</v>
      </c>
      <c r="AO568" t="s">
        <v>193</v>
      </c>
      <c r="AP568" t="s">
        <v>180</v>
      </c>
      <c r="AQ568">
        <v>20210413</v>
      </c>
      <c r="AR568">
        <v>33502</v>
      </c>
      <c r="AS568" t="s">
        <v>181</v>
      </c>
      <c r="AT568">
        <v>58.406987999999998</v>
      </c>
      <c r="AU568" t="s">
        <v>181</v>
      </c>
      <c r="AV568"/>
      <c r="AW568"/>
      <c r="AX568"/>
      <c r="AY568"/>
      <c r="AZ568"/>
      <c r="BA568"/>
      <c r="BB568"/>
      <c r="BC568" s="19" t="str">
        <f t="shared" si="17"/>
        <v/>
      </c>
      <c r="BD568" s="20" t="str">
        <f t="shared" si="18"/>
        <v xml:space="preserve"> CITY GDE</v>
      </c>
      <c r="BE568" s="12" t="s">
        <v>220</v>
      </c>
    </row>
    <row r="569" spans="3:57">
      <c r="C569">
        <v>582</v>
      </c>
      <c r="D569" t="s">
        <v>167</v>
      </c>
      <c r="E569">
        <v>516</v>
      </c>
      <c r="F569">
        <v>551</v>
      </c>
      <c r="G569">
        <v>509</v>
      </c>
      <c r="H569">
        <v>551</v>
      </c>
      <c r="I569">
        <v>2016</v>
      </c>
      <c r="J569">
        <v>11</v>
      </c>
      <c r="K569">
        <v>25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 t="s">
        <v>2225</v>
      </c>
      <c r="V569" t="s">
        <v>214</v>
      </c>
      <c r="W569" t="s">
        <v>2226</v>
      </c>
      <c r="X569" t="s">
        <v>167</v>
      </c>
      <c r="Y569">
        <v>90231</v>
      </c>
      <c r="Z569" t="s">
        <v>2227</v>
      </c>
      <c r="AA569" t="s">
        <v>2228</v>
      </c>
      <c r="AB569">
        <v>111111</v>
      </c>
      <c r="AC569">
        <v>9</v>
      </c>
      <c r="AD569" t="s">
        <v>229</v>
      </c>
      <c r="AE569" t="s">
        <v>229</v>
      </c>
      <c r="AF569">
        <v>9</v>
      </c>
      <c r="AG569">
        <v>3777</v>
      </c>
      <c r="AH569">
        <v>54</v>
      </c>
      <c r="AI569" t="s">
        <v>167</v>
      </c>
      <c r="AJ569" t="s">
        <v>273</v>
      </c>
      <c r="AK569" t="s">
        <v>177</v>
      </c>
      <c r="AL569" t="s">
        <v>178</v>
      </c>
      <c r="AM569">
        <v>99</v>
      </c>
      <c r="AN569">
        <v>143</v>
      </c>
      <c r="AO569" t="s">
        <v>219</v>
      </c>
      <c r="AP569" t="s">
        <v>180</v>
      </c>
      <c r="AQ569">
        <v>20201223</v>
      </c>
      <c r="AR569">
        <v>34009</v>
      </c>
      <c r="AS569" t="s">
        <v>181</v>
      </c>
      <c r="AT569">
        <v>59.103090000000002</v>
      </c>
      <c r="AU569" t="s">
        <v>181</v>
      </c>
      <c r="AV569"/>
      <c r="AW569"/>
      <c r="AX569"/>
      <c r="AY569"/>
      <c r="AZ569"/>
      <c r="BA569"/>
      <c r="BB569"/>
      <c r="BC569" s="19" t="str">
        <f t="shared" si="17"/>
        <v/>
      </c>
      <c r="BD569" s="20" t="e">
        <f t="shared" si="18"/>
        <v>#N/A</v>
      </c>
      <c r="BE569" s="12" t="s">
        <v>182</v>
      </c>
    </row>
    <row r="570" spans="3:57">
      <c r="C570">
        <v>583</v>
      </c>
      <c r="D570" t="s">
        <v>288</v>
      </c>
      <c r="E570">
        <v>516</v>
      </c>
      <c r="F570">
        <v>551</v>
      </c>
      <c r="G570">
        <v>509</v>
      </c>
      <c r="H570">
        <v>551</v>
      </c>
      <c r="I570">
        <v>2016</v>
      </c>
      <c r="J570">
        <v>12</v>
      </c>
      <c r="K570">
        <v>16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2019</v>
      </c>
      <c r="S570">
        <v>9</v>
      </c>
      <c r="T570">
        <v>30</v>
      </c>
      <c r="U570" t="s">
        <v>2229</v>
      </c>
      <c r="V570" t="s">
        <v>214</v>
      </c>
      <c r="W570" t="s">
        <v>2230</v>
      </c>
      <c r="X570" t="s">
        <v>167</v>
      </c>
      <c r="Y570">
        <v>90321</v>
      </c>
      <c r="Z570" t="s">
        <v>2231</v>
      </c>
      <c r="AA570" t="s">
        <v>2232</v>
      </c>
      <c r="AB570">
        <v>1111111</v>
      </c>
      <c r="AC570">
        <v>9</v>
      </c>
      <c r="AD570" t="s">
        <v>229</v>
      </c>
      <c r="AE570" t="s">
        <v>229</v>
      </c>
      <c r="AF570">
        <v>9</v>
      </c>
      <c r="AG570">
        <v>3777</v>
      </c>
      <c r="AH570">
        <v>54</v>
      </c>
      <c r="AI570" t="s">
        <v>167</v>
      </c>
      <c r="AJ570" t="s">
        <v>273</v>
      </c>
      <c r="AK570" t="s">
        <v>177</v>
      </c>
      <c r="AL570" t="s">
        <v>178</v>
      </c>
      <c r="AM570">
        <v>99</v>
      </c>
      <c r="AN570">
        <v>67</v>
      </c>
      <c r="AO570" t="s">
        <v>855</v>
      </c>
      <c r="AP570" t="s">
        <v>426</v>
      </c>
      <c r="AQ570">
        <v>20191002</v>
      </c>
      <c r="AR570">
        <v>161639</v>
      </c>
      <c r="AS570" t="s">
        <v>181</v>
      </c>
      <c r="AT570">
        <v>59.269212000000003</v>
      </c>
      <c r="AU570" t="s">
        <v>181</v>
      </c>
      <c r="AV570"/>
      <c r="AW570"/>
      <c r="AX570"/>
      <c r="AY570"/>
      <c r="AZ570"/>
      <c r="BA570"/>
      <c r="BB570"/>
      <c r="BC570" s="19" t="str">
        <f t="shared" si="17"/>
        <v/>
      </c>
      <c r="BD570" s="20" t="str">
        <f t="shared" si="18"/>
        <v xml:space="preserve"> DM B</v>
      </c>
      <c r="BE570" s="12" t="s">
        <v>182</v>
      </c>
    </row>
    <row r="571" spans="3:57">
      <c r="C571">
        <v>584</v>
      </c>
      <c r="D571" t="s">
        <v>167</v>
      </c>
      <c r="E571">
        <v>516</v>
      </c>
      <c r="F571">
        <v>551</v>
      </c>
      <c r="G571">
        <v>509</v>
      </c>
      <c r="H571">
        <v>551</v>
      </c>
      <c r="I571">
        <v>2016</v>
      </c>
      <c r="J571">
        <v>12</v>
      </c>
      <c r="K571">
        <v>29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 t="s">
        <v>2233</v>
      </c>
      <c r="V571" t="s">
        <v>214</v>
      </c>
      <c r="W571" t="s">
        <v>2234</v>
      </c>
      <c r="X571" t="s">
        <v>167</v>
      </c>
      <c r="Y571">
        <v>120660</v>
      </c>
      <c r="Z571" t="s">
        <v>2235</v>
      </c>
      <c r="AA571" t="s">
        <v>1912</v>
      </c>
      <c r="AB571">
        <v>1111111</v>
      </c>
      <c r="AC571">
        <v>12</v>
      </c>
      <c r="AD571" t="s">
        <v>198</v>
      </c>
      <c r="AE571" t="s">
        <v>198</v>
      </c>
      <c r="AF571">
        <v>12</v>
      </c>
      <c r="AG571">
        <v>343</v>
      </c>
      <c r="AH571">
        <v>54</v>
      </c>
      <c r="AI571" t="s">
        <v>175</v>
      </c>
      <c r="AJ571" t="s">
        <v>176</v>
      </c>
      <c r="AK571" t="s">
        <v>177</v>
      </c>
      <c r="AL571" t="s">
        <v>178</v>
      </c>
      <c r="AM571">
        <v>99</v>
      </c>
      <c r="AN571">
        <v>141</v>
      </c>
      <c r="AO571" t="s">
        <v>219</v>
      </c>
      <c r="AP571" t="s">
        <v>180</v>
      </c>
      <c r="AQ571">
        <v>20201231</v>
      </c>
      <c r="AR571">
        <v>33851</v>
      </c>
      <c r="AS571" t="s">
        <v>181</v>
      </c>
      <c r="AT571">
        <v>60.433337999999999</v>
      </c>
      <c r="AU571" t="s">
        <v>181</v>
      </c>
      <c r="AV571"/>
      <c r="AW571"/>
      <c r="AX571"/>
      <c r="AY571"/>
      <c r="AZ571"/>
      <c r="BA571"/>
      <c r="BB571"/>
      <c r="BC571" s="19" t="str">
        <f t="shared" si="17"/>
        <v/>
      </c>
      <c r="BD571" s="20" t="e">
        <f t="shared" si="18"/>
        <v>#N/A</v>
      </c>
      <c r="BE571" s="12" t="s">
        <v>182</v>
      </c>
    </row>
    <row r="572" spans="3:57">
      <c r="C572">
        <v>586</v>
      </c>
      <c r="D572" t="s">
        <v>167</v>
      </c>
      <c r="E572">
        <v>512</v>
      </c>
      <c r="F572">
        <v>511</v>
      </c>
      <c r="G572">
        <v>503</v>
      </c>
      <c r="H572">
        <v>511</v>
      </c>
      <c r="I572">
        <v>2016</v>
      </c>
      <c r="J572">
        <v>12</v>
      </c>
      <c r="K572">
        <v>30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 t="s">
        <v>2236</v>
      </c>
      <c r="V572" t="s">
        <v>214</v>
      </c>
      <c r="W572" t="s">
        <v>2237</v>
      </c>
      <c r="X572" t="s">
        <v>167</v>
      </c>
      <c r="Y572">
        <v>990018</v>
      </c>
      <c r="Z572" t="s">
        <v>1853</v>
      </c>
      <c r="AA572" t="s">
        <v>2238</v>
      </c>
      <c r="AB572">
        <v>11111111</v>
      </c>
      <c r="AC572">
        <v>99</v>
      </c>
      <c r="AD572" t="s">
        <v>174</v>
      </c>
      <c r="AE572" t="s">
        <v>174</v>
      </c>
      <c r="AF572">
        <v>99</v>
      </c>
      <c r="AG572">
        <v>11</v>
      </c>
      <c r="AH572">
        <v>54</v>
      </c>
      <c r="AI572" t="s">
        <v>167</v>
      </c>
      <c r="AJ572" t="s">
        <v>273</v>
      </c>
      <c r="AK572" t="s">
        <v>177</v>
      </c>
      <c r="AL572" t="s">
        <v>178</v>
      </c>
      <c r="AM572">
        <v>99</v>
      </c>
      <c r="AN572">
        <v>132</v>
      </c>
      <c r="AO572" t="s">
        <v>179</v>
      </c>
      <c r="AP572" t="s">
        <v>180</v>
      </c>
      <c r="AQ572">
        <v>20201218</v>
      </c>
      <c r="AR572">
        <v>34109</v>
      </c>
      <c r="AS572" t="s">
        <v>181</v>
      </c>
      <c r="AT572">
        <v>58.368741999999997</v>
      </c>
      <c r="AU572" t="s">
        <v>181</v>
      </c>
      <c r="AV572"/>
      <c r="AW572"/>
      <c r="AX572"/>
      <c r="AY572"/>
      <c r="AZ572"/>
      <c r="BA572"/>
      <c r="BB572"/>
      <c r="BC572" s="19" t="str">
        <f t="shared" si="17"/>
        <v/>
      </c>
      <c r="BD572" s="20" t="e">
        <f t="shared" si="18"/>
        <v>#N/A</v>
      </c>
      <c r="BE572" s="12" t="s">
        <v>182</v>
      </c>
    </row>
    <row r="573" spans="3:57">
      <c r="C573">
        <v>587</v>
      </c>
      <c r="D573" t="s">
        <v>167</v>
      </c>
      <c r="E573">
        <v>512</v>
      </c>
      <c r="F573">
        <v>511</v>
      </c>
      <c r="G573">
        <v>503</v>
      </c>
      <c r="H573">
        <v>511</v>
      </c>
      <c r="I573">
        <v>2016</v>
      </c>
      <c r="J573">
        <v>12</v>
      </c>
      <c r="K573">
        <v>30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 t="s">
        <v>2239</v>
      </c>
      <c r="V573" t="s">
        <v>167</v>
      </c>
      <c r="W573" t="s">
        <v>2240</v>
      </c>
      <c r="X573" t="s">
        <v>167</v>
      </c>
      <c r="Y573">
        <v>990003</v>
      </c>
      <c r="Z573" t="s">
        <v>232</v>
      </c>
      <c r="AA573" t="s">
        <v>2241</v>
      </c>
      <c r="AB573">
        <v>11111111</v>
      </c>
      <c r="AC573">
        <v>99</v>
      </c>
      <c r="AD573" t="s">
        <v>174</v>
      </c>
      <c r="AE573" t="s">
        <v>174</v>
      </c>
      <c r="AF573">
        <v>99</v>
      </c>
      <c r="AG573">
        <v>11</v>
      </c>
      <c r="AH573">
        <v>54</v>
      </c>
      <c r="AI573" t="s">
        <v>175</v>
      </c>
      <c r="AJ573" t="s">
        <v>176</v>
      </c>
      <c r="AK573" t="s">
        <v>177</v>
      </c>
      <c r="AL573" t="s">
        <v>178</v>
      </c>
      <c r="AM573">
        <v>99</v>
      </c>
      <c r="AN573">
        <v>71</v>
      </c>
      <c r="AO573" t="s">
        <v>425</v>
      </c>
      <c r="AP573" t="s">
        <v>194</v>
      </c>
      <c r="AQ573">
        <v>20200906</v>
      </c>
      <c r="AR573">
        <v>95313</v>
      </c>
      <c r="AS573" t="s">
        <v>181</v>
      </c>
      <c r="AT573">
        <v>58.422576999999997</v>
      </c>
      <c r="AU573" t="s">
        <v>181</v>
      </c>
      <c r="AV573"/>
      <c r="AW573"/>
      <c r="AX573"/>
      <c r="AY573"/>
      <c r="AZ573"/>
      <c r="BA573"/>
      <c r="BB573"/>
      <c r="BC573" s="19" t="str">
        <f t="shared" si="17"/>
        <v/>
      </c>
      <c r="BD573" s="20" t="str">
        <f t="shared" si="18"/>
        <v xml:space="preserve"> DM A II</v>
      </c>
      <c r="BE573" s="12" t="s">
        <v>182</v>
      </c>
    </row>
    <row r="574" spans="3:57">
      <c r="C574">
        <v>588</v>
      </c>
      <c r="D574" t="s">
        <v>167</v>
      </c>
      <c r="E574">
        <v>511</v>
      </c>
      <c r="F574">
        <v>501</v>
      </c>
      <c r="G574">
        <v>501</v>
      </c>
      <c r="H574">
        <v>501</v>
      </c>
      <c r="I574">
        <v>2016</v>
      </c>
      <c r="J574">
        <v>12</v>
      </c>
      <c r="K574">
        <v>16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 t="s">
        <v>2242</v>
      </c>
      <c r="V574" t="s">
        <v>214</v>
      </c>
      <c r="W574" t="s">
        <v>2243</v>
      </c>
      <c r="X574" t="s">
        <v>167</v>
      </c>
      <c r="Y574">
        <v>990007</v>
      </c>
      <c r="Z574" t="s">
        <v>302</v>
      </c>
      <c r="AA574" t="s">
        <v>758</v>
      </c>
      <c r="AB574">
        <v>11111111</v>
      </c>
      <c r="AC574">
        <v>99</v>
      </c>
      <c r="AD574" t="s">
        <v>174</v>
      </c>
      <c r="AE574" t="s">
        <v>174</v>
      </c>
      <c r="AF574">
        <v>99</v>
      </c>
      <c r="AG574">
        <v>11</v>
      </c>
      <c r="AH574">
        <v>54</v>
      </c>
      <c r="AI574" t="s">
        <v>273</v>
      </c>
      <c r="AJ574" t="s">
        <v>273</v>
      </c>
      <c r="AK574" t="s">
        <v>177</v>
      </c>
      <c r="AL574" t="s">
        <v>178</v>
      </c>
      <c r="AM574">
        <v>99</v>
      </c>
      <c r="AN574">
        <v>71</v>
      </c>
      <c r="AO574" t="s">
        <v>425</v>
      </c>
      <c r="AP574" t="s">
        <v>2125</v>
      </c>
      <c r="AQ574">
        <v>20180904</v>
      </c>
      <c r="AR574">
        <v>125203</v>
      </c>
      <c r="AS574" t="s">
        <v>181</v>
      </c>
      <c r="AT574">
        <v>58.444456000000002</v>
      </c>
      <c r="AU574" t="s">
        <v>181</v>
      </c>
      <c r="AV574"/>
      <c r="AW574"/>
      <c r="AX574"/>
      <c r="AY574"/>
      <c r="AZ574"/>
      <c r="BA574"/>
      <c r="BB574"/>
      <c r="BC574" s="19" t="str">
        <f t="shared" si="17"/>
        <v/>
      </c>
      <c r="BD574" s="20" t="str">
        <f t="shared" si="18"/>
        <v xml:space="preserve"> DM A II</v>
      </c>
      <c r="BE574" s="12" t="s">
        <v>220</v>
      </c>
    </row>
    <row r="575" spans="3:57">
      <c r="C575">
        <v>589</v>
      </c>
      <c r="D575" t="s">
        <v>167</v>
      </c>
      <c r="E575">
        <v>516</v>
      </c>
      <c r="F575">
        <v>551</v>
      </c>
      <c r="G575">
        <v>509</v>
      </c>
      <c r="H575">
        <v>551</v>
      </c>
      <c r="I575">
        <v>2016</v>
      </c>
      <c r="J575">
        <v>11</v>
      </c>
      <c r="K575">
        <v>25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 t="s">
        <v>2244</v>
      </c>
      <c r="V575" t="s">
        <v>167</v>
      </c>
      <c r="W575" t="s">
        <v>2245</v>
      </c>
      <c r="X575" t="s">
        <v>2246</v>
      </c>
      <c r="Y575">
        <v>120596</v>
      </c>
      <c r="Z575" t="s">
        <v>1878</v>
      </c>
      <c r="AA575" t="s">
        <v>1879</v>
      </c>
      <c r="AB575">
        <v>1111111</v>
      </c>
      <c r="AC575">
        <v>12</v>
      </c>
      <c r="AD575" t="s">
        <v>198</v>
      </c>
      <c r="AE575" t="s">
        <v>198</v>
      </c>
      <c r="AF575">
        <v>12</v>
      </c>
      <c r="AG575">
        <v>343</v>
      </c>
      <c r="AH575">
        <v>54</v>
      </c>
      <c r="AI575" t="s">
        <v>175</v>
      </c>
      <c r="AJ575" t="s">
        <v>176</v>
      </c>
      <c r="AK575" t="s">
        <v>177</v>
      </c>
      <c r="AL575" t="s">
        <v>178</v>
      </c>
      <c r="AM575">
        <v>99</v>
      </c>
      <c r="AN575">
        <v>141</v>
      </c>
      <c r="AO575" t="s">
        <v>219</v>
      </c>
      <c r="AP575" t="s">
        <v>180</v>
      </c>
      <c r="AQ575">
        <v>20201231</v>
      </c>
      <c r="AR575">
        <v>33859</v>
      </c>
      <c r="AS575" t="s">
        <v>181</v>
      </c>
      <c r="AT575">
        <v>60.499191000000003</v>
      </c>
      <c r="AU575" t="s">
        <v>181</v>
      </c>
      <c r="AV575"/>
      <c r="AW575"/>
      <c r="AX575"/>
      <c r="AY575"/>
      <c r="AZ575"/>
      <c r="BA575"/>
      <c r="BB575"/>
      <c r="BC575" s="19" t="str">
        <f t="shared" si="17"/>
        <v/>
      </c>
      <c r="BD575" s="20" t="e">
        <f t="shared" si="18"/>
        <v>#N/A</v>
      </c>
      <c r="BE575" s="12" t="s">
        <v>182</v>
      </c>
    </row>
    <row r="576" spans="3:57">
      <c r="C576">
        <v>590</v>
      </c>
      <c r="D576" t="s">
        <v>167</v>
      </c>
      <c r="E576">
        <v>516</v>
      </c>
      <c r="F576">
        <v>551</v>
      </c>
      <c r="G576">
        <v>509</v>
      </c>
      <c r="H576">
        <v>551</v>
      </c>
      <c r="I576">
        <v>2017</v>
      </c>
      <c r="J576">
        <v>3</v>
      </c>
      <c r="K576">
        <v>31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 t="s">
        <v>2247</v>
      </c>
      <c r="V576" t="s">
        <v>167</v>
      </c>
      <c r="W576" t="s">
        <v>2248</v>
      </c>
      <c r="X576" t="s">
        <v>167</v>
      </c>
      <c r="Y576">
        <v>120722</v>
      </c>
      <c r="Z576" t="s">
        <v>2249</v>
      </c>
      <c r="AA576" t="s">
        <v>2250</v>
      </c>
      <c r="AB576">
        <v>1111111</v>
      </c>
      <c r="AC576">
        <v>12</v>
      </c>
      <c r="AD576" t="s">
        <v>198</v>
      </c>
      <c r="AE576" t="s">
        <v>198</v>
      </c>
      <c r="AF576">
        <v>12</v>
      </c>
      <c r="AG576">
        <v>343</v>
      </c>
      <c r="AH576">
        <v>54</v>
      </c>
      <c r="AI576" t="s">
        <v>167</v>
      </c>
      <c r="AJ576" t="s">
        <v>273</v>
      </c>
      <c r="AK576" t="s">
        <v>177</v>
      </c>
      <c r="AL576" t="s">
        <v>178</v>
      </c>
      <c r="AM576">
        <v>99</v>
      </c>
      <c r="AN576">
        <v>143</v>
      </c>
      <c r="AO576" t="s">
        <v>219</v>
      </c>
      <c r="AP576" t="s">
        <v>180</v>
      </c>
      <c r="AQ576">
        <v>20210420</v>
      </c>
      <c r="AR576">
        <v>33210</v>
      </c>
      <c r="AS576" t="s">
        <v>181</v>
      </c>
      <c r="AT576">
        <v>59.987265000000001</v>
      </c>
      <c r="AU576" t="s">
        <v>181</v>
      </c>
      <c r="AV576"/>
      <c r="AW576"/>
      <c r="AX576"/>
      <c r="AY576"/>
      <c r="AZ576"/>
      <c r="BA576"/>
      <c r="BB576"/>
      <c r="BC576" s="19" t="str">
        <f t="shared" si="17"/>
        <v/>
      </c>
      <c r="BD576" s="20" t="e">
        <f t="shared" si="18"/>
        <v>#N/A</v>
      </c>
      <c r="BE576" s="12" t="s">
        <v>182</v>
      </c>
    </row>
    <row r="577" spans="3:57">
      <c r="C577">
        <v>591</v>
      </c>
      <c r="D577" t="s">
        <v>167</v>
      </c>
      <c r="E577">
        <v>512</v>
      </c>
      <c r="F577">
        <v>513</v>
      </c>
      <c r="G577">
        <v>503</v>
      </c>
      <c r="H577">
        <v>511</v>
      </c>
      <c r="I577">
        <v>2017</v>
      </c>
      <c r="J577">
        <v>4</v>
      </c>
      <c r="K577">
        <v>20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 t="s">
        <v>2251</v>
      </c>
      <c r="V577" t="s">
        <v>169</v>
      </c>
      <c r="W577" t="s">
        <v>2252</v>
      </c>
      <c r="X577" t="s">
        <v>167</v>
      </c>
      <c r="Y577">
        <v>990032</v>
      </c>
      <c r="Z577" t="s">
        <v>1160</v>
      </c>
      <c r="AA577" t="s">
        <v>2253</v>
      </c>
      <c r="AB577">
        <v>11111111</v>
      </c>
      <c r="AC577">
        <v>99</v>
      </c>
      <c r="AD577" t="s">
        <v>174</v>
      </c>
      <c r="AE577" t="s">
        <v>174</v>
      </c>
      <c r="AF577">
        <v>99</v>
      </c>
      <c r="AG577">
        <v>54</v>
      </c>
      <c r="AH577">
        <v>11</v>
      </c>
      <c r="AI577" t="s">
        <v>175</v>
      </c>
      <c r="AJ577" t="s">
        <v>176</v>
      </c>
      <c r="AK577" t="s">
        <v>177</v>
      </c>
      <c r="AL577" t="s">
        <v>178</v>
      </c>
      <c r="AM577">
        <v>99</v>
      </c>
      <c r="AN577">
        <v>66</v>
      </c>
      <c r="AO577" t="s">
        <v>193</v>
      </c>
      <c r="AP577" t="s">
        <v>180</v>
      </c>
      <c r="AQ577">
        <v>20210413</v>
      </c>
      <c r="AR577">
        <v>33503</v>
      </c>
      <c r="AS577" t="s">
        <v>181</v>
      </c>
      <c r="AT577">
        <v>58.371490999999999</v>
      </c>
      <c r="AU577" t="s">
        <v>181</v>
      </c>
      <c r="AV577"/>
      <c r="AW577"/>
      <c r="AX577"/>
      <c r="AY577"/>
      <c r="AZ577"/>
      <c r="BA577"/>
      <c r="BB577"/>
      <c r="BC577" s="19" t="str">
        <f t="shared" si="17"/>
        <v/>
      </c>
      <c r="BD577" s="20" t="str">
        <f t="shared" si="18"/>
        <v xml:space="preserve"> CITY GDE</v>
      </c>
      <c r="BE577" s="12" t="s">
        <v>220</v>
      </c>
    </row>
    <row r="578" spans="3:57">
      <c r="C578">
        <v>592</v>
      </c>
      <c r="D578" t="s">
        <v>167</v>
      </c>
      <c r="E578">
        <v>512</v>
      </c>
      <c r="F578">
        <v>513</v>
      </c>
      <c r="G578">
        <v>503</v>
      </c>
      <c r="H578">
        <v>511</v>
      </c>
      <c r="I578">
        <v>2016</v>
      </c>
      <c r="J578">
        <v>12</v>
      </c>
      <c r="K578">
        <v>29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 t="s">
        <v>2254</v>
      </c>
      <c r="V578" t="s">
        <v>214</v>
      </c>
      <c r="W578" t="s">
        <v>2255</v>
      </c>
      <c r="X578" t="s">
        <v>167</v>
      </c>
      <c r="Y578">
        <v>990006</v>
      </c>
      <c r="Z578" t="s">
        <v>392</v>
      </c>
      <c r="AA578" t="s">
        <v>1745</v>
      </c>
      <c r="AB578">
        <v>11111111</v>
      </c>
      <c r="AC578">
        <v>99</v>
      </c>
      <c r="AD578" t="s">
        <v>174</v>
      </c>
      <c r="AE578" t="s">
        <v>174</v>
      </c>
      <c r="AF578">
        <v>99</v>
      </c>
      <c r="AG578">
        <v>11</v>
      </c>
      <c r="AH578">
        <v>11</v>
      </c>
      <c r="AI578" t="s">
        <v>167</v>
      </c>
      <c r="AJ578" t="s">
        <v>273</v>
      </c>
      <c r="AK578" t="s">
        <v>177</v>
      </c>
      <c r="AL578" t="s">
        <v>178</v>
      </c>
      <c r="AM578">
        <v>99</v>
      </c>
      <c r="AN578">
        <v>66</v>
      </c>
      <c r="AO578" t="s">
        <v>193</v>
      </c>
      <c r="AP578" t="s">
        <v>180</v>
      </c>
      <c r="AQ578">
        <v>20210413</v>
      </c>
      <c r="AR578">
        <v>33504</v>
      </c>
      <c r="AS578" t="s">
        <v>181</v>
      </c>
      <c r="AT578">
        <v>58.425882000000001</v>
      </c>
      <c r="AU578" t="s">
        <v>181</v>
      </c>
      <c r="AV578"/>
      <c r="AW578"/>
      <c r="AX578"/>
      <c r="AY578"/>
      <c r="AZ578"/>
      <c r="BA578"/>
      <c r="BB578"/>
      <c r="BC578" s="19" t="str">
        <f t="shared" si="17"/>
        <v/>
      </c>
      <c r="BD578" s="20" t="str">
        <f t="shared" si="18"/>
        <v xml:space="preserve"> CITY GDE</v>
      </c>
      <c r="BE578" s="12" t="s">
        <v>182</v>
      </c>
    </row>
    <row r="579" spans="3:57">
      <c r="C579">
        <v>593</v>
      </c>
      <c r="D579" t="s">
        <v>167</v>
      </c>
      <c r="E579">
        <v>516</v>
      </c>
      <c r="F579">
        <v>551</v>
      </c>
      <c r="G579">
        <v>509</v>
      </c>
      <c r="H579">
        <v>551</v>
      </c>
      <c r="I579">
        <v>2017</v>
      </c>
      <c r="J579">
        <v>4</v>
      </c>
      <c r="K579">
        <v>28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 t="s">
        <v>282</v>
      </c>
      <c r="V579" t="s">
        <v>214</v>
      </c>
      <c r="W579" t="s">
        <v>2256</v>
      </c>
      <c r="X579" t="s">
        <v>2257</v>
      </c>
      <c r="Y579">
        <v>120333</v>
      </c>
      <c r="Z579" t="s">
        <v>1634</v>
      </c>
      <c r="AA579" t="s">
        <v>1635</v>
      </c>
      <c r="AB579">
        <v>1111111</v>
      </c>
      <c r="AC579">
        <v>12</v>
      </c>
      <c r="AD579" t="s">
        <v>198</v>
      </c>
      <c r="AE579" t="s">
        <v>198</v>
      </c>
      <c r="AF579">
        <v>12</v>
      </c>
      <c r="AG579">
        <v>343</v>
      </c>
      <c r="AH579">
        <v>54</v>
      </c>
      <c r="AI579" t="s">
        <v>167</v>
      </c>
      <c r="AJ579" t="s">
        <v>273</v>
      </c>
      <c r="AK579" t="s">
        <v>177</v>
      </c>
      <c r="AL579" t="s">
        <v>178</v>
      </c>
      <c r="AM579">
        <v>99</v>
      </c>
      <c r="AN579">
        <v>142</v>
      </c>
      <c r="AO579" t="s">
        <v>219</v>
      </c>
      <c r="AP579" t="s">
        <v>180</v>
      </c>
      <c r="AQ579">
        <v>20201223</v>
      </c>
      <c r="AR579">
        <v>34014</v>
      </c>
      <c r="AS579" t="s">
        <v>181</v>
      </c>
      <c r="AT579">
        <v>60.308532999999997</v>
      </c>
      <c r="AU579" t="s">
        <v>181</v>
      </c>
      <c r="AV579"/>
      <c r="AW579"/>
      <c r="AX579"/>
      <c r="AY579"/>
      <c r="AZ579"/>
      <c r="BA579"/>
      <c r="BB579"/>
      <c r="BC579" s="19" t="str">
        <f t="shared" si="17"/>
        <v/>
      </c>
      <c r="BD579" s="20" t="e">
        <f t="shared" si="18"/>
        <v>#N/A</v>
      </c>
      <c r="BE579" s="12" t="s">
        <v>182</v>
      </c>
    </row>
    <row r="580" spans="3:57">
      <c r="C580">
        <v>594</v>
      </c>
      <c r="D580" t="s">
        <v>167</v>
      </c>
      <c r="E580">
        <v>516</v>
      </c>
      <c r="F580">
        <v>551</v>
      </c>
      <c r="G580">
        <v>509</v>
      </c>
      <c r="H580">
        <v>551</v>
      </c>
      <c r="I580">
        <v>2017</v>
      </c>
      <c r="J580">
        <v>5</v>
      </c>
      <c r="K580">
        <v>26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 t="s">
        <v>2258</v>
      </c>
      <c r="V580" t="s">
        <v>214</v>
      </c>
      <c r="W580" t="s">
        <v>2259</v>
      </c>
      <c r="X580" t="s">
        <v>2260</v>
      </c>
      <c r="Y580">
        <v>120576</v>
      </c>
      <c r="Z580" t="s">
        <v>2261</v>
      </c>
      <c r="AA580" t="s">
        <v>2262</v>
      </c>
      <c r="AB580">
        <v>1111111</v>
      </c>
      <c r="AC580">
        <v>12</v>
      </c>
      <c r="AD580" t="s">
        <v>198</v>
      </c>
      <c r="AE580" t="s">
        <v>198</v>
      </c>
      <c r="AF580">
        <v>12</v>
      </c>
      <c r="AG580">
        <v>343</v>
      </c>
      <c r="AH580">
        <v>54</v>
      </c>
      <c r="AI580" t="s">
        <v>167</v>
      </c>
      <c r="AJ580" t="s">
        <v>273</v>
      </c>
      <c r="AK580" t="s">
        <v>177</v>
      </c>
      <c r="AL580" t="s">
        <v>178</v>
      </c>
      <c r="AM580">
        <v>99</v>
      </c>
      <c r="AN580">
        <v>141</v>
      </c>
      <c r="AO580" t="s">
        <v>219</v>
      </c>
      <c r="AP580" t="s">
        <v>180</v>
      </c>
      <c r="AQ580">
        <v>20201231</v>
      </c>
      <c r="AR580">
        <v>33907</v>
      </c>
      <c r="AS580" t="s">
        <v>181</v>
      </c>
      <c r="AT580">
        <v>59.914561999999997</v>
      </c>
      <c r="AU580" t="s">
        <v>181</v>
      </c>
      <c r="AV580"/>
      <c r="AW580"/>
      <c r="AX580"/>
      <c r="AY580"/>
      <c r="AZ580"/>
      <c r="BA580"/>
      <c r="BB580"/>
      <c r="BC580" s="19" t="str">
        <f t="shared" si="17"/>
        <v/>
      </c>
      <c r="BD580" s="20" t="e">
        <f t="shared" si="18"/>
        <v>#N/A</v>
      </c>
      <c r="BE580" s="12" t="s">
        <v>182</v>
      </c>
    </row>
    <row r="581" spans="3:57">
      <c r="C581">
        <v>595</v>
      </c>
      <c r="D581" t="s">
        <v>288</v>
      </c>
      <c r="E581">
        <v>515</v>
      </c>
      <c r="F581">
        <v>542</v>
      </c>
      <c r="G581">
        <v>510</v>
      </c>
      <c r="H581">
        <v>541</v>
      </c>
      <c r="I581">
        <v>2016</v>
      </c>
      <c r="J581">
        <v>12</v>
      </c>
      <c r="K581">
        <v>22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2019</v>
      </c>
      <c r="S581">
        <v>9</v>
      </c>
      <c r="T581">
        <v>15</v>
      </c>
      <c r="U581" t="s">
        <v>2263</v>
      </c>
      <c r="V581" t="s">
        <v>214</v>
      </c>
      <c r="W581" t="s">
        <v>2264</v>
      </c>
      <c r="X581" t="s">
        <v>167</v>
      </c>
      <c r="Y581">
        <v>990046</v>
      </c>
      <c r="Z581" t="s">
        <v>695</v>
      </c>
      <c r="AA581" t="s">
        <v>696</v>
      </c>
      <c r="AB581">
        <v>11111111</v>
      </c>
      <c r="AC581">
        <v>99</v>
      </c>
      <c r="AD581" t="s">
        <v>174</v>
      </c>
      <c r="AE581" t="s">
        <v>174</v>
      </c>
      <c r="AF581">
        <v>99</v>
      </c>
      <c r="AG581">
        <v>11</v>
      </c>
      <c r="AH581">
        <v>11</v>
      </c>
      <c r="AI581" t="s">
        <v>167</v>
      </c>
      <c r="AJ581" t="s">
        <v>273</v>
      </c>
      <c r="AK581" t="s">
        <v>177</v>
      </c>
      <c r="AL581" t="s">
        <v>178</v>
      </c>
      <c r="AM581">
        <v>99</v>
      </c>
      <c r="AN581">
        <v>84</v>
      </c>
      <c r="AO581" t="s">
        <v>773</v>
      </c>
      <c r="AP581" t="s">
        <v>426</v>
      </c>
      <c r="AQ581">
        <v>20191002</v>
      </c>
      <c r="AR581">
        <v>162447</v>
      </c>
      <c r="AS581" t="s">
        <v>181</v>
      </c>
      <c r="AT581">
        <v>58.436278000000001</v>
      </c>
      <c r="AU581" t="s">
        <v>181</v>
      </c>
      <c r="AV581"/>
      <c r="AW581"/>
      <c r="AX581"/>
      <c r="AY581"/>
      <c r="AZ581"/>
      <c r="BA581"/>
      <c r="BB581"/>
      <c r="BC581" s="19" t="str">
        <f t="shared" si="17"/>
        <v/>
      </c>
      <c r="BD581" s="20" t="str">
        <f t="shared" si="18"/>
        <v xml:space="preserve"> DM B II</v>
      </c>
      <c r="BE581" s="12" t="s">
        <v>182</v>
      </c>
    </row>
    <row r="582" spans="3:57">
      <c r="C582">
        <v>596</v>
      </c>
      <c r="D582" t="s">
        <v>167</v>
      </c>
      <c r="E582">
        <v>511</v>
      </c>
      <c r="F582">
        <v>501</v>
      </c>
      <c r="G582">
        <v>501</v>
      </c>
      <c r="H582">
        <v>501</v>
      </c>
      <c r="I582">
        <v>2017</v>
      </c>
      <c r="J582">
        <v>10</v>
      </c>
      <c r="K582">
        <v>27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 t="s">
        <v>2265</v>
      </c>
      <c r="V582" t="s">
        <v>214</v>
      </c>
      <c r="W582" t="s">
        <v>2266</v>
      </c>
      <c r="X582" t="s">
        <v>2267</v>
      </c>
      <c r="Y582">
        <v>990001</v>
      </c>
      <c r="Z582" t="s">
        <v>174</v>
      </c>
      <c r="AA582" t="s">
        <v>192</v>
      </c>
      <c r="AB582">
        <v>44444444</v>
      </c>
      <c r="AC582">
        <v>99</v>
      </c>
      <c r="AD582" t="s">
        <v>174</v>
      </c>
      <c r="AE582" t="s">
        <v>174</v>
      </c>
      <c r="AF582">
        <v>99</v>
      </c>
      <c r="AG582">
        <v>8</v>
      </c>
      <c r="AH582">
        <v>11</v>
      </c>
      <c r="AI582" t="s">
        <v>175</v>
      </c>
      <c r="AJ582" t="s">
        <v>176</v>
      </c>
      <c r="AK582" t="s">
        <v>177</v>
      </c>
      <c r="AL582" t="s">
        <v>178</v>
      </c>
      <c r="AM582">
        <v>99</v>
      </c>
      <c r="AN582">
        <v>71</v>
      </c>
      <c r="AO582" t="s">
        <v>425</v>
      </c>
      <c r="AP582" t="s">
        <v>539</v>
      </c>
      <c r="AQ582">
        <v>20200130</v>
      </c>
      <c r="AR582">
        <v>155842</v>
      </c>
      <c r="AS582" t="s">
        <v>181</v>
      </c>
      <c r="AT582">
        <v>58.494168000000002</v>
      </c>
      <c r="AU582" t="s">
        <v>181</v>
      </c>
      <c r="AV582"/>
      <c r="AW582"/>
      <c r="AX582"/>
      <c r="AY582"/>
      <c r="AZ582"/>
      <c r="BA582"/>
      <c r="BB582"/>
      <c r="BC582" s="19" t="str">
        <f t="shared" si="17"/>
        <v/>
      </c>
      <c r="BD582" s="20" t="str">
        <f t="shared" si="18"/>
        <v xml:space="preserve"> DM A II</v>
      </c>
      <c r="BE582" s="12" t="s">
        <v>220</v>
      </c>
    </row>
    <row r="583" spans="3:57">
      <c r="C583">
        <v>597</v>
      </c>
      <c r="D583" t="s">
        <v>167</v>
      </c>
      <c r="E583">
        <v>511</v>
      </c>
      <c r="F583">
        <v>501</v>
      </c>
      <c r="G583">
        <v>501</v>
      </c>
      <c r="H583">
        <v>501</v>
      </c>
      <c r="I583">
        <v>2017</v>
      </c>
      <c r="J583">
        <v>12</v>
      </c>
      <c r="K583">
        <v>15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 t="s">
        <v>2268</v>
      </c>
      <c r="V583" t="s">
        <v>169</v>
      </c>
      <c r="W583" t="s">
        <v>2269</v>
      </c>
      <c r="X583" t="s">
        <v>2270</v>
      </c>
      <c r="Y583">
        <v>990001</v>
      </c>
      <c r="Z583" t="s">
        <v>174</v>
      </c>
      <c r="AA583" t="s">
        <v>192</v>
      </c>
      <c r="AB583">
        <v>444444444</v>
      </c>
      <c r="AC583">
        <v>99</v>
      </c>
      <c r="AD583" t="s">
        <v>174</v>
      </c>
      <c r="AE583" t="s">
        <v>174</v>
      </c>
      <c r="AF583">
        <v>99</v>
      </c>
      <c r="AG583">
        <v>54</v>
      </c>
      <c r="AH583">
        <v>11</v>
      </c>
      <c r="AI583" t="s">
        <v>175</v>
      </c>
      <c r="AJ583" t="s">
        <v>176</v>
      </c>
      <c r="AK583" t="s">
        <v>177</v>
      </c>
      <c r="AL583" t="s">
        <v>178</v>
      </c>
      <c r="AM583">
        <v>99</v>
      </c>
      <c r="AN583">
        <v>66</v>
      </c>
      <c r="AO583" t="s">
        <v>193</v>
      </c>
      <c r="AP583" t="s">
        <v>539</v>
      </c>
      <c r="AQ583">
        <v>20211104</v>
      </c>
      <c r="AR583">
        <v>153848</v>
      </c>
      <c r="AS583" t="s">
        <v>181</v>
      </c>
      <c r="AT583">
        <v>58.482059</v>
      </c>
      <c r="AU583" t="s">
        <v>181</v>
      </c>
      <c r="AV583"/>
      <c r="AW583"/>
      <c r="AX583"/>
      <c r="AY583"/>
      <c r="AZ583"/>
      <c r="BA583"/>
      <c r="BB583"/>
      <c r="BC583" s="19" t="str">
        <f t="shared" ref="BC583:BC646" si="19">+IF(AM583=0,"TRA",IF(AM583=3,"LLAMA",""))</f>
        <v/>
      </c>
      <c r="BD583" s="20" t="str">
        <f t="shared" ref="BD583:BD646" si="20">CONCATENATE(BC583," ",VLOOKUP(AN583,$BJ$7:$BT$110,11,0))</f>
        <v xml:space="preserve"> CITY GDE</v>
      </c>
      <c r="BE583" s="12" t="s">
        <v>220</v>
      </c>
    </row>
    <row r="584" spans="3:57">
      <c r="C584">
        <v>598</v>
      </c>
      <c r="D584" t="s">
        <v>167</v>
      </c>
      <c r="E584">
        <v>511</v>
      </c>
      <c r="F584">
        <v>502</v>
      </c>
      <c r="G584">
        <v>501</v>
      </c>
      <c r="H584">
        <v>501</v>
      </c>
      <c r="I584">
        <v>2017</v>
      </c>
      <c r="J584">
        <v>7</v>
      </c>
      <c r="K584">
        <v>28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 t="s">
        <v>621</v>
      </c>
      <c r="V584" t="s">
        <v>167</v>
      </c>
      <c r="W584" t="s">
        <v>2271</v>
      </c>
      <c r="X584" t="s">
        <v>2272</v>
      </c>
      <c r="Y584">
        <v>132323</v>
      </c>
      <c r="Z584" t="s">
        <v>806</v>
      </c>
      <c r="AA584" t="s">
        <v>976</v>
      </c>
      <c r="AB584">
        <v>44444444</v>
      </c>
      <c r="AC584">
        <v>13</v>
      </c>
      <c r="AD584" t="s">
        <v>249</v>
      </c>
      <c r="AE584" t="s">
        <v>249</v>
      </c>
      <c r="AF584">
        <v>13</v>
      </c>
      <c r="AG584">
        <v>54</v>
      </c>
      <c r="AH584">
        <v>11</v>
      </c>
      <c r="AI584" t="s">
        <v>175</v>
      </c>
      <c r="AJ584" t="s">
        <v>176</v>
      </c>
      <c r="AK584" t="s">
        <v>177</v>
      </c>
      <c r="AL584" t="s">
        <v>178</v>
      </c>
      <c r="AM584">
        <v>99</v>
      </c>
      <c r="AN584">
        <v>142</v>
      </c>
      <c r="AO584" t="s">
        <v>219</v>
      </c>
      <c r="AP584" t="s">
        <v>180</v>
      </c>
      <c r="AQ584">
        <v>20211105</v>
      </c>
      <c r="AR584">
        <v>33126</v>
      </c>
      <c r="AS584" t="s">
        <v>181</v>
      </c>
      <c r="AT584">
        <v>58.564093999999997</v>
      </c>
      <c r="AU584" t="s">
        <v>181</v>
      </c>
      <c r="AV584"/>
      <c r="AW584"/>
      <c r="AX584"/>
      <c r="AY584"/>
      <c r="AZ584"/>
      <c r="BA584"/>
      <c r="BB584"/>
      <c r="BC584" s="19" t="str">
        <f t="shared" si="19"/>
        <v/>
      </c>
      <c r="BD584" s="20" t="e">
        <f t="shared" si="20"/>
        <v>#N/A</v>
      </c>
      <c r="BE584" s="12" t="s">
        <v>220</v>
      </c>
    </row>
    <row r="585" spans="3:57">
      <c r="C585">
        <v>599</v>
      </c>
      <c r="D585" t="s">
        <v>288</v>
      </c>
      <c r="E585">
        <v>516</v>
      </c>
      <c r="F585">
        <v>551</v>
      </c>
      <c r="G585">
        <v>509</v>
      </c>
      <c r="H585">
        <v>551</v>
      </c>
      <c r="I585">
        <v>2017</v>
      </c>
      <c r="J585">
        <v>9</v>
      </c>
      <c r="K585">
        <v>7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2020</v>
      </c>
      <c r="S585">
        <v>1</v>
      </c>
      <c r="T585">
        <v>1</v>
      </c>
      <c r="U585" t="s">
        <v>2273</v>
      </c>
      <c r="V585" t="s">
        <v>214</v>
      </c>
      <c r="W585" t="s">
        <v>2274</v>
      </c>
      <c r="X585" t="s">
        <v>2275</v>
      </c>
      <c r="Y585">
        <v>50007</v>
      </c>
      <c r="Z585" t="s">
        <v>2276</v>
      </c>
      <c r="AA585" t="s">
        <v>2277</v>
      </c>
      <c r="AB585">
        <v>1111111</v>
      </c>
      <c r="AC585">
        <v>5</v>
      </c>
      <c r="AD585" t="s">
        <v>2278</v>
      </c>
      <c r="AE585" t="s">
        <v>2278</v>
      </c>
      <c r="AF585">
        <v>5</v>
      </c>
      <c r="AG585">
        <v>362</v>
      </c>
      <c r="AH585">
        <v>54</v>
      </c>
      <c r="AI585" t="s">
        <v>167</v>
      </c>
      <c r="AJ585" t="s">
        <v>273</v>
      </c>
      <c r="AK585" t="s">
        <v>177</v>
      </c>
      <c r="AL585" t="s">
        <v>178</v>
      </c>
      <c r="AM585">
        <v>99</v>
      </c>
      <c r="AN585">
        <v>95</v>
      </c>
      <c r="AO585" t="s">
        <v>2279</v>
      </c>
      <c r="AP585" t="s">
        <v>426</v>
      </c>
      <c r="AQ585">
        <v>20200131</v>
      </c>
      <c r="AR585">
        <v>123504</v>
      </c>
      <c r="AS585" t="s">
        <v>181</v>
      </c>
      <c r="AT585">
        <v>58.934848000000002</v>
      </c>
      <c r="AU585" t="s">
        <v>181</v>
      </c>
      <c r="AV585"/>
      <c r="AW585"/>
      <c r="AX585"/>
      <c r="AY585"/>
      <c r="AZ585"/>
      <c r="BA585"/>
      <c r="BB585"/>
      <c r="BC585" s="19" t="str">
        <f t="shared" si="19"/>
        <v/>
      </c>
      <c r="BD585" s="20" t="str">
        <f t="shared" si="20"/>
        <v xml:space="preserve"> Interior</v>
      </c>
      <c r="BE585" s="12" t="s">
        <v>182</v>
      </c>
    </row>
    <row r="586" spans="3:57">
      <c r="C586">
        <v>600</v>
      </c>
      <c r="D586" t="s">
        <v>167</v>
      </c>
      <c r="E586">
        <v>516</v>
      </c>
      <c r="F586">
        <v>551</v>
      </c>
      <c r="G586">
        <v>509</v>
      </c>
      <c r="H586">
        <v>551</v>
      </c>
      <c r="I586">
        <v>2017</v>
      </c>
      <c r="J586">
        <v>6</v>
      </c>
      <c r="K586">
        <v>23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 t="s">
        <v>2280</v>
      </c>
      <c r="V586" t="s">
        <v>214</v>
      </c>
      <c r="W586" t="s">
        <v>2281</v>
      </c>
      <c r="X586" t="s">
        <v>2282</v>
      </c>
      <c r="Y586">
        <v>120596</v>
      </c>
      <c r="Z586" t="s">
        <v>1878</v>
      </c>
      <c r="AA586" t="s">
        <v>1879</v>
      </c>
      <c r="AB586">
        <v>4312139</v>
      </c>
      <c r="AC586">
        <v>12</v>
      </c>
      <c r="AD586" t="s">
        <v>198</v>
      </c>
      <c r="AE586" t="s">
        <v>198</v>
      </c>
      <c r="AF586">
        <v>12</v>
      </c>
      <c r="AG586">
        <v>343</v>
      </c>
      <c r="AH586">
        <v>54</v>
      </c>
      <c r="AI586" t="s">
        <v>175</v>
      </c>
      <c r="AJ586" t="s">
        <v>176</v>
      </c>
      <c r="AK586" t="s">
        <v>177</v>
      </c>
      <c r="AL586" t="s">
        <v>178</v>
      </c>
      <c r="AM586">
        <v>99</v>
      </c>
      <c r="AN586">
        <v>141</v>
      </c>
      <c r="AO586" t="s">
        <v>219</v>
      </c>
      <c r="AP586" t="s">
        <v>539</v>
      </c>
      <c r="AQ586">
        <v>20210426</v>
      </c>
      <c r="AR586">
        <v>172425</v>
      </c>
      <c r="AS586" t="s">
        <v>181</v>
      </c>
      <c r="AT586">
        <v>60.514316000000001</v>
      </c>
      <c r="AU586" t="s">
        <v>181</v>
      </c>
      <c r="AV586"/>
      <c r="AW586"/>
      <c r="AX586"/>
      <c r="AY586"/>
      <c r="AZ586"/>
      <c r="BA586"/>
      <c r="BB586"/>
      <c r="BC586" s="19" t="str">
        <f t="shared" si="19"/>
        <v/>
      </c>
      <c r="BD586" s="20" t="e">
        <f t="shared" si="20"/>
        <v>#N/A</v>
      </c>
      <c r="BE586" s="12" t="s">
        <v>182</v>
      </c>
    </row>
    <row r="587" spans="3:57">
      <c r="C587">
        <v>601</v>
      </c>
      <c r="D587" t="s">
        <v>288</v>
      </c>
      <c r="E587">
        <v>512</v>
      </c>
      <c r="F587">
        <v>513</v>
      </c>
      <c r="G587">
        <v>503</v>
      </c>
      <c r="H587">
        <v>511</v>
      </c>
      <c r="I587">
        <v>2017</v>
      </c>
      <c r="J587">
        <v>6</v>
      </c>
      <c r="K587">
        <v>23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2021</v>
      </c>
      <c r="S587">
        <v>10</v>
      </c>
      <c r="T587">
        <v>1</v>
      </c>
      <c r="U587" t="s">
        <v>2283</v>
      </c>
      <c r="V587" t="s">
        <v>169</v>
      </c>
      <c r="W587" t="s">
        <v>2284</v>
      </c>
      <c r="X587" t="s">
        <v>167</v>
      </c>
      <c r="Y587">
        <v>990018</v>
      </c>
      <c r="Z587" t="s">
        <v>1853</v>
      </c>
      <c r="AA587" t="s">
        <v>2285</v>
      </c>
      <c r="AB587">
        <v>11111111</v>
      </c>
      <c r="AC587">
        <v>99</v>
      </c>
      <c r="AD587" t="s">
        <v>174</v>
      </c>
      <c r="AE587" t="s">
        <v>174</v>
      </c>
      <c r="AF587">
        <v>99</v>
      </c>
      <c r="AG587">
        <v>11</v>
      </c>
      <c r="AH587">
        <v>54</v>
      </c>
      <c r="AI587" t="s">
        <v>167</v>
      </c>
      <c r="AJ587" t="s">
        <v>273</v>
      </c>
      <c r="AK587" t="s">
        <v>177</v>
      </c>
      <c r="AL587" t="s">
        <v>178</v>
      </c>
      <c r="AM587">
        <v>99</v>
      </c>
      <c r="AN587">
        <v>66</v>
      </c>
      <c r="AO587" t="s">
        <v>193</v>
      </c>
      <c r="AP587" t="s">
        <v>426</v>
      </c>
      <c r="AQ587">
        <v>20211222</v>
      </c>
      <c r="AR587">
        <v>94556</v>
      </c>
      <c r="AS587" t="s">
        <v>181</v>
      </c>
      <c r="AT587">
        <v>58.377526000000003</v>
      </c>
      <c r="AU587" t="s">
        <v>181</v>
      </c>
      <c r="AV587"/>
      <c r="AW587"/>
      <c r="AX587"/>
      <c r="AY587"/>
      <c r="AZ587"/>
      <c r="BA587"/>
      <c r="BB587"/>
      <c r="BC587" s="19" t="str">
        <f t="shared" si="19"/>
        <v/>
      </c>
      <c r="BD587" s="20" t="str">
        <f t="shared" si="20"/>
        <v xml:space="preserve"> CITY GDE</v>
      </c>
      <c r="BE587" s="12" t="s">
        <v>182</v>
      </c>
    </row>
    <row r="588" spans="3:57">
      <c r="C588">
        <v>602</v>
      </c>
      <c r="D588" t="s">
        <v>167</v>
      </c>
      <c r="E588">
        <v>516</v>
      </c>
      <c r="F588">
        <v>551</v>
      </c>
      <c r="G588">
        <v>509</v>
      </c>
      <c r="H588">
        <v>551</v>
      </c>
      <c r="I588">
        <v>2017</v>
      </c>
      <c r="J588">
        <v>7</v>
      </c>
      <c r="K588">
        <v>27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 t="s">
        <v>2286</v>
      </c>
      <c r="V588" t="s">
        <v>169</v>
      </c>
      <c r="W588" t="s">
        <v>2287</v>
      </c>
      <c r="X588" t="s">
        <v>2288</v>
      </c>
      <c r="Y588">
        <v>90415</v>
      </c>
      <c r="Z588" t="s">
        <v>2289</v>
      </c>
      <c r="AA588" t="s">
        <v>2290</v>
      </c>
      <c r="AB588">
        <v>1111111</v>
      </c>
      <c r="AC588">
        <v>9</v>
      </c>
      <c r="AD588" t="s">
        <v>229</v>
      </c>
      <c r="AE588" t="s">
        <v>229</v>
      </c>
      <c r="AF588">
        <v>9</v>
      </c>
      <c r="AG588">
        <v>343</v>
      </c>
      <c r="AH588">
        <v>54</v>
      </c>
      <c r="AI588" t="s">
        <v>167</v>
      </c>
      <c r="AJ588" t="s">
        <v>273</v>
      </c>
      <c r="AK588" t="s">
        <v>177</v>
      </c>
      <c r="AL588" t="s">
        <v>178</v>
      </c>
      <c r="AM588">
        <v>99</v>
      </c>
      <c r="AN588">
        <v>143</v>
      </c>
      <c r="AO588" t="s">
        <v>219</v>
      </c>
      <c r="AP588" t="s">
        <v>180</v>
      </c>
      <c r="AQ588">
        <v>20201223</v>
      </c>
      <c r="AR588">
        <v>34020</v>
      </c>
      <c r="AS588" t="s">
        <v>181</v>
      </c>
      <c r="AT588">
        <v>58.710841000000002</v>
      </c>
      <c r="AU588" t="s">
        <v>181</v>
      </c>
      <c r="AV588"/>
      <c r="AW588"/>
      <c r="AX588"/>
      <c r="AY588"/>
      <c r="AZ588"/>
      <c r="BA588"/>
      <c r="BB588"/>
      <c r="BC588" s="19" t="str">
        <f t="shared" si="19"/>
        <v/>
      </c>
      <c r="BD588" s="20" t="e">
        <f t="shared" si="20"/>
        <v>#N/A</v>
      </c>
      <c r="BE588" s="12" t="s">
        <v>182</v>
      </c>
    </row>
    <row r="589" spans="3:57">
      <c r="C589">
        <v>603</v>
      </c>
      <c r="D589" t="s">
        <v>288</v>
      </c>
      <c r="E589">
        <v>516</v>
      </c>
      <c r="F589">
        <v>551</v>
      </c>
      <c r="G589">
        <v>509</v>
      </c>
      <c r="H589">
        <v>551</v>
      </c>
      <c r="I589">
        <v>2017</v>
      </c>
      <c r="J589">
        <v>10</v>
      </c>
      <c r="K589">
        <v>13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2020</v>
      </c>
      <c r="S589">
        <v>1</v>
      </c>
      <c r="T589">
        <v>1</v>
      </c>
      <c r="U589" t="s">
        <v>653</v>
      </c>
      <c r="V589" t="s">
        <v>169</v>
      </c>
      <c r="W589" t="s">
        <v>2291</v>
      </c>
      <c r="X589" t="s">
        <v>2292</v>
      </c>
      <c r="Y589">
        <v>90267</v>
      </c>
      <c r="Z589" t="s">
        <v>2293</v>
      </c>
      <c r="AA589" t="s">
        <v>2294</v>
      </c>
      <c r="AB589">
        <v>1111111</v>
      </c>
      <c r="AC589">
        <v>9</v>
      </c>
      <c r="AD589" t="s">
        <v>229</v>
      </c>
      <c r="AE589" t="s">
        <v>229</v>
      </c>
      <c r="AF589">
        <v>9</v>
      </c>
      <c r="AG589">
        <v>379</v>
      </c>
      <c r="AH589">
        <v>54</v>
      </c>
      <c r="AI589" t="s">
        <v>167</v>
      </c>
      <c r="AJ589" t="s">
        <v>273</v>
      </c>
      <c r="AK589" t="s">
        <v>177</v>
      </c>
      <c r="AL589" t="s">
        <v>178</v>
      </c>
      <c r="AM589">
        <v>99</v>
      </c>
      <c r="AN589">
        <v>95</v>
      </c>
      <c r="AO589" t="s">
        <v>2279</v>
      </c>
      <c r="AP589" t="s">
        <v>426</v>
      </c>
      <c r="AQ589">
        <v>20200131</v>
      </c>
      <c r="AR589">
        <v>123608</v>
      </c>
      <c r="AS589" t="s">
        <v>181</v>
      </c>
      <c r="AT589">
        <v>58.557870999999999</v>
      </c>
      <c r="AU589" t="s">
        <v>181</v>
      </c>
      <c r="AV589"/>
      <c r="AW589"/>
      <c r="AX589"/>
      <c r="AY589"/>
      <c r="AZ589"/>
      <c r="BA589"/>
      <c r="BB589"/>
      <c r="BC589" s="19" t="str">
        <f t="shared" si="19"/>
        <v/>
      </c>
      <c r="BD589" s="20" t="str">
        <f t="shared" si="20"/>
        <v xml:space="preserve"> Interior</v>
      </c>
      <c r="BE589" s="12" t="s">
        <v>182</v>
      </c>
    </row>
    <row r="590" spans="3:57">
      <c r="C590">
        <v>604</v>
      </c>
      <c r="D590" t="s">
        <v>167</v>
      </c>
      <c r="E590">
        <v>516</v>
      </c>
      <c r="F590">
        <v>551</v>
      </c>
      <c r="G590">
        <v>509</v>
      </c>
      <c r="H590">
        <v>551</v>
      </c>
      <c r="I590">
        <v>2017</v>
      </c>
      <c r="J590">
        <v>8</v>
      </c>
      <c r="K590">
        <v>31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 t="s">
        <v>253</v>
      </c>
      <c r="V590" t="s">
        <v>169</v>
      </c>
      <c r="W590" t="s">
        <v>2295</v>
      </c>
      <c r="X590" t="s">
        <v>2296</v>
      </c>
      <c r="Y590">
        <v>90291</v>
      </c>
      <c r="Z590" t="s">
        <v>2297</v>
      </c>
      <c r="AA590" t="s">
        <v>2298</v>
      </c>
      <c r="AB590">
        <v>1111111</v>
      </c>
      <c r="AC590">
        <v>9</v>
      </c>
      <c r="AD590" t="s">
        <v>229</v>
      </c>
      <c r="AE590" t="s">
        <v>229</v>
      </c>
      <c r="AF590">
        <v>9</v>
      </c>
      <c r="AG590">
        <v>379</v>
      </c>
      <c r="AH590">
        <v>54</v>
      </c>
      <c r="AI590" t="s">
        <v>167</v>
      </c>
      <c r="AJ590" t="s">
        <v>273</v>
      </c>
      <c r="AK590" t="s">
        <v>177</v>
      </c>
      <c r="AL590" t="s">
        <v>178</v>
      </c>
      <c r="AM590">
        <v>99</v>
      </c>
      <c r="AN590">
        <v>143</v>
      </c>
      <c r="AO590" t="s">
        <v>219</v>
      </c>
      <c r="AP590" t="s">
        <v>180</v>
      </c>
      <c r="AQ590">
        <v>20201223</v>
      </c>
      <c r="AR590">
        <v>34026</v>
      </c>
      <c r="AS590" t="s">
        <v>181</v>
      </c>
      <c r="AT590">
        <v>58.808405999999998</v>
      </c>
      <c r="AU590" t="s">
        <v>181</v>
      </c>
      <c r="AV590"/>
      <c r="AW590"/>
      <c r="AX590"/>
      <c r="AY590"/>
      <c r="AZ590"/>
      <c r="BA590"/>
      <c r="BB590"/>
      <c r="BC590" s="19" t="str">
        <f t="shared" si="19"/>
        <v/>
      </c>
      <c r="BD590" s="20" t="e">
        <f t="shared" si="20"/>
        <v>#N/A</v>
      </c>
      <c r="BE590" s="12" t="s">
        <v>182</v>
      </c>
    </row>
    <row r="591" spans="3:57">
      <c r="C591">
        <v>606</v>
      </c>
      <c r="D591" t="s">
        <v>288</v>
      </c>
      <c r="E591">
        <v>512</v>
      </c>
      <c r="F591">
        <v>513</v>
      </c>
      <c r="G591">
        <v>503</v>
      </c>
      <c r="H591">
        <v>511</v>
      </c>
      <c r="I591">
        <v>2017</v>
      </c>
      <c r="J591">
        <v>5</v>
      </c>
      <c r="K591">
        <v>30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2020</v>
      </c>
      <c r="S591">
        <v>11</v>
      </c>
      <c r="T591">
        <v>1</v>
      </c>
      <c r="U591" t="s">
        <v>2299</v>
      </c>
      <c r="V591" t="s">
        <v>167</v>
      </c>
      <c r="W591" t="s">
        <v>2300</v>
      </c>
      <c r="X591" t="s">
        <v>2301</v>
      </c>
      <c r="Y591">
        <v>990001</v>
      </c>
      <c r="Z591" t="s">
        <v>174</v>
      </c>
      <c r="AA591" t="s">
        <v>342</v>
      </c>
      <c r="AB591">
        <v>40000000</v>
      </c>
      <c r="AC591">
        <v>99</v>
      </c>
      <c r="AD591" t="s">
        <v>174</v>
      </c>
      <c r="AE591" t="s">
        <v>174</v>
      </c>
      <c r="AF591">
        <v>99</v>
      </c>
      <c r="AG591">
        <v>11</v>
      </c>
      <c r="AH591">
        <v>54</v>
      </c>
      <c r="AI591" t="s">
        <v>167</v>
      </c>
      <c r="AJ591" t="s">
        <v>273</v>
      </c>
      <c r="AK591" t="s">
        <v>177</v>
      </c>
      <c r="AL591" t="s">
        <v>178</v>
      </c>
      <c r="AM591">
        <v>99</v>
      </c>
      <c r="AN591">
        <v>51</v>
      </c>
      <c r="AO591" t="s">
        <v>193</v>
      </c>
      <c r="AP591" t="s">
        <v>426</v>
      </c>
      <c r="AQ591">
        <v>20201103</v>
      </c>
      <c r="AR591">
        <v>154235</v>
      </c>
      <c r="AS591" t="s">
        <v>181</v>
      </c>
      <c r="AT591">
        <v>58.526328999999997</v>
      </c>
      <c r="AU591" t="s">
        <v>181</v>
      </c>
      <c r="AV591"/>
      <c r="AW591"/>
      <c r="AX591"/>
      <c r="AY591"/>
      <c r="AZ591"/>
      <c r="BA591"/>
      <c r="BB591"/>
      <c r="BC591" s="19" t="str">
        <f t="shared" si="19"/>
        <v/>
      </c>
      <c r="BD591" s="20" t="str">
        <f t="shared" si="20"/>
        <v xml:space="preserve"> CITY</v>
      </c>
      <c r="BE591" s="12" t="s">
        <v>220</v>
      </c>
    </row>
    <row r="592" spans="3:57">
      <c r="C592">
        <v>607</v>
      </c>
      <c r="D592" t="s">
        <v>167</v>
      </c>
      <c r="E592">
        <v>511</v>
      </c>
      <c r="F592">
        <v>503</v>
      </c>
      <c r="G592">
        <v>501</v>
      </c>
      <c r="H592">
        <v>501</v>
      </c>
      <c r="I592">
        <v>2017</v>
      </c>
      <c r="J592">
        <v>5</v>
      </c>
      <c r="K592">
        <v>30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 t="s">
        <v>2302</v>
      </c>
      <c r="V592" t="s">
        <v>167</v>
      </c>
      <c r="W592" t="s">
        <v>2303</v>
      </c>
      <c r="X592" t="s">
        <v>2304</v>
      </c>
      <c r="Y592">
        <v>990001</v>
      </c>
      <c r="Z592" t="s">
        <v>174</v>
      </c>
      <c r="AA592" t="s">
        <v>342</v>
      </c>
      <c r="AB592">
        <v>40000000</v>
      </c>
      <c r="AC592">
        <v>99</v>
      </c>
      <c r="AD592" t="s">
        <v>174</v>
      </c>
      <c r="AE592" t="s">
        <v>174</v>
      </c>
      <c r="AF592">
        <v>99</v>
      </c>
      <c r="AG592">
        <v>11</v>
      </c>
      <c r="AH592">
        <v>54</v>
      </c>
      <c r="AI592" t="s">
        <v>175</v>
      </c>
      <c r="AJ592" t="s">
        <v>176</v>
      </c>
      <c r="AK592" t="s">
        <v>177</v>
      </c>
      <c r="AL592" t="s">
        <v>178</v>
      </c>
      <c r="AM592">
        <v>99</v>
      </c>
      <c r="AN592">
        <v>66</v>
      </c>
      <c r="AO592" t="s">
        <v>193</v>
      </c>
      <c r="AP592" t="s">
        <v>539</v>
      </c>
      <c r="AQ592">
        <v>20211104</v>
      </c>
      <c r="AR592">
        <v>153912</v>
      </c>
      <c r="AS592" t="s">
        <v>181</v>
      </c>
      <c r="AT592">
        <v>58.524818000000003</v>
      </c>
      <c r="AU592" t="s">
        <v>181</v>
      </c>
      <c r="AV592"/>
      <c r="AW592"/>
      <c r="AX592"/>
      <c r="AY592"/>
      <c r="AZ592"/>
      <c r="BA592"/>
      <c r="BB592"/>
      <c r="BC592" s="19" t="str">
        <f t="shared" si="19"/>
        <v/>
      </c>
      <c r="BD592" s="20" t="str">
        <f t="shared" si="20"/>
        <v xml:space="preserve"> CITY GDE</v>
      </c>
      <c r="BE592" s="12" t="s">
        <v>220</v>
      </c>
    </row>
    <row r="593" spans="3:57">
      <c r="C593">
        <v>608</v>
      </c>
      <c r="D593" t="s">
        <v>167</v>
      </c>
      <c r="E593">
        <v>512</v>
      </c>
      <c r="F593">
        <v>511</v>
      </c>
      <c r="G593">
        <v>503</v>
      </c>
      <c r="H593">
        <v>511</v>
      </c>
      <c r="I593">
        <v>2017</v>
      </c>
      <c r="J593">
        <v>6</v>
      </c>
      <c r="K593">
        <v>16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 t="s">
        <v>2305</v>
      </c>
      <c r="V593" t="s">
        <v>167</v>
      </c>
      <c r="W593" t="s">
        <v>2306</v>
      </c>
      <c r="X593" t="s">
        <v>2307</v>
      </c>
      <c r="Y593">
        <v>990001</v>
      </c>
      <c r="Z593" t="s">
        <v>174</v>
      </c>
      <c r="AA593" t="s">
        <v>342</v>
      </c>
      <c r="AB593">
        <v>11111111</v>
      </c>
      <c r="AC593">
        <v>99</v>
      </c>
      <c r="AD593" t="s">
        <v>174</v>
      </c>
      <c r="AE593" t="s">
        <v>174</v>
      </c>
      <c r="AF593">
        <v>99</v>
      </c>
      <c r="AG593">
        <v>11</v>
      </c>
      <c r="AH593">
        <v>54</v>
      </c>
      <c r="AI593" t="s">
        <v>175</v>
      </c>
      <c r="AJ593" t="s">
        <v>176</v>
      </c>
      <c r="AK593" t="s">
        <v>177</v>
      </c>
      <c r="AL593" t="s">
        <v>178</v>
      </c>
      <c r="AM593">
        <v>99</v>
      </c>
      <c r="AN593">
        <v>71</v>
      </c>
      <c r="AO593" t="s">
        <v>425</v>
      </c>
      <c r="AP593" t="s">
        <v>539</v>
      </c>
      <c r="AQ593">
        <v>20210804</v>
      </c>
      <c r="AR593">
        <v>140550</v>
      </c>
      <c r="AS593" t="s">
        <v>181</v>
      </c>
      <c r="AT593">
        <v>58.521935999999997</v>
      </c>
      <c r="AU593" t="s">
        <v>181</v>
      </c>
      <c r="AV593"/>
      <c r="AW593"/>
      <c r="AX593"/>
      <c r="AY593"/>
      <c r="AZ593"/>
      <c r="BA593"/>
      <c r="BB593"/>
      <c r="BC593" s="19" t="str">
        <f t="shared" si="19"/>
        <v/>
      </c>
      <c r="BD593" s="20" t="str">
        <f t="shared" si="20"/>
        <v xml:space="preserve"> DM A II</v>
      </c>
      <c r="BE593" s="12" t="s">
        <v>220</v>
      </c>
    </row>
    <row r="594" spans="3:57">
      <c r="C594">
        <v>609</v>
      </c>
      <c r="D594" t="s">
        <v>167</v>
      </c>
      <c r="E594">
        <v>516</v>
      </c>
      <c r="F594">
        <v>551</v>
      </c>
      <c r="G594">
        <v>509</v>
      </c>
      <c r="H594">
        <v>551</v>
      </c>
      <c r="I594">
        <v>2017</v>
      </c>
      <c r="J594">
        <v>7</v>
      </c>
      <c r="K594">
        <v>28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 t="s">
        <v>2308</v>
      </c>
      <c r="V594" t="s">
        <v>167</v>
      </c>
      <c r="W594" t="s">
        <v>2309</v>
      </c>
      <c r="X594" t="s">
        <v>2310</v>
      </c>
      <c r="Y594">
        <v>120596</v>
      </c>
      <c r="Z594" t="s">
        <v>1878</v>
      </c>
      <c r="AA594" t="s">
        <v>1879</v>
      </c>
      <c r="AB594">
        <v>4317938</v>
      </c>
      <c r="AC594">
        <v>12</v>
      </c>
      <c r="AD594" t="s">
        <v>198</v>
      </c>
      <c r="AE594" t="s">
        <v>198</v>
      </c>
      <c r="AF594">
        <v>12</v>
      </c>
      <c r="AG594">
        <v>343</v>
      </c>
      <c r="AH594">
        <v>54</v>
      </c>
      <c r="AI594" t="s">
        <v>175</v>
      </c>
      <c r="AJ594" t="s">
        <v>176</v>
      </c>
      <c r="AK594" t="s">
        <v>177</v>
      </c>
      <c r="AL594" t="s">
        <v>178</v>
      </c>
      <c r="AM594">
        <v>99</v>
      </c>
      <c r="AN594">
        <v>142</v>
      </c>
      <c r="AO594" t="s">
        <v>219</v>
      </c>
      <c r="AP594" t="s">
        <v>180</v>
      </c>
      <c r="AQ594">
        <v>20201223</v>
      </c>
      <c r="AR594">
        <v>34031</v>
      </c>
      <c r="AS594" t="s">
        <v>181</v>
      </c>
      <c r="AT594">
        <v>60.528354</v>
      </c>
      <c r="AU594" t="s">
        <v>181</v>
      </c>
      <c r="AV594"/>
      <c r="AW594"/>
      <c r="AX594"/>
      <c r="AY594"/>
      <c r="AZ594"/>
      <c r="BA594"/>
      <c r="BB594"/>
      <c r="BC594" s="19" t="str">
        <f t="shared" si="19"/>
        <v/>
      </c>
      <c r="BD594" s="20" t="e">
        <f t="shared" si="20"/>
        <v>#N/A</v>
      </c>
      <c r="BE594" s="12" t="s">
        <v>182</v>
      </c>
    </row>
    <row r="595" spans="3:57">
      <c r="C595">
        <v>610</v>
      </c>
      <c r="D595" t="s">
        <v>167</v>
      </c>
      <c r="E595">
        <v>516</v>
      </c>
      <c r="F595">
        <v>551</v>
      </c>
      <c r="G595">
        <v>509</v>
      </c>
      <c r="H595">
        <v>551</v>
      </c>
      <c r="I595">
        <v>2017</v>
      </c>
      <c r="J595">
        <v>10</v>
      </c>
      <c r="K595">
        <v>27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 t="s">
        <v>2311</v>
      </c>
      <c r="V595" t="s">
        <v>167</v>
      </c>
      <c r="W595" t="s">
        <v>2312</v>
      </c>
      <c r="X595" t="s">
        <v>2313</v>
      </c>
      <c r="Y595">
        <v>90120</v>
      </c>
      <c r="Z595" t="s">
        <v>2314</v>
      </c>
      <c r="AA595" t="s">
        <v>2315</v>
      </c>
      <c r="AB595">
        <v>1111111</v>
      </c>
      <c r="AC595">
        <v>9</v>
      </c>
      <c r="AD595" t="s">
        <v>229</v>
      </c>
      <c r="AE595" t="s">
        <v>229</v>
      </c>
      <c r="AF595">
        <v>9</v>
      </c>
      <c r="AG595">
        <v>379</v>
      </c>
      <c r="AH595">
        <v>54</v>
      </c>
      <c r="AI595" t="s">
        <v>167</v>
      </c>
      <c r="AJ595" t="s">
        <v>273</v>
      </c>
      <c r="AK595" t="s">
        <v>177</v>
      </c>
      <c r="AL595" t="s">
        <v>178</v>
      </c>
      <c r="AM595">
        <v>99</v>
      </c>
      <c r="AN595">
        <v>143</v>
      </c>
      <c r="AO595" t="s">
        <v>219</v>
      </c>
      <c r="AP595" t="s">
        <v>180</v>
      </c>
      <c r="AQ595">
        <v>20201223</v>
      </c>
      <c r="AR595">
        <v>34037</v>
      </c>
      <c r="AS595" t="s">
        <v>181</v>
      </c>
      <c r="AT595">
        <v>58.628393000000003</v>
      </c>
      <c r="AU595" t="s">
        <v>181</v>
      </c>
      <c r="AV595"/>
      <c r="AW595"/>
      <c r="AX595"/>
      <c r="AY595"/>
      <c r="AZ595"/>
      <c r="BA595"/>
      <c r="BB595"/>
      <c r="BC595" s="19" t="str">
        <f t="shared" si="19"/>
        <v/>
      </c>
      <c r="BD595" s="20" t="e">
        <f t="shared" si="20"/>
        <v>#N/A</v>
      </c>
      <c r="BE595" s="12" t="s">
        <v>182</v>
      </c>
    </row>
    <row r="596" spans="3:57">
      <c r="C596">
        <v>611</v>
      </c>
      <c r="D596" t="s">
        <v>167</v>
      </c>
      <c r="E596">
        <v>511</v>
      </c>
      <c r="F596">
        <v>503</v>
      </c>
      <c r="G596">
        <v>501</v>
      </c>
      <c r="H596">
        <v>501</v>
      </c>
      <c r="I596">
        <v>2017</v>
      </c>
      <c r="J596">
        <v>10</v>
      </c>
      <c r="K596">
        <v>13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 t="s">
        <v>2316</v>
      </c>
      <c r="V596" t="s">
        <v>214</v>
      </c>
      <c r="W596" t="s">
        <v>2317</v>
      </c>
      <c r="X596" t="s">
        <v>2318</v>
      </c>
      <c r="Y596">
        <v>990001</v>
      </c>
      <c r="Z596" t="s">
        <v>174</v>
      </c>
      <c r="AA596" t="s">
        <v>1426</v>
      </c>
      <c r="AB596">
        <v>44444444</v>
      </c>
      <c r="AC596">
        <v>99</v>
      </c>
      <c r="AD596" t="s">
        <v>174</v>
      </c>
      <c r="AE596" t="s">
        <v>174</v>
      </c>
      <c r="AF596">
        <v>99</v>
      </c>
      <c r="AG596">
        <v>11</v>
      </c>
      <c r="AH596">
        <v>54</v>
      </c>
      <c r="AI596" t="s">
        <v>273</v>
      </c>
      <c r="AJ596" t="s">
        <v>273</v>
      </c>
      <c r="AK596" t="s">
        <v>177</v>
      </c>
      <c r="AL596" t="s">
        <v>178</v>
      </c>
      <c r="AM596">
        <v>99</v>
      </c>
      <c r="AN596">
        <v>66</v>
      </c>
      <c r="AO596" t="s">
        <v>193</v>
      </c>
      <c r="AP596" t="s">
        <v>180</v>
      </c>
      <c r="AQ596">
        <v>20210413</v>
      </c>
      <c r="AR596">
        <v>33513</v>
      </c>
      <c r="AS596" t="s">
        <v>181</v>
      </c>
      <c r="AT596">
        <v>58.468800000000002</v>
      </c>
      <c r="AU596" t="s">
        <v>181</v>
      </c>
      <c r="AV596"/>
      <c r="AW596"/>
      <c r="AX596"/>
      <c r="AY596"/>
      <c r="AZ596"/>
      <c r="BA596"/>
      <c r="BB596"/>
      <c r="BC596" s="19" t="str">
        <f t="shared" si="19"/>
        <v/>
      </c>
      <c r="BD596" s="20" t="str">
        <f t="shared" si="20"/>
        <v xml:space="preserve"> CITY GDE</v>
      </c>
      <c r="BE596" s="12" t="s">
        <v>220</v>
      </c>
    </row>
    <row r="597" spans="3:57">
      <c r="C597">
        <v>612</v>
      </c>
      <c r="D597" t="s">
        <v>167</v>
      </c>
      <c r="E597">
        <v>512</v>
      </c>
      <c r="F597">
        <v>512</v>
      </c>
      <c r="G597">
        <v>503</v>
      </c>
      <c r="H597">
        <v>511</v>
      </c>
      <c r="I597">
        <v>2017</v>
      </c>
      <c r="J597">
        <v>9</v>
      </c>
      <c r="K597">
        <v>29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 t="s">
        <v>2319</v>
      </c>
      <c r="V597" t="s">
        <v>169</v>
      </c>
      <c r="W597" t="s">
        <v>2320</v>
      </c>
      <c r="X597" t="s">
        <v>2321</v>
      </c>
      <c r="Y597">
        <v>990001</v>
      </c>
      <c r="Z597" t="s">
        <v>174</v>
      </c>
      <c r="AA597" t="s">
        <v>696</v>
      </c>
      <c r="AB597">
        <v>11111111</v>
      </c>
      <c r="AC597">
        <v>99</v>
      </c>
      <c r="AD597" t="s">
        <v>174</v>
      </c>
      <c r="AE597" t="s">
        <v>174</v>
      </c>
      <c r="AF597">
        <v>99</v>
      </c>
      <c r="AG597">
        <v>11</v>
      </c>
      <c r="AH597">
        <v>54</v>
      </c>
      <c r="AI597" t="s">
        <v>175</v>
      </c>
      <c r="AJ597" t="s">
        <v>176</v>
      </c>
      <c r="AK597" t="s">
        <v>177</v>
      </c>
      <c r="AL597" t="s">
        <v>178</v>
      </c>
      <c r="AM597">
        <v>99</v>
      </c>
      <c r="AN597">
        <v>141</v>
      </c>
      <c r="AO597" t="s">
        <v>219</v>
      </c>
      <c r="AP597" t="s">
        <v>180</v>
      </c>
      <c r="AQ597">
        <v>20201231</v>
      </c>
      <c r="AR597">
        <v>33921</v>
      </c>
      <c r="AS597" t="s">
        <v>181</v>
      </c>
      <c r="AT597">
        <v>58.414822000000001</v>
      </c>
      <c r="AU597" t="s">
        <v>181</v>
      </c>
      <c r="AV597"/>
      <c r="AW597"/>
      <c r="AX597"/>
      <c r="AY597"/>
      <c r="AZ597"/>
      <c r="BA597"/>
      <c r="BB597"/>
      <c r="BC597" s="19" t="str">
        <f t="shared" si="19"/>
        <v/>
      </c>
      <c r="BD597" s="20" t="e">
        <f t="shared" si="20"/>
        <v>#N/A</v>
      </c>
      <c r="BE597" s="12" t="s">
        <v>220</v>
      </c>
    </row>
    <row r="598" spans="3:57">
      <c r="C598">
        <v>613</v>
      </c>
      <c r="D598" t="s">
        <v>288</v>
      </c>
      <c r="E598">
        <v>511</v>
      </c>
      <c r="F598">
        <v>502</v>
      </c>
      <c r="G598">
        <v>501</v>
      </c>
      <c r="H598">
        <v>501</v>
      </c>
      <c r="I598">
        <v>2017</v>
      </c>
      <c r="J598">
        <v>11</v>
      </c>
      <c r="K598">
        <v>17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2021</v>
      </c>
      <c r="S598">
        <v>6</v>
      </c>
      <c r="T598">
        <v>1</v>
      </c>
      <c r="U598" t="s">
        <v>2322</v>
      </c>
      <c r="V598" t="s">
        <v>169</v>
      </c>
      <c r="W598" t="s">
        <v>2323</v>
      </c>
      <c r="X598" t="s">
        <v>2324</v>
      </c>
      <c r="Y598">
        <v>990001</v>
      </c>
      <c r="Z598" t="s">
        <v>174</v>
      </c>
      <c r="AA598" t="s">
        <v>696</v>
      </c>
      <c r="AB598">
        <v>11111111</v>
      </c>
      <c r="AC598">
        <v>99</v>
      </c>
      <c r="AD598" t="s">
        <v>174</v>
      </c>
      <c r="AE598" t="s">
        <v>174</v>
      </c>
      <c r="AF598">
        <v>99</v>
      </c>
      <c r="AG598">
        <v>8</v>
      </c>
      <c r="AH598">
        <v>54</v>
      </c>
      <c r="AI598" t="s">
        <v>167</v>
      </c>
      <c r="AJ598" t="s">
        <v>273</v>
      </c>
      <c r="AK598" t="s">
        <v>177</v>
      </c>
      <c r="AL598" t="s">
        <v>178</v>
      </c>
      <c r="AM598">
        <v>99</v>
      </c>
      <c r="AN598">
        <v>48</v>
      </c>
      <c r="AO598" t="s">
        <v>2325</v>
      </c>
      <c r="AP598" t="s">
        <v>426</v>
      </c>
      <c r="AQ598">
        <v>20210802</v>
      </c>
      <c r="AR598">
        <v>174704</v>
      </c>
      <c r="AS598" t="s">
        <v>181</v>
      </c>
      <c r="AT598">
        <v>58.397826999999999</v>
      </c>
      <c r="AU598" t="s">
        <v>181</v>
      </c>
      <c r="AV598"/>
      <c r="AW598"/>
      <c r="AX598"/>
      <c r="AY598"/>
      <c r="AZ598"/>
      <c r="BA598"/>
      <c r="BB598"/>
      <c r="BC598" s="19" t="str">
        <f t="shared" si="19"/>
        <v/>
      </c>
      <c r="BD598" s="20" t="e">
        <f t="shared" si="20"/>
        <v>#N/A</v>
      </c>
      <c r="BE598" s="12" t="s">
        <v>220</v>
      </c>
    </row>
    <row r="599" spans="3:57">
      <c r="C599">
        <v>614</v>
      </c>
      <c r="D599" t="s">
        <v>167</v>
      </c>
      <c r="E599">
        <v>511</v>
      </c>
      <c r="F599">
        <v>502</v>
      </c>
      <c r="G599">
        <v>501</v>
      </c>
      <c r="H599">
        <v>501</v>
      </c>
      <c r="I599">
        <v>2017</v>
      </c>
      <c r="J599">
        <v>6</v>
      </c>
      <c r="K599">
        <v>30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 t="s">
        <v>198</v>
      </c>
      <c r="V599" t="s">
        <v>214</v>
      </c>
      <c r="W599" t="s">
        <v>2326</v>
      </c>
      <c r="X599" t="s">
        <v>2327</v>
      </c>
      <c r="Y599">
        <v>990031</v>
      </c>
      <c r="Z599" t="s">
        <v>217</v>
      </c>
      <c r="AA599" t="s">
        <v>310</v>
      </c>
      <c r="AB599">
        <v>11111111</v>
      </c>
      <c r="AC599">
        <v>99</v>
      </c>
      <c r="AD599" t="s">
        <v>174</v>
      </c>
      <c r="AE599" t="s">
        <v>174</v>
      </c>
      <c r="AF599">
        <v>99</v>
      </c>
      <c r="AG599">
        <v>11</v>
      </c>
      <c r="AH599">
        <v>54</v>
      </c>
      <c r="AI599" t="s">
        <v>167</v>
      </c>
      <c r="AJ599" t="s">
        <v>273</v>
      </c>
      <c r="AK599" t="s">
        <v>177</v>
      </c>
      <c r="AL599" t="s">
        <v>178</v>
      </c>
      <c r="AM599">
        <v>99</v>
      </c>
      <c r="AN599">
        <v>141</v>
      </c>
      <c r="AO599" t="s">
        <v>219</v>
      </c>
      <c r="AP599" t="s">
        <v>180</v>
      </c>
      <c r="AQ599">
        <v>20201231</v>
      </c>
      <c r="AR599">
        <v>33922</v>
      </c>
      <c r="AS599" t="s">
        <v>181</v>
      </c>
      <c r="AT599">
        <v>58.391303999999998</v>
      </c>
      <c r="AU599" t="s">
        <v>181</v>
      </c>
      <c r="AV599"/>
      <c r="AW599"/>
      <c r="AX599"/>
      <c r="AY599"/>
      <c r="AZ599"/>
      <c r="BA599"/>
      <c r="BB599"/>
      <c r="BC599" s="19" t="str">
        <f t="shared" si="19"/>
        <v/>
      </c>
      <c r="BD599" s="20" t="e">
        <f t="shared" si="20"/>
        <v>#N/A</v>
      </c>
      <c r="BE599" s="12" t="s">
        <v>182</v>
      </c>
    </row>
    <row r="600" spans="3:57">
      <c r="C600">
        <v>615</v>
      </c>
      <c r="D600" t="s">
        <v>167</v>
      </c>
      <c r="E600">
        <v>512</v>
      </c>
      <c r="F600">
        <v>512</v>
      </c>
      <c r="G600">
        <v>503</v>
      </c>
      <c r="H600">
        <v>511</v>
      </c>
      <c r="I600">
        <v>2017</v>
      </c>
      <c r="J600">
        <v>9</v>
      </c>
      <c r="K600">
        <v>29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 t="s">
        <v>2328</v>
      </c>
      <c r="V600" t="s">
        <v>169</v>
      </c>
      <c r="W600" t="s">
        <v>2329</v>
      </c>
      <c r="X600" t="s">
        <v>2330</v>
      </c>
      <c r="Y600">
        <v>990001</v>
      </c>
      <c r="Z600" t="s">
        <v>174</v>
      </c>
      <c r="AA600" t="s">
        <v>412</v>
      </c>
      <c r="AB600">
        <v>11111111</v>
      </c>
      <c r="AC600">
        <v>99</v>
      </c>
      <c r="AD600" t="s">
        <v>174</v>
      </c>
      <c r="AE600" t="s">
        <v>174</v>
      </c>
      <c r="AF600">
        <v>99</v>
      </c>
      <c r="AG600">
        <v>11</v>
      </c>
      <c r="AH600">
        <v>54</v>
      </c>
      <c r="AI600" t="s">
        <v>167</v>
      </c>
      <c r="AJ600" t="s">
        <v>273</v>
      </c>
      <c r="AK600" t="s">
        <v>177</v>
      </c>
      <c r="AL600" t="s">
        <v>178</v>
      </c>
      <c r="AM600">
        <v>99</v>
      </c>
      <c r="AN600">
        <v>141</v>
      </c>
      <c r="AO600" t="s">
        <v>219</v>
      </c>
      <c r="AP600" t="s">
        <v>180</v>
      </c>
      <c r="AQ600">
        <v>20201231</v>
      </c>
      <c r="AR600">
        <v>33929</v>
      </c>
      <c r="AS600" t="s">
        <v>181</v>
      </c>
      <c r="AT600">
        <v>58.485940999999997</v>
      </c>
      <c r="AU600" t="s">
        <v>181</v>
      </c>
      <c r="AV600"/>
      <c r="AW600"/>
      <c r="AX600"/>
      <c r="AY600"/>
      <c r="AZ600"/>
      <c r="BA600"/>
      <c r="BB600"/>
      <c r="BC600" s="19" t="str">
        <f t="shared" si="19"/>
        <v/>
      </c>
      <c r="BD600" s="20" t="e">
        <f t="shared" si="20"/>
        <v>#N/A</v>
      </c>
      <c r="BE600" s="12" t="s">
        <v>182</v>
      </c>
    </row>
    <row r="601" spans="3:57">
      <c r="C601">
        <v>616</v>
      </c>
      <c r="D601" t="s">
        <v>288</v>
      </c>
      <c r="E601">
        <v>515</v>
      </c>
      <c r="F601">
        <v>543</v>
      </c>
      <c r="G601">
        <v>510</v>
      </c>
      <c r="H601">
        <v>541</v>
      </c>
      <c r="I601">
        <v>2017</v>
      </c>
      <c r="J601">
        <v>10</v>
      </c>
      <c r="K601">
        <v>26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2020</v>
      </c>
      <c r="S601">
        <v>4</v>
      </c>
      <c r="T601">
        <v>1</v>
      </c>
      <c r="U601" t="s">
        <v>2331</v>
      </c>
      <c r="V601" t="s">
        <v>214</v>
      </c>
      <c r="W601" t="s">
        <v>2332</v>
      </c>
      <c r="X601" t="s">
        <v>2333</v>
      </c>
      <c r="Y601">
        <v>990001</v>
      </c>
      <c r="Z601" t="s">
        <v>174</v>
      </c>
      <c r="AA601" t="s">
        <v>1969</v>
      </c>
      <c r="AB601">
        <v>11111111</v>
      </c>
      <c r="AC601">
        <v>99</v>
      </c>
      <c r="AD601" t="s">
        <v>174</v>
      </c>
      <c r="AE601" t="s">
        <v>174</v>
      </c>
      <c r="AF601">
        <v>99</v>
      </c>
      <c r="AG601">
        <v>54</v>
      </c>
      <c r="AH601">
        <v>11</v>
      </c>
      <c r="AI601" t="s">
        <v>167</v>
      </c>
      <c r="AJ601" t="s">
        <v>273</v>
      </c>
      <c r="AK601" t="s">
        <v>177</v>
      </c>
      <c r="AL601" t="s">
        <v>178</v>
      </c>
      <c r="AM601">
        <v>99</v>
      </c>
      <c r="AN601">
        <v>51</v>
      </c>
      <c r="AO601" t="s">
        <v>193</v>
      </c>
      <c r="AP601" t="s">
        <v>426</v>
      </c>
      <c r="AQ601">
        <v>20200415</v>
      </c>
      <c r="AR601">
        <v>165334</v>
      </c>
      <c r="AS601" t="s">
        <v>181</v>
      </c>
      <c r="AT601">
        <v>58.379995000000001</v>
      </c>
      <c r="AU601" t="s">
        <v>181</v>
      </c>
      <c r="AV601"/>
      <c r="AW601"/>
      <c r="AX601"/>
      <c r="AY601"/>
      <c r="AZ601"/>
      <c r="BA601"/>
      <c r="BB601"/>
      <c r="BC601" s="19" t="str">
        <f t="shared" si="19"/>
        <v/>
      </c>
      <c r="BD601" s="20" t="str">
        <f t="shared" si="20"/>
        <v xml:space="preserve"> CITY</v>
      </c>
      <c r="BE601" s="12" t="s">
        <v>220</v>
      </c>
    </row>
    <row r="602" spans="3:57">
      <c r="C602">
        <v>617</v>
      </c>
      <c r="D602" t="s">
        <v>288</v>
      </c>
      <c r="E602">
        <v>516</v>
      </c>
      <c r="F602">
        <v>551</v>
      </c>
      <c r="G602">
        <v>509</v>
      </c>
      <c r="H602">
        <v>551</v>
      </c>
      <c r="I602">
        <v>2017</v>
      </c>
      <c r="J602">
        <v>12</v>
      </c>
      <c r="K602">
        <v>15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2020</v>
      </c>
      <c r="S602">
        <v>1</v>
      </c>
      <c r="T602">
        <v>1</v>
      </c>
      <c r="U602" t="s">
        <v>2334</v>
      </c>
      <c r="V602" t="s">
        <v>169</v>
      </c>
      <c r="W602" t="s">
        <v>2335</v>
      </c>
      <c r="X602" t="s">
        <v>2336</v>
      </c>
      <c r="Y602">
        <v>90431</v>
      </c>
      <c r="Z602" t="s">
        <v>2337</v>
      </c>
      <c r="AA602" t="s">
        <v>2338</v>
      </c>
      <c r="AB602">
        <v>111111</v>
      </c>
      <c r="AC602">
        <v>9</v>
      </c>
      <c r="AD602" t="s">
        <v>229</v>
      </c>
      <c r="AE602" t="s">
        <v>229</v>
      </c>
      <c r="AF602">
        <v>9</v>
      </c>
      <c r="AG602">
        <v>3782</v>
      </c>
      <c r="AH602">
        <v>54</v>
      </c>
      <c r="AI602" t="s">
        <v>167</v>
      </c>
      <c r="AJ602" t="s">
        <v>273</v>
      </c>
      <c r="AK602" t="s">
        <v>177</v>
      </c>
      <c r="AL602" t="s">
        <v>178</v>
      </c>
      <c r="AM602">
        <v>99</v>
      </c>
      <c r="AN602">
        <v>83</v>
      </c>
      <c r="AO602" t="s">
        <v>773</v>
      </c>
      <c r="AP602" t="s">
        <v>426</v>
      </c>
      <c r="AQ602">
        <v>20200131</v>
      </c>
      <c r="AR602">
        <v>123711</v>
      </c>
      <c r="AS602" t="s">
        <v>181</v>
      </c>
      <c r="AT602">
        <v>58.228895999999999</v>
      </c>
      <c r="AU602" t="s">
        <v>181</v>
      </c>
      <c r="AV602"/>
      <c r="AW602"/>
      <c r="AX602"/>
      <c r="AY602"/>
      <c r="AZ602"/>
      <c r="BA602"/>
      <c r="BB602"/>
      <c r="BC602" s="19" t="str">
        <f t="shared" si="19"/>
        <v/>
      </c>
      <c r="BD602" s="20" t="str">
        <f t="shared" si="20"/>
        <v xml:space="preserve"> DM B II</v>
      </c>
      <c r="BE602" s="12" t="s">
        <v>182</v>
      </c>
    </row>
    <row r="603" spans="3:57">
      <c r="C603">
        <v>618</v>
      </c>
      <c r="D603" t="s">
        <v>167</v>
      </c>
      <c r="E603">
        <v>512</v>
      </c>
      <c r="F603">
        <v>511</v>
      </c>
      <c r="G603">
        <v>503</v>
      </c>
      <c r="H603">
        <v>511</v>
      </c>
      <c r="I603">
        <v>2017</v>
      </c>
      <c r="J603">
        <v>11</v>
      </c>
      <c r="K603">
        <v>30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 t="s">
        <v>206</v>
      </c>
      <c r="V603" t="s">
        <v>214</v>
      </c>
      <c r="W603" t="s">
        <v>2339</v>
      </c>
      <c r="X603" t="s">
        <v>2340</v>
      </c>
      <c r="Y603">
        <v>990001</v>
      </c>
      <c r="Z603" t="s">
        <v>174</v>
      </c>
      <c r="AA603" t="s">
        <v>2341</v>
      </c>
      <c r="AB603">
        <v>11111111</v>
      </c>
      <c r="AC603">
        <v>99</v>
      </c>
      <c r="AD603" t="s">
        <v>174</v>
      </c>
      <c r="AE603" t="s">
        <v>174</v>
      </c>
      <c r="AF603">
        <v>99</v>
      </c>
      <c r="AG603">
        <v>11</v>
      </c>
      <c r="AH603">
        <v>54</v>
      </c>
      <c r="AI603" t="s">
        <v>175</v>
      </c>
      <c r="AJ603" t="s">
        <v>176</v>
      </c>
      <c r="AK603" t="s">
        <v>177</v>
      </c>
      <c r="AL603" t="s">
        <v>178</v>
      </c>
      <c r="AM603">
        <v>99</v>
      </c>
      <c r="AN603">
        <v>131</v>
      </c>
      <c r="AO603" t="s">
        <v>179</v>
      </c>
      <c r="AP603" t="s">
        <v>180</v>
      </c>
      <c r="AQ603">
        <v>20201231</v>
      </c>
      <c r="AR603">
        <v>33935</v>
      </c>
      <c r="AS603" t="s">
        <v>181</v>
      </c>
      <c r="AT603">
        <v>58.421512999999997</v>
      </c>
      <c r="AU603" t="s">
        <v>181</v>
      </c>
      <c r="AV603"/>
      <c r="AW603"/>
      <c r="AX603"/>
      <c r="AY603"/>
      <c r="AZ603"/>
      <c r="BA603"/>
      <c r="BB603"/>
      <c r="BC603" s="19" t="str">
        <f t="shared" si="19"/>
        <v/>
      </c>
      <c r="BD603" s="20" t="e">
        <f t="shared" si="20"/>
        <v>#N/A</v>
      </c>
      <c r="BE603" s="12" t="s">
        <v>220</v>
      </c>
    </row>
    <row r="604" spans="3:57">
      <c r="C604">
        <v>619</v>
      </c>
      <c r="D604" t="s">
        <v>167</v>
      </c>
      <c r="E604">
        <v>511</v>
      </c>
      <c r="F604">
        <v>501</v>
      </c>
      <c r="G604">
        <v>501</v>
      </c>
      <c r="H604">
        <v>501</v>
      </c>
      <c r="I604">
        <v>2017</v>
      </c>
      <c r="J604">
        <v>10</v>
      </c>
      <c r="K604">
        <v>26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 t="s">
        <v>565</v>
      </c>
      <c r="V604" t="s">
        <v>214</v>
      </c>
      <c r="W604" t="s">
        <v>2342</v>
      </c>
      <c r="X604" t="s">
        <v>2343</v>
      </c>
      <c r="Y604">
        <v>990001</v>
      </c>
      <c r="Z604" t="s">
        <v>174</v>
      </c>
      <c r="AA604" t="s">
        <v>226</v>
      </c>
      <c r="AB604">
        <v>11111111</v>
      </c>
      <c r="AC604">
        <v>99</v>
      </c>
      <c r="AD604" t="s">
        <v>174</v>
      </c>
      <c r="AE604" t="s">
        <v>174</v>
      </c>
      <c r="AF604">
        <v>99</v>
      </c>
      <c r="AG604">
        <v>11</v>
      </c>
      <c r="AH604">
        <v>54</v>
      </c>
      <c r="AI604" t="s">
        <v>175</v>
      </c>
      <c r="AJ604" t="s">
        <v>176</v>
      </c>
      <c r="AK604" t="s">
        <v>177</v>
      </c>
      <c r="AL604" t="s">
        <v>178</v>
      </c>
      <c r="AM604">
        <v>99</v>
      </c>
      <c r="AN604">
        <v>71</v>
      </c>
      <c r="AO604" t="s">
        <v>425</v>
      </c>
      <c r="AP604" t="s">
        <v>539</v>
      </c>
      <c r="AQ604">
        <v>20200304</v>
      </c>
      <c r="AR604">
        <v>151444</v>
      </c>
      <c r="AS604" t="s">
        <v>181</v>
      </c>
      <c r="AT604">
        <v>58.457284999999999</v>
      </c>
      <c r="AU604" t="s">
        <v>181</v>
      </c>
      <c r="AV604"/>
      <c r="AW604"/>
      <c r="AX604"/>
      <c r="AY604"/>
      <c r="AZ604"/>
      <c r="BA604"/>
      <c r="BB604"/>
      <c r="BC604" s="19" t="str">
        <f t="shared" si="19"/>
        <v/>
      </c>
      <c r="BD604" s="20" t="str">
        <f t="shared" si="20"/>
        <v xml:space="preserve"> DM A II</v>
      </c>
      <c r="BE604" s="12" t="s">
        <v>220</v>
      </c>
    </row>
    <row r="605" spans="3:57">
      <c r="C605">
        <v>620</v>
      </c>
      <c r="D605" t="s">
        <v>167</v>
      </c>
      <c r="E605">
        <v>512</v>
      </c>
      <c r="F605">
        <v>511</v>
      </c>
      <c r="G605">
        <v>503</v>
      </c>
      <c r="H605">
        <v>511</v>
      </c>
      <c r="I605">
        <v>2017</v>
      </c>
      <c r="J605">
        <v>12</v>
      </c>
      <c r="K605">
        <v>21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 t="s">
        <v>1401</v>
      </c>
      <c r="V605" t="s">
        <v>167</v>
      </c>
      <c r="W605" t="s">
        <v>2344</v>
      </c>
      <c r="X605" t="s">
        <v>2345</v>
      </c>
      <c r="Y605">
        <v>990001</v>
      </c>
      <c r="Z605" t="s">
        <v>174</v>
      </c>
      <c r="AA605" t="s">
        <v>241</v>
      </c>
      <c r="AB605">
        <v>11111111</v>
      </c>
      <c r="AC605">
        <v>99</v>
      </c>
      <c r="AD605" t="s">
        <v>174</v>
      </c>
      <c r="AE605" t="s">
        <v>174</v>
      </c>
      <c r="AF605">
        <v>99</v>
      </c>
      <c r="AG605">
        <v>11</v>
      </c>
      <c r="AH605">
        <v>54</v>
      </c>
      <c r="AI605" t="s">
        <v>167</v>
      </c>
      <c r="AJ605" t="s">
        <v>273</v>
      </c>
      <c r="AK605" t="s">
        <v>177</v>
      </c>
      <c r="AL605" t="s">
        <v>178</v>
      </c>
      <c r="AM605">
        <v>99</v>
      </c>
      <c r="AN605">
        <v>71</v>
      </c>
      <c r="AO605" t="s">
        <v>425</v>
      </c>
      <c r="AP605" t="s">
        <v>2346</v>
      </c>
      <c r="AQ605">
        <v>20190319</v>
      </c>
      <c r="AR605">
        <v>144042</v>
      </c>
      <c r="AS605" t="s">
        <v>181</v>
      </c>
      <c r="AT605">
        <v>58.484265000000001</v>
      </c>
      <c r="AU605" t="s">
        <v>181</v>
      </c>
      <c r="AV605"/>
      <c r="AW605"/>
      <c r="AX605"/>
      <c r="AY605"/>
      <c r="AZ605"/>
      <c r="BA605"/>
      <c r="BB605"/>
      <c r="BC605" s="19" t="str">
        <f t="shared" si="19"/>
        <v/>
      </c>
      <c r="BD605" s="20" t="str">
        <f t="shared" si="20"/>
        <v xml:space="preserve"> DM A II</v>
      </c>
      <c r="BE605" s="12" t="s">
        <v>220</v>
      </c>
    </row>
    <row r="606" spans="3:57">
      <c r="C606">
        <v>621</v>
      </c>
      <c r="D606" t="s">
        <v>167</v>
      </c>
      <c r="E606">
        <v>516</v>
      </c>
      <c r="F606">
        <v>551</v>
      </c>
      <c r="G606">
        <v>509</v>
      </c>
      <c r="H606">
        <v>551</v>
      </c>
      <c r="I606">
        <v>2017</v>
      </c>
      <c r="J606">
        <v>12</v>
      </c>
      <c r="K606">
        <v>22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 t="s">
        <v>2347</v>
      </c>
      <c r="V606" t="s">
        <v>214</v>
      </c>
      <c r="W606" t="s">
        <v>2348</v>
      </c>
      <c r="X606" t="s">
        <v>2349</v>
      </c>
      <c r="Y606">
        <v>120596</v>
      </c>
      <c r="Z606" t="s">
        <v>1878</v>
      </c>
      <c r="AA606" t="s">
        <v>1879</v>
      </c>
      <c r="AB606">
        <v>1111111</v>
      </c>
      <c r="AC606">
        <v>12</v>
      </c>
      <c r="AD606" t="s">
        <v>198</v>
      </c>
      <c r="AE606" t="s">
        <v>198</v>
      </c>
      <c r="AF606">
        <v>12</v>
      </c>
      <c r="AG606">
        <v>343</v>
      </c>
      <c r="AH606">
        <v>54</v>
      </c>
      <c r="AI606" t="s">
        <v>167</v>
      </c>
      <c r="AJ606" t="s">
        <v>273</v>
      </c>
      <c r="AK606" t="s">
        <v>177</v>
      </c>
      <c r="AL606" t="s">
        <v>178</v>
      </c>
      <c r="AM606">
        <v>99</v>
      </c>
      <c r="AN606">
        <v>141</v>
      </c>
      <c r="AO606" t="s">
        <v>219</v>
      </c>
      <c r="AP606" t="s">
        <v>180</v>
      </c>
      <c r="AQ606">
        <v>20201231</v>
      </c>
      <c r="AR606">
        <v>33943</v>
      </c>
      <c r="AS606" t="s">
        <v>181</v>
      </c>
      <c r="AT606">
        <v>60.495454000000002</v>
      </c>
      <c r="AU606" t="s">
        <v>181</v>
      </c>
      <c r="AV606"/>
      <c r="AW606"/>
      <c r="AX606"/>
      <c r="AY606"/>
      <c r="AZ606"/>
      <c r="BA606"/>
      <c r="BB606"/>
      <c r="BC606" s="19" t="str">
        <f t="shared" si="19"/>
        <v/>
      </c>
      <c r="BD606" s="20" t="e">
        <f t="shared" si="20"/>
        <v>#N/A</v>
      </c>
      <c r="BE606" s="12" t="s">
        <v>182</v>
      </c>
    </row>
    <row r="607" spans="3:57">
      <c r="C607">
        <v>622</v>
      </c>
      <c r="D607" t="s">
        <v>167</v>
      </c>
      <c r="E607">
        <v>516</v>
      </c>
      <c r="F607">
        <v>551</v>
      </c>
      <c r="G607">
        <v>509</v>
      </c>
      <c r="H607">
        <v>551</v>
      </c>
      <c r="I607">
        <v>2017</v>
      </c>
      <c r="J607">
        <v>11</v>
      </c>
      <c r="K607">
        <v>24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 t="s">
        <v>2350</v>
      </c>
      <c r="V607" t="s">
        <v>167</v>
      </c>
      <c r="W607" t="s">
        <v>2351</v>
      </c>
      <c r="X607" t="s">
        <v>2352</v>
      </c>
      <c r="Y607">
        <v>120596</v>
      </c>
      <c r="Z607" t="s">
        <v>1878</v>
      </c>
      <c r="AA607" t="s">
        <v>1879</v>
      </c>
      <c r="AB607">
        <v>1111111</v>
      </c>
      <c r="AC607">
        <v>12</v>
      </c>
      <c r="AD607" t="s">
        <v>198</v>
      </c>
      <c r="AE607" t="s">
        <v>198</v>
      </c>
      <c r="AF607">
        <v>12</v>
      </c>
      <c r="AG607">
        <v>343</v>
      </c>
      <c r="AH607">
        <v>54</v>
      </c>
      <c r="AI607" t="s">
        <v>167</v>
      </c>
      <c r="AJ607" t="s">
        <v>273</v>
      </c>
      <c r="AK607" t="s">
        <v>177</v>
      </c>
      <c r="AL607" t="s">
        <v>178</v>
      </c>
      <c r="AM607">
        <v>99</v>
      </c>
      <c r="AN607">
        <v>141</v>
      </c>
      <c r="AO607" t="s">
        <v>219</v>
      </c>
      <c r="AP607" t="s">
        <v>180</v>
      </c>
      <c r="AQ607">
        <v>20201231</v>
      </c>
      <c r="AR607">
        <v>33951</v>
      </c>
      <c r="AS607" t="s">
        <v>181</v>
      </c>
      <c r="AT607">
        <v>60.547545</v>
      </c>
      <c r="AU607" t="s">
        <v>181</v>
      </c>
      <c r="AV607"/>
      <c r="AW607"/>
      <c r="AX607"/>
      <c r="AY607"/>
      <c r="AZ607"/>
      <c r="BA607"/>
      <c r="BB607"/>
      <c r="BC607" s="19" t="str">
        <f t="shared" si="19"/>
        <v/>
      </c>
      <c r="BD607" s="20" t="e">
        <f t="shared" si="20"/>
        <v>#N/A</v>
      </c>
      <c r="BE607" s="12" t="s">
        <v>182</v>
      </c>
    </row>
    <row r="608" spans="3:57">
      <c r="C608">
        <v>623</v>
      </c>
      <c r="D608" t="s">
        <v>167</v>
      </c>
      <c r="E608">
        <v>516</v>
      </c>
      <c r="F608">
        <v>551</v>
      </c>
      <c r="G608">
        <v>509</v>
      </c>
      <c r="H608">
        <v>551</v>
      </c>
      <c r="I608">
        <v>2017</v>
      </c>
      <c r="J608">
        <v>11</v>
      </c>
      <c r="K608">
        <v>24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 t="s">
        <v>1673</v>
      </c>
      <c r="V608" t="s">
        <v>214</v>
      </c>
      <c r="W608" t="s">
        <v>2353</v>
      </c>
      <c r="X608" t="s">
        <v>2354</v>
      </c>
      <c r="Y608">
        <v>90210</v>
      </c>
      <c r="Z608" t="s">
        <v>2355</v>
      </c>
      <c r="AA608" t="s">
        <v>2356</v>
      </c>
      <c r="AB608">
        <v>1111111</v>
      </c>
      <c r="AC608">
        <v>9</v>
      </c>
      <c r="AD608" t="s">
        <v>229</v>
      </c>
      <c r="AE608" t="s">
        <v>229</v>
      </c>
      <c r="AF608">
        <v>9</v>
      </c>
      <c r="AG608">
        <v>379</v>
      </c>
      <c r="AH608">
        <v>54</v>
      </c>
      <c r="AI608" t="s">
        <v>167</v>
      </c>
      <c r="AJ608" t="s">
        <v>273</v>
      </c>
      <c r="AK608" t="s">
        <v>177</v>
      </c>
      <c r="AL608" t="s">
        <v>178</v>
      </c>
      <c r="AM608">
        <v>99</v>
      </c>
      <c r="AN608">
        <v>141</v>
      </c>
      <c r="AO608" t="s">
        <v>219</v>
      </c>
      <c r="AP608" t="s">
        <v>180</v>
      </c>
      <c r="AQ608">
        <v>20201231</v>
      </c>
      <c r="AR608">
        <v>33959</v>
      </c>
      <c r="AS608" t="s">
        <v>181</v>
      </c>
      <c r="AT608">
        <v>58.788066999999998</v>
      </c>
      <c r="AU608" t="s">
        <v>181</v>
      </c>
      <c r="AV608"/>
      <c r="AW608"/>
      <c r="AX608"/>
      <c r="AY608"/>
      <c r="AZ608"/>
      <c r="BA608"/>
      <c r="BB608"/>
      <c r="BC608" s="19" t="str">
        <f t="shared" si="19"/>
        <v/>
      </c>
      <c r="BD608" s="20" t="e">
        <f t="shared" si="20"/>
        <v>#N/A</v>
      </c>
      <c r="BE608" s="12" t="s">
        <v>182</v>
      </c>
    </row>
    <row r="609" spans="3:57">
      <c r="C609">
        <v>624</v>
      </c>
      <c r="D609" t="s">
        <v>167</v>
      </c>
      <c r="E609">
        <v>516</v>
      </c>
      <c r="F609">
        <v>551</v>
      </c>
      <c r="G609">
        <v>509</v>
      </c>
      <c r="H609">
        <v>551</v>
      </c>
      <c r="I609">
        <v>2017</v>
      </c>
      <c r="J609">
        <v>12</v>
      </c>
      <c r="K609">
        <v>15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 t="s">
        <v>2357</v>
      </c>
      <c r="V609" t="s">
        <v>214</v>
      </c>
      <c r="W609" t="s">
        <v>2358</v>
      </c>
      <c r="X609" t="s">
        <v>2359</v>
      </c>
      <c r="Y609">
        <v>120596</v>
      </c>
      <c r="Z609" t="s">
        <v>1878</v>
      </c>
      <c r="AA609" t="s">
        <v>1879</v>
      </c>
      <c r="AB609">
        <v>1111111</v>
      </c>
      <c r="AC609">
        <v>12</v>
      </c>
      <c r="AD609" t="s">
        <v>198</v>
      </c>
      <c r="AE609" t="s">
        <v>198</v>
      </c>
      <c r="AF609">
        <v>12</v>
      </c>
      <c r="AG609">
        <v>343</v>
      </c>
      <c r="AH609">
        <v>54</v>
      </c>
      <c r="AI609" t="s">
        <v>167</v>
      </c>
      <c r="AJ609" t="s">
        <v>273</v>
      </c>
      <c r="AK609" t="s">
        <v>177</v>
      </c>
      <c r="AL609" t="s">
        <v>178</v>
      </c>
      <c r="AM609">
        <v>99</v>
      </c>
      <c r="AN609">
        <v>141</v>
      </c>
      <c r="AO609" t="s">
        <v>219</v>
      </c>
      <c r="AP609" t="s">
        <v>180</v>
      </c>
      <c r="AQ609">
        <v>20201231</v>
      </c>
      <c r="AR609">
        <v>34007</v>
      </c>
      <c r="AS609" t="s">
        <v>181</v>
      </c>
      <c r="AT609">
        <v>60.502862</v>
      </c>
      <c r="AU609" t="s">
        <v>181</v>
      </c>
      <c r="AV609"/>
      <c r="AW609"/>
      <c r="AX609"/>
      <c r="AY609"/>
      <c r="AZ609"/>
      <c r="BA609"/>
      <c r="BB609"/>
      <c r="BC609" s="19" t="str">
        <f t="shared" si="19"/>
        <v/>
      </c>
      <c r="BD609" s="20" t="e">
        <f t="shared" si="20"/>
        <v>#N/A</v>
      </c>
      <c r="BE609" s="12" t="s">
        <v>182</v>
      </c>
    </row>
    <row r="610" spans="3:57">
      <c r="C610">
        <v>625</v>
      </c>
      <c r="D610" t="s">
        <v>167</v>
      </c>
      <c r="E610">
        <v>516</v>
      </c>
      <c r="F610">
        <v>551</v>
      </c>
      <c r="G610">
        <v>509</v>
      </c>
      <c r="H610">
        <v>551</v>
      </c>
      <c r="I610">
        <v>2017</v>
      </c>
      <c r="J610">
        <v>11</v>
      </c>
      <c r="K610">
        <v>30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 t="s">
        <v>2360</v>
      </c>
      <c r="V610" t="s">
        <v>169</v>
      </c>
      <c r="W610" t="s">
        <v>2361</v>
      </c>
      <c r="X610" t="s">
        <v>2362</v>
      </c>
      <c r="Y610">
        <v>120596</v>
      </c>
      <c r="Z610" t="s">
        <v>1878</v>
      </c>
      <c r="AA610" t="s">
        <v>1879</v>
      </c>
      <c r="AB610">
        <v>1111111</v>
      </c>
      <c r="AC610">
        <v>12</v>
      </c>
      <c r="AD610" t="s">
        <v>198</v>
      </c>
      <c r="AE610" t="s">
        <v>198</v>
      </c>
      <c r="AF610">
        <v>12</v>
      </c>
      <c r="AG610">
        <v>343</v>
      </c>
      <c r="AH610">
        <v>54</v>
      </c>
      <c r="AI610" t="s">
        <v>167</v>
      </c>
      <c r="AJ610" t="s">
        <v>273</v>
      </c>
      <c r="AK610" t="s">
        <v>177</v>
      </c>
      <c r="AL610" t="s">
        <v>178</v>
      </c>
      <c r="AM610">
        <v>99</v>
      </c>
      <c r="AN610">
        <v>143</v>
      </c>
      <c r="AO610" t="s">
        <v>219</v>
      </c>
      <c r="AP610" t="s">
        <v>180</v>
      </c>
      <c r="AQ610">
        <v>20201223</v>
      </c>
      <c r="AR610">
        <v>34040</v>
      </c>
      <c r="AS610" t="s">
        <v>181</v>
      </c>
      <c r="AT610">
        <v>60.500348000000002</v>
      </c>
      <c r="AU610" t="s">
        <v>181</v>
      </c>
      <c r="AV610"/>
      <c r="AW610"/>
      <c r="AX610"/>
      <c r="AY610"/>
      <c r="AZ610"/>
      <c r="BA610"/>
      <c r="BB610"/>
      <c r="BC610" s="19" t="str">
        <f t="shared" si="19"/>
        <v/>
      </c>
      <c r="BD610" s="20" t="e">
        <f t="shared" si="20"/>
        <v>#N/A</v>
      </c>
      <c r="BE610" s="12" t="s">
        <v>182</v>
      </c>
    </row>
    <row r="611" spans="3:57">
      <c r="C611">
        <v>626</v>
      </c>
      <c r="D611" t="s">
        <v>167</v>
      </c>
      <c r="E611">
        <v>516</v>
      </c>
      <c r="F611">
        <v>551</v>
      </c>
      <c r="G611">
        <v>509</v>
      </c>
      <c r="H611">
        <v>551</v>
      </c>
      <c r="I611">
        <v>2017</v>
      </c>
      <c r="J611">
        <v>12</v>
      </c>
      <c r="K611">
        <v>8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 t="s">
        <v>2357</v>
      </c>
      <c r="V611" t="s">
        <v>214</v>
      </c>
      <c r="W611" t="s">
        <v>2363</v>
      </c>
      <c r="X611" t="s">
        <v>2364</v>
      </c>
      <c r="Y611">
        <v>120596</v>
      </c>
      <c r="Z611" t="s">
        <v>1878</v>
      </c>
      <c r="AA611" t="s">
        <v>1879</v>
      </c>
      <c r="AB611">
        <v>1111111</v>
      </c>
      <c r="AC611">
        <v>12</v>
      </c>
      <c r="AD611" t="s">
        <v>198</v>
      </c>
      <c r="AE611" t="s">
        <v>198</v>
      </c>
      <c r="AF611">
        <v>12</v>
      </c>
      <c r="AG611">
        <v>343</v>
      </c>
      <c r="AH611">
        <v>54</v>
      </c>
      <c r="AI611" t="s">
        <v>167</v>
      </c>
      <c r="AJ611" t="s">
        <v>273</v>
      </c>
      <c r="AK611" t="s">
        <v>177</v>
      </c>
      <c r="AL611" t="s">
        <v>178</v>
      </c>
      <c r="AM611">
        <v>99</v>
      </c>
      <c r="AN611">
        <v>141</v>
      </c>
      <c r="AO611" t="s">
        <v>219</v>
      </c>
      <c r="AP611" t="s">
        <v>180</v>
      </c>
      <c r="AQ611">
        <v>20201231</v>
      </c>
      <c r="AR611">
        <v>34015</v>
      </c>
      <c r="AS611" t="s">
        <v>181</v>
      </c>
      <c r="AT611">
        <v>60.487082000000001</v>
      </c>
      <c r="AU611" t="s">
        <v>181</v>
      </c>
      <c r="AV611"/>
      <c r="AW611"/>
      <c r="AX611"/>
      <c r="AY611"/>
      <c r="AZ611"/>
      <c r="BA611"/>
      <c r="BB611"/>
      <c r="BC611" s="19" t="str">
        <f t="shared" si="19"/>
        <v/>
      </c>
      <c r="BD611" s="20" t="e">
        <f t="shared" si="20"/>
        <v>#N/A</v>
      </c>
      <c r="BE611" s="12" t="s">
        <v>182</v>
      </c>
    </row>
    <row r="612" spans="3:57">
      <c r="C612">
        <v>627</v>
      </c>
      <c r="D612" t="s">
        <v>167</v>
      </c>
      <c r="E612">
        <v>511</v>
      </c>
      <c r="F612">
        <v>501</v>
      </c>
      <c r="G612">
        <v>501</v>
      </c>
      <c r="H612">
        <v>501</v>
      </c>
      <c r="I612">
        <v>2017</v>
      </c>
      <c r="J612">
        <v>12</v>
      </c>
      <c r="K612">
        <v>30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 t="s">
        <v>2365</v>
      </c>
      <c r="V612" t="s">
        <v>169</v>
      </c>
      <c r="W612" t="s">
        <v>2366</v>
      </c>
      <c r="X612" t="s">
        <v>167</v>
      </c>
      <c r="Y612">
        <v>990001</v>
      </c>
      <c r="Z612" t="s">
        <v>174</v>
      </c>
      <c r="AA612" t="s">
        <v>272</v>
      </c>
      <c r="AB612">
        <v>4444444444</v>
      </c>
      <c r="AC612">
        <v>99</v>
      </c>
      <c r="AD612" t="s">
        <v>174</v>
      </c>
      <c r="AE612" t="s">
        <v>174</v>
      </c>
      <c r="AF612">
        <v>99</v>
      </c>
      <c r="AG612">
        <v>11</v>
      </c>
      <c r="AH612">
        <v>54</v>
      </c>
      <c r="AI612" t="s">
        <v>175</v>
      </c>
      <c r="AJ612" t="s">
        <v>176</v>
      </c>
      <c r="AK612" t="s">
        <v>177</v>
      </c>
      <c r="AL612" t="s">
        <v>178</v>
      </c>
      <c r="AM612">
        <v>99</v>
      </c>
      <c r="AN612">
        <v>131</v>
      </c>
      <c r="AO612" t="s">
        <v>179</v>
      </c>
      <c r="AP612" t="s">
        <v>180</v>
      </c>
      <c r="AQ612">
        <v>20201231</v>
      </c>
      <c r="AR612">
        <v>34024</v>
      </c>
      <c r="AS612" t="s">
        <v>181</v>
      </c>
      <c r="AT612">
        <v>58.444862000000001</v>
      </c>
      <c r="AU612" t="s">
        <v>181</v>
      </c>
      <c r="AV612"/>
      <c r="AW612"/>
      <c r="AX612"/>
      <c r="AY612"/>
      <c r="AZ612"/>
      <c r="BA612"/>
      <c r="BB612"/>
      <c r="BC612" s="19" t="str">
        <f t="shared" si="19"/>
        <v/>
      </c>
      <c r="BD612" s="20" t="e">
        <f t="shared" si="20"/>
        <v>#N/A</v>
      </c>
      <c r="BE612" s="12" t="s">
        <v>182</v>
      </c>
    </row>
    <row r="613" spans="3:57">
      <c r="C613">
        <v>628</v>
      </c>
      <c r="D613" t="s">
        <v>167</v>
      </c>
      <c r="E613">
        <v>511</v>
      </c>
      <c r="F613">
        <v>501</v>
      </c>
      <c r="G613">
        <v>501</v>
      </c>
      <c r="H613">
        <v>501</v>
      </c>
      <c r="I613">
        <v>2018</v>
      </c>
      <c r="J613">
        <v>3</v>
      </c>
      <c r="K613">
        <v>15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 t="s">
        <v>2367</v>
      </c>
      <c r="V613" t="s">
        <v>214</v>
      </c>
      <c r="W613" t="s">
        <v>2368</v>
      </c>
      <c r="X613" t="s">
        <v>2369</v>
      </c>
      <c r="Y613">
        <v>990001</v>
      </c>
      <c r="Z613" t="s">
        <v>174</v>
      </c>
      <c r="AA613" t="s">
        <v>226</v>
      </c>
      <c r="AB613">
        <v>11111111</v>
      </c>
      <c r="AC613">
        <v>99</v>
      </c>
      <c r="AD613" t="s">
        <v>174</v>
      </c>
      <c r="AE613" t="s">
        <v>174</v>
      </c>
      <c r="AF613">
        <v>99</v>
      </c>
      <c r="AG613">
        <v>11</v>
      </c>
      <c r="AH613">
        <v>54</v>
      </c>
      <c r="AI613" t="s">
        <v>167</v>
      </c>
      <c r="AJ613" t="s">
        <v>273</v>
      </c>
      <c r="AK613" t="s">
        <v>177</v>
      </c>
      <c r="AL613" t="s">
        <v>178</v>
      </c>
      <c r="AM613">
        <v>99</v>
      </c>
      <c r="AN613">
        <v>71</v>
      </c>
      <c r="AO613" t="s">
        <v>425</v>
      </c>
      <c r="AP613" t="s">
        <v>426</v>
      </c>
      <c r="AQ613">
        <v>20200605</v>
      </c>
      <c r="AR613">
        <v>122531</v>
      </c>
      <c r="AS613" t="s">
        <v>181</v>
      </c>
      <c r="AT613">
        <v>58.466030000000003</v>
      </c>
      <c r="AU613" t="s">
        <v>181</v>
      </c>
      <c r="AV613"/>
      <c r="AW613"/>
      <c r="AX613"/>
      <c r="AY613"/>
      <c r="AZ613"/>
      <c r="BA613"/>
      <c r="BB613"/>
      <c r="BC613" s="19" t="str">
        <f t="shared" si="19"/>
        <v/>
      </c>
      <c r="BD613" s="20" t="str">
        <f t="shared" si="20"/>
        <v xml:space="preserve"> DM A II</v>
      </c>
      <c r="BE613" s="12" t="s">
        <v>182</v>
      </c>
    </row>
    <row r="614" spans="3:57">
      <c r="C614">
        <v>629</v>
      </c>
      <c r="D614" t="s">
        <v>167</v>
      </c>
      <c r="E614">
        <v>511</v>
      </c>
      <c r="F614">
        <v>501</v>
      </c>
      <c r="G614">
        <v>501</v>
      </c>
      <c r="H614">
        <v>501</v>
      </c>
      <c r="I614">
        <v>2017</v>
      </c>
      <c r="J614">
        <v>11</v>
      </c>
      <c r="K614">
        <v>24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 t="s">
        <v>2370</v>
      </c>
      <c r="V614" t="s">
        <v>169</v>
      </c>
      <c r="W614" t="s">
        <v>2371</v>
      </c>
      <c r="X614" t="s">
        <v>2372</v>
      </c>
      <c r="Y614">
        <v>990001</v>
      </c>
      <c r="Z614" t="s">
        <v>174</v>
      </c>
      <c r="AA614" t="s">
        <v>226</v>
      </c>
      <c r="AB614">
        <v>4444444</v>
      </c>
      <c r="AC614">
        <v>99</v>
      </c>
      <c r="AD614" t="s">
        <v>174</v>
      </c>
      <c r="AE614" t="s">
        <v>174</v>
      </c>
      <c r="AF614">
        <v>99</v>
      </c>
      <c r="AG614">
        <v>2</v>
      </c>
      <c r="AH614">
        <v>54</v>
      </c>
      <c r="AI614" t="s">
        <v>175</v>
      </c>
      <c r="AJ614" t="s">
        <v>176</v>
      </c>
      <c r="AK614" t="s">
        <v>177</v>
      </c>
      <c r="AL614" t="s">
        <v>178</v>
      </c>
      <c r="AM614">
        <v>99</v>
      </c>
      <c r="AN614">
        <v>71</v>
      </c>
      <c r="AO614" t="s">
        <v>425</v>
      </c>
      <c r="AP614" t="s">
        <v>539</v>
      </c>
      <c r="AQ614">
        <v>20211104</v>
      </c>
      <c r="AR614">
        <v>153936</v>
      </c>
      <c r="AS614" t="s">
        <v>181</v>
      </c>
      <c r="AT614">
        <v>58.465271999999999</v>
      </c>
      <c r="AU614" t="s">
        <v>181</v>
      </c>
      <c r="AV614"/>
      <c r="AW614"/>
      <c r="AX614"/>
      <c r="AY614"/>
      <c r="AZ614"/>
      <c r="BA614"/>
      <c r="BB614"/>
      <c r="BC614" s="19" t="str">
        <f t="shared" si="19"/>
        <v/>
      </c>
      <c r="BD614" s="20" t="str">
        <f t="shared" si="20"/>
        <v xml:space="preserve"> DM A II</v>
      </c>
      <c r="BE614" s="12" t="s">
        <v>220</v>
      </c>
    </row>
    <row r="615" spans="3:57">
      <c r="C615">
        <v>630</v>
      </c>
      <c r="D615" t="s">
        <v>167</v>
      </c>
      <c r="E615">
        <v>512</v>
      </c>
      <c r="F615">
        <v>511</v>
      </c>
      <c r="G615">
        <v>503</v>
      </c>
      <c r="H615">
        <v>511</v>
      </c>
      <c r="I615">
        <v>2017</v>
      </c>
      <c r="J615">
        <v>12</v>
      </c>
      <c r="K615">
        <v>29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 t="s">
        <v>2373</v>
      </c>
      <c r="V615" t="s">
        <v>214</v>
      </c>
      <c r="W615" t="s">
        <v>2374</v>
      </c>
      <c r="X615" t="s">
        <v>2375</v>
      </c>
      <c r="Y615">
        <v>990001</v>
      </c>
      <c r="Z615" t="s">
        <v>174</v>
      </c>
      <c r="AA615" t="s">
        <v>241</v>
      </c>
      <c r="AB615">
        <v>44444444</v>
      </c>
      <c r="AC615">
        <v>99</v>
      </c>
      <c r="AD615" t="s">
        <v>174</v>
      </c>
      <c r="AE615" t="s">
        <v>174</v>
      </c>
      <c r="AF615">
        <v>99</v>
      </c>
      <c r="AG615">
        <v>11</v>
      </c>
      <c r="AH615">
        <v>54</v>
      </c>
      <c r="AI615" t="s">
        <v>167</v>
      </c>
      <c r="AJ615" t="s">
        <v>273</v>
      </c>
      <c r="AK615" t="s">
        <v>177</v>
      </c>
      <c r="AL615" t="s">
        <v>178</v>
      </c>
      <c r="AM615">
        <v>99</v>
      </c>
      <c r="AN615">
        <v>71</v>
      </c>
      <c r="AO615" t="s">
        <v>425</v>
      </c>
      <c r="AP615" t="s">
        <v>194</v>
      </c>
      <c r="AQ615">
        <v>20200216</v>
      </c>
      <c r="AR615">
        <v>74946</v>
      </c>
      <c r="AS615" t="s">
        <v>181</v>
      </c>
      <c r="AT615">
        <v>58.491985</v>
      </c>
      <c r="AU615" t="s">
        <v>181</v>
      </c>
      <c r="AV615"/>
      <c r="AW615"/>
      <c r="AX615"/>
      <c r="AY615"/>
      <c r="AZ615"/>
      <c r="BA615"/>
      <c r="BB615"/>
      <c r="BC615" s="19" t="str">
        <f t="shared" si="19"/>
        <v/>
      </c>
      <c r="BD615" s="20" t="str">
        <f t="shared" si="20"/>
        <v xml:space="preserve"> DM A II</v>
      </c>
      <c r="BE615" s="12" t="s">
        <v>220</v>
      </c>
    </row>
    <row r="616" spans="3:57">
      <c r="C616">
        <v>631</v>
      </c>
      <c r="D616" t="s">
        <v>167</v>
      </c>
      <c r="E616">
        <v>511</v>
      </c>
      <c r="F616">
        <v>501</v>
      </c>
      <c r="G616">
        <v>501</v>
      </c>
      <c r="H616">
        <v>501</v>
      </c>
      <c r="I616">
        <v>2017</v>
      </c>
      <c r="J616">
        <v>12</v>
      </c>
      <c r="K616">
        <v>27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 t="s">
        <v>1043</v>
      </c>
      <c r="V616" t="s">
        <v>169</v>
      </c>
      <c r="W616" t="s">
        <v>2376</v>
      </c>
      <c r="X616" t="s">
        <v>2377</v>
      </c>
      <c r="Y616">
        <v>990001</v>
      </c>
      <c r="Z616" t="s">
        <v>174</v>
      </c>
      <c r="AA616" t="s">
        <v>2378</v>
      </c>
      <c r="AB616">
        <v>11111111</v>
      </c>
      <c r="AC616">
        <v>99</v>
      </c>
      <c r="AD616" t="s">
        <v>174</v>
      </c>
      <c r="AE616" t="s">
        <v>174</v>
      </c>
      <c r="AF616">
        <v>99</v>
      </c>
      <c r="AG616">
        <v>11</v>
      </c>
      <c r="AH616">
        <v>54</v>
      </c>
      <c r="AI616" t="s">
        <v>175</v>
      </c>
      <c r="AJ616" t="s">
        <v>176</v>
      </c>
      <c r="AK616" t="s">
        <v>177</v>
      </c>
      <c r="AL616" t="s">
        <v>178</v>
      </c>
      <c r="AM616">
        <v>99</v>
      </c>
      <c r="AN616">
        <v>132</v>
      </c>
      <c r="AO616" t="s">
        <v>179</v>
      </c>
      <c r="AP616" t="s">
        <v>180</v>
      </c>
      <c r="AQ616">
        <v>20201210</v>
      </c>
      <c r="AR616">
        <v>33346</v>
      </c>
      <c r="AS616" t="s">
        <v>181</v>
      </c>
      <c r="AT616">
        <v>58.380073000000003</v>
      </c>
      <c r="AU616" t="s">
        <v>181</v>
      </c>
      <c r="AV616"/>
      <c r="AW616"/>
      <c r="AX616"/>
      <c r="AY616"/>
      <c r="AZ616"/>
      <c r="BA616"/>
      <c r="BB616"/>
      <c r="BC616" s="19" t="str">
        <f t="shared" si="19"/>
        <v/>
      </c>
      <c r="BD616" s="20" t="e">
        <f t="shared" si="20"/>
        <v>#N/A</v>
      </c>
      <c r="BE616" s="12" t="s">
        <v>182</v>
      </c>
    </row>
    <row r="617" spans="3:57">
      <c r="C617">
        <v>632</v>
      </c>
      <c r="D617" t="s">
        <v>167</v>
      </c>
      <c r="E617">
        <v>516</v>
      </c>
      <c r="F617">
        <v>551</v>
      </c>
      <c r="G617">
        <v>509</v>
      </c>
      <c r="H617">
        <v>551</v>
      </c>
      <c r="I617">
        <v>2017</v>
      </c>
      <c r="J617">
        <v>12</v>
      </c>
      <c r="K617">
        <v>15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 t="s">
        <v>2379</v>
      </c>
      <c r="V617" t="s">
        <v>167</v>
      </c>
      <c r="W617" t="s">
        <v>2380</v>
      </c>
      <c r="X617" t="s">
        <v>167</v>
      </c>
      <c r="Y617">
        <v>90454</v>
      </c>
      <c r="Z617" t="s">
        <v>2381</v>
      </c>
      <c r="AA617" t="s">
        <v>2382</v>
      </c>
      <c r="AB617">
        <v>1111111</v>
      </c>
      <c r="AC617">
        <v>9</v>
      </c>
      <c r="AD617" t="s">
        <v>229</v>
      </c>
      <c r="AE617" t="s">
        <v>229</v>
      </c>
      <c r="AF617">
        <v>9</v>
      </c>
      <c r="AG617">
        <v>379</v>
      </c>
      <c r="AH617">
        <v>54</v>
      </c>
      <c r="AI617" t="s">
        <v>167</v>
      </c>
      <c r="AJ617" t="s">
        <v>273</v>
      </c>
      <c r="AK617" t="s">
        <v>177</v>
      </c>
      <c r="AL617" t="s">
        <v>178</v>
      </c>
      <c r="AM617">
        <v>99</v>
      </c>
      <c r="AN617">
        <v>143</v>
      </c>
      <c r="AO617" t="s">
        <v>219</v>
      </c>
      <c r="AP617" t="s">
        <v>180</v>
      </c>
      <c r="AQ617">
        <v>20201223</v>
      </c>
      <c r="AR617">
        <v>34043</v>
      </c>
      <c r="AS617" t="s">
        <v>181</v>
      </c>
      <c r="AT617">
        <v>58.571672</v>
      </c>
      <c r="AU617" t="s">
        <v>181</v>
      </c>
      <c r="AV617"/>
      <c r="AW617"/>
      <c r="AX617"/>
      <c r="AY617"/>
      <c r="AZ617"/>
      <c r="BA617"/>
      <c r="BB617"/>
      <c r="BC617" s="19" t="str">
        <f t="shared" si="19"/>
        <v/>
      </c>
      <c r="BD617" s="20" t="e">
        <f t="shared" si="20"/>
        <v>#N/A</v>
      </c>
      <c r="BE617" s="12" t="s">
        <v>182</v>
      </c>
    </row>
    <row r="618" spans="3:57">
      <c r="C618">
        <v>633</v>
      </c>
      <c r="D618" t="s">
        <v>167</v>
      </c>
      <c r="E618">
        <v>512</v>
      </c>
      <c r="F618">
        <v>512</v>
      </c>
      <c r="G618">
        <v>503</v>
      </c>
      <c r="H618">
        <v>511</v>
      </c>
      <c r="I618">
        <v>2018</v>
      </c>
      <c r="J618">
        <v>2</v>
      </c>
      <c r="K618">
        <v>27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 t="s">
        <v>2383</v>
      </c>
      <c r="V618" t="s">
        <v>169</v>
      </c>
      <c r="W618" t="s">
        <v>2384</v>
      </c>
      <c r="X618" t="s">
        <v>2385</v>
      </c>
      <c r="Y618">
        <v>990001</v>
      </c>
      <c r="Z618" t="s">
        <v>174</v>
      </c>
      <c r="AA618" t="s">
        <v>412</v>
      </c>
      <c r="AB618">
        <v>11111111</v>
      </c>
      <c r="AC618">
        <v>99</v>
      </c>
      <c r="AD618" t="s">
        <v>174</v>
      </c>
      <c r="AE618" t="s">
        <v>174</v>
      </c>
      <c r="AF618">
        <v>99</v>
      </c>
      <c r="AG618">
        <v>11</v>
      </c>
      <c r="AH618">
        <v>54</v>
      </c>
      <c r="AI618" t="s">
        <v>175</v>
      </c>
      <c r="AJ618" t="s">
        <v>176</v>
      </c>
      <c r="AK618" t="s">
        <v>177</v>
      </c>
      <c r="AL618" t="s">
        <v>178</v>
      </c>
      <c r="AM618">
        <v>99</v>
      </c>
      <c r="AN618">
        <v>143</v>
      </c>
      <c r="AO618" t="s">
        <v>219</v>
      </c>
      <c r="AP618" t="s">
        <v>180</v>
      </c>
      <c r="AQ618">
        <v>20201223</v>
      </c>
      <c r="AR618">
        <v>34046</v>
      </c>
      <c r="AS618" t="s">
        <v>181</v>
      </c>
      <c r="AT618">
        <v>58.466428000000001</v>
      </c>
      <c r="AU618" t="s">
        <v>181</v>
      </c>
      <c r="AV618"/>
      <c r="AW618"/>
      <c r="AX618"/>
      <c r="AY618"/>
      <c r="AZ618"/>
      <c r="BA618"/>
      <c r="BB618"/>
      <c r="BC618" s="19" t="str">
        <f t="shared" si="19"/>
        <v/>
      </c>
      <c r="BD618" s="20" t="e">
        <f t="shared" si="20"/>
        <v>#N/A</v>
      </c>
      <c r="BE618" s="12" t="s">
        <v>220</v>
      </c>
    </row>
    <row r="619" spans="3:57">
      <c r="C619">
        <v>634</v>
      </c>
      <c r="D619" t="s">
        <v>167</v>
      </c>
      <c r="E619">
        <v>511</v>
      </c>
      <c r="F619">
        <v>501</v>
      </c>
      <c r="G619">
        <v>501</v>
      </c>
      <c r="H619">
        <v>501</v>
      </c>
      <c r="I619">
        <v>2017</v>
      </c>
      <c r="J619">
        <v>12</v>
      </c>
      <c r="K619">
        <v>14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 t="s">
        <v>2386</v>
      </c>
      <c r="V619" t="s">
        <v>214</v>
      </c>
      <c r="W619" t="s">
        <v>2387</v>
      </c>
      <c r="X619" t="s">
        <v>2388</v>
      </c>
      <c r="Y619">
        <v>990001</v>
      </c>
      <c r="Z619" t="s">
        <v>174</v>
      </c>
      <c r="AA619" t="s">
        <v>424</v>
      </c>
      <c r="AB619">
        <v>444444444</v>
      </c>
      <c r="AC619">
        <v>99</v>
      </c>
      <c r="AD619" t="s">
        <v>174</v>
      </c>
      <c r="AE619" t="s">
        <v>174</v>
      </c>
      <c r="AF619">
        <v>99</v>
      </c>
      <c r="AG619">
        <v>11</v>
      </c>
      <c r="AH619">
        <v>54</v>
      </c>
      <c r="AI619" t="s">
        <v>167</v>
      </c>
      <c r="AJ619" t="s">
        <v>273</v>
      </c>
      <c r="AK619" t="s">
        <v>177</v>
      </c>
      <c r="AL619" t="s">
        <v>178</v>
      </c>
      <c r="AM619">
        <v>99</v>
      </c>
      <c r="AN619">
        <v>71</v>
      </c>
      <c r="AO619" t="s">
        <v>425</v>
      </c>
      <c r="AP619" t="s">
        <v>294</v>
      </c>
      <c r="AQ619">
        <v>20180527</v>
      </c>
      <c r="AR619">
        <v>104411</v>
      </c>
      <c r="AS619" t="s">
        <v>181</v>
      </c>
      <c r="AT619">
        <v>58.520218</v>
      </c>
      <c r="AU619" t="s">
        <v>181</v>
      </c>
      <c r="AV619"/>
      <c r="AW619"/>
      <c r="AX619"/>
      <c r="AY619"/>
      <c r="AZ619"/>
      <c r="BA619"/>
      <c r="BB619"/>
      <c r="BC619" s="19" t="str">
        <f t="shared" si="19"/>
        <v/>
      </c>
      <c r="BD619" s="20" t="str">
        <f t="shared" si="20"/>
        <v xml:space="preserve"> DM A II</v>
      </c>
      <c r="BE619" s="12" t="s">
        <v>182</v>
      </c>
    </row>
    <row r="620" spans="3:57">
      <c r="C620">
        <v>635</v>
      </c>
      <c r="D620" t="s">
        <v>167</v>
      </c>
      <c r="E620">
        <v>516</v>
      </c>
      <c r="F620">
        <v>551</v>
      </c>
      <c r="G620">
        <v>509</v>
      </c>
      <c r="H620">
        <v>551</v>
      </c>
      <c r="I620">
        <v>2017</v>
      </c>
      <c r="J620">
        <v>12</v>
      </c>
      <c r="K620">
        <v>22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 t="s">
        <v>2389</v>
      </c>
      <c r="V620" t="s">
        <v>169</v>
      </c>
      <c r="W620" t="s">
        <v>2390</v>
      </c>
      <c r="X620" t="s">
        <v>2391</v>
      </c>
      <c r="Y620">
        <v>120596</v>
      </c>
      <c r="Z620" t="s">
        <v>1878</v>
      </c>
      <c r="AA620" t="s">
        <v>1879</v>
      </c>
      <c r="AB620">
        <v>1111111</v>
      </c>
      <c r="AC620">
        <v>12</v>
      </c>
      <c r="AD620" t="s">
        <v>198</v>
      </c>
      <c r="AE620" t="s">
        <v>198</v>
      </c>
      <c r="AF620">
        <v>12</v>
      </c>
      <c r="AG620">
        <v>343</v>
      </c>
      <c r="AH620">
        <v>54</v>
      </c>
      <c r="AI620" t="s">
        <v>175</v>
      </c>
      <c r="AJ620" t="s">
        <v>176</v>
      </c>
      <c r="AK620" t="s">
        <v>177</v>
      </c>
      <c r="AL620" t="s">
        <v>178</v>
      </c>
      <c r="AM620">
        <v>99</v>
      </c>
      <c r="AN620">
        <v>141</v>
      </c>
      <c r="AO620" t="s">
        <v>219</v>
      </c>
      <c r="AP620" t="s">
        <v>180</v>
      </c>
      <c r="AQ620">
        <v>20201231</v>
      </c>
      <c r="AR620">
        <v>34031</v>
      </c>
      <c r="AS620" t="s">
        <v>181</v>
      </c>
      <c r="AT620">
        <v>60.520138000000003</v>
      </c>
      <c r="AU620" t="s">
        <v>181</v>
      </c>
      <c r="AV620"/>
      <c r="AW620"/>
      <c r="AX620"/>
      <c r="AY620"/>
      <c r="AZ620"/>
      <c r="BA620"/>
      <c r="BB620"/>
      <c r="BC620" s="19" t="str">
        <f t="shared" si="19"/>
        <v/>
      </c>
      <c r="BD620" s="20" t="e">
        <f t="shared" si="20"/>
        <v>#N/A</v>
      </c>
      <c r="BE620" s="12" t="s">
        <v>182</v>
      </c>
    </row>
    <row r="621" spans="3:57">
      <c r="C621">
        <v>636</v>
      </c>
      <c r="D621" t="s">
        <v>288</v>
      </c>
      <c r="E621">
        <v>515</v>
      </c>
      <c r="F621">
        <v>541</v>
      </c>
      <c r="G621">
        <v>510</v>
      </c>
      <c r="H621">
        <v>541</v>
      </c>
      <c r="I621">
        <v>2017</v>
      </c>
      <c r="J621">
        <v>12</v>
      </c>
      <c r="K621">
        <v>29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2019</v>
      </c>
      <c r="S621">
        <v>2</v>
      </c>
      <c r="T621">
        <v>1</v>
      </c>
      <c r="U621" t="s">
        <v>1030</v>
      </c>
      <c r="V621" t="s">
        <v>214</v>
      </c>
      <c r="W621" t="s">
        <v>2392</v>
      </c>
      <c r="X621" t="s">
        <v>2393</v>
      </c>
      <c r="Y621">
        <v>990001</v>
      </c>
      <c r="Z621" t="s">
        <v>174</v>
      </c>
      <c r="AA621" t="s">
        <v>696</v>
      </c>
      <c r="AB621">
        <v>11111111</v>
      </c>
      <c r="AC621">
        <v>99</v>
      </c>
      <c r="AD621" t="s">
        <v>174</v>
      </c>
      <c r="AE621" t="s">
        <v>174</v>
      </c>
      <c r="AF621">
        <v>99</v>
      </c>
      <c r="AG621">
        <v>11</v>
      </c>
      <c r="AH621">
        <v>54</v>
      </c>
      <c r="AI621" t="s">
        <v>175</v>
      </c>
      <c r="AJ621" t="s">
        <v>176</v>
      </c>
      <c r="AK621" t="s">
        <v>177</v>
      </c>
      <c r="AL621" t="s">
        <v>178</v>
      </c>
      <c r="AM621">
        <v>99</v>
      </c>
      <c r="AN621">
        <v>71</v>
      </c>
      <c r="AO621" t="s">
        <v>425</v>
      </c>
      <c r="AP621" t="s">
        <v>426</v>
      </c>
      <c r="AQ621">
        <v>20190221</v>
      </c>
      <c r="AR621">
        <v>173936</v>
      </c>
      <c r="AS621" t="s">
        <v>181</v>
      </c>
      <c r="AT621">
        <v>58.415774999999996</v>
      </c>
      <c r="AU621" t="s">
        <v>181</v>
      </c>
      <c r="AV621"/>
      <c r="AW621"/>
      <c r="AX621"/>
      <c r="AY621"/>
      <c r="AZ621"/>
      <c r="BA621"/>
      <c r="BB621"/>
      <c r="BC621" s="19" t="str">
        <f t="shared" si="19"/>
        <v/>
      </c>
      <c r="BD621" s="20" t="str">
        <f t="shared" si="20"/>
        <v xml:space="preserve"> DM A II</v>
      </c>
      <c r="BE621" s="12" t="s">
        <v>220</v>
      </c>
    </row>
    <row r="622" spans="3:57">
      <c r="C622">
        <v>637</v>
      </c>
      <c r="D622" t="s">
        <v>167</v>
      </c>
      <c r="E622">
        <v>511</v>
      </c>
      <c r="F622">
        <v>503</v>
      </c>
      <c r="G622">
        <v>501</v>
      </c>
      <c r="H622">
        <v>501</v>
      </c>
      <c r="I622">
        <v>2017</v>
      </c>
      <c r="J622">
        <v>12</v>
      </c>
      <c r="K622">
        <v>29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 t="s">
        <v>2394</v>
      </c>
      <c r="V622" t="s">
        <v>214</v>
      </c>
      <c r="W622" t="s">
        <v>2395</v>
      </c>
      <c r="X622" t="s">
        <v>2396</v>
      </c>
      <c r="Y622">
        <v>990001</v>
      </c>
      <c r="Z622" t="s">
        <v>174</v>
      </c>
      <c r="AA622" t="s">
        <v>1156</v>
      </c>
      <c r="AB622">
        <v>44444444</v>
      </c>
      <c r="AC622">
        <v>99</v>
      </c>
      <c r="AD622" t="s">
        <v>174</v>
      </c>
      <c r="AE622" t="s">
        <v>174</v>
      </c>
      <c r="AF622">
        <v>99</v>
      </c>
      <c r="AG622">
        <v>11</v>
      </c>
      <c r="AH622">
        <v>54</v>
      </c>
      <c r="AI622" t="s">
        <v>175</v>
      </c>
      <c r="AJ622" t="s">
        <v>176</v>
      </c>
      <c r="AK622" t="s">
        <v>177</v>
      </c>
      <c r="AL622" t="s">
        <v>178</v>
      </c>
      <c r="AM622">
        <v>99</v>
      </c>
      <c r="AN622">
        <v>66</v>
      </c>
      <c r="AO622" t="s">
        <v>193</v>
      </c>
      <c r="AP622" t="s">
        <v>180</v>
      </c>
      <c r="AQ622">
        <v>20210413</v>
      </c>
      <c r="AR622">
        <v>33521</v>
      </c>
      <c r="AS622" t="s">
        <v>181</v>
      </c>
      <c r="AT622">
        <v>58.435012</v>
      </c>
      <c r="AU622" t="s">
        <v>181</v>
      </c>
      <c r="AV622"/>
      <c r="AW622"/>
      <c r="AX622"/>
      <c r="AY622"/>
      <c r="AZ622"/>
      <c r="BA622"/>
      <c r="BB622"/>
      <c r="BC622" s="19" t="str">
        <f t="shared" si="19"/>
        <v/>
      </c>
      <c r="BD622" s="20" t="str">
        <f t="shared" si="20"/>
        <v xml:space="preserve"> CITY GDE</v>
      </c>
      <c r="BE622" s="12" t="s">
        <v>220</v>
      </c>
    </row>
    <row r="623" spans="3:57">
      <c r="C623">
        <v>638</v>
      </c>
      <c r="D623" t="s">
        <v>167</v>
      </c>
      <c r="E623">
        <v>512</v>
      </c>
      <c r="F623">
        <v>511</v>
      </c>
      <c r="G623">
        <v>503</v>
      </c>
      <c r="H623">
        <v>511</v>
      </c>
      <c r="I623">
        <v>2018</v>
      </c>
      <c r="J623">
        <v>5</v>
      </c>
      <c r="K623">
        <v>18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 t="s">
        <v>2397</v>
      </c>
      <c r="V623" t="s">
        <v>214</v>
      </c>
      <c r="W623" t="s">
        <v>2398</v>
      </c>
      <c r="X623" t="s">
        <v>167</v>
      </c>
      <c r="Y623">
        <v>990001</v>
      </c>
      <c r="Z623" t="s">
        <v>174</v>
      </c>
      <c r="AA623" t="s">
        <v>2399</v>
      </c>
      <c r="AB623">
        <v>11111111</v>
      </c>
      <c r="AC623">
        <v>99</v>
      </c>
      <c r="AD623" t="s">
        <v>174</v>
      </c>
      <c r="AE623" t="s">
        <v>174</v>
      </c>
      <c r="AF623">
        <v>99</v>
      </c>
      <c r="AG623">
        <v>11</v>
      </c>
      <c r="AH623">
        <v>54</v>
      </c>
      <c r="AI623" t="s">
        <v>175</v>
      </c>
      <c r="AJ623" t="s">
        <v>176</v>
      </c>
      <c r="AK623" t="s">
        <v>177</v>
      </c>
      <c r="AL623" t="s">
        <v>178</v>
      </c>
      <c r="AM623">
        <v>99</v>
      </c>
      <c r="AN623">
        <v>71</v>
      </c>
      <c r="AO623" t="s">
        <v>425</v>
      </c>
      <c r="AP623" t="s">
        <v>194</v>
      </c>
      <c r="AQ623">
        <v>20200906</v>
      </c>
      <c r="AR623">
        <v>95313</v>
      </c>
      <c r="AS623" t="s">
        <v>181</v>
      </c>
      <c r="AT623">
        <v>58.42257</v>
      </c>
      <c r="AU623" t="s">
        <v>181</v>
      </c>
      <c r="AV623"/>
      <c r="AW623"/>
      <c r="AX623"/>
      <c r="AY623"/>
      <c r="AZ623"/>
      <c r="BA623"/>
      <c r="BB623"/>
      <c r="BC623" s="19" t="str">
        <f t="shared" si="19"/>
        <v/>
      </c>
      <c r="BD623" s="20" t="str">
        <f t="shared" si="20"/>
        <v xml:space="preserve"> DM A II</v>
      </c>
      <c r="BE623" s="12" t="e">
        <v>#N/A</v>
      </c>
    </row>
    <row r="624" spans="3:57">
      <c r="C624">
        <v>639</v>
      </c>
      <c r="D624" t="s">
        <v>167</v>
      </c>
      <c r="E624">
        <v>511</v>
      </c>
      <c r="F624">
        <v>501</v>
      </c>
      <c r="G624">
        <v>501</v>
      </c>
      <c r="H624">
        <v>501</v>
      </c>
      <c r="I624">
        <v>2018</v>
      </c>
      <c r="J624">
        <v>10</v>
      </c>
      <c r="K624">
        <v>5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 t="s">
        <v>524</v>
      </c>
      <c r="V624" t="s">
        <v>214</v>
      </c>
      <c r="W624" t="s">
        <v>2400</v>
      </c>
      <c r="X624" t="s">
        <v>2401</v>
      </c>
      <c r="Y624">
        <v>990001</v>
      </c>
      <c r="Z624" t="s">
        <v>174</v>
      </c>
      <c r="AA624" t="s">
        <v>173</v>
      </c>
      <c r="AB624">
        <v>40000000</v>
      </c>
      <c r="AC624">
        <v>99</v>
      </c>
      <c r="AD624" t="s">
        <v>174</v>
      </c>
      <c r="AE624" t="s">
        <v>174</v>
      </c>
      <c r="AF624">
        <v>99</v>
      </c>
      <c r="AG624">
        <v>2</v>
      </c>
      <c r="AH624">
        <v>54</v>
      </c>
      <c r="AI624" t="s">
        <v>167</v>
      </c>
      <c r="AJ624" t="s">
        <v>273</v>
      </c>
      <c r="AK624" t="s">
        <v>177</v>
      </c>
      <c r="AL624" t="s">
        <v>178</v>
      </c>
      <c r="AM624">
        <v>99</v>
      </c>
      <c r="AN624">
        <v>71</v>
      </c>
      <c r="AO624" t="s">
        <v>425</v>
      </c>
      <c r="AP624" t="s">
        <v>426</v>
      </c>
      <c r="AQ624">
        <v>20181105</v>
      </c>
      <c r="AR624">
        <v>110149</v>
      </c>
      <c r="AS624" t="s">
        <v>181</v>
      </c>
      <c r="AT624">
        <v>58.503143000000001</v>
      </c>
      <c r="AU624" t="s">
        <v>181</v>
      </c>
      <c r="AV624"/>
      <c r="AW624"/>
      <c r="AX624"/>
      <c r="AY624"/>
      <c r="AZ624"/>
      <c r="BA624"/>
      <c r="BB624"/>
      <c r="BC624" s="19" t="str">
        <f t="shared" si="19"/>
        <v/>
      </c>
      <c r="BD624" s="20" t="str">
        <f t="shared" si="20"/>
        <v xml:space="preserve"> DM A II</v>
      </c>
      <c r="BE624" s="12" t="e">
        <v>#N/A</v>
      </c>
    </row>
    <row r="625" spans="3:57">
      <c r="C625">
        <v>641</v>
      </c>
      <c r="D625" t="s">
        <v>167</v>
      </c>
      <c r="E625">
        <v>511</v>
      </c>
      <c r="F625">
        <v>501</v>
      </c>
      <c r="G625">
        <v>501</v>
      </c>
      <c r="H625">
        <v>501</v>
      </c>
      <c r="I625">
        <v>2018</v>
      </c>
      <c r="J625">
        <v>5</v>
      </c>
      <c r="K625">
        <v>24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 t="s">
        <v>2402</v>
      </c>
      <c r="V625" t="s">
        <v>167</v>
      </c>
      <c r="W625" t="s">
        <v>2403</v>
      </c>
      <c r="X625" t="s">
        <v>2404</v>
      </c>
      <c r="Y625">
        <v>990001</v>
      </c>
      <c r="Z625" t="s">
        <v>174</v>
      </c>
      <c r="AA625" t="s">
        <v>836</v>
      </c>
      <c r="AB625">
        <v>444444444</v>
      </c>
      <c r="AC625">
        <v>99</v>
      </c>
      <c r="AD625" t="s">
        <v>174</v>
      </c>
      <c r="AE625" t="s">
        <v>174</v>
      </c>
      <c r="AF625">
        <v>99</v>
      </c>
      <c r="AG625">
        <v>11</v>
      </c>
      <c r="AH625">
        <v>54</v>
      </c>
      <c r="AI625" t="s">
        <v>167</v>
      </c>
      <c r="AJ625" t="s">
        <v>273</v>
      </c>
      <c r="AK625" t="s">
        <v>177</v>
      </c>
      <c r="AL625" t="s">
        <v>178</v>
      </c>
      <c r="AM625">
        <v>99</v>
      </c>
      <c r="AN625">
        <v>131</v>
      </c>
      <c r="AO625" t="s">
        <v>179</v>
      </c>
      <c r="AP625" t="s">
        <v>180</v>
      </c>
      <c r="AQ625">
        <v>20201231</v>
      </c>
      <c r="AR625">
        <v>34040</v>
      </c>
      <c r="AS625" t="s">
        <v>181</v>
      </c>
      <c r="AT625">
        <v>58.485878999999997</v>
      </c>
      <c r="AU625" t="s">
        <v>181</v>
      </c>
      <c r="AV625"/>
      <c r="AW625"/>
      <c r="AX625"/>
      <c r="AY625"/>
      <c r="AZ625"/>
      <c r="BA625"/>
      <c r="BB625"/>
      <c r="BC625" s="19" t="str">
        <f t="shared" si="19"/>
        <v/>
      </c>
      <c r="BD625" s="20" t="e">
        <f t="shared" si="20"/>
        <v>#N/A</v>
      </c>
      <c r="BE625" s="12" t="e">
        <v>#N/A</v>
      </c>
    </row>
    <row r="626" spans="3:57">
      <c r="C626">
        <v>642</v>
      </c>
      <c r="D626" t="s">
        <v>167</v>
      </c>
      <c r="E626">
        <v>512</v>
      </c>
      <c r="F626">
        <v>513</v>
      </c>
      <c r="G626">
        <v>503</v>
      </c>
      <c r="H626">
        <v>511</v>
      </c>
      <c r="I626">
        <v>2018</v>
      </c>
      <c r="J626">
        <v>4</v>
      </c>
      <c r="K626">
        <v>27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 t="s">
        <v>2405</v>
      </c>
      <c r="V626" t="s">
        <v>214</v>
      </c>
      <c r="W626" t="s">
        <v>2406</v>
      </c>
      <c r="X626" t="s">
        <v>2407</v>
      </c>
      <c r="Y626">
        <v>990001</v>
      </c>
      <c r="Z626" t="s">
        <v>174</v>
      </c>
      <c r="AA626" t="s">
        <v>696</v>
      </c>
      <c r="AB626">
        <v>11111111</v>
      </c>
      <c r="AC626">
        <v>99</v>
      </c>
      <c r="AD626" t="s">
        <v>174</v>
      </c>
      <c r="AE626" t="s">
        <v>174</v>
      </c>
      <c r="AF626">
        <v>99</v>
      </c>
      <c r="AG626">
        <v>11</v>
      </c>
      <c r="AH626">
        <v>54</v>
      </c>
      <c r="AI626" t="s">
        <v>175</v>
      </c>
      <c r="AJ626" t="s">
        <v>176</v>
      </c>
      <c r="AK626" t="s">
        <v>177</v>
      </c>
      <c r="AL626" t="s">
        <v>178</v>
      </c>
      <c r="AM626">
        <v>99</v>
      </c>
      <c r="AN626">
        <v>66</v>
      </c>
      <c r="AO626" t="s">
        <v>193</v>
      </c>
      <c r="AP626" t="s">
        <v>180</v>
      </c>
      <c r="AQ626">
        <v>20210413</v>
      </c>
      <c r="AR626">
        <v>33531</v>
      </c>
      <c r="AS626" t="s">
        <v>181</v>
      </c>
      <c r="AT626">
        <v>58.428469999999997</v>
      </c>
      <c r="AU626" t="s">
        <v>181</v>
      </c>
      <c r="AV626"/>
      <c r="AW626"/>
      <c r="AX626"/>
      <c r="AY626"/>
      <c r="AZ626"/>
      <c r="BA626"/>
      <c r="BB626"/>
      <c r="BC626" s="19" t="str">
        <f t="shared" si="19"/>
        <v/>
      </c>
      <c r="BD626" s="20" t="str">
        <f t="shared" si="20"/>
        <v xml:space="preserve"> CITY GDE</v>
      </c>
      <c r="BE626" s="12" t="e">
        <v>#N/A</v>
      </c>
    </row>
    <row r="627" spans="3:57">
      <c r="C627">
        <v>644</v>
      </c>
      <c r="D627" t="s">
        <v>167</v>
      </c>
      <c r="E627">
        <v>512</v>
      </c>
      <c r="F627">
        <v>513</v>
      </c>
      <c r="G627">
        <v>503</v>
      </c>
      <c r="H627">
        <v>511</v>
      </c>
      <c r="I627">
        <v>2019</v>
      </c>
      <c r="J627">
        <v>3</v>
      </c>
      <c r="K627">
        <v>28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 t="s">
        <v>2408</v>
      </c>
      <c r="V627" t="s">
        <v>214</v>
      </c>
      <c r="W627" t="s">
        <v>2409</v>
      </c>
      <c r="X627" t="s">
        <v>2410</v>
      </c>
      <c r="Y627">
        <v>990001</v>
      </c>
      <c r="Z627" t="s">
        <v>174</v>
      </c>
      <c r="AA627" t="s">
        <v>2137</v>
      </c>
      <c r="AB627">
        <v>40004000</v>
      </c>
      <c r="AC627">
        <v>99</v>
      </c>
      <c r="AD627" t="s">
        <v>174</v>
      </c>
      <c r="AE627" t="s">
        <v>174</v>
      </c>
      <c r="AF627">
        <v>99</v>
      </c>
      <c r="AG627">
        <v>11</v>
      </c>
      <c r="AH627">
        <v>54</v>
      </c>
      <c r="AI627" t="s">
        <v>175</v>
      </c>
      <c r="AJ627" t="s">
        <v>176</v>
      </c>
      <c r="AK627" t="s">
        <v>177</v>
      </c>
      <c r="AL627" t="s">
        <v>178</v>
      </c>
      <c r="AM627">
        <v>99</v>
      </c>
      <c r="AN627">
        <v>66</v>
      </c>
      <c r="AO627" t="s">
        <v>193</v>
      </c>
      <c r="AP627" t="s">
        <v>539</v>
      </c>
      <c r="AQ627">
        <v>20211104</v>
      </c>
      <c r="AR627">
        <v>154003</v>
      </c>
      <c r="AS627" t="s">
        <v>181</v>
      </c>
      <c r="AT627">
        <v>58.404992999999997</v>
      </c>
      <c r="AU627" t="s">
        <v>181</v>
      </c>
      <c r="AV627"/>
      <c r="AW627"/>
      <c r="AX627"/>
      <c r="AY627"/>
      <c r="AZ627"/>
      <c r="BA627"/>
      <c r="BB627"/>
      <c r="BC627" s="19" t="str">
        <f t="shared" si="19"/>
        <v/>
      </c>
      <c r="BD627" s="20" t="str">
        <f t="shared" si="20"/>
        <v xml:space="preserve"> CITY GDE</v>
      </c>
      <c r="BE627" s="12" t="e">
        <v>#N/A</v>
      </c>
    </row>
    <row r="628" spans="3:57">
      <c r="C628">
        <v>645</v>
      </c>
      <c r="D628" t="s">
        <v>288</v>
      </c>
      <c r="E628">
        <v>511</v>
      </c>
      <c r="F628">
        <v>503</v>
      </c>
      <c r="G628">
        <v>501</v>
      </c>
      <c r="H628">
        <v>501</v>
      </c>
      <c r="I628">
        <v>2019</v>
      </c>
      <c r="J628">
        <v>4</v>
      </c>
      <c r="K628">
        <v>3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2021</v>
      </c>
      <c r="S628">
        <v>4</v>
      </c>
      <c r="T628">
        <v>30</v>
      </c>
      <c r="U628" t="s">
        <v>1381</v>
      </c>
      <c r="V628" t="s">
        <v>167</v>
      </c>
      <c r="W628" t="s">
        <v>2412</v>
      </c>
      <c r="X628" t="s">
        <v>2413</v>
      </c>
      <c r="Y628">
        <v>990021</v>
      </c>
      <c r="Z628" t="s">
        <v>840</v>
      </c>
      <c r="AA628" t="s">
        <v>1426</v>
      </c>
      <c r="AB628">
        <v>44444444</v>
      </c>
      <c r="AC628">
        <v>99</v>
      </c>
      <c r="AD628" t="s">
        <v>174</v>
      </c>
      <c r="AE628" t="s">
        <v>174</v>
      </c>
      <c r="AF628">
        <v>99</v>
      </c>
      <c r="AG628">
        <v>11</v>
      </c>
      <c r="AH628">
        <v>54</v>
      </c>
      <c r="AI628" t="s">
        <v>167</v>
      </c>
      <c r="AJ628" t="s">
        <v>273</v>
      </c>
      <c r="AK628" t="s">
        <v>177</v>
      </c>
      <c r="AL628" t="s">
        <v>178</v>
      </c>
      <c r="AM628">
        <v>99</v>
      </c>
      <c r="AN628">
        <v>45</v>
      </c>
      <c r="AO628" t="s">
        <v>1805</v>
      </c>
      <c r="AP628" t="s">
        <v>426</v>
      </c>
      <c r="AQ628">
        <v>20210504</v>
      </c>
      <c r="AR628">
        <v>114251</v>
      </c>
      <c r="AS628" t="s">
        <v>181</v>
      </c>
      <c r="AT628">
        <v>58.443010000000001</v>
      </c>
      <c r="AU628" t="s">
        <v>181</v>
      </c>
      <c r="AV628"/>
      <c r="AW628"/>
      <c r="AX628"/>
      <c r="AY628"/>
      <c r="AZ628"/>
      <c r="BA628"/>
      <c r="BB628"/>
      <c r="BC628" s="19" t="str">
        <f t="shared" si="19"/>
        <v/>
      </c>
      <c r="BD628" s="20" t="e">
        <f t="shared" si="20"/>
        <v>#N/A</v>
      </c>
      <c r="BE628" s="12" t="e">
        <v>#N/A</v>
      </c>
    </row>
    <row r="629" spans="3:57">
      <c r="C629">
        <v>647</v>
      </c>
      <c r="D629" t="s">
        <v>167</v>
      </c>
      <c r="E629">
        <v>512</v>
      </c>
      <c r="F629">
        <v>511</v>
      </c>
      <c r="G629">
        <v>503</v>
      </c>
      <c r="H629">
        <v>511</v>
      </c>
      <c r="I629">
        <v>2018</v>
      </c>
      <c r="J629">
        <v>8</v>
      </c>
      <c r="K629">
        <v>24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 t="s">
        <v>434</v>
      </c>
      <c r="V629" t="s">
        <v>214</v>
      </c>
      <c r="W629" t="s">
        <v>2414</v>
      </c>
      <c r="X629" t="s">
        <v>2415</v>
      </c>
      <c r="Y629">
        <v>990001</v>
      </c>
      <c r="Z629" t="s">
        <v>174</v>
      </c>
      <c r="AA629" t="s">
        <v>393</v>
      </c>
      <c r="AB629">
        <v>11111111</v>
      </c>
      <c r="AC629">
        <v>99</v>
      </c>
      <c r="AD629" t="s">
        <v>174</v>
      </c>
      <c r="AE629" t="s">
        <v>174</v>
      </c>
      <c r="AF629">
        <v>99</v>
      </c>
      <c r="AG629">
        <v>11</v>
      </c>
      <c r="AH629">
        <v>54</v>
      </c>
      <c r="AI629" t="s">
        <v>167</v>
      </c>
      <c r="AJ629" t="s">
        <v>273</v>
      </c>
      <c r="AK629" t="s">
        <v>177</v>
      </c>
      <c r="AL629" t="s">
        <v>178</v>
      </c>
      <c r="AM629">
        <v>99</v>
      </c>
      <c r="AN629">
        <v>71</v>
      </c>
      <c r="AO629" t="s">
        <v>425</v>
      </c>
      <c r="AP629" t="s">
        <v>194</v>
      </c>
      <c r="AQ629">
        <v>20200119</v>
      </c>
      <c r="AR629">
        <v>84404</v>
      </c>
      <c r="AS629" t="s">
        <v>181</v>
      </c>
      <c r="AT629">
        <v>58.432586000000001</v>
      </c>
      <c r="AU629" t="s">
        <v>181</v>
      </c>
      <c r="AV629"/>
      <c r="AW629"/>
      <c r="AX629"/>
      <c r="AY629"/>
      <c r="AZ629"/>
      <c r="BA629"/>
      <c r="BB629"/>
      <c r="BC629" s="19" t="str">
        <f t="shared" si="19"/>
        <v/>
      </c>
      <c r="BD629" s="20" t="str">
        <f t="shared" si="20"/>
        <v xml:space="preserve"> DM A II</v>
      </c>
      <c r="BE629" s="12" t="e">
        <v>#N/A</v>
      </c>
    </row>
    <row r="630" spans="3:57">
      <c r="C630">
        <v>648</v>
      </c>
      <c r="D630" t="s">
        <v>288</v>
      </c>
      <c r="E630">
        <v>516</v>
      </c>
      <c r="F630">
        <v>551</v>
      </c>
      <c r="G630">
        <v>509</v>
      </c>
      <c r="H630">
        <v>551</v>
      </c>
      <c r="I630">
        <v>2018</v>
      </c>
      <c r="J630">
        <v>5</v>
      </c>
      <c r="K630">
        <v>31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2020</v>
      </c>
      <c r="S630">
        <v>1</v>
      </c>
      <c r="T630">
        <v>1</v>
      </c>
      <c r="U630" t="s">
        <v>2416</v>
      </c>
      <c r="V630" t="s">
        <v>167</v>
      </c>
      <c r="W630" t="s">
        <v>2417</v>
      </c>
      <c r="X630" t="s">
        <v>2418</v>
      </c>
      <c r="Y630">
        <v>90436</v>
      </c>
      <c r="Z630" t="s">
        <v>2419</v>
      </c>
      <c r="AA630" t="s">
        <v>2420</v>
      </c>
      <c r="AB630">
        <v>1111111</v>
      </c>
      <c r="AC630">
        <v>9</v>
      </c>
      <c r="AD630" t="s">
        <v>229</v>
      </c>
      <c r="AE630" t="s">
        <v>229</v>
      </c>
      <c r="AF630">
        <v>9</v>
      </c>
      <c r="AG630">
        <v>3775</v>
      </c>
      <c r="AH630">
        <v>54</v>
      </c>
      <c r="AI630" t="s">
        <v>167</v>
      </c>
      <c r="AJ630" t="s">
        <v>273</v>
      </c>
      <c r="AK630" t="s">
        <v>177</v>
      </c>
      <c r="AL630" t="s">
        <v>178</v>
      </c>
      <c r="AM630">
        <v>99</v>
      </c>
      <c r="AN630">
        <v>95</v>
      </c>
      <c r="AO630" t="s">
        <v>2279</v>
      </c>
      <c r="AP630" t="s">
        <v>426</v>
      </c>
      <c r="AQ630">
        <v>20200131</v>
      </c>
      <c r="AR630">
        <v>123811</v>
      </c>
      <c r="AS630" t="s">
        <v>181</v>
      </c>
      <c r="AT630">
        <v>57.964984000000001</v>
      </c>
      <c r="AU630" t="s">
        <v>181</v>
      </c>
      <c r="AV630"/>
      <c r="AW630"/>
      <c r="AX630"/>
      <c r="AY630"/>
      <c r="AZ630"/>
      <c r="BA630"/>
      <c r="BB630"/>
      <c r="BC630" s="19" t="str">
        <f t="shared" si="19"/>
        <v/>
      </c>
      <c r="BD630" s="20" t="str">
        <f t="shared" si="20"/>
        <v xml:space="preserve"> Interior</v>
      </c>
      <c r="BE630" s="12" t="e">
        <v>#N/A</v>
      </c>
    </row>
    <row r="631" spans="3:57">
      <c r="C631">
        <v>649</v>
      </c>
      <c r="D631" t="s">
        <v>167</v>
      </c>
      <c r="E631">
        <v>512</v>
      </c>
      <c r="F631">
        <v>511</v>
      </c>
      <c r="G631">
        <v>503</v>
      </c>
      <c r="H631">
        <v>511</v>
      </c>
      <c r="I631">
        <v>2018</v>
      </c>
      <c r="J631">
        <v>10</v>
      </c>
      <c r="K631">
        <v>30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 t="s">
        <v>2421</v>
      </c>
      <c r="V631" t="s">
        <v>214</v>
      </c>
      <c r="W631" t="s">
        <v>2422</v>
      </c>
      <c r="X631" t="s">
        <v>2423</v>
      </c>
      <c r="Y631">
        <v>990001</v>
      </c>
      <c r="Z631" t="s">
        <v>174</v>
      </c>
      <c r="AA631" t="s">
        <v>226</v>
      </c>
      <c r="AB631">
        <v>1111111</v>
      </c>
      <c r="AC631">
        <v>99</v>
      </c>
      <c r="AD631" t="s">
        <v>174</v>
      </c>
      <c r="AE631" t="s">
        <v>174</v>
      </c>
      <c r="AF631">
        <v>99</v>
      </c>
      <c r="AG631">
        <v>11</v>
      </c>
      <c r="AH631">
        <v>54</v>
      </c>
      <c r="AI631" t="s">
        <v>175</v>
      </c>
      <c r="AJ631" t="s">
        <v>176</v>
      </c>
      <c r="AK631" t="s">
        <v>177</v>
      </c>
      <c r="AL631" t="s">
        <v>178</v>
      </c>
      <c r="AM631">
        <v>99</v>
      </c>
      <c r="AN631">
        <v>132</v>
      </c>
      <c r="AO631" t="s">
        <v>179</v>
      </c>
      <c r="AP631" t="s">
        <v>180</v>
      </c>
      <c r="AQ631">
        <v>20201218</v>
      </c>
      <c r="AR631">
        <v>34116</v>
      </c>
      <c r="AS631" t="s">
        <v>181</v>
      </c>
      <c r="AT631">
        <v>58.446680999999998</v>
      </c>
      <c r="AU631" t="s">
        <v>181</v>
      </c>
      <c r="AV631"/>
      <c r="AW631"/>
      <c r="AX631"/>
      <c r="AY631"/>
      <c r="AZ631"/>
      <c r="BA631"/>
      <c r="BB631"/>
      <c r="BC631" s="19" t="str">
        <f t="shared" si="19"/>
        <v/>
      </c>
      <c r="BD631" s="20" t="e">
        <f t="shared" si="20"/>
        <v>#N/A</v>
      </c>
      <c r="BE631" s="12" t="e">
        <v>#N/A</v>
      </c>
    </row>
    <row r="632" spans="3:57">
      <c r="C632">
        <v>650</v>
      </c>
      <c r="D632" t="s">
        <v>288</v>
      </c>
      <c r="E632">
        <v>511</v>
      </c>
      <c r="F632">
        <v>501</v>
      </c>
      <c r="G632">
        <v>501</v>
      </c>
      <c r="H632">
        <v>501</v>
      </c>
      <c r="I632">
        <v>2019</v>
      </c>
      <c r="J632">
        <v>5</v>
      </c>
      <c r="K632">
        <v>31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2019</v>
      </c>
      <c r="S632">
        <v>12</v>
      </c>
      <c r="T632">
        <v>1</v>
      </c>
      <c r="U632" t="s">
        <v>893</v>
      </c>
      <c r="V632" t="s">
        <v>167</v>
      </c>
      <c r="W632" t="s">
        <v>2424</v>
      </c>
      <c r="X632" t="s">
        <v>2425</v>
      </c>
      <c r="Y632">
        <v>990036</v>
      </c>
      <c r="Z632" t="s">
        <v>172</v>
      </c>
      <c r="AA632" t="s">
        <v>424</v>
      </c>
      <c r="AB632">
        <v>44445566</v>
      </c>
      <c r="AC632">
        <v>99</v>
      </c>
      <c r="AD632" t="s">
        <v>174</v>
      </c>
      <c r="AE632" t="s">
        <v>174</v>
      </c>
      <c r="AF632">
        <v>99</v>
      </c>
      <c r="AG632">
        <v>11</v>
      </c>
      <c r="AH632">
        <v>54</v>
      </c>
      <c r="AI632" t="s">
        <v>167</v>
      </c>
      <c r="AJ632" t="s">
        <v>273</v>
      </c>
      <c r="AK632" t="s">
        <v>177</v>
      </c>
      <c r="AL632" t="s">
        <v>178</v>
      </c>
      <c r="AM632">
        <v>99</v>
      </c>
      <c r="AN632">
        <v>8</v>
      </c>
      <c r="AO632" t="s">
        <v>293</v>
      </c>
      <c r="AP632" t="s">
        <v>426</v>
      </c>
      <c r="AQ632">
        <v>20210614</v>
      </c>
      <c r="AR632">
        <v>180051</v>
      </c>
      <c r="AS632" t="s">
        <v>181</v>
      </c>
      <c r="AT632">
        <v>58.490481000000003</v>
      </c>
      <c r="AU632" t="s">
        <v>181</v>
      </c>
      <c r="AV632"/>
      <c r="AW632"/>
      <c r="AX632"/>
      <c r="AY632"/>
      <c r="AZ632"/>
      <c r="BA632"/>
      <c r="BB632"/>
      <c r="BC632" s="19" t="str">
        <f t="shared" si="19"/>
        <v/>
      </c>
      <c r="BD632" s="20" t="str">
        <f t="shared" si="20"/>
        <v xml:space="preserve"> DM A</v>
      </c>
      <c r="BE632" s="12" t="e">
        <v>#N/A</v>
      </c>
    </row>
    <row r="633" spans="3:57">
      <c r="C633">
        <v>651</v>
      </c>
      <c r="D633" t="s">
        <v>167</v>
      </c>
      <c r="E633">
        <v>516</v>
      </c>
      <c r="F633">
        <v>551</v>
      </c>
      <c r="G633">
        <v>509</v>
      </c>
      <c r="H633">
        <v>551</v>
      </c>
      <c r="I633">
        <v>2018</v>
      </c>
      <c r="J633">
        <v>11</v>
      </c>
      <c r="K633">
        <v>30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 t="s">
        <v>253</v>
      </c>
      <c r="V633" t="s">
        <v>167</v>
      </c>
      <c r="W633" t="s">
        <v>2426</v>
      </c>
      <c r="X633" t="s">
        <v>2427</v>
      </c>
      <c r="Y633">
        <v>90432</v>
      </c>
      <c r="Z633" t="s">
        <v>1214</v>
      </c>
      <c r="AA633" t="s">
        <v>2428</v>
      </c>
      <c r="AB633">
        <v>111111</v>
      </c>
      <c r="AC633">
        <v>9</v>
      </c>
      <c r="AD633" t="s">
        <v>229</v>
      </c>
      <c r="AE633" t="s">
        <v>229</v>
      </c>
      <c r="AF633">
        <v>9</v>
      </c>
      <c r="AG633">
        <v>3773</v>
      </c>
      <c r="AH633">
        <v>54</v>
      </c>
      <c r="AI633" t="s">
        <v>167</v>
      </c>
      <c r="AJ633" t="s">
        <v>273</v>
      </c>
      <c r="AK633" t="s">
        <v>177</v>
      </c>
      <c r="AL633" t="s">
        <v>178</v>
      </c>
      <c r="AM633">
        <v>99</v>
      </c>
      <c r="AN633">
        <v>143</v>
      </c>
      <c r="AO633" t="s">
        <v>219</v>
      </c>
      <c r="AP633" t="s">
        <v>180</v>
      </c>
      <c r="AQ633">
        <v>20201223</v>
      </c>
      <c r="AR633">
        <v>34049</v>
      </c>
      <c r="AS633" t="s">
        <v>181</v>
      </c>
      <c r="AT633">
        <v>58.092936999999999</v>
      </c>
      <c r="AU633" t="s">
        <v>181</v>
      </c>
      <c r="AV633"/>
      <c r="AW633"/>
      <c r="AX633"/>
      <c r="AY633"/>
      <c r="AZ633"/>
      <c r="BA633"/>
      <c r="BB633"/>
      <c r="BC633" s="19" t="str">
        <f t="shared" si="19"/>
        <v/>
      </c>
      <c r="BD633" s="20" t="e">
        <f t="shared" si="20"/>
        <v>#N/A</v>
      </c>
      <c r="BE633" s="12" t="e">
        <v>#N/A</v>
      </c>
    </row>
    <row r="634" spans="3:57">
      <c r="C634">
        <v>652</v>
      </c>
      <c r="D634" t="s">
        <v>288</v>
      </c>
      <c r="E634">
        <v>511</v>
      </c>
      <c r="F634">
        <v>503</v>
      </c>
      <c r="G634">
        <v>501</v>
      </c>
      <c r="H634">
        <v>501</v>
      </c>
      <c r="I634">
        <v>2018</v>
      </c>
      <c r="J634">
        <v>5</v>
      </c>
      <c r="K634">
        <v>31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2021</v>
      </c>
      <c r="S634">
        <v>10</v>
      </c>
      <c r="T634">
        <v>1</v>
      </c>
      <c r="U634" t="s">
        <v>2429</v>
      </c>
      <c r="V634" t="s">
        <v>214</v>
      </c>
      <c r="W634" t="s">
        <v>2430</v>
      </c>
      <c r="X634" t="s">
        <v>2431</v>
      </c>
      <c r="Y634">
        <v>990001</v>
      </c>
      <c r="Z634" t="s">
        <v>174</v>
      </c>
      <c r="AA634" t="s">
        <v>758</v>
      </c>
      <c r="AB634">
        <v>11111111</v>
      </c>
      <c r="AC634">
        <v>99</v>
      </c>
      <c r="AD634" t="s">
        <v>174</v>
      </c>
      <c r="AE634" t="s">
        <v>174</v>
      </c>
      <c r="AF634">
        <v>99</v>
      </c>
      <c r="AG634">
        <v>8</v>
      </c>
      <c r="AH634">
        <v>3</v>
      </c>
      <c r="AI634" t="s">
        <v>167</v>
      </c>
      <c r="AJ634" t="s">
        <v>273</v>
      </c>
      <c r="AK634" t="s">
        <v>177</v>
      </c>
      <c r="AL634" t="s">
        <v>178</v>
      </c>
      <c r="AM634">
        <v>99</v>
      </c>
      <c r="AN634">
        <v>66</v>
      </c>
      <c r="AO634" t="s">
        <v>193</v>
      </c>
      <c r="AP634" t="s">
        <v>426</v>
      </c>
      <c r="AQ634">
        <v>20211222</v>
      </c>
      <c r="AR634">
        <v>94849</v>
      </c>
      <c r="AS634" t="s">
        <v>181</v>
      </c>
      <c r="AT634">
        <v>58.442613999999999</v>
      </c>
      <c r="AU634" t="s">
        <v>181</v>
      </c>
      <c r="AV634"/>
      <c r="AW634"/>
      <c r="AX634"/>
      <c r="AY634"/>
      <c r="AZ634"/>
      <c r="BA634"/>
      <c r="BB634"/>
      <c r="BC634" s="19" t="str">
        <f t="shared" si="19"/>
        <v/>
      </c>
      <c r="BD634" s="20" t="str">
        <f t="shared" si="20"/>
        <v xml:space="preserve"> CITY GDE</v>
      </c>
      <c r="BE634" s="12" t="e">
        <v>#N/A</v>
      </c>
    </row>
    <row r="635" spans="3:57">
      <c r="C635">
        <v>653</v>
      </c>
      <c r="D635" t="s">
        <v>167</v>
      </c>
      <c r="E635">
        <v>511</v>
      </c>
      <c r="F635">
        <v>501</v>
      </c>
      <c r="G635">
        <v>501</v>
      </c>
      <c r="H635">
        <v>501</v>
      </c>
      <c r="I635">
        <v>2019</v>
      </c>
      <c r="J635">
        <v>6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 t="s">
        <v>2432</v>
      </c>
      <c r="V635" t="s">
        <v>167</v>
      </c>
      <c r="W635" t="s">
        <v>2433</v>
      </c>
      <c r="X635" t="s">
        <v>2434</v>
      </c>
      <c r="Y635">
        <v>990037</v>
      </c>
      <c r="Z635" t="s">
        <v>1253</v>
      </c>
      <c r="AA635" t="s">
        <v>173</v>
      </c>
      <c r="AB635">
        <v>40004444</v>
      </c>
      <c r="AC635">
        <v>99</v>
      </c>
      <c r="AD635" t="s">
        <v>174</v>
      </c>
      <c r="AE635" t="s">
        <v>174</v>
      </c>
      <c r="AF635">
        <v>99</v>
      </c>
      <c r="AG635">
        <v>11</v>
      </c>
      <c r="AH635">
        <v>54</v>
      </c>
      <c r="AI635" t="s">
        <v>175</v>
      </c>
      <c r="AJ635" t="s">
        <v>176</v>
      </c>
      <c r="AK635" t="s">
        <v>177</v>
      </c>
      <c r="AL635" t="s">
        <v>178</v>
      </c>
      <c r="AM635">
        <v>99</v>
      </c>
      <c r="AN635">
        <v>131</v>
      </c>
      <c r="AO635" t="s">
        <v>179</v>
      </c>
      <c r="AP635" t="s">
        <v>2411</v>
      </c>
      <c r="AQ635">
        <v>20210415</v>
      </c>
      <c r="AR635">
        <v>204321</v>
      </c>
      <c r="AS635" t="s">
        <v>181</v>
      </c>
      <c r="AT635">
        <v>58.515279999999997</v>
      </c>
      <c r="AU635" t="s">
        <v>181</v>
      </c>
      <c r="AV635"/>
      <c r="AW635"/>
      <c r="AX635"/>
      <c r="AY635"/>
      <c r="AZ635"/>
      <c r="BA635"/>
      <c r="BB635"/>
      <c r="BC635" s="19" t="str">
        <f t="shared" si="19"/>
        <v/>
      </c>
      <c r="BD635" s="20" t="e">
        <f t="shared" si="20"/>
        <v>#N/A</v>
      </c>
      <c r="BE635" s="12" t="e">
        <v>#N/A</v>
      </c>
    </row>
    <row r="636" spans="3:57">
      <c r="C636">
        <v>654</v>
      </c>
      <c r="D636" t="s">
        <v>167</v>
      </c>
      <c r="E636">
        <v>516</v>
      </c>
      <c r="F636">
        <v>551</v>
      </c>
      <c r="G636">
        <v>509</v>
      </c>
      <c r="H636">
        <v>551</v>
      </c>
      <c r="I636">
        <v>2018</v>
      </c>
      <c r="J636">
        <v>6</v>
      </c>
      <c r="K636">
        <v>15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 t="s">
        <v>2435</v>
      </c>
      <c r="V636" t="s">
        <v>167</v>
      </c>
      <c r="W636" t="s">
        <v>2436</v>
      </c>
      <c r="X636" t="s">
        <v>2437</v>
      </c>
      <c r="Y636">
        <v>120596</v>
      </c>
      <c r="Z636" t="s">
        <v>1878</v>
      </c>
      <c r="AA636" t="s">
        <v>1879</v>
      </c>
      <c r="AB636">
        <v>1111111</v>
      </c>
      <c r="AC636">
        <v>12</v>
      </c>
      <c r="AD636" t="s">
        <v>198</v>
      </c>
      <c r="AE636" t="s">
        <v>198</v>
      </c>
      <c r="AF636">
        <v>12</v>
      </c>
      <c r="AG636">
        <v>343</v>
      </c>
      <c r="AH636">
        <v>54</v>
      </c>
      <c r="AI636" t="s">
        <v>167</v>
      </c>
      <c r="AJ636" t="s">
        <v>273</v>
      </c>
      <c r="AK636" t="s">
        <v>177</v>
      </c>
      <c r="AL636" t="s">
        <v>178</v>
      </c>
      <c r="AM636">
        <v>99</v>
      </c>
      <c r="AN636">
        <v>141</v>
      </c>
      <c r="AO636" t="s">
        <v>219</v>
      </c>
      <c r="AP636" t="s">
        <v>180</v>
      </c>
      <c r="AQ636">
        <v>20201231</v>
      </c>
      <c r="AR636">
        <v>34056</v>
      </c>
      <c r="AS636" t="s">
        <v>181</v>
      </c>
      <c r="AT636">
        <v>60.511164000000001</v>
      </c>
      <c r="AU636" t="s">
        <v>181</v>
      </c>
      <c r="AV636"/>
      <c r="AW636"/>
      <c r="AX636"/>
      <c r="AY636"/>
      <c r="AZ636"/>
      <c r="BA636"/>
      <c r="BB636"/>
      <c r="BC636" s="19" t="str">
        <f t="shared" si="19"/>
        <v/>
      </c>
      <c r="BD636" s="20" t="e">
        <f t="shared" si="20"/>
        <v>#N/A</v>
      </c>
      <c r="BE636" s="12" t="e">
        <v>#N/A</v>
      </c>
    </row>
    <row r="637" spans="3:57">
      <c r="C637">
        <v>655</v>
      </c>
      <c r="D637" t="s">
        <v>167</v>
      </c>
      <c r="E637">
        <v>516</v>
      </c>
      <c r="F637">
        <v>551</v>
      </c>
      <c r="G637">
        <v>509</v>
      </c>
      <c r="H637">
        <v>551</v>
      </c>
      <c r="I637">
        <v>2018</v>
      </c>
      <c r="J637">
        <v>8</v>
      </c>
      <c r="K637">
        <v>31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 t="s">
        <v>2438</v>
      </c>
      <c r="V637" t="s">
        <v>214</v>
      </c>
      <c r="W637" t="s">
        <v>2439</v>
      </c>
      <c r="X637" t="s">
        <v>2440</v>
      </c>
      <c r="Y637">
        <v>120596</v>
      </c>
      <c r="Z637" t="s">
        <v>1878</v>
      </c>
      <c r="AA637" t="s">
        <v>2441</v>
      </c>
      <c r="AB637">
        <v>1111111</v>
      </c>
      <c r="AC637">
        <v>12</v>
      </c>
      <c r="AD637" t="s">
        <v>198</v>
      </c>
      <c r="AE637" t="s">
        <v>198</v>
      </c>
      <c r="AF637">
        <v>12</v>
      </c>
      <c r="AG637">
        <v>343</v>
      </c>
      <c r="AH637">
        <v>54</v>
      </c>
      <c r="AI637" t="s">
        <v>167</v>
      </c>
      <c r="AJ637" t="s">
        <v>273</v>
      </c>
      <c r="AK637" t="s">
        <v>177</v>
      </c>
      <c r="AL637" t="s">
        <v>178</v>
      </c>
      <c r="AM637">
        <v>99</v>
      </c>
      <c r="AN637">
        <v>141</v>
      </c>
      <c r="AO637" t="s">
        <v>219</v>
      </c>
      <c r="AP637" t="s">
        <v>180</v>
      </c>
      <c r="AQ637">
        <v>20201231</v>
      </c>
      <c r="AR637">
        <v>34104</v>
      </c>
      <c r="AS637" t="s">
        <v>181</v>
      </c>
      <c r="AT637">
        <v>60.517674</v>
      </c>
      <c r="AU637" t="s">
        <v>181</v>
      </c>
      <c r="AV637"/>
      <c r="AW637"/>
      <c r="AX637"/>
      <c r="AY637"/>
      <c r="AZ637"/>
      <c r="BA637"/>
      <c r="BB637"/>
      <c r="BC637" s="19" t="str">
        <f t="shared" si="19"/>
        <v/>
      </c>
      <c r="BD637" s="20" t="e">
        <f t="shared" si="20"/>
        <v>#N/A</v>
      </c>
      <c r="BE637" s="12" t="e">
        <v>#N/A</v>
      </c>
    </row>
    <row r="638" spans="3:57">
      <c r="C638">
        <v>656</v>
      </c>
      <c r="D638" t="s">
        <v>288</v>
      </c>
      <c r="E638">
        <v>512</v>
      </c>
      <c r="F638">
        <v>513</v>
      </c>
      <c r="G638">
        <v>503</v>
      </c>
      <c r="H638">
        <v>511</v>
      </c>
      <c r="I638">
        <v>2018</v>
      </c>
      <c r="J638">
        <v>8</v>
      </c>
      <c r="K638">
        <v>30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2020</v>
      </c>
      <c r="S638">
        <v>11</v>
      </c>
      <c r="T638">
        <v>1</v>
      </c>
      <c r="U638" t="s">
        <v>1465</v>
      </c>
      <c r="V638" t="s">
        <v>167</v>
      </c>
      <c r="W638" t="s">
        <v>2442</v>
      </c>
      <c r="X638" t="s">
        <v>2443</v>
      </c>
      <c r="Y638">
        <v>990001</v>
      </c>
      <c r="Z638" t="s">
        <v>174</v>
      </c>
      <c r="AA638" t="s">
        <v>2070</v>
      </c>
      <c r="AB638">
        <v>11111111</v>
      </c>
      <c r="AC638">
        <v>99</v>
      </c>
      <c r="AD638" t="s">
        <v>174</v>
      </c>
      <c r="AE638" t="s">
        <v>174</v>
      </c>
      <c r="AF638">
        <v>99</v>
      </c>
      <c r="AG638">
        <v>11</v>
      </c>
      <c r="AH638">
        <v>54</v>
      </c>
      <c r="AI638" t="s">
        <v>167</v>
      </c>
      <c r="AJ638" t="s">
        <v>273</v>
      </c>
      <c r="AK638" t="s">
        <v>177</v>
      </c>
      <c r="AL638" t="s">
        <v>178</v>
      </c>
      <c r="AM638">
        <v>99</v>
      </c>
      <c r="AN638">
        <v>51</v>
      </c>
      <c r="AO638" t="s">
        <v>193</v>
      </c>
      <c r="AP638" t="s">
        <v>426</v>
      </c>
      <c r="AQ638">
        <v>20201103</v>
      </c>
      <c r="AR638">
        <v>154317</v>
      </c>
      <c r="AS638" t="s">
        <v>181</v>
      </c>
      <c r="AT638">
        <v>58.376275</v>
      </c>
      <c r="AU638" t="s">
        <v>181</v>
      </c>
      <c r="AV638"/>
      <c r="AW638"/>
      <c r="AX638"/>
      <c r="AY638"/>
      <c r="AZ638"/>
      <c r="BA638"/>
      <c r="BB638"/>
      <c r="BC638" s="19" t="str">
        <f t="shared" si="19"/>
        <v/>
      </c>
      <c r="BD638" s="20" t="str">
        <f t="shared" si="20"/>
        <v xml:space="preserve"> CITY</v>
      </c>
      <c r="BE638" s="12" t="e">
        <v>#N/A</v>
      </c>
    </row>
    <row r="639" spans="3:57">
      <c r="C639">
        <v>657</v>
      </c>
      <c r="D639" t="s">
        <v>167</v>
      </c>
      <c r="E639">
        <v>512</v>
      </c>
      <c r="F639">
        <v>511</v>
      </c>
      <c r="G639">
        <v>503</v>
      </c>
      <c r="H639">
        <v>511</v>
      </c>
      <c r="I639">
        <v>2018</v>
      </c>
      <c r="J639">
        <v>6</v>
      </c>
      <c r="K639">
        <v>22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 t="s">
        <v>2444</v>
      </c>
      <c r="V639" t="s">
        <v>167</v>
      </c>
      <c r="W639" t="s">
        <v>2445</v>
      </c>
      <c r="X639" t="s">
        <v>2446</v>
      </c>
      <c r="Y639">
        <v>990001</v>
      </c>
      <c r="Z639" t="s">
        <v>174</v>
      </c>
      <c r="AA639" t="s">
        <v>2447</v>
      </c>
      <c r="AB639">
        <v>11111111</v>
      </c>
      <c r="AC639">
        <v>99</v>
      </c>
      <c r="AD639" t="s">
        <v>174</v>
      </c>
      <c r="AE639" t="s">
        <v>174</v>
      </c>
      <c r="AF639">
        <v>99</v>
      </c>
      <c r="AG639">
        <v>8</v>
      </c>
      <c r="AH639">
        <v>11</v>
      </c>
      <c r="AI639" t="s">
        <v>175</v>
      </c>
      <c r="AJ639" t="s">
        <v>176</v>
      </c>
      <c r="AK639" t="s">
        <v>177</v>
      </c>
      <c r="AL639" t="s">
        <v>178</v>
      </c>
      <c r="AM639">
        <v>99</v>
      </c>
      <c r="AN639">
        <v>71</v>
      </c>
      <c r="AO639" t="s">
        <v>425</v>
      </c>
      <c r="AP639" t="s">
        <v>194</v>
      </c>
      <c r="AQ639">
        <v>20200906</v>
      </c>
      <c r="AR639">
        <v>95313</v>
      </c>
      <c r="AS639" t="s">
        <v>181</v>
      </c>
      <c r="AT639">
        <v>58.371167999999997</v>
      </c>
      <c r="AU639" t="s">
        <v>181</v>
      </c>
      <c r="AV639"/>
      <c r="AW639"/>
      <c r="AX639"/>
      <c r="AY639"/>
      <c r="AZ639"/>
      <c r="BA639"/>
      <c r="BB639"/>
      <c r="BC639" s="19" t="str">
        <f t="shared" si="19"/>
        <v/>
      </c>
      <c r="BD639" s="20" t="str">
        <f t="shared" si="20"/>
        <v xml:space="preserve"> DM A II</v>
      </c>
      <c r="BE639" s="12" t="e">
        <v>#N/A</v>
      </c>
    </row>
    <row r="640" spans="3:57">
      <c r="C640">
        <v>658</v>
      </c>
      <c r="D640" t="s">
        <v>167</v>
      </c>
      <c r="E640">
        <v>511</v>
      </c>
      <c r="F640">
        <v>503</v>
      </c>
      <c r="G640">
        <v>501</v>
      </c>
      <c r="H640">
        <v>501</v>
      </c>
      <c r="I640">
        <v>2018</v>
      </c>
      <c r="J640">
        <v>6</v>
      </c>
      <c r="K640">
        <v>29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 t="s">
        <v>2448</v>
      </c>
      <c r="V640" t="s">
        <v>167</v>
      </c>
      <c r="W640" t="s">
        <v>2449</v>
      </c>
      <c r="X640" t="s">
        <v>2450</v>
      </c>
      <c r="Y640">
        <v>990001</v>
      </c>
      <c r="Z640" t="s">
        <v>174</v>
      </c>
      <c r="AA640" t="s">
        <v>2451</v>
      </c>
      <c r="AB640">
        <v>11111111</v>
      </c>
      <c r="AC640">
        <v>99</v>
      </c>
      <c r="AD640" t="s">
        <v>174</v>
      </c>
      <c r="AE640" t="s">
        <v>174</v>
      </c>
      <c r="AF640">
        <v>99</v>
      </c>
      <c r="AG640">
        <v>8</v>
      </c>
      <c r="AH640">
        <v>11</v>
      </c>
      <c r="AI640" t="s">
        <v>167</v>
      </c>
      <c r="AJ640" t="s">
        <v>273</v>
      </c>
      <c r="AK640" t="s">
        <v>177</v>
      </c>
      <c r="AL640" t="s">
        <v>178</v>
      </c>
      <c r="AM640">
        <v>99</v>
      </c>
      <c r="AN640">
        <v>66</v>
      </c>
      <c r="AO640" t="s">
        <v>193</v>
      </c>
      <c r="AP640" t="s">
        <v>180</v>
      </c>
      <c r="AQ640">
        <v>20210413</v>
      </c>
      <c r="AR640">
        <v>33541</v>
      </c>
      <c r="AS640" t="s">
        <v>181</v>
      </c>
      <c r="AT640">
        <v>58.388666000000001</v>
      </c>
      <c r="AU640" t="s">
        <v>181</v>
      </c>
      <c r="AV640"/>
      <c r="AW640"/>
      <c r="AX640"/>
      <c r="AY640"/>
      <c r="AZ640"/>
      <c r="BA640"/>
      <c r="BB640"/>
      <c r="BC640" s="19" t="str">
        <f t="shared" si="19"/>
        <v/>
      </c>
      <c r="BD640" s="20" t="str">
        <f t="shared" si="20"/>
        <v xml:space="preserve"> CITY GDE</v>
      </c>
      <c r="BE640" s="12" t="e">
        <v>#N/A</v>
      </c>
    </row>
    <row r="641" spans="3:57">
      <c r="C641">
        <v>659</v>
      </c>
      <c r="D641" t="s">
        <v>167</v>
      </c>
      <c r="E641">
        <v>516</v>
      </c>
      <c r="F641">
        <v>551</v>
      </c>
      <c r="G641">
        <v>509</v>
      </c>
      <c r="H641">
        <v>551</v>
      </c>
      <c r="I641">
        <v>2018</v>
      </c>
      <c r="J641">
        <v>6</v>
      </c>
      <c r="K641">
        <v>29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 t="s">
        <v>2452</v>
      </c>
      <c r="V641" t="s">
        <v>167</v>
      </c>
      <c r="W641" t="s">
        <v>2453</v>
      </c>
      <c r="X641" t="s">
        <v>2454</v>
      </c>
      <c r="Y641">
        <v>120596</v>
      </c>
      <c r="Z641" t="s">
        <v>1878</v>
      </c>
      <c r="AA641" t="s">
        <v>1879</v>
      </c>
      <c r="AB641">
        <v>1111111</v>
      </c>
      <c r="AC641">
        <v>12</v>
      </c>
      <c r="AD641" t="s">
        <v>198</v>
      </c>
      <c r="AE641" t="s">
        <v>198</v>
      </c>
      <c r="AF641">
        <v>12</v>
      </c>
      <c r="AG641">
        <v>343</v>
      </c>
      <c r="AH641">
        <v>54</v>
      </c>
      <c r="AI641" t="s">
        <v>167</v>
      </c>
      <c r="AJ641" t="s">
        <v>273</v>
      </c>
      <c r="AK641" t="s">
        <v>177</v>
      </c>
      <c r="AL641" t="s">
        <v>178</v>
      </c>
      <c r="AM641">
        <v>99</v>
      </c>
      <c r="AN641">
        <v>141</v>
      </c>
      <c r="AO641" t="s">
        <v>219</v>
      </c>
      <c r="AP641" t="s">
        <v>180</v>
      </c>
      <c r="AQ641">
        <v>20210420</v>
      </c>
      <c r="AR641">
        <v>33231</v>
      </c>
      <c r="AS641" t="s">
        <v>181</v>
      </c>
      <c r="AT641">
        <v>60.523474</v>
      </c>
      <c r="AU641" t="s">
        <v>181</v>
      </c>
      <c r="AV641"/>
      <c r="AW641"/>
      <c r="AX641"/>
      <c r="AY641"/>
      <c r="AZ641"/>
      <c r="BA641"/>
      <c r="BB641"/>
      <c r="BC641" s="19" t="str">
        <f t="shared" si="19"/>
        <v/>
      </c>
      <c r="BD641" s="20" t="e">
        <f t="shared" si="20"/>
        <v>#N/A</v>
      </c>
      <c r="BE641" s="12" t="e">
        <v>#N/A</v>
      </c>
    </row>
    <row r="642" spans="3:57">
      <c r="C642">
        <v>661</v>
      </c>
      <c r="D642" t="s">
        <v>167</v>
      </c>
      <c r="E642">
        <v>511</v>
      </c>
      <c r="F642">
        <v>503</v>
      </c>
      <c r="G642">
        <v>501</v>
      </c>
      <c r="H642">
        <v>501</v>
      </c>
      <c r="I642">
        <v>2018</v>
      </c>
      <c r="J642">
        <v>10</v>
      </c>
      <c r="K642">
        <v>5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 t="s">
        <v>2455</v>
      </c>
      <c r="V642" t="s">
        <v>167</v>
      </c>
      <c r="W642" t="s">
        <v>2456</v>
      </c>
      <c r="X642" t="s">
        <v>2457</v>
      </c>
      <c r="Y642">
        <v>990001</v>
      </c>
      <c r="Z642" t="s">
        <v>174</v>
      </c>
      <c r="AA642" t="s">
        <v>1191</v>
      </c>
      <c r="AB642">
        <v>40000000</v>
      </c>
      <c r="AC642">
        <v>99</v>
      </c>
      <c r="AD642" t="s">
        <v>174</v>
      </c>
      <c r="AE642" t="s">
        <v>174</v>
      </c>
      <c r="AF642">
        <v>99</v>
      </c>
      <c r="AG642">
        <v>2</v>
      </c>
      <c r="AH642">
        <v>54</v>
      </c>
      <c r="AI642" t="s">
        <v>167</v>
      </c>
      <c r="AJ642" t="s">
        <v>273</v>
      </c>
      <c r="AK642" t="s">
        <v>177</v>
      </c>
      <c r="AL642" t="s">
        <v>178</v>
      </c>
      <c r="AM642">
        <v>99</v>
      </c>
      <c r="AN642">
        <v>66</v>
      </c>
      <c r="AO642" t="s">
        <v>193</v>
      </c>
      <c r="AP642" t="s">
        <v>180</v>
      </c>
      <c r="AQ642">
        <v>20210413</v>
      </c>
      <c r="AR642">
        <v>33541</v>
      </c>
      <c r="AS642" t="s">
        <v>181</v>
      </c>
      <c r="AT642">
        <v>58.468020000000003</v>
      </c>
      <c r="AU642" t="s">
        <v>181</v>
      </c>
      <c r="AV642"/>
      <c r="AW642"/>
      <c r="AX642"/>
      <c r="AY642"/>
      <c r="AZ642"/>
      <c r="BA642"/>
      <c r="BB642"/>
      <c r="BC642" s="19" t="str">
        <f t="shared" si="19"/>
        <v/>
      </c>
      <c r="BD642" s="20" t="str">
        <f t="shared" si="20"/>
        <v xml:space="preserve"> CITY GDE</v>
      </c>
      <c r="BE642" s="12" t="e">
        <v>#N/A</v>
      </c>
    </row>
    <row r="643" spans="3:57">
      <c r="C643">
        <v>662</v>
      </c>
      <c r="D643" t="s">
        <v>167</v>
      </c>
      <c r="E643">
        <v>512</v>
      </c>
      <c r="F643">
        <v>512</v>
      </c>
      <c r="G643">
        <v>503</v>
      </c>
      <c r="H643">
        <v>511</v>
      </c>
      <c r="I643">
        <v>2018</v>
      </c>
      <c r="J643">
        <v>11</v>
      </c>
      <c r="K643">
        <v>29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 t="s">
        <v>2458</v>
      </c>
      <c r="V643" t="s">
        <v>214</v>
      </c>
      <c r="W643" t="s">
        <v>2459</v>
      </c>
      <c r="X643" t="s">
        <v>2460</v>
      </c>
      <c r="Y643">
        <v>990001</v>
      </c>
      <c r="Z643" t="s">
        <v>174</v>
      </c>
      <c r="AA643" t="s">
        <v>696</v>
      </c>
      <c r="AB643">
        <v>44444444</v>
      </c>
      <c r="AC643">
        <v>99</v>
      </c>
      <c r="AD643" t="s">
        <v>174</v>
      </c>
      <c r="AE643" t="s">
        <v>174</v>
      </c>
      <c r="AF643">
        <v>99</v>
      </c>
      <c r="AG643">
        <v>11</v>
      </c>
      <c r="AH643">
        <v>54</v>
      </c>
      <c r="AI643" t="s">
        <v>167</v>
      </c>
      <c r="AJ643" t="s">
        <v>273</v>
      </c>
      <c r="AK643" t="s">
        <v>177</v>
      </c>
      <c r="AL643" t="s">
        <v>178</v>
      </c>
      <c r="AM643">
        <v>99</v>
      </c>
      <c r="AN643">
        <v>143</v>
      </c>
      <c r="AO643" t="s">
        <v>219</v>
      </c>
      <c r="AP643" t="s">
        <v>180</v>
      </c>
      <c r="AQ643">
        <v>20210420</v>
      </c>
      <c r="AR643">
        <v>33239</v>
      </c>
      <c r="AS643" t="s">
        <v>181</v>
      </c>
      <c r="AT643">
        <v>58.419386000000003</v>
      </c>
      <c r="AU643" t="s">
        <v>181</v>
      </c>
      <c r="AV643"/>
      <c r="AW643"/>
      <c r="AX643"/>
      <c r="AY643"/>
      <c r="AZ643"/>
      <c r="BA643"/>
      <c r="BB643"/>
      <c r="BC643" s="19" t="str">
        <f t="shared" si="19"/>
        <v/>
      </c>
      <c r="BD643" s="20" t="e">
        <f t="shared" si="20"/>
        <v>#N/A</v>
      </c>
      <c r="BE643" s="12" t="e">
        <v>#N/A</v>
      </c>
    </row>
    <row r="644" spans="3:57">
      <c r="C644">
        <v>663</v>
      </c>
      <c r="D644" t="s">
        <v>167</v>
      </c>
      <c r="E644">
        <v>512</v>
      </c>
      <c r="F644">
        <v>513</v>
      </c>
      <c r="G644">
        <v>503</v>
      </c>
      <c r="H644">
        <v>511</v>
      </c>
      <c r="I644">
        <v>2018</v>
      </c>
      <c r="J644">
        <v>8</v>
      </c>
      <c r="K644">
        <v>31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 t="s">
        <v>2461</v>
      </c>
      <c r="V644" t="s">
        <v>214</v>
      </c>
      <c r="W644" t="s">
        <v>5630</v>
      </c>
      <c r="X644" t="s">
        <v>2462</v>
      </c>
      <c r="Y644">
        <v>990001</v>
      </c>
      <c r="Z644" t="s">
        <v>174</v>
      </c>
      <c r="AA644" t="s">
        <v>2157</v>
      </c>
      <c r="AB644">
        <v>11111111</v>
      </c>
      <c r="AC644">
        <v>99</v>
      </c>
      <c r="AD644" t="s">
        <v>174</v>
      </c>
      <c r="AE644" t="s">
        <v>174</v>
      </c>
      <c r="AF644">
        <v>99</v>
      </c>
      <c r="AG644">
        <v>11</v>
      </c>
      <c r="AH644">
        <v>54</v>
      </c>
      <c r="AI644" t="s">
        <v>167</v>
      </c>
      <c r="AJ644" t="s">
        <v>273</v>
      </c>
      <c r="AK644" t="s">
        <v>177</v>
      </c>
      <c r="AL644" t="s">
        <v>178</v>
      </c>
      <c r="AM644">
        <v>99</v>
      </c>
      <c r="AN644">
        <v>66</v>
      </c>
      <c r="AO644" t="s">
        <v>193</v>
      </c>
      <c r="AP644" t="s">
        <v>2346</v>
      </c>
      <c r="AQ644">
        <v>20210909</v>
      </c>
      <c r="AR644">
        <v>165346</v>
      </c>
      <c r="AS644" t="s">
        <v>181</v>
      </c>
      <c r="AT644">
        <v>58.405357000000002</v>
      </c>
      <c r="AU644" t="s">
        <v>181</v>
      </c>
      <c r="AV644"/>
      <c r="AW644"/>
      <c r="AX644"/>
      <c r="AY644"/>
      <c r="AZ644"/>
      <c r="BA644"/>
      <c r="BB644"/>
      <c r="BC644" s="19" t="str">
        <f t="shared" si="19"/>
        <v/>
      </c>
      <c r="BD644" s="20" t="str">
        <f t="shared" si="20"/>
        <v xml:space="preserve"> CITY GDE</v>
      </c>
      <c r="BE644" s="12" t="e">
        <v>#N/A</v>
      </c>
    </row>
    <row r="645" spans="3:57">
      <c r="C645">
        <v>664</v>
      </c>
      <c r="D645" t="s">
        <v>167</v>
      </c>
      <c r="E645">
        <v>516</v>
      </c>
      <c r="F645">
        <v>551</v>
      </c>
      <c r="G645">
        <v>509</v>
      </c>
      <c r="H645">
        <v>551</v>
      </c>
      <c r="I645">
        <v>2018</v>
      </c>
      <c r="J645">
        <v>7</v>
      </c>
      <c r="K645">
        <v>31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 t="s">
        <v>2463</v>
      </c>
      <c r="V645" t="s">
        <v>167</v>
      </c>
      <c r="W645" t="s">
        <v>2464</v>
      </c>
      <c r="X645" t="s">
        <v>2465</v>
      </c>
      <c r="Y645">
        <v>120596</v>
      </c>
      <c r="Z645" t="s">
        <v>1878</v>
      </c>
      <c r="AA645" t="s">
        <v>1879</v>
      </c>
      <c r="AB645">
        <v>1111111</v>
      </c>
      <c r="AC645">
        <v>12</v>
      </c>
      <c r="AD645" t="s">
        <v>198</v>
      </c>
      <c r="AE645" t="s">
        <v>198</v>
      </c>
      <c r="AF645">
        <v>12</v>
      </c>
      <c r="AG645">
        <v>343</v>
      </c>
      <c r="AH645">
        <v>54</v>
      </c>
      <c r="AI645" t="s">
        <v>175</v>
      </c>
      <c r="AJ645" t="s">
        <v>176</v>
      </c>
      <c r="AK645" t="s">
        <v>177</v>
      </c>
      <c r="AL645" t="s">
        <v>178</v>
      </c>
      <c r="AM645">
        <v>99</v>
      </c>
      <c r="AN645">
        <v>141</v>
      </c>
      <c r="AO645" t="s">
        <v>219</v>
      </c>
      <c r="AP645" t="s">
        <v>180</v>
      </c>
      <c r="AQ645">
        <v>20201231</v>
      </c>
      <c r="AR645">
        <v>34112</v>
      </c>
      <c r="AS645" t="s">
        <v>181</v>
      </c>
      <c r="AT645">
        <v>60.538902</v>
      </c>
      <c r="AU645" t="s">
        <v>181</v>
      </c>
      <c r="AV645"/>
      <c r="AW645"/>
      <c r="AX645"/>
      <c r="AY645"/>
      <c r="AZ645"/>
      <c r="BA645"/>
      <c r="BB645"/>
      <c r="BC645" s="19" t="str">
        <f t="shared" si="19"/>
        <v/>
      </c>
      <c r="BD645" s="20" t="e">
        <f t="shared" si="20"/>
        <v>#N/A</v>
      </c>
      <c r="BE645" s="12" t="e">
        <v>#N/A</v>
      </c>
    </row>
    <row r="646" spans="3:57">
      <c r="C646">
        <v>666</v>
      </c>
      <c r="D646" t="s">
        <v>167</v>
      </c>
      <c r="E646">
        <v>511</v>
      </c>
      <c r="F646">
        <v>503</v>
      </c>
      <c r="G646">
        <v>501</v>
      </c>
      <c r="H646">
        <v>501</v>
      </c>
      <c r="I646">
        <v>2018</v>
      </c>
      <c r="J646">
        <v>8</v>
      </c>
      <c r="K646">
        <v>10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 t="s">
        <v>2429</v>
      </c>
      <c r="V646" t="s">
        <v>214</v>
      </c>
      <c r="W646" t="s">
        <v>2466</v>
      </c>
      <c r="X646" t="s">
        <v>2467</v>
      </c>
      <c r="Y646">
        <v>990001</v>
      </c>
      <c r="Z646" t="s">
        <v>174</v>
      </c>
      <c r="AA646" t="s">
        <v>758</v>
      </c>
      <c r="AB646">
        <v>11111111</v>
      </c>
      <c r="AC646">
        <v>99</v>
      </c>
      <c r="AD646" t="s">
        <v>174</v>
      </c>
      <c r="AE646" t="s">
        <v>174</v>
      </c>
      <c r="AF646">
        <v>99</v>
      </c>
      <c r="AG646">
        <v>0</v>
      </c>
      <c r="AH646">
        <v>11</v>
      </c>
      <c r="AI646" t="s">
        <v>175</v>
      </c>
      <c r="AJ646" t="s">
        <v>176</v>
      </c>
      <c r="AK646" t="s">
        <v>177</v>
      </c>
      <c r="AL646" t="s">
        <v>178</v>
      </c>
      <c r="AM646">
        <v>99</v>
      </c>
      <c r="AN646">
        <v>66</v>
      </c>
      <c r="AO646" t="s">
        <v>193</v>
      </c>
      <c r="AP646" t="s">
        <v>539</v>
      </c>
      <c r="AQ646">
        <v>20211104</v>
      </c>
      <c r="AR646">
        <v>154043</v>
      </c>
      <c r="AS646" t="s">
        <v>181</v>
      </c>
      <c r="AT646">
        <v>58.432983</v>
      </c>
      <c r="AU646" t="s">
        <v>181</v>
      </c>
      <c r="AV646"/>
      <c r="AW646"/>
      <c r="AX646"/>
      <c r="AY646"/>
      <c r="AZ646"/>
      <c r="BA646"/>
      <c r="BB646"/>
      <c r="BC646" s="19" t="str">
        <f t="shared" si="19"/>
        <v/>
      </c>
      <c r="BD646" s="20" t="str">
        <f t="shared" si="20"/>
        <v xml:space="preserve"> CITY GDE</v>
      </c>
      <c r="BE646" s="12" t="e">
        <v>#N/A</v>
      </c>
    </row>
    <row r="647" spans="3:57">
      <c r="C647">
        <v>667</v>
      </c>
      <c r="D647" t="s">
        <v>288</v>
      </c>
      <c r="E647">
        <v>512</v>
      </c>
      <c r="F647">
        <v>513</v>
      </c>
      <c r="G647">
        <v>503</v>
      </c>
      <c r="H647">
        <v>511</v>
      </c>
      <c r="I647">
        <v>2018</v>
      </c>
      <c r="J647">
        <v>7</v>
      </c>
      <c r="K647">
        <v>31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2021</v>
      </c>
      <c r="S647">
        <v>8</v>
      </c>
      <c r="T647">
        <v>1</v>
      </c>
      <c r="U647" t="s">
        <v>2468</v>
      </c>
      <c r="V647" t="s">
        <v>167</v>
      </c>
      <c r="W647" t="s">
        <v>2469</v>
      </c>
      <c r="X647" t="s">
        <v>2470</v>
      </c>
      <c r="Y647">
        <v>990001</v>
      </c>
      <c r="Z647" t="s">
        <v>174</v>
      </c>
      <c r="AA647" t="s">
        <v>2471</v>
      </c>
      <c r="AB647">
        <v>11111111</v>
      </c>
      <c r="AC647">
        <v>99</v>
      </c>
      <c r="AD647" t="s">
        <v>174</v>
      </c>
      <c r="AE647" t="s">
        <v>174</v>
      </c>
      <c r="AF647">
        <v>99</v>
      </c>
      <c r="AG647">
        <v>11</v>
      </c>
      <c r="AH647">
        <v>11</v>
      </c>
      <c r="AI647" t="s">
        <v>167</v>
      </c>
      <c r="AJ647" t="s">
        <v>273</v>
      </c>
      <c r="AK647" t="s">
        <v>177</v>
      </c>
      <c r="AL647" t="s">
        <v>178</v>
      </c>
      <c r="AM647">
        <v>99</v>
      </c>
      <c r="AN647">
        <v>46</v>
      </c>
      <c r="AO647" t="s">
        <v>1805</v>
      </c>
      <c r="AP647" t="s">
        <v>426</v>
      </c>
      <c r="AQ647">
        <v>20211221</v>
      </c>
      <c r="AR647">
        <v>203310</v>
      </c>
      <c r="AS647" t="s">
        <v>181</v>
      </c>
      <c r="AT647">
        <v>58.375647000000001</v>
      </c>
      <c r="AU647" t="s">
        <v>181</v>
      </c>
      <c r="AV647"/>
      <c r="AW647"/>
      <c r="AX647"/>
      <c r="AY647"/>
      <c r="AZ647"/>
      <c r="BA647"/>
      <c r="BB647"/>
      <c r="BC647" s="19" t="str">
        <f t="shared" ref="BC647:BC710" si="21">+IF(AM647=0,"TRA",IF(AM647=3,"LLAMA",""))</f>
        <v/>
      </c>
      <c r="BD647" s="20" t="str">
        <f t="shared" ref="BD647:BD710" si="22">CONCATENATE(BC647," ",VLOOKUP(AN647,$BJ$7:$BT$110,11,0))</f>
        <v xml:space="preserve"> DM CONVINIENCE</v>
      </c>
      <c r="BE647" s="12" t="e">
        <v>#N/A</v>
      </c>
    </row>
    <row r="648" spans="3:57">
      <c r="C648">
        <v>668</v>
      </c>
      <c r="D648" t="s">
        <v>167</v>
      </c>
      <c r="E648">
        <v>511</v>
      </c>
      <c r="F648">
        <v>503</v>
      </c>
      <c r="G648">
        <v>501</v>
      </c>
      <c r="H648">
        <v>501</v>
      </c>
      <c r="I648">
        <v>2018</v>
      </c>
      <c r="J648">
        <v>9</v>
      </c>
      <c r="K648">
        <v>14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 t="s">
        <v>2472</v>
      </c>
      <c r="V648" t="s">
        <v>214</v>
      </c>
      <c r="W648" t="s">
        <v>2473</v>
      </c>
      <c r="X648" t="s">
        <v>2474</v>
      </c>
      <c r="Y648">
        <v>990001</v>
      </c>
      <c r="Z648" t="s">
        <v>174</v>
      </c>
      <c r="AA648" t="s">
        <v>2475</v>
      </c>
      <c r="AB648">
        <v>11111111</v>
      </c>
      <c r="AC648">
        <v>99</v>
      </c>
      <c r="AD648" t="s">
        <v>174</v>
      </c>
      <c r="AE648" t="s">
        <v>174</v>
      </c>
      <c r="AF648">
        <v>99</v>
      </c>
      <c r="AG648">
        <v>11</v>
      </c>
      <c r="AH648">
        <v>54</v>
      </c>
      <c r="AI648" t="s">
        <v>175</v>
      </c>
      <c r="AJ648" t="s">
        <v>176</v>
      </c>
      <c r="AK648" t="s">
        <v>177</v>
      </c>
      <c r="AL648" t="s">
        <v>178</v>
      </c>
      <c r="AM648">
        <v>99</v>
      </c>
      <c r="AN648">
        <v>66</v>
      </c>
      <c r="AO648" t="s">
        <v>193</v>
      </c>
      <c r="AP648" t="s">
        <v>180</v>
      </c>
      <c r="AQ648">
        <v>20210413</v>
      </c>
      <c r="AR648">
        <v>33548</v>
      </c>
      <c r="AS648" t="s">
        <v>181</v>
      </c>
      <c r="AT648">
        <v>58.392671</v>
      </c>
      <c r="AU648" t="s">
        <v>181</v>
      </c>
      <c r="AV648"/>
      <c r="AW648"/>
      <c r="AX648"/>
      <c r="AY648"/>
      <c r="AZ648"/>
      <c r="BA648"/>
      <c r="BB648"/>
      <c r="BC648" s="19" t="str">
        <f t="shared" si="21"/>
        <v/>
      </c>
      <c r="BD648" s="20" t="str">
        <f t="shared" si="22"/>
        <v xml:space="preserve"> CITY GDE</v>
      </c>
      <c r="BE648" s="12" t="e">
        <v>#N/A</v>
      </c>
    </row>
    <row r="649" spans="3:57">
      <c r="C649">
        <v>669</v>
      </c>
      <c r="D649" t="s">
        <v>167</v>
      </c>
      <c r="E649">
        <v>511</v>
      </c>
      <c r="F649">
        <v>503</v>
      </c>
      <c r="G649">
        <v>501</v>
      </c>
      <c r="H649">
        <v>501</v>
      </c>
      <c r="I649">
        <v>2018</v>
      </c>
      <c r="J649">
        <v>10</v>
      </c>
      <c r="K649">
        <v>5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 t="s">
        <v>2476</v>
      </c>
      <c r="V649" t="s">
        <v>167</v>
      </c>
      <c r="W649" t="s">
        <v>2477</v>
      </c>
      <c r="X649" t="s">
        <v>2478</v>
      </c>
      <c r="Y649">
        <v>990001</v>
      </c>
      <c r="Z649" t="s">
        <v>174</v>
      </c>
      <c r="AA649" t="s">
        <v>424</v>
      </c>
      <c r="AB649">
        <v>444444444</v>
      </c>
      <c r="AC649">
        <v>99</v>
      </c>
      <c r="AD649" t="s">
        <v>174</v>
      </c>
      <c r="AE649" t="s">
        <v>174</v>
      </c>
      <c r="AF649">
        <v>99</v>
      </c>
      <c r="AG649">
        <v>2</v>
      </c>
      <c r="AH649">
        <v>54</v>
      </c>
      <c r="AI649" t="s">
        <v>167</v>
      </c>
      <c r="AJ649" t="s">
        <v>176</v>
      </c>
      <c r="AK649" t="s">
        <v>177</v>
      </c>
      <c r="AL649" t="s">
        <v>178</v>
      </c>
      <c r="AM649">
        <v>99</v>
      </c>
      <c r="AN649">
        <v>66</v>
      </c>
      <c r="AO649" t="s">
        <v>193</v>
      </c>
      <c r="AP649" t="s">
        <v>180</v>
      </c>
      <c r="AQ649">
        <v>20210413</v>
      </c>
      <c r="AR649">
        <v>33548</v>
      </c>
      <c r="AS649" t="s">
        <v>181</v>
      </c>
      <c r="AT649">
        <v>58.479528999999999</v>
      </c>
      <c r="AU649" t="s">
        <v>181</v>
      </c>
      <c r="AV649"/>
      <c r="AW649"/>
      <c r="AX649"/>
      <c r="AY649"/>
      <c r="AZ649"/>
      <c r="BA649"/>
      <c r="BB649"/>
      <c r="BC649" s="19" t="str">
        <f t="shared" si="21"/>
        <v/>
      </c>
      <c r="BD649" s="20" t="str">
        <f t="shared" si="22"/>
        <v xml:space="preserve"> CITY GDE</v>
      </c>
      <c r="BE649" s="12" t="e">
        <v>#N/A</v>
      </c>
    </row>
    <row r="650" spans="3:57">
      <c r="C650">
        <v>670</v>
      </c>
      <c r="D650" t="s">
        <v>167</v>
      </c>
      <c r="E650">
        <v>511</v>
      </c>
      <c r="F650">
        <v>503</v>
      </c>
      <c r="G650">
        <v>501</v>
      </c>
      <c r="H650">
        <v>501</v>
      </c>
      <c r="I650">
        <v>2018</v>
      </c>
      <c r="J650">
        <v>10</v>
      </c>
      <c r="K650">
        <v>30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 t="s">
        <v>1673</v>
      </c>
      <c r="V650" t="s">
        <v>167</v>
      </c>
      <c r="W650" t="s">
        <v>2479</v>
      </c>
      <c r="X650" t="s">
        <v>2480</v>
      </c>
      <c r="Y650">
        <v>990001</v>
      </c>
      <c r="Z650" t="s">
        <v>174</v>
      </c>
      <c r="AA650" t="s">
        <v>2481</v>
      </c>
      <c r="AB650">
        <v>111111111</v>
      </c>
      <c r="AC650">
        <v>99</v>
      </c>
      <c r="AD650" t="s">
        <v>174</v>
      </c>
      <c r="AE650" t="s">
        <v>174</v>
      </c>
      <c r="AF650">
        <v>99</v>
      </c>
      <c r="AG650">
        <v>0</v>
      </c>
      <c r="AH650">
        <v>54</v>
      </c>
      <c r="AI650" t="s">
        <v>175</v>
      </c>
      <c r="AJ650" t="s">
        <v>176</v>
      </c>
      <c r="AK650" t="s">
        <v>177</v>
      </c>
      <c r="AL650" t="s">
        <v>178</v>
      </c>
      <c r="AM650">
        <v>99</v>
      </c>
      <c r="AN650">
        <v>66</v>
      </c>
      <c r="AO650" t="s">
        <v>193</v>
      </c>
      <c r="AP650" t="s">
        <v>180</v>
      </c>
      <c r="AQ650">
        <v>20210413</v>
      </c>
      <c r="AR650">
        <v>33553</v>
      </c>
      <c r="AS650" t="s">
        <v>181</v>
      </c>
      <c r="AT650">
        <v>58.384228999999998</v>
      </c>
      <c r="AU650" t="s">
        <v>181</v>
      </c>
      <c r="AV650"/>
      <c r="AW650"/>
      <c r="AX650"/>
      <c r="AY650"/>
      <c r="AZ650"/>
      <c r="BA650"/>
      <c r="BB650"/>
      <c r="BC650" s="19" t="str">
        <f t="shared" si="21"/>
        <v/>
      </c>
      <c r="BD650" s="20" t="str">
        <f t="shared" si="22"/>
        <v xml:space="preserve"> CITY GDE</v>
      </c>
      <c r="BE650" s="12" t="e">
        <v>#N/A</v>
      </c>
    </row>
    <row r="651" spans="3:57">
      <c r="C651">
        <v>671</v>
      </c>
      <c r="D651" t="s">
        <v>167</v>
      </c>
      <c r="E651">
        <v>511</v>
      </c>
      <c r="F651">
        <v>501</v>
      </c>
      <c r="G651">
        <v>501</v>
      </c>
      <c r="H651">
        <v>501</v>
      </c>
      <c r="I651">
        <v>2019</v>
      </c>
      <c r="J651">
        <v>8</v>
      </c>
      <c r="K651">
        <v>23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 t="s">
        <v>524</v>
      </c>
      <c r="V651" t="s">
        <v>214</v>
      </c>
      <c r="W651" t="s">
        <v>2482</v>
      </c>
      <c r="X651" t="s">
        <v>2483</v>
      </c>
      <c r="Y651">
        <v>990001</v>
      </c>
      <c r="Z651" t="s">
        <v>174</v>
      </c>
      <c r="AA651" t="s">
        <v>424</v>
      </c>
      <c r="AB651">
        <v>44454444</v>
      </c>
      <c r="AC651">
        <v>99</v>
      </c>
      <c r="AD651" t="s">
        <v>174</v>
      </c>
      <c r="AE651" t="s">
        <v>174</v>
      </c>
      <c r="AF651">
        <v>99</v>
      </c>
      <c r="AG651">
        <v>11</v>
      </c>
      <c r="AH651">
        <v>54</v>
      </c>
      <c r="AI651" t="s">
        <v>167</v>
      </c>
      <c r="AJ651" t="s">
        <v>273</v>
      </c>
      <c r="AK651" t="s">
        <v>177</v>
      </c>
      <c r="AL651" t="s">
        <v>178</v>
      </c>
      <c r="AM651">
        <v>99</v>
      </c>
      <c r="AN651">
        <v>66</v>
      </c>
      <c r="AO651" t="s">
        <v>193</v>
      </c>
      <c r="AP651" t="s">
        <v>2411</v>
      </c>
      <c r="AQ651">
        <v>20210415</v>
      </c>
      <c r="AR651">
        <v>204321</v>
      </c>
      <c r="AS651" t="s">
        <v>181</v>
      </c>
      <c r="AT651">
        <v>58.491221000000003</v>
      </c>
      <c r="AU651" t="s">
        <v>181</v>
      </c>
      <c r="AV651"/>
      <c r="AW651"/>
      <c r="AX651"/>
      <c r="AY651"/>
      <c r="AZ651"/>
      <c r="BA651"/>
      <c r="BB651"/>
      <c r="BC651" s="19" t="str">
        <f t="shared" si="21"/>
        <v/>
      </c>
      <c r="BD651" s="20" t="str">
        <f t="shared" si="22"/>
        <v xml:space="preserve"> CITY GDE</v>
      </c>
      <c r="BE651" s="12" t="e">
        <v>#N/A</v>
      </c>
    </row>
    <row r="652" spans="3:57">
      <c r="C652">
        <v>672</v>
      </c>
      <c r="D652" t="s">
        <v>167</v>
      </c>
      <c r="E652">
        <v>512</v>
      </c>
      <c r="F652">
        <v>513</v>
      </c>
      <c r="G652">
        <v>503</v>
      </c>
      <c r="H652">
        <v>511</v>
      </c>
      <c r="I652">
        <v>2020</v>
      </c>
      <c r="J652">
        <v>12</v>
      </c>
      <c r="K652">
        <v>29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 t="s">
        <v>2484</v>
      </c>
      <c r="V652" t="s">
        <v>167</v>
      </c>
      <c r="W652" t="s">
        <v>2485</v>
      </c>
      <c r="X652" t="s">
        <v>2486</v>
      </c>
      <c r="Y652">
        <v>990001</v>
      </c>
      <c r="Z652" t="s">
        <v>174</v>
      </c>
      <c r="AA652" t="s">
        <v>696</v>
      </c>
      <c r="AB652">
        <v>11112222</v>
      </c>
      <c r="AC652">
        <v>99</v>
      </c>
      <c r="AD652" t="s">
        <v>174</v>
      </c>
      <c r="AE652" t="s">
        <v>174</v>
      </c>
      <c r="AF652">
        <v>99</v>
      </c>
      <c r="AG652">
        <v>11</v>
      </c>
      <c r="AH652">
        <v>54</v>
      </c>
      <c r="AI652" t="s">
        <v>175</v>
      </c>
      <c r="AJ652" t="s">
        <v>176</v>
      </c>
      <c r="AK652" t="s">
        <v>177</v>
      </c>
      <c r="AL652" t="s">
        <v>178</v>
      </c>
      <c r="AM652">
        <v>99</v>
      </c>
      <c r="AN652">
        <v>66</v>
      </c>
      <c r="AO652" t="s">
        <v>193</v>
      </c>
      <c r="AP652" t="s">
        <v>180</v>
      </c>
      <c r="AQ652">
        <v>20210603</v>
      </c>
      <c r="AR652">
        <v>33011</v>
      </c>
      <c r="AS652" t="s">
        <v>181</v>
      </c>
      <c r="AT652">
        <v>58.491221000000003</v>
      </c>
      <c r="AU652" t="s">
        <v>181</v>
      </c>
      <c r="AV652"/>
      <c r="AW652"/>
      <c r="AX652"/>
      <c r="AY652"/>
      <c r="AZ652"/>
      <c r="BA652"/>
      <c r="BB652"/>
      <c r="BC652" s="19" t="str">
        <f t="shared" si="21"/>
        <v/>
      </c>
      <c r="BD652" s="20" t="str">
        <f t="shared" si="22"/>
        <v xml:space="preserve"> CITY GDE</v>
      </c>
      <c r="BE652" s="12" t="e">
        <v>#N/A</v>
      </c>
    </row>
    <row r="653" spans="3:57">
      <c r="C653">
        <v>673</v>
      </c>
      <c r="D653" t="s">
        <v>167</v>
      </c>
      <c r="E653">
        <v>512</v>
      </c>
      <c r="F653">
        <v>513</v>
      </c>
      <c r="G653">
        <v>503</v>
      </c>
      <c r="H653">
        <v>511</v>
      </c>
      <c r="I653">
        <v>2018</v>
      </c>
      <c r="J653">
        <v>9</v>
      </c>
      <c r="K653">
        <v>28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 t="s">
        <v>1662</v>
      </c>
      <c r="V653" t="s">
        <v>167</v>
      </c>
      <c r="W653" t="s">
        <v>2487</v>
      </c>
      <c r="X653" t="s">
        <v>2488</v>
      </c>
      <c r="Y653">
        <v>990001</v>
      </c>
      <c r="Z653" t="s">
        <v>174</v>
      </c>
      <c r="AA653" t="s">
        <v>2022</v>
      </c>
      <c r="AB653">
        <v>11111111</v>
      </c>
      <c r="AC653">
        <v>99</v>
      </c>
      <c r="AD653" t="s">
        <v>174</v>
      </c>
      <c r="AE653" t="s">
        <v>174</v>
      </c>
      <c r="AF653">
        <v>99</v>
      </c>
      <c r="AG653">
        <v>0</v>
      </c>
      <c r="AH653">
        <v>54</v>
      </c>
      <c r="AI653" t="s">
        <v>175</v>
      </c>
      <c r="AJ653" t="s">
        <v>176</v>
      </c>
      <c r="AK653" t="s">
        <v>177</v>
      </c>
      <c r="AL653" t="s">
        <v>178</v>
      </c>
      <c r="AM653">
        <v>99</v>
      </c>
      <c r="AN653">
        <v>66</v>
      </c>
      <c r="AO653" t="s">
        <v>193</v>
      </c>
      <c r="AP653" t="s">
        <v>180</v>
      </c>
      <c r="AQ653">
        <v>20210413</v>
      </c>
      <c r="AR653">
        <v>33554</v>
      </c>
      <c r="AS653" t="s">
        <v>181</v>
      </c>
      <c r="AT653">
        <v>58.381768000000001</v>
      </c>
      <c r="AU653" t="s">
        <v>181</v>
      </c>
      <c r="AV653"/>
      <c r="AW653"/>
      <c r="AX653"/>
      <c r="AY653"/>
      <c r="AZ653"/>
      <c r="BA653"/>
      <c r="BB653"/>
      <c r="BC653" s="19" t="str">
        <f t="shared" si="21"/>
        <v/>
      </c>
      <c r="BD653" s="20" t="str">
        <f t="shared" si="22"/>
        <v xml:space="preserve"> CITY GDE</v>
      </c>
      <c r="BE653" s="12" t="e">
        <v>#N/A</v>
      </c>
    </row>
    <row r="654" spans="3:57">
      <c r="C654">
        <v>674</v>
      </c>
      <c r="D654" t="s">
        <v>288</v>
      </c>
      <c r="E654">
        <v>516</v>
      </c>
      <c r="F654">
        <v>551</v>
      </c>
      <c r="G654">
        <v>509</v>
      </c>
      <c r="H654">
        <v>551</v>
      </c>
      <c r="I654">
        <v>2018</v>
      </c>
      <c r="J654">
        <v>8</v>
      </c>
      <c r="K654">
        <v>9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2020</v>
      </c>
      <c r="S654">
        <v>1</v>
      </c>
      <c r="T654">
        <v>1</v>
      </c>
      <c r="U654" t="s">
        <v>2489</v>
      </c>
      <c r="V654" t="s">
        <v>214</v>
      </c>
      <c r="W654" t="s">
        <v>2490</v>
      </c>
      <c r="X654" t="s">
        <v>2491</v>
      </c>
      <c r="Y654">
        <v>90210</v>
      </c>
      <c r="Z654" t="s">
        <v>2355</v>
      </c>
      <c r="AA654" t="s">
        <v>2356</v>
      </c>
      <c r="AB654">
        <v>1111111</v>
      </c>
      <c r="AC654">
        <v>9</v>
      </c>
      <c r="AD654" t="s">
        <v>229</v>
      </c>
      <c r="AE654" t="s">
        <v>229</v>
      </c>
      <c r="AF654">
        <v>9</v>
      </c>
      <c r="AG654">
        <v>379</v>
      </c>
      <c r="AH654">
        <v>54</v>
      </c>
      <c r="AI654" t="s">
        <v>167</v>
      </c>
      <c r="AJ654" t="s">
        <v>273</v>
      </c>
      <c r="AK654" t="s">
        <v>177</v>
      </c>
      <c r="AL654" t="s">
        <v>178</v>
      </c>
      <c r="AM654">
        <v>99</v>
      </c>
      <c r="AN654">
        <v>82</v>
      </c>
      <c r="AO654" t="s">
        <v>773</v>
      </c>
      <c r="AP654" t="s">
        <v>426</v>
      </c>
      <c r="AQ654">
        <v>20200131</v>
      </c>
      <c r="AR654">
        <v>123400</v>
      </c>
      <c r="AS654" t="s">
        <v>181</v>
      </c>
      <c r="AT654">
        <v>58.78687</v>
      </c>
      <c r="AU654" t="s">
        <v>181</v>
      </c>
      <c r="AV654"/>
      <c r="AW654"/>
      <c r="AX654"/>
      <c r="AY654"/>
      <c r="AZ654"/>
      <c r="BA654"/>
      <c r="BB654"/>
      <c r="BC654" s="19" t="str">
        <f t="shared" si="21"/>
        <v/>
      </c>
      <c r="BD654" s="20" t="str">
        <f t="shared" si="22"/>
        <v xml:space="preserve"> DM B II</v>
      </c>
      <c r="BE654" s="12" t="e">
        <v>#N/A</v>
      </c>
    </row>
    <row r="655" spans="3:57">
      <c r="C655">
        <v>675</v>
      </c>
      <c r="D655" t="s">
        <v>167</v>
      </c>
      <c r="E655">
        <v>516</v>
      </c>
      <c r="F655">
        <v>551</v>
      </c>
      <c r="G655">
        <v>509</v>
      </c>
      <c r="H655">
        <v>551</v>
      </c>
      <c r="I655">
        <v>2018</v>
      </c>
      <c r="J655">
        <v>11</v>
      </c>
      <c r="K655">
        <v>30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 t="s">
        <v>2492</v>
      </c>
      <c r="V655" t="s">
        <v>214</v>
      </c>
      <c r="W655" t="s">
        <v>2493</v>
      </c>
      <c r="X655" t="s">
        <v>2494</v>
      </c>
      <c r="Y655">
        <v>132303</v>
      </c>
      <c r="Z655" t="s">
        <v>1022</v>
      </c>
      <c r="AA655" t="s">
        <v>1023</v>
      </c>
      <c r="AB655">
        <v>11111111</v>
      </c>
      <c r="AC655">
        <v>13</v>
      </c>
      <c r="AD655" t="s">
        <v>249</v>
      </c>
      <c r="AE655" t="s">
        <v>249</v>
      </c>
      <c r="AF655">
        <v>13</v>
      </c>
      <c r="AG655">
        <v>11</v>
      </c>
      <c r="AH655">
        <v>54</v>
      </c>
      <c r="AI655" t="s">
        <v>175</v>
      </c>
      <c r="AJ655" t="s">
        <v>176</v>
      </c>
      <c r="AK655" t="s">
        <v>177</v>
      </c>
      <c r="AL655" t="s">
        <v>178</v>
      </c>
      <c r="AM655">
        <v>99</v>
      </c>
      <c r="AN655">
        <v>133</v>
      </c>
      <c r="AO655" t="s">
        <v>179</v>
      </c>
      <c r="AP655" t="s">
        <v>180</v>
      </c>
      <c r="AQ655">
        <v>20210108</v>
      </c>
      <c r="AR655">
        <v>33506</v>
      </c>
      <c r="AS655" t="s">
        <v>181</v>
      </c>
      <c r="AT655">
        <v>59.464058999999999</v>
      </c>
      <c r="AU655" t="s">
        <v>181</v>
      </c>
      <c r="AV655"/>
      <c r="AW655"/>
      <c r="AX655"/>
      <c r="AY655"/>
      <c r="AZ655"/>
      <c r="BA655"/>
      <c r="BB655"/>
      <c r="BC655" s="19" t="str">
        <f t="shared" si="21"/>
        <v/>
      </c>
      <c r="BD655" s="20" t="e">
        <f t="shared" si="22"/>
        <v>#N/A</v>
      </c>
      <c r="BE655" s="12" t="e">
        <v>#N/A</v>
      </c>
    </row>
    <row r="656" spans="3:57">
      <c r="C656">
        <v>677</v>
      </c>
      <c r="D656" t="s">
        <v>167</v>
      </c>
      <c r="E656">
        <v>516</v>
      </c>
      <c r="F656">
        <v>551</v>
      </c>
      <c r="G656">
        <v>509</v>
      </c>
      <c r="H656">
        <v>551</v>
      </c>
      <c r="I656">
        <v>2018</v>
      </c>
      <c r="J656">
        <v>10</v>
      </c>
      <c r="K656">
        <v>30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 t="s">
        <v>2495</v>
      </c>
      <c r="V656" t="s">
        <v>167</v>
      </c>
      <c r="W656" t="s">
        <v>2496</v>
      </c>
      <c r="X656" t="s">
        <v>2497</v>
      </c>
      <c r="Y656">
        <v>120692</v>
      </c>
      <c r="Z656" t="s">
        <v>1099</v>
      </c>
      <c r="AA656" t="s">
        <v>2498</v>
      </c>
      <c r="AB656">
        <v>1111111</v>
      </c>
      <c r="AC656">
        <v>12</v>
      </c>
      <c r="AD656" t="s">
        <v>198</v>
      </c>
      <c r="AE656" t="s">
        <v>198</v>
      </c>
      <c r="AF656">
        <v>12</v>
      </c>
      <c r="AG656">
        <v>343</v>
      </c>
      <c r="AH656">
        <v>54</v>
      </c>
      <c r="AI656" t="s">
        <v>167</v>
      </c>
      <c r="AJ656" t="s">
        <v>273</v>
      </c>
      <c r="AK656" t="s">
        <v>177</v>
      </c>
      <c r="AL656" t="s">
        <v>178</v>
      </c>
      <c r="AM656">
        <v>99</v>
      </c>
      <c r="AN656">
        <v>141</v>
      </c>
      <c r="AO656" t="s">
        <v>219</v>
      </c>
      <c r="AP656" t="s">
        <v>180</v>
      </c>
      <c r="AQ656">
        <v>20201231</v>
      </c>
      <c r="AR656">
        <v>34120</v>
      </c>
      <c r="AS656" t="s">
        <v>181</v>
      </c>
      <c r="AT656">
        <v>60.125891000000003</v>
      </c>
      <c r="AU656" t="s">
        <v>181</v>
      </c>
      <c r="AV656"/>
      <c r="AW656"/>
      <c r="AX656"/>
      <c r="AY656"/>
      <c r="AZ656"/>
      <c r="BA656"/>
      <c r="BB656"/>
      <c r="BC656" s="19" t="str">
        <f t="shared" si="21"/>
        <v/>
      </c>
      <c r="BD656" s="20" t="e">
        <f t="shared" si="22"/>
        <v>#N/A</v>
      </c>
      <c r="BE656" s="12" t="e">
        <v>#N/A</v>
      </c>
    </row>
    <row r="657" spans="3:57">
      <c r="C657">
        <v>678</v>
      </c>
      <c r="D657" t="s">
        <v>167</v>
      </c>
      <c r="E657">
        <v>511</v>
      </c>
      <c r="F657">
        <v>501</v>
      </c>
      <c r="G657">
        <v>501</v>
      </c>
      <c r="H657">
        <v>501</v>
      </c>
      <c r="I657">
        <v>2018</v>
      </c>
      <c r="J657">
        <v>10</v>
      </c>
      <c r="K657">
        <v>5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 t="s">
        <v>331</v>
      </c>
      <c r="V657" t="s">
        <v>214</v>
      </c>
      <c r="W657" t="s">
        <v>2499</v>
      </c>
      <c r="X657" t="s">
        <v>2500</v>
      </c>
      <c r="Y657">
        <v>990001</v>
      </c>
      <c r="Z657" t="s">
        <v>174</v>
      </c>
      <c r="AA657" t="s">
        <v>241</v>
      </c>
      <c r="AB657">
        <v>40000000</v>
      </c>
      <c r="AC657">
        <v>99</v>
      </c>
      <c r="AD657" t="s">
        <v>174</v>
      </c>
      <c r="AE657" t="s">
        <v>174</v>
      </c>
      <c r="AF657">
        <v>99</v>
      </c>
      <c r="AG657">
        <v>2</v>
      </c>
      <c r="AH657">
        <v>54</v>
      </c>
      <c r="AI657" t="s">
        <v>167</v>
      </c>
      <c r="AJ657" t="s">
        <v>273</v>
      </c>
      <c r="AK657" t="s">
        <v>177</v>
      </c>
      <c r="AL657" t="s">
        <v>178</v>
      </c>
      <c r="AM657">
        <v>99</v>
      </c>
      <c r="AN657">
        <v>132</v>
      </c>
      <c r="AO657" t="s">
        <v>179</v>
      </c>
      <c r="AP657" t="s">
        <v>180</v>
      </c>
      <c r="AQ657">
        <v>20201210</v>
      </c>
      <c r="AR657">
        <v>33354</v>
      </c>
      <c r="AS657" t="s">
        <v>181</v>
      </c>
      <c r="AT657">
        <v>58.497314000000003</v>
      </c>
      <c r="AU657" t="s">
        <v>181</v>
      </c>
      <c r="AV657"/>
      <c r="AW657"/>
      <c r="AX657"/>
      <c r="AY657"/>
      <c r="AZ657"/>
      <c r="BA657"/>
      <c r="BB657"/>
      <c r="BC657" s="19" t="str">
        <f t="shared" si="21"/>
        <v/>
      </c>
      <c r="BD657" s="20" t="e">
        <f t="shared" si="22"/>
        <v>#N/A</v>
      </c>
      <c r="BE657" s="12" t="e">
        <v>#N/A</v>
      </c>
    </row>
    <row r="658" spans="3:57">
      <c r="C658">
        <v>679</v>
      </c>
      <c r="D658" t="s">
        <v>167</v>
      </c>
      <c r="E658">
        <v>511</v>
      </c>
      <c r="F658">
        <v>501</v>
      </c>
      <c r="G658">
        <v>501</v>
      </c>
      <c r="H658">
        <v>501</v>
      </c>
      <c r="I658">
        <v>2019</v>
      </c>
      <c r="J658">
        <v>12</v>
      </c>
      <c r="K658">
        <v>12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 t="s">
        <v>167</v>
      </c>
      <c r="V658" t="s">
        <v>167</v>
      </c>
      <c r="W658" t="s">
        <v>2501</v>
      </c>
      <c r="X658" t="s">
        <v>167</v>
      </c>
      <c r="Y658">
        <v>990028</v>
      </c>
      <c r="Z658" t="s">
        <v>1421</v>
      </c>
      <c r="AA658" t="s">
        <v>2502</v>
      </c>
      <c r="AB658">
        <v>44446633</v>
      </c>
      <c r="AC658">
        <v>99</v>
      </c>
      <c r="AD658" t="s">
        <v>174</v>
      </c>
      <c r="AE658" t="s">
        <v>174</v>
      </c>
      <c r="AF658">
        <v>99</v>
      </c>
      <c r="AG658">
        <v>11</v>
      </c>
      <c r="AH658">
        <v>54</v>
      </c>
      <c r="AI658" t="s">
        <v>175</v>
      </c>
      <c r="AJ658" t="s">
        <v>176</v>
      </c>
      <c r="AK658" t="s">
        <v>177</v>
      </c>
      <c r="AL658" t="s">
        <v>178</v>
      </c>
      <c r="AM658">
        <v>99</v>
      </c>
      <c r="AN658">
        <v>66</v>
      </c>
      <c r="AO658" t="s">
        <v>193</v>
      </c>
      <c r="AP658" t="s">
        <v>2411</v>
      </c>
      <c r="AQ658">
        <v>20210415</v>
      </c>
      <c r="AR658">
        <v>204321</v>
      </c>
      <c r="AS658" t="s">
        <v>181</v>
      </c>
      <c r="AT658">
        <v>58.396203</v>
      </c>
      <c r="AU658" t="s">
        <v>181</v>
      </c>
      <c r="AV658"/>
      <c r="AW658"/>
      <c r="AX658"/>
      <c r="AY658"/>
      <c r="AZ658"/>
      <c r="BA658"/>
      <c r="BB658"/>
      <c r="BC658" s="19" t="str">
        <f t="shared" si="21"/>
        <v/>
      </c>
      <c r="BD658" s="20" t="str">
        <f t="shared" si="22"/>
        <v xml:space="preserve"> CITY GDE</v>
      </c>
      <c r="BE658" s="12" t="e">
        <v>#N/A</v>
      </c>
    </row>
    <row r="659" spans="3:57">
      <c r="C659">
        <v>682</v>
      </c>
      <c r="D659" t="s">
        <v>167</v>
      </c>
      <c r="E659">
        <v>512</v>
      </c>
      <c r="F659">
        <v>512</v>
      </c>
      <c r="G659">
        <v>503</v>
      </c>
      <c r="H659">
        <v>511</v>
      </c>
      <c r="I659">
        <v>2018</v>
      </c>
      <c r="J659">
        <v>9</v>
      </c>
      <c r="K659">
        <v>28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 t="s">
        <v>598</v>
      </c>
      <c r="V659" t="s">
        <v>214</v>
      </c>
      <c r="W659" t="s">
        <v>2503</v>
      </c>
      <c r="X659" t="s">
        <v>2504</v>
      </c>
      <c r="Y659">
        <v>990001</v>
      </c>
      <c r="Z659" t="s">
        <v>174</v>
      </c>
      <c r="AA659" t="s">
        <v>226</v>
      </c>
      <c r="AB659">
        <v>11111111</v>
      </c>
      <c r="AC659">
        <v>99</v>
      </c>
      <c r="AD659" t="s">
        <v>174</v>
      </c>
      <c r="AE659" t="s">
        <v>174</v>
      </c>
      <c r="AF659">
        <v>99</v>
      </c>
      <c r="AG659">
        <v>0</v>
      </c>
      <c r="AH659">
        <v>54</v>
      </c>
      <c r="AI659" t="s">
        <v>175</v>
      </c>
      <c r="AJ659" t="s">
        <v>176</v>
      </c>
      <c r="AK659" t="s">
        <v>177</v>
      </c>
      <c r="AL659" t="s">
        <v>178</v>
      </c>
      <c r="AM659">
        <v>99</v>
      </c>
      <c r="AN659">
        <v>141</v>
      </c>
      <c r="AO659" t="s">
        <v>219</v>
      </c>
      <c r="AP659" t="s">
        <v>180</v>
      </c>
      <c r="AQ659">
        <v>20201231</v>
      </c>
      <c r="AR659">
        <v>34127</v>
      </c>
      <c r="AS659" t="s">
        <v>181</v>
      </c>
      <c r="AT659">
        <v>58.465164000000001</v>
      </c>
      <c r="AU659" t="s">
        <v>181</v>
      </c>
      <c r="AV659"/>
      <c r="AW659"/>
      <c r="AX659"/>
      <c r="AY659"/>
      <c r="AZ659"/>
      <c r="BA659"/>
      <c r="BB659"/>
      <c r="BC659" s="19" t="str">
        <f t="shared" si="21"/>
        <v/>
      </c>
      <c r="BD659" s="20" t="e">
        <f t="shared" si="22"/>
        <v>#N/A</v>
      </c>
      <c r="BE659" s="12" t="e">
        <v>#N/A</v>
      </c>
    </row>
    <row r="660" spans="3:57">
      <c r="C660">
        <v>683</v>
      </c>
      <c r="D660" t="s">
        <v>167</v>
      </c>
      <c r="E660">
        <v>511</v>
      </c>
      <c r="F660">
        <v>501</v>
      </c>
      <c r="G660">
        <v>501</v>
      </c>
      <c r="H660">
        <v>501</v>
      </c>
      <c r="I660">
        <v>2018</v>
      </c>
      <c r="J660">
        <v>10</v>
      </c>
      <c r="K660">
        <v>12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 t="s">
        <v>627</v>
      </c>
      <c r="V660" t="s">
        <v>214</v>
      </c>
      <c r="W660" t="s">
        <v>2505</v>
      </c>
      <c r="X660" t="s">
        <v>2506</v>
      </c>
      <c r="Y660">
        <v>990001</v>
      </c>
      <c r="Z660" t="s">
        <v>174</v>
      </c>
      <c r="AA660" t="s">
        <v>192</v>
      </c>
      <c r="AB660">
        <v>44444444</v>
      </c>
      <c r="AC660">
        <v>99</v>
      </c>
      <c r="AD660" t="s">
        <v>174</v>
      </c>
      <c r="AE660" t="s">
        <v>174</v>
      </c>
      <c r="AF660">
        <v>99</v>
      </c>
      <c r="AG660">
        <v>2</v>
      </c>
      <c r="AH660">
        <v>54</v>
      </c>
      <c r="AI660" t="s">
        <v>175</v>
      </c>
      <c r="AJ660" t="s">
        <v>176</v>
      </c>
      <c r="AK660" t="s">
        <v>177</v>
      </c>
      <c r="AL660" t="s">
        <v>178</v>
      </c>
      <c r="AM660">
        <v>99</v>
      </c>
      <c r="AN660">
        <v>71</v>
      </c>
      <c r="AO660" t="s">
        <v>425</v>
      </c>
      <c r="AP660" t="s">
        <v>194</v>
      </c>
      <c r="AQ660">
        <v>20200906</v>
      </c>
      <c r="AR660">
        <v>95313</v>
      </c>
      <c r="AS660" t="s">
        <v>181</v>
      </c>
      <c r="AT660">
        <v>58.474428000000003</v>
      </c>
      <c r="AU660" t="s">
        <v>181</v>
      </c>
      <c r="AV660"/>
      <c r="AW660"/>
      <c r="AX660"/>
      <c r="AY660"/>
      <c r="AZ660"/>
      <c r="BA660"/>
      <c r="BB660"/>
      <c r="BC660" s="19" t="str">
        <f t="shared" si="21"/>
        <v/>
      </c>
      <c r="BD660" s="20" t="str">
        <f t="shared" si="22"/>
        <v xml:space="preserve"> DM A II</v>
      </c>
      <c r="BE660" s="12" t="e">
        <v>#N/A</v>
      </c>
    </row>
    <row r="661" spans="3:57">
      <c r="C661">
        <v>684</v>
      </c>
      <c r="D661" t="s">
        <v>167</v>
      </c>
      <c r="E661">
        <v>512</v>
      </c>
      <c r="F661">
        <v>511</v>
      </c>
      <c r="G661">
        <v>503</v>
      </c>
      <c r="H661">
        <v>511</v>
      </c>
      <c r="I661">
        <v>2018</v>
      </c>
      <c r="J661">
        <v>10</v>
      </c>
      <c r="K661">
        <v>12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 t="s">
        <v>1185</v>
      </c>
      <c r="V661" t="s">
        <v>214</v>
      </c>
      <c r="W661" t="s">
        <v>2507</v>
      </c>
      <c r="X661" t="s">
        <v>2508</v>
      </c>
      <c r="Y661">
        <v>990001</v>
      </c>
      <c r="Z661" t="s">
        <v>174</v>
      </c>
      <c r="AA661" t="s">
        <v>226</v>
      </c>
      <c r="AB661">
        <v>11111111</v>
      </c>
      <c r="AC661">
        <v>99</v>
      </c>
      <c r="AD661" t="s">
        <v>174</v>
      </c>
      <c r="AE661" t="s">
        <v>174</v>
      </c>
      <c r="AF661">
        <v>99</v>
      </c>
      <c r="AG661">
        <v>11</v>
      </c>
      <c r="AH661">
        <v>54</v>
      </c>
      <c r="AI661" t="s">
        <v>167</v>
      </c>
      <c r="AJ661" t="s">
        <v>176</v>
      </c>
      <c r="AK661" t="s">
        <v>177</v>
      </c>
      <c r="AL661" t="s">
        <v>178</v>
      </c>
      <c r="AM661">
        <v>99</v>
      </c>
      <c r="AN661">
        <v>71</v>
      </c>
      <c r="AO661" t="s">
        <v>425</v>
      </c>
      <c r="AP661" t="s">
        <v>194</v>
      </c>
      <c r="AQ661">
        <v>20200906</v>
      </c>
      <c r="AR661">
        <v>95313</v>
      </c>
      <c r="AS661" t="s">
        <v>181</v>
      </c>
      <c r="AT661">
        <v>58.456775999999998</v>
      </c>
      <c r="AU661" t="s">
        <v>181</v>
      </c>
      <c r="AV661"/>
      <c r="AW661"/>
      <c r="AX661"/>
      <c r="AY661"/>
      <c r="AZ661"/>
      <c r="BA661"/>
      <c r="BB661"/>
      <c r="BC661" s="19" t="str">
        <f t="shared" si="21"/>
        <v/>
      </c>
      <c r="BD661" s="20" t="str">
        <f t="shared" si="22"/>
        <v xml:space="preserve"> DM A II</v>
      </c>
      <c r="BE661" s="12" t="e">
        <v>#N/A</v>
      </c>
    </row>
    <row r="662" spans="3:57">
      <c r="C662">
        <v>685</v>
      </c>
      <c r="D662" t="s">
        <v>167</v>
      </c>
      <c r="E662">
        <v>512</v>
      </c>
      <c r="F662">
        <v>512</v>
      </c>
      <c r="G662">
        <v>503</v>
      </c>
      <c r="H662">
        <v>511</v>
      </c>
      <c r="I662">
        <v>2018</v>
      </c>
      <c r="J662">
        <v>9</v>
      </c>
      <c r="K662">
        <v>28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 t="s">
        <v>2509</v>
      </c>
      <c r="V662" t="s">
        <v>169</v>
      </c>
      <c r="W662" t="s">
        <v>2510</v>
      </c>
      <c r="X662" t="s">
        <v>2511</v>
      </c>
      <c r="Y662">
        <v>990001</v>
      </c>
      <c r="Z662" t="s">
        <v>174</v>
      </c>
      <c r="AA662" t="s">
        <v>412</v>
      </c>
      <c r="AB662">
        <v>11111111</v>
      </c>
      <c r="AC662">
        <v>99</v>
      </c>
      <c r="AD662" t="s">
        <v>174</v>
      </c>
      <c r="AE662" t="s">
        <v>174</v>
      </c>
      <c r="AF662">
        <v>99</v>
      </c>
      <c r="AG662">
        <v>11</v>
      </c>
      <c r="AH662">
        <v>54</v>
      </c>
      <c r="AI662" t="s">
        <v>175</v>
      </c>
      <c r="AJ662" t="s">
        <v>176</v>
      </c>
      <c r="AK662" t="s">
        <v>177</v>
      </c>
      <c r="AL662" t="s">
        <v>178</v>
      </c>
      <c r="AM662">
        <v>99</v>
      </c>
      <c r="AN662">
        <v>141</v>
      </c>
      <c r="AO662" t="s">
        <v>219</v>
      </c>
      <c r="AP662" t="s">
        <v>180</v>
      </c>
      <c r="AQ662">
        <v>20201231</v>
      </c>
      <c r="AR662">
        <v>34134</v>
      </c>
      <c r="AS662" t="s">
        <v>181</v>
      </c>
      <c r="AT662">
        <v>58.474361999999999</v>
      </c>
      <c r="AU662" t="s">
        <v>181</v>
      </c>
      <c r="AV662"/>
      <c r="AW662"/>
      <c r="AX662"/>
      <c r="AY662"/>
      <c r="AZ662"/>
      <c r="BA662"/>
      <c r="BB662"/>
      <c r="BC662" s="19" t="str">
        <f t="shared" si="21"/>
        <v/>
      </c>
      <c r="BD662" s="20" t="e">
        <f t="shared" si="22"/>
        <v>#N/A</v>
      </c>
      <c r="BE662" s="12" t="e">
        <v>#N/A</v>
      </c>
    </row>
    <row r="663" spans="3:57">
      <c r="C663">
        <v>686</v>
      </c>
      <c r="D663" t="s">
        <v>167</v>
      </c>
      <c r="E663">
        <v>512</v>
      </c>
      <c r="F663">
        <v>511</v>
      </c>
      <c r="G663">
        <v>503</v>
      </c>
      <c r="H663">
        <v>511</v>
      </c>
      <c r="I663">
        <v>2018</v>
      </c>
      <c r="J663">
        <v>10</v>
      </c>
      <c r="K663">
        <v>12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 t="s">
        <v>237</v>
      </c>
      <c r="V663" t="s">
        <v>214</v>
      </c>
      <c r="W663" t="s">
        <v>2512</v>
      </c>
      <c r="X663" t="s">
        <v>2513</v>
      </c>
      <c r="Y663">
        <v>990001</v>
      </c>
      <c r="Z663" t="s">
        <v>174</v>
      </c>
      <c r="AA663" t="s">
        <v>241</v>
      </c>
      <c r="AB663">
        <v>11111111</v>
      </c>
      <c r="AC663">
        <v>99</v>
      </c>
      <c r="AD663" t="s">
        <v>174</v>
      </c>
      <c r="AE663" t="s">
        <v>174</v>
      </c>
      <c r="AF663">
        <v>99</v>
      </c>
      <c r="AG663">
        <v>11</v>
      </c>
      <c r="AH663">
        <v>54</v>
      </c>
      <c r="AI663" t="s">
        <v>175</v>
      </c>
      <c r="AJ663" t="s">
        <v>176</v>
      </c>
      <c r="AK663" t="s">
        <v>177</v>
      </c>
      <c r="AL663" t="s">
        <v>178</v>
      </c>
      <c r="AM663">
        <v>99</v>
      </c>
      <c r="AN663">
        <v>71</v>
      </c>
      <c r="AO663" t="s">
        <v>425</v>
      </c>
      <c r="AP663" t="s">
        <v>539</v>
      </c>
      <c r="AQ663">
        <v>20200130</v>
      </c>
      <c r="AR663">
        <v>163656</v>
      </c>
      <c r="AS663" t="s">
        <v>181</v>
      </c>
      <c r="AT663">
        <v>58.492624999999997</v>
      </c>
      <c r="AU663" t="s">
        <v>181</v>
      </c>
      <c r="AV663"/>
      <c r="AW663"/>
      <c r="AX663"/>
      <c r="AY663"/>
      <c r="AZ663"/>
      <c r="BA663"/>
      <c r="BB663"/>
      <c r="BC663" s="19" t="str">
        <f t="shared" si="21"/>
        <v/>
      </c>
      <c r="BD663" s="20" t="str">
        <f t="shared" si="22"/>
        <v xml:space="preserve"> DM A II</v>
      </c>
      <c r="BE663" s="12" t="s">
        <v>220</v>
      </c>
    </row>
    <row r="664" spans="3:57">
      <c r="C664">
        <v>687</v>
      </c>
      <c r="D664" t="s">
        <v>167</v>
      </c>
      <c r="E664">
        <v>511</v>
      </c>
      <c r="F664">
        <v>501</v>
      </c>
      <c r="G664">
        <v>511</v>
      </c>
      <c r="H664">
        <v>501</v>
      </c>
      <c r="I664">
        <v>2018</v>
      </c>
      <c r="J664">
        <v>10</v>
      </c>
      <c r="K664">
        <v>12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 t="s">
        <v>2514</v>
      </c>
      <c r="V664" t="s">
        <v>167</v>
      </c>
      <c r="W664" t="s">
        <v>2515</v>
      </c>
      <c r="X664" t="s">
        <v>167</v>
      </c>
      <c r="Y664">
        <v>990001</v>
      </c>
      <c r="Z664" t="s">
        <v>174</v>
      </c>
      <c r="AA664" t="s">
        <v>424</v>
      </c>
      <c r="AB664">
        <v>44444444</v>
      </c>
      <c r="AC664">
        <v>99</v>
      </c>
      <c r="AD664" t="s">
        <v>174</v>
      </c>
      <c r="AE664" t="s">
        <v>174</v>
      </c>
      <c r="AF664">
        <v>99</v>
      </c>
      <c r="AG664">
        <v>2</v>
      </c>
      <c r="AH664">
        <v>54</v>
      </c>
      <c r="AI664" t="s">
        <v>175</v>
      </c>
      <c r="AJ664" t="s">
        <v>176</v>
      </c>
      <c r="AK664" t="s">
        <v>177</v>
      </c>
      <c r="AL664" t="s">
        <v>178</v>
      </c>
      <c r="AM664">
        <v>99</v>
      </c>
      <c r="AN664">
        <v>71</v>
      </c>
      <c r="AO664" t="s">
        <v>425</v>
      </c>
      <c r="AP664" t="s">
        <v>539</v>
      </c>
      <c r="AQ664">
        <v>20200130</v>
      </c>
      <c r="AR664">
        <v>160022</v>
      </c>
      <c r="AS664" t="s">
        <v>181</v>
      </c>
      <c r="AT664">
        <v>58.491073</v>
      </c>
      <c r="AU664" t="s">
        <v>181</v>
      </c>
      <c r="AV664"/>
      <c r="AW664"/>
      <c r="AX664"/>
      <c r="AY664"/>
      <c r="AZ664"/>
      <c r="BA664"/>
      <c r="BB664"/>
      <c r="BC664" s="19" t="str">
        <f t="shared" si="21"/>
        <v/>
      </c>
      <c r="BD664" s="20" t="str">
        <f t="shared" si="22"/>
        <v xml:space="preserve"> DM A II</v>
      </c>
      <c r="BE664" s="12" t="s">
        <v>220</v>
      </c>
    </row>
    <row r="665" spans="3:57">
      <c r="C665">
        <v>688</v>
      </c>
      <c r="D665" t="s">
        <v>167</v>
      </c>
      <c r="E665">
        <v>512</v>
      </c>
      <c r="F665">
        <v>512</v>
      </c>
      <c r="G665">
        <v>503</v>
      </c>
      <c r="H665">
        <v>511</v>
      </c>
      <c r="I665">
        <v>2019</v>
      </c>
      <c r="J665">
        <v>6</v>
      </c>
      <c r="K665">
        <v>17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 t="s">
        <v>167</v>
      </c>
      <c r="V665" t="s">
        <v>167</v>
      </c>
      <c r="W665" t="s">
        <v>2516</v>
      </c>
      <c r="X665" t="s">
        <v>167</v>
      </c>
      <c r="Y665">
        <v>990044</v>
      </c>
      <c r="Z665" t="s">
        <v>411</v>
      </c>
      <c r="AA665" t="s">
        <v>2517</v>
      </c>
      <c r="AB665">
        <v>40005000</v>
      </c>
      <c r="AC665">
        <v>99</v>
      </c>
      <c r="AD665" t="s">
        <v>174</v>
      </c>
      <c r="AE665" t="s">
        <v>174</v>
      </c>
      <c r="AF665">
        <v>99</v>
      </c>
      <c r="AG665">
        <v>11</v>
      </c>
      <c r="AH665">
        <v>54</v>
      </c>
      <c r="AI665" t="s">
        <v>167</v>
      </c>
      <c r="AJ665" t="s">
        <v>273</v>
      </c>
      <c r="AK665" t="s">
        <v>177</v>
      </c>
      <c r="AL665" t="s">
        <v>178</v>
      </c>
      <c r="AM665">
        <v>99</v>
      </c>
      <c r="AN665">
        <v>142</v>
      </c>
      <c r="AO665" t="s">
        <v>219</v>
      </c>
      <c r="AP665" t="s">
        <v>180</v>
      </c>
      <c r="AQ665">
        <v>20211119</v>
      </c>
      <c r="AR665">
        <v>33028</v>
      </c>
      <c r="AS665" t="s">
        <v>181</v>
      </c>
      <c r="AT665">
        <v>58.472714000000003</v>
      </c>
      <c r="AU665" t="s">
        <v>181</v>
      </c>
      <c r="AV665"/>
      <c r="AW665"/>
      <c r="AX665"/>
      <c r="AY665"/>
      <c r="AZ665"/>
      <c r="BA665"/>
      <c r="BB665"/>
      <c r="BC665" s="19" t="str">
        <f t="shared" si="21"/>
        <v/>
      </c>
      <c r="BD665" s="20" t="e">
        <f t="shared" si="22"/>
        <v>#N/A</v>
      </c>
      <c r="BE665" s="12" t="s">
        <v>220</v>
      </c>
    </row>
    <row r="666" spans="3:57">
      <c r="C666">
        <v>689</v>
      </c>
      <c r="D666" t="s">
        <v>167</v>
      </c>
      <c r="E666">
        <v>512</v>
      </c>
      <c r="F666">
        <v>511</v>
      </c>
      <c r="G666">
        <v>503</v>
      </c>
      <c r="H666">
        <v>511</v>
      </c>
      <c r="I666">
        <v>2019</v>
      </c>
      <c r="J666">
        <v>10</v>
      </c>
      <c r="K666">
        <v>30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 t="s">
        <v>167</v>
      </c>
      <c r="V666" t="s">
        <v>167</v>
      </c>
      <c r="W666" t="s">
        <v>2518</v>
      </c>
      <c r="X666" t="s">
        <v>167</v>
      </c>
      <c r="Y666">
        <v>990003</v>
      </c>
      <c r="Z666" t="s">
        <v>232</v>
      </c>
      <c r="AA666" t="s">
        <v>2241</v>
      </c>
      <c r="AB666">
        <v>49816801</v>
      </c>
      <c r="AC666">
        <v>99</v>
      </c>
      <c r="AD666" t="s">
        <v>174</v>
      </c>
      <c r="AE666" t="s">
        <v>174</v>
      </c>
      <c r="AF666">
        <v>99</v>
      </c>
      <c r="AG666">
        <v>11</v>
      </c>
      <c r="AH666">
        <v>54</v>
      </c>
      <c r="AI666" t="s">
        <v>167</v>
      </c>
      <c r="AJ666" t="s">
        <v>273</v>
      </c>
      <c r="AK666" t="s">
        <v>177</v>
      </c>
      <c r="AL666" t="s">
        <v>177</v>
      </c>
      <c r="AM666">
        <v>99</v>
      </c>
      <c r="AN666">
        <v>131</v>
      </c>
      <c r="AO666" t="s">
        <v>179</v>
      </c>
      <c r="AP666" t="s">
        <v>180</v>
      </c>
      <c r="AQ666">
        <v>20210915</v>
      </c>
      <c r="AR666">
        <v>33042</v>
      </c>
      <c r="AS666" t="s">
        <v>181</v>
      </c>
      <c r="AT666">
        <v>58.424682400000002</v>
      </c>
      <c r="AU666" t="s">
        <v>181</v>
      </c>
      <c r="AV666"/>
      <c r="AW666"/>
      <c r="AX666"/>
      <c r="AY666"/>
      <c r="AZ666"/>
      <c r="BA666"/>
      <c r="BB666"/>
      <c r="BC666" s="19" t="str">
        <f t="shared" si="21"/>
        <v/>
      </c>
      <c r="BD666" s="20" t="e">
        <f t="shared" si="22"/>
        <v>#N/A</v>
      </c>
      <c r="BE666" s="12" t="s">
        <v>220</v>
      </c>
    </row>
    <row r="667" spans="3:57">
      <c r="C667">
        <v>690</v>
      </c>
      <c r="D667" t="s">
        <v>167</v>
      </c>
      <c r="E667">
        <v>511</v>
      </c>
      <c r="F667">
        <v>503</v>
      </c>
      <c r="G667">
        <v>501</v>
      </c>
      <c r="H667">
        <v>501</v>
      </c>
      <c r="I667">
        <v>2019</v>
      </c>
      <c r="J667">
        <v>11</v>
      </c>
      <c r="K667">
        <v>29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 t="s">
        <v>167</v>
      </c>
      <c r="V667" t="s">
        <v>167</v>
      </c>
      <c r="W667" t="s">
        <v>2519</v>
      </c>
      <c r="X667" t="s">
        <v>167</v>
      </c>
      <c r="Y667">
        <v>990022</v>
      </c>
      <c r="Z667" t="s">
        <v>656</v>
      </c>
      <c r="AA667" t="s">
        <v>272</v>
      </c>
      <c r="AB667">
        <v>4446666</v>
      </c>
      <c r="AC667">
        <v>99</v>
      </c>
      <c r="AD667" t="s">
        <v>174</v>
      </c>
      <c r="AE667" t="s">
        <v>174</v>
      </c>
      <c r="AF667">
        <v>99</v>
      </c>
      <c r="AG667">
        <v>11</v>
      </c>
      <c r="AH667">
        <v>54</v>
      </c>
      <c r="AI667" t="s">
        <v>167</v>
      </c>
      <c r="AJ667" t="s">
        <v>273</v>
      </c>
      <c r="AK667" t="s">
        <v>177</v>
      </c>
      <c r="AL667" t="s">
        <v>178</v>
      </c>
      <c r="AM667">
        <v>99</v>
      </c>
      <c r="AN667">
        <v>46</v>
      </c>
      <c r="AO667" t="s">
        <v>1805</v>
      </c>
      <c r="AP667" t="s">
        <v>2411</v>
      </c>
      <c r="AQ667">
        <v>20210415</v>
      </c>
      <c r="AR667">
        <v>204321</v>
      </c>
      <c r="AS667" t="s">
        <v>181</v>
      </c>
      <c r="AT667">
        <v>58.436601000000003</v>
      </c>
      <c r="AU667" t="s">
        <v>181</v>
      </c>
      <c r="AV667"/>
      <c r="AW667"/>
      <c r="AX667"/>
      <c r="AY667"/>
      <c r="AZ667"/>
      <c r="BA667"/>
      <c r="BB667"/>
      <c r="BC667" s="19" t="str">
        <f t="shared" si="21"/>
        <v/>
      </c>
      <c r="BD667" s="20" t="str">
        <f t="shared" si="22"/>
        <v xml:space="preserve"> DM CONVINIENCE</v>
      </c>
      <c r="BE667" s="12" t="s">
        <v>182</v>
      </c>
    </row>
    <row r="668" spans="3:57">
      <c r="C668">
        <v>691</v>
      </c>
      <c r="D668" t="s">
        <v>167</v>
      </c>
      <c r="E668">
        <v>511</v>
      </c>
      <c r="F668">
        <v>501</v>
      </c>
      <c r="G668">
        <v>511</v>
      </c>
      <c r="H668">
        <v>501</v>
      </c>
      <c r="I668">
        <v>2019</v>
      </c>
      <c r="J668">
        <v>12</v>
      </c>
      <c r="K668">
        <v>19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 t="s">
        <v>1270</v>
      </c>
      <c r="V668" t="s">
        <v>214</v>
      </c>
      <c r="W668" t="s">
        <v>2520</v>
      </c>
      <c r="X668" t="s">
        <v>2521</v>
      </c>
      <c r="Y668">
        <v>990010</v>
      </c>
      <c r="Z668" t="s">
        <v>1155</v>
      </c>
      <c r="AA668" t="s">
        <v>1156</v>
      </c>
      <c r="AB668">
        <v>44445555</v>
      </c>
      <c r="AC668">
        <v>13</v>
      </c>
      <c r="AD668" t="s">
        <v>249</v>
      </c>
      <c r="AE668" t="s">
        <v>174</v>
      </c>
      <c r="AF668">
        <v>99</v>
      </c>
      <c r="AG668">
        <v>11</v>
      </c>
      <c r="AH668">
        <v>54</v>
      </c>
      <c r="AI668" t="s">
        <v>167</v>
      </c>
      <c r="AJ668" t="s">
        <v>273</v>
      </c>
      <c r="AK668" t="s">
        <v>177</v>
      </c>
      <c r="AL668" t="s">
        <v>178</v>
      </c>
      <c r="AM668">
        <v>99</v>
      </c>
      <c r="AN668">
        <v>71</v>
      </c>
      <c r="AO668" t="s">
        <v>425</v>
      </c>
      <c r="AP668" t="s">
        <v>2411</v>
      </c>
      <c r="AQ668">
        <v>20210415</v>
      </c>
      <c r="AR668">
        <v>204321</v>
      </c>
      <c r="AS668" t="s">
        <v>181</v>
      </c>
      <c r="AT668">
        <v>58.449041540000003</v>
      </c>
      <c r="AU668" t="s">
        <v>181</v>
      </c>
      <c r="AV668"/>
      <c r="AW668"/>
      <c r="AX668"/>
      <c r="AY668"/>
      <c r="AZ668"/>
      <c r="BA668"/>
      <c r="BB668"/>
      <c r="BC668" s="19" t="str">
        <f t="shared" si="21"/>
        <v/>
      </c>
      <c r="BD668" s="20" t="str">
        <f t="shared" si="22"/>
        <v xml:space="preserve"> DM A II</v>
      </c>
      <c r="BE668" s="12" t="s">
        <v>220</v>
      </c>
    </row>
    <row r="669" spans="3:57">
      <c r="C669">
        <v>692</v>
      </c>
      <c r="D669" t="s">
        <v>167</v>
      </c>
      <c r="E669">
        <v>512</v>
      </c>
      <c r="F669">
        <v>511</v>
      </c>
      <c r="G669">
        <v>503</v>
      </c>
      <c r="H669">
        <v>511</v>
      </c>
      <c r="I669">
        <v>2020</v>
      </c>
      <c r="J669">
        <v>4</v>
      </c>
      <c r="K669">
        <v>18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 t="s">
        <v>167</v>
      </c>
      <c r="V669" t="s">
        <v>167</v>
      </c>
      <c r="W669" t="s">
        <v>2522</v>
      </c>
      <c r="X669" t="s">
        <v>167</v>
      </c>
      <c r="Y669">
        <v>990003</v>
      </c>
      <c r="Z669" t="s">
        <v>232</v>
      </c>
      <c r="AA669" t="s">
        <v>2049</v>
      </c>
      <c r="AB669">
        <v>44445588</v>
      </c>
      <c r="AC669">
        <v>99</v>
      </c>
      <c r="AD669" t="s">
        <v>174</v>
      </c>
      <c r="AE669" t="s">
        <v>174</v>
      </c>
      <c r="AF669">
        <v>99</v>
      </c>
      <c r="AG669">
        <v>11</v>
      </c>
      <c r="AH669">
        <v>54</v>
      </c>
      <c r="AI669" t="s">
        <v>175</v>
      </c>
      <c r="AJ669" t="s">
        <v>176</v>
      </c>
      <c r="AK669" t="s">
        <v>177</v>
      </c>
      <c r="AL669" t="s">
        <v>178</v>
      </c>
      <c r="AM669">
        <v>99</v>
      </c>
      <c r="AN669">
        <v>133</v>
      </c>
      <c r="AO669" t="s">
        <v>179</v>
      </c>
      <c r="AP669" t="s">
        <v>2411</v>
      </c>
      <c r="AQ669">
        <v>20210415</v>
      </c>
      <c r="AR669">
        <v>204321</v>
      </c>
      <c r="AS669" t="s">
        <v>181</v>
      </c>
      <c r="AT669">
        <v>58.412728999999999</v>
      </c>
      <c r="AU669" t="s">
        <v>181</v>
      </c>
      <c r="AV669"/>
      <c r="AW669"/>
      <c r="AX669"/>
      <c r="AY669"/>
      <c r="AZ669"/>
      <c r="BA669"/>
      <c r="BB669"/>
      <c r="BC669" s="19" t="str">
        <f t="shared" si="21"/>
        <v/>
      </c>
      <c r="BD669" s="20" t="e">
        <f t="shared" si="22"/>
        <v>#N/A</v>
      </c>
      <c r="BE669" s="12" t="s">
        <v>220</v>
      </c>
    </row>
    <row r="670" spans="3:57">
      <c r="C670">
        <v>693</v>
      </c>
      <c r="D670" t="s">
        <v>167</v>
      </c>
      <c r="E670">
        <v>512</v>
      </c>
      <c r="F670">
        <v>511</v>
      </c>
      <c r="G670">
        <v>503</v>
      </c>
      <c r="H670">
        <v>511</v>
      </c>
      <c r="I670">
        <v>2019</v>
      </c>
      <c r="J670">
        <v>12</v>
      </c>
      <c r="K670">
        <v>18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 t="s">
        <v>434</v>
      </c>
      <c r="V670" t="s">
        <v>167</v>
      </c>
      <c r="W670" t="s">
        <v>2523</v>
      </c>
      <c r="X670" t="s">
        <v>2524</v>
      </c>
      <c r="Y670">
        <v>990024</v>
      </c>
      <c r="Z670" t="s">
        <v>1400</v>
      </c>
      <c r="AA670" t="s">
        <v>226</v>
      </c>
      <c r="AB670">
        <v>44556677</v>
      </c>
      <c r="AC670">
        <v>99</v>
      </c>
      <c r="AD670" t="s">
        <v>174</v>
      </c>
      <c r="AE670" t="s">
        <v>174</v>
      </c>
      <c r="AF670">
        <v>99</v>
      </c>
      <c r="AG670">
        <v>11</v>
      </c>
      <c r="AH670">
        <v>54</v>
      </c>
      <c r="AI670" t="s">
        <v>167</v>
      </c>
      <c r="AJ670" t="s">
        <v>176</v>
      </c>
      <c r="AK670" t="s">
        <v>177</v>
      </c>
      <c r="AL670" t="s">
        <v>178</v>
      </c>
      <c r="AM670">
        <v>99</v>
      </c>
      <c r="AN670">
        <v>131</v>
      </c>
      <c r="AO670" t="s">
        <v>179</v>
      </c>
      <c r="AP670" t="s">
        <v>2411</v>
      </c>
      <c r="AQ670">
        <v>20210415</v>
      </c>
      <c r="AR670">
        <v>204321</v>
      </c>
      <c r="AS670" t="s">
        <v>181</v>
      </c>
      <c r="AT670">
        <v>58.431988599999997</v>
      </c>
      <c r="AU670" t="s">
        <v>181</v>
      </c>
      <c r="AV670"/>
      <c r="AW670"/>
      <c r="AX670"/>
      <c r="AY670"/>
      <c r="AZ670"/>
      <c r="BA670"/>
      <c r="BB670"/>
      <c r="BC670" s="19" t="str">
        <f t="shared" si="21"/>
        <v/>
      </c>
      <c r="BD670" s="20" t="e">
        <f t="shared" si="22"/>
        <v>#N/A</v>
      </c>
      <c r="BE670" s="12" t="e">
        <v>#N/A</v>
      </c>
    </row>
    <row r="671" spans="3:57">
      <c r="C671">
        <v>694</v>
      </c>
      <c r="D671" t="s">
        <v>167</v>
      </c>
      <c r="E671">
        <v>511</v>
      </c>
      <c r="F671">
        <v>501</v>
      </c>
      <c r="G671">
        <v>501</v>
      </c>
      <c r="H671">
        <v>501</v>
      </c>
      <c r="I671">
        <v>2019</v>
      </c>
      <c r="J671">
        <v>12</v>
      </c>
      <c r="K671">
        <v>18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 t="s">
        <v>524</v>
      </c>
      <c r="V671" t="s">
        <v>167</v>
      </c>
      <c r="W671" t="s">
        <v>2525</v>
      </c>
      <c r="X671" t="s">
        <v>2526</v>
      </c>
      <c r="Y671">
        <v>990038</v>
      </c>
      <c r="Z671" t="s">
        <v>1239</v>
      </c>
      <c r="AA671" t="s">
        <v>358</v>
      </c>
      <c r="AB671">
        <v>45823382</v>
      </c>
      <c r="AC671">
        <v>13</v>
      </c>
      <c r="AD671" t="s">
        <v>249</v>
      </c>
      <c r="AE671" t="s">
        <v>174</v>
      </c>
      <c r="AF671">
        <v>99</v>
      </c>
      <c r="AG671">
        <v>11</v>
      </c>
      <c r="AH671">
        <v>54</v>
      </c>
      <c r="AI671" t="s">
        <v>167</v>
      </c>
      <c r="AJ671" t="s">
        <v>273</v>
      </c>
      <c r="AK671" t="s">
        <v>177</v>
      </c>
      <c r="AL671" t="s">
        <v>177</v>
      </c>
      <c r="AM671">
        <v>99</v>
      </c>
      <c r="AN671">
        <v>66</v>
      </c>
      <c r="AO671" t="s">
        <v>193</v>
      </c>
      <c r="AP671" t="s">
        <v>2411</v>
      </c>
      <c r="AQ671">
        <v>20210415</v>
      </c>
      <c r="AR671">
        <v>204321</v>
      </c>
      <c r="AS671" t="s">
        <v>181</v>
      </c>
      <c r="AT671">
        <v>58.481895199999997</v>
      </c>
      <c r="AU671" t="s">
        <v>181</v>
      </c>
      <c r="AV671"/>
      <c r="AW671"/>
      <c r="AX671"/>
      <c r="AY671"/>
      <c r="AZ671"/>
      <c r="BA671"/>
      <c r="BB671"/>
      <c r="BC671" s="19" t="str">
        <f t="shared" si="21"/>
        <v/>
      </c>
      <c r="BD671" s="20" t="str">
        <f t="shared" si="22"/>
        <v xml:space="preserve"> CITY GDE</v>
      </c>
      <c r="BE671" s="12" t="e">
        <v>#N/A</v>
      </c>
    </row>
    <row r="672" spans="3:57">
      <c r="C672">
        <v>695</v>
      </c>
      <c r="D672" t="s">
        <v>288</v>
      </c>
      <c r="E672">
        <v>512</v>
      </c>
      <c r="F672">
        <v>511</v>
      </c>
      <c r="G672">
        <v>503</v>
      </c>
      <c r="H672">
        <v>511</v>
      </c>
      <c r="I672">
        <v>2020</v>
      </c>
      <c r="J672">
        <v>1</v>
      </c>
      <c r="K672">
        <v>21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2021</v>
      </c>
      <c r="S672">
        <v>10</v>
      </c>
      <c r="T672">
        <v>1</v>
      </c>
      <c r="U672" t="s">
        <v>237</v>
      </c>
      <c r="V672" t="s">
        <v>167</v>
      </c>
      <c r="W672" t="s">
        <v>2527</v>
      </c>
      <c r="X672" t="s">
        <v>2528</v>
      </c>
      <c r="Y672">
        <v>990018</v>
      </c>
      <c r="Z672" t="s">
        <v>1853</v>
      </c>
      <c r="AA672" t="s">
        <v>1995</v>
      </c>
      <c r="AB672">
        <v>43810587</v>
      </c>
      <c r="AC672">
        <v>99</v>
      </c>
      <c r="AD672" t="s">
        <v>174</v>
      </c>
      <c r="AE672" t="s">
        <v>174</v>
      </c>
      <c r="AF672">
        <v>99</v>
      </c>
      <c r="AG672">
        <v>11</v>
      </c>
      <c r="AH672">
        <v>54</v>
      </c>
      <c r="AI672" t="s">
        <v>167</v>
      </c>
      <c r="AJ672" t="s">
        <v>273</v>
      </c>
      <c r="AK672" t="s">
        <v>177</v>
      </c>
      <c r="AL672" t="s">
        <v>177</v>
      </c>
      <c r="AM672">
        <v>99</v>
      </c>
      <c r="AN672">
        <v>131</v>
      </c>
      <c r="AO672" t="s">
        <v>179</v>
      </c>
      <c r="AP672" t="s">
        <v>426</v>
      </c>
      <c r="AQ672">
        <v>20211222</v>
      </c>
      <c r="AR672">
        <v>95007</v>
      </c>
      <c r="AS672" t="s">
        <v>181</v>
      </c>
      <c r="AT672">
        <v>58.383121500000001</v>
      </c>
      <c r="AU672" t="s">
        <v>181</v>
      </c>
      <c r="AV672"/>
      <c r="AW672"/>
      <c r="AX672"/>
      <c r="AY672"/>
      <c r="AZ672"/>
      <c r="BA672"/>
      <c r="BB672"/>
      <c r="BC672" s="19" t="str">
        <f t="shared" si="21"/>
        <v/>
      </c>
      <c r="BD672" s="20" t="e">
        <f t="shared" si="22"/>
        <v>#N/A</v>
      </c>
      <c r="BE672" s="12" t="e">
        <v>#N/A</v>
      </c>
    </row>
    <row r="673" spans="3:57">
      <c r="C673">
        <v>696</v>
      </c>
      <c r="D673" t="s">
        <v>167</v>
      </c>
      <c r="E673">
        <v>511</v>
      </c>
      <c r="F673">
        <v>501</v>
      </c>
      <c r="G673">
        <v>501</v>
      </c>
      <c r="H673">
        <v>501</v>
      </c>
      <c r="I673">
        <v>2019</v>
      </c>
      <c r="J673">
        <v>12</v>
      </c>
      <c r="K673">
        <v>18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 t="s">
        <v>2529</v>
      </c>
      <c r="V673" t="s">
        <v>167</v>
      </c>
      <c r="W673" t="s">
        <v>2530</v>
      </c>
      <c r="X673" t="s">
        <v>167</v>
      </c>
      <c r="Y673">
        <v>990042</v>
      </c>
      <c r="Z673" t="s">
        <v>405</v>
      </c>
      <c r="AA673" t="s">
        <v>173</v>
      </c>
      <c r="AB673">
        <v>45710035</v>
      </c>
      <c r="AC673">
        <v>99</v>
      </c>
      <c r="AD673" t="s">
        <v>174</v>
      </c>
      <c r="AE673" t="s">
        <v>174</v>
      </c>
      <c r="AF673">
        <v>99</v>
      </c>
      <c r="AG673">
        <v>11</v>
      </c>
      <c r="AH673">
        <v>54</v>
      </c>
      <c r="AI673" t="s">
        <v>167</v>
      </c>
      <c r="AJ673" t="s">
        <v>273</v>
      </c>
      <c r="AK673" t="s">
        <v>177</v>
      </c>
      <c r="AL673" t="s">
        <v>178</v>
      </c>
      <c r="AM673">
        <v>99</v>
      </c>
      <c r="AN673">
        <v>131</v>
      </c>
      <c r="AO673" t="s">
        <v>179</v>
      </c>
      <c r="AP673" t="s">
        <v>2411</v>
      </c>
      <c r="AQ673">
        <v>20210415</v>
      </c>
      <c r="AR673">
        <v>204321</v>
      </c>
      <c r="AS673" t="s">
        <v>181</v>
      </c>
      <c r="AT673">
        <v>58.5102555</v>
      </c>
      <c r="AU673" t="s">
        <v>181</v>
      </c>
      <c r="AV673"/>
      <c r="AW673"/>
      <c r="AX673"/>
      <c r="AY673"/>
      <c r="AZ673"/>
      <c r="BA673"/>
      <c r="BB673"/>
      <c r="BC673" s="19" t="str">
        <f t="shared" si="21"/>
        <v/>
      </c>
      <c r="BD673" s="20" t="e">
        <f t="shared" si="22"/>
        <v>#N/A</v>
      </c>
      <c r="BE673" s="12" t="e">
        <v>#N/A</v>
      </c>
    </row>
    <row r="674" spans="3:57">
      <c r="C674">
        <v>697</v>
      </c>
      <c r="D674" t="s">
        <v>167</v>
      </c>
      <c r="E674">
        <v>512</v>
      </c>
      <c r="F674">
        <v>512</v>
      </c>
      <c r="G674">
        <v>503</v>
      </c>
      <c r="H674">
        <v>511</v>
      </c>
      <c r="I674">
        <v>2019</v>
      </c>
      <c r="J674">
        <v>12</v>
      </c>
      <c r="K674">
        <v>18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 t="s">
        <v>2531</v>
      </c>
      <c r="V674" t="s">
        <v>167</v>
      </c>
      <c r="W674" t="s">
        <v>2532</v>
      </c>
      <c r="X674" t="s">
        <v>2533</v>
      </c>
      <c r="Y674">
        <v>990020</v>
      </c>
      <c r="Z674" t="s">
        <v>1033</v>
      </c>
      <c r="AA674" t="s">
        <v>696</v>
      </c>
      <c r="AB674">
        <v>40005000</v>
      </c>
      <c r="AC674">
        <v>99</v>
      </c>
      <c r="AD674" t="s">
        <v>174</v>
      </c>
      <c r="AE674" t="s">
        <v>174</v>
      </c>
      <c r="AF674">
        <v>99</v>
      </c>
      <c r="AG674">
        <v>11</v>
      </c>
      <c r="AH674">
        <v>54</v>
      </c>
      <c r="AI674" t="s">
        <v>167</v>
      </c>
      <c r="AJ674" t="s">
        <v>273</v>
      </c>
      <c r="AK674" t="s">
        <v>177</v>
      </c>
      <c r="AL674" t="s">
        <v>178</v>
      </c>
      <c r="AM674">
        <v>99</v>
      </c>
      <c r="AN674">
        <v>143</v>
      </c>
      <c r="AO674" t="s">
        <v>219</v>
      </c>
      <c r="AP674" t="s">
        <v>2411</v>
      </c>
      <c r="AQ674">
        <v>20210415</v>
      </c>
      <c r="AR674">
        <v>204321</v>
      </c>
      <c r="AS674" t="s">
        <v>181</v>
      </c>
      <c r="AT674">
        <v>58.404482999999999</v>
      </c>
      <c r="AU674" t="s">
        <v>181</v>
      </c>
      <c r="AV674"/>
      <c r="AW674"/>
      <c r="AX674"/>
      <c r="AY674"/>
      <c r="AZ674"/>
      <c r="BA674"/>
      <c r="BB674"/>
      <c r="BC674" s="19" t="str">
        <f t="shared" si="21"/>
        <v/>
      </c>
      <c r="BD674" s="20" t="e">
        <f t="shared" si="22"/>
        <v>#N/A</v>
      </c>
      <c r="BE674" s="12" t="e">
        <v>#N/A</v>
      </c>
    </row>
    <row r="675" spans="3:57">
      <c r="C675">
        <v>698</v>
      </c>
      <c r="D675" t="s">
        <v>167</v>
      </c>
      <c r="E675">
        <v>511</v>
      </c>
      <c r="F675">
        <v>501</v>
      </c>
      <c r="G675">
        <v>501</v>
      </c>
      <c r="H675">
        <v>501</v>
      </c>
      <c r="I675">
        <v>2019</v>
      </c>
      <c r="J675">
        <v>12</v>
      </c>
      <c r="K675">
        <v>16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 t="s">
        <v>2534</v>
      </c>
      <c r="V675" t="s">
        <v>214</v>
      </c>
      <c r="W675" t="s">
        <v>2535</v>
      </c>
      <c r="X675" t="s">
        <v>167</v>
      </c>
      <c r="Y675">
        <v>990012</v>
      </c>
      <c r="Z675" t="s">
        <v>225</v>
      </c>
      <c r="AA675" t="s">
        <v>226</v>
      </c>
      <c r="AB675">
        <v>46342383</v>
      </c>
      <c r="AC675">
        <v>99</v>
      </c>
      <c r="AD675" t="s">
        <v>174</v>
      </c>
      <c r="AE675" t="s">
        <v>174</v>
      </c>
      <c r="AF675">
        <v>99</v>
      </c>
      <c r="AG675">
        <v>11</v>
      </c>
      <c r="AH675">
        <v>54</v>
      </c>
      <c r="AI675" t="s">
        <v>175</v>
      </c>
      <c r="AJ675" t="s">
        <v>176</v>
      </c>
      <c r="AK675" t="s">
        <v>177</v>
      </c>
      <c r="AL675" t="s">
        <v>178</v>
      </c>
      <c r="AM675">
        <v>99</v>
      </c>
      <c r="AN675">
        <v>132</v>
      </c>
      <c r="AO675" t="s">
        <v>179</v>
      </c>
      <c r="AP675" t="s">
        <v>180</v>
      </c>
      <c r="AQ675">
        <v>20210828</v>
      </c>
      <c r="AR675">
        <v>33052</v>
      </c>
      <c r="AS675" t="s">
        <v>181</v>
      </c>
      <c r="AT675">
        <v>58.456311200000002</v>
      </c>
      <c r="AU675" t="s">
        <v>181</v>
      </c>
      <c r="AV675"/>
      <c r="AW675"/>
      <c r="AX675"/>
      <c r="AY675"/>
      <c r="AZ675"/>
      <c r="BA675"/>
      <c r="BB675"/>
      <c r="BC675" s="19" t="str">
        <f t="shared" si="21"/>
        <v/>
      </c>
      <c r="BD675" s="20" t="e">
        <f t="shared" si="22"/>
        <v>#N/A</v>
      </c>
      <c r="BE675" s="12" t="e">
        <v>#N/A</v>
      </c>
    </row>
    <row r="676" spans="3:57">
      <c r="C676">
        <v>699</v>
      </c>
      <c r="D676" t="s">
        <v>167</v>
      </c>
      <c r="E676">
        <v>511</v>
      </c>
      <c r="F676">
        <v>501</v>
      </c>
      <c r="G676">
        <v>501</v>
      </c>
      <c r="H676">
        <v>501</v>
      </c>
      <c r="I676">
        <v>2020</v>
      </c>
      <c r="J676">
        <v>3</v>
      </c>
      <c r="K676">
        <v>15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 t="s">
        <v>167</v>
      </c>
      <c r="V676" t="s">
        <v>167</v>
      </c>
      <c r="W676" t="s">
        <v>2536</v>
      </c>
      <c r="X676" t="s">
        <v>167</v>
      </c>
      <c r="Y676">
        <v>990007</v>
      </c>
      <c r="Z676" t="s">
        <v>302</v>
      </c>
      <c r="AA676" t="s">
        <v>758</v>
      </c>
      <c r="AB676">
        <v>45639632</v>
      </c>
      <c r="AC676">
        <v>99</v>
      </c>
      <c r="AD676" t="s">
        <v>174</v>
      </c>
      <c r="AE676" t="s">
        <v>174</v>
      </c>
      <c r="AF676">
        <v>99</v>
      </c>
      <c r="AG676">
        <v>11</v>
      </c>
      <c r="AH676">
        <v>54</v>
      </c>
      <c r="AI676" t="s">
        <v>175</v>
      </c>
      <c r="AJ676" t="s">
        <v>176</v>
      </c>
      <c r="AK676" t="s">
        <v>177</v>
      </c>
      <c r="AL676" t="s">
        <v>175</v>
      </c>
      <c r="AM676">
        <v>99</v>
      </c>
      <c r="AN676">
        <v>132</v>
      </c>
      <c r="AO676" t="s">
        <v>179</v>
      </c>
      <c r="AP676" t="s">
        <v>539</v>
      </c>
      <c r="AQ676">
        <v>20211104</v>
      </c>
      <c r="AR676">
        <v>154105</v>
      </c>
      <c r="AS676" t="s">
        <v>181</v>
      </c>
      <c r="AT676">
        <v>58.431069000000001</v>
      </c>
      <c r="AU676" t="s">
        <v>181</v>
      </c>
      <c r="AV676"/>
      <c r="AW676"/>
      <c r="AX676"/>
      <c r="AY676"/>
      <c r="AZ676"/>
      <c r="BA676"/>
      <c r="BB676"/>
      <c r="BC676" s="19" t="str">
        <f t="shared" si="21"/>
        <v/>
      </c>
      <c r="BD676" s="20" t="e">
        <f t="shared" si="22"/>
        <v>#N/A</v>
      </c>
      <c r="BE676" s="12" t="e">
        <v>#N/A</v>
      </c>
    </row>
    <row r="677" spans="3:57">
      <c r="C677">
        <v>700</v>
      </c>
      <c r="D677" t="s">
        <v>167</v>
      </c>
      <c r="E677">
        <v>511</v>
      </c>
      <c r="F677">
        <v>501</v>
      </c>
      <c r="G677">
        <v>501</v>
      </c>
      <c r="H677">
        <v>501</v>
      </c>
      <c r="I677">
        <v>2020</v>
      </c>
      <c r="J677">
        <v>4</v>
      </c>
      <c r="K677">
        <v>9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 t="s">
        <v>2537</v>
      </c>
      <c r="V677" t="s">
        <v>167</v>
      </c>
      <c r="W677" t="s">
        <v>2538</v>
      </c>
      <c r="X677" t="s">
        <v>2539</v>
      </c>
      <c r="Y677">
        <v>990043</v>
      </c>
      <c r="Z677" t="s">
        <v>2104</v>
      </c>
      <c r="AA677" t="s">
        <v>424</v>
      </c>
      <c r="AB677">
        <v>45673198</v>
      </c>
      <c r="AC677">
        <v>99</v>
      </c>
      <c r="AD677" t="s">
        <v>174</v>
      </c>
      <c r="AE677" t="s">
        <v>174</v>
      </c>
      <c r="AF677">
        <v>99</v>
      </c>
      <c r="AG677">
        <v>11</v>
      </c>
      <c r="AH677">
        <v>54</v>
      </c>
      <c r="AI677" t="s">
        <v>176</v>
      </c>
      <c r="AJ677" t="s">
        <v>273</v>
      </c>
      <c r="AK677" t="s">
        <v>177</v>
      </c>
      <c r="AL677" t="s">
        <v>178</v>
      </c>
      <c r="AM677">
        <v>99</v>
      </c>
      <c r="AN677">
        <v>132</v>
      </c>
      <c r="AO677" t="s">
        <v>179</v>
      </c>
      <c r="AP677" t="s">
        <v>2411</v>
      </c>
      <c r="AQ677">
        <v>20210415</v>
      </c>
      <c r="AR677">
        <v>204321</v>
      </c>
      <c r="AS677" t="s">
        <v>181</v>
      </c>
      <c r="AT677">
        <v>58.516533299999999</v>
      </c>
      <c r="AU677" t="s">
        <v>181</v>
      </c>
      <c r="AV677"/>
      <c r="AW677"/>
      <c r="AX677"/>
      <c r="AY677"/>
      <c r="AZ677"/>
      <c r="BA677"/>
      <c r="BB677"/>
      <c r="BC677" s="19" t="str">
        <f t="shared" si="21"/>
        <v/>
      </c>
      <c r="BD677" s="20" t="e">
        <f t="shared" si="22"/>
        <v>#N/A</v>
      </c>
      <c r="BE677" s="12" t="e">
        <v>#N/A</v>
      </c>
    </row>
    <row r="678" spans="3:57">
      <c r="C678">
        <v>702</v>
      </c>
      <c r="D678" t="s">
        <v>167</v>
      </c>
      <c r="E678">
        <v>511</v>
      </c>
      <c r="F678">
        <v>502</v>
      </c>
      <c r="G678">
        <v>501</v>
      </c>
      <c r="H678">
        <v>501</v>
      </c>
      <c r="I678">
        <v>2021</v>
      </c>
      <c r="J678">
        <v>5</v>
      </c>
      <c r="K678">
        <v>21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 t="s">
        <v>167</v>
      </c>
      <c r="V678" t="s">
        <v>167</v>
      </c>
      <c r="W678" t="s">
        <v>2540</v>
      </c>
      <c r="X678" t="s">
        <v>167</v>
      </c>
      <c r="Y678">
        <v>990017</v>
      </c>
      <c r="Z678" t="s">
        <v>494</v>
      </c>
      <c r="AA678" t="s">
        <v>500</v>
      </c>
      <c r="AB678">
        <v>11112233</v>
      </c>
      <c r="AC678">
        <v>99</v>
      </c>
      <c r="AD678" t="s">
        <v>174</v>
      </c>
      <c r="AE678" t="s">
        <v>174</v>
      </c>
      <c r="AF678">
        <v>99</v>
      </c>
      <c r="AG678">
        <v>11</v>
      </c>
      <c r="AH678">
        <v>54</v>
      </c>
      <c r="AI678" t="s">
        <v>175</v>
      </c>
      <c r="AJ678" t="s">
        <v>176</v>
      </c>
      <c r="AK678" t="s">
        <v>177</v>
      </c>
      <c r="AL678" t="s">
        <v>178</v>
      </c>
      <c r="AM678">
        <v>99</v>
      </c>
      <c r="AN678">
        <v>142</v>
      </c>
      <c r="AO678" t="s">
        <v>219</v>
      </c>
      <c r="AP678" t="s">
        <v>180</v>
      </c>
      <c r="AQ678">
        <v>20210630</v>
      </c>
      <c r="AR678">
        <v>33049</v>
      </c>
      <c r="AS678" t="s">
        <v>181</v>
      </c>
      <c r="AT678">
        <v>58.516303000000001</v>
      </c>
      <c r="AU678" t="s">
        <v>181</v>
      </c>
      <c r="AV678"/>
      <c r="AW678"/>
      <c r="AX678"/>
      <c r="AY678"/>
      <c r="AZ678"/>
      <c r="BA678"/>
      <c r="BB678"/>
      <c r="BC678" s="19" t="str">
        <f t="shared" si="21"/>
        <v/>
      </c>
      <c r="BD678" s="20" t="e">
        <f t="shared" si="22"/>
        <v>#N/A</v>
      </c>
      <c r="BE678" s="12" t="s">
        <v>182</v>
      </c>
    </row>
    <row r="679" spans="3:57">
      <c r="C679">
        <v>703</v>
      </c>
      <c r="D679" t="s">
        <v>167</v>
      </c>
      <c r="E679">
        <v>511</v>
      </c>
      <c r="F679">
        <v>501</v>
      </c>
      <c r="G679">
        <v>501</v>
      </c>
      <c r="H679">
        <v>501</v>
      </c>
      <c r="I679">
        <v>2020</v>
      </c>
      <c r="J679">
        <v>9</v>
      </c>
      <c r="K679">
        <v>30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 t="s">
        <v>2542</v>
      </c>
      <c r="V679" t="s">
        <v>167</v>
      </c>
      <c r="W679" t="s">
        <v>2543</v>
      </c>
      <c r="X679" t="s">
        <v>2544</v>
      </c>
      <c r="Y679">
        <v>990014</v>
      </c>
      <c r="Z679" t="s">
        <v>263</v>
      </c>
      <c r="AA679" t="s">
        <v>1202</v>
      </c>
      <c r="AB679">
        <v>43615681</v>
      </c>
      <c r="AC679">
        <v>99</v>
      </c>
      <c r="AD679" t="s">
        <v>174</v>
      </c>
      <c r="AE679" t="s">
        <v>174</v>
      </c>
      <c r="AF679">
        <v>99</v>
      </c>
      <c r="AG679">
        <v>11</v>
      </c>
      <c r="AH679">
        <v>54</v>
      </c>
      <c r="AI679" t="s">
        <v>175</v>
      </c>
      <c r="AJ679" t="s">
        <v>176</v>
      </c>
      <c r="AK679" t="s">
        <v>177</v>
      </c>
      <c r="AL679" t="s">
        <v>178</v>
      </c>
      <c r="AM679">
        <v>99</v>
      </c>
      <c r="AN679">
        <v>30</v>
      </c>
      <c r="AO679" t="s">
        <v>293</v>
      </c>
      <c r="AP679" t="s">
        <v>2411</v>
      </c>
      <c r="AQ679">
        <v>20210415</v>
      </c>
      <c r="AR679">
        <v>204321</v>
      </c>
      <c r="AS679" t="s">
        <v>181</v>
      </c>
      <c r="AT679">
        <v>58.370468500000001</v>
      </c>
      <c r="AU679" t="s">
        <v>181</v>
      </c>
      <c r="AV679"/>
      <c r="AW679"/>
      <c r="AX679"/>
      <c r="AY679"/>
      <c r="AZ679"/>
      <c r="BA679"/>
      <c r="BB679"/>
      <c r="BC679" s="19" t="str">
        <f t="shared" si="21"/>
        <v/>
      </c>
      <c r="BD679" s="20" t="str">
        <f t="shared" si="22"/>
        <v xml:space="preserve"> DM A</v>
      </c>
      <c r="BE679" s="12" t="s">
        <v>182</v>
      </c>
    </row>
    <row r="680" spans="3:57">
      <c r="C680">
        <v>704</v>
      </c>
      <c r="D680" t="s">
        <v>167</v>
      </c>
      <c r="E680">
        <v>511</v>
      </c>
      <c r="F680">
        <v>501</v>
      </c>
      <c r="G680">
        <v>501</v>
      </c>
      <c r="H680">
        <v>501</v>
      </c>
      <c r="I680">
        <v>2021</v>
      </c>
      <c r="J680">
        <v>4</v>
      </c>
      <c r="K680">
        <v>30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 t="s">
        <v>167</v>
      </c>
      <c r="V680" t="s">
        <v>167</v>
      </c>
      <c r="W680" t="s">
        <v>2545</v>
      </c>
      <c r="X680" t="s">
        <v>167</v>
      </c>
      <c r="Y680">
        <v>990028</v>
      </c>
      <c r="Z680" t="s">
        <v>1421</v>
      </c>
      <c r="AA680" t="s">
        <v>1978</v>
      </c>
      <c r="AB680">
        <v>11112222</v>
      </c>
      <c r="AC680">
        <v>99</v>
      </c>
      <c r="AD680" t="s">
        <v>174</v>
      </c>
      <c r="AE680" t="s">
        <v>174</v>
      </c>
      <c r="AF680">
        <v>99</v>
      </c>
      <c r="AG680">
        <v>11</v>
      </c>
      <c r="AH680">
        <v>54</v>
      </c>
      <c r="AI680" t="s">
        <v>175</v>
      </c>
      <c r="AJ680" t="s">
        <v>176</v>
      </c>
      <c r="AK680" t="s">
        <v>177</v>
      </c>
      <c r="AL680" t="s">
        <v>178</v>
      </c>
      <c r="AM680">
        <v>99</v>
      </c>
      <c r="AN680">
        <v>132</v>
      </c>
      <c r="AO680" t="s">
        <v>179</v>
      </c>
      <c r="AP680" t="s">
        <v>180</v>
      </c>
      <c r="AQ680">
        <v>20210721</v>
      </c>
      <c r="AR680">
        <v>33104</v>
      </c>
      <c r="AS680" t="s">
        <v>181</v>
      </c>
      <c r="AT680">
        <v>58.392017000000003</v>
      </c>
      <c r="AU680" t="s">
        <v>181</v>
      </c>
      <c r="AV680"/>
      <c r="AW680"/>
      <c r="AX680"/>
      <c r="AY680"/>
      <c r="AZ680"/>
      <c r="BA680"/>
      <c r="BB680"/>
      <c r="BC680" s="19" t="str">
        <f t="shared" si="21"/>
        <v/>
      </c>
      <c r="BD680" s="20" t="e">
        <f t="shared" si="22"/>
        <v>#N/A</v>
      </c>
      <c r="BE680" s="12" t="s">
        <v>182</v>
      </c>
    </row>
    <row r="681" spans="3:57">
      <c r="C681">
        <v>705</v>
      </c>
      <c r="D681" t="s">
        <v>167</v>
      </c>
      <c r="E681">
        <v>511</v>
      </c>
      <c r="F681">
        <v>501</v>
      </c>
      <c r="G681">
        <v>501</v>
      </c>
      <c r="H681">
        <v>501</v>
      </c>
      <c r="I681">
        <v>2021</v>
      </c>
      <c r="J681">
        <v>6</v>
      </c>
      <c r="K681">
        <v>25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 t="s">
        <v>167</v>
      </c>
      <c r="V681" t="s">
        <v>167</v>
      </c>
      <c r="W681" t="s">
        <v>5608</v>
      </c>
      <c r="X681" t="s">
        <v>167</v>
      </c>
      <c r="Y681">
        <v>990003</v>
      </c>
      <c r="Z681" t="s">
        <v>232</v>
      </c>
      <c r="AA681" t="s">
        <v>1128</v>
      </c>
      <c r="AB681">
        <v>11111111</v>
      </c>
      <c r="AC681">
        <v>99</v>
      </c>
      <c r="AD681" t="s">
        <v>174</v>
      </c>
      <c r="AE681" t="s">
        <v>174</v>
      </c>
      <c r="AF681">
        <v>99</v>
      </c>
      <c r="AG681">
        <v>11</v>
      </c>
      <c r="AH681">
        <v>54</v>
      </c>
      <c r="AI681" t="s">
        <v>175</v>
      </c>
      <c r="AJ681" t="s">
        <v>176</v>
      </c>
      <c r="AK681" t="s">
        <v>177</v>
      </c>
      <c r="AL681" t="s">
        <v>178</v>
      </c>
      <c r="AM681">
        <v>99</v>
      </c>
      <c r="AN681">
        <v>132</v>
      </c>
      <c r="AO681" t="s">
        <v>179</v>
      </c>
      <c r="AP681" t="s">
        <v>180</v>
      </c>
      <c r="AQ681">
        <v>20211116</v>
      </c>
      <c r="AR681">
        <v>33018</v>
      </c>
      <c r="AS681" t="s">
        <v>181</v>
      </c>
      <c r="AT681">
        <v>58.420392</v>
      </c>
      <c r="AU681" t="s">
        <v>181</v>
      </c>
      <c r="AV681"/>
      <c r="AW681"/>
      <c r="AX681"/>
      <c r="AY681"/>
      <c r="AZ681"/>
      <c r="BA681"/>
      <c r="BB681"/>
      <c r="BC681" s="19" t="str">
        <f t="shared" si="21"/>
        <v/>
      </c>
      <c r="BD681" s="20" t="e">
        <f t="shared" si="22"/>
        <v>#N/A</v>
      </c>
      <c r="BE681" s="12" t="s">
        <v>182</v>
      </c>
    </row>
    <row r="682" spans="3:57">
      <c r="C682">
        <v>706</v>
      </c>
      <c r="D682" t="s">
        <v>167</v>
      </c>
      <c r="E682">
        <v>511</v>
      </c>
      <c r="F682">
        <v>501</v>
      </c>
      <c r="G682">
        <v>501</v>
      </c>
      <c r="H682">
        <v>501</v>
      </c>
      <c r="I682">
        <v>2021</v>
      </c>
      <c r="J682">
        <v>6</v>
      </c>
      <c r="K682">
        <v>20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 t="s">
        <v>2546</v>
      </c>
      <c r="V682" t="s">
        <v>214</v>
      </c>
      <c r="W682" t="s">
        <v>2547</v>
      </c>
      <c r="X682" t="s">
        <v>167</v>
      </c>
      <c r="Y682">
        <v>990042</v>
      </c>
      <c r="Z682" t="s">
        <v>405</v>
      </c>
      <c r="AA682" t="s">
        <v>173</v>
      </c>
      <c r="AB682">
        <v>45718058</v>
      </c>
      <c r="AC682">
        <v>99</v>
      </c>
      <c r="AD682" t="s">
        <v>174</v>
      </c>
      <c r="AE682" t="s">
        <v>174</v>
      </c>
      <c r="AF682">
        <v>99</v>
      </c>
      <c r="AG682">
        <v>11</v>
      </c>
      <c r="AH682">
        <v>54</v>
      </c>
      <c r="AI682" t="s">
        <v>176</v>
      </c>
      <c r="AJ682" t="s">
        <v>176</v>
      </c>
      <c r="AK682" t="s">
        <v>177</v>
      </c>
      <c r="AL682" t="s">
        <v>178</v>
      </c>
      <c r="AM682">
        <v>99</v>
      </c>
      <c r="AN682">
        <v>131</v>
      </c>
      <c r="AO682" t="s">
        <v>179</v>
      </c>
      <c r="AP682" t="s">
        <v>426</v>
      </c>
      <c r="AQ682">
        <v>20210910</v>
      </c>
      <c r="AR682">
        <v>110840</v>
      </c>
      <c r="AS682" t="s">
        <v>181</v>
      </c>
      <c r="AT682">
        <v>58.504512200000001</v>
      </c>
      <c r="AU682" t="s">
        <v>181</v>
      </c>
      <c r="AV682"/>
      <c r="AW682"/>
      <c r="AX682"/>
      <c r="AY682"/>
      <c r="AZ682"/>
      <c r="BA682"/>
      <c r="BB682"/>
      <c r="BC682" s="19" t="str">
        <f t="shared" si="21"/>
        <v/>
      </c>
      <c r="BD682" s="20" t="e">
        <f t="shared" si="22"/>
        <v>#N/A</v>
      </c>
      <c r="BE682" s="12" t="s">
        <v>182</v>
      </c>
    </row>
    <row r="683" spans="3:57">
      <c r="C683">
        <v>707</v>
      </c>
      <c r="D683" t="s">
        <v>167</v>
      </c>
      <c r="E683">
        <v>511</v>
      </c>
      <c r="F683">
        <v>501</v>
      </c>
      <c r="G683">
        <v>501</v>
      </c>
      <c r="H683">
        <v>501</v>
      </c>
      <c r="I683">
        <v>2021</v>
      </c>
      <c r="J683">
        <v>5</v>
      </c>
      <c r="K683">
        <v>30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 t="s">
        <v>2548</v>
      </c>
      <c r="V683" t="s">
        <v>167</v>
      </c>
      <c r="W683" t="s">
        <v>2549</v>
      </c>
      <c r="X683" t="s">
        <v>167</v>
      </c>
      <c r="Y683">
        <v>990037</v>
      </c>
      <c r="Z683" t="s">
        <v>1253</v>
      </c>
      <c r="AA683" t="s">
        <v>173</v>
      </c>
      <c r="AB683">
        <v>45676120</v>
      </c>
      <c r="AC683">
        <v>99</v>
      </c>
      <c r="AD683" t="s">
        <v>174</v>
      </c>
      <c r="AE683" t="s">
        <v>174</v>
      </c>
      <c r="AF683">
        <v>99</v>
      </c>
      <c r="AG683">
        <v>11</v>
      </c>
      <c r="AH683">
        <v>54</v>
      </c>
      <c r="AI683" t="s">
        <v>167</v>
      </c>
      <c r="AJ683" t="s">
        <v>273</v>
      </c>
      <c r="AK683" t="s">
        <v>177</v>
      </c>
      <c r="AL683" t="s">
        <v>178</v>
      </c>
      <c r="AM683">
        <v>99</v>
      </c>
      <c r="AN683">
        <v>131</v>
      </c>
      <c r="AO683" t="s">
        <v>179</v>
      </c>
      <c r="AP683" t="s">
        <v>426</v>
      </c>
      <c r="AQ683">
        <v>20210602</v>
      </c>
      <c r="AR683">
        <v>103002</v>
      </c>
      <c r="AS683" t="s">
        <v>181</v>
      </c>
      <c r="AT683">
        <v>58.5195352</v>
      </c>
      <c r="AU683" t="s">
        <v>181</v>
      </c>
      <c r="AV683"/>
      <c r="AW683"/>
      <c r="AX683"/>
      <c r="AY683"/>
      <c r="AZ683"/>
      <c r="BA683"/>
      <c r="BB683"/>
      <c r="BC683" s="19" t="str">
        <f t="shared" si="21"/>
        <v/>
      </c>
      <c r="BD683" s="20" t="e">
        <f t="shared" si="22"/>
        <v>#N/A</v>
      </c>
      <c r="BE683" s="12" t="s">
        <v>182</v>
      </c>
    </row>
    <row r="684" spans="3:57">
      <c r="C684">
        <v>708</v>
      </c>
      <c r="D684" t="s">
        <v>167</v>
      </c>
      <c r="E684">
        <v>512</v>
      </c>
      <c r="F684">
        <v>511</v>
      </c>
      <c r="G684">
        <v>503</v>
      </c>
      <c r="H684">
        <v>511</v>
      </c>
      <c r="I684">
        <v>2021</v>
      </c>
      <c r="J684">
        <v>7</v>
      </c>
      <c r="K684">
        <v>29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 t="s">
        <v>167</v>
      </c>
      <c r="V684" t="s">
        <v>167</v>
      </c>
      <c r="W684" t="s">
        <v>5613</v>
      </c>
      <c r="X684" t="s">
        <v>167</v>
      </c>
      <c r="Y684">
        <v>990014</v>
      </c>
      <c r="Z684" t="s">
        <v>263</v>
      </c>
      <c r="AA684" t="s">
        <v>264</v>
      </c>
      <c r="AB684">
        <v>11111111</v>
      </c>
      <c r="AC684">
        <v>99</v>
      </c>
      <c r="AD684" t="s">
        <v>174</v>
      </c>
      <c r="AE684" t="s">
        <v>174</v>
      </c>
      <c r="AF684">
        <v>99</v>
      </c>
      <c r="AG684">
        <v>11</v>
      </c>
      <c r="AH684">
        <v>54</v>
      </c>
      <c r="AI684" t="s">
        <v>175</v>
      </c>
      <c r="AJ684" t="s">
        <v>176</v>
      </c>
      <c r="AK684" t="s">
        <v>177</v>
      </c>
      <c r="AL684" t="s">
        <v>178</v>
      </c>
      <c r="AM684">
        <v>99</v>
      </c>
      <c r="AN684">
        <v>142</v>
      </c>
      <c r="AO684" t="s">
        <v>219</v>
      </c>
      <c r="AP684" t="s">
        <v>180</v>
      </c>
      <c r="AQ684">
        <v>20211116</v>
      </c>
      <c r="AR684">
        <v>33018</v>
      </c>
      <c r="AS684" t="s">
        <v>181</v>
      </c>
      <c r="AT684">
        <v>58.366911000000002</v>
      </c>
      <c r="AU684" t="s">
        <v>181</v>
      </c>
      <c r="AV684"/>
      <c r="AW684"/>
      <c r="AX684"/>
      <c r="AY684"/>
      <c r="AZ684"/>
      <c r="BA684"/>
      <c r="BB684"/>
      <c r="BC684" s="19" t="str">
        <f t="shared" si="21"/>
        <v/>
      </c>
      <c r="BD684" s="20" t="e">
        <f t="shared" si="22"/>
        <v>#N/A</v>
      </c>
      <c r="BE684" s="12" t="s">
        <v>182</v>
      </c>
    </row>
    <row r="685" spans="3:57">
      <c r="C685">
        <v>709</v>
      </c>
      <c r="D685" t="s">
        <v>167</v>
      </c>
      <c r="E685">
        <v>511</v>
      </c>
      <c r="F685">
        <v>501</v>
      </c>
      <c r="G685">
        <v>501</v>
      </c>
      <c r="H685">
        <v>501</v>
      </c>
      <c r="I685">
        <v>2021</v>
      </c>
      <c r="J685">
        <v>5</v>
      </c>
      <c r="K685">
        <v>27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 t="s">
        <v>167</v>
      </c>
      <c r="V685" t="s">
        <v>167</v>
      </c>
      <c r="W685" t="s">
        <v>2550</v>
      </c>
      <c r="X685" t="s">
        <v>167</v>
      </c>
      <c r="Y685">
        <v>990016</v>
      </c>
      <c r="Z685" t="s">
        <v>341</v>
      </c>
      <c r="AA685" t="s">
        <v>342</v>
      </c>
      <c r="AB685">
        <v>11111111</v>
      </c>
      <c r="AC685">
        <v>99</v>
      </c>
      <c r="AD685" t="s">
        <v>174</v>
      </c>
      <c r="AE685" t="s">
        <v>174</v>
      </c>
      <c r="AF685">
        <v>99</v>
      </c>
      <c r="AG685">
        <v>11</v>
      </c>
      <c r="AH685">
        <v>54</v>
      </c>
      <c r="AI685" t="s">
        <v>175</v>
      </c>
      <c r="AJ685" t="s">
        <v>176</v>
      </c>
      <c r="AK685" t="s">
        <v>177</v>
      </c>
      <c r="AL685" t="s">
        <v>178</v>
      </c>
      <c r="AM685">
        <v>99</v>
      </c>
      <c r="AN685">
        <v>131</v>
      </c>
      <c r="AO685" t="s">
        <v>179</v>
      </c>
      <c r="AP685" t="s">
        <v>180</v>
      </c>
      <c r="AQ685">
        <v>20210805</v>
      </c>
      <c r="AR685">
        <v>33051</v>
      </c>
      <c r="AS685" t="s">
        <v>181</v>
      </c>
      <c r="AT685">
        <v>58.520688999999997</v>
      </c>
      <c r="AU685" t="s">
        <v>181</v>
      </c>
      <c r="AV685"/>
      <c r="AW685"/>
      <c r="AX685"/>
      <c r="AY685"/>
      <c r="AZ685"/>
      <c r="BA685"/>
      <c r="BB685"/>
      <c r="BC685" s="19" t="str">
        <f t="shared" si="21"/>
        <v/>
      </c>
      <c r="BD685" s="20" t="e">
        <f t="shared" si="22"/>
        <v>#N/A</v>
      </c>
      <c r="BE685" s="12" t="s">
        <v>182</v>
      </c>
    </row>
    <row r="686" spans="3:57">
      <c r="C686">
        <v>711</v>
      </c>
      <c r="D686" t="s">
        <v>167</v>
      </c>
      <c r="E686">
        <v>511</v>
      </c>
      <c r="F686">
        <v>501</v>
      </c>
      <c r="G686">
        <v>501</v>
      </c>
      <c r="H686">
        <v>501</v>
      </c>
      <c r="I686">
        <v>2021</v>
      </c>
      <c r="J686">
        <v>8</v>
      </c>
      <c r="K686">
        <v>1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 t="s">
        <v>167</v>
      </c>
      <c r="V686" t="s">
        <v>167</v>
      </c>
      <c r="W686" t="s">
        <v>5614</v>
      </c>
      <c r="X686" t="s">
        <v>167</v>
      </c>
      <c r="Y686">
        <v>990001</v>
      </c>
      <c r="Z686" t="s">
        <v>174</v>
      </c>
      <c r="AA686" t="s">
        <v>1426</v>
      </c>
      <c r="AB686">
        <v>11111111</v>
      </c>
      <c r="AC686">
        <v>99</v>
      </c>
      <c r="AD686" t="s">
        <v>174</v>
      </c>
      <c r="AE686" t="s">
        <v>174</v>
      </c>
      <c r="AF686">
        <v>99</v>
      </c>
      <c r="AG686">
        <v>11</v>
      </c>
      <c r="AH686">
        <v>54</v>
      </c>
      <c r="AI686" t="s">
        <v>175</v>
      </c>
      <c r="AJ686" t="s">
        <v>176</v>
      </c>
      <c r="AK686" t="s">
        <v>177</v>
      </c>
      <c r="AL686" t="s">
        <v>178</v>
      </c>
      <c r="AM686">
        <v>99</v>
      </c>
      <c r="AN686">
        <v>131</v>
      </c>
      <c r="AO686" t="s">
        <v>179</v>
      </c>
      <c r="AP686" t="s">
        <v>180</v>
      </c>
      <c r="AQ686">
        <v>20211116</v>
      </c>
      <c r="AR686">
        <v>33018</v>
      </c>
      <c r="AS686" t="s">
        <v>181</v>
      </c>
      <c r="AT686">
        <v>58.461953000000001</v>
      </c>
      <c r="AU686" t="s">
        <v>181</v>
      </c>
      <c r="AV686"/>
      <c r="AW686"/>
      <c r="AX686"/>
      <c r="AY686"/>
      <c r="AZ686"/>
      <c r="BA686"/>
      <c r="BB686"/>
      <c r="BC686" s="19" t="str">
        <f t="shared" si="21"/>
        <v/>
      </c>
      <c r="BD686" s="20" t="e">
        <f t="shared" si="22"/>
        <v>#N/A</v>
      </c>
      <c r="BE686" s="12" t="s">
        <v>182</v>
      </c>
    </row>
    <row r="687" spans="3:57">
      <c r="C687">
        <v>712</v>
      </c>
      <c r="D687" t="s">
        <v>167</v>
      </c>
      <c r="E687">
        <v>511</v>
      </c>
      <c r="F687">
        <v>501</v>
      </c>
      <c r="G687">
        <v>501</v>
      </c>
      <c r="H687">
        <v>501</v>
      </c>
      <c r="I687">
        <v>2021</v>
      </c>
      <c r="J687">
        <v>8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 t="s">
        <v>167</v>
      </c>
      <c r="V687" t="s">
        <v>167</v>
      </c>
      <c r="W687" t="s">
        <v>5615</v>
      </c>
      <c r="X687" t="s">
        <v>167</v>
      </c>
      <c r="Y687">
        <v>990042</v>
      </c>
      <c r="Z687" t="s">
        <v>405</v>
      </c>
      <c r="AA687" t="s">
        <v>173</v>
      </c>
      <c r="AB687">
        <v>11111111</v>
      </c>
      <c r="AC687">
        <v>99</v>
      </c>
      <c r="AD687" t="s">
        <v>174</v>
      </c>
      <c r="AE687" t="s">
        <v>174</v>
      </c>
      <c r="AF687">
        <v>99</v>
      </c>
      <c r="AG687">
        <v>11</v>
      </c>
      <c r="AH687">
        <v>54</v>
      </c>
      <c r="AI687" t="s">
        <v>175</v>
      </c>
      <c r="AJ687" t="s">
        <v>176</v>
      </c>
      <c r="AK687" t="s">
        <v>177</v>
      </c>
      <c r="AL687" t="s">
        <v>178</v>
      </c>
      <c r="AM687">
        <v>99</v>
      </c>
      <c r="AN687">
        <v>131</v>
      </c>
      <c r="AO687" t="s">
        <v>179</v>
      </c>
      <c r="AP687" t="s">
        <v>180</v>
      </c>
      <c r="AQ687">
        <v>20211116</v>
      </c>
      <c r="AR687">
        <v>33018</v>
      </c>
      <c r="AS687" t="s">
        <v>181</v>
      </c>
      <c r="AT687">
        <v>58.500137000000002</v>
      </c>
      <c r="AU687" t="s">
        <v>181</v>
      </c>
      <c r="AV687"/>
      <c r="AW687"/>
      <c r="AX687"/>
      <c r="AY687"/>
      <c r="AZ687"/>
      <c r="BA687"/>
      <c r="BB687"/>
      <c r="BC687" s="19" t="str">
        <f t="shared" si="21"/>
        <v/>
      </c>
      <c r="BD687" s="20" t="e">
        <f t="shared" si="22"/>
        <v>#N/A</v>
      </c>
      <c r="BE687" s="12" t="s">
        <v>182</v>
      </c>
    </row>
    <row r="688" spans="3:57">
      <c r="C688">
        <v>713</v>
      </c>
      <c r="D688" t="s">
        <v>167</v>
      </c>
      <c r="E688">
        <v>512</v>
      </c>
      <c r="F688">
        <v>511</v>
      </c>
      <c r="G688">
        <v>503</v>
      </c>
      <c r="H688">
        <v>511</v>
      </c>
      <c r="I688">
        <v>2021</v>
      </c>
      <c r="J688">
        <v>8</v>
      </c>
      <c r="K688">
        <v>1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 t="s">
        <v>167</v>
      </c>
      <c r="V688" t="s">
        <v>167</v>
      </c>
      <c r="W688" t="s">
        <v>5616</v>
      </c>
      <c r="X688" t="s">
        <v>167</v>
      </c>
      <c r="Y688">
        <v>990018</v>
      </c>
      <c r="Z688" t="s">
        <v>1853</v>
      </c>
      <c r="AA688" t="s">
        <v>3294</v>
      </c>
      <c r="AB688">
        <v>11111111</v>
      </c>
      <c r="AC688">
        <v>99</v>
      </c>
      <c r="AD688" t="s">
        <v>174</v>
      </c>
      <c r="AE688" t="s">
        <v>174</v>
      </c>
      <c r="AF688">
        <v>99</v>
      </c>
      <c r="AG688">
        <v>11</v>
      </c>
      <c r="AH688">
        <v>54</v>
      </c>
      <c r="AI688" t="s">
        <v>167</v>
      </c>
      <c r="AJ688" t="s">
        <v>273</v>
      </c>
      <c r="AK688" t="s">
        <v>177</v>
      </c>
      <c r="AL688" t="s">
        <v>178</v>
      </c>
      <c r="AM688">
        <v>99</v>
      </c>
      <c r="AN688">
        <v>133</v>
      </c>
      <c r="AO688" t="s">
        <v>179</v>
      </c>
      <c r="AP688" t="s">
        <v>539</v>
      </c>
      <c r="AQ688">
        <v>20211104</v>
      </c>
      <c r="AR688">
        <v>154504</v>
      </c>
      <c r="AS688" t="s">
        <v>181</v>
      </c>
      <c r="AT688">
        <v>58.385285000000003</v>
      </c>
      <c r="AU688" t="s">
        <v>181</v>
      </c>
      <c r="AV688"/>
      <c r="AW688"/>
      <c r="AX688"/>
      <c r="AY688"/>
      <c r="AZ688"/>
      <c r="BA688"/>
      <c r="BB688"/>
      <c r="BC688" s="19" t="str">
        <f t="shared" si="21"/>
        <v/>
      </c>
      <c r="BD688" s="20" t="e">
        <f t="shared" si="22"/>
        <v>#N/A</v>
      </c>
      <c r="BE688" s="12" t="e">
        <v>#N/A</v>
      </c>
    </row>
    <row r="689" spans="3:57">
      <c r="C689">
        <v>714</v>
      </c>
      <c r="D689" t="s">
        <v>167</v>
      </c>
      <c r="E689">
        <v>511</v>
      </c>
      <c r="F689">
        <v>501</v>
      </c>
      <c r="G689">
        <v>501</v>
      </c>
      <c r="H689">
        <v>501</v>
      </c>
      <c r="I689">
        <v>2021</v>
      </c>
      <c r="J689">
        <v>7</v>
      </c>
      <c r="K689">
        <v>30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 t="s">
        <v>167</v>
      </c>
      <c r="V689" t="s">
        <v>167</v>
      </c>
      <c r="W689" t="s">
        <v>5617</v>
      </c>
      <c r="X689" t="s">
        <v>167</v>
      </c>
      <c r="Y689">
        <v>990019</v>
      </c>
      <c r="Z689" t="s">
        <v>2833</v>
      </c>
      <c r="AA689" t="s">
        <v>424</v>
      </c>
      <c r="AB689">
        <v>11111111</v>
      </c>
      <c r="AC689">
        <v>99</v>
      </c>
      <c r="AD689" t="s">
        <v>174</v>
      </c>
      <c r="AE689" t="s">
        <v>174</v>
      </c>
      <c r="AF689">
        <v>99</v>
      </c>
      <c r="AG689">
        <v>11</v>
      </c>
      <c r="AH689">
        <v>54</v>
      </c>
      <c r="AI689" t="s">
        <v>167</v>
      </c>
      <c r="AJ689" t="s">
        <v>273</v>
      </c>
      <c r="AK689" t="s">
        <v>177</v>
      </c>
      <c r="AL689" t="s">
        <v>178</v>
      </c>
      <c r="AM689">
        <v>99</v>
      </c>
      <c r="AN689">
        <v>133</v>
      </c>
      <c r="AO689" t="s">
        <v>179</v>
      </c>
      <c r="AP689" t="s">
        <v>539</v>
      </c>
      <c r="AQ689">
        <v>20211104</v>
      </c>
      <c r="AR689">
        <v>154530</v>
      </c>
      <c r="AS689" t="s">
        <v>181</v>
      </c>
      <c r="AT689">
        <v>58.503960999999997</v>
      </c>
      <c r="AU689" t="s">
        <v>181</v>
      </c>
      <c r="AV689"/>
      <c r="AW689"/>
      <c r="AX689"/>
      <c r="AY689"/>
      <c r="AZ689"/>
      <c r="BA689"/>
      <c r="BB689"/>
      <c r="BC689" s="19" t="str">
        <f t="shared" si="21"/>
        <v/>
      </c>
      <c r="BD689" s="20" t="e">
        <f t="shared" si="22"/>
        <v>#N/A</v>
      </c>
      <c r="BE689" s="12" t="s">
        <v>182</v>
      </c>
    </row>
    <row r="690" spans="3:57">
      <c r="C690">
        <v>716</v>
      </c>
      <c r="D690" t="s">
        <v>167</v>
      </c>
      <c r="E690">
        <v>511</v>
      </c>
      <c r="F690">
        <v>501</v>
      </c>
      <c r="G690">
        <v>501</v>
      </c>
      <c r="H690">
        <v>501</v>
      </c>
      <c r="I690">
        <v>2021</v>
      </c>
      <c r="J690">
        <v>8</v>
      </c>
      <c r="K690">
        <v>20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 t="s">
        <v>167</v>
      </c>
      <c r="V690" t="s">
        <v>167</v>
      </c>
      <c r="W690" t="s">
        <v>5620</v>
      </c>
      <c r="X690" t="s">
        <v>167</v>
      </c>
      <c r="Y690">
        <v>990029</v>
      </c>
      <c r="Z690" t="s">
        <v>1839</v>
      </c>
      <c r="AA690" t="s">
        <v>1978</v>
      </c>
      <c r="AB690">
        <v>11111111</v>
      </c>
      <c r="AC690">
        <v>99</v>
      </c>
      <c r="AD690" t="s">
        <v>174</v>
      </c>
      <c r="AE690" t="s">
        <v>174</v>
      </c>
      <c r="AF690">
        <v>99</v>
      </c>
      <c r="AG690">
        <v>11</v>
      </c>
      <c r="AH690">
        <v>54</v>
      </c>
      <c r="AI690" t="s">
        <v>167</v>
      </c>
      <c r="AJ690" t="s">
        <v>273</v>
      </c>
      <c r="AK690" t="s">
        <v>177</v>
      </c>
      <c r="AL690" t="s">
        <v>178</v>
      </c>
      <c r="AM690">
        <v>99</v>
      </c>
      <c r="AN690">
        <v>131</v>
      </c>
      <c r="AO690" t="s">
        <v>179</v>
      </c>
      <c r="AP690" t="s">
        <v>539</v>
      </c>
      <c r="AQ690">
        <v>20211104</v>
      </c>
      <c r="AR690">
        <v>154554</v>
      </c>
      <c r="AS690" t="s">
        <v>181</v>
      </c>
      <c r="AT690">
        <v>58.386434999999999</v>
      </c>
      <c r="AU690" t="s">
        <v>181</v>
      </c>
      <c r="AV690"/>
      <c r="AW690"/>
      <c r="AX690"/>
      <c r="AY690"/>
      <c r="AZ690"/>
      <c r="BA690"/>
      <c r="BB690"/>
      <c r="BC690" s="19" t="str">
        <f t="shared" si="21"/>
        <v/>
      </c>
      <c r="BD690" s="20" t="e">
        <f t="shared" si="22"/>
        <v>#N/A</v>
      </c>
      <c r="BE690" s="12" t="s">
        <v>182</v>
      </c>
    </row>
    <row r="691" spans="3:57">
      <c r="C691">
        <v>717</v>
      </c>
      <c r="D691" t="s">
        <v>167</v>
      </c>
      <c r="E691">
        <v>512</v>
      </c>
      <c r="F691">
        <v>511</v>
      </c>
      <c r="G691">
        <v>503</v>
      </c>
      <c r="H691">
        <v>511</v>
      </c>
      <c r="I691">
        <v>2021</v>
      </c>
      <c r="J691">
        <v>7</v>
      </c>
      <c r="K691">
        <v>31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 t="s">
        <v>167</v>
      </c>
      <c r="V691" t="s">
        <v>167</v>
      </c>
      <c r="W691" t="s">
        <v>5618</v>
      </c>
      <c r="X691" t="s">
        <v>167</v>
      </c>
      <c r="Y691">
        <v>990045</v>
      </c>
      <c r="Z691" t="s">
        <v>520</v>
      </c>
      <c r="AA691" t="s">
        <v>241</v>
      </c>
      <c r="AB691">
        <v>11111111</v>
      </c>
      <c r="AC691">
        <v>99</v>
      </c>
      <c r="AD691" t="s">
        <v>174</v>
      </c>
      <c r="AE691" t="s">
        <v>174</v>
      </c>
      <c r="AF691">
        <v>99</v>
      </c>
      <c r="AG691">
        <v>11</v>
      </c>
      <c r="AH691">
        <v>54</v>
      </c>
      <c r="AI691" t="s">
        <v>167</v>
      </c>
      <c r="AJ691" t="s">
        <v>273</v>
      </c>
      <c r="AK691" t="s">
        <v>177</v>
      </c>
      <c r="AL691" t="s">
        <v>178</v>
      </c>
      <c r="AM691">
        <v>99</v>
      </c>
      <c r="AN691">
        <v>132</v>
      </c>
      <c r="AO691" t="s">
        <v>179</v>
      </c>
      <c r="AP691" t="s">
        <v>539</v>
      </c>
      <c r="AQ691">
        <v>20211104</v>
      </c>
      <c r="AR691">
        <v>154621</v>
      </c>
      <c r="AS691" t="s">
        <v>181</v>
      </c>
      <c r="AT691">
        <v>58.481017999999999</v>
      </c>
      <c r="AU691" t="s">
        <v>181</v>
      </c>
      <c r="AV691"/>
      <c r="AW691"/>
      <c r="AX691"/>
      <c r="AY691"/>
      <c r="AZ691"/>
      <c r="BA691"/>
      <c r="BB691"/>
      <c r="BC691" s="19" t="str">
        <f t="shared" si="21"/>
        <v/>
      </c>
      <c r="BD691" s="20" t="e">
        <f t="shared" si="22"/>
        <v>#N/A</v>
      </c>
      <c r="BE691" s="12" t="e">
        <v>#N/A</v>
      </c>
    </row>
    <row r="692" spans="3:57">
      <c r="C692">
        <v>718</v>
      </c>
      <c r="D692" t="s">
        <v>167</v>
      </c>
      <c r="E692">
        <v>512</v>
      </c>
      <c r="F692">
        <v>511</v>
      </c>
      <c r="G692">
        <v>503</v>
      </c>
      <c r="H692">
        <v>511</v>
      </c>
      <c r="I692">
        <v>2021</v>
      </c>
      <c r="J692">
        <v>8</v>
      </c>
      <c r="K692">
        <v>1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 t="s">
        <v>3584</v>
      </c>
      <c r="V692" t="s">
        <v>167</v>
      </c>
      <c r="W692" t="s">
        <v>3585</v>
      </c>
      <c r="X692" t="s">
        <v>167</v>
      </c>
      <c r="Y692">
        <v>990018</v>
      </c>
      <c r="Z692" t="s">
        <v>1853</v>
      </c>
      <c r="AA692" t="s">
        <v>3586</v>
      </c>
      <c r="AB692">
        <v>11111111</v>
      </c>
      <c r="AC692">
        <v>99</v>
      </c>
      <c r="AD692" t="s">
        <v>174</v>
      </c>
      <c r="AE692" t="s">
        <v>174</v>
      </c>
      <c r="AF692">
        <v>99</v>
      </c>
      <c r="AG692">
        <v>11</v>
      </c>
      <c r="AH692">
        <v>54</v>
      </c>
      <c r="AI692" t="s">
        <v>167</v>
      </c>
      <c r="AJ692" t="s">
        <v>273</v>
      </c>
      <c r="AK692" t="s">
        <v>177</v>
      </c>
      <c r="AL692" t="s">
        <v>178</v>
      </c>
      <c r="AM692">
        <v>99</v>
      </c>
      <c r="AN692">
        <v>143</v>
      </c>
      <c r="AO692" t="s">
        <v>219</v>
      </c>
      <c r="AP692" t="s">
        <v>539</v>
      </c>
      <c r="AQ692">
        <v>20211104</v>
      </c>
      <c r="AR692">
        <v>154643</v>
      </c>
      <c r="AS692" t="s">
        <v>181</v>
      </c>
      <c r="AT692">
        <v>58.385135599999998</v>
      </c>
      <c r="AU692" t="s">
        <v>181</v>
      </c>
      <c r="AV692"/>
      <c r="AW692"/>
      <c r="AX692"/>
      <c r="AY692"/>
      <c r="AZ692"/>
      <c r="BA692"/>
      <c r="BB692"/>
      <c r="BC692" s="19" t="str">
        <f t="shared" si="21"/>
        <v/>
      </c>
      <c r="BD692" s="20" t="e">
        <f t="shared" si="22"/>
        <v>#N/A</v>
      </c>
      <c r="BE692" s="12" t="s">
        <v>182</v>
      </c>
    </row>
    <row r="693" spans="3:57">
      <c r="C693">
        <v>720</v>
      </c>
      <c r="D693" t="s">
        <v>167</v>
      </c>
      <c r="E693">
        <v>512</v>
      </c>
      <c r="F693">
        <v>511</v>
      </c>
      <c r="G693">
        <v>503</v>
      </c>
      <c r="H693">
        <v>511</v>
      </c>
      <c r="I693">
        <v>2021</v>
      </c>
      <c r="J693">
        <v>8</v>
      </c>
      <c r="K693">
        <v>26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 t="s">
        <v>167</v>
      </c>
      <c r="V693" t="s">
        <v>167</v>
      </c>
      <c r="W693" t="s">
        <v>5631</v>
      </c>
      <c r="X693" t="s">
        <v>167</v>
      </c>
      <c r="Y693">
        <v>990046</v>
      </c>
      <c r="Z693" t="s">
        <v>695</v>
      </c>
      <c r="AA693" t="s">
        <v>696</v>
      </c>
      <c r="AB693">
        <v>11111111</v>
      </c>
      <c r="AC693">
        <v>99</v>
      </c>
      <c r="AD693" t="s">
        <v>174</v>
      </c>
      <c r="AE693" t="s">
        <v>174</v>
      </c>
      <c r="AF693">
        <v>99</v>
      </c>
      <c r="AG693">
        <v>11</v>
      </c>
      <c r="AH693">
        <v>54</v>
      </c>
      <c r="AI693" t="s">
        <v>167</v>
      </c>
      <c r="AJ693" t="s">
        <v>273</v>
      </c>
      <c r="AK693" t="s">
        <v>177</v>
      </c>
      <c r="AL693" t="s">
        <v>178</v>
      </c>
      <c r="AM693">
        <v>99</v>
      </c>
      <c r="AN693">
        <v>142</v>
      </c>
      <c r="AO693" t="s">
        <v>219</v>
      </c>
      <c r="AP693" t="s">
        <v>539</v>
      </c>
      <c r="AQ693">
        <v>20211104</v>
      </c>
      <c r="AR693">
        <v>154706</v>
      </c>
      <c r="AS693" t="s">
        <v>181</v>
      </c>
      <c r="AT693">
        <v>58.44238</v>
      </c>
      <c r="AU693" t="s">
        <v>181</v>
      </c>
      <c r="AV693"/>
      <c r="AW693"/>
      <c r="AX693"/>
      <c r="AY693"/>
      <c r="AZ693"/>
      <c r="BA693"/>
      <c r="BB693"/>
      <c r="BC693" s="19" t="str">
        <f t="shared" si="21"/>
        <v/>
      </c>
      <c r="BD693" s="20" t="e">
        <f t="shared" si="22"/>
        <v>#N/A</v>
      </c>
      <c r="BE693" s="12" t="s">
        <v>182</v>
      </c>
    </row>
    <row r="694" spans="3:57">
      <c r="C694">
        <v>721</v>
      </c>
      <c r="D694" t="s">
        <v>167</v>
      </c>
      <c r="E694">
        <v>512</v>
      </c>
      <c r="F694">
        <v>511</v>
      </c>
      <c r="G694">
        <v>503</v>
      </c>
      <c r="H694">
        <v>511</v>
      </c>
      <c r="I694">
        <v>2021</v>
      </c>
      <c r="J694">
        <v>8</v>
      </c>
      <c r="K694">
        <v>27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 t="s">
        <v>167</v>
      </c>
      <c r="V694" t="s">
        <v>167</v>
      </c>
      <c r="W694" t="s">
        <v>5632</v>
      </c>
      <c r="X694" t="s">
        <v>167</v>
      </c>
      <c r="Y694">
        <v>990017</v>
      </c>
      <c r="Z694" t="s">
        <v>494</v>
      </c>
      <c r="AA694" t="s">
        <v>500</v>
      </c>
      <c r="AB694">
        <v>11111111</v>
      </c>
      <c r="AC694">
        <v>99</v>
      </c>
      <c r="AD694" t="s">
        <v>174</v>
      </c>
      <c r="AE694" t="s">
        <v>174</v>
      </c>
      <c r="AF694">
        <v>99</v>
      </c>
      <c r="AG694">
        <v>11</v>
      </c>
      <c r="AH694">
        <v>54</v>
      </c>
      <c r="AI694" t="s">
        <v>167</v>
      </c>
      <c r="AJ694" t="s">
        <v>273</v>
      </c>
      <c r="AK694" t="s">
        <v>177</v>
      </c>
      <c r="AL694" t="s">
        <v>178</v>
      </c>
      <c r="AM694">
        <v>99</v>
      </c>
      <c r="AN694">
        <v>132</v>
      </c>
      <c r="AO694" t="s">
        <v>179</v>
      </c>
      <c r="AP694" t="s">
        <v>539</v>
      </c>
      <c r="AQ694">
        <v>20211104</v>
      </c>
      <c r="AR694">
        <v>154727</v>
      </c>
      <c r="AS694" t="s">
        <v>181</v>
      </c>
      <c r="AT694">
        <v>58.501269000000001</v>
      </c>
      <c r="AU694" t="s">
        <v>181</v>
      </c>
      <c r="AV694"/>
      <c r="AW694"/>
      <c r="AX694"/>
      <c r="AY694"/>
      <c r="AZ694"/>
      <c r="BA694"/>
      <c r="BB694"/>
      <c r="BC694" s="19" t="str">
        <f t="shared" si="21"/>
        <v/>
      </c>
      <c r="BD694" s="20" t="e">
        <f t="shared" si="22"/>
        <v>#N/A</v>
      </c>
      <c r="BE694" s="12" t="s">
        <v>182</v>
      </c>
    </row>
    <row r="695" spans="3:57">
      <c r="C695">
        <v>722</v>
      </c>
      <c r="D695" t="s">
        <v>167</v>
      </c>
      <c r="E695">
        <v>511</v>
      </c>
      <c r="F695">
        <v>501</v>
      </c>
      <c r="G695">
        <v>501</v>
      </c>
      <c r="H695">
        <v>501</v>
      </c>
      <c r="I695">
        <v>2021</v>
      </c>
      <c r="J695">
        <v>9</v>
      </c>
      <c r="K695">
        <v>30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 t="s">
        <v>167</v>
      </c>
      <c r="V695" t="s">
        <v>167</v>
      </c>
      <c r="W695" t="s">
        <v>5633</v>
      </c>
      <c r="X695" t="s">
        <v>167</v>
      </c>
      <c r="Y695">
        <v>990007</v>
      </c>
      <c r="Z695" t="s">
        <v>302</v>
      </c>
      <c r="AA695" t="s">
        <v>358</v>
      </c>
      <c r="AB695">
        <v>11111111</v>
      </c>
      <c r="AC695">
        <v>99</v>
      </c>
      <c r="AD695" t="s">
        <v>174</v>
      </c>
      <c r="AE695" t="s">
        <v>174</v>
      </c>
      <c r="AF695">
        <v>99</v>
      </c>
      <c r="AG695">
        <v>11</v>
      </c>
      <c r="AH695">
        <v>54</v>
      </c>
      <c r="AI695" t="s">
        <v>167</v>
      </c>
      <c r="AJ695" t="s">
        <v>273</v>
      </c>
      <c r="AK695" t="s">
        <v>177</v>
      </c>
      <c r="AL695" t="s">
        <v>178</v>
      </c>
      <c r="AM695">
        <v>99</v>
      </c>
      <c r="AN695">
        <v>132</v>
      </c>
      <c r="AO695" t="s">
        <v>179</v>
      </c>
      <c r="AP695" t="s">
        <v>2541</v>
      </c>
      <c r="AQ695">
        <v>20210909</v>
      </c>
      <c r="AR695">
        <v>60007</v>
      </c>
      <c r="AS695" t="s">
        <v>181</v>
      </c>
      <c r="AT695">
        <v>58.454039000000002</v>
      </c>
      <c r="AU695" t="s">
        <v>181</v>
      </c>
      <c r="AV695"/>
      <c r="AW695"/>
      <c r="AX695"/>
      <c r="AY695"/>
      <c r="AZ695"/>
      <c r="BA695"/>
      <c r="BB695"/>
      <c r="BC695" s="19" t="str">
        <f t="shared" si="21"/>
        <v/>
      </c>
      <c r="BD695" s="20" t="e">
        <f t="shared" si="22"/>
        <v>#N/A</v>
      </c>
      <c r="BE695" s="12" t="s">
        <v>182</v>
      </c>
    </row>
    <row r="696" spans="3:57">
      <c r="C696">
        <v>723</v>
      </c>
      <c r="D696" t="s">
        <v>167</v>
      </c>
      <c r="E696">
        <v>511</v>
      </c>
      <c r="F696">
        <v>501</v>
      </c>
      <c r="G696">
        <v>501</v>
      </c>
      <c r="H696">
        <v>501</v>
      </c>
      <c r="I696">
        <v>2021</v>
      </c>
      <c r="J696">
        <v>9</v>
      </c>
      <c r="K696">
        <v>15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 t="s">
        <v>167</v>
      </c>
      <c r="V696" t="s">
        <v>167</v>
      </c>
      <c r="W696" t="s">
        <v>5634</v>
      </c>
      <c r="X696" t="s">
        <v>167</v>
      </c>
      <c r="Y696">
        <v>990019</v>
      </c>
      <c r="Z696" t="s">
        <v>2833</v>
      </c>
      <c r="AA696" t="s">
        <v>241</v>
      </c>
      <c r="AB696">
        <v>11111111</v>
      </c>
      <c r="AC696">
        <v>99</v>
      </c>
      <c r="AD696" t="s">
        <v>174</v>
      </c>
      <c r="AE696" t="s">
        <v>174</v>
      </c>
      <c r="AF696">
        <v>99</v>
      </c>
      <c r="AG696">
        <v>11</v>
      </c>
      <c r="AH696">
        <v>54</v>
      </c>
      <c r="AI696" t="s">
        <v>175</v>
      </c>
      <c r="AJ696" t="s">
        <v>176</v>
      </c>
      <c r="AK696" t="s">
        <v>177</v>
      </c>
      <c r="AL696" t="s">
        <v>178</v>
      </c>
      <c r="AM696">
        <v>99</v>
      </c>
      <c r="AN696">
        <v>132</v>
      </c>
      <c r="AO696" t="s">
        <v>179</v>
      </c>
      <c r="AP696" t="s">
        <v>180</v>
      </c>
      <c r="AQ696">
        <v>20211215</v>
      </c>
      <c r="AR696">
        <v>33020</v>
      </c>
      <c r="AS696" t="s">
        <v>181</v>
      </c>
      <c r="AT696">
        <v>58.509473999999997</v>
      </c>
      <c r="AU696" t="s">
        <v>181</v>
      </c>
      <c r="AV696"/>
      <c r="AW696"/>
      <c r="AX696"/>
      <c r="AY696"/>
      <c r="AZ696"/>
      <c r="BA696"/>
      <c r="BB696"/>
      <c r="BC696" s="19" t="str">
        <f t="shared" si="21"/>
        <v/>
      </c>
      <c r="BD696" s="20" t="e">
        <f t="shared" si="22"/>
        <v>#N/A</v>
      </c>
      <c r="BE696" s="12" t="s">
        <v>182</v>
      </c>
    </row>
    <row r="697" spans="3:57">
      <c r="C697">
        <v>724</v>
      </c>
      <c r="D697" t="s">
        <v>167</v>
      </c>
      <c r="E697">
        <v>512</v>
      </c>
      <c r="F697">
        <v>511</v>
      </c>
      <c r="G697">
        <v>503</v>
      </c>
      <c r="H697">
        <v>511</v>
      </c>
      <c r="I697">
        <v>2021</v>
      </c>
      <c r="J697">
        <v>9</v>
      </c>
      <c r="K697">
        <v>8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 t="s">
        <v>3389</v>
      </c>
      <c r="V697" t="s">
        <v>167</v>
      </c>
      <c r="W697" t="s">
        <v>3390</v>
      </c>
      <c r="X697" t="s">
        <v>3391</v>
      </c>
      <c r="Y697">
        <v>990020</v>
      </c>
      <c r="Z697" t="s">
        <v>1033</v>
      </c>
      <c r="AA697" t="s">
        <v>696</v>
      </c>
      <c r="AB697">
        <v>11111111</v>
      </c>
      <c r="AC697">
        <v>99</v>
      </c>
      <c r="AD697" t="s">
        <v>174</v>
      </c>
      <c r="AE697" t="s">
        <v>174</v>
      </c>
      <c r="AF697">
        <v>99</v>
      </c>
      <c r="AG697">
        <v>11</v>
      </c>
      <c r="AH697">
        <v>54</v>
      </c>
      <c r="AI697" t="s">
        <v>167</v>
      </c>
      <c r="AJ697" t="s">
        <v>273</v>
      </c>
      <c r="AK697" t="s">
        <v>177</v>
      </c>
      <c r="AL697" t="s">
        <v>178</v>
      </c>
      <c r="AM697">
        <v>99</v>
      </c>
      <c r="AN697">
        <v>142</v>
      </c>
      <c r="AO697" t="s">
        <v>219</v>
      </c>
      <c r="AP697" t="s">
        <v>2541</v>
      </c>
      <c r="AQ697">
        <v>20210831</v>
      </c>
      <c r="AR697">
        <v>170014</v>
      </c>
      <c r="AS697" t="s">
        <v>181</v>
      </c>
      <c r="AT697">
        <v>58.426738499999999</v>
      </c>
      <c r="AU697" t="s">
        <v>181</v>
      </c>
      <c r="AV697"/>
      <c r="AW697"/>
      <c r="AX697"/>
      <c r="AY697"/>
      <c r="AZ697"/>
      <c r="BA697"/>
      <c r="BB697"/>
      <c r="BC697" s="19" t="str">
        <f t="shared" si="21"/>
        <v/>
      </c>
      <c r="BD697" s="20" t="e">
        <f t="shared" si="22"/>
        <v>#N/A</v>
      </c>
      <c r="BE697" s="12" t="s">
        <v>182</v>
      </c>
    </row>
    <row r="698" spans="3:57">
      <c r="C698">
        <v>725</v>
      </c>
      <c r="D698" t="s">
        <v>167</v>
      </c>
      <c r="E698">
        <v>512</v>
      </c>
      <c r="F698">
        <v>511</v>
      </c>
      <c r="G698">
        <v>503</v>
      </c>
      <c r="H698">
        <v>511</v>
      </c>
      <c r="I698">
        <v>2021</v>
      </c>
      <c r="J698">
        <v>9</v>
      </c>
      <c r="K698">
        <v>14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 t="s">
        <v>2405</v>
      </c>
      <c r="V698" t="s">
        <v>167</v>
      </c>
      <c r="W698" t="s">
        <v>3366</v>
      </c>
      <c r="X698" t="s">
        <v>3367</v>
      </c>
      <c r="Y698">
        <v>990020</v>
      </c>
      <c r="Z698" t="s">
        <v>1033</v>
      </c>
      <c r="AA698" t="s">
        <v>696</v>
      </c>
      <c r="AB698">
        <v>11111111</v>
      </c>
      <c r="AC698">
        <v>99</v>
      </c>
      <c r="AD698" t="s">
        <v>174</v>
      </c>
      <c r="AE698" t="s">
        <v>174</v>
      </c>
      <c r="AF698">
        <v>99</v>
      </c>
      <c r="AG698">
        <v>11</v>
      </c>
      <c r="AH698">
        <v>54</v>
      </c>
      <c r="AI698" t="s">
        <v>167</v>
      </c>
      <c r="AJ698" t="s">
        <v>273</v>
      </c>
      <c r="AK698" t="s">
        <v>177</v>
      </c>
      <c r="AL698" t="s">
        <v>178</v>
      </c>
      <c r="AM698">
        <v>99</v>
      </c>
      <c r="AN698">
        <v>142</v>
      </c>
      <c r="AO698" t="s">
        <v>219</v>
      </c>
      <c r="AP698" t="s">
        <v>2541</v>
      </c>
      <c r="AQ698">
        <v>20211116</v>
      </c>
      <c r="AR698">
        <v>33009</v>
      </c>
      <c r="AS698" t="s">
        <v>181</v>
      </c>
      <c r="AT698">
        <v>58.424854600000003</v>
      </c>
      <c r="AU698" t="s">
        <v>181</v>
      </c>
      <c r="AV698"/>
      <c r="AW698"/>
      <c r="AX698"/>
      <c r="AY698"/>
      <c r="AZ698"/>
      <c r="BA698"/>
      <c r="BB698"/>
      <c r="BC698" s="19" t="str">
        <f t="shared" si="21"/>
        <v/>
      </c>
      <c r="BD698" s="20" t="e">
        <f t="shared" si="22"/>
        <v>#N/A</v>
      </c>
      <c r="BE698" s="12" t="s">
        <v>182</v>
      </c>
    </row>
    <row r="699" spans="3:57">
      <c r="C699">
        <v>728</v>
      </c>
      <c r="D699" t="s">
        <v>167</v>
      </c>
      <c r="E699">
        <v>512</v>
      </c>
      <c r="F699">
        <v>511</v>
      </c>
      <c r="G699">
        <v>503</v>
      </c>
      <c r="H699">
        <v>511</v>
      </c>
      <c r="I699">
        <v>2021</v>
      </c>
      <c r="J699">
        <v>10</v>
      </c>
      <c r="K699">
        <v>30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 t="s">
        <v>167</v>
      </c>
      <c r="V699" t="s">
        <v>167</v>
      </c>
      <c r="W699" t="s">
        <v>5645</v>
      </c>
      <c r="X699" t="s">
        <v>167</v>
      </c>
      <c r="Y699">
        <v>990011</v>
      </c>
      <c r="Z699" t="s">
        <v>1665</v>
      </c>
      <c r="AA699" t="s">
        <v>2132</v>
      </c>
      <c r="AB699">
        <v>11111111</v>
      </c>
      <c r="AC699">
        <v>99</v>
      </c>
      <c r="AD699" t="s">
        <v>174</v>
      </c>
      <c r="AE699" t="s">
        <v>174</v>
      </c>
      <c r="AF699">
        <v>99</v>
      </c>
      <c r="AG699">
        <v>11</v>
      </c>
      <c r="AH699">
        <v>54</v>
      </c>
      <c r="AI699" t="s">
        <v>167</v>
      </c>
      <c r="AJ699" t="s">
        <v>273</v>
      </c>
      <c r="AK699" t="s">
        <v>177</v>
      </c>
      <c r="AL699" t="s">
        <v>178</v>
      </c>
      <c r="AM699">
        <v>99</v>
      </c>
      <c r="AN699">
        <v>142</v>
      </c>
      <c r="AO699" t="s">
        <v>219</v>
      </c>
      <c r="AP699" t="s">
        <v>2541</v>
      </c>
      <c r="AQ699">
        <v>20211118</v>
      </c>
      <c r="AR699">
        <v>33036</v>
      </c>
      <c r="AS699" t="s">
        <v>181</v>
      </c>
      <c r="AT699">
        <v>58.383569999999999</v>
      </c>
      <c r="AU699" t="s">
        <v>181</v>
      </c>
      <c r="AV699"/>
      <c r="AW699"/>
      <c r="AX699"/>
      <c r="AY699"/>
      <c r="AZ699"/>
      <c r="BA699"/>
      <c r="BB699"/>
      <c r="BC699" s="19" t="str">
        <f t="shared" si="21"/>
        <v/>
      </c>
      <c r="BD699" s="20" t="e">
        <f t="shared" si="22"/>
        <v>#N/A</v>
      </c>
      <c r="BE699" s="12" t="s">
        <v>182</v>
      </c>
    </row>
    <row r="700" spans="3:57">
      <c r="C700">
        <v>729</v>
      </c>
      <c r="D700" t="s">
        <v>167</v>
      </c>
      <c r="E700">
        <v>512</v>
      </c>
      <c r="F700">
        <v>511</v>
      </c>
      <c r="G700">
        <v>503</v>
      </c>
      <c r="H700">
        <v>511</v>
      </c>
      <c r="I700">
        <v>2021</v>
      </c>
      <c r="J700">
        <v>12</v>
      </c>
      <c r="K700">
        <v>15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 t="s">
        <v>167</v>
      </c>
      <c r="V700" t="s">
        <v>167</v>
      </c>
      <c r="W700" t="s">
        <v>5666</v>
      </c>
      <c r="X700" t="s">
        <v>167</v>
      </c>
      <c r="Y700">
        <v>990014</v>
      </c>
      <c r="Z700" t="s">
        <v>263</v>
      </c>
      <c r="AA700" t="s">
        <v>1723</v>
      </c>
      <c r="AB700">
        <v>11111111</v>
      </c>
      <c r="AC700">
        <v>99</v>
      </c>
      <c r="AD700" t="s">
        <v>174</v>
      </c>
      <c r="AE700" t="s">
        <v>174</v>
      </c>
      <c r="AF700">
        <v>99</v>
      </c>
      <c r="AG700">
        <v>11</v>
      </c>
      <c r="AH700">
        <v>54</v>
      </c>
      <c r="AI700" t="s">
        <v>167</v>
      </c>
      <c r="AJ700" t="s">
        <v>273</v>
      </c>
      <c r="AK700" t="s">
        <v>177</v>
      </c>
      <c r="AL700" t="s">
        <v>178</v>
      </c>
      <c r="AM700">
        <v>99</v>
      </c>
      <c r="AN700">
        <v>142</v>
      </c>
      <c r="AO700" t="s">
        <v>219</v>
      </c>
      <c r="AP700" t="s">
        <v>2541</v>
      </c>
      <c r="AQ700">
        <v>20211218</v>
      </c>
      <c r="AR700">
        <v>33053</v>
      </c>
      <c r="AS700" t="s">
        <v>181</v>
      </c>
      <c r="AT700">
        <v>58.358542999999997</v>
      </c>
      <c r="AU700" t="s">
        <v>181</v>
      </c>
      <c r="AV700"/>
      <c r="AW700"/>
      <c r="AX700"/>
      <c r="AY700"/>
      <c r="AZ700"/>
      <c r="BA700"/>
      <c r="BB700"/>
      <c r="BC700" s="19" t="str">
        <f t="shared" si="21"/>
        <v/>
      </c>
      <c r="BD700" s="20" t="e">
        <f t="shared" si="22"/>
        <v>#N/A</v>
      </c>
      <c r="BE700" s="12" t="s">
        <v>182</v>
      </c>
    </row>
    <row r="701" spans="3:57">
      <c r="C701">
        <v>730</v>
      </c>
      <c r="D701" t="s">
        <v>167</v>
      </c>
      <c r="E701">
        <v>512</v>
      </c>
      <c r="F701">
        <v>511</v>
      </c>
      <c r="G701">
        <v>503</v>
      </c>
      <c r="H701">
        <v>511</v>
      </c>
      <c r="I701">
        <v>2021</v>
      </c>
      <c r="J701">
        <v>12</v>
      </c>
      <c r="K701">
        <v>17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 t="s">
        <v>167</v>
      </c>
      <c r="V701" t="s">
        <v>167</v>
      </c>
      <c r="W701" t="s">
        <v>5662</v>
      </c>
      <c r="X701" t="s">
        <v>167</v>
      </c>
      <c r="Y701">
        <v>990003</v>
      </c>
      <c r="Z701" t="s">
        <v>232</v>
      </c>
      <c r="AA701" t="s">
        <v>2399</v>
      </c>
      <c r="AB701">
        <v>11111111</v>
      </c>
      <c r="AC701">
        <v>99</v>
      </c>
      <c r="AD701" t="s">
        <v>174</v>
      </c>
      <c r="AE701" t="s">
        <v>174</v>
      </c>
      <c r="AF701">
        <v>99</v>
      </c>
      <c r="AG701">
        <v>11</v>
      </c>
      <c r="AH701">
        <v>54</v>
      </c>
      <c r="AI701" t="s">
        <v>167</v>
      </c>
      <c r="AJ701" t="s">
        <v>273</v>
      </c>
      <c r="AK701" t="s">
        <v>177</v>
      </c>
      <c r="AL701" t="s">
        <v>178</v>
      </c>
      <c r="AM701">
        <v>99</v>
      </c>
      <c r="AN701">
        <v>132</v>
      </c>
      <c r="AO701" t="s">
        <v>179</v>
      </c>
      <c r="AP701" t="s">
        <v>426</v>
      </c>
      <c r="AQ701">
        <v>20211213</v>
      </c>
      <c r="AR701">
        <v>123331</v>
      </c>
      <c r="AS701" t="s">
        <v>181</v>
      </c>
      <c r="AT701">
        <v>58.418926999999996</v>
      </c>
      <c r="AU701" t="s">
        <v>181</v>
      </c>
      <c r="AV701"/>
      <c r="AW701"/>
      <c r="AX701"/>
      <c r="AY701"/>
      <c r="AZ701"/>
      <c r="BA701"/>
      <c r="BB701"/>
      <c r="BC701" s="19" t="str">
        <f t="shared" si="21"/>
        <v/>
      </c>
      <c r="BD701" s="20" t="e">
        <f t="shared" si="22"/>
        <v>#N/A</v>
      </c>
      <c r="BE701" s="12" t="s">
        <v>182</v>
      </c>
    </row>
    <row r="702" spans="3:57">
      <c r="C702">
        <v>731</v>
      </c>
      <c r="D702" t="s">
        <v>167</v>
      </c>
      <c r="E702">
        <v>511</v>
      </c>
      <c r="F702">
        <v>501</v>
      </c>
      <c r="G702">
        <v>501</v>
      </c>
      <c r="H702">
        <v>501</v>
      </c>
      <c r="I702">
        <v>2021</v>
      </c>
      <c r="J702">
        <v>12</v>
      </c>
      <c r="K702">
        <v>1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 t="s">
        <v>167</v>
      </c>
      <c r="V702" t="s">
        <v>167</v>
      </c>
      <c r="W702" t="s">
        <v>5663</v>
      </c>
      <c r="X702" t="s">
        <v>167</v>
      </c>
      <c r="Y702">
        <v>990042</v>
      </c>
      <c r="Z702" t="s">
        <v>405</v>
      </c>
      <c r="AA702" t="s">
        <v>173</v>
      </c>
      <c r="AB702">
        <v>11111111</v>
      </c>
      <c r="AC702">
        <v>99</v>
      </c>
      <c r="AD702" t="s">
        <v>174</v>
      </c>
      <c r="AE702" t="s">
        <v>174</v>
      </c>
      <c r="AF702">
        <v>99</v>
      </c>
      <c r="AG702">
        <v>11</v>
      </c>
      <c r="AH702">
        <v>54</v>
      </c>
      <c r="AI702" t="s">
        <v>167</v>
      </c>
      <c r="AJ702" t="s">
        <v>273</v>
      </c>
      <c r="AK702" t="s">
        <v>177</v>
      </c>
      <c r="AL702" t="s">
        <v>178</v>
      </c>
      <c r="AM702">
        <v>99</v>
      </c>
      <c r="AN702">
        <v>132</v>
      </c>
      <c r="AO702" t="s">
        <v>179</v>
      </c>
      <c r="AP702" t="s">
        <v>2541</v>
      </c>
      <c r="AQ702">
        <v>20211210</v>
      </c>
      <c r="AR702">
        <v>60036</v>
      </c>
      <c r="AS702" t="s">
        <v>181</v>
      </c>
      <c r="AT702">
        <v>58.500624000000002</v>
      </c>
      <c r="AU702" t="s">
        <v>181</v>
      </c>
      <c r="AV702"/>
      <c r="AW702"/>
      <c r="AX702"/>
      <c r="AY702"/>
      <c r="AZ702"/>
      <c r="BA702"/>
      <c r="BB702"/>
      <c r="BC702" s="19" t="str">
        <f t="shared" si="21"/>
        <v/>
      </c>
      <c r="BD702" s="20" t="e">
        <f t="shared" si="22"/>
        <v>#N/A</v>
      </c>
      <c r="BE702" s="12" t="s">
        <v>182</v>
      </c>
    </row>
    <row r="703" spans="3:57">
      <c r="C703">
        <v>732</v>
      </c>
      <c r="D703" t="s">
        <v>167</v>
      </c>
      <c r="E703">
        <v>512</v>
      </c>
      <c r="F703">
        <v>511</v>
      </c>
      <c r="G703">
        <v>503</v>
      </c>
      <c r="H703">
        <v>511</v>
      </c>
      <c r="I703">
        <v>2021</v>
      </c>
      <c r="J703">
        <v>12</v>
      </c>
      <c r="K703">
        <v>1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 t="s">
        <v>167</v>
      </c>
      <c r="V703" t="s">
        <v>167</v>
      </c>
      <c r="W703" t="s">
        <v>5667</v>
      </c>
      <c r="X703" t="s">
        <v>167</v>
      </c>
      <c r="Y703">
        <v>990004</v>
      </c>
      <c r="Z703" t="s">
        <v>201</v>
      </c>
      <c r="AA703" t="s">
        <v>5668</v>
      </c>
      <c r="AB703">
        <v>11111111</v>
      </c>
      <c r="AC703">
        <v>99</v>
      </c>
      <c r="AD703" t="s">
        <v>174</v>
      </c>
      <c r="AE703" t="s">
        <v>174</v>
      </c>
      <c r="AF703">
        <v>99</v>
      </c>
      <c r="AG703">
        <v>11</v>
      </c>
      <c r="AH703">
        <v>54</v>
      </c>
      <c r="AI703" t="s">
        <v>167</v>
      </c>
      <c r="AJ703" t="s">
        <v>273</v>
      </c>
      <c r="AK703" t="s">
        <v>177</v>
      </c>
      <c r="AL703" t="s">
        <v>178</v>
      </c>
      <c r="AM703">
        <v>99</v>
      </c>
      <c r="AN703">
        <v>132</v>
      </c>
      <c r="AO703" t="s">
        <v>179</v>
      </c>
      <c r="AP703" t="s">
        <v>2541</v>
      </c>
      <c r="AQ703">
        <v>20211217</v>
      </c>
      <c r="AR703">
        <v>33021</v>
      </c>
      <c r="AS703" t="s">
        <v>181</v>
      </c>
      <c r="AT703">
        <v>58.392699999999998</v>
      </c>
      <c r="AU703" t="s">
        <v>181</v>
      </c>
      <c r="AV703"/>
      <c r="AW703"/>
      <c r="AX703"/>
      <c r="AY703"/>
      <c r="AZ703"/>
      <c r="BA703"/>
      <c r="BB703"/>
      <c r="BC703" s="19" t="str">
        <f t="shared" si="21"/>
        <v/>
      </c>
      <c r="BD703" s="20" t="e">
        <f t="shared" si="22"/>
        <v>#N/A</v>
      </c>
      <c r="BE703" s="12" t="s">
        <v>182</v>
      </c>
    </row>
    <row r="704" spans="3:57">
      <c r="C704">
        <v>737</v>
      </c>
      <c r="D704" t="s">
        <v>167</v>
      </c>
      <c r="E704">
        <v>512</v>
      </c>
      <c r="F704">
        <v>511</v>
      </c>
      <c r="G704">
        <v>503</v>
      </c>
      <c r="H704">
        <v>511</v>
      </c>
      <c r="I704">
        <v>2021</v>
      </c>
      <c r="J704">
        <v>12</v>
      </c>
      <c r="K704">
        <v>13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 t="s">
        <v>167</v>
      </c>
      <c r="V704" t="s">
        <v>167</v>
      </c>
      <c r="W704" t="s">
        <v>5669</v>
      </c>
      <c r="X704" t="s">
        <v>167</v>
      </c>
      <c r="Y704">
        <v>990012</v>
      </c>
      <c r="Z704" t="s">
        <v>225</v>
      </c>
      <c r="AA704" t="s">
        <v>226</v>
      </c>
      <c r="AB704">
        <v>11111111</v>
      </c>
      <c r="AC704">
        <v>99</v>
      </c>
      <c r="AD704" t="s">
        <v>174</v>
      </c>
      <c r="AE704" t="s">
        <v>174</v>
      </c>
      <c r="AF704">
        <v>99</v>
      </c>
      <c r="AG704">
        <v>11</v>
      </c>
      <c r="AH704">
        <v>54</v>
      </c>
      <c r="AI704" t="s">
        <v>167</v>
      </c>
      <c r="AJ704" t="s">
        <v>273</v>
      </c>
      <c r="AK704" t="s">
        <v>177</v>
      </c>
      <c r="AL704" t="s">
        <v>178</v>
      </c>
      <c r="AM704">
        <v>99</v>
      </c>
      <c r="AN704">
        <v>132</v>
      </c>
      <c r="AO704" t="s">
        <v>179</v>
      </c>
      <c r="AP704" t="s">
        <v>2541</v>
      </c>
      <c r="AQ704">
        <v>20211222</v>
      </c>
      <c r="AR704">
        <v>134507</v>
      </c>
      <c r="AS704" t="s">
        <v>181</v>
      </c>
      <c r="AT704">
        <v>58.451847000000001</v>
      </c>
      <c r="AU704" t="s">
        <v>181</v>
      </c>
      <c r="AV704"/>
      <c r="AW704"/>
      <c r="AX704"/>
      <c r="AY704"/>
      <c r="AZ704"/>
      <c r="BA704"/>
      <c r="BB704"/>
      <c r="BC704" s="19" t="str">
        <f t="shared" si="21"/>
        <v/>
      </c>
      <c r="BD704" s="20" t="e">
        <f t="shared" si="22"/>
        <v>#N/A</v>
      </c>
      <c r="BE704" s="12" t="s">
        <v>182</v>
      </c>
    </row>
    <row r="705" spans="3:57">
      <c r="C705">
        <v>738</v>
      </c>
      <c r="D705" t="s">
        <v>167</v>
      </c>
      <c r="E705">
        <v>511</v>
      </c>
      <c r="F705">
        <v>501</v>
      </c>
      <c r="G705">
        <v>501</v>
      </c>
      <c r="H705">
        <v>501</v>
      </c>
      <c r="I705">
        <v>2021</v>
      </c>
      <c r="J705">
        <v>11</v>
      </c>
      <c r="K705">
        <v>27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 t="s">
        <v>3625</v>
      </c>
      <c r="V705" t="s">
        <v>214</v>
      </c>
      <c r="W705" t="s">
        <v>3626</v>
      </c>
      <c r="X705" t="s">
        <v>3627</v>
      </c>
      <c r="Y705">
        <v>990038</v>
      </c>
      <c r="Z705" t="s">
        <v>1239</v>
      </c>
      <c r="AA705" t="s">
        <v>358</v>
      </c>
      <c r="AB705">
        <v>11111111</v>
      </c>
      <c r="AC705">
        <v>99</v>
      </c>
      <c r="AD705" t="s">
        <v>174</v>
      </c>
      <c r="AE705" t="s">
        <v>174</v>
      </c>
      <c r="AF705">
        <v>99</v>
      </c>
      <c r="AG705">
        <v>11</v>
      </c>
      <c r="AH705">
        <v>54</v>
      </c>
      <c r="AI705" t="s">
        <v>167</v>
      </c>
      <c r="AJ705" t="s">
        <v>273</v>
      </c>
      <c r="AK705" t="s">
        <v>177</v>
      </c>
      <c r="AL705" t="s">
        <v>178</v>
      </c>
      <c r="AM705">
        <v>99</v>
      </c>
      <c r="AN705">
        <v>131</v>
      </c>
      <c r="AO705" t="s">
        <v>179</v>
      </c>
      <c r="AP705" t="s">
        <v>2541</v>
      </c>
      <c r="AQ705">
        <v>20211116</v>
      </c>
      <c r="AR705">
        <v>60049</v>
      </c>
      <c r="AS705" t="s">
        <v>181</v>
      </c>
      <c r="AT705">
        <v>58.463494599999997</v>
      </c>
      <c r="AU705" t="s">
        <v>181</v>
      </c>
      <c r="AV705"/>
      <c r="AW705"/>
      <c r="AX705"/>
      <c r="AY705"/>
      <c r="AZ705"/>
      <c r="BA705"/>
      <c r="BB705"/>
      <c r="BC705" s="19" t="str">
        <f t="shared" si="21"/>
        <v/>
      </c>
      <c r="BD705" s="20" t="e">
        <f t="shared" si="22"/>
        <v>#N/A</v>
      </c>
      <c r="BE705" s="12" t="s">
        <v>182</v>
      </c>
    </row>
    <row r="706" spans="3:57">
      <c r="C706">
        <v>739</v>
      </c>
      <c r="D706" t="s">
        <v>167</v>
      </c>
      <c r="E706">
        <v>511</v>
      </c>
      <c r="F706">
        <v>501</v>
      </c>
      <c r="G706">
        <v>501</v>
      </c>
      <c r="H706">
        <v>501</v>
      </c>
      <c r="I706">
        <v>2021</v>
      </c>
      <c r="J706">
        <v>11</v>
      </c>
      <c r="K706">
        <v>27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 t="s">
        <v>3659</v>
      </c>
      <c r="V706" t="s">
        <v>167</v>
      </c>
      <c r="W706" t="s">
        <v>3660</v>
      </c>
      <c r="X706" t="s">
        <v>3661</v>
      </c>
      <c r="Y706">
        <v>990015</v>
      </c>
      <c r="Z706" t="s">
        <v>1986</v>
      </c>
      <c r="AA706" t="s">
        <v>358</v>
      </c>
      <c r="AB706">
        <v>11111111</v>
      </c>
      <c r="AC706">
        <v>99</v>
      </c>
      <c r="AD706" t="s">
        <v>174</v>
      </c>
      <c r="AE706" t="s">
        <v>174</v>
      </c>
      <c r="AF706">
        <v>99</v>
      </c>
      <c r="AG706">
        <v>11</v>
      </c>
      <c r="AH706">
        <v>54</v>
      </c>
      <c r="AI706" t="s">
        <v>167</v>
      </c>
      <c r="AJ706" t="s">
        <v>273</v>
      </c>
      <c r="AK706" t="s">
        <v>177</v>
      </c>
      <c r="AL706" t="s">
        <v>178</v>
      </c>
      <c r="AM706">
        <v>99</v>
      </c>
      <c r="AN706">
        <v>30</v>
      </c>
      <c r="AO706" t="s">
        <v>293</v>
      </c>
      <c r="AP706" t="s">
        <v>2541</v>
      </c>
      <c r="AQ706">
        <v>20211116</v>
      </c>
      <c r="AR706">
        <v>60051</v>
      </c>
      <c r="AS706" t="s">
        <v>181</v>
      </c>
      <c r="AT706">
        <v>58.458669899999997</v>
      </c>
      <c r="AU706" t="s">
        <v>181</v>
      </c>
      <c r="AV706"/>
      <c r="AW706"/>
      <c r="AX706"/>
      <c r="AY706"/>
      <c r="AZ706"/>
      <c r="BA706"/>
      <c r="BB706"/>
      <c r="BC706" s="19" t="str">
        <f t="shared" si="21"/>
        <v/>
      </c>
      <c r="BD706" s="20" t="str">
        <f t="shared" si="22"/>
        <v xml:space="preserve"> DM A</v>
      </c>
      <c r="BE706" s="12" t="s">
        <v>182</v>
      </c>
    </row>
    <row r="707" spans="3:57">
      <c r="C707">
        <v>740</v>
      </c>
      <c r="D707" t="s">
        <v>167</v>
      </c>
      <c r="E707">
        <v>512</v>
      </c>
      <c r="F707">
        <v>511</v>
      </c>
      <c r="G707">
        <v>503</v>
      </c>
      <c r="H707">
        <v>511</v>
      </c>
      <c r="I707">
        <v>2021</v>
      </c>
      <c r="J707">
        <v>11</v>
      </c>
      <c r="K707">
        <v>27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 t="s">
        <v>942</v>
      </c>
      <c r="V707" t="s">
        <v>214</v>
      </c>
      <c r="W707" t="s">
        <v>3877</v>
      </c>
      <c r="X707" t="s">
        <v>3878</v>
      </c>
      <c r="Y707">
        <v>990001</v>
      </c>
      <c r="Z707" t="s">
        <v>174</v>
      </c>
      <c r="AA707" t="s">
        <v>500</v>
      </c>
      <c r="AB707">
        <v>11111111</v>
      </c>
      <c r="AC707">
        <v>13</v>
      </c>
      <c r="AD707" t="s">
        <v>249</v>
      </c>
      <c r="AE707" t="s">
        <v>174</v>
      </c>
      <c r="AF707">
        <v>99</v>
      </c>
      <c r="AG707">
        <v>11</v>
      </c>
      <c r="AH707">
        <v>54</v>
      </c>
      <c r="AI707" t="s">
        <v>167</v>
      </c>
      <c r="AJ707" t="s">
        <v>273</v>
      </c>
      <c r="AK707" t="s">
        <v>177</v>
      </c>
      <c r="AL707" t="s">
        <v>178</v>
      </c>
      <c r="AM707">
        <v>99</v>
      </c>
      <c r="AN707">
        <v>131</v>
      </c>
      <c r="AO707" t="s">
        <v>179</v>
      </c>
      <c r="AP707" t="s">
        <v>2541</v>
      </c>
      <c r="AQ707">
        <v>20211116</v>
      </c>
      <c r="AR707">
        <v>60052</v>
      </c>
      <c r="AS707" t="s">
        <v>181</v>
      </c>
      <c r="AT707">
        <v>58.506602999999998</v>
      </c>
      <c r="AU707" t="s">
        <v>181</v>
      </c>
      <c r="AV707"/>
      <c r="AW707"/>
      <c r="AX707"/>
      <c r="AY707"/>
      <c r="AZ707"/>
      <c r="BA707"/>
      <c r="BB707"/>
      <c r="BC707" s="19" t="str">
        <f t="shared" si="21"/>
        <v/>
      </c>
      <c r="BD707" s="20" t="e">
        <f t="shared" si="22"/>
        <v>#N/A</v>
      </c>
      <c r="BE707" s="12" t="s">
        <v>182</v>
      </c>
    </row>
    <row r="708" spans="3:57">
      <c r="C708">
        <v>741</v>
      </c>
      <c r="D708" t="s">
        <v>167</v>
      </c>
      <c r="E708">
        <v>512</v>
      </c>
      <c r="F708">
        <v>511</v>
      </c>
      <c r="G708">
        <v>503</v>
      </c>
      <c r="H708">
        <v>511</v>
      </c>
      <c r="I708">
        <v>2021</v>
      </c>
      <c r="J708">
        <v>11</v>
      </c>
      <c r="K708">
        <v>27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 t="s">
        <v>3559</v>
      </c>
      <c r="V708" t="s">
        <v>214</v>
      </c>
      <c r="W708" t="s">
        <v>3560</v>
      </c>
      <c r="X708" t="s">
        <v>167</v>
      </c>
      <c r="Y708">
        <v>990013</v>
      </c>
      <c r="Z708" t="s">
        <v>378</v>
      </c>
      <c r="AA708" t="s">
        <v>241</v>
      </c>
      <c r="AB708">
        <v>11111111</v>
      </c>
      <c r="AC708">
        <v>99</v>
      </c>
      <c r="AD708" t="s">
        <v>174</v>
      </c>
      <c r="AE708" t="s">
        <v>174</v>
      </c>
      <c r="AF708">
        <v>99</v>
      </c>
      <c r="AG708">
        <v>11</v>
      </c>
      <c r="AH708">
        <v>54</v>
      </c>
      <c r="AI708" t="s">
        <v>167</v>
      </c>
      <c r="AJ708" t="s">
        <v>273</v>
      </c>
      <c r="AK708" t="s">
        <v>177</v>
      </c>
      <c r="AL708" t="s">
        <v>178</v>
      </c>
      <c r="AM708">
        <v>99</v>
      </c>
      <c r="AN708">
        <v>132</v>
      </c>
      <c r="AO708" t="s">
        <v>179</v>
      </c>
      <c r="AP708" t="s">
        <v>180</v>
      </c>
      <c r="AQ708">
        <v>20211202</v>
      </c>
      <c r="AR708">
        <v>33025</v>
      </c>
      <c r="AS708" t="s">
        <v>181</v>
      </c>
      <c r="AT708">
        <v>58.476798700000003</v>
      </c>
      <c r="AU708" t="s">
        <v>181</v>
      </c>
      <c r="AV708"/>
      <c r="AW708"/>
      <c r="AX708"/>
      <c r="AY708"/>
      <c r="AZ708"/>
      <c r="BA708"/>
      <c r="BB708"/>
      <c r="BC708" s="19" t="str">
        <f t="shared" si="21"/>
        <v/>
      </c>
      <c r="BD708" s="20" t="e">
        <f t="shared" si="22"/>
        <v>#N/A</v>
      </c>
      <c r="BE708" s="12" t="e">
        <v>#N/A</v>
      </c>
    </row>
    <row r="709" spans="3:57">
      <c r="C709">
        <v>742</v>
      </c>
      <c r="D709" t="s">
        <v>167</v>
      </c>
      <c r="E709">
        <v>512</v>
      </c>
      <c r="F709">
        <v>513</v>
      </c>
      <c r="G709">
        <v>503</v>
      </c>
      <c r="H709">
        <v>511</v>
      </c>
      <c r="I709">
        <v>2021</v>
      </c>
      <c r="J709">
        <v>12</v>
      </c>
      <c r="K709">
        <v>4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 t="s">
        <v>3427</v>
      </c>
      <c r="V709" t="s">
        <v>167</v>
      </c>
      <c r="W709" t="s">
        <v>3428</v>
      </c>
      <c r="X709" t="s">
        <v>3429</v>
      </c>
      <c r="Y709">
        <v>990024</v>
      </c>
      <c r="Z709" t="s">
        <v>1400</v>
      </c>
      <c r="AA709" t="s">
        <v>3430</v>
      </c>
      <c r="AB709">
        <v>11111111</v>
      </c>
      <c r="AC709">
        <v>99</v>
      </c>
      <c r="AD709" t="s">
        <v>174</v>
      </c>
      <c r="AE709" t="s">
        <v>174</v>
      </c>
      <c r="AF709">
        <v>99</v>
      </c>
      <c r="AG709">
        <v>11</v>
      </c>
      <c r="AH709">
        <v>54</v>
      </c>
      <c r="AI709" t="s">
        <v>167</v>
      </c>
      <c r="AJ709" t="s">
        <v>273</v>
      </c>
      <c r="AK709" t="s">
        <v>177</v>
      </c>
      <c r="AL709" t="s">
        <v>178</v>
      </c>
      <c r="AM709">
        <v>99</v>
      </c>
      <c r="AN709">
        <v>66</v>
      </c>
      <c r="AO709" t="s">
        <v>193</v>
      </c>
      <c r="AP709" t="s">
        <v>2541</v>
      </c>
      <c r="AQ709">
        <v>20211203</v>
      </c>
      <c r="AR709">
        <v>113003</v>
      </c>
      <c r="AS709" t="s">
        <v>181</v>
      </c>
      <c r="AT709">
        <v>58.417017199999997</v>
      </c>
      <c r="AU709" t="s">
        <v>181</v>
      </c>
      <c r="AV709"/>
      <c r="AW709"/>
      <c r="AX709"/>
      <c r="AY709"/>
      <c r="AZ709"/>
      <c r="BA709"/>
      <c r="BB709"/>
      <c r="BC709" s="19" t="str">
        <f t="shared" si="21"/>
        <v/>
      </c>
      <c r="BD709" s="20" t="str">
        <f t="shared" si="22"/>
        <v xml:space="preserve"> CITY GDE</v>
      </c>
      <c r="BE709" s="12" t="s">
        <v>182</v>
      </c>
    </row>
    <row r="710" spans="3:57">
      <c r="C710">
        <v>744</v>
      </c>
      <c r="D710" t="s">
        <v>167</v>
      </c>
      <c r="E710">
        <v>512</v>
      </c>
      <c r="F710">
        <v>511</v>
      </c>
      <c r="G710">
        <v>503</v>
      </c>
      <c r="H710">
        <v>511</v>
      </c>
      <c r="I710">
        <v>2021</v>
      </c>
      <c r="J710">
        <v>12</v>
      </c>
      <c r="K710">
        <v>20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 t="s">
        <v>497</v>
      </c>
      <c r="V710" t="s">
        <v>167</v>
      </c>
      <c r="W710" t="s">
        <v>3380</v>
      </c>
      <c r="X710" t="s">
        <v>3381</v>
      </c>
      <c r="Y710">
        <v>990017</v>
      </c>
      <c r="Z710" t="s">
        <v>494</v>
      </c>
      <c r="AA710" t="s">
        <v>500</v>
      </c>
      <c r="AB710">
        <v>11111111</v>
      </c>
      <c r="AC710">
        <v>99</v>
      </c>
      <c r="AD710" t="s">
        <v>174</v>
      </c>
      <c r="AE710" t="s">
        <v>174</v>
      </c>
      <c r="AF710">
        <v>99</v>
      </c>
      <c r="AG710">
        <v>11</v>
      </c>
      <c r="AH710">
        <v>54</v>
      </c>
      <c r="AI710" t="s">
        <v>167</v>
      </c>
      <c r="AJ710" t="s">
        <v>273</v>
      </c>
      <c r="AK710" t="s">
        <v>177</v>
      </c>
      <c r="AL710" t="s">
        <v>178</v>
      </c>
      <c r="AM710">
        <v>99</v>
      </c>
      <c r="AN710">
        <v>30</v>
      </c>
      <c r="AO710" t="s">
        <v>293</v>
      </c>
      <c r="AP710" t="s">
        <v>2541</v>
      </c>
      <c r="AQ710">
        <v>20211218</v>
      </c>
      <c r="AR710">
        <v>60046</v>
      </c>
      <c r="AS710" t="s">
        <v>181</v>
      </c>
      <c r="AT710">
        <v>58.498234400000001</v>
      </c>
      <c r="AU710" t="s">
        <v>181</v>
      </c>
      <c r="AV710"/>
      <c r="AW710"/>
      <c r="AX710"/>
      <c r="AY710"/>
      <c r="AZ710"/>
      <c r="BA710"/>
      <c r="BB710"/>
      <c r="BC710" s="19" t="str">
        <f t="shared" si="21"/>
        <v/>
      </c>
      <c r="BD710" s="20" t="str">
        <f t="shared" si="22"/>
        <v xml:space="preserve"> DM A</v>
      </c>
      <c r="BE710" s="12" t="s">
        <v>182</v>
      </c>
    </row>
    <row r="711" spans="3:57">
      <c r="C711" s="114">
        <v>800</v>
      </c>
      <c r="D711" t="s">
        <v>288</v>
      </c>
      <c r="E711">
        <v>514</v>
      </c>
      <c r="F711">
        <v>532</v>
      </c>
      <c r="G711">
        <v>506</v>
      </c>
      <c r="H711">
        <v>511</v>
      </c>
      <c r="I711">
        <v>2012</v>
      </c>
      <c r="J711">
        <v>10</v>
      </c>
      <c r="K711">
        <v>12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2021</v>
      </c>
      <c r="S711">
        <v>4</v>
      </c>
      <c r="T711">
        <v>30</v>
      </c>
      <c r="U711" t="s">
        <v>2551</v>
      </c>
      <c r="V711" t="s">
        <v>167</v>
      </c>
      <c r="W711" t="s">
        <v>2552</v>
      </c>
      <c r="X711" t="s">
        <v>167</v>
      </c>
      <c r="Y711">
        <v>20365</v>
      </c>
      <c r="Z711" t="s">
        <v>307</v>
      </c>
      <c r="AA711" t="s">
        <v>2553</v>
      </c>
      <c r="AB711">
        <v>4953047</v>
      </c>
      <c r="AC711">
        <v>2</v>
      </c>
      <c r="AD711" t="s">
        <v>307</v>
      </c>
      <c r="AE711" t="s">
        <v>307</v>
      </c>
      <c r="AF711">
        <v>2</v>
      </c>
      <c r="AG711">
        <v>387</v>
      </c>
      <c r="AH711">
        <v>54</v>
      </c>
      <c r="AI711" t="s">
        <v>175</v>
      </c>
      <c r="AJ711" t="s">
        <v>176</v>
      </c>
      <c r="AK711" t="s">
        <v>177</v>
      </c>
      <c r="AL711" t="s">
        <v>178</v>
      </c>
      <c r="AM711">
        <v>99</v>
      </c>
      <c r="AN711">
        <v>50</v>
      </c>
      <c r="AO711" t="s">
        <v>2554</v>
      </c>
      <c r="AP711" t="s">
        <v>426</v>
      </c>
      <c r="AQ711">
        <v>20210504</v>
      </c>
      <c r="AR711">
        <v>114409</v>
      </c>
      <c r="AS711" t="s">
        <v>181</v>
      </c>
      <c r="AT711">
        <v>65.415385299999997</v>
      </c>
      <c r="AU711" t="s">
        <v>181</v>
      </c>
      <c r="AV711"/>
      <c r="AW711"/>
      <c r="AX711"/>
      <c r="AY711"/>
      <c r="AZ711"/>
      <c r="BA711"/>
      <c r="BB711"/>
      <c r="BC711" s="19" t="str">
        <f t="shared" ref="BC711:BC774" si="23">+IF(AM711=0,"TRA",IF(AM711=3,"LLAMA",""))</f>
        <v/>
      </c>
      <c r="BD711" s="20" t="str">
        <f t="shared" ref="BD711:BD774" si="24">CONCATENATE(BC711," ",VLOOKUP(AN711,$BJ$7:$BT$110,11,0))</f>
        <v xml:space="preserve"> B NOA</v>
      </c>
      <c r="BE711" s="12" t="s">
        <v>182</v>
      </c>
    </row>
    <row r="712" spans="3:57">
      <c r="C712" s="114">
        <v>801</v>
      </c>
      <c r="D712" t="s">
        <v>288</v>
      </c>
      <c r="E712">
        <v>514</v>
      </c>
      <c r="F712">
        <v>532</v>
      </c>
      <c r="G712">
        <v>506</v>
      </c>
      <c r="H712">
        <v>532</v>
      </c>
      <c r="I712">
        <v>2012</v>
      </c>
      <c r="J712">
        <v>11</v>
      </c>
      <c r="K712">
        <v>10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2021</v>
      </c>
      <c r="S712">
        <v>4</v>
      </c>
      <c r="T712">
        <v>30</v>
      </c>
      <c r="U712" t="s">
        <v>2555</v>
      </c>
      <c r="V712" t="s">
        <v>167</v>
      </c>
      <c r="W712" t="s">
        <v>2556</v>
      </c>
      <c r="X712" t="s">
        <v>167</v>
      </c>
      <c r="Y712">
        <v>20365</v>
      </c>
      <c r="Z712" t="s">
        <v>307</v>
      </c>
      <c r="AA712" t="s">
        <v>2553</v>
      </c>
      <c r="AB712">
        <v>4954263</v>
      </c>
      <c r="AC712">
        <v>2</v>
      </c>
      <c r="AD712" t="s">
        <v>307</v>
      </c>
      <c r="AE712" t="s">
        <v>307</v>
      </c>
      <c r="AF712">
        <v>2</v>
      </c>
      <c r="AG712">
        <v>387</v>
      </c>
      <c r="AH712">
        <v>54</v>
      </c>
      <c r="AI712" t="s">
        <v>175</v>
      </c>
      <c r="AJ712" t="s">
        <v>176</v>
      </c>
      <c r="AK712" t="s">
        <v>177</v>
      </c>
      <c r="AL712" t="s">
        <v>178</v>
      </c>
      <c r="AM712">
        <v>99</v>
      </c>
      <c r="AN712">
        <v>50</v>
      </c>
      <c r="AO712" t="s">
        <v>2554</v>
      </c>
      <c r="AP712" t="s">
        <v>426</v>
      </c>
      <c r="AQ712">
        <v>20210504</v>
      </c>
      <c r="AR712">
        <v>114536</v>
      </c>
      <c r="AS712" t="s">
        <v>181</v>
      </c>
      <c r="AT712">
        <v>65.412395000000004</v>
      </c>
      <c r="AU712" t="s">
        <v>181</v>
      </c>
      <c r="AV712"/>
      <c r="AW712"/>
      <c r="AX712"/>
      <c r="AY712"/>
      <c r="AZ712"/>
      <c r="BA712"/>
      <c r="BB712"/>
      <c r="BC712" s="19" t="str">
        <f t="shared" si="23"/>
        <v/>
      </c>
      <c r="BD712" s="20" t="str">
        <f t="shared" si="24"/>
        <v xml:space="preserve"> B NOA</v>
      </c>
      <c r="BE712" s="12" t="s">
        <v>182</v>
      </c>
    </row>
    <row r="713" spans="3:57">
      <c r="C713" s="114">
        <v>802</v>
      </c>
      <c r="D713" t="s">
        <v>288</v>
      </c>
      <c r="E713">
        <v>514</v>
      </c>
      <c r="F713">
        <v>532</v>
      </c>
      <c r="G713">
        <v>506</v>
      </c>
      <c r="H713">
        <v>511</v>
      </c>
      <c r="I713">
        <v>2012</v>
      </c>
      <c r="J713">
        <v>10</v>
      </c>
      <c r="K713">
        <v>26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2019</v>
      </c>
      <c r="S713">
        <v>3</v>
      </c>
      <c r="T713">
        <v>1</v>
      </c>
      <c r="U713" t="s">
        <v>2557</v>
      </c>
      <c r="V713" t="s">
        <v>167</v>
      </c>
      <c r="W713" t="s">
        <v>2558</v>
      </c>
      <c r="X713" t="s">
        <v>167</v>
      </c>
      <c r="Y713">
        <v>20365</v>
      </c>
      <c r="Z713" t="s">
        <v>307</v>
      </c>
      <c r="AA713" t="s">
        <v>2553</v>
      </c>
      <c r="AB713">
        <v>1111111</v>
      </c>
      <c r="AC713">
        <v>2</v>
      </c>
      <c r="AD713" t="s">
        <v>307</v>
      </c>
      <c r="AE713" t="s">
        <v>307</v>
      </c>
      <c r="AF713">
        <v>2</v>
      </c>
      <c r="AG713">
        <v>387</v>
      </c>
      <c r="AH713">
        <v>54</v>
      </c>
      <c r="AI713" t="s">
        <v>175</v>
      </c>
      <c r="AJ713" t="s">
        <v>176</v>
      </c>
      <c r="AK713" t="s">
        <v>177</v>
      </c>
      <c r="AL713" t="s">
        <v>178</v>
      </c>
      <c r="AM713">
        <v>99</v>
      </c>
      <c r="AN713">
        <v>50</v>
      </c>
      <c r="AO713" t="s">
        <v>2554</v>
      </c>
      <c r="AP713" t="s">
        <v>426</v>
      </c>
      <c r="AQ713">
        <v>20190401</v>
      </c>
      <c r="AR713">
        <v>172432</v>
      </c>
      <c r="AS713" t="s">
        <v>181</v>
      </c>
      <c r="AT713">
        <v>65.410412600000001</v>
      </c>
      <c r="AU713" t="s">
        <v>181</v>
      </c>
      <c r="AV713"/>
      <c r="AW713"/>
      <c r="AX713"/>
      <c r="AY713"/>
      <c r="AZ713"/>
      <c r="BA713"/>
      <c r="BB713"/>
      <c r="BC713" s="19" t="str">
        <f t="shared" si="23"/>
        <v/>
      </c>
      <c r="BD713" s="20" t="str">
        <f t="shared" si="24"/>
        <v xml:space="preserve"> B NOA</v>
      </c>
      <c r="BE713" s="12" t="s">
        <v>182</v>
      </c>
    </row>
    <row r="714" spans="3:57">
      <c r="C714" s="114">
        <v>803</v>
      </c>
      <c r="D714" t="s">
        <v>167</v>
      </c>
      <c r="E714">
        <v>514</v>
      </c>
      <c r="F714">
        <v>532</v>
      </c>
      <c r="G714">
        <v>506</v>
      </c>
      <c r="H714">
        <v>532</v>
      </c>
      <c r="I714">
        <v>2012</v>
      </c>
      <c r="J714">
        <v>12</v>
      </c>
      <c r="K714">
        <v>29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 t="s">
        <v>2559</v>
      </c>
      <c r="V714" t="s">
        <v>167</v>
      </c>
      <c r="W714" t="s">
        <v>2560</v>
      </c>
      <c r="X714" t="s">
        <v>167</v>
      </c>
      <c r="Y714">
        <v>20365</v>
      </c>
      <c r="Z714" t="s">
        <v>307</v>
      </c>
      <c r="AA714" t="s">
        <v>2553</v>
      </c>
      <c r="AB714">
        <v>4953414</v>
      </c>
      <c r="AC714">
        <v>2</v>
      </c>
      <c r="AD714" t="s">
        <v>307</v>
      </c>
      <c r="AE714" t="s">
        <v>307</v>
      </c>
      <c r="AF714">
        <v>2</v>
      </c>
      <c r="AG714">
        <v>387</v>
      </c>
      <c r="AH714">
        <v>54</v>
      </c>
      <c r="AI714" t="s">
        <v>175</v>
      </c>
      <c r="AJ714" t="s">
        <v>176</v>
      </c>
      <c r="AK714" t="s">
        <v>177</v>
      </c>
      <c r="AL714" t="s">
        <v>178</v>
      </c>
      <c r="AM714">
        <v>99</v>
      </c>
      <c r="AN714">
        <v>50</v>
      </c>
      <c r="AO714" t="s">
        <v>2554</v>
      </c>
      <c r="AP714" t="s">
        <v>539</v>
      </c>
      <c r="AQ714">
        <v>20200130</v>
      </c>
      <c r="AR714">
        <v>164111</v>
      </c>
      <c r="AS714" t="s">
        <v>181</v>
      </c>
      <c r="AT714">
        <v>65.432272699999999</v>
      </c>
      <c r="AU714" t="s">
        <v>181</v>
      </c>
      <c r="AV714"/>
      <c r="AW714"/>
      <c r="AX714"/>
      <c r="AY714"/>
      <c r="AZ714"/>
      <c r="BA714"/>
      <c r="BB714"/>
      <c r="BC714" s="19" t="str">
        <f t="shared" si="23"/>
        <v/>
      </c>
      <c r="BD714" s="20" t="str">
        <f t="shared" si="24"/>
        <v xml:space="preserve"> B NOA</v>
      </c>
      <c r="BE714" s="12" t="s">
        <v>182</v>
      </c>
    </row>
    <row r="715" spans="3:57">
      <c r="C715" s="114">
        <v>804</v>
      </c>
      <c r="D715" t="s">
        <v>288</v>
      </c>
      <c r="E715">
        <v>514</v>
      </c>
      <c r="F715">
        <v>532</v>
      </c>
      <c r="G715">
        <v>506</v>
      </c>
      <c r="H715">
        <v>532</v>
      </c>
      <c r="I715">
        <v>2012</v>
      </c>
      <c r="J715">
        <v>11</v>
      </c>
      <c r="K715">
        <v>16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2019</v>
      </c>
      <c r="S715">
        <v>8</v>
      </c>
      <c r="T715">
        <v>1</v>
      </c>
      <c r="U715" t="s">
        <v>2561</v>
      </c>
      <c r="V715" t="s">
        <v>167</v>
      </c>
      <c r="W715" t="s">
        <v>2562</v>
      </c>
      <c r="X715" t="s">
        <v>167</v>
      </c>
      <c r="Y715">
        <v>20365</v>
      </c>
      <c r="Z715" t="s">
        <v>307</v>
      </c>
      <c r="AA715" t="s">
        <v>2553</v>
      </c>
      <c r="AB715">
        <v>4953599</v>
      </c>
      <c r="AC715">
        <v>2</v>
      </c>
      <c r="AD715" t="s">
        <v>307</v>
      </c>
      <c r="AE715" t="s">
        <v>307</v>
      </c>
      <c r="AF715">
        <v>2</v>
      </c>
      <c r="AG715">
        <v>387</v>
      </c>
      <c r="AH715">
        <v>54</v>
      </c>
      <c r="AI715" t="s">
        <v>167</v>
      </c>
      <c r="AJ715" t="s">
        <v>273</v>
      </c>
      <c r="AK715" t="s">
        <v>177</v>
      </c>
      <c r="AL715" t="s">
        <v>178</v>
      </c>
      <c r="AM715">
        <v>99</v>
      </c>
      <c r="AN715">
        <v>50</v>
      </c>
      <c r="AO715" t="s">
        <v>2554</v>
      </c>
      <c r="AP715" t="s">
        <v>426</v>
      </c>
      <c r="AQ715">
        <v>20190809</v>
      </c>
      <c r="AR715">
        <v>114500</v>
      </c>
      <c r="AS715" t="s">
        <v>181</v>
      </c>
      <c r="AT715">
        <v>65.417406</v>
      </c>
      <c r="AU715" t="s">
        <v>181</v>
      </c>
      <c r="AV715"/>
      <c r="AW715"/>
      <c r="AX715"/>
      <c r="AY715"/>
      <c r="AZ715"/>
      <c r="BA715"/>
      <c r="BB715"/>
      <c r="BC715" s="19" t="str">
        <f t="shared" si="23"/>
        <v/>
      </c>
      <c r="BD715" s="20" t="str">
        <f t="shared" si="24"/>
        <v xml:space="preserve"> B NOA</v>
      </c>
      <c r="BE715" s="12" t="s">
        <v>182</v>
      </c>
    </row>
    <row r="716" spans="3:57">
      <c r="C716" s="114">
        <v>806</v>
      </c>
      <c r="D716" t="s">
        <v>167</v>
      </c>
      <c r="E716">
        <v>514</v>
      </c>
      <c r="F716">
        <v>532</v>
      </c>
      <c r="G716">
        <v>506</v>
      </c>
      <c r="H716">
        <v>532</v>
      </c>
      <c r="I716">
        <v>2012</v>
      </c>
      <c r="J716">
        <v>12</v>
      </c>
      <c r="K716">
        <v>21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 t="s">
        <v>2563</v>
      </c>
      <c r="V716" t="s">
        <v>214</v>
      </c>
      <c r="W716" t="s">
        <v>2564</v>
      </c>
      <c r="X716" t="s">
        <v>167</v>
      </c>
      <c r="Y716">
        <v>20365</v>
      </c>
      <c r="Z716" t="s">
        <v>307</v>
      </c>
      <c r="AA716" t="s">
        <v>2553</v>
      </c>
      <c r="AB716">
        <v>4960745</v>
      </c>
      <c r="AC716">
        <v>2</v>
      </c>
      <c r="AD716" t="s">
        <v>307</v>
      </c>
      <c r="AE716" t="s">
        <v>307</v>
      </c>
      <c r="AF716">
        <v>2</v>
      </c>
      <c r="AG716">
        <v>387</v>
      </c>
      <c r="AH716">
        <v>54</v>
      </c>
      <c r="AI716" t="s">
        <v>175</v>
      </c>
      <c r="AJ716" t="s">
        <v>176</v>
      </c>
      <c r="AK716" t="s">
        <v>177</v>
      </c>
      <c r="AL716" t="s">
        <v>178</v>
      </c>
      <c r="AM716">
        <v>99</v>
      </c>
      <c r="AN716">
        <v>50</v>
      </c>
      <c r="AO716" t="s">
        <v>2554</v>
      </c>
      <c r="AP716" t="s">
        <v>539</v>
      </c>
      <c r="AQ716">
        <v>20200130</v>
      </c>
      <c r="AR716">
        <v>164125</v>
      </c>
      <c r="AS716" t="s">
        <v>181</v>
      </c>
      <c r="AT716">
        <v>65.399046999999996</v>
      </c>
      <c r="AU716" t="s">
        <v>181</v>
      </c>
      <c r="AV716"/>
      <c r="AW716"/>
      <c r="AX716"/>
      <c r="AY716"/>
      <c r="AZ716"/>
      <c r="BA716"/>
      <c r="BB716"/>
      <c r="BC716" s="19" t="str">
        <f t="shared" si="23"/>
        <v/>
      </c>
      <c r="BD716" s="20" t="str">
        <f t="shared" si="24"/>
        <v xml:space="preserve"> B NOA</v>
      </c>
      <c r="BE716" s="12" t="s">
        <v>182</v>
      </c>
    </row>
    <row r="717" spans="3:57">
      <c r="C717">
        <v>807</v>
      </c>
      <c r="D717" t="s">
        <v>288</v>
      </c>
      <c r="E717">
        <v>514</v>
      </c>
      <c r="F717">
        <v>532</v>
      </c>
      <c r="G717">
        <v>506</v>
      </c>
      <c r="H717">
        <v>532</v>
      </c>
      <c r="I717">
        <v>2017</v>
      </c>
      <c r="J717">
        <v>6</v>
      </c>
      <c r="K717">
        <v>16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2020</v>
      </c>
      <c r="S717">
        <v>10</v>
      </c>
      <c r="T717">
        <v>1</v>
      </c>
      <c r="U717" t="s">
        <v>2565</v>
      </c>
      <c r="V717" t="s">
        <v>167</v>
      </c>
      <c r="W717" t="s">
        <v>2566</v>
      </c>
      <c r="X717" t="s">
        <v>167</v>
      </c>
      <c r="Y717">
        <v>30186</v>
      </c>
      <c r="Z717" t="s">
        <v>2567</v>
      </c>
      <c r="AA717" t="s">
        <v>2568</v>
      </c>
      <c r="AB717">
        <v>1111111</v>
      </c>
      <c r="AC717">
        <v>3</v>
      </c>
      <c r="AD717" t="s">
        <v>2569</v>
      </c>
      <c r="AE717" t="s">
        <v>2569</v>
      </c>
      <c r="AF717">
        <v>3</v>
      </c>
      <c r="AG717">
        <v>387</v>
      </c>
      <c r="AH717">
        <v>54</v>
      </c>
      <c r="AI717" t="s">
        <v>167</v>
      </c>
      <c r="AJ717" t="s">
        <v>273</v>
      </c>
      <c r="AK717" t="s">
        <v>177</v>
      </c>
      <c r="AL717" t="s">
        <v>178</v>
      </c>
      <c r="AM717">
        <v>99</v>
      </c>
      <c r="AN717">
        <v>50</v>
      </c>
      <c r="AO717" t="s">
        <v>2554</v>
      </c>
      <c r="AP717" t="s">
        <v>426</v>
      </c>
      <c r="AQ717">
        <v>20201103</v>
      </c>
      <c r="AR717">
        <v>115431</v>
      </c>
      <c r="AS717" t="s">
        <v>181</v>
      </c>
      <c r="AT717">
        <v>64.794092000000006</v>
      </c>
      <c r="AU717" t="s">
        <v>181</v>
      </c>
      <c r="AV717"/>
      <c r="AW717"/>
      <c r="AX717"/>
      <c r="AY717"/>
      <c r="AZ717"/>
      <c r="BA717"/>
      <c r="BB717"/>
      <c r="BC717" s="19" t="str">
        <f t="shared" si="23"/>
        <v/>
      </c>
      <c r="BD717" s="20" t="str">
        <f t="shared" si="24"/>
        <v xml:space="preserve"> B NOA</v>
      </c>
      <c r="BE717" s="12" t="e">
        <v>#N/A</v>
      </c>
    </row>
    <row r="718" spans="3:57">
      <c r="C718">
        <v>809</v>
      </c>
      <c r="D718" t="s">
        <v>167</v>
      </c>
      <c r="E718">
        <v>514</v>
      </c>
      <c r="F718">
        <v>532</v>
      </c>
      <c r="G718">
        <v>506</v>
      </c>
      <c r="H718">
        <v>532</v>
      </c>
      <c r="I718">
        <v>2019</v>
      </c>
      <c r="J718">
        <v>11</v>
      </c>
      <c r="K718">
        <v>29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 t="s">
        <v>167</v>
      </c>
      <c r="V718" t="s">
        <v>167</v>
      </c>
      <c r="W718" t="s">
        <v>2570</v>
      </c>
      <c r="X718" t="s">
        <v>167</v>
      </c>
      <c r="Y718">
        <v>30154</v>
      </c>
      <c r="Z718" t="s">
        <v>2569</v>
      </c>
      <c r="AA718" t="s">
        <v>2571</v>
      </c>
      <c r="AB718">
        <v>44554455</v>
      </c>
      <c r="AC718">
        <v>3</v>
      </c>
      <c r="AD718" t="s">
        <v>2569</v>
      </c>
      <c r="AE718" t="s">
        <v>2569</v>
      </c>
      <c r="AF718">
        <v>3</v>
      </c>
      <c r="AG718">
        <v>11</v>
      </c>
      <c r="AH718">
        <v>54</v>
      </c>
      <c r="AI718" t="s">
        <v>175</v>
      </c>
      <c r="AJ718" t="s">
        <v>176</v>
      </c>
      <c r="AK718" t="s">
        <v>177</v>
      </c>
      <c r="AL718" t="s">
        <v>178</v>
      </c>
      <c r="AM718">
        <v>99</v>
      </c>
      <c r="AN718">
        <v>142</v>
      </c>
      <c r="AO718" t="s">
        <v>219</v>
      </c>
      <c r="AP718" t="s">
        <v>2411</v>
      </c>
      <c r="AQ718">
        <v>20210415</v>
      </c>
      <c r="AR718">
        <v>204321</v>
      </c>
      <c r="AS718" t="s">
        <v>181</v>
      </c>
      <c r="AT718">
        <v>65.289648999999997</v>
      </c>
      <c r="AU718" t="s">
        <v>181</v>
      </c>
      <c r="AV718"/>
      <c r="AW718"/>
      <c r="AX718"/>
      <c r="AY718"/>
      <c r="AZ718"/>
      <c r="BA718"/>
      <c r="BB718"/>
      <c r="BC718" s="19" t="str">
        <f t="shared" si="23"/>
        <v/>
      </c>
      <c r="BD718" s="20" t="e">
        <f t="shared" si="24"/>
        <v>#N/A</v>
      </c>
      <c r="BE718" s="12" t="s">
        <v>182</v>
      </c>
    </row>
    <row r="719" spans="3:57">
      <c r="C719">
        <v>811</v>
      </c>
      <c r="D719" t="s">
        <v>167</v>
      </c>
      <c r="E719">
        <v>514</v>
      </c>
      <c r="F719">
        <v>532</v>
      </c>
      <c r="G719">
        <v>506</v>
      </c>
      <c r="H719">
        <v>532</v>
      </c>
      <c r="I719">
        <v>2019</v>
      </c>
      <c r="J719">
        <v>3</v>
      </c>
      <c r="K719">
        <v>30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 t="s">
        <v>2572</v>
      </c>
      <c r="V719" t="s">
        <v>167</v>
      </c>
      <c r="W719" t="s">
        <v>2573</v>
      </c>
      <c r="X719" t="s">
        <v>167</v>
      </c>
      <c r="Y719">
        <v>20365</v>
      </c>
      <c r="Z719" t="s">
        <v>307</v>
      </c>
      <c r="AA719" t="s">
        <v>2553</v>
      </c>
      <c r="AB719">
        <v>4222183</v>
      </c>
      <c r="AC719">
        <v>2</v>
      </c>
      <c r="AD719" t="s">
        <v>307</v>
      </c>
      <c r="AE719" t="s">
        <v>307</v>
      </c>
      <c r="AF719">
        <v>2</v>
      </c>
      <c r="AG719">
        <v>387</v>
      </c>
      <c r="AH719">
        <v>54</v>
      </c>
      <c r="AI719" t="s">
        <v>175</v>
      </c>
      <c r="AJ719" t="s">
        <v>176</v>
      </c>
      <c r="AK719" t="s">
        <v>177</v>
      </c>
      <c r="AL719" t="s">
        <v>178</v>
      </c>
      <c r="AM719">
        <v>99</v>
      </c>
      <c r="AN719">
        <v>50</v>
      </c>
      <c r="AO719" t="s">
        <v>2554</v>
      </c>
      <c r="AP719" t="s">
        <v>2411</v>
      </c>
      <c r="AQ719">
        <v>20210415</v>
      </c>
      <c r="AR719">
        <v>204321</v>
      </c>
      <c r="AS719" t="s">
        <v>181</v>
      </c>
      <c r="AT719">
        <v>65.404579100000007</v>
      </c>
      <c r="AU719" t="s">
        <v>181</v>
      </c>
      <c r="AV719"/>
      <c r="AW719"/>
      <c r="AX719"/>
      <c r="AY719"/>
      <c r="AZ719"/>
      <c r="BA719"/>
      <c r="BB719"/>
      <c r="BC719" s="19" t="str">
        <f t="shared" si="23"/>
        <v/>
      </c>
      <c r="BD719" s="20" t="str">
        <f t="shared" si="24"/>
        <v xml:space="preserve"> B NOA</v>
      </c>
      <c r="BE719" s="12" t="s">
        <v>182</v>
      </c>
    </row>
    <row r="720" spans="3:57">
      <c r="C720">
        <v>813</v>
      </c>
      <c r="D720" t="s">
        <v>167</v>
      </c>
      <c r="E720">
        <v>514</v>
      </c>
      <c r="F720">
        <v>532</v>
      </c>
      <c r="G720">
        <v>506</v>
      </c>
      <c r="H720">
        <v>532</v>
      </c>
      <c r="I720">
        <v>2019</v>
      </c>
      <c r="J720">
        <v>7</v>
      </c>
      <c r="K720">
        <v>31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 t="s">
        <v>2574</v>
      </c>
      <c r="V720" t="s">
        <v>167</v>
      </c>
      <c r="W720" t="s">
        <v>2575</v>
      </c>
      <c r="X720" t="s">
        <v>2576</v>
      </c>
      <c r="Y720">
        <v>20365</v>
      </c>
      <c r="Z720" t="s">
        <v>307</v>
      </c>
      <c r="AA720" t="s">
        <v>2577</v>
      </c>
      <c r="AB720">
        <v>4249895</v>
      </c>
      <c r="AC720">
        <v>2</v>
      </c>
      <c r="AD720" t="s">
        <v>307</v>
      </c>
      <c r="AE720" t="s">
        <v>307</v>
      </c>
      <c r="AF720">
        <v>2</v>
      </c>
      <c r="AG720">
        <v>387</v>
      </c>
      <c r="AH720">
        <v>54</v>
      </c>
      <c r="AI720" t="s">
        <v>175</v>
      </c>
      <c r="AJ720" t="s">
        <v>176</v>
      </c>
      <c r="AK720" t="s">
        <v>177</v>
      </c>
      <c r="AL720" t="s">
        <v>177</v>
      </c>
      <c r="AM720">
        <v>99</v>
      </c>
      <c r="AN720">
        <v>50</v>
      </c>
      <c r="AO720" t="s">
        <v>2554</v>
      </c>
      <c r="AP720" t="s">
        <v>539</v>
      </c>
      <c r="AQ720">
        <v>20210426</v>
      </c>
      <c r="AR720">
        <v>172553</v>
      </c>
      <c r="AS720" t="s">
        <v>181</v>
      </c>
      <c r="AT720">
        <v>65.433949999999996</v>
      </c>
      <c r="AU720" t="s">
        <v>181</v>
      </c>
      <c r="AV720"/>
      <c r="AW720"/>
      <c r="AX720"/>
      <c r="AY720"/>
      <c r="AZ720"/>
      <c r="BA720"/>
      <c r="BB720"/>
      <c r="BC720" s="19" t="str">
        <f t="shared" si="23"/>
        <v/>
      </c>
      <c r="BD720" s="20" t="str">
        <f t="shared" si="24"/>
        <v xml:space="preserve"> B NOA</v>
      </c>
      <c r="BE720" s="12" t="s">
        <v>182</v>
      </c>
    </row>
    <row r="721" spans="3:57">
      <c r="C721">
        <v>815</v>
      </c>
      <c r="D721" t="s">
        <v>167</v>
      </c>
      <c r="E721">
        <v>514</v>
      </c>
      <c r="F721">
        <v>532</v>
      </c>
      <c r="G721">
        <v>506</v>
      </c>
      <c r="H721">
        <v>532</v>
      </c>
      <c r="I721">
        <v>2018</v>
      </c>
      <c r="J721">
        <v>11</v>
      </c>
      <c r="K721">
        <v>30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 t="s">
        <v>1256</v>
      </c>
      <c r="V721" t="s">
        <v>167</v>
      </c>
      <c r="W721" t="s">
        <v>2578</v>
      </c>
      <c r="X721" t="s">
        <v>2579</v>
      </c>
      <c r="Y721">
        <v>20365</v>
      </c>
      <c r="Z721" t="s">
        <v>307</v>
      </c>
      <c r="AA721" t="s">
        <v>2580</v>
      </c>
      <c r="AB721">
        <v>9999999</v>
      </c>
      <c r="AC721">
        <v>2</v>
      </c>
      <c r="AD721" t="s">
        <v>307</v>
      </c>
      <c r="AE721" t="s">
        <v>307</v>
      </c>
      <c r="AF721">
        <v>2</v>
      </c>
      <c r="AG721">
        <v>387</v>
      </c>
      <c r="AH721">
        <v>54</v>
      </c>
      <c r="AI721" t="s">
        <v>175</v>
      </c>
      <c r="AJ721" t="s">
        <v>176</v>
      </c>
      <c r="AK721" t="s">
        <v>177</v>
      </c>
      <c r="AL721" t="s">
        <v>178</v>
      </c>
      <c r="AM721">
        <v>99</v>
      </c>
      <c r="AN721">
        <v>50</v>
      </c>
      <c r="AO721" t="s">
        <v>2554</v>
      </c>
      <c r="AP721" t="s">
        <v>426</v>
      </c>
      <c r="AQ721">
        <v>20200504</v>
      </c>
      <c r="AR721">
        <v>171922</v>
      </c>
      <c r="AS721" t="s">
        <v>181</v>
      </c>
      <c r="AT721">
        <v>65.398578999999998</v>
      </c>
      <c r="AU721" t="s">
        <v>181</v>
      </c>
      <c r="AV721"/>
      <c r="AW721"/>
      <c r="AX721"/>
      <c r="AY721"/>
      <c r="AZ721"/>
      <c r="BA721"/>
      <c r="BB721"/>
      <c r="BC721" s="19" t="str">
        <f t="shared" si="23"/>
        <v/>
      </c>
      <c r="BD721" s="20" t="str">
        <f t="shared" si="24"/>
        <v xml:space="preserve"> B NOA</v>
      </c>
      <c r="BE721" s="12" t="s">
        <v>182</v>
      </c>
    </row>
    <row r="722" spans="3:57">
      <c r="C722">
        <v>819</v>
      </c>
      <c r="D722" t="s">
        <v>167</v>
      </c>
      <c r="E722">
        <v>514</v>
      </c>
      <c r="F722">
        <v>532</v>
      </c>
      <c r="G722">
        <v>506</v>
      </c>
      <c r="H722">
        <v>532</v>
      </c>
      <c r="I722">
        <v>2019</v>
      </c>
      <c r="J722">
        <v>2</v>
      </c>
      <c r="K722">
        <v>28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 t="s">
        <v>2581</v>
      </c>
      <c r="V722" t="s">
        <v>167</v>
      </c>
      <c r="W722" t="s">
        <v>2582</v>
      </c>
      <c r="X722" t="s">
        <v>2583</v>
      </c>
      <c r="Y722">
        <v>20088</v>
      </c>
      <c r="Z722" t="s">
        <v>2584</v>
      </c>
      <c r="AA722" t="s">
        <v>2585</v>
      </c>
      <c r="AB722">
        <v>999999</v>
      </c>
      <c r="AC722">
        <v>2</v>
      </c>
      <c r="AD722" t="s">
        <v>307</v>
      </c>
      <c r="AE722" t="s">
        <v>307</v>
      </c>
      <c r="AF722">
        <v>2</v>
      </c>
      <c r="AG722">
        <v>387</v>
      </c>
      <c r="AH722">
        <v>54</v>
      </c>
      <c r="AI722" t="s">
        <v>175</v>
      </c>
      <c r="AJ722" t="s">
        <v>176</v>
      </c>
      <c r="AK722" t="s">
        <v>177</v>
      </c>
      <c r="AL722" t="s">
        <v>178</v>
      </c>
      <c r="AM722">
        <v>99</v>
      </c>
      <c r="AN722">
        <v>50</v>
      </c>
      <c r="AO722" t="s">
        <v>2554</v>
      </c>
      <c r="AP722" t="s">
        <v>2411</v>
      </c>
      <c r="AQ722">
        <v>20210415</v>
      </c>
      <c r="AR722">
        <v>204321</v>
      </c>
      <c r="AS722" t="s">
        <v>181</v>
      </c>
      <c r="AT722">
        <v>65.487189999999998</v>
      </c>
      <c r="AU722" t="s">
        <v>181</v>
      </c>
      <c r="AV722"/>
      <c r="AW722"/>
      <c r="AX722"/>
      <c r="AY722"/>
      <c r="AZ722"/>
      <c r="BA722"/>
      <c r="BB722"/>
      <c r="BC722" s="19" t="str">
        <f t="shared" si="23"/>
        <v/>
      </c>
      <c r="BD722" s="20" t="str">
        <f t="shared" si="24"/>
        <v xml:space="preserve"> B NOA</v>
      </c>
      <c r="BE722" s="12" t="s">
        <v>182</v>
      </c>
    </row>
    <row r="723" spans="3:57">
      <c r="C723">
        <v>820</v>
      </c>
      <c r="D723" t="s">
        <v>167</v>
      </c>
      <c r="E723">
        <v>514</v>
      </c>
      <c r="F723">
        <v>532</v>
      </c>
      <c r="G723">
        <v>506</v>
      </c>
      <c r="H723">
        <v>532</v>
      </c>
      <c r="I723">
        <v>2019</v>
      </c>
      <c r="J723">
        <v>5</v>
      </c>
      <c r="K723">
        <v>31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 t="s">
        <v>2586</v>
      </c>
      <c r="V723" t="s">
        <v>214</v>
      </c>
      <c r="W723" t="s">
        <v>2587</v>
      </c>
      <c r="X723" t="s">
        <v>2588</v>
      </c>
      <c r="Y723">
        <v>20365</v>
      </c>
      <c r="Z723" t="s">
        <v>307</v>
      </c>
      <c r="AA723" t="s">
        <v>2589</v>
      </c>
      <c r="AB723">
        <v>999999</v>
      </c>
      <c r="AC723">
        <v>2</v>
      </c>
      <c r="AD723" t="s">
        <v>307</v>
      </c>
      <c r="AE723" t="s">
        <v>307</v>
      </c>
      <c r="AF723">
        <v>2</v>
      </c>
      <c r="AG723">
        <v>387</v>
      </c>
      <c r="AH723">
        <v>54</v>
      </c>
      <c r="AI723" t="s">
        <v>175</v>
      </c>
      <c r="AJ723" t="s">
        <v>176</v>
      </c>
      <c r="AK723" t="s">
        <v>177</v>
      </c>
      <c r="AL723" t="s">
        <v>178</v>
      </c>
      <c r="AM723">
        <v>99</v>
      </c>
      <c r="AN723">
        <v>50</v>
      </c>
      <c r="AO723" t="s">
        <v>2554</v>
      </c>
      <c r="AP723" t="s">
        <v>2411</v>
      </c>
      <c r="AQ723">
        <v>20210415</v>
      </c>
      <c r="AR723">
        <v>204321</v>
      </c>
      <c r="AS723" t="s">
        <v>181</v>
      </c>
      <c r="AT723">
        <v>65.383161000000001</v>
      </c>
      <c r="AU723" t="s">
        <v>181</v>
      </c>
      <c r="AV723"/>
      <c r="AW723"/>
      <c r="AX723"/>
      <c r="AY723"/>
      <c r="AZ723"/>
      <c r="BA723"/>
      <c r="BB723"/>
      <c r="BC723" s="19" t="str">
        <f t="shared" si="23"/>
        <v/>
      </c>
      <c r="BD723" s="20" t="str">
        <f t="shared" si="24"/>
        <v xml:space="preserve"> B NOA</v>
      </c>
      <c r="BE723" s="12" t="s">
        <v>182</v>
      </c>
    </row>
    <row r="724" spans="3:57">
      <c r="C724">
        <v>821</v>
      </c>
      <c r="D724" t="s">
        <v>167</v>
      </c>
      <c r="E724">
        <v>514</v>
      </c>
      <c r="F724">
        <v>532</v>
      </c>
      <c r="G724">
        <v>506</v>
      </c>
      <c r="H724">
        <v>532</v>
      </c>
      <c r="I724">
        <v>2019</v>
      </c>
      <c r="J724">
        <v>8</v>
      </c>
      <c r="K724">
        <v>15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 t="s">
        <v>2590</v>
      </c>
      <c r="V724" t="s">
        <v>214</v>
      </c>
      <c r="W724" t="s">
        <v>2591</v>
      </c>
      <c r="X724" t="s">
        <v>2592</v>
      </c>
      <c r="Y724">
        <v>20246</v>
      </c>
      <c r="Z724" t="s">
        <v>2593</v>
      </c>
      <c r="AA724" t="s">
        <v>2594</v>
      </c>
      <c r="AB724">
        <v>999999</v>
      </c>
      <c r="AC724">
        <v>2</v>
      </c>
      <c r="AD724" t="s">
        <v>307</v>
      </c>
      <c r="AE724" t="s">
        <v>307</v>
      </c>
      <c r="AF724">
        <v>2</v>
      </c>
      <c r="AG724">
        <v>387</v>
      </c>
      <c r="AH724">
        <v>54</v>
      </c>
      <c r="AI724" t="s">
        <v>175</v>
      </c>
      <c r="AJ724" t="s">
        <v>176</v>
      </c>
      <c r="AK724" t="s">
        <v>177</v>
      </c>
      <c r="AL724" t="s">
        <v>178</v>
      </c>
      <c r="AM724">
        <v>99</v>
      </c>
      <c r="AN724">
        <v>50</v>
      </c>
      <c r="AO724" t="s">
        <v>2554</v>
      </c>
      <c r="AP724" t="s">
        <v>539</v>
      </c>
      <c r="AQ724">
        <v>20210426</v>
      </c>
      <c r="AR724">
        <v>172619</v>
      </c>
      <c r="AS724" t="s">
        <v>181</v>
      </c>
      <c r="AT724">
        <v>65.417759899999993</v>
      </c>
      <c r="AU724" t="s">
        <v>181</v>
      </c>
      <c r="AV724"/>
      <c r="AW724"/>
      <c r="AX724"/>
      <c r="AY724"/>
      <c r="AZ724"/>
      <c r="BA724"/>
      <c r="BB724"/>
      <c r="BC724" s="19" t="str">
        <f t="shared" si="23"/>
        <v/>
      </c>
      <c r="BD724" s="20" t="str">
        <f t="shared" si="24"/>
        <v xml:space="preserve"> B NOA</v>
      </c>
      <c r="BE724" s="12" t="s">
        <v>182</v>
      </c>
    </row>
    <row r="725" spans="3:57">
      <c r="C725">
        <v>823</v>
      </c>
      <c r="D725" t="s">
        <v>167</v>
      </c>
      <c r="E725">
        <v>514</v>
      </c>
      <c r="F725">
        <v>532</v>
      </c>
      <c r="G725">
        <v>506</v>
      </c>
      <c r="H725">
        <v>532</v>
      </c>
      <c r="I725">
        <v>2019</v>
      </c>
      <c r="J725">
        <v>8</v>
      </c>
      <c r="K725">
        <v>2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 t="s">
        <v>167</v>
      </c>
      <c r="V725" t="s">
        <v>167</v>
      </c>
      <c r="W725" t="s">
        <v>2595</v>
      </c>
      <c r="X725" t="s">
        <v>167</v>
      </c>
      <c r="Y725">
        <v>30294</v>
      </c>
      <c r="Z725" t="s">
        <v>2596</v>
      </c>
      <c r="AA725" t="s">
        <v>2597</v>
      </c>
      <c r="AB725">
        <v>999999</v>
      </c>
      <c r="AC725">
        <v>3</v>
      </c>
      <c r="AD725" t="s">
        <v>2569</v>
      </c>
      <c r="AE725" t="s">
        <v>2569</v>
      </c>
      <c r="AF725">
        <v>3</v>
      </c>
      <c r="AG725">
        <v>387</v>
      </c>
      <c r="AH725">
        <v>54</v>
      </c>
      <c r="AI725" t="s">
        <v>175</v>
      </c>
      <c r="AJ725" t="s">
        <v>176</v>
      </c>
      <c r="AK725" t="s">
        <v>177</v>
      </c>
      <c r="AL725" t="s">
        <v>178</v>
      </c>
      <c r="AM725">
        <v>99</v>
      </c>
      <c r="AN725">
        <v>50</v>
      </c>
      <c r="AO725" t="s">
        <v>2554</v>
      </c>
      <c r="AP725" t="s">
        <v>539</v>
      </c>
      <c r="AQ725">
        <v>20210426</v>
      </c>
      <c r="AR725">
        <v>172653</v>
      </c>
      <c r="AS725" t="s">
        <v>181</v>
      </c>
      <c r="AT725">
        <v>65.167400000000001</v>
      </c>
      <c r="AU725" t="s">
        <v>181</v>
      </c>
      <c r="AV725"/>
      <c r="AW725"/>
      <c r="AX725"/>
      <c r="AY725"/>
      <c r="AZ725"/>
      <c r="BA725"/>
      <c r="BB725"/>
      <c r="BC725" s="19" t="str">
        <f t="shared" si="23"/>
        <v/>
      </c>
      <c r="BD725" s="20" t="str">
        <f t="shared" si="24"/>
        <v xml:space="preserve"> B NOA</v>
      </c>
      <c r="BE725" s="12" t="s">
        <v>182</v>
      </c>
    </row>
    <row r="726" spans="3:57">
      <c r="C726" s="114">
        <v>998</v>
      </c>
      <c r="D726" t="s">
        <v>288</v>
      </c>
      <c r="E726">
        <v>511</v>
      </c>
      <c r="F726">
        <v>501</v>
      </c>
      <c r="G726">
        <v>501</v>
      </c>
      <c r="H726">
        <v>501</v>
      </c>
      <c r="I726">
        <v>1997</v>
      </c>
      <c r="J726">
        <v>3</v>
      </c>
      <c r="K726">
        <v>18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2000</v>
      </c>
      <c r="S726">
        <v>7</v>
      </c>
      <c r="T726">
        <v>7</v>
      </c>
      <c r="U726" t="s">
        <v>2598</v>
      </c>
      <c r="V726" t="s">
        <v>169</v>
      </c>
      <c r="W726" t="s">
        <v>2599</v>
      </c>
      <c r="X726" t="s">
        <v>2600</v>
      </c>
      <c r="Y726">
        <v>990001</v>
      </c>
      <c r="Z726" t="s">
        <v>174</v>
      </c>
      <c r="AA726" t="s">
        <v>241</v>
      </c>
      <c r="AB726">
        <v>49999999</v>
      </c>
      <c r="AC726">
        <v>99</v>
      </c>
      <c r="AD726" t="s">
        <v>174</v>
      </c>
      <c r="AE726" t="s">
        <v>174</v>
      </c>
      <c r="AF726">
        <v>99</v>
      </c>
      <c r="AG726">
        <v>11</v>
      </c>
      <c r="AH726">
        <v>54</v>
      </c>
      <c r="AI726" t="s">
        <v>167</v>
      </c>
      <c r="AJ726" t="s">
        <v>273</v>
      </c>
      <c r="AK726" t="s">
        <v>177</v>
      </c>
      <c r="AL726" t="s">
        <v>2601</v>
      </c>
      <c r="AM726">
        <v>99</v>
      </c>
      <c r="AN726">
        <v>0</v>
      </c>
      <c r="AO726" t="s">
        <v>311</v>
      </c>
      <c r="AP726" t="s">
        <v>294</v>
      </c>
      <c r="AQ726">
        <v>20180527</v>
      </c>
      <c r="AR726">
        <v>104411</v>
      </c>
      <c r="AS726" t="s">
        <v>167</v>
      </c>
      <c r="AT726">
        <v>0</v>
      </c>
      <c r="AU726" t="s">
        <v>167</v>
      </c>
      <c r="AV726">
        <v>0</v>
      </c>
      <c r="AW726"/>
      <c r="AX726"/>
      <c r="AY726"/>
      <c r="AZ726"/>
      <c r="BA726"/>
      <c r="BB726"/>
      <c r="BC726" s="19" t="str">
        <f t="shared" si="23"/>
        <v/>
      </c>
      <c r="BD726" s="20" t="e">
        <f t="shared" si="24"/>
        <v>#N/A</v>
      </c>
      <c r="BE726" s="12" t="e">
        <v>#N/A</v>
      </c>
    </row>
    <row r="727" spans="3:57">
      <c r="C727" s="114">
        <v>999</v>
      </c>
      <c r="D727" t="s">
        <v>288</v>
      </c>
      <c r="E727">
        <v>511</v>
      </c>
      <c r="F727">
        <v>501</v>
      </c>
      <c r="G727">
        <v>501</v>
      </c>
      <c r="H727">
        <v>501</v>
      </c>
      <c r="I727">
        <v>1997</v>
      </c>
      <c r="J727">
        <v>3</v>
      </c>
      <c r="K727">
        <v>15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2000</v>
      </c>
      <c r="S727">
        <v>7</v>
      </c>
      <c r="T727">
        <v>7</v>
      </c>
      <c r="U727" t="s">
        <v>2602</v>
      </c>
      <c r="V727" t="s">
        <v>169</v>
      </c>
      <c r="W727" t="s">
        <v>2603</v>
      </c>
      <c r="X727" t="s">
        <v>2604</v>
      </c>
      <c r="Y727">
        <v>990001</v>
      </c>
      <c r="Z727" t="s">
        <v>174</v>
      </c>
      <c r="AA727" t="s">
        <v>241</v>
      </c>
      <c r="AB727">
        <v>45695686</v>
      </c>
      <c r="AC727">
        <v>99</v>
      </c>
      <c r="AD727" t="s">
        <v>174</v>
      </c>
      <c r="AE727" t="s">
        <v>174</v>
      </c>
      <c r="AF727">
        <v>99</v>
      </c>
      <c r="AG727">
        <v>11</v>
      </c>
      <c r="AH727">
        <v>54</v>
      </c>
      <c r="AI727" t="s">
        <v>167</v>
      </c>
      <c r="AJ727" t="s">
        <v>273</v>
      </c>
      <c r="AK727" t="s">
        <v>177</v>
      </c>
      <c r="AL727" t="s">
        <v>2601</v>
      </c>
      <c r="AM727">
        <v>99</v>
      </c>
      <c r="AN727">
        <v>0</v>
      </c>
      <c r="AO727" t="s">
        <v>311</v>
      </c>
      <c r="AP727" t="s">
        <v>294</v>
      </c>
      <c r="AQ727">
        <v>20180527</v>
      </c>
      <c r="AR727">
        <v>104411</v>
      </c>
      <c r="AS727" t="s">
        <v>167</v>
      </c>
      <c r="AT727">
        <v>0</v>
      </c>
      <c r="AU727" t="s">
        <v>167</v>
      </c>
      <c r="AV727">
        <v>0</v>
      </c>
      <c r="AW727"/>
      <c r="AX727"/>
      <c r="AY727"/>
      <c r="AZ727"/>
      <c r="BA727"/>
      <c r="BB727"/>
      <c r="BC727" s="19" t="str">
        <f t="shared" si="23"/>
        <v/>
      </c>
      <c r="BD727" s="20" t="e">
        <f t="shared" si="24"/>
        <v>#N/A</v>
      </c>
      <c r="BE727" s="12" t="e">
        <v>#N/A</v>
      </c>
    </row>
    <row r="728" spans="3:57">
      <c r="C728" s="114">
        <v>1002</v>
      </c>
      <c r="D728" t="s">
        <v>167</v>
      </c>
      <c r="E728">
        <v>512</v>
      </c>
      <c r="F728">
        <v>581</v>
      </c>
      <c r="G728">
        <v>503</v>
      </c>
      <c r="H728">
        <v>511</v>
      </c>
      <c r="I728">
        <v>1998</v>
      </c>
      <c r="J728">
        <v>12</v>
      </c>
      <c r="K728">
        <v>10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 t="s">
        <v>2605</v>
      </c>
      <c r="V728" t="s">
        <v>169</v>
      </c>
      <c r="W728" t="s">
        <v>2606</v>
      </c>
      <c r="X728" t="s">
        <v>2607</v>
      </c>
      <c r="Y728">
        <v>130018</v>
      </c>
      <c r="Z728" t="s">
        <v>1102</v>
      </c>
      <c r="AA728" t="s">
        <v>644</v>
      </c>
      <c r="AB728">
        <v>42940836</v>
      </c>
      <c r="AC728">
        <v>13</v>
      </c>
      <c r="AD728" t="s">
        <v>249</v>
      </c>
      <c r="AE728" t="s">
        <v>249</v>
      </c>
      <c r="AF728">
        <v>13</v>
      </c>
      <c r="AG728">
        <v>11</v>
      </c>
      <c r="AH728">
        <v>54</v>
      </c>
      <c r="AI728" t="s">
        <v>167</v>
      </c>
      <c r="AJ728" t="s">
        <v>273</v>
      </c>
      <c r="AK728" t="s">
        <v>177</v>
      </c>
      <c r="AL728" t="s">
        <v>175</v>
      </c>
      <c r="AM728">
        <v>99</v>
      </c>
      <c r="AN728">
        <v>31</v>
      </c>
      <c r="AO728" t="s">
        <v>1331</v>
      </c>
      <c r="AP728" t="s">
        <v>180</v>
      </c>
      <c r="AQ728">
        <v>20210413</v>
      </c>
      <c r="AR728">
        <v>33601</v>
      </c>
      <c r="AS728" t="s">
        <v>181</v>
      </c>
      <c r="AT728">
        <v>58.388804</v>
      </c>
      <c r="AU728" t="s">
        <v>181</v>
      </c>
      <c r="AV728"/>
      <c r="AW728"/>
      <c r="AX728"/>
      <c r="AY728"/>
      <c r="AZ728"/>
      <c r="BA728"/>
      <c r="BB728"/>
      <c r="BC728" s="19" t="str">
        <f t="shared" si="23"/>
        <v/>
      </c>
      <c r="BD728" s="20" t="str">
        <f t="shared" si="24"/>
        <v xml:space="preserve"> MAXI</v>
      </c>
      <c r="BE728" s="12" t="s">
        <v>182</v>
      </c>
    </row>
    <row r="729" spans="3:57">
      <c r="C729" s="114">
        <v>1003</v>
      </c>
      <c r="D729" t="s">
        <v>167</v>
      </c>
      <c r="E729">
        <v>511</v>
      </c>
      <c r="F729">
        <v>571</v>
      </c>
      <c r="G729">
        <v>501</v>
      </c>
      <c r="H729">
        <v>501</v>
      </c>
      <c r="I729">
        <v>1998</v>
      </c>
      <c r="J729">
        <v>11</v>
      </c>
      <c r="K729">
        <v>26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 t="s">
        <v>2608</v>
      </c>
      <c r="V729" t="s">
        <v>169</v>
      </c>
      <c r="W729" t="s">
        <v>2609</v>
      </c>
      <c r="X729" t="s">
        <v>2610</v>
      </c>
      <c r="Y729">
        <v>131261</v>
      </c>
      <c r="Z729" t="s">
        <v>2611</v>
      </c>
      <c r="AA729" t="s">
        <v>2612</v>
      </c>
      <c r="AB729">
        <v>2320487628</v>
      </c>
      <c r="AC729">
        <v>13</v>
      </c>
      <c r="AD729" t="s">
        <v>249</v>
      </c>
      <c r="AE729" t="s">
        <v>249</v>
      </c>
      <c r="AF729">
        <v>13</v>
      </c>
      <c r="AG729">
        <v>2320</v>
      </c>
      <c r="AH729">
        <v>54</v>
      </c>
      <c r="AI729" t="s">
        <v>167</v>
      </c>
      <c r="AJ729" t="s">
        <v>273</v>
      </c>
      <c r="AK729" t="s">
        <v>177</v>
      </c>
      <c r="AL729" t="s">
        <v>175</v>
      </c>
      <c r="AM729">
        <v>99</v>
      </c>
      <c r="AN729">
        <v>31</v>
      </c>
      <c r="AO729" t="s">
        <v>1331</v>
      </c>
      <c r="AP729" t="s">
        <v>194</v>
      </c>
      <c r="AQ729">
        <v>20200906</v>
      </c>
      <c r="AR729">
        <v>95313</v>
      </c>
      <c r="AS729" t="s">
        <v>181</v>
      </c>
      <c r="AT729">
        <v>58.724694599999999</v>
      </c>
      <c r="AU729" t="s">
        <v>181</v>
      </c>
      <c r="AV729"/>
      <c r="AW729"/>
      <c r="AX729"/>
      <c r="AY729"/>
      <c r="AZ729"/>
      <c r="BA729"/>
      <c r="BB729"/>
      <c r="BC729" s="19" t="str">
        <f t="shared" si="23"/>
        <v/>
      </c>
      <c r="BD729" s="20" t="str">
        <f t="shared" si="24"/>
        <v xml:space="preserve"> MAXI</v>
      </c>
      <c r="BE729" s="12" t="s">
        <v>182</v>
      </c>
    </row>
    <row r="730" spans="3:57">
      <c r="C730" s="114">
        <v>1004</v>
      </c>
      <c r="D730" t="s">
        <v>167</v>
      </c>
      <c r="E730">
        <v>511</v>
      </c>
      <c r="F730">
        <v>571</v>
      </c>
      <c r="G730">
        <v>501</v>
      </c>
      <c r="H730">
        <v>501</v>
      </c>
      <c r="I730">
        <v>1999</v>
      </c>
      <c r="J730">
        <v>8</v>
      </c>
      <c r="K730">
        <v>30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 t="s">
        <v>2613</v>
      </c>
      <c r="V730" t="s">
        <v>169</v>
      </c>
      <c r="W730" t="s">
        <v>2614</v>
      </c>
      <c r="X730" t="s">
        <v>2615</v>
      </c>
      <c r="Y730">
        <v>132553</v>
      </c>
      <c r="Z730" t="s">
        <v>442</v>
      </c>
      <c r="AA730" t="s">
        <v>2616</v>
      </c>
      <c r="AB730">
        <v>47563881</v>
      </c>
      <c r="AC730">
        <v>13</v>
      </c>
      <c r="AD730" t="s">
        <v>249</v>
      </c>
      <c r="AE730" t="s">
        <v>249</v>
      </c>
      <c r="AF730">
        <v>13</v>
      </c>
      <c r="AG730">
        <v>11</v>
      </c>
      <c r="AH730">
        <v>54</v>
      </c>
      <c r="AI730" t="s">
        <v>167</v>
      </c>
      <c r="AJ730" t="s">
        <v>273</v>
      </c>
      <c r="AK730" t="s">
        <v>177</v>
      </c>
      <c r="AL730" t="s">
        <v>175</v>
      </c>
      <c r="AM730">
        <v>99</v>
      </c>
      <c r="AN730">
        <v>31</v>
      </c>
      <c r="AO730" t="s">
        <v>1331</v>
      </c>
      <c r="AP730" t="s">
        <v>194</v>
      </c>
      <c r="AQ730">
        <v>20200906</v>
      </c>
      <c r="AR730">
        <v>95313</v>
      </c>
      <c r="AS730" t="s">
        <v>181</v>
      </c>
      <c r="AT730">
        <v>58.526210599999999</v>
      </c>
      <c r="AU730" t="s">
        <v>181</v>
      </c>
      <c r="AV730"/>
      <c r="AW730"/>
      <c r="AX730"/>
      <c r="AY730"/>
      <c r="AZ730"/>
      <c r="BA730"/>
      <c r="BB730"/>
      <c r="BC730" s="19" t="str">
        <f t="shared" si="23"/>
        <v/>
      </c>
      <c r="BD730" s="20" t="str">
        <f t="shared" si="24"/>
        <v xml:space="preserve"> MAXI</v>
      </c>
      <c r="BE730" s="12" t="s">
        <v>182</v>
      </c>
    </row>
    <row r="731" spans="3:57">
      <c r="C731" s="114">
        <v>1006</v>
      </c>
      <c r="D731" t="s">
        <v>167</v>
      </c>
      <c r="E731">
        <v>512</v>
      </c>
      <c r="F731">
        <v>581</v>
      </c>
      <c r="G731">
        <v>503</v>
      </c>
      <c r="H731">
        <v>511</v>
      </c>
      <c r="I731">
        <v>1999</v>
      </c>
      <c r="J731">
        <v>4</v>
      </c>
      <c r="K731">
        <v>30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 t="s">
        <v>2617</v>
      </c>
      <c r="V731" t="s">
        <v>169</v>
      </c>
      <c r="W731" t="s">
        <v>2618</v>
      </c>
      <c r="X731" t="s">
        <v>2619</v>
      </c>
      <c r="Y731">
        <v>132463</v>
      </c>
      <c r="Z731" t="s">
        <v>2620</v>
      </c>
      <c r="AA731" t="s">
        <v>2621</v>
      </c>
      <c r="AB731">
        <v>44533087</v>
      </c>
      <c r="AC731">
        <v>13</v>
      </c>
      <c r="AD731" t="s">
        <v>249</v>
      </c>
      <c r="AE731" t="s">
        <v>249</v>
      </c>
      <c r="AF731">
        <v>13</v>
      </c>
      <c r="AG731">
        <v>11</v>
      </c>
      <c r="AH731">
        <v>54</v>
      </c>
      <c r="AI731" t="s">
        <v>167</v>
      </c>
      <c r="AJ731" t="s">
        <v>273</v>
      </c>
      <c r="AK731" t="s">
        <v>177</v>
      </c>
      <c r="AL731" t="s">
        <v>175</v>
      </c>
      <c r="AM731">
        <v>99</v>
      </c>
      <c r="AN731">
        <v>31</v>
      </c>
      <c r="AO731" t="s">
        <v>1331</v>
      </c>
      <c r="AP731" t="s">
        <v>180</v>
      </c>
      <c r="AQ731">
        <v>20210413</v>
      </c>
      <c r="AR731">
        <v>33607</v>
      </c>
      <c r="AS731" t="s">
        <v>181</v>
      </c>
      <c r="AT731">
        <v>58.5225796</v>
      </c>
      <c r="AU731" t="s">
        <v>181</v>
      </c>
      <c r="AV731"/>
      <c r="AW731"/>
      <c r="AX731"/>
      <c r="AY731"/>
      <c r="AZ731"/>
      <c r="BA731"/>
      <c r="BB731"/>
      <c r="BC731" s="19" t="str">
        <f t="shared" si="23"/>
        <v/>
      </c>
      <c r="BD731" s="20" t="str">
        <f t="shared" si="24"/>
        <v xml:space="preserve"> MAXI</v>
      </c>
      <c r="BE731" s="12" t="s">
        <v>182</v>
      </c>
    </row>
    <row r="732" spans="3:57">
      <c r="C732" s="114">
        <v>1007</v>
      </c>
      <c r="D732" t="s">
        <v>167</v>
      </c>
      <c r="E732">
        <v>511</v>
      </c>
      <c r="F732">
        <v>571</v>
      </c>
      <c r="G732">
        <v>501</v>
      </c>
      <c r="H732">
        <v>501</v>
      </c>
      <c r="I732">
        <v>1999</v>
      </c>
      <c r="J732">
        <v>3</v>
      </c>
      <c r="K732">
        <v>31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 t="s">
        <v>2622</v>
      </c>
      <c r="V732" t="s">
        <v>169</v>
      </c>
      <c r="W732" t="s">
        <v>2623</v>
      </c>
      <c r="X732" t="s">
        <v>2624</v>
      </c>
      <c r="Y732">
        <v>131376</v>
      </c>
      <c r="Z732" t="s">
        <v>2625</v>
      </c>
      <c r="AA732" t="s">
        <v>2626</v>
      </c>
      <c r="AB732">
        <v>46232017</v>
      </c>
      <c r="AC732">
        <v>13</v>
      </c>
      <c r="AD732" t="s">
        <v>249</v>
      </c>
      <c r="AE732" t="s">
        <v>249</v>
      </c>
      <c r="AF732">
        <v>13</v>
      </c>
      <c r="AG732">
        <v>11</v>
      </c>
      <c r="AH732">
        <v>54</v>
      </c>
      <c r="AI732" t="s">
        <v>167</v>
      </c>
      <c r="AJ732" t="s">
        <v>273</v>
      </c>
      <c r="AK732" t="s">
        <v>177</v>
      </c>
      <c r="AL732" t="s">
        <v>175</v>
      </c>
      <c r="AM732">
        <v>99</v>
      </c>
      <c r="AN732">
        <v>31</v>
      </c>
      <c r="AO732" t="s">
        <v>1331</v>
      </c>
      <c r="AP732" t="s">
        <v>180</v>
      </c>
      <c r="AQ732">
        <v>20210413</v>
      </c>
      <c r="AR732">
        <v>33612</v>
      </c>
      <c r="AS732" t="s">
        <v>181</v>
      </c>
      <c r="AT732">
        <v>58.683782999999998</v>
      </c>
      <c r="AU732" t="s">
        <v>181</v>
      </c>
      <c r="AV732"/>
      <c r="AW732"/>
      <c r="AX732"/>
      <c r="AY732"/>
      <c r="AZ732"/>
      <c r="BA732"/>
      <c r="BB732"/>
      <c r="BC732" s="19" t="str">
        <f t="shared" si="23"/>
        <v/>
      </c>
      <c r="BD732" s="20" t="str">
        <f t="shared" si="24"/>
        <v xml:space="preserve"> MAXI</v>
      </c>
      <c r="BE732" s="12" t="e">
        <v>#N/A</v>
      </c>
    </row>
    <row r="733" spans="3:57">
      <c r="C733" s="114">
        <v>1008</v>
      </c>
      <c r="D733" t="s">
        <v>167</v>
      </c>
      <c r="E733">
        <v>511</v>
      </c>
      <c r="F733">
        <v>571</v>
      </c>
      <c r="G733">
        <v>501</v>
      </c>
      <c r="H733">
        <v>501</v>
      </c>
      <c r="I733">
        <v>1999</v>
      </c>
      <c r="J733">
        <v>8</v>
      </c>
      <c r="K733">
        <v>30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 t="s">
        <v>2627</v>
      </c>
      <c r="V733" t="s">
        <v>169</v>
      </c>
      <c r="W733" t="s">
        <v>2628</v>
      </c>
      <c r="X733" t="s">
        <v>2629</v>
      </c>
      <c r="Y733">
        <v>132340</v>
      </c>
      <c r="Z733" t="s">
        <v>2630</v>
      </c>
      <c r="AA733" t="s">
        <v>678</v>
      </c>
      <c r="AB733">
        <v>47351588</v>
      </c>
      <c r="AC733">
        <v>13</v>
      </c>
      <c r="AD733" t="s">
        <v>249</v>
      </c>
      <c r="AE733" t="s">
        <v>249</v>
      </c>
      <c r="AF733">
        <v>13</v>
      </c>
      <c r="AG733">
        <v>11</v>
      </c>
      <c r="AH733">
        <v>54</v>
      </c>
      <c r="AI733" t="s">
        <v>167</v>
      </c>
      <c r="AJ733" t="s">
        <v>273</v>
      </c>
      <c r="AK733" t="s">
        <v>177</v>
      </c>
      <c r="AL733" t="s">
        <v>175</v>
      </c>
      <c r="AM733">
        <v>99</v>
      </c>
      <c r="AN733">
        <v>31</v>
      </c>
      <c r="AO733" t="s">
        <v>1331</v>
      </c>
      <c r="AP733" t="s">
        <v>180</v>
      </c>
      <c r="AQ733">
        <v>20210413</v>
      </c>
      <c r="AR733">
        <v>33618</v>
      </c>
      <c r="AS733" t="s">
        <v>181</v>
      </c>
      <c r="AT733">
        <v>58.560510600000001</v>
      </c>
      <c r="AU733" t="s">
        <v>181</v>
      </c>
      <c r="AV733"/>
      <c r="AW733"/>
      <c r="AX733"/>
      <c r="AY733"/>
      <c r="AZ733"/>
      <c r="BA733"/>
      <c r="BB733"/>
      <c r="BC733" s="19" t="str">
        <f t="shared" si="23"/>
        <v/>
      </c>
      <c r="BD733" s="20" t="str">
        <f t="shared" si="24"/>
        <v xml:space="preserve"> MAXI</v>
      </c>
      <c r="BE733" s="12" t="s">
        <v>182</v>
      </c>
    </row>
    <row r="734" spans="3:57">
      <c r="C734" s="114">
        <v>1009</v>
      </c>
      <c r="D734" t="s">
        <v>167</v>
      </c>
      <c r="E734">
        <v>512</v>
      </c>
      <c r="F734">
        <v>581</v>
      </c>
      <c r="G734">
        <v>503</v>
      </c>
      <c r="H734">
        <v>511</v>
      </c>
      <c r="I734">
        <v>1999</v>
      </c>
      <c r="J734">
        <v>7</v>
      </c>
      <c r="K734">
        <v>31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 t="s">
        <v>598</v>
      </c>
      <c r="V734" t="s">
        <v>169</v>
      </c>
      <c r="W734" t="s">
        <v>2631</v>
      </c>
      <c r="X734" t="s">
        <v>2632</v>
      </c>
      <c r="Y734">
        <v>131807</v>
      </c>
      <c r="Z734" t="s">
        <v>487</v>
      </c>
      <c r="AA734" t="s">
        <v>488</v>
      </c>
      <c r="AB734">
        <v>44880678</v>
      </c>
      <c r="AC734">
        <v>13</v>
      </c>
      <c r="AD734" t="s">
        <v>249</v>
      </c>
      <c r="AE734" t="s">
        <v>249</v>
      </c>
      <c r="AF734">
        <v>13</v>
      </c>
      <c r="AG734">
        <v>11</v>
      </c>
      <c r="AH734">
        <v>54</v>
      </c>
      <c r="AI734" t="s">
        <v>167</v>
      </c>
      <c r="AJ734" t="s">
        <v>273</v>
      </c>
      <c r="AK734" t="s">
        <v>177</v>
      </c>
      <c r="AL734" t="s">
        <v>175</v>
      </c>
      <c r="AM734">
        <v>99</v>
      </c>
      <c r="AN734">
        <v>31</v>
      </c>
      <c r="AO734" t="s">
        <v>1331</v>
      </c>
      <c r="AP734" t="s">
        <v>180</v>
      </c>
      <c r="AQ734">
        <v>20210413</v>
      </c>
      <c r="AR734">
        <v>33624</v>
      </c>
      <c r="AS734" t="s">
        <v>181</v>
      </c>
      <c r="AT734">
        <v>58.540791800000001</v>
      </c>
      <c r="AU734" t="s">
        <v>181</v>
      </c>
      <c r="AV734"/>
      <c r="AW734"/>
      <c r="AX734"/>
      <c r="AY734"/>
      <c r="AZ734"/>
      <c r="BA734"/>
      <c r="BB734"/>
      <c r="BC734" s="19" t="str">
        <f t="shared" si="23"/>
        <v/>
      </c>
      <c r="BD734" s="20" t="str">
        <f t="shared" si="24"/>
        <v xml:space="preserve"> MAXI</v>
      </c>
      <c r="BE734" s="12" t="s">
        <v>182</v>
      </c>
    </row>
    <row r="735" spans="3:57">
      <c r="C735" s="114">
        <v>1010</v>
      </c>
      <c r="D735" t="s">
        <v>167</v>
      </c>
      <c r="E735">
        <v>512</v>
      </c>
      <c r="F735">
        <v>581</v>
      </c>
      <c r="G735">
        <v>503</v>
      </c>
      <c r="H735">
        <v>511</v>
      </c>
      <c r="I735">
        <v>1999</v>
      </c>
      <c r="J735">
        <v>9</v>
      </c>
      <c r="K735">
        <v>30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 t="s">
        <v>2633</v>
      </c>
      <c r="V735" t="s">
        <v>169</v>
      </c>
      <c r="W735" t="s">
        <v>2634</v>
      </c>
      <c r="X735" t="s">
        <v>2635</v>
      </c>
      <c r="Y735">
        <v>131800</v>
      </c>
      <c r="Z735" t="s">
        <v>533</v>
      </c>
      <c r="AA735" t="s">
        <v>1076</v>
      </c>
      <c r="AB735">
        <v>42831825</v>
      </c>
      <c r="AC735">
        <v>13</v>
      </c>
      <c r="AD735" t="s">
        <v>249</v>
      </c>
      <c r="AE735" t="s">
        <v>249</v>
      </c>
      <c r="AF735">
        <v>13</v>
      </c>
      <c r="AG735">
        <v>11</v>
      </c>
      <c r="AH735">
        <v>54</v>
      </c>
      <c r="AI735" t="s">
        <v>167</v>
      </c>
      <c r="AJ735" t="s">
        <v>273</v>
      </c>
      <c r="AK735" t="s">
        <v>177</v>
      </c>
      <c r="AL735" t="s">
        <v>175</v>
      </c>
      <c r="AM735">
        <v>99</v>
      </c>
      <c r="AN735">
        <v>31</v>
      </c>
      <c r="AO735" t="s">
        <v>1331</v>
      </c>
      <c r="AP735" t="s">
        <v>180</v>
      </c>
      <c r="AQ735">
        <v>20210413</v>
      </c>
      <c r="AR735">
        <v>33630</v>
      </c>
      <c r="AS735" t="s">
        <v>181</v>
      </c>
      <c r="AT735">
        <v>58.419417000000003</v>
      </c>
      <c r="AU735" t="s">
        <v>181</v>
      </c>
      <c r="AV735"/>
      <c r="AW735"/>
      <c r="AX735"/>
      <c r="AY735"/>
      <c r="AZ735"/>
      <c r="BA735"/>
      <c r="BB735"/>
      <c r="BC735" s="19" t="str">
        <f t="shared" si="23"/>
        <v/>
      </c>
      <c r="BD735" s="20" t="str">
        <f t="shared" si="24"/>
        <v xml:space="preserve"> MAXI</v>
      </c>
      <c r="BE735" s="12" t="s">
        <v>182</v>
      </c>
    </row>
    <row r="736" spans="3:57">
      <c r="C736" s="114">
        <v>1011</v>
      </c>
      <c r="D736" t="s">
        <v>167</v>
      </c>
      <c r="E736">
        <v>511</v>
      </c>
      <c r="F736">
        <v>571</v>
      </c>
      <c r="G736">
        <v>501</v>
      </c>
      <c r="H736">
        <v>501</v>
      </c>
      <c r="I736">
        <v>2000</v>
      </c>
      <c r="J736">
        <v>3</v>
      </c>
      <c r="K736">
        <v>31</v>
      </c>
      <c r="L736">
        <v>2015</v>
      </c>
      <c r="M736">
        <v>2</v>
      </c>
      <c r="N736">
        <v>17</v>
      </c>
      <c r="O736">
        <v>2015</v>
      </c>
      <c r="P736">
        <v>3</v>
      </c>
      <c r="Q736">
        <v>27</v>
      </c>
      <c r="R736">
        <v>0</v>
      </c>
      <c r="S736">
        <v>0</v>
      </c>
      <c r="T736">
        <v>0</v>
      </c>
      <c r="U736" t="s">
        <v>2636</v>
      </c>
      <c r="V736" t="s">
        <v>169</v>
      </c>
      <c r="W736" t="s">
        <v>2637</v>
      </c>
      <c r="X736" t="s">
        <v>2638</v>
      </c>
      <c r="Y736">
        <v>131986</v>
      </c>
      <c r="Z736" t="s">
        <v>399</v>
      </c>
      <c r="AA736" t="s">
        <v>2639</v>
      </c>
      <c r="AB736">
        <v>46235454</v>
      </c>
      <c r="AC736">
        <v>13</v>
      </c>
      <c r="AD736" t="s">
        <v>249</v>
      </c>
      <c r="AE736" t="s">
        <v>249</v>
      </c>
      <c r="AF736">
        <v>13</v>
      </c>
      <c r="AG736">
        <v>11</v>
      </c>
      <c r="AH736">
        <v>54</v>
      </c>
      <c r="AI736" t="s">
        <v>167</v>
      </c>
      <c r="AJ736" t="s">
        <v>273</v>
      </c>
      <c r="AK736" t="s">
        <v>177</v>
      </c>
      <c r="AL736" t="s">
        <v>175</v>
      </c>
      <c r="AM736">
        <v>99</v>
      </c>
      <c r="AN736">
        <v>31</v>
      </c>
      <c r="AO736" t="s">
        <v>1331</v>
      </c>
      <c r="AP736" t="s">
        <v>194</v>
      </c>
      <c r="AQ736">
        <v>20200906</v>
      </c>
      <c r="AR736">
        <v>95313</v>
      </c>
      <c r="AS736" t="s">
        <v>181</v>
      </c>
      <c r="AT736">
        <v>58.648697300000002</v>
      </c>
      <c r="AU736" t="s">
        <v>181</v>
      </c>
      <c r="AV736"/>
      <c r="AW736"/>
      <c r="AX736"/>
      <c r="AY736"/>
      <c r="AZ736"/>
      <c r="BA736"/>
      <c r="BB736"/>
      <c r="BC736" s="19" t="str">
        <f t="shared" si="23"/>
        <v/>
      </c>
      <c r="BD736" s="20" t="str">
        <f t="shared" si="24"/>
        <v xml:space="preserve"> MAXI</v>
      </c>
      <c r="BE736" s="12" t="s">
        <v>182</v>
      </c>
    </row>
    <row r="737" spans="3:57">
      <c r="C737" s="114">
        <v>1012</v>
      </c>
      <c r="D737" t="s">
        <v>167</v>
      </c>
      <c r="E737">
        <v>512</v>
      </c>
      <c r="F737">
        <v>581</v>
      </c>
      <c r="G737">
        <v>503</v>
      </c>
      <c r="H737">
        <v>511</v>
      </c>
      <c r="I737">
        <v>1999</v>
      </c>
      <c r="J737">
        <v>10</v>
      </c>
      <c r="K737">
        <v>8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 t="s">
        <v>2640</v>
      </c>
      <c r="V737" t="s">
        <v>169</v>
      </c>
      <c r="W737" t="s">
        <v>2641</v>
      </c>
      <c r="X737" t="s">
        <v>2642</v>
      </c>
      <c r="Y737">
        <v>131978</v>
      </c>
      <c r="Z737" t="s">
        <v>608</v>
      </c>
      <c r="AA737" t="s">
        <v>609</v>
      </c>
      <c r="AB737">
        <v>42819682</v>
      </c>
      <c r="AC737">
        <v>13</v>
      </c>
      <c r="AD737" t="s">
        <v>249</v>
      </c>
      <c r="AE737" t="s">
        <v>249</v>
      </c>
      <c r="AF737">
        <v>13</v>
      </c>
      <c r="AG737">
        <v>11</v>
      </c>
      <c r="AH737">
        <v>54</v>
      </c>
      <c r="AI737" t="s">
        <v>167</v>
      </c>
      <c r="AJ737" t="s">
        <v>273</v>
      </c>
      <c r="AK737" t="s">
        <v>177</v>
      </c>
      <c r="AL737" t="s">
        <v>175</v>
      </c>
      <c r="AM737">
        <v>99</v>
      </c>
      <c r="AN737">
        <v>31</v>
      </c>
      <c r="AO737" t="s">
        <v>1331</v>
      </c>
      <c r="AP737" t="s">
        <v>180</v>
      </c>
      <c r="AQ737">
        <v>20210413</v>
      </c>
      <c r="AR737">
        <v>33635</v>
      </c>
      <c r="AS737" t="s">
        <v>181</v>
      </c>
      <c r="AT737">
        <v>58.457272000000003</v>
      </c>
      <c r="AU737" t="s">
        <v>181</v>
      </c>
      <c r="AV737"/>
      <c r="AW737"/>
      <c r="AX737"/>
      <c r="AY737"/>
      <c r="AZ737"/>
      <c r="BA737"/>
      <c r="BB737"/>
      <c r="BC737" s="19" t="str">
        <f t="shared" si="23"/>
        <v/>
      </c>
      <c r="BD737" s="20" t="str">
        <f t="shared" si="24"/>
        <v xml:space="preserve"> MAXI</v>
      </c>
      <c r="BE737" s="12" t="s">
        <v>182</v>
      </c>
    </row>
    <row r="738" spans="3:57">
      <c r="C738" s="114">
        <v>1013</v>
      </c>
      <c r="D738" t="s">
        <v>288</v>
      </c>
      <c r="E738">
        <v>511</v>
      </c>
      <c r="F738">
        <v>571</v>
      </c>
      <c r="G738">
        <v>501</v>
      </c>
      <c r="H738">
        <v>501</v>
      </c>
      <c r="I738">
        <v>2010</v>
      </c>
      <c r="J738">
        <v>12</v>
      </c>
      <c r="K738">
        <v>31</v>
      </c>
      <c r="L738">
        <v>2016</v>
      </c>
      <c r="M738">
        <v>5</v>
      </c>
      <c r="N738">
        <v>5</v>
      </c>
      <c r="O738">
        <v>2017</v>
      </c>
      <c r="P738">
        <v>12</v>
      </c>
      <c r="Q738">
        <v>31</v>
      </c>
      <c r="R738">
        <v>2011</v>
      </c>
      <c r="S738">
        <v>1</v>
      </c>
      <c r="T738">
        <v>1</v>
      </c>
      <c r="U738" t="s">
        <v>2643</v>
      </c>
      <c r="V738" t="s">
        <v>169</v>
      </c>
      <c r="W738" t="s">
        <v>5646</v>
      </c>
      <c r="X738" t="s">
        <v>167</v>
      </c>
      <c r="Y738">
        <v>131986</v>
      </c>
      <c r="Z738" t="s">
        <v>399</v>
      </c>
      <c r="AA738" t="s">
        <v>2639</v>
      </c>
      <c r="AB738">
        <v>45698956</v>
      </c>
      <c r="AC738">
        <v>13</v>
      </c>
      <c r="AD738" t="s">
        <v>249</v>
      </c>
      <c r="AE738" t="s">
        <v>249</v>
      </c>
      <c r="AF738">
        <v>13</v>
      </c>
      <c r="AG738">
        <v>11</v>
      </c>
      <c r="AH738">
        <v>54</v>
      </c>
      <c r="AI738" t="s">
        <v>167</v>
      </c>
      <c r="AJ738" t="s">
        <v>273</v>
      </c>
      <c r="AK738" t="s">
        <v>177</v>
      </c>
      <c r="AL738" t="s">
        <v>175</v>
      </c>
      <c r="AM738">
        <v>99</v>
      </c>
      <c r="AN738">
        <v>32</v>
      </c>
      <c r="AO738" t="s">
        <v>1331</v>
      </c>
      <c r="AP738" t="s">
        <v>426</v>
      </c>
      <c r="AQ738">
        <v>20211105</v>
      </c>
      <c r="AR738">
        <v>101525</v>
      </c>
      <c r="AS738" t="s">
        <v>167</v>
      </c>
      <c r="AT738">
        <v>0</v>
      </c>
      <c r="AU738" t="s">
        <v>167</v>
      </c>
      <c r="AV738">
        <v>0</v>
      </c>
      <c r="AW738"/>
      <c r="AX738"/>
      <c r="AY738"/>
      <c r="AZ738"/>
      <c r="BA738"/>
      <c r="BB738"/>
      <c r="BC738" s="19" t="str">
        <f t="shared" si="23"/>
        <v/>
      </c>
      <c r="BD738" s="20" t="str">
        <f t="shared" si="24"/>
        <v xml:space="preserve"> MAXI</v>
      </c>
      <c r="BE738" s="12" t="s">
        <v>182</v>
      </c>
    </row>
    <row r="739" spans="3:57">
      <c r="C739" s="114">
        <v>1014</v>
      </c>
      <c r="D739" t="s">
        <v>167</v>
      </c>
      <c r="E739">
        <v>511</v>
      </c>
      <c r="F739">
        <v>571</v>
      </c>
      <c r="G739">
        <v>501</v>
      </c>
      <c r="H739">
        <v>501</v>
      </c>
      <c r="I739">
        <v>1999</v>
      </c>
      <c r="J739">
        <v>12</v>
      </c>
      <c r="K739">
        <v>22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 t="s">
        <v>2644</v>
      </c>
      <c r="V739" t="s">
        <v>169</v>
      </c>
      <c r="W739" t="s">
        <v>2645</v>
      </c>
      <c r="X739" t="s">
        <v>2646</v>
      </c>
      <c r="Y739">
        <v>132048</v>
      </c>
      <c r="Z739" t="s">
        <v>2647</v>
      </c>
      <c r="AA739" t="s">
        <v>602</v>
      </c>
      <c r="AB739">
        <v>47699024</v>
      </c>
      <c r="AC739">
        <v>13</v>
      </c>
      <c r="AD739" t="s">
        <v>249</v>
      </c>
      <c r="AE739" t="s">
        <v>249</v>
      </c>
      <c r="AF739">
        <v>13</v>
      </c>
      <c r="AG739">
        <v>11</v>
      </c>
      <c r="AH739">
        <v>54</v>
      </c>
      <c r="AI739" t="s">
        <v>167</v>
      </c>
      <c r="AJ739" t="s">
        <v>273</v>
      </c>
      <c r="AK739" t="s">
        <v>177</v>
      </c>
      <c r="AL739" t="s">
        <v>175</v>
      </c>
      <c r="AM739">
        <v>99</v>
      </c>
      <c r="AN739">
        <v>31</v>
      </c>
      <c r="AO739" t="s">
        <v>1331</v>
      </c>
      <c r="AP739" t="s">
        <v>180</v>
      </c>
      <c r="AQ739">
        <v>20210413</v>
      </c>
      <c r="AR739">
        <v>33641</v>
      </c>
      <c r="AS739" t="s">
        <v>181</v>
      </c>
      <c r="AT739">
        <v>58.602060999999999</v>
      </c>
      <c r="AU739" t="s">
        <v>181</v>
      </c>
      <c r="AV739"/>
      <c r="AW739"/>
      <c r="AX739"/>
      <c r="AY739"/>
      <c r="AZ739"/>
      <c r="BA739"/>
      <c r="BB739"/>
      <c r="BC739" s="19" t="str">
        <f t="shared" si="23"/>
        <v/>
      </c>
      <c r="BD739" s="20" t="str">
        <f t="shared" si="24"/>
        <v xml:space="preserve"> MAXI</v>
      </c>
      <c r="BE739" s="12" t="s">
        <v>182</v>
      </c>
    </row>
    <row r="740" spans="3:57">
      <c r="C740" s="114">
        <v>1015</v>
      </c>
      <c r="D740" t="s">
        <v>167</v>
      </c>
      <c r="E740">
        <v>511</v>
      </c>
      <c r="F740">
        <v>571</v>
      </c>
      <c r="G740">
        <v>501</v>
      </c>
      <c r="H740">
        <v>501</v>
      </c>
      <c r="I740">
        <v>1999</v>
      </c>
      <c r="J740">
        <v>11</v>
      </c>
      <c r="K740">
        <v>25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 t="s">
        <v>2311</v>
      </c>
      <c r="V740" t="s">
        <v>214</v>
      </c>
      <c r="W740" t="s">
        <v>2648</v>
      </c>
      <c r="X740" t="s">
        <v>2649</v>
      </c>
      <c r="Y740">
        <v>131985</v>
      </c>
      <c r="Z740" t="s">
        <v>1043</v>
      </c>
      <c r="AA740" t="s">
        <v>919</v>
      </c>
      <c r="AB740">
        <v>2374638601</v>
      </c>
      <c r="AC740">
        <v>13</v>
      </c>
      <c r="AD740" t="s">
        <v>249</v>
      </c>
      <c r="AE740" t="s">
        <v>249</v>
      </c>
      <c r="AF740">
        <v>13</v>
      </c>
      <c r="AG740">
        <v>11</v>
      </c>
      <c r="AH740">
        <v>54</v>
      </c>
      <c r="AI740" t="s">
        <v>167</v>
      </c>
      <c r="AJ740" t="s">
        <v>273</v>
      </c>
      <c r="AK740" t="s">
        <v>177</v>
      </c>
      <c r="AL740" t="s">
        <v>175</v>
      </c>
      <c r="AM740">
        <v>99</v>
      </c>
      <c r="AN740">
        <v>31</v>
      </c>
      <c r="AO740" t="s">
        <v>1331</v>
      </c>
      <c r="AP740" t="s">
        <v>180</v>
      </c>
      <c r="AQ740">
        <v>20210413</v>
      </c>
      <c r="AR740">
        <v>33646</v>
      </c>
      <c r="AS740" t="s">
        <v>181</v>
      </c>
      <c r="AT740">
        <v>58.796413999999999</v>
      </c>
      <c r="AU740" t="s">
        <v>181</v>
      </c>
      <c r="AV740"/>
      <c r="AW740"/>
      <c r="AX740"/>
      <c r="AY740"/>
      <c r="AZ740"/>
      <c r="BA740"/>
      <c r="BB740"/>
      <c r="BC740" s="19" t="str">
        <f t="shared" si="23"/>
        <v/>
      </c>
      <c r="BD740" s="20" t="str">
        <f t="shared" si="24"/>
        <v xml:space="preserve"> MAXI</v>
      </c>
      <c r="BE740" s="12" t="s">
        <v>220</v>
      </c>
    </row>
    <row r="741" spans="3:57">
      <c r="C741" s="114">
        <v>1016</v>
      </c>
      <c r="D741" t="s">
        <v>288</v>
      </c>
      <c r="E741">
        <v>511</v>
      </c>
      <c r="F741">
        <v>571</v>
      </c>
      <c r="G741">
        <v>503</v>
      </c>
      <c r="H741">
        <v>581</v>
      </c>
      <c r="I741">
        <v>2010</v>
      </c>
      <c r="J741">
        <v>12</v>
      </c>
      <c r="K741">
        <v>31</v>
      </c>
      <c r="L741">
        <v>2016</v>
      </c>
      <c r="M741">
        <v>5</v>
      </c>
      <c r="N741">
        <v>5</v>
      </c>
      <c r="O741">
        <v>2017</v>
      </c>
      <c r="P741">
        <v>12</v>
      </c>
      <c r="Q741">
        <v>31</v>
      </c>
      <c r="R741">
        <v>2011</v>
      </c>
      <c r="S741">
        <v>1</v>
      </c>
      <c r="T741">
        <v>1</v>
      </c>
      <c r="U741" t="s">
        <v>2650</v>
      </c>
      <c r="V741" t="s">
        <v>214</v>
      </c>
      <c r="W741" t="s">
        <v>2651</v>
      </c>
      <c r="X741" t="s">
        <v>167</v>
      </c>
      <c r="Y741">
        <v>131214</v>
      </c>
      <c r="Z741" t="s">
        <v>689</v>
      </c>
      <c r="AA741" t="s">
        <v>690</v>
      </c>
      <c r="AB741">
        <v>45696356</v>
      </c>
      <c r="AC741">
        <v>13</v>
      </c>
      <c r="AD741" t="s">
        <v>249</v>
      </c>
      <c r="AE741" t="s">
        <v>249</v>
      </c>
      <c r="AF741">
        <v>13</v>
      </c>
      <c r="AG741">
        <v>11</v>
      </c>
      <c r="AH741">
        <v>54</v>
      </c>
      <c r="AI741" t="s">
        <v>167</v>
      </c>
      <c r="AJ741" t="s">
        <v>273</v>
      </c>
      <c r="AK741" t="s">
        <v>177</v>
      </c>
      <c r="AL741" t="s">
        <v>175</v>
      </c>
      <c r="AM741">
        <v>99</v>
      </c>
      <c r="AN741">
        <v>32</v>
      </c>
      <c r="AO741" t="s">
        <v>1331</v>
      </c>
      <c r="AP741" t="s">
        <v>294</v>
      </c>
      <c r="AQ741">
        <v>20180527</v>
      </c>
      <c r="AR741">
        <v>104411</v>
      </c>
      <c r="AS741" t="s">
        <v>167</v>
      </c>
      <c r="AT741">
        <v>0</v>
      </c>
      <c r="AU741" t="s">
        <v>167</v>
      </c>
      <c r="AV741">
        <v>0</v>
      </c>
      <c r="AW741"/>
      <c r="AX741"/>
      <c r="AY741"/>
      <c r="AZ741"/>
      <c r="BA741"/>
      <c r="BB741"/>
      <c r="BC741" s="19" t="str">
        <f t="shared" si="23"/>
        <v/>
      </c>
      <c r="BD741" s="20" t="str">
        <f t="shared" si="24"/>
        <v xml:space="preserve"> MAXI</v>
      </c>
      <c r="BE741" s="12" t="s">
        <v>182</v>
      </c>
    </row>
    <row r="742" spans="3:57">
      <c r="C742" s="114">
        <v>1017</v>
      </c>
      <c r="D742" t="s">
        <v>167</v>
      </c>
      <c r="E742">
        <v>512</v>
      </c>
      <c r="F742">
        <v>581</v>
      </c>
      <c r="G742">
        <v>503</v>
      </c>
      <c r="H742">
        <v>511</v>
      </c>
      <c r="I742">
        <v>2000</v>
      </c>
      <c r="J742">
        <v>9</v>
      </c>
      <c r="K742">
        <v>8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 t="s">
        <v>2652</v>
      </c>
      <c r="V742" t="s">
        <v>214</v>
      </c>
      <c r="W742" t="s">
        <v>2653</v>
      </c>
      <c r="X742" t="s">
        <v>2654</v>
      </c>
      <c r="Y742">
        <v>131214</v>
      </c>
      <c r="Z742" t="s">
        <v>689</v>
      </c>
      <c r="AA742" t="s">
        <v>690</v>
      </c>
      <c r="AB742">
        <v>43551389</v>
      </c>
      <c r="AC742">
        <v>13</v>
      </c>
      <c r="AD742" t="s">
        <v>249</v>
      </c>
      <c r="AE742" t="s">
        <v>249</v>
      </c>
      <c r="AF742">
        <v>13</v>
      </c>
      <c r="AG742">
        <v>11</v>
      </c>
      <c r="AH742">
        <v>54</v>
      </c>
      <c r="AI742" t="s">
        <v>167</v>
      </c>
      <c r="AJ742" t="s">
        <v>273</v>
      </c>
      <c r="AK742" t="s">
        <v>177</v>
      </c>
      <c r="AL742" t="s">
        <v>175</v>
      </c>
      <c r="AM742">
        <v>99</v>
      </c>
      <c r="AN742">
        <v>31</v>
      </c>
      <c r="AO742" t="s">
        <v>1331</v>
      </c>
      <c r="AP742" t="s">
        <v>180</v>
      </c>
      <c r="AQ742">
        <v>20210413</v>
      </c>
      <c r="AR742">
        <v>33652</v>
      </c>
      <c r="AS742" t="s">
        <v>181</v>
      </c>
      <c r="AT742">
        <v>58.277990000000003</v>
      </c>
      <c r="AU742" t="s">
        <v>181</v>
      </c>
      <c r="AV742"/>
      <c r="AW742"/>
      <c r="AX742"/>
      <c r="AY742"/>
      <c r="AZ742"/>
      <c r="BA742"/>
      <c r="BB742"/>
      <c r="BC742" s="19" t="str">
        <f t="shared" si="23"/>
        <v/>
      </c>
      <c r="BD742" s="20" t="str">
        <f t="shared" si="24"/>
        <v xml:space="preserve"> MAXI</v>
      </c>
      <c r="BE742" s="12" t="s">
        <v>182</v>
      </c>
    </row>
    <row r="743" spans="3:57">
      <c r="C743" s="114">
        <v>1018</v>
      </c>
      <c r="D743" t="s">
        <v>167</v>
      </c>
      <c r="E743">
        <v>512</v>
      </c>
      <c r="F743">
        <v>581</v>
      </c>
      <c r="G743">
        <v>503</v>
      </c>
      <c r="H743">
        <v>511</v>
      </c>
      <c r="I743">
        <v>1999</v>
      </c>
      <c r="J743">
        <v>12</v>
      </c>
      <c r="K743">
        <v>20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 t="s">
        <v>2655</v>
      </c>
      <c r="V743" t="s">
        <v>169</v>
      </c>
      <c r="W743" t="s">
        <v>2656</v>
      </c>
      <c r="X743" t="s">
        <v>456</v>
      </c>
      <c r="Y743">
        <v>130663</v>
      </c>
      <c r="Z743" t="s">
        <v>2657</v>
      </c>
      <c r="AA743" t="s">
        <v>2658</v>
      </c>
      <c r="AB743">
        <v>2241431317</v>
      </c>
      <c r="AC743">
        <v>13</v>
      </c>
      <c r="AD743" t="s">
        <v>249</v>
      </c>
      <c r="AE743" t="s">
        <v>249</v>
      </c>
      <c r="AF743">
        <v>13</v>
      </c>
      <c r="AG743">
        <v>11</v>
      </c>
      <c r="AH743">
        <v>54</v>
      </c>
      <c r="AI743" t="s">
        <v>167</v>
      </c>
      <c r="AJ743" t="s">
        <v>273</v>
      </c>
      <c r="AK743" t="s">
        <v>177</v>
      </c>
      <c r="AL743" t="s">
        <v>175</v>
      </c>
      <c r="AM743">
        <v>99</v>
      </c>
      <c r="AN743">
        <v>31</v>
      </c>
      <c r="AO743" t="s">
        <v>1331</v>
      </c>
      <c r="AP743" t="s">
        <v>194</v>
      </c>
      <c r="AQ743">
        <v>20200119</v>
      </c>
      <c r="AR743">
        <v>84404</v>
      </c>
      <c r="AS743" t="s">
        <v>181</v>
      </c>
      <c r="AT743">
        <v>58.017384999999997</v>
      </c>
      <c r="AU743" t="s">
        <v>181</v>
      </c>
      <c r="AV743"/>
      <c r="AW743"/>
      <c r="AX743"/>
      <c r="AY743"/>
      <c r="AZ743"/>
      <c r="BA743"/>
      <c r="BB743"/>
      <c r="BC743" s="19" t="str">
        <f t="shared" si="23"/>
        <v/>
      </c>
      <c r="BD743" s="20" t="str">
        <f t="shared" si="24"/>
        <v xml:space="preserve"> MAXI</v>
      </c>
      <c r="BE743" s="12" t="s">
        <v>182</v>
      </c>
    </row>
    <row r="744" spans="3:57">
      <c r="C744" s="114">
        <v>1019</v>
      </c>
      <c r="D744" t="s">
        <v>167</v>
      </c>
      <c r="E744">
        <v>511</v>
      </c>
      <c r="F744">
        <v>571</v>
      </c>
      <c r="G744">
        <v>501</v>
      </c>
      <c r="H744">
        <v>501</v>
      </c>
      <c r="I744">
        <v>1999</v>
      </c>
      <c r="J744">
        <v>12</v>
      </c>
      <c r="K744">
        <v>17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 t="s">
        <v>2659</v>
      </c>
      <c r="V744" t="s">
        <v>214</v>
      </c>
      <c r="W744" t="s">
        <v>2660</v>
      </c>
      <c r="X744" t="s">
        <v>2661</v>
      </c>
      <c r="Y744">
        <v>131985</v>
      </c>
      <c r="Z744" t="s">
        <v>1043</v>
      </c>
      <c r="AA744" t="s">
        <v>919</v>
      </c>
      <c r="AB744">
        <v>2374680488</v>
      </c>
      <c r="AC744">
        <v>13</v>
      </c>
      <c r="AD744" t="s">
        <v>249</v>
      </c>
      <c r="AE744" t="s">
        <v>249</v>
      </c>
      <c r="AF744">
        <v>13</v>
      </c>
      <c r="AG744">
        <v>11</v>
      </c>
      <c r="AH744">
        <v>54</v>
      </c>
      <c r="AI744" t="s">
        <v>167</v>
      </c>
      <c r="AJ744" t="s">
        <v>273</v>
      </c>
      <c r="AK744" t="s">
        <v>177</v>
      </c>
      <c r="AL744" t="s">
        <v>175</v>
      </c>
      <c r="AM744">
        <v>99</v>
      </c>
      <c r="AN744">
        <v>31</v>
      </c>
      <c r="AO744" t="s">
        <v>1331</v>
      </c>
      <c r="AP744" t="s">
        <v>180</v>
      </c>
      <c r="AQ744">
        <v>20210413</v>
      </c>
      <c r="AR744">
        <v>33657</v>
      </c>
      <c r="AS744" t="s">
        <v>181</v>
      </c>
      <c r="AT744">
        <v>58.783554000000002</v>
      </c>
      <c r="AU744" t="s">
        <v>181</v>
      </c>
      <c r="AV744"/>
      <c r="AW744"/>
      <c r="AX744"/>
      <c r="AY744"/>
      <c r="AZ744"/>
      <c r="BA744"/>
      <c r="BB744"/>
      <c r="BC744" s="19" t="str">
        <f t="shared" si="23"/>
        <v/>
      </c>
      <c r="BD744" s="20" t="str">
        <f t="shared" si="24"/>
        <v xml:space="preserve"> MAXI</v>
      </c>
      <c r="BE744" s="12" t="s">
        <v>182</v>
      </c>
    </row>
    <row r="745" spans="3:57">
      <c r="C745" s="114">
        <v>1020</v>
      </c>
      <c r="D745" t="s">
        <v>167</v>
      </c>
      <c r="E745">
        <v>512</v>
      </c>
      <c r="F745">
        <v>581</v>
      </c>
      <c r="G745">
        <v>503</v>
      </c>
      <c r="H745">
        <v>511</v>
      </c>
      <c r="I745">
        <v>2016</v>
      </c>
      <c r="J745">
        <v>9</v>
      </c>
      <c r="K745">
        <v>23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 t="s">
        <v>2662</v>
      </c>
      <c r="V745" t="s">
        <v>169</v>
      </c>
      <c r="W745" t="s">
        <v>2663</v>
      </c>
      <c r="X745" t="s">
        <v>167</v>
      </c>
      <c r="Y745">
        <v>131622</v>
      </c>
      <c r="Z745" t="s">
        <v>777</v>
      </c>
      <c r="AA745" t="s">
        <v>2664</v>
      </c>
      <c r="AB745">
        <v>2214326241</v>
      </c>
      <c r="AC745">
        <v>13</v>
      </c>
      <c r="AD745" t="s">
        <v>249</v>
      </c>
      <c r="AE745" t="s">
        <v>249</v>
      </c>
      <c r="AF745">
        <v>13</v>
      </c>
      <c r="AG745">
        <v>11</v>
      </c>
      <c r="AH745">
        <v>54</v>
      </c>
      <c r="AI745" t="s">
        <v>167</v>
      </c>
      <c r="AJ745" t="s">
        <v>273</v>
      </c>
      <c r="AK745" t="s">
        <v>177</v>
      </c>
      <c r="AL745" t="s">
        <v>175</v>
      </c>
      <c r="AM745">
        <v>99</v>
      </c>
      <c r="AN745">
        <v>31</v>
      </c>
      <c r="AO745" t="s">
        <v>1331</v>
      </c>
      <c r="AP745" t="s">
        <v>426</v>
      </c>
      <c r="AQ745">
        <v>20190701</v>
      </c>
      <c r="AR745">
        <v>155328</v>
      </c>
      <c r="AS745" t="s">
        <v>181</v>
      </c>
      <c r="AT745">
        <v>57.907763000000003</v>
      </c>
      <c r="AU745" t="s">
        <v>181</v>
      </c>
      <c r="AV745"/>
      <c r="AW745"/>
      <c r="AX745"/>
      <c r="AY745"/>
      <c r="AZ745"/>
      <c r="BA745"/>
      <c r="BB745"/>
      <c r="BC745" s="19" t="str">
        <f t="shared" si="23"/>
        <v/>
      </c>
      <c r="BD745" s="20" t="str">
        <f t="shared" si="24"/>
        <v xml:space="preserve"> MAXI</v>
      </c>
      <c r="BE745" s="12" t="s">
        <v>220</v>
      </c>
    </row>
    <row r="746" spans="3:57">
      <c r="C746" s="114">
        <v>1021</v>
      </c>
      <c r="D746" t="s">
        <v>167</v>
      </c>
      <c r="E746">
        <v>512</v>
      </c>
      <c r="F746">
        <v>581</v>
      </c>
      <c r="G746">
        <v>503</v>
      </c>
      <c r="H746">
        <v>511</v>
      </c>
      <c r="I746">
        <v>2000</v>
      </c>
      <c r="J746">
        <v>7</v>
      </c>
      <c r="K746">
        <v>6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 t="s">
        <v>253</v>
      </c>
      <c r="V746" t="s">
        <v>214</v>
      </c>
      <c r="W746" t="s">
        <v>2665</v>
      </c>
      <c r="X746" t="s">
        <v>2666</v>
      </c>
      <c r="Y746">
        <v>132202</v>
      </c>
      <c r="Z746" t="s">
        <v>2667</v>
      </c>
      <c r="AA746" t="s">
        <v>2668</v>
      </c>
      <c r="AB746">
        <v>42192033</v>
      </c>
      <c r="AC746">
        <v>13</v>
      </c>
      <c r="AD746" t="s">
        <v>249</v>
      </c>
      <c r="AE746" t="s">
        <v>249</v>
      </c>
      <c r="AF746">
        <v>13</v>
      </c>
      <c r="AG746">
        <v>11</v>
      </c>
      <c r="AH746">
        <v>54</v>
      </c>
      <c r="AI746" t="s">
        <v>167</v>
      </c>
      <c r="AJ746" t="s">
        <v>273</v>
      </c>
      <c r="AK746" t="s">
        <v>177</v>
      </c>
      <c r="AL746" t="s">
        <v>175</v>
      </c>
      <c r="AM746">
        <v>99</v>
      </c>
      <c r="AN746">
        <v>31</v>
      </c>
      <c r="AO746" t="s">
        <v>1331</v>
      </c>
      <c r="AP746" t="s">
        <v>180</v>
      </c>
      <c r="AQ746">
        <v>20210413</v>
      </c>
      <c r="AR746">
        <v>33703</v>
      </c>
      <c r="AS746" t="s">
        <v>181</v>
      </c>
      <c r="AT746">
        <v>58.357507200000001</v>
      </c>
      <c r="AU746" t="s">
        <v>181</v>
      </c>
      <c r="AV746"/>
      <c r="AW746"/>
      <c r="AX746"/>
      <c r="AY746"/>
      <c r="AZ746"/>
      <c r="BA746"/>
      <c r="BB746"/>
      <c r="BC746" s="19" t="str">
        <f t="shared" si="23"/>
        <v/>
      </c>
      <c r="BD746" s="20" t="str">
        <f t="shared" si="24"/>
        <v xml:space="preserve"> MAXI</v>
      </c>
      <c r="BE746" s="12" t="s">
        <v>182</v>
      </c>
    </row>
    <row r="747" spans="3:57">
      <c r="C747" s="114">
        <v>1022</v>
      </c>
      <c r="D747" t="s">
        <v>167</v>
      </c>
      <c r="E747">
        <v>511</v>
      </c>
      <c r="F747">
        <v>571</v>
      </c>
      <c r="G747">
        <v>501</v>
      </c>
      <c r="H747">
        <v>501</v>
      </c>
      <c r="I747">
        <v>2000</v>
      </c>
      <c r="J747">
        <v>9</v>
      </c>
      <c r="K747">
        <v>24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 t="s">
        <v>2669</v>
      </c>
      <c r="V747" t="s">
        <v>169</v>
      </c>
      <c r="W747" t="s">
        <v>2670</v>
      </c>
      <c r="X747" t="s">
        <v>2671</v>
      </c>
      <c r="Y747">
        <v>131914</v>
      </c>
      <c r="Z747" t="s">
        <v>2672</v>
      </c>
      <c r="AA747" t="s">
        <v>981</v>
      </c>
      <c r="AB747">
        <v>48423744</v>
      </c>
      <c r="AC747">
        <v>13</v>
      </c>
      <c r="AD747" t="s">
        <v>249</v>
      </c>
      <c r="AE747" t="s">
        <v>249</v>
      </c>
      <c r="AF747">
        <v>13</v>
      </c>
      <c r="AG747">
        <v>11</v>
      </c>
      <c r="AH747">
        <v>54</v>
      </c>
      <c r="AI747" t="s">
        <v>175</v>
      </c>
      <c r="AJ747" t="s">
        <v>176</v>
      </c>
      <c r="AK747" t="s">
        <v>177</v>
      </c>
      <c r="AL747" t="s">
        <v>175</v>
      </c>
      <c r="AM747">
        <v>99</v>
      </c>
      <c r="AN747">
        <v>31</v>
      </c>
      <c r="AO747" t="s">
        <v>1331</v>
      </c>
      <c r="AP747" t="s">
        <v>180</v>
      </c>
      <c r="AQ747">
        <v>20210413</v>
      </c>
      <c r="AR747">
        <v>33709</v>
      </c>
      <c r="AS747" t="s">
        <v>181</v>
      </c>
      <c r="AT747">
        <v>58.595548999999998</v>
      </c>
      <c r="AU747" t="s">
        <v>181</v>
      </c>
      <c r="AV747"/>
      <c r="AW747"/>
      <c r="AX747"/>
      <c r="AY747"/>
      <c r="AZ747"/>
      <c r="BA747"/>
      <c r="BB747"/>
      <c r="BC747" s="19" t="str">
        <f t="shared" si="23"/>
        <v/>
      </c>
      <c r="BD747" s="20" t="str">
        <f t="shared" si="24"/>
        <v xml:space="preserve"> MAXI</v>
      </c>
      <c r="BE747" s="12" t="s">
        <v>220</v>
      </c>
    </row>
    <row r="748" spans="3:57">
      <c r="C748" s="114">
        <v>1023</v>
      </c>
      <c r="D748" t="s">
        <v>167</v>
      </c>
      <c r="E748">
        <v>512</v>
      </c>
      <c r="F748">
        <v>581</v>
      </c>
      <c r="G748">
        <v>503</v>
      </c>
      <c r="H748">
        <v>511</v>
      </c>
      <c r="I748">
        <v>2000</v>
      </c>
      <c r="J748">
        <v>7</v>
      </c>
      <c r="K748">
        <v>8</v>
      </c>
      <c r="L748">
        <v>2015</v>
      </c>
      <c r="M748">
        <v>2</v>
      </c>
      <c r="N748">
        <v>17</v>
      </c>
      <c r="O748">
        <v>2015</v>
      </c>
      <c r="P748">
        <v>3</v>
      </c>
      <c r="Q748">
        <v>27</v>
      </c>
      <c r="R748">
        <v>0</v>
      </c>
      <c r="S748">
        <v>0</v>
      </c>
      <c r="T748">
        <v>0</v>
      </c>
      <c r="U748" t="s">
        <v>2673</v>
      </c>
      <c r="V748" t="s">
        <v>169</v>
      </c>
      <c r="W748" t="s">
        <v>2674</v>
      </c>
      <c r="X748" t="s">
        <v>2675</v>
      </c>
      <c r="Y748">
        <v>130493</v>
      </c>
      <c r="Z748" t="s">
        <v>683</v>
      </c>
      <c r="AA748" t="s">
        <v>744</v>
      </c>
      <c r="AB748">
        <v>42165122</v>
      </c>
      <c r="AC748">
        <v>13</v>
      </c>
      <c r="AD748" t="s">
        <v>249</v>
      </c>
      <c r="AE748" t="s">
        <v>249</v>
      </c>
      <c r="AF748">
        <v>13</v>
      </c>
      <c r="AG748">
        <v>11</v>
      </c>
      <c r="AH748">
        <v>54</v>
      </c>
      <c r="AI748" t="s">
        <v>175</v>
      </c>
      <c r="AJ748" t="s">
        <v>176</v>
      </c>
      <c r="AK748" t="s">
        <v>177</v>
      </c>
      <c r="AL748" t="s">
        <v>175</v>
      </c>
      <c r="AM748">
        <v>99</v>
      </c>
      <c r="AN748">
        <v>31</v>
      </c>
      <c r="AO748" t="s">
        <v>1331</v>
      </c>
      <c r="AP748" t="s">
        <v>180</v>
      </c>
      <c r="AQ748">
        <v>20210108</v>
      </c>
      <c r="AR748">
        <v>33651</v>
      </c>
      <c r="AS748" t="s">
        <v>181</v>
      </c>
      <c r="AT748">
        <v>58.219518600000001</v>
      </c>
      <c r="AU748" t="s">
        <v>181</v>
      </c>
      <c r="AV748"/>
      <c r="AW748"/>
      <c r="AX748"/>
      <c r="AY748"/>
      <c r="AZ748"/>
      <c r="BA748"/>
      <c r="BB748"/>
      <c r="BC748" s="19" t="str">
        <f t="shared" si="23"/>
        <v/>
      </c>
      <c r="BD748" s="20" t="str">
        <f t="shared" si="24"/>
        <v xml:space="preserve"> MAXI</v>
      </c>
      <c r="BE748" s="12" t="s">
        <v>220</v>
      </c>
    </row>
    <row r="749" spans="3:57">
      <c r="C749" s="114">
        <v>1024</v>
      </c>
      <c r="D749" t="s">
        <v>167</v>
      </c>
      <c r="E749">
        <v>512</v>
      </c>
      <c r="F749">
        <v>581</v>
      </c>
      <c r="G749">
        <v>503</v>
      </c>
      <c r="H749">
        <v>511</v>
      </c>
      <c r="I749">
        <v>2000</v>
      </c>
      <c r="J749">
        <v>8</v>
      </c>
      <c r="K749">
        <v>30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 t="s">
        <v>2676</v>
      </c>
      <c r="V749" t="s">
        <v>169</v>
      </c>
      <c r="W749" t="s">
        <v>2677</v>
      </c>
      <c r="X749" t="s">
        <v>2678</v>
      </c>
      <c r="Y749">
        <v>131978</v>
      </c>
      <c r="Z749" t="s">
        <v>608</v>
      </c>
      <c r="AA749" t="s">
        <v>609</v>
      </c>
      <c r="AB749">
        <v>42907675</v>
      </c>
      <c r="AC749">
        <v>13</v>
      </c>
      <c r="AD749" t="s">
        <v>249</v>
      </c>
      <c r="AE749" t="s">
        <v>249</v>
      </c>
      <c r="AF749">
        <v>13</v>
      </c>
      <c r="AG749">
        <v>11</v>
      </c>
      <c r="AH749">
        <v>54</v>
      </c>
      <c r="AI749" t="s">
        <v>167</v>
      </c>
      <c r="AJ749" t="s">
        <v>273</v>
      </c>
      <c r="AK749" t="s">
        <v>177</v>
      </c>
      <c r="AL749" t="s">
        <v>175</v>
      </c>
      <c r="AM749">
        <v>99</v>
      </c>
      <c r="AN749">
        <v>31</v>
      </c>
      <c r="AO749" t="s">
        <v>1331</v>
      </c>
      <c r="AP749" t="s">
        <v>180</v>
      </c>
      <c r="AQ749">
        <v>20210413</v>
      </c>
      <c r="AR749">
        <v>33716</v>
      </c>
      <c r="AS749" t="s">
        <v>181</v>
      </c>
      <c r="AT749">
        <v>58.477246000000001</v>
      </c>
      <c r="AU749" t="s">
        <v>181</v>
      </c>
      <c r="AV749"/>
      <c r="AW749"/>
      <c r="AX749"/>
      <c r="AY749"/>
      <c r="AZ749"/>
      <c r="BA749"/>
      <c r="BB749"/>
      <c r="BC749" s="19" t="str">
        <f t="shared" si="23"/>
        <v/>
      </c>
      <c r="BD749" s="20" t="str">
        <f t="shared" si="24"/>
        <v xml:space="preserve"> MAXI</v>
      </c>
      <c r="BE749" s="12" t="s">
        <v>182</v>
      </c>
    </row>
    <row r="750" spans="3:57">
      <c r="C750" s="114">
        <v>1025</v>
      </c>
      <c r="D750" t="s">
        <v>167</v>
      </c>
      <c r="E750">
        <v>512</v>
      </c>
      <c r="F750">
        <v>581</v>
      </c>
      <c r="G750">
        <v>503</v>
      </c>
      <c r="H750">
        <v>511</v>
      </c>
      <c r="I750">
        <v>2000</v>
      </c>
      <c r="J750">
        <v>10</v>
      </c>
      <c r="K750">
        <v>5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 t="s">
        <v>2679</v>
      </c>
      <c r="V750" t="s">
        <v>169</v>
      </c>
      <c r="W750" t="s">
        <v>2680</v>
      </c>
      <c r="X750" t="s">
        <v>550</v>
      </c>
      <c r="Y750">
        <v>130876</v>
      </c>
      <c r="Z750" t="s">
        <v>2681</v>
      </c>
      <c r="AA750" t="s">
        <v>2682</v>
      </c>
      <c r="AB750">
        <v>2245442757</v>
      </c>
      <c r="AC750">
        <v>13</v>
      </c>
      <c r="AD750" t="s">
        <v>249</v>
      </c>
      <c r="AE750" t="s">
        <v>249</v>
      </c>
      <c r="AF750">
        <v>13</v>
      </c>
      <c r="AG750">
        <v>11</v>
      </c>
      <c r="AH750">
        <v>54</v>
      </c>
      <c r="AI750" t="s">
        <v>167</v>
      </c>
      <c r="AJ750" t="s">
        <v>273</v>
      </c>
      <c r="AK750" t="s">
        <v>177</v>
      </c>
      <c r="AL750" t="s">
        <v>175</v>
      </c>
      <c r="AM750">
        <v>99</v>
      </c>
      <c r="AN750">
        <v>31</v>
      </c>
      <c r="AO750" t="s">
        <v>1331</v>
      </c>
      <c r="AP750" t="s">
        <v>180</v>
      </c>
      <c r="AQ750">
        <v>20210413</v>
      </c>
      <c r="AR750">
        <v>33722</v>
      </c>
      <c r="AS750" t="s">
        <v>181</v>
      </c>
      <c r="AT750">
        <v>57.680160999999998</v>
      </c>
      <c r="AU750" t="s">
        <v>181</v>
      </c>
      <c r="AV750"/>
      <c r="AW750"/>
      <c r="AX750"/>
      <c r="AY750"/>
      <c r="AZ750"/>
      <c r="BA750"/>
      <c r="BB750"/>
      <c r="BC750" s="19" t="str">
        <f t="shared" si="23"/>
        <v/>
      </c>
      <c r="BD750" s="20" t="str">
        <f t="shared" si="24"/>
        <v xml:space="preserve"> MAXI</v>
      </c>
      <c r="BE750" s="12" t="s">
        <v>182</v>
      </c>
    </row>
    <row r="751" spans="3:57">
      <c r="C751" s="114">
        <v>1026</v>
      </c>
      <c r="D751" t="s">
        <v>167</v>
      </c>
      <c r="E751">
        <v>511</v>
      </c>
      <c r="F751">
        <v>571</v>
      </c>
      <c r="G751">
        <v>501</v>
      </c>
      <c r="H751">
        <v>501</v>
      </c>
      <c r="I751">
        <v>2000</v>
      </c>
      <c r="J751">
        <v>12</v>
      </c>
      <c r="K751">
        <v>8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 t="s">
        <v>2683</v>
      </c>
      <c r="V751" t="s">
        <v>214</v>
      </c>
      <c r="W751" t="s">
        <v>2684</v>
      </c>
      <c r="X751" t="s">
        <v>2685</v>
      </c>
      <c r="Y751">
        <v>130640</v>
      </c>
      <c r="Z751" t="s">
        <v>2686</v>
      </c>
      <c r="AA751" t="s">
        <v>2639</v>
      </c>
      <c r="AB751">
        <v>46246270</v>
      </c>
      <c r="AC751">
        <v>13</v>
      </c>
      <c r="AD751" t="s">
        <v>249</v>
      </c>
      <c r="AE751" t="s">
        <v>249</v>
      </c>
      <c r="AF751">
        <v>13</v>
      </c>
      <c r="AG751">
        <v>11</v>
      </c>
      <c r="AH751">
        <v>54</v>
      </c>
      <c r="AI751" t="s">
        <v>167</v>
      </c>
      <c r="AJ751" t="s">
        <v>273</v>
      </c>
      <c r="AK751" t="s">
        <v>177</v>
      </c>
      <c r="AL751" t="s">
        <v>175</v>
      </c>
      <c r="AM751">
        <v>99</v>
      </c>
      <c r="AN751">
        <v>31</v>
      </c>
      <c r="AO751" t="s">
        <v>1331</v>
      </c>
      <c r="AP751" t="s">
        <v>194</v>
      </c>
      <c r="AQ751">
        <v>20200906</v>
      </c>
      <c r="AR751">
        <v>95313</v>
      </c>
      <c r="AS751" t="s">
        <v>181</v>
      </c>
      <c r="AT751">
        <v>58.650433900000003</v>
      </c>
      <c r="AU751" t="s">
        <v>181</v>
      </c>
      <c r="AV751"/>
      <c r="AW751"/>
      <c r="AX751"/>
      <c r="AY751"/>
      <c r="AZ751"/>
      <c r="BA751"/>
      <c r="BB751"/>
      <c r="BC751" s="19" t="str">
        <f t="shared" si="23"/>
        <v/>
      </c>
      <c r="BD751" s="20" t="str">
        <f t="shared" si="24"/>
        <v xml:space="preserve"> MAXI</v>
      </c>
      <c r="BE751" s="12" t="s">
        <v>220</v>
      </c>
    </row>
    <row r="752" spans="3:57">
      <c r="C752" s="114">
        <v>1027</v>
      </c>
      <c r="D752" t="s">
        <v>167</v>
      </c>
      <c r="E752">
        <v>512</v>
      </c>
      <c r="F752">
        <v>581</v>
      </c>
      <c r="G752">
        <v>503</v>
      </c>
      <c r="H752">
        <v>511</v>
      </c>
      <c r="I752">
        <v>2000</v>
      </c>
      <c r="J752">
        <v>12</v>
      </c>
      <c r="K752">
        <v>28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 t="s">
        <v>2687</v>
      </c>
      <c r="V752" t="s">
        <v>169</v>
      </c>
      <c r="W752" t="s">
        <v>2688</v>
      </c>
      <c r="X752" t="s">
        <v>737</v>
      </c>
      <c r="Y752">
        <v>131376</v>
      </c>
      <c r="Z752" t="s">
        <v>2625</v>
      </c>
      <c r="AA752" t="s">
        <v>2626</v>
      </c>
      <c r="AB752">
        <v>46924762</v>
      </c>
      <c r="AC752">
        <v>13</v>
      </c>
      <c r="AD752" t="s">
        <v>249</v>
      </c>
      <c r="AE752" t="s">
        <v>249</v>
      </c>
      <c r="AF752">
        <v>13</v>
      </c>
      <c r="AG752">
        <v>11</v>
      </c>
      <c r="AH752">
        <v>54</v>
      </c>
      <c r="AI752" t="s">
        <v>167</v>
      </c>
      <c r="AJ752" t="s">
        <v>273</v>
      </c>
      <c r="AK752" t="s">
        <v>177</v>
      </c>
      <c r="AL752" t="s">
        <v>175</v>
      </c>
      <c r="AM752">
        <v>99</v>
      </c>
      <c r="AN752">
        <v>31</v>
      </c>
      <c r="AO752" t="s">
        <v>1331</v>
      </c>
      <c r="AP752" t="s">
        <v>180</v>
      </c>
      <c r="AQ752">
        <v>20210413</v>
      </c>
      <c r="AR752">
        <v>33727</v>
      </c>
      <c r="AS752" t="s">
        <v>181</v>
      </c>
      <c r="AT752">
        <v>58.666738000000002</v>
      </c>
      <c r="AU752" t="s">
        <v>181</v>
      </c>
      <c r="AV752"/>
      <c r="AW752"/>
      <c r="AX752"/>
      <c r="AY752"/>
      <c r="AZ752"/>
      <c r="BA752"/>
      <c r="BB752"/>
      <c r="BC752" s="19" t="str">
        <f t="shared" si="23"/>
        <v/>
      </c>
      <c r="BD752" s="20" t="str">
        <f t="shared" si="24"/>
        <v xml:space="preserve"> MAXI</v>
      </c>
      <c r="BE752" s="12" t="s">
        <v>220</v>
      </c>
    </row>
    <row r="753" spans="3:57">
      <c r="C753" s="114">
        <v>1028</v>
      </c>
      <c r="D753" t="s">
        <v>167</v>
      </c>
      <c r="E753">
        <v>511</v>
      </c>
      <c r="F753">
        <v>571</v>
      </c>
      <c r="G753">
        <v>501</v>
      </c>
      <c r="H753">
        <v>501</v>
      </c>
      <c r="I753">
        <v>2000</v>
      </c>
      <c r="J753">
        <v>8</v>
      </c>
      <c r="K753">
        <v>26</v>
      </c>
      <c r="L753">
        <v>2015</v>
      </c>
      <c r="M753">
        <v>3</v>
      </c>
      <c r="N753">
        <v>30</v>
      </c>
      <c r="O753">
        <v>2015</v>
      </c>
      <c r="P753">
        <v>5</v>
      </c>
      <c r="Q753">
        <v>6</v>
      </c>
      <c r="R753">
        <v>0</v>
      </c>
      <c r="S753">
        <v>0</v>
      </c>
      <c r="T753">
        <v>0</v>
      </c>
      <c r="U753" t="s">
        <v>2689</v>
      </c>
      <c r="V753" t="s">
        <v>169</v>
      </c>
      <c r="W753" t="s">
        <v>2690</v>
      </c>
      <c r="X753" t="s">
        <v>2691</v>
      </c>
      <c r="Y753">
        <v>132741</v>
      </c>
      <c r="Z753" t="s">
        <v>1054</v>
      </c>
      <c r="AA753" t="s">
        <v>2692</v>
      </c>
      <c r="AB753">
        <v>44594599</v>
      </c>
      <c r="AC753">
        <v>13</v>
      </c>
      <c r="AD753" t="s">
        <v>249</v>
      </c>
      <c r="AE753" t="s">
        <v>249</v>
      </c>
      <c r="AF753">
        <v>13</v>
      </c>
      <c r="AG753">
        <v>11</v>
      </c>
      <c r="AH753">
        <v>54</v>
      </c>
      <c r="AI753" t="s">
        <v>167</v>
      </c>
      <c r="AJ753" t="s">
        <v>273</v>
      </c>
      <c r="AK753" t="s">
        <v>177</v>
      </c>
      <c r="AL753" t="s">
        <v>175</v>
      </c>
      <c r="AM753">
        <v>99</v>
      </c>
      <c r="AN753">
        <v>31</v>
      </c>
      <c r="AO753" t="s">
        <v>1331</v>
      </c>
      <c r="AP753" t="s">
        <v>194</v>
      </c>
      <c r="AQ753">
        <v>20200906</v>
      </c>
      <c r="AR753">
        <v>95313</v>
      </c>
      <c r="AS753" t="s">
        <v>181</v>
      </c>
      <c r="AT753">
        <v>58.643543000000001</v>
      </c>
      <c r="AU753" t="s">
        <v>181</v>
      </c>
      <c r="AV753"/>
      <c r="AW753"/>
      <c r="AX753"/>
      <c r="AY753"/>
      <c r="AZ753"/>
      <c r="BA753"/>
      <c r="BB753"/>
      <c r="BC753" s="19" t="str">
        <f t="shared" si="23"/>
        <v/>
      </c>
      <c r="BD753" s="20" t="str">
        <f t="shared" si="24"/>
        <v xml:space="preserve"> MAXI</v>
      </c>
      <c r="BE753" s="12" t="s">
        <v>182</v>
      </c>
    </row>
    <row r="754" spans="3:57">
      <c r="C754" s="114">
        <v>1029</v>
      </c>
      <c r="D754" t="s">
        <v>167</v>
      </c>
      <c r="E754">
        <v>511</v>
      </c>
      <c r="F754">
        <v>571</v>
      </c>
      <c r="G754">
        <v>501</v>
      </c>
      <c r="H754">
        <v>501</v>
      </c>
      <c r="I754">
        <v>2000</v>
      </c>
      <c r="J754">
        <v>10</v>
      </c>
      <c r="K754">
        <v>23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 t="s">
        <v>2693</v>
      </c>
      <c r="V754" t="s">
        <v>169</v>
      </c>
      <c r="W754" t="s">
        <v>2694</v>
      </c>
      <c r="X754" t="s">
        <v>167</v>
      </c>
      <c r="Y754">
        <v>132366</v>
      </c>
      <c r="Z754" t="s">
        <v>253</v>
      </c>
      <c r="AA754" t="s">
        <v>748</v>
      </c>
      <c r="AB754">
        <v>47208259</v>
      </c>
      <c r="AC754">
        <v>13</v>
      </c>
      <c r="AD754" t="s">
        <v>249</v>
      </c>
      <c r="AE754" t="s">
        <v>249</v>
      </c>
      <c r="AF754">
        <v>13</v>
      </c>
      <c r="AG754">
        <v>11</v>
      </c>
      <c r="AH754">
        <v>54</v>
      </c>
      <c r="AI754" t="s">
        <v>167</v>
      </c>
      <c r="AJ754" t="s">
        <v>273</v>
      </c>
      <c r="AK754" t="s">
        <v>177</v>
      </c>
      <c r="AL754" t="s">
        <v>175</v>
      </c>
      <c r="AM754">
        <v>99</v>
      </c>
      <c r="AN754">
        <v>31</v>
      </c>
      <c r="AO754" t="s">
        <v>1331</v>
      </c>
      <c r="AP754" t="s">
        <v>194</v>
      </c>
      <c r="AQ754">
        <v>20200906</v>
      </c>
      <c r="AR754">
        <v>95313</v>
      </c>
      <c r="AS754" t="s">
        <v>181</v>
      </c>
      <c r="AT754">
        <v>58.582492000000002</v>
      </c>
      <c r="AU754" t="s">
        <v>181</v>
      </c>
      <c r="AV754"/>
      <c r="AW754"/>
      <c r="AX754"/>
      <c r="AY754"/>
      <c r="AZ754"/>
      <c r="BA754"/>
      <c r="BB754"/>
      <c r="BC754" s="19" t="str">
        <f t="shared" si="23"/>
        <v/>
      </c>
      <c r="BD754" s="20" t="str">
        <f t="shared" si="24"/>
        <v xml:space="preserve"> MAXI</v>
      </c>
      <c r="BE754" s="12" t="s">
        <v>182</v>
      </c>
    </row>
    <row r="755" spans="3:57">
      <c r="C755" s="114">
        <v>1030</v>
      </c>
      <c r="D755" t="s">
        <v>167</v>
      </c>
      <c r="E755">
        <v>511</v>
      </c>
      <c r="F755">
        <v>571</v>
      </c>
      <c r="G755">
        <v>501</v>
      </c>
      <c r="H755">
        <v>501</v>
      </c>
      <c r="I755">
        <v>2001</v>
      </c>
      <c r="J755">
        <v>7</v>
      </c>
      <c r="K755">
        <v>27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 t="s">
        <v>2695</v>
      </c>
      <c r="V755" t="s">
        <v>214</v>
      </c>
      <c r="W755" t="s">
        <v>2696</v>
      </c>
      <c r="X755" t="s">
        <v>2697</v>
      </c>
      <c r="Y755">
        <v>132483</v>
      </c>
      <c r="Z755" t="s">
        <v>902</v>
      </c>
      <c r="AA755" t="s">
        <v>807</v>
      </c>
      <c r="AB755">
        <v>47417664</v>
      </c>
      <c r="AC755">
        <v>13</v>
      </c>
      <c r="AD755" t="s">
        <v>249</v>
      </c>
      <c r="AE755" t="s">
        <v>249</v>
      </c>
      <c r="AF755">
        <v>13</v>
      </c>
      <c r="AG755">
        <v>11</v>
      </c>
      <c r="AH755">
        <v>54</v>
      </c>
      <c r="AI755" t="s">
        <v>167</v>
      </c>
      <c r="AJ755" t="s">
        <v>273</v>
      </c>
      <c r="AK755" t="s">
        <v>177</v>
      </c>
      <c r="AL755" t="s">
        <v>175</v>
      </c>
      <c r="AM755">
        <v>99</v>
      </c>
      <c r="AN755">
        <v>31</v>
      </c>
      <c r="AO755" t="s">
        <v>1331</v>
      </c>
      <c r="AP755" t="s">
        <v>180</v>
      </c>
      <c r="AQ755">
        <v>20210413</v>
      </c>
      <c r="AR755">
        <v>33736</v>
      </c>
      <c r="AS755" t="s">
        <v>181</v>
      </c>
      <c r="AT755">
        <v>58.624077</v>
      </c>
      <c r="AU755" t="s">
        <v>181</v>
      </c>
      <c r="AV755"/>
      <c r="AW755"/>
      <c r="AX755"/>
      <c r="AY755"/>
      <c r="AZ755"/>
      <c r="BA755"/>
      <c r="BB755"/>
      <c r="BC755" s="19" t="str">
        <f t="shared" si="23"/>
        <v/>
      </c>
      <c r="BD755" s="20" t="str">
        <f t="shared" si="24"/>
        <v xml:space="preserve"> MAXI</v>
      </c>
      <c r="BE755" s="12" t="s">
        <v>182</v>
      </c>
    </row>
    <row r="756" spans="3:57">
      <c r="C756" s="114">
        <v>1031</v>
      </c>
      <c r="D756" t="s">
        <v>167</v>
      </c>
      <c r="E756">
        <v>512</v>
      </c>
      <c r="F756">
        <v>581</v>
      </c>
      <c r="G756">
        <v>503</v>
      </c>
      <c r="H756">
        <v>511</v>
      </c>
      <c r="I756">
        <v>2000</v>
      </c>
      <c r="J756">
        <v>8</v>
      </c>
      <c r="K756">
        <v>30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 t="s">
        <v>598</v>
      </c>
      <c r="V756" t="s">
        <v>214</v>
      </c>
      <c r="W756" t="s">
        <v>2698</v>
      </c>
      <c r="X756" t="s">
        <v>2699</v>
      </c>
      <c r="Y756">
        <v>131800</v>
      </c>
      <c r="Z756" t="s">
        <v>533</v>
      </c>
      <c r="AA756" t="s">
        <v>1137</v>
      </c>
      <c r="AB756">
        <v>42440903</v>
      </c>
      <c r="AC756">
        <v>13</v>
      </c>
      <c r="AD756" t="s">
        <v>249</v>
      </c>
      <c r="AE756" t="s">
        <v>249</v>
      </c>
      <c r="AF756">
        <v>13</v>
      </c>
      <c r="AG756">
        <v>11</v>
      </c>
      <c r="AH756">
        <v>54</v>
      </c>
      <c r="AI756" t="s">
        <v>167</v>
      </c>
      <c r="AJ756" t="s">
        <v>273</v>
      </c>
      <c r="AK756" t="s">
        <v>177</v>
      </c>
      <c r="AL756" t="s">
        <v>175</v>
      </c>
      <c r="AM756">
        <v>99</v>
      </c>
      <c r="AN756">
        <v>31</v>
      </c>
      <c r="AO756" t="s">
        <v>1331</v>
      </c>
      <c r="AP756" t="s">
        <v>180</v>
      </c>
      <c r="AQ756">
        <v>20210413</v>
      </c>
      <c r="AR756">
        <v>33744</v>
      </c>
      <c r="AS756" t="s">
        <v>181</v>
      </c>
      <c r="AT756">
        <v>58.384968000000001</v>
      </c>
      <c r="AU756" t="s">
        <v>181</v>
      </c>
      <c r="AV756"/>
      <c r="AW756"/>
      <c r="AX756"/>
      <c r="AY756"/>
      <c r="AZ756"/>
      <c r="BA756"/>
      <c r="BB756"/>
      <c r="BC756" s="19" t="str">
        <f t="shared" si="23"/>
        <v/>
      </c>
      <c r="BD756" s="20" t="str">
        <f t="shared" si="24"/>
        <v xml:space="preserve"> MAXI</v>
      </c>
      <c r="BE756" s="12" t="s">
        <v>182</v>
      </c>
    </row>
    <row r="757" spans="3:57">
      <c r="C757" s="114">
        <v>1032</v>
      </c>
      <c r="D757" t="s">
        <v>167</v>
      </c>
      <c r="E757">
        <v>511</v>
      </c>
      <c r="F757">
        <v>571</v>
      </c>
      <c r="G757">
        <v>501</v>
      </c>
      <c r="H757">
        <v>501</v>
      </c>
      <c r="I757">
        <v>2000</v>
      </c>
      <c r="J757">
        <v>11</v>
      </c>
      <c r="K757">
        <v>24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 t="s">
        <v>2700</v>
      </c>
      <c r="V757" t="s">
        <v>169</v>
      </c>
      <c r="W757" t="s">
        <v>2701</v>
      </c>
      <c r="X757" t="s">
        <v>2702</v>
      </c>
      <c r="Y757">
        <v>131240</v>
      </c>
      <c r="Z757" t="s">
        <v>2703</v>
      </c>
      <c r="AA757" t="s">
        <v>2704</v>
      </c>
      <c r="AB757">
        <v>2374840827</v>
      </c>
      <c r="AC757">
        <v>13</v>
      </c>
      <c r="AD757" t="s">
        <v>249</v>
      </c>
      <c r="AE757" t="s">
        <v>249</v>
      </c>
      <c r="AF757">
        <v>13</v>
      </c>
      <c r="AG757">
        <v>11</v>
      </c>
      <c r="AH757">
        <v>54</v>
      </c>
      <c r="AI757" t="s">
        <v>167</v>
      </c>
      <c r="AJ757" t="s">
        <v>273</v>
      </c>
      <c r="AK757" t="s">
        <v>177</v>
      </c>
      <c r="AL757" t="s">
        <v>175</v>
      </c>
      <c r="AM757">
        <v>99</v>
      </c>
      <c r="AN757">
        <v>31</v>
      </c>
      <c r="AO757" t="s">
        <v>1331</v>
      </c>
      <c r="AP757" t="s">
        <v>180</v>
      </c>
      <c r="AQ757">
        <v>20210413</v>
      </c>
      <c r="AR757">
        <v>33749</v>
      </c>
      <c r="AS757" t="s">
        <v>181</v>
      </c>
      <c r="AT757">
        <v>58.944474</v>
      </c>
      <c r="AU757" t="s">
        <v>181</v>
      </c>
      <c r="AV757"/>
      <c r="AW757"/>
      <c r="AX757"/>
      <c r="AY757"/>
      <c r="AZ757"/>
      <c r="BA757"/>
      <c r="BB757"/>
      <c r="BC757" s="19" t="str">
        <f t="shared" si="23"/>
        <v/>
      </c>
      <c r="BD757" s="20" t="str">
        <f t="shared" si="24"/>
        <v xml:space="preserve"> MAXI</v>
      </c>
      <c r="BE757" s="12" t="s">
        <v>182</v>
      </c>
    </row>
    <row r="758" spans="3:57">
      <c r="C758" s="114">
        <v>1033</v>
      </c>
      <c r="D758" t="s">
        <v>167</v>
      </c>
      <c r="E758">
        <v>511</v>
      </c>
      <c r="F758">
        <v>571</v>
      </c>
      <c r="G758">
        <v>503</v>
      </c>
      <c r="H758">
        <v>501</v>
      </c>
      <c r="I758">
        <v>2000</v>
      </c>
      <c r="J758">
        <v>11</v>
      </c>
      <c r="K758">
        <v>5</v>
      </c>
      <c r="L758">
        <v>2016</v>
      </c>
      <c r="M758">
        <v>5</v>
      </c>
      <c r="N758">
        <v>5</v>
      </c>
      <c r="O758">
        <v>2017</v>
      </c>
      <c r="P758">
        <v>12</v>
      </c>
      <c r="Q758">
        <v>31</v>
      </c>
      <c r="R758">
        <v>0</v>
      </c>
      <c r="S758">
        <v>0</v>
      </c>
      <c r="T758">
        <v>0</v>
      </c>
      <c r="U758" t="s">
        <v>2705</v>
      </c>
      <c r="V758" t="s">
        <v>169</v>
      </c>
      <c r="W758" t="s">
        <v>2706</v>
      </c>
      <c r="X758" t="s">
        <v>167</v>
      </c>
      <c r="Y758">
        <v>132582</v>
      </c>
      <c r="Z758" t="s">
        <v>2707</v>
      </c>
      <c r="AA758" t="s">
        <v>285</v>
      </c>
      <c r="AB758">
        <v>47136907</v>
      </c>
      <c r="AC758">
        <v>13</v>
      </c>
      <c r="AD758" t="s">
        <v>249</v>
      </c>
      <c r="AE758" t="s">
        <v>249</v>
      </c>
      <c r="AF758">
        <v>13</v>
      </c>
      <c r="AG758">
        <v>11</v>
      </c>
      <c r="AH758">
        <v>54</v>
      </c>
      <c r="AI758" t="s">
        <v>167</v>
      </c>
      <c r="AJ758" t="s">
        <v>273</v>
      </c>
      <c r="AK758" t="s">
        <v>177</v>
      </c>
      <c r="AL758" t="s">
        <v>175</v>
      </c>
      <c r="AM758">
        <v>99</v>
      </c>
      <c r="AN758">
        <v>31</v>
      </c>
      <c r="AO758" t="s">
        <v>1331</v>
      </c>
      <c r="AP758" t="s">
        <v>294</v>
      </c>
      <c r="AQ758">
        <v>20180527</v>
      </c>
      <c r="AR758">
        <v>104411</v>
      </c>
      <c r="AS758" t="s">
        <v>167</v>
      </c>
      <c r="AT758">
        <v>0</v>
      </c>
      <c r="AU758" t="s">
        <v>167</v>
      </c>
      <c r="AV758">
        <v>0</v>
      </c>
      <c r="AW758"/>
      <c r="AX758"/>
      <c r="AY758"/>
      <c r="AZ758"/>
      <c r="BA758"/>
      <c r="BB758"/>
      <c r="BC758" s="19" t="str">
        <f t="shared" si="23"/>
        <v/>
      </c>
      <c r="BD758" s="20" t="str">
        <f t="shared" si="24"/>
        <v xml:space="preserve"> MAXI</v>
      </c>
      <c r="BE758" s="12" t="s">
        <v>182</v>
      </c>
    </row>
    <row r="759" spans="3:57">
      <c r="C759" s="114">
        <v>1034</v>
      </c>
      <c r="D759" t="s">
        <v>167</v>
      </c>
      <c r="E759">
        <v>512</v>
      </c>
      <c r="F759">
        <v>581</v>
      </c>
      <c r="G759">
        <v>503</v>
      </c>
      <c r="H759">
        <v>511</v>
      </c>
      <c r="I759">
        <v>2000</v>
      </c>
      <c r="J759">
        <v>12</v>
      </c>
      <c r="K759">
        <v>27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 t="s">
        <v>2708</v>
      </c>
      <c r="V759" t="s">
        <v>214</v>
      </c>
      <c r="W759" t="s">
        <v>2709</v>
      </c>
      <c r="X759" t="s">
        <v>2710</v>
      </c>
      <c r="Y759">
        <v>131017</v>
      </c>
      <c r="Z759" t="s">
        <v>560</v>
      </c>
      <c r="AA759" t="s">
        <v>561</v>
      </c>
      <c r="AB759">
        <v>2214827329</v>
      </c>
      <c r="AC759">
        <v>13</v>
      </c>
      <c r="AD759" t="s">
        <v>249</v>
      </c>
      <c r="AE759" t="s">
        <v>249</v>
      </c>
      <c r="AF759">
        <v>13</v>
      </c>
      <c r="AG759">
        <v>11</v>
      </c>
      <c r="AH759">
        <v>54</v>
      </c>
      <c r="AI759" t="s">
        <v>167</v>
      </c>
      <c r="AJ759" t="s">
        <v>273</v>
      </c>
      <c r="AK759" t="s">
        <v>177</v>
      </c>
      <c r="AL759" t="s">
        <v>175</v>
      </c>
      <c r="AM759">
        <v>99</v>
      </c>
      <c r="AN759">
        <v>31</v>
      </c>
      <c r="AO759" t="s">
        <v>1331</v>
      </c>
      <c r="AP759" t="s">
        <v>180</v>
      </c>
      <c r="AQ759">
        <v>20210413</v>
      </c>
      <c r="AR759">
        <v>33754</v>
      </c>
      <c r="AS759" t="s">
        <v>181</v>
      </c>
      <c r="AT759">
        <v>57.945931999999999</v>
      </c>
      <c r="AU759" t="s">
        <v>181</v>
      </c>
      <c r="AV759"/>
      <c r="AW759"/>
      <c r="AX759"/>
      <c r="AY759"/>
      <c r="AZ759"/>
      <c r="BA759"/>
      <c r="BB759"/>
      <c r="BC759" s="19" t="str">
        <f t="shared" si="23"/>
        <v/>
      </c>
      <c r="BD759" s="20" t="str">
        <f t="shared" si="24"/>
        <v xml:space="preserve"> MAXI</v>
      </c>
      <c r="BE759" s="12" t="s">
        <v>220</v>
      </c>
    </row>
    <row r="760" spans="3:57">
      <c r="C760" s="114">
        <v>1035</v>
      </c>
      <c r="D760" t="s">
        <v>167</v>
      </c>
      <c r="E760">
        <v>511</v>
      </c>
      <c r="F760">
        <v>571</v>
      </c>
      <c r="G760">
        <v>501</v>
      </c>
      <c r="H760">
        <v>501</v>
      </c>
      <c r="I760">
        <v>2000</v>
      </c>
      <c r="J760">
        <v>12</v>
      </c>
      <c r="K760">
        <v>8</v>
      </c>
      <c r="L760">
        <v>2015</v>
      </c>
      <c r="M760">
        <v>3</v>
      </c>
      <c r="N760">
        <v>16</v>
      </c>
      <c r="O760">
        <v>2015</v>
      </c>
      <c r="P760">
        <v>4</v>
      </c>
      <c r="Q760">
        <v>22</v>
      </c>
      <c r="R760">
        <v>0</v>
      </c>
      <c r="S760">
        <v>0</v>
      </c>
      <c r="T760">
        <v>0</v>
      </c>
      <c r="U760" t="s">
        <v>2711</v>
      </c>
      <c r="V760" t="s">
        <v>169</v>
      </c>
      <c r="W760" t="s">
        <v>2712</v>
      </c>
      <c r="X760" t="s">
        <v>2713</v>
      </c>
      <c r="Y760">
        <v>131986</v>
      </c>
      <c r="Z760" t="s">
        <v>399</v>
      </c>
      <c r="AA760" t="s">
        <v>650</v>
      </c>
      <c r="AB760">
        <v>46963560</v>
      </c>
      <c r="AC760">
        <v>13</v>
      </c>
      <c r="AD760" t="s">
        <v>249</v>
      </c>
      <c r="AE760" t="s">
        <v>249</v>
      </c>
      <c r="AF760">
        <v>13</v>
      </c>
      <c r="AG760">
        <v>11</v>
      </c>
      <c r="AH760">
        <v>54</v>
      </c>
      <c r="AI760" t="s">
        <v>167</v>
      </c>
      <c r="AJ760" t="s">
        <v>273</v>
      </c>
      <c r="AK760" t="s">
        <v>177</v>
      </c>
      <c r="AL760" t="s">
        <v>175</v>
      </c>
      <c r="AM760">
        <v>99</v>
      </c>
      <c r="AN760">
        <v>31</v>
      </c>
      <c r="AO760" t="s">
        <v>1331</v>
      </c>
      <c r="AP760" t="s">
        <v>194</v>
      </c>
      <c r="AQ760">
        <v>20200906</v>
      </c>
      <c r="AR760">
        <v>95313</v>
      </c>
      <c r="AS760" t="s">
        <v>181</v>
      </c>
      <c r="AT760">
        <v>58.616849000000002</v>
      </c>
      <c r="AU760" t="s">
        <v>181</v>
      </c>
      <c r="AV760"/>
      <c r="AW760"/>
      <c r="AX760"/>
      <c r="AY760"/>
      <c r="AZ760"/>
      <c r="BA760"/>
      <c r="BB760"/>
      <c r="BC760" s="19" t="str">
        <f t="shared" si="23"/>
        <v/>
      </c>
      <c r="BD760" s="20" t="str">
        <f t="shared" si="24"/>
        <v xml:space="preserve"> MAXI</v>
      </c>
      <c r="BE760" s="12" t="s">
        <v>182</v>
      </c>
    </row>
    <row r="761" spans="3:57">
      <c r="C761" s="114">
        <v>1036</v>
      </c>
      <c r="D761" t="s">
        <v>167</v>
      </c>
      <c r="E761">
        <v>511</v>
      </c>
      <c r="F761">
        <v>571</v>
      </c>
      <c r="G761">
        <v>501</v>
      </c>
      <c r="H761">
        <v>501</v>
      </c>
      <c r="I761">
        <v>2000</v>
      </c>
      <c r="J761">
        <v>12</v>
      </c>
      <c r="K761">
        <v>12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 t="s">
        <v>2714</v>
      </c>
      <c r="V761" t="s">
        <v>169</v>
      </c>
      <c r="W761" t="s">
        <v>2715</v>
      </c>
      <c r="X761" t="s">
        <v>688</v>
      </c>
      <c r="Y761">
        <v>131031</v>
      </c>
      <c r="Z761" t="s">
        <v>1143</v>
      </c>
      <c r="AA761" t="s">
        <v>1144</v>
      </c>
      <c r="AB761">
        <v>3488431676</v>
      </c>
      <c r="AC761">
        <v>13</v>
      </c>
      <c r="AD761" t="s">
        <v>249</v>
      </c>
      <c r="AE761" t="s">
        <v>249</v>
      </c>
      <c r="AF761">
        <v>13</v>
      </c>
      <c r="AG761">
        <v>11</v>
      </c>
      <c r="AH761">
        <v>54</v>
      </c>
      <c r="AI761" t="s">
        <v>167</v>
      </c>
      <c r="AJ761" t="s">
        <v>273</v>
      </c>
      <c r="AK761" t="s">
        <v>177</v>
      </c>
      <c r="AL761" t="s">
        <v>175</v>
      </c>
      <c r="AM761">
        <v>99</v>
      </c>
      <c r="AN761">
        <v>31</v>
      </c>
      <c r="AO761" t="s">
        <v>1331</v>
      </c>
      <c r="AP761" t="s">
        <v>194</v>
      </c>
      <c r="AQ761">
        <v>20200906</v>
      </c>
      <c r="AR761">
        <v>95313</v>
      </c>
      <c r="AS761" t="s">
        <v>181</v>
      </c>
      <c r="AT761">
        <v>58.791459699999997</v>
      </c>
      <c r="AU761" t="s">
        <v>181</v>
      </c>
      <c r="AV761"/>
      <c r="AW761"/>
      <c r="AX761"/>
      <c r="AY761"/>
      <c r="AZ761"/>
      <c r="BA761"/>
      <c r="BB761"/>
      <c r="BC761" s="19" t="str">
        <f t="shared" si="23"/>
        <v/>
      </c>
      <c r="BD761" s="20" t="str">
        <f t="shared" si="24"/>
        <v xml:space="preserve"> MAXI</v>
      </c>
      <c r="BE761" s="12" t="e">
        <v>#N/A</v>
      </c>
    </row>
    <row r="762" spans="3:57">
      <c r="C762" s="114">
        <v>1037</v>
      </c>
      <c r="D762" t="s">
        <v>167</v>
      </c>
      <c r="E762">
        <v>511</v>
      </c>
      <c r="F762">
        <v>571</v>
      </c>
      <c r="G762">
        <v>501</v>
      </c>
      <c r="H762">
        <v>501</v>
      </c>
      <c r="I762">
        <v>2000</v>
      </c>
      <c r="J762">
        <v>12</v>
      </c>
      <c r="K762">
        <v>15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 t="s">
        <v>2716</v>
      </c>
      <c r="V762" t="s">
        <v>214</v>
      </c>
      <c r="W762" t="s">
        <v>2717</v>
      </c>
      <c r="X762" t="s">
        <v>2718</v>
      </c>
      <c r="Y762">
        <v>131390</v>
      </c>
      <c r="Z762" t="s">
        <v>1660</v>
      </c>
      <c r="AA762" t="s">
        <v>1661</v>
      </c>
      <c r="AB762">
        <v>2320430262</v>
      </c>
      <c r="AC762">
        <v>13</v>
      </c>
      <c r="AD762" t="s">
        <v>249</v>
      </c>
      <c r="AE762" t="s">
        <v>249</v>
      </c>
      <c r="AF762">
        <v>13</v>
      </c>
      <c r="AG762">
        <v>11</v>
      </c>
      <c r="AH762">
        <v>54</v>
      </c>
      <c r="AI762" t="s">
        <v>167</v>
      </c>
      <c r="AJ762" t="s">
        <v>273</v>
      </c>
      <c r="AK762" t="s">
        <v>177</v>
      </c>
      <c r="AL762" t="s">
        <v>175</v>
      </c>
      <c r="AM762">
        <v>99</v>
      </c>
      <c r="AN762">
        <v>31</v>
      </c>
      <c r="AO762" t="s">
        <v>1331</v>
      </c>
      <c r="AP762" t="s">
        <v>194</v>
      </c>
      <c r="AQ762">
        <v>20200906</v>
      </c>
      <c r="AR762">
        <v>95313</v>
      </c>
      <c r="AS762" t="s">
        <v>181</v>
      </c>
      <c r="AT762">
        <v>58.729615099999997</v>
      </c>
      <c r="AU762" t="s">
        <v>181</v>
      </c>
      <c r="AV762"/>
      <c r="AW762"/>
      <c r="AX762"/>
      <c r="AY762"/>
      <c r="AZ762"/>
      <c r="BA762"/>
      <c r="BB762"/>
      <c r="BC762" s="19" t="str">
        <f t="shared" si="23"/>
        <v/>
      </c>
      <c r="BD762" s="20" t="str">
        <f t="shared" si="24"/>
        <v xml:space="preserve"> MAXI</v>
      </c>
      <c r="BE762" s="12" t="e">
        <v>#N/A</v>
      </c>
    </row>
    <row r="763" spans="3:57">
      <c r="C763" s="114">
        <v>1038</v>
      </c>
      <c r="D763" t="s">
        <v>167</v>
      </c>
      <c r="E763">
        <v>511</v>
      </c>
      <c r="F763">
        <v>571</v>
      </c>
      <c r="G763">
        <v>501</v>
      </c>
      <c r="H763">
        <v>501</v>
      </c>
      <c r="I763">
        <v>2000</v>
      </c>
      <c r="J763">
        <v>12</v>
      </c>
      <c r="K763">
        <v>23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 t="s">
        <v>893</v>
      </c>
      <c r="V763" t="s">
        <v>214</v>
      </c>
      <c r="W763" t="s">
        <v>2719</v>
      </c>
      <c r="X763" t="s">
        <v>2720</v>
      </c>
      <c r="Y763">
        <v>132553</v>
      </c>
      <c r="Z763" t="s">
        <v>442</v>
      </c>
      <c r="AA763" t="s">
        <v>2616</v>
      </c>
      <c r="AB763">
        <v>47210415</v>
      </c>
      <c r="AC763">
        <v>13</v>
      </c>
      <c r="AD763" t="s">
        <v>249</v>
      </c>
      <c r="AE763" t="s">
        <v>249</v>
      </c>
      <c r="AF763">
        <v>13</v>
      </c>
      <c r="AG763">
        <v>11</v>
      </c>
      <c r="AH763">
        <v>54</v>
      </c>
      <c r="AI763" t="s">
        <v>167</v>
      </c>
      <c r="AJ763" t="s">
        <v>273</v>
      </c>
      <c r="AK763" t="s">
        <v>177</v>
      </c>
      <c r="AL763" t="s">
        <v>175</v>
      </c>
      <c r="AM763">
        <v>99</v>
      </c>
      <c r="AN763">
        <v>31</v>
      </c>
      <c r="AO763" t="s">
        <v>1331</v>
      </c>
      <c r="AP763" t="s">
        <v>180</v>
      </c>
      <c r="AQ763">
        <v>20210413</v>
      </c>
      <c r="AR763">
        <v>33800</v>
      </c>
      <c r="AS763" t="s">
        <v>181</v>
      </c>
      <c r="AT763">
        <v>58.530517099999997</v>
      </c>
      <c r="AU763" t="s">
        <v>181</v>
      </c>
      <c r="AV763"/>
      <c r="AW763"/>
      <c r="AX763"/>
      <c r="AY763"/>
      <c r="AZ763"/>
      <c r="BA763"/>
      <c r="BB763"/>
      <c r="BC763" s="19" t="str">
        <f t="shared" si="23"/>
        <v/>
      </c>
      <c r="BD763" s="20" t="str">
        <f t="shared" si="24"/>
        <v xml:space="preserve"> MAXI</v>
      </c>
      <c r="BE763" s="12" t="e">
        <v>#N/A</v>
      </c>
    </row>
    <row r="764" spans="3:57">
      <c r="C764" s="114">
        <v>1039</v>
      </c>
      <c r="D764" t="s">
        <v>167</v>
      </c>
      <c r="E764">
        <v>512</v>
      </c>
      <c r="F764">
        <v>581</v>
      </c>
      <c r="G764">
        <v>503</v>
      </c>
      <c r="H764">
        <v>511</v>
      </c>
      <c r="I764">
        <v>2000</v>
      </c>
      <c r="J764">
        <v>12</v>
      </c>
      <c r="K764">
        <v>30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 t="s">
        <v>598</v>
      </c>
      <c r="V764" t="s">
        <v>214</v>
      </c>
      <c r="W764" t="s">
        <v>2721</v>
      </c>
      <c r="X764" t="s">
        <v>2722</v>
      </c>
      <c r="Y764">
        <v>131800</v>
      </c>
      <c r="Z764" t="s">
        <v>533</v>
      </c>
      <c r="AA764" t="s">
        <v>1137</v>
      </c>
      <c r="AB764">
        <v>42645538</v>
      </c>
      <c r="AC764">
        <v>13</v>
      </c>
      <c r="AD764" t="s">
        <v>249</v>
      </c>
      <c r="AE764" t="s">
        <v>249</v>
      </c>
      <c r="AF764">
        <v>13</v>
      </c>
      <c r="AG764">
        <v>11</v>
      </c>
      <c r="AH764">
        <v>54</v>
      </c>
      <c r="AI764" t="s">
        <v>167</v>
      </c>
      <c r="AJ764" t="s">
        <v>273</v>
      </c>
      <c r="AK764" t="s">
        <v>177</v>
      </c>
      <c r="AL764" t="s">
        <v>175</v>
      </c>
      <c r="AM764">
        <v>99</v>
      </c>
      <c r="AN764">
        <v>31</v>
      </c>
      <c r="AO764" t="s">
        <v>1331</v>
      </c>
      <c r="AP764" t="s">
        <v>180</v>
      </c>
      <c r="AQ764">
        <v>20210413</v>
      </c>
      <c r="AR764">
        <v>33805</v>
      </c>
      <c r="AS764" t="s">
        <v>181</v>
      </c>
      <c r="AT764">
        <v>58.361944700000002</v>
      </c>
      <c r="AU764" t="s">
        <v>181</v>
      </c>
      <c r="AV764"/>
      <c r="AW764"/>
      <c r="AX764"/>
      <c r="AY764"/>
      <c r="AZ764"/>
      <c r="BA764"/>
      <c r="BB764"/>
      <c r="BC764" s="19" t="str">
        <f t="shared" si="23"/>
        <v/>
      </c>
      <c r="BD764" s="20" t="str">
        <f t="shared" si="24"/>
        <v xml:space="preserve"> MAXI</v>
      </c>
      <c r="BE764" s="12" t="e">
        <v>#N/A</v>
      </c>
    </row>
    <row r="765" spans="3:57">
      <c r="C765" s="114">
        <v>1040</v>
      </c>
      <c r="D765" t="s">
        <v>167</v>
      </c>
      <c r="E765">
        <v>511</v>
      </c>
      <c r="F765">
        <v>571</v>
      </c>
      <c r="G765">
        <v>501</v>
      </c>
      <c r="H765">
        <v>501</v>
      </c>
      <c r="I765">
        <v>2001</v>
      </c>
      <c r="J765">
        <v>3</v>
      </c>
      <c r="K765">
        <v>29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 t="s">
        <v>2723</v>
      </c>
      <c r="V765" t="s">
        <v>214</v>
      </c>
      <c r="W765" t="s">
        <v>2724</v>
      </c>
      <c r="X765" t="s">
        <v>2725</v>
      </c>
      <c r="Y765">
        <v>131390</v>
      </c>
      <c r="Z765" t="s">
        <v>1660</v>
      </c>
      <c r="AA765" t="s">
        <v>1661</v>
      </c>
      <c r="AB765">
        <v>2320438931</v>
      </c>
      <c r="AC765">
        <v>13</v>
      </c>
      <c r="AD765" t="s">
        <v>249</v>
      </c>
      <c r="AE765" t="s">
        <v>249</v>
      </c>
      <c r="AF765">
        <v>13</v>
      </c>
      <c r="AG765">
        <v>11</v>
      </c>
      <c r="AH765">
        <v>54</v>
      </c>
      <c r="AI765" t="s">
        <v>167</v>
      </c>
      <c r="AJ765" t="s">
        <v>273</v>
      </c>
      <c r="AK765" t="s">
        <v>177</v>
      </c>
      <c r="AL765" t="s">
        <v>175</v>
      </c>
      <c r="AM765">
        <v>99</v>
      </c>
      <c r="AN765">
        <v>31</v>
      </c>
      <c r="AO765" t="s">
        <v>1331</v>
      </c>
      <c r="AP765" t="s">
        <v>194</v>
      </c>
      <c r="AQ765">
        <v>20200906</v>
      </c>
      <c r="AR765">
        <v>95313</v>
      </c>
      <c r="AS765" t="s">
        <v>181</v>
      </c>
      <c r="AT765">
        <v>58.787692800000002</v>
      </c>
      <c r="AU765" t="s">
        <v>181</v>
      </c>
      <c r="AV765"/>
      <c r="AW765"/>
      <c r="AX765"/>
      <c r="AY765"/>
      <c r="AZ765"/>
      <c r="BA765"/>
      <c r="BB765"/>
      <c r="BC765" s="19" t="str">
        <f t="shared" si="23"/>
        <v/>
      </c>
      <c r="BD765" s="20" t="str">
        <f t="shared" si="24"/>
        <v xml:space="preserve"> MAXI</v>
      </c>
      <c r="BE765" s="12" t="e">
        <v>#N/A</v>
      </c>
    </row>
    <row r="766" spans="3:57">
      <c r="C766" s="114">
        <v>1041</v>
      </c>
      <c r="D766" t="s">
        <v>167</v>
      </c>
      <c r="E766">
        <v>512</v>
      </c>
      <c r="F766">
        <v>581</v>
      </c>
      <c r="G766">
        <v>503</v>
      </c>
      <c r="H766">
        <v>511</v>
      </c>
      <c r="I766">
        <v>2001</v>
      </c>
      <c r="J766">
        <v>3</v>
      </c>
      <c r="K766">
        <v>23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 t="s">
        <v>2726</v>
      </c>
      <c r="V766" t="s">
        <v>214</v>
      </c>
      <c r="W766" t="s">
        <v>2727</v>
      </c>
      <c r="X766" t="s">
        <v>2699</v>
      </c>
      <c r="Y766">
        <v>131800</v>
      </c>
      <c r="Z766" t="s">
        <v>533</v>
      </c>
      <c r="AA766" t="s">
        <v>534</v>
      </c>
      <c r="AB766">
        <v>42764350</v>
      </c>
      <c r="AC766">
        <v>13</v>
      </c>
      <c r="AD766" t="s">
        <v>249</v>
      </c>
      <c r="AE766" t="s">
        <v>249</v>
      </c>
      <c r="AF766">
        <v>13</v>
      </c>
      <c r="AG766">
        <v>11</v>
      </c>
      <c r="AH766">
        <v>54</v>
      </c>
      <c r="AI766" t="s">
        <v>167</v>
      </c>
      <c r="AJ766" t="s">
        <v>273</v>
      </c>
      <c r="AK766" t="s">
        <v>177</v>
      </c>
      <c r="AL766" t="s">
        <v>175</v>
      </c>
      <c r="AM766">
        <v>99</v>
      </c>
      <c r="AN766">
        <v>31</v>
      </c>
      <c r="AO766" t="s">
        <v>1331</v>
      </c>
      <c r="AP766" t="s">
        <v>294</v>
      </c>
      <c r="AQ766">
        <v>20180527</v>
      </c>
      <c r="AR766">
        <v>104411</v>
      </c>
      <c r="AS766" t="s">
        <v>181</v>
      </c>
      <c r="AT766">
        <v>58.428930899999997</v>
      </c>
      <c r="AU766" t="s">
        <v>181</v>
      </c>
      <c r="AV766"/>
      <c r="AW766"/>
      <c r="AX766"/>
      <c r="AY766"/>
      <c r="AZ766"/>
      <c r="BA766"/>
      <c r="BB766"/>
      <c r="BC766" s="19" t="str">
        <f t="shared" si="23"/>
        <v/>
      </c>
      <c r="BD766" s="20" t="str">
        <f t="shared" si="24"/>
        <v xml:space="preserve"> MAXI</v>
      </c>
      <c r="BE766" s="12" t="e">
        <v>#N/A</v>
      </c>
    </row>
    <row r="767" spans="3:57">
      <c r="C767" s="114">
        <v>1042</v>
      </c>
      <c r="D767" t="s">
        <v>288</v>
      </c>
      <c r="E767">
        <v>511</v>
      </c>
      <c r="F767">
        <v>571</v>
      </c>
      <c r="G767">
        <v>503</v>
      </c>
      <c r="H767">
        <v>581</v>
      </c>
      <c r="I767">
        <v>2010</v>
      </c>
      <c r="J767">
        <v>12</v>
      </c>
      <c r="K767">
        <v>31</v>
      </c>
      <c r="L767">
        <v>2016</v>
      </c>
      <c r="M767">
        <v>5</v>
      </c>
      <c r="N767">
        <v>5</v>
      </c>
      <c r="O767">
        <v>2017</v>
      </c>
      <c r="P767">
        <v>12</v>
      </c>
      <c r="Q767">
        <v>31</v>
      </c>
      <c r="R767">
        <v>2011</v>
      </c>
      <c r="S767">
        <v>1</v>
      </c>
      <c r="T767">
        <v>1</v>
      </c>
      <c r="U767" t="s">
        <v>2728</v>
      </c>
      <c r="V767" t="s">
        <v>214</v>
      </c>
      <c r="W767" t="s">
        <v>2729</v>
      </c>
      <c r="X767" t="s">
        <v>2730</v>
      </c>
      <c r="Y767">
        <v>130654</v>
      </c>
      <c r="Z767" t="s">
        <v>1465</v>
      </c>
      <c r="AA767" t="s">
        <v>1466</v>
      </c>
      <c r="AB767">
        <v>45689996563</v>
      </c>
      <c r="AC767">
        <v>13</v>
      </c>
      <c r="AD767" t="s">
        <v>249</v>
      </c>
      <c r="AE767" t="s">
        <v>249</v>
      </c>
      <c r="AF767">
        <v>13</v>
      </c>
      <c r="AG767">
        <v>11</v>
      </c>
      <c r="AH767">
        <v>54</v>
      </c>
      <c r="AI767" t="s">
        <v>167</v>
      </c>
      <c r="AJ767" t="s">
        <v>273</v>
      </c>
      <c r="AK767" t="s">
        <v>177</v>
      </c>
      <c r="AL767" t="s">
        <v>175</v>
      </c>
      <c r="AM767">
        <v>99</v>
      </c>
      <c r="AN767">
        <v>31</v>
      </c>
      <c r="AO767" t="s">
        <v>1331</v>
      </c>
      <c r="AP767" t="s">
        <v>294</v>
      </c>
      <c r="AQ767">
        <v>20180527</v>
      </c>
      <c r="AR767">
        <v>104411</v>
      </c>
      <c r="AS767" t="s">
        <v>167</v>
      </c>
      <c r="AT767">
        <v>0</v>
      </c>
      <c r="AU767" t="s">
        <v>167</v>
      </c>
      <c r="AV767">
        <v>0</v>
      </c>
      <c r="AW767"/>
      <c r="AX767"/>
      <c r="AY767"/>
      <c r="AZ767"/>
      <c r="BA767"/>
      <c r="BB767"/>
      <c r="BC767" s="19" t="str">
        <f t="shared" si="23"/>
        <v/>
      </c>
      <c r="BD767" s="20" t="str">
        <f t="shared" si="24"/>
        <v xml:space="preserve"> MAXI</v>
      </c>
      <c r="BE767" s="12" t="s">
        <v>182</v>
      </c>
    </row>
    <row r="768" spans="3:57">
      <c r="C768" s="114">
        <v>1043</v>
      </c>
      <c r="D768" t="s">
        <v>167</v>
      </c>
      <c r="E768">
        <v>516</v>
      </c>
      <c r="F768">
        <v>555</v>
      </c>
      <c r="G768">
        <v>509</v>
      </c>
      <c r="H768">
        <v>551</v>
      </c>
      <c r="I768">
        <v>2004</v>
      </c>
      <c r="J768">
        <v>12</v>
      </c>
      <c r="K768">
        <v>31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 t="s">
        <v>530</v>
      </c>
      <c r="V768" t="s">
        <v>169</v>
      </c>
      <c r="W768" t="s">
        <v>2731</v>
      </c>
      <c r="X768" t="s">
        <v>2732</v>
      </c>
      <c r="Y768">
        <v>120435</v>
      </c>
      <c r="Z768" t="s">
        <v>1627</v>
      </c>
      <c r="AA768" t="s">
        <v>1628</v>
      </c>
      <c r="AB768">
        <v>428477</v>
      </c>
      <c r="AC768">
        <v>12</v>
      </c>
      <c r="AD768" t="s">
        <v>198</v>
      </c>
      <c r="AE768" t="s">
        <v>198</v>
      </c>
      <c r="AF768">
        <v>12</v>
      </c>
      <c r="AG768">
        <v>3444</v>
      </c>
      <c r="AH768">
        <v>54</v>
      </c>
      <c r="AI768" t="s">
        <v>167</v>
      </c>
      <c r="AJ768" t="s">
        <v>273</v>
      </c>
      <c r="AK768" t="s">
        <v>177</v>
      </c>
      <c r="AL768" t="s">
        <v>175</v>
      </c>
      <c r="AM768">
        <v>99</v>
      </c>
      <c r="AN768">
        <v>31</v>
      </c>
      <c r="AO768" t="s">
        <v>1331</v>
      </c>
      <c r="AP768" t="s">
        <v>294</v>
      </c>
      <c r="AQ768">
        <v>20180527</v>
      </c>
      <c r="AR768">
        <v>104411</v>
      </c>
      <c r="AS768" t="s">
        <v>181</v>
      </c>
      <c r="AT768">
        <v>59.316710999999998</v>
      </c>
      <c r="AU768" t="s">
        <v>181</v>
      </c>
      <c r="AV768"/>
      <c r="AW768"/>
      <c r="AX768"/>
      <c r="AY768"/>
      <c r="AZ768"/>
      <c r="BA768"/>
      <c r="BB768"/>
      <c r="BC768" s="19" t="str">
        <f t="shared" si="23"/>
        <v/>
      </c>
      <c r="BD768" s="20" t="str">
        <f t="shared" si="24"/>
        <v xml:space="preserve"> MAXI</v>
      </c>
      <c r="BE768" s="12" t="s">
        <v>182</v>
      </c>
    </row>
    <row r="769" spans="3:57">
      <c r="C769" s="114">
        <v>1044</v>
      </c>
      <c r="D769" t="s">
        <v>167</v>
      </c>
      <c r="E769">
        <v>516</v>
      </c>
      <c r="F769">
        <v>555</v>
      </c>
      <c r="G769">
        <v>509</v>
      </c>
      <c r="H769">
        <v>551</v>
      </c>
      <c r="I769">
        <v>2005</v>
      </c>
      <c r="J769">
        <v>12</v>
      </c>
      <c r="K769">
        <v>17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 t="s">
        <v>253</v>
      </c>
      <c r="V769" t="s">
        <v>169</v>
      </c>
      <c r="W769" t="s">
        <v>2733</v>
      </c>
      <c r="X769" t="s">
        <v>2734</v>
      </c>
      <c r="Y769">
        <v>120731</v>
      </c>
      <c r="Z769" t="s">
        <v>2735</v>
      </c>
      <c r="AA769" t="s">
        <v>2736</v>
      </c>
      <c r="AB769">
        <v>420088</v>
      </c>
      <c r="AC769">
        <v>12</v>
      </c>
      <c r="AD769" t="s">
        <v>198</v>
      </c>
      <c r="AE769" t="s">
        <v>198</v>
      </c>
      <c r="AF769">
        <v>12</v>
      </c>
      <c r="AG769">
        <v>3455</v>
      </c>
      <c r="AH769">
        <v>54</v>
      </c>
      <c r="AI769" t="s">
        <v>167</v>
      </c>
      <c r="AJ769" t="s">
        <v>273</v>
      </c>
      <c r="AK769" t="s">
        <v>177</v>
      </c>
      <c r="AL769" t="s">
        <v>175</v>
      </c>
      <c r="AM769">
        <v>99</v>
      </c>
      <c r="AN769">
        <v>31</v>
      </c>
      <c r="AO769" t="s">
        <v>1331</v>
      </c>
      <c r="AP769" t="s">
        <v>294</v>
      </c>
      <c r="AQ769">
        <v>20180527</v>
      </c>
      <c r="AR769">
        <v>104411</v>
      </c>
      <c r="AS769" t="s">
        <v>181</v>
      </c>
      <c r="AT769">
        <v>59.027234</v>
      </c>
      <c r="AU769" t="s">
        <v>181</v>
      </c>
      <c r="AV769"/>
      <c r="AW769"/>
      <c r="AX769"/>
      <c r="AY769"/>
      <c r="AZ769"/>
      <c r="BA769"/>
      <c r="BB769"/>
      <c r="BC769" s="19" t="str">
        <f t="shared" si="23"/>
        <v/>
      </c>
      <c r="BD769" s="20" t="str">
        <f t="shared" si="24"/>
        <v xml:space="preserve"> MAXI</v>
      </c>
      <c r="BE769" s="12" t="s">
        <v>182</v>
      </c>
    </row>
    <row r="770" spans="3:57">
      <c r="C770" s="114">
        <v>1045</v>
      </c>
      <c r="D770" t="s">
        <v>167</v>
      </c>
      <c r="E770">
        <v>516</v>
      </c>
      <c r="F770">
        <v>555</v>
      </c>
      <c r="G770">
        <v>509</v>
      </c>
      <c r="H770">
        <v>551</v>
      </c>
      <c r="I770">
        <v>2006</v>
      </c>
      <c r="J770">
        <v>8</v>
      </c>
      <c r="K770">
        <v>18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 t="s">
        <v>985</v>
      </c>
      <c r="V770" t="s">
        <v>214</v>
      </c>
      <c r="W770" t="s">
        <v>2737</v>
      </c>
      <c r="X770" t="s">
        <v>2738</v>
      </c>
      <c r="Y770">
        <v>120316</v>
      </c>
      <c r="Z770" t="s">
        <v>1622</v>
      </c>
      <c r="AA770" t="s">
        <v>1623</v>
      </c>
      <c r="AB770">
        <v>4212399</v>
      </c>
      <c r="AC770">
        <v>12</v>
      </c>
      <c r="AD770" t="s">
        <v>198</v>
      </c>
      <c r="AE770" t="s">
        <v>198</v>
      </c>
      <c r="AF770">
        <v>12</v>
      </c>
      <c r="AG770">
        <v>345</v>
      </c>
      <c r="AH770">
        <v>54</v>
      </c>
      <c r="AI770" t="s">
        <v>167</v>
      </c>
      <c r="AJ770" t="s">
        <v>273</v>
      </c>
      <c r="AK770" t="s">
        <v>177</v>
      </c>
      <c r="AL770" t="s">
        <v>175</v>
      </c>
      <c r="AM770">
        <v>99</v>
      </c>
      <c r="AN770">
        <v>31</v>
      </c>
      <c r="AO770" t="s">
        <v>1331</v>
      </c>
      <c r="AP770" t="s">
        <v>294</v>
      </c>
      <c r="AQ770">
        <v>20180527</v>
      </c>
      <c r="AR770">
        <v>104411</v>
      </c>
      <c r="AS770" t="s">
        <v>181</v>
      </c>
      <c r="AT770">
        <v>58.024308099999999</v>
      </c>
      <c r="AU770" t="s">
        <v>181</v>
      </c>
      <c r="AV770"/>
      <c r="AW770"/>
      <c r="AX770"/>
      <c r="AY770"/>
      <c r="AZ770"/>
      <c r="BA770"/>
      <c r="BB770"/>
      <c r="BC770" s="19" t="str">
        <f t="shared" si="23"/>
        <v/>
      </c>
      <c r="BD770" s="20" t="str">
        <f t="shared" si="24"/>
        <v xml:space="preserve"> MAXI</v>
      </c>
      <c r="BE770" s="12" t="s">
        <v>220</v>
      </c>
    </row>
    <row r="771" spans="3:57">
      <c r="C771" s="114">
        <v>1046</v>
      </c>
      <c r="D771" t="s">
        <v>167</v>
      </c>
      <c r="E771">
        <v>516</v>
      </c>
      <c r="F771">
        <v>555</v>
      </c>
      <c r="G771">
        <v>509</v>
      </c>
      <c r="H771">
        <v>551</v>
      </c>
      <c r="I771">
        <v>2007</v>
      </c>
      <c r="J771">
        <v>8</v>
      </c>
      <c r="K771">
        <v>23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 t="s">
        <v>1378</v>
      </c>
      <c r="V771" t="s">
        <v>214</v>
      </c>
      <c r="W771" t="s">
        <v>2739</v>
      </c>
      <c r="X771" t="s">
        <v>2740</v>
      </c>
      <c r="Y771">
        <v>120145</v>
      </c>
      <c r="Z771" t="s">
        <v>2741</v>
      </c>
      <c r="AA771" t="s">
        <v>2742</v>
      </c>
      <c r="AB771">
        <v>423899</v>
      </c>
      <c r="AC771">
        <v>12</v>
      </c>
      <c r="AD771" t="s">
        <v>198</v>
      </c>
      <c r="AE771" t="s">
        <v>198</v>
      </c>
      <c r="AF771">
        <v>12</v>
      </c>
      <c r="AG771">
        <v>3456</v>
      </c>
      <c r="AH771">
        <v>54</v>
      </c>
      <c r="AI771" t="s">
        <v>167</v>
      </c>
      <c r="AJ771" t="s">
        <v>273</v>
      </c>
      <c r="AK771" t="s">
        <v>177</v>
      </c>
      <c r="AL771" t="s">
        <v>175</v>
      </c>
      <c r="AM771">
        <v>99</v>
      </c>
      <c r="AN771">
        <v>31</v>
      </c>
      <c r="AO771" t="s">
        <v>1331</v>
      </c>
      <c r="AP771" t="s">
        <v>294</v>
      </c>
      <c r="AQ771">
        <v>20180527</v>
      </c>
      <c r="AR771">
        <v>104411</v>
      </c>
      <c r="AS771" t="s">
        <v>181</v>
      </c>
      <c r="AT771">
        <v>57.996406999999998</v>
      </c>
      <c r="AU771" t="s">
        <v>181</v>
      </c>
      <c r="AV771"/>
      <c r="AW771"/>
      <c r="AX771"/>
      <c r="AY771"/>
      <c r="AZ771"/>
      <c r="BA771"/>
      <c r="BB771"/>
      <c r="BC771" s="19" t="str">
        <f t="shared" si="23"/>
        <v/>
      </c>
      <c r="BD771" s="20" t="str">
        <f t="shared" si="24"/>
        <v xml:space="preserve"> MAXI</v>
      </c>
      <c r="BE771" s="12" t="s">
        <v>220</v>
      </c>
    </row>
    <row r="772" spans="3:57">
      <c r="C772" s="114">
        <v>1047</v>
      </c>
      <c r="D772" t="s">
        <v>167</v>
      </c>
      <c r="E772">
        <v>512</v>
      </c>
      <c r="F772">
        <v>581</v>
      </c>
      <c r="G772">
        <v>503</v>
      </c>
      <c r="H772">
        <v>511</v>
      </c>
      <c r="I772">
        <v>2008</v>
      </c>
      <c r="J772">
        <v>9</v>
      </c>
      <c r="K772">
        <v>19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 t="s">
        <v>282</v>
      </c>
      <c r="V772" t="s">
        <v>214</v>
      </c>
      <c r="W772" t="s">
        <v>2743</v>
      </c>
      <c r="X772" t="s">
        <v>2744</v>
      </c>
      <c r="Y772">
        <v>130143</v>
      </c>
      <c r="Z772" t="s">
        <v>450</v>
      </c>
      <c r="AA772" t="s">
        <v>2745</v>
      </c>
      <c r="AB772">
        <v>42062689</v>
      </c>
      <c r="AC772">
        <v>13</v>
      </c>
      <c r="AD772" t="s">
        <v>249</v>
      </c>
      <c r="AE772" t="s">
        <v>249</v>
      </c>
      <c r="AF772">
        <v>13</v>
      </c>
      <c r="AG772">
        <v>11</v>
      </c>
      <c r="AH772">
        <v>54</v>
      </c>
      <c r="AI772" t="s">
        <v>167</v>
      </c>
      <c r="AJ772" t="s">
        <v>273</v>
      </c>
      <c r="AK772" t="s">
        <v>177</v>
      </c>
      <c r="AL772" t="s">
        <v>175</v>
      </c>
      <c r="AM772">
        <v>99</v>
      </c>
      <c r="AN772">
        <v>31</v>
      </c>
      <c r="AO772" t="s">
        <v>1331</v>
      </c>
      <c r="AP772" t="s">
        <v>180</v>
      </c>
      <c r="AQ772">
        <v>20210413</v>
      </c>
      <c r="AR772">
        <v>33812</v>
      </c>
      <c r="AS772" t="s">
        <v>181</v>
      </c>
      <c r="AT772">
        <v>58.337871</v>
      </c>
      <c r="AU772" t="s">
        <v>181</v>
      </c>
      <c r="AV772"/>
      <c r="AW772"/>
      <c r="AX772"/>
      <c r="AY772"/>
      <c r="AZ772"/>
      <c r="BA772"/>
      <c r="BB772"/>
      <c r="BC772" s="19" t="str">
        <f t="shared" si="23"/>
        <v/>
      </c>
      <c r="BD772" s="20" t="str">
        <f t="shared" si="24"/>
        <v xml:space="preserve"> MAXI</v>
      </c>
      <c r="BE772" s="12" t="s">
        <v>182</v>
      </c>
    </row>
    <row r="773" spans="3:57">
      <c r="C773" s="114">
        <v>1048</v>
      </c>
      <c r="D773" t="s">
        <v>288</v>
      </c>
      <c r="E773">
        <v>516</v>
      </c>
      <c r="F773">
        <v>555</v>
      </c>
      <c r="G773">
        <v>509</v>
      </c>
      <c r="H773">
        <v>551</v>
      </c>
      <c r="I773">
        <v>2007</v>
      </c>
      <c r="J773">
        <v>12</v>
      </c>
      <c r="K773">
        <v>21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2017</v>
      </c>
      <c r="S773">
        <v>4</v>
      </c>
      <c r="T773">
        <v>1</v>
      </c>
      <c r="U773" t="s">
        <v>1256</v>
      </c>
      <c r="V773" t="s">
        <v>169</v>
      </c>
      <c r="W773" t="s">
        <v>2746</v>
      </c>
      <c r="X773" t="s">
        <v>2747</v>
      </c>
      <c r="Y773">
        <v>110174</v>
      </c>
      <c r="Z773" t="s">
        <v>2748</v>
      </c>
      <c r="AA773" t="s">
        <v>2749</v>
      </c>
      <c r="AB773">
        <v>423070</v>
      </c>
      <c r="AC773">
        <v>11</v>
      </c>
      <c r="AD773" t="s">
        <v>1256</v>
      </c>
      <c r="AE773" t="s">
        <v>1256</v>
      </c>
      <c r="AF773">
        <v>11</v>
      </c>
      <c r="AG773">
        <v>3534</v>
      </c>
      <c r="AH773">
        <v>54</v>
      </c>
      <c r="AI773" t="s">
        <v>167</v>
      </c>
      <c r="AJ773" t="s">
        <v>273</v>
      </c>
      <c r="AK773" t="s">
        <v>177</v>
      </c>
      <c r="AL773" t="s">
        <v>175</v>
      </c>
      <c r="AM773">
        <v>99</v>
      </c>
      <c r="AN773">
        <v>31</v>
      </c>
      <c r="AO773" t="s">
        <v>1331</v>
      </c>
      <c r="AP773" t="s">
        <v>294</v>
      </c>
      <c r="AQ773">
        <v>20180527</v>
      </c>
      <c r="AR773">
        <v>104411</v>
      </c>
      <c r="AS773" t="s">
        <v>181</v>
      </c>
      <c r="AT773">
        <v>62.694434999999999</v>
      </c>
      <c r="AU773" t="s">
        <v>181</v>
      </c>
      <c r="AV773"/>
      <c r="AW773"/>
      <c r="AX773"/>
      <c r="AY773"/>
      <c r="AZ773"/>
      <c r="BA773"/>
      <c r="BB773"/>
      <c r="BC773" s="19" t="str">
        <f t="shared" si="23"/>
        <v/>
      </c>
      <c r="BD773" s="20" t="str">
        <f t="shared" si="24"/>
        <v xml:space="preserve"> MAXI</v>
      </c>
      <c r="BE773" s="12" t="s">
        <v>182</v>
      </c>
    </row>
    <row r="774" spans="3:57">
      <c r="C774" s="114">
        <v>1049</v>
      </c>
      <c r="D774" t="s">
        <v>288</v>
      </c>
      <c r="E774">
        <v>516</v>
      </c>
      <c r="F774">
        <v>555</v>
      </c>
      <c r="G774">
        <v>509</v>
      </c>
      <c r="H774">
        <v>551</v>
      </c>
      <c r="I774">
        <v>2008</v>
      </c>
      <c r="J774">
        <v>1</v>
      </c>
      <c r="K774">
        <v>2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2018</v>
      </c>
      <c r="S774">
        <v>10</v>
      </c>
      <c r="T774">
        <v>12</v>
      </c>
      <c r="U774" t="s">
        <v>282</v>
      </c>
      <c r="V774" t="s">
        <v>169</v>
      </c>
      <c r="W774" t="s">
        <v>2750</v>
      </c>
      <c r="X774" t="s">
        <v>2751</v>
      </c>
      <c r="Y774">
        <v>111199</v>
      </c>
      <c r="Z774" t="s">
        <v>2752</v>
      </c>
      <c r="AA774" t="s">
        <v>2753</v>
      </c>
      <c r="AB774">
        <v>423026</v>
      </c>
      <c r="AC774">
        <v>11</v>
      </c>
      <c r="AD774" t="s">
        <v>1256</v>
      </c>
      <c r="AE774" t="s">
        <v>1256</v>
      </c>
      <c r="AF774">
        <v>11</v>
      </c>
      <c r="AG774">
        <v>3472</v>
      </c>
      <c r="AH774">
        <v>54</v>
      </c>
      <c r="AI774" t="s">
        <v>167</v>
      </c>
      <c r="AJ774" t="s">
        <v>273</v>
      </c>
      <c r="AK774" t="s">
        <v>177</v>
      </c>
      <c r="AL774" t="s">
        <v>175</v>
      </c>
      <c r="AM774">
        <v>99</v>
      </c>
      <c r="AN774">
        <v>31</v>
      </c>
      <c r="AO774" t="s">
        <v>1331</v>
      </c>
      <c r="AP774" t="s">
        <v>426</v>
      </c>
      <c r="AQ774">
        <v>20181105</v>
      </c>
      <c r="AR774">
        <v>114152</v>
      </c>
      <c r="AS774" t="s">
        <v>181</v>
      </c>
      <c r="AT774">
        <v>62.104534000000001</v>
      </c>
      <c r="AU774" t="s">
        <v>181</v>
      </c>
      <c r="AV774"/>
      <c r="AW774"/>
      <c r="AX774"/>
      <c r="AY774"/>
      <c r="AZ774"/>
      <c r="BA774"/>
      <c r="BB774"/>
      <c r="BC774" s="19" t="str">
        <f t="shared" si="23"/>
        <v/>
      </c>
      <c r="BD774" s="20" t="str">
        <f t="shared" si="24"/>
        <v xml:space="preserve"> MAXI</v>
      </c>
      <c r="BE774" s="12" t="s">
        <v>182</v>
      </c>
    </row>
    <row r="775" spans="3:57">
      <c r="C775" s="114">
        <v>1050</v>
      </c>
      <c r="D775" t="s">
        <v>167</v>
      </c>
      <c r="E775">
        <v>516</v>
      </c>
      <c r="F775">
        <v>555</v>
      </c>
      <c r="G775">
        <v>509</v>
      </c>
      <c r="H775">
        <v>551</v>
      </c>
      <c r="I775">
        <v>2007</v>
      </c>
      <c r="J775">
        <v>12</v>
      </c>
      <c r="K775">
        <v>23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 t="s">
        <v>2754</v>
      </c>
      <c r="V775" t="s">
        <v>169</v>
      </c>
      <c r="W775" t="s">
        <v>2755</v>
      </c>
      <c r="X775" t="s">
        <v>2756</v>
      </c>
      <c r="Y775">
        <v>120596</v>
      </c>
      <c r="Z775" t="s">
        <v>1878</v>
      </c>
      <c r="AA775" t="s">
        <v>1879</v>
      </c>
      <c r="AB775">
        <v>4314262</v>
      </c>
      <c r="AC775">
        <v>12</v>
      </c>
      <c r="AD775" t="s">
        <v>198</v>
      </c>
      <c r="AE775" t="s">
        <v>198</v>
      </c>
      <c r="AF775">
        <v>12</v>
      </c>
      <c r="AG775">
        <v>343</v>
      </c>
      <c r="AH775">
        <v>54</v>
      </c>
      <c r="AI775" t="s">
        <v>167</v>
      </c>
      <c r="AJ775" t="s">
        <v>273</v>
      </c>
      <c r="AK775" t="s">
        <v>177</v>
      </c>
      <c r="AL775" t="s">
        <v>175</v>
      </c>
      <c r="AM775">
        <v>99</v>
      </c>
      <c r="AN775">
        <v>31</v>
      </c>
      <c r="AO775" t="s">
        <v>1331</v>
      </c>
      <c r="AP775" t="s">
        <v>294</v>
      </c>
      <c r="AQ775">
        <v>20180527</v>
      </c>
      <c r="AR775">
        <v>104411</v>
      </c>
      <c r="AS775" t="s">
        <v>181</v>
      </c>
      <c r="AT775">
        <v>60.515307999999997</v>
      </c>
      <c r="AU775" t="s">
        <v>181</v>
      </c>
      <c r="AV775"/>
      <c r="AW775"/>
      <c r="AX775"/>
      <c r="AY775"/>
      <c r="AZ775"/>
      <c r="BA775"/>
      <c r="BB775"/>
      <c r="BC775" s="19" t="str">
        <f t="shared" ref="BC775:BC838" si="25">+IF(AM775=0,"TRA",IF(AM775=3,"LLAMA",""))</f>
        <v/>
      </c>
      <c r="BD775" s="20" t="str">
        <f t="shared" ref="BD775:BD838" si="26">CONCATENATE(BC775," ",VLOOKUP(AN775,$BJ$7:$BT$110,11,0))</f>
        <v xml:space="preserve"> MAXI</v>
      </c>
      <c r="BE775" s="12" t="s">
        <v>220</v>
      </c>
    </row>
    <row r="776" spans="3:57">
      <c r="C776" s="114">
        <v>1051</v>
      </c>
      <c r="D776" t="s">
        <v>288</v>
      </c>
      <c r="E776">
        <v>513</v>
      </c>
      <c r="F776">
        <v>591</v>
      </c>
      <c r="G776">
        <v>505</v>
      </c>
      <c r="H776">
        <v>521</v>
      </c>
      <c r="I776">
        <v>2007</v>
      </c>
      <c r="J776">
        <v>12</v>
      </c>
      <c r="K776">
        <v>30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2013</v>
      </c>
      <c r="S776">
        <v>7</v>
      </c>
      <c r="T776">
        <v>31</v>
      </c>
      <c r="U776" t="s">
        <v>732</v>
      </c>
      <c r="V776" t="s">
        <v>169</v>
      </c>
      <c r="W776" t="s">
        <v>2757</v>
      </c>
      <c r="X776" t="s">
        <v>2758</v>
      </c>
      <c r="Y776">
        <v>111417</v>
      </c>
      <c r="Z776" t="s">
        <v>1649</v>
      </c>
      <c r="AA776" t="s">
        <v>1650</v>
      </c>
      <c r="AB776">
        <v>3564479668</v>
      </c>
      <c r="AC776">
        <v>11</v>
      </c>
      <c r="AD776" t="s">
        <v>1256</v>
      </c>
      <c r="AE776" t="s">
        <v>1256</v>
      </c>
      <c r="AF776">
        <v>11</v>
      </c>
      <c r="AG776">
        <v>11</v>
      </c>
      <c r="AH776">
        <v>54</v>
      </c>
      <c r="AI776" t="s">
        <v>167</v>
      </c>
      <c r="AJ776" t="s">
        <v>273</v>
      </c>
      <c r="AK776" t="s">
        <v>177</v>
      </c>
      <c r="AL776" t="s">
        <v>175</v>
      </c>
      <c r="AM776">
        <v>99</v>
      </c>
      <c r="AN776">
        <v>32</v>
      </c>
      <c r="AO776" t="s">
        <v>329</v>
      </c>
      <c r="AP776" t="s">
        <v>294</v>
      </c>
      <c r="AQ776">
        <v>20180527</v>
      </c>
      <c r="AR776">
        <v>104411</v>
      </c>
      <c r="AS776" t="s">
        <v>167</v>
      </c>
      <c r="AT776">
        <v>0</v>
      </c>
      <c r="AU776" t="s">
        <v>167</v>
      </c>
      <c r="AV776">
        <v>0</v>
      </c>
      <c r="AW776"/>
      <c r="AX776"/>
      <c r="AY776"/>
      <c r="AZ776"/>
      <c r="BA776"/>
      <c r="BB776"/>
      <c r="BC776" s="19" t="str">
        <f t="shared" si="25"/>
        <v/>
      </c>
      <c r="BD776" s="20" t="str">
        <f t="shared" si="26"/>
        <v xml:space="preserve"> MAXI</v>
      </c>
      <c r="BE776" s="12" t="s">
        <v>182</v>
      </c>
    </row>
    <row r="777" spans="3:57">
      <c r="C777" s="114">
        <v>1053</v>
      </c>
      <c r="D777" t="s">
        <v>288</v>
      </c>
      <c r="E777">
        <v>511</v>
      </c>
      <c r="F777">
        <v>571</v>
      </c>
      <c r="G777">
        <v>503</v>
      </c>
      <c r="H777">
        <v>581</v>
      </c>
      <c r="I777">
        <v>2010</v>
      </c>
      <c r="J777">
        <v>12</v>
      </c>
      <c r="K777">
        <v>31</v>
      </c>
      <c r="L777">
        <v>2016</v>
      </c>
      <c r="M777">
        <v>5</v>
      </c>
      <c r="N777">
        <v>12</v>
      </c>
      <c r="O777">
        <v>2017</v>
      </c>
      <c r="P777">
        <v>12</v>
      </c>
      <c r="Q777">
        <v>31</v>
      </c>
      <c r="R777">
        <v>2011</v>
      </c>
      <c r="S777">
        <v>1</v>
      </c>
      <c r="T777">
        <v>1</v>
      </c>
      <c r="U777" t="s">
        <v>1673</v>
      </c>
      <c r="V777" t="s">
        <v>214</v>
      </c>
      <c r="W777" t="s">
        <v>1674</v>
      </c>
      <c r="X777" t="s">
        <v>1675</v>
      </c>
      <c r="Y777">
        <v>130551</v>
      </c>
      <c r="Z777" t="s">
        <v>457</v>
      </c>
      <c r="AA777" t="s">
        <v>458</v>
      </c>
      <c r="AB777">
        <v>44444444</v>
      </c>
      <c r="AC777">
        <v>13</v>
      </c>
      <c r="AD777" t="s">
        <v>249</v>
      </c>
      <c r="AE777" t="s">
        <v>249</v>
      </c>
      <c r="AF777">
        <v>13</v>
      </c>
      <c r="AG777">
        <v>11</v>
      </c>
      <c r="AH777">
        <v>54</v>
      </c>
      <c r="AI777" t="s">
        <v>167</v>
      </c>
      <c r="AJ777" t="s">
        <v>273</v>
      </c>
      <c r="AK777" t="s">
        <v>177</v>
      </c>
      <c r="AL777" t="s">
        <v>175</v>
      </c>
      <c r="AM777">
        <v>99</v>
      </c>
      <c r="AN777">
        <v>7</v>
      </c>
      <c r="AO777" t="s">
        <v>329</v>
      </c>
      <c r="AP777" t="s">
        <v>294</v>
      </c>
      <c r="AQ777">
        <v>20180527</v>
      </c>
      <c r="AR777">
        <v>104411</v>
      </c>
      <c r="AS777" t="s">
        <v>167</v>
      </c>
      <c r="AT777">
        <v>0</v>
      </c>
      <c r="AU777" t="s">
        <v>167</v>
      </c>
      <c r="AV777">
        <v>0</v>
      </c>
      <c r="AW777"/>
      <c r="AX777"/>
      <c r="AY777"/>
      <c r="AZ777"/>
      <c r="BA777"/>
      <c r="BB777"/>
      <c r="BC777" s="19" t="str">
        <f t="shared" si="25"/>
        <v/>
      </c>
      <c r="BD777" s="20" t="str">
        <f t="shared" si="26"/>
        <v xml:space="preserve"> DM A</v>
      </c>
      <c r="BE777" s="12" t="s">
        <v>182</v>
      </c>
    </row>
    <row r="778" spans="3:57">
      <c r="C778" s="114">
        <v>1054</v>
      </c>
      <c r="D778" t="s">
        <v>167</v>
      </c>
      <c r="E778">
        <v>516</v>
      </c>
      <c r="F778">
        <v>555</v>
      </c>
      <c r="G778">
        <v>509</v>
      </c>
      <c r="H778">
        <v>551</v>
      </c>
      <c r="I778">
        <v>2008</v>
      </c>
      <c r="J778">
        <v>8</v>
      </c>
      <c r="K778">
        <v>29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 t="s">
        <v>253</v>
      </c>
      <c r="V778" t="s">
        <v>167</v>
      </c>
      <c r="W778" t="s">
        <v>2759</v>
      </c>
      <c r="X778" t="s">
        <v>2760</v>
      </c>
      <c r="Y778">
        <v>120525</v>
      </c>
      <c r="Z778" t="s">
        <v>2761</v>
      </c>
      <c r="AA778" t="s">
        <v>2762</v>
      </c>
      <c r="AB778">
        <v>422268</v>
      </c>
      <c r="AC778">
        <v>12</v>
      </c>
      <c r="AD778" t="s">
        <v>198</v>
      </c>
      <c r="AE778" t="s">
        <v>198</v>
      </c>
      <c r="AF778">
        <v>12</v>
      </c>
      <c r="AG778">
        <v>3437</v>
      </c>
      <c r="AH778">
        <v>54</v>
      </c>
      <c r="AI778" t="s">
        <v>167</v>
      </c>
      <c r="AJ778" t="s">
        <v>273</v>
      </c>
      <c r="AK778" t="s">
        <v>177</v>
      </c>
      <c r="AL778" t="s">
        <v>175</v>
      </c>
      <c r="AM778">
        <v>99</v>
      </c>
      <c r="AN778">
        <v>31</v>
      </c>
      <c r="AO778" t="s">
        <v>1331</v>
      </c>
      <c r="AP778" t="s">
        <v>294</v>
      </c>
      <c r="AQ778">
        <v>20180527</v>
      </c>
      <c r="AR778">
        <v>104411</v>
      </c>
      <c r="AS778" t="s">
        <v>181</v>
      </c>
      <c r="AT778">
        <v>59.644536299999999</v>
      </c>
      <c r="AU778" t="s">
        <v>181</v>
      </c>
      <c r="AV778"/>
      <c r="AW778"/>
      <c r="AX778"/>
      <c r="AY778"/>
      <c r="AZ778"/>
      <c r="BA778"/>
      <c r="BB778"/>
      <c r="BC778" s="19" t="str">
        <f t="shared" si="25"/>
        <v/>
      </c>
      <c r="BD778" s="20" t="str">
        <f t="shared" si="26"/>
        <v xml:space="preserve"> MAXI</v>
      </c>
      <c r="BE778" s="12" t="e">
        <v>#N/A</v>
      </c>
    </row>
    <row r="779" spans="3:57">
      <c r="C779" s="114">
        <v>1055</v>
      </c>
      <c r="D779" t="s">
        <v>167</v>
      </c>
      <c r="E779">
        <v>516</v>
      </c>
      <c r="F779">
        <v>555</v>
      </c>
      <c r="G779">
        <v>509</v>
      </c>
      <c r="H779">
        <v>551</v>
      </c>
      <c r="I779">
        <v>2008</v>
      </c>
      <c r="J779">
        <v>8</v>
      </c>
      <c r="K779">
        <v>29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 t="s">
        <v>653</v>
      </c>
      <c r="V779" t="s">
        <v>167</v>
      </c>
      <c r="W779" t="s">
        <v>2763</v>
      </c>
      <c r="X779" t="s">
        <v>2764</v>
      </c>
      <c r="Y779">
        <v>120315</v>
      </c>
      <c r="Z779" t="s">
        <v>2765</v>
      </c>
      <c r="AA779" t="s">
        <v>2766</v>
      </c>
      <c r="AB779">
        <v>425021</v>
      </c>
      <c r="AC779">
        <v>12</v>
      </c>
      <c r="AD779" t="s">
        <v>198</v>
      </c>
      <c r="AE779" t="s">
        <v>198</v>
      </c>
      <c r="AF779">
        <v>12</v>
      </c>
      <c r="AG779">
        <v>3442</v>
      </c>
      <c r="AH779">
        <v>54</v>
      </c>
      <c r="AI779" t="s">
        <v>167</v>
      </c>
      <c r="AJ779" t="s">
        <v>273</v>
      </c>
      <c r="AK779" t="s">
        <v>177</v>
      </c>
      <c r="AL779" t="s">
        <v>175</v>
      </c>
      <c r="AM779">
        <v>99</v>
      </c>
      <c r="AN779">
        <v>31</v>
      </c>
      <c r="AO779" t="s">
        <v>1331</v>
      </c>
      <c r="AP779" t="s">
        <v>180</v>
      </c>
      <c r="AQ779">
        <v>20210413</v>
      </c>
      <c r="AR779">
        <v>33818</v>
      </c>
      <c r="AS779" t="s">
        <v>181</v>
      </c>
      <c r="AT779">
        <v>58.233028400000002</v>
      </c>
      <c r="AU779" t="s">
        <v>181</v>
      </c>
      <c r="AV779"/>
      <c r="AW779"/>
      <c r="AX779"/>
      <c r="AY779"/>
      <c r="AZ779"/>
      <c r="BA779"/>
      <c r="BB779"/>
      <c r="BC779" s="19" t="str">
        <f t="shared" si="25"/>
        <v/>
      </c>
      <c r="BD779" s="20" t="str">
        <f t="shared" si="26"/>
        <v xml:space="preserve"> MAXI</v>
      </c>
      <c r="BE779" s="12" t="s">
        <v>220</v>
      </c>
    </row>
    <row r="780" spans="3:57">
      <c r="C780" s="114">
        <v>1056</v>
      </c>
      <c r="D780" t="s">
        <v>167</v>
      </c>
      <c r="E780">
        <v>516</v>
      </c>
      <c r="F780">
        <v>555</v>
      </c>
      <c r="G780">
        <v>509</v>
      </c>
      <c r="H780">
        <v>551</v>
      </c>
      <c r="I780">
        <v>2008</v>
      </c>
      <c r="J780">
        <v>12</v>
      </c>
      <c r="K780">
        <v>9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 t="s">
        <v>598</v>
      </c>
      <c r="V780" t="s">
        <v>167</v>
      </c>
      <c r="W780" t="s">
        <v>2767</v>
      </c>
      <c r="X780" t="s">
        <v>2768</v>
      </c>
      <c r="Y780">
        <v>120316</v>
      </c>
      <c r="Z780" t="s">
        <v>1622</v>
      </c>
      <c r="AA780" t="s">
        <v>1623</v>
      </c>
      <c r="AB780">
        <v>4214281</v>
      </c>
      <c r="AC780">
        <v>12</v>
      </c>
      <c r="AD780" t="s">
        <v>198</v>
      </c>
      <c r="AE780" t="s">
        <v>198</v>
      </c>
      <c r="AF780">
        <v>12</v>
      </c>
      <c r="AG780">
        <v>345</v>
      </c>
      <c r="AH780">
        <v>54</v>
      </c>
      <c r="AI780" t="s">
        <v>167</v>
      </c>
      <c r="AJ780" t="s">
        <v>273</v>
      </c>
      <c r="AK780" t="s">
        <v>177</v>
      </c>
      <c r="AL780" t="s">
        <v>175</v>
      </c>
      <c r="AM780">
        <v>99</v>
      </c>
      <c r="AN780">
        <v>31</v>
      </c>
      <c r="AO780" t="s">
        <v>1331</v>
      </c>
      <c r="AP780" t="s">
        <v>294</v>
      </c>
      <c r="AQ780">
        <v>20180527</v>
      </c>
      <c r="AR780">
        <v>104411</v>
      </c>
      <c r="AS780" t="s">
        <v>181</v>
      </c>
      <c r="AT780">
        <v>58.014364</v>
      </c>
      <c r="AU780" t="s">
        <v>181</v>
      </c>
      <c r="AV780"/>
      <c r="AW780"/>
      <c r="AX780"/>
      <c r="AY780"/>
      <c r="AZ780"/>
      <c r="BA780"/>
      <c r="BB780"/>
      <c r="BC780" s="19" t="str">
        <f t="shared" si="25"/>
        <v/>
      </c>
      <c r="BD780" s="20" t="str">
        <f t="shared" si="26"/>
        <v xml:space="preserve"> MAXI</v>
      </c>
      <c r="BE780" s="12" t="s">
        <v>182</v>
      </c>
    </row>
    <row r="781" spans="3:57">
      <c r="C781" s="114">
        <v>1057</v>
      </c>
      <c r="D781" t="s">
        <v>288</v>
      </c>
      <c r="E781">
        <v>516</v>
      </c>
      <c r="F781">
        <v>555</v>
      </c>
      <c r="G781">
        <v>509</v>
      </c>
      <c r="H781">
        <v>551</v>
      </c>
      <c r="I781">
        <v>2008</v>
      </c>
      <c r="J781">
        <v>12</v>
      </c>
      <c r="K781">
        <v>23</v>
      </c>
      <c r="L781">
        <v>2015</v>
      </c>
      <c r="M781">
        <v>3</v>
      </c>
      <c r="N781">
        <v>15</v>
      </c>
      <c r="O781">
        <v>2015</v>
      </c>
      <c r="P781">
        <v>3</v>
      </c>
      <c r="Q781">
        <v>26</v>
      </c>
      <c r="R781">
        <v>2017</v>
      </c>
      <c r="S781">
        <v>8</v>
      </c>
      <c r="T781">
        <v>30</v>
      </c>
      <c r="U781" t="s">
        <v>2769</v>
      </c>
      <c r="V781" t="s">
        <v>169</v>
      </c>
      <c r="W781" t="s">
        <v>2770</v>
      </c>
      <c r="X781" t="s">
        <v>2771</v>
      </c>
      <c r="Y781">
        <v>111377</v>
      </c>
      <c r="Z781" t="s">
        <v>2772</v>
      </c>
      <c r="AA781" t="s">
        <v>2773</v>
      </c>
      <c r="AB781">
        <v>431412</v>
      </c>
      <c r="AC781">
        <v>11</v>
      </c>
      <c r="AD781" t="s">
        <v>1256</v>
      </c>
      <c r="AE781" t="s">
        <v>1256</v>
      </c>
      <c r="AF781">
        <v>11</v>
      </c>
      <c r="AG781">
        <v>3571</v>
      </c>
      <c r="AH781">
        <v>54</v>
      </c>
      <c r="AI781" t="s">
        <v>167</v>
      </c>
      <c r="AJ781" t="s">
        <v>273</v>
      </c>
      <c r="AK781" t="s">
        <v>177</v>
      </c>
      <c r="AL781" t="s">
        <v>175</v>
      </c>
      <c r="AM781">
        <v>99</v>
      </c>
      <c r="AN781">
        <v>32</v>
      </c>
      <c r="AO781" t="s">
        <v>1331</v>
      </c>
      <c r="AP781" t="s">
        <v>294</v>
      </c>
      <c r="AQ781">
        <v>20180527</v>
      </c>
      <c r="AR781">
        <v>104411</v>
      </c>
      <c r="AS781" t="s">
        <v>181</v>
      </c>
      <c r="AT781">
        <v>64.107541999999995</v>
      </c>
      <c r="AU781" t="s">
        <v>181</v>
      </c>
      <c r="AV781"/>
      <c r="AW781"/>
      <c r="AX781"/>
      <c r="AY781"/>
      <c r="AZ781"/>
      <c r="BA781"/>
      <c r="BB781"/>
      <c r="BC781" s="19" t="str">
        <f t="shared" si="25"/>
        <v/>
      </c>
      <c r="BD781" s="20" t="str">
        <f t="shared" si="26"/>
        <v xml:space="preserve"> MAXI</v>
      </c>
      <c r="BE781" s="12" t="s">
        <v>182</v>
      </c>
    </row>
    <row r="782" spans="3:57">
      <c r="C782" s="114">
        <v>1058</v>
      </c>
      <c r="D782" t="s">
        <v>288</v>
      </c>
      <c r="E782">
        <v>511</v>
      </c>
      <c r="F782">
        <v>571</v>
      </c>
      <c r="G782">
        <v>501</v>
      </c>
      <c r="H782">
        <v>501</v>
      </c>
      <c r="I782">
        <v>2009</v>
      </c>
      <c r="J782">
        <v>11</v>
      </c>
      <c r="K782">
        <v>13</v>
      </c>
      <c r="L782">
        <v>2016</v>
      </c>
      <c r="M782">
        <v>5</v>
      </c>
      <c r="N782">
        <v>5</v>
      </c>
      <c r="O782">
        <v>2017</v>
      </c>
      <c r="P782">
        <v>12</v>
      </c>
      <c r="Q782">
        <v>31</v>
      </c>
      <c r="R782">
        <v>2009</v>
      </c>
      <c r="S782">
        <v>11</v>
      </c>
      <c r="T782">
        <v>15</v>
      </c>
      <c r="U782" t="s">
        <v>2774</v>
      </c>
      <c r="V782" t="s">
        <v>167</v>
      </c>
      <c r="W782" t="s">
        <v>2775</v>
      </c>
      <c r="X782" t="s">
        <v>2776</v>
      </c>
      <c r="Y782">
        <v>111362</v>
      </c>
      <c r="Z782" t="s">
        <v>2531</v>
      </c>
      <c r="AA782" t="s">
        <v>2777</v>
      </c>
      <c r="AB782">
        <v>1111111111</v>
      </c>
      <c r="AC782">
        <v>11</v>
      </c>
      <c r="AD782" t="s">
        <v>1256</v>
      </c>
      <c r="AE782" t="s">
        <v>1256</v>
      </c>
      <c r="AF782">
        <v>11</v>
      </c>
      <c r="AG782">
        <v>11</v>
      </c>
      <c r="AH782">
        <v>54</v>
      </c>
      <c r="AI782" t="s">
        <v>167</v>
      </c>
      <c r="AJ782" t="s">
        <v>273</v>
      </c>
      <c r="AK782" t="s">
        <v>177</v>
      </c>
      <c r="AL782" t="s">
        <v>175</v>
      </c>
      <c r="AM782">
        <v>99</v>
      </c>
      <c r="AN782">
        <v>31</v>
      </c>
      <c r="AO782" t="s">
        <v>1331</v>
      </c>
      <c r="AP782" t="s">
        <v>294</v>
      </c>
      <c r="AQ782">
        <v>20180527</v>
      </c>
      <c r="AR782">
        <v>104411</v>
      </c>
      <c r="AS782" t="s">
        <v>167</v>
      </c>
      <c r="AT782">
        <v>0</v>
      </c>
      <c r="AU782" t="s">
        <v>167</v>
      </c>
      <c r="AV782">
        <v>0</v>
      </c>
      <c r="AW782"/>
      <c r="AX782"/>
      <c r="AY782"/>
      <c r="AZ782"/>
      <c r="BA782"/>
      <c r="BB782"/>
      <c r="BC782" s="19" t="str">
        <f t="shared" si="25"/>
        <v/>
      </c>
      <c r="BD782" s="20" t="str">
        <f t="shared" si="26"/>
        <v xml:space="preserve"> MAXI</v>
      </c>
      <c r="BE782" s="12" t="s">
        <v>182</v>
      </c>
    </row>
    <row r="783" spans="3:57">
      <c r="C783" s="114">
        <v>1059</v>
      </c>
      <c r="D783" t="s">
        <v>167</v>
      </c>
      <c r="E783">
        <v>516</v>
      </c>
      <c r="F783">
        <v>555</v>
      </c>
      <c r="G783">
        <v>509</v>
      </c>
      <c r="H783">
        <v>551</v>
      </c>
      <c r="I783">
        <v>2009</v>
      </c>
      <c r="J783">
        <v>10</v>
      </c>
      <c r="K783">
        <v>23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 t="s">
        <v>307</v>
      </c>
      <c r="V783" t="s">
        <v>169</v>
      </c>
      <c r="W783" t="s">
        <v>2778</v>
      </c>
      <c r="X783" t="s">
        <v>2779</v>
      </c>
      <c r="Y783">
        <v>100824</v>
      </c>
      <c r="Z783" t="s">
        <v>1210</v>
      </c>
      <c r="AA783" t="s">
        <v>2780</v>
      </c>
      <c r="AB783">
        <v>4835490</v>
      </c>
      <c r="AC783">
        <v>10</v>
      </c>
      <c r="AD783" t="s">
        <v>1210</v>
      </c>
      <c r="AE783" t="s">
        <v>1210</v>
      </c>
      <c r="AF783">
        <v>10</v>
      </c>
      <c r="AG783">
        <v>342</v>
      </c>
      <c r="AH783">
        <v>54</v>
      </c>
      <c r="AI783" t="s">
        <v>167</v>
      </c>
      <c r="AJ783" t="s">
        <v>273</v>
      </c>
      <c r="AK783" t="s">
        <v>177</v>
      </c>
      <c r="AL783" t="s">
        <v>175</v>
      </c>
      <c r="AM783">
        <v>99</v>
      </c>
      <c r="AN783">
        <v>31</v>
      </c>
      <c r="AO783" t="s">
        <v>1331</v>
      </c>
      <c r="AP783" t="s">
        <v>294</v>
      </c>
      <c r="AQ783">
        <v>20180527</v>
      </c>
      <c r="AR783">
        <v>104411</v>
      </c>
      <c r="AS783" t="s">
        <v>181</v>
      </c>
      <c r="AT783">
        <v>60.710607500000002</v>
      </c>
      <c r="AU783" t="s">
        <v>181</v>
      </c>
      <c r="AV783"/>
      <c r="AW783"/>
      <c r="AX783"/>
      <c r="AY783"/>
      <c r="AZ783"/>
      <c r="BA783"/>
      <c r="BB783"/>
      <c r="BC783" s="19" t="str">
        <f t="shared" si="25"/>
        <v/>
      </c>
      <c r="BD783" s="20" t="str">
        <f t="shared" si="26"/>
        <v xml:space="preserve"> MAXI</v>
      </c>
      <c r="BE783" s="12" t="s">
        <v>182</v>
      </c>
    </row>
    <row r="784" spans="3:57">
      <c r="C784" s="114">
        <v>1060</v>
      </c>
      <c r="D784" t="s">
        <v>167</v>
      </c>
      <c r="E784">
        <v>516</v>
      </c>
      <c r="F784">
        <v>555</v>
      </c>
      <c r="G784">
        <v>509</v>
      </c>
      <c r="H784">
        <v>551</v>
      </c>
      <c r="I784">
        <v>2009</v>
      </c>
      <c r="J784">
        <v>12</v>
      </c>
      <c r="K784">
        <v>4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 t="s">
        <v>2781</v>
      </c>
      <c r="V784" t="s">
        <v>167</v>
      </c>
      <c r="W784" t="s">
        <v>2782</v>
      </c>
      <c r="X784" t="s">
        <v>2783</v>
      </c>
      <c r="Y784">
        <v>111577</v>
      </c>
      <c r="Z784" t="s">
        <v>1669</v>
      </c>
      <c r="AA784" t="s">
        <v>1670</v>
      </c>
      <c r="AB784">
        <v>4546897</v>
      </c>
      <c r="AC784">
        <v>11</v>
      </c>
      <c r="AD784" t="s">
        <v>1256</v>
      </c>
      <c r="AE784" t="s">
        <v>1256</v>
      </c>
      <c r="AF784">
        <v>11</v>
      </c>
      <c r="AG784">
        <v>353</v>
      </c>
      <c r="AH784">
        <v>54</v>
      </c>
      <c r="AI784" t="s">
        <v>167</v>
      </c>
      <c r="AJ784" t="s">
        <v>273</v>
      </c>
      <c r="AK784" t="s">
        <v>177</v>
      </c>
      <c r="AL784" t="s">
        <v>175</v>
      </c>
      <c r="AM784">
        <v>99</v>
      </c>
      <c r="AN784">
        <v>31</v>
      </c>
      <c r="AO784" t="s">
        <v>1331</v>
      </c>
      <c r="AP784" t="s">
        <v>294</v>
      </c>
      <c r="AQ784">
        <v>20180527</v>
      </c>
      <c r="AR784">
        <v>104411</v>
      </c>
      <c r="AS784" t="s">
        <v>181</v>
      </c>
      <c r="AT784">
        <v>63.248541600000003</v>
      </c>
      <c r="AU784" t="s">
        <v>181</v>
      </c>
      <c r="AV784"/>
      <c r="AW784"/>
      <c r="AX784"/>
      <c r="AY784"/>
      <c r="AZ784"/>
      <c r="BA784"/>
      <c r="BB784"/>
      <c r="BC784" s="19" t="str">
        <f t="shared" si="25"/>
        <v/>
      </c>
      <c r="BD784" s="20" t="str">
        <f t="shared" si="26"/>
        <v xml:space="preserve"> MAXI</v>
      </c>
      <c r="BE784" s="12" t="s">
        <v>182</v>
      </c>
    </row>
    <row r="785" spans="3:57">
      <c r="C785" s="114">
        <v>1061</v>
      </c>
      <c r="D785" t="s">
        <v>167</v>
      </c>
      <c r="E785">
        <v>516</v>
      </c>
      <c r="F785">
        <v>555</v>
      </c>
      <c r="G785">
        <v>509</v>
      </c>
      <c r="H785">
        <v>551</v>
      </c>
      <c r="I785">
        <v>2009</v>
      </c>
      <c r="J785">
        <v>11</v>
      </c>
      <c r="K785">
        <v>27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 t="s">
        <v>2784</v>
      </c>
      <c r="V785" t="s">
        <v>167</v>
      </c>
      <c r="W785" t="s">
        <v>2785</v>
      </c>
      <c r="X785" t="s">
        <v>2786</v>
      </c>
      <c r="Y785">
        <v>120596</v>
      </c>
      <c r="Z785" t="s">
        <v>1878</v>
      </c>
      <c r="AA785" t="s">
        <v>1879</v>
      </c>
      <c r="AB785">
        <v>4352303</v>
      </c>
      <c r="AC785">
        <v>12</v>
      </c>
      <c r="AD785" t="s">
        <v>198</v>
      </c>
      <c r="AE785" t="s">
        <v>198</v>
      </c>
      <c r="AF785">
        <v>12</v>
      </c>
      <c r="AG785">
        <v>343</v>
      </c>
      <c r="AH785">
        <v>54</v>
      </c>
      <c r="AI785" t="s">
        <v>167</v>
      </c>
      <c r="AJ785" t="s">
        <v>273</v>
      </c>
      <c r="AK785" t="s">
        <v>177</v>
      </c>
      <c r="AL785" t="s">
        <v>175</v>
      </c>
      <c r="AM785">
        <v>99</v>
      </c>
      <c r="AN785">
        <v>31</v>
      </c>
      <c r="AO785" t="s">
        <v>1331</v>
      </c>
      <c r="AP785" t="s">
        <v>294</v>
      </c>
      <c r="AQ785">
        <v>20180527</v>
      </c>
      <c r="AR785">
        <v>104411</v>
      </c>
      <c r="AS785" t="s">
        <v>181</v>
      </c>
      <c r="AT785">
        <v>60.527697600000003</v>
      </c>
      <c r="AU785" t="s">
        <v>181</v>
      </c>
      <c r="AV785"/>
      <c r="AW785"/>
      <c r="AX785"/>
      <c r="AY785"/>
      <c r="AZ785"/>
      <c r="BA785"/>
      <c r="BB785"/>
      <c r="BC785" s="19" t="str">
        <f t="shared" si="25"/>
        <v/>
      </c>
      <c r="BD785" s="20" t="str">
        <f t="shared" si="26"/>
        <v xml:space="preserve"> MAXI</v>
      </c>
      <c r="BE785" s="12" t="s">
        <v>182</v>
      </c>
    </row>
    <row r="786" spans="3:57">
      <c r="C786" s="114">
        <v>1062</v>
      </c>
      <c r="D786" t="s">
        <v>288</v>
      </c>
      <c r="E786">
        <v>516</v>
      </c>
      <c r="F786">
        <v>555</v>
      </c>
      <c r="G786">
        <v>509</v>
      </c>
      <c r="H786">
        <v>551</v>
      </c>
      <c r="I786">
        <v>2009</v>
      </c>
      <c r="J786">
        <v>12</v>
      </c>
      <c r="K786">
        <v>18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2018</v>
      </c>
      <c r="S786">
        <v>9</v>
      </c>
      <c r="T786">
        <v>21</v>
      </c>
      <c r="U786" t="s">
        <v>282</v>
      </c>
      <c r="V786" t="s">
        <v>167</v>
      </c>
      <c r="W786" t="s">
        <v>2787</v>
      </c>
      <c r="X786" t="s">
        <v>2788</v>
      </c>
      <c r="Y786">
        <v>90301</v>
      </c>
      <c r="Z786" t="s">
        <v>2789</v>
      </c>
      <c r="AA786" t="s">
        <v>2790</v>
      </c>
      <c r="AB786">
        <v>461993</v>
      </c>
      <c r="AC786">
        <v>9</v>
      </c>
      <c r="AD786" t="s">
        <v>229</v>
      </c>
      <c r="AE786" t="s">
        <v>229</v>
      </c>
      <c r="AF786">
        <v>9</v>
      </c>
      <c r="AG786">
        <v>3777</v>
      </c>
      <c r="AH786">
        <v>54</v>
      </c>
      <c r="AI786" t="s">
        <v>167</v>
      </c>
      <c r="AJ786" t="s">
        <v>273</v>
      </c>
      <c r="AK786" t="s">
        <v>177</v>
      </c>
      <c r="AL786" t="s">
        <v>175</v>
      </c>
      <c r="AM786">
        <v>99</v>
      </c>
      <c r="AN786">
        <v>31</v>
      </c>
      <c r="AO786" t="s">
        <v>1331</v>
      </c>
      <c r="AP786" t="s">
        <v>426</v>
      </c>
      <c r="AQ786">
        <v>20181002</v>
      </c>
      <c r="AR786">
        <v>150806</v>
      </c>
      <c r="AS786" t="s">
        <v>181</v>
      </c>
      <c r="AT786">
        <v>59.527042000000002</v>
      </c>
      <c r="AU786" t="s">
        <v>181</v>
      </c>
      <c r="AV786"/>
      <c r="AW786"/>
      <c r="AX786"/>
      <c r="AY786"/>
      <c r="AZ786"/>
      <c r="BA786"/>
      <c r="BB786"/>
      <c r="BC786" s="19" t="str">
        <f t="shared" si="25"/>
        <v/>
      </c>
      <c r="BD786" s="20" t="str">
        <f t="shared" si="26"/>
        <v xml:space="preserve"> MAXI</v>
      </c>
      <c r="BE786" s="12" t="s">
        <v>220</v>
      </c>
    </row>
    <row r="787" spans="3:57">
      <c r="C787" s="114">
        <v>1063</v>
      </c>
      <c r="D787" t="s">
        <v>167</v>
      </c>
      <c r="E787">
        <v>516</v>
      </c>
      <c r="F787">
        <v>555</v>
      </c>
      <c r="G787">
        <v>509</v>
      </c>
      <c r="H787">
        <v>551</v>
      </c>
      <c r="I787">
        <v>2009</v>
      </c>
      <c r="J787">
        <v>12</v>
      </c>
      <c r="K787">
        <v>22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 t="s">
        <v>2791</v>
      </c>
      <c r="V787" t="s">
        <v>167</v>
      </c>
      <c r="W787" t="s">
        <v>2792</v>
      </c>
      <c r="X787" t="s">
        <v>2793</v>
      </c>
      <c r="Y787">
        <v>90438</v>
      </c>
      <c r="Z787" t="s">
        <v>2794</v>
      </c>
      <c r="AA787" t="s">
        <v>2795</v>
      </c>
      <c r="AB787">
        <v>424334</v>
      </c>
      <c r="AC787">
        <v>9</v>
      </c>
      <c r="AD787" t="s">
        <v>229</v>
      </c>
      <c r="AE787" t="s">
        <v>229</v>
      </c>
      <c r="AF787">
        <v>9</v>
      </c>
      <c r="AG787">
        <v>3775</v>
      </c>
      <c r="AH787">
        <v>54</v>
      </c>
      <c r="AI787" t="s">
        <v>167</v>
      </c>
      <c r="AJ787" t="s">
        <v>273</v>
      </c>
      <c r="AK787" t="s">
        <v>177</v>
      </c>
      <c r="AL787" t="s">
        <v>175</v>
      </c>
      <c r="AM787">
        <v>99</v>
      </c>
      <c r="AN787">
        <v>31</v>
      </c>
      <c r="AO787" t="s">
        <v>1331</v>
      </c>
      <c r="AP787" t="s">
        <v>294</v>
      </c>
      <c r="AQ787">
        <v>20180527</v>
      </c>
      <c r="AR787">
        <v>104411</v>
      </c>
      <c r="AS787" t="s">
        <v>181</v>
      </c>
      <c r="AT787">
        <v>57.639420000000001</v>
      </c>
      <c r="AU787" t="s">
        <v>181</v>
      </c>
      <c r="AV787"/>
      <c r="AW787"/>
      <c r="AX787"/>
      <c r="AY787"/>
      <c r="AZ787"/>
      <c r="BA787"/>
      <c r="BB787"/>
      <c r="BC787" s="19" t="str">
        <f t="shared" si="25"/>
        <v/>
      </c>
      <c r="BD787" s="20" t="str">
        <f t="shared" si="26"/>
        <v xml:space="preserve"> MAXI</v>
      </c>
      <c r="BE787" s="12" t="e">
        <v>#N/A</v>
      </c>
    </row>
    <row r="788" spans="3:57">
      <c r="C788" s="114">
        <v>1064</v>
      </c>
      <c r="D788" t="s">
        <v>167</v>
      </c>
      <c r="E788">
        <v>516</v>
      </c>
      <c r="F788">
        <v>555</v>
      </c>
      <c r="G788">
        <v>509</v>
      </c>
      <c r="H788">
        <v>551</v>
      </c>
      <c r="I788">
        <v>2010</v>
      </c>
      <c r="J788">
        <v>4</v>
      </c>
      <c r="K788">
        <v>16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 t="s">
        <v>2796</v>
      </c>
      <c r="V788" t="s">
        <v>167</v>
      </c>
      <c r="W788" t="s">
        <v>2797</v>
      </c>
      <c r="X788" t="s">
        <v>2798</v>
      </c>
      <c r="Y788">
        <v>90242</v>
      </c>
      <c r="Z788" t="s">
        <v>2211</v>
      </c>
      <c r="AA788" t="s">
        <v>2212</v>
      </c>
      <c r="AB788">
        <v>421520</v>
      </c>
      <c r="AC788">
        <v>9</v>
      </c>
      <c r="AD788" t="s">
        <v>229</v>
      </c>
      <c r="AE788" t="s">
        <v>229</v>
      </c>
      <c r="AF788">
        <v>9</v>
      </c>
      <c r="AG788">
        <v>3774</v>
      </c>
      <c r="AH788">
        <v>54</v>
      </c>
      <c r="AI788" t="s">
        <v>167</v>
      </c>
      <c r="AJ788" t="s">
        <v>273</v>
      </c>
      <c r="AK788" t="s">
        <v>177</v>
      </c>
      <c r="AL788" t="s">
        <v>175</v>
      </c>
      <c r="AM788">
        <v>99</v>
      </c>
      <c r="AN788">
        <v>31</v>
      </c>
      <c r="AO788" t="s">
        <v>1331</v>
      </c>
      <c r="AP788" t="s">
        <v>294</v>
      </c>
      <c r="AQ788">
        <v>20180527</v>
      </c>
      <c r="AR788">
        <v>104411</v>
      </c>
      <c r="AS788" t="s">
        <v>181</v>
      </c>
      <c r="AT788">
        <v>58.055256</v>
      </c>
      <c r="AU788" t="s">
        <v>181</v>
      </c>
      <c r="AV788"/>
      <c r="AW788"/>
      <c r="AX788"/>
      <c r="AY788"/>
      <c r="AZ788"/>
      <c r="BA788"/>
      <c r="BB788"/>
      <c r="BC788" s="19" t="str">
        <f t="shared" si="25"/>
        <v/>
      </c>
      <c r="BD788" s="20" t="str">
        <f t="shared" si="26"/>
        <v xml:space="preserve"> MAXI</v>
      </c>
      <c r="BE788" s="12" t="s">
        <v>220</v>
      </c>
    </row>
    <row r="789" spans="3:57">
      <c r="C789" s="114">
        <v>1065</v>
      </c>
      <c r="D789" t="s">
        <v>288</v>
      </c>
      <c r="E789">
        <v>516</v>
      </c>
      <c r="F789">
        <v>555</v>
      </c>
      <c r="G789">
        <v>509</v>
      </c>
      <c r="H789">
        <v>551</v>
      </c>
      <c r="I789">
        <v>2010</v>
      </c>
      <c r="J789">
        <v>3</v>
      </c>
      <c r="K789">
        <v>26</v>
      </c>
      <c r="L789">
        <v>2015</v>
      </c>
      <c r="M789">
        <v>5</v>
      </c>
      <c r="N789">
        <v>12</v>
      </c>
      <c r="O789">
        <v>2015</v>
      </c>
      <c r="P789">
        <v>6</v>
      </c>
      <c r="Q789">
        <v>30</v>
      </c>
      <c r="R789">
        <v>2017</v>
      </c>
      <c r="S789">
        <v>9</v>
      </c>
      <c r="T789">
        <v>27</v>
      </c>
      <c r="U789" t="s">
        <v>2799</v>
      </c>
      <c r="V789" t="s">
        <v>167</v>
      </c>
      <c r="W789" t="s">
        <v>2800</v>
      </c>
      <c r="X789" t="s">
        <v>2801</v>
      </c>
      <c r="Y789">
        <v>111577</v>
      </c>
      <c r="Z789" t="s">
        <v>1669</v>
      </c>
      <c r="AA789" t="s">
        <v>1670</v>
      </c>
      <c r="AB789">
        <v>4546619</v>
      </c>
      <c r="AC789">
        <v>11</v>
      </c>
      <c r="AD789" t="s">
        <v>1256</v>
      </c>
      <c r="AE789" t="s">
        <v>1256</v>
      </c>
      <c r="AF789">
        <v>11</v>
      </c>
      <c r="AG789">
        <v>353</v>
      </c>
      <c r="AH789">
        <v>54</v>
      </c>
      <c r="AI789" t="s">
        <v>167</v>
      </c>
      <c r="AJ789" t="s">
        <v>273</v>
      </c>
      <c r="AK789" t="s">
        <v>177</v>
      </c>
      <c r="AL789" t="s">
        <v>175</v>
      </c>
      <c r="AM789">
        <v>99</v>
      </c>
      <c r="AN789">
        <v>31</v>
      </c>
      <c r="AO789" t="s">
        <v>1331</v>
      </c>
      <c r="AP789" t="s">
        <v>294</v>
      </c>
      <c r="AQ789">
        <v>20180527</v>
      </c>
      <c r="AR789">
        <v>104411</v>
      </c>
      <c r="AS789" t="s">
        <v>181</v>
      </c>
      <c r="AT789">
        <v>63.232791900000002</v>
      </c>
      <c r="AU789" t="s">
        <v>181</v>
      </c>
      <c r="AV789"/>
      <c r="AW789"/>
      <c r="AX789"/>
      <c r="AY789"/>
      <c r="AZ789"/>
      <c r="BA789"/>
      <c r="BB789"/>
      <c r="BC789" s="19" t="str">
        <f t="shared" si="25"/>
        <v/>
      </c>
      <c r="BD789" s="20" t="str">
        <f t="shared" si="26"/>
        <v xml:space="preserve"> MAXI</v>
      </c>
      <c r="BE789" s="12" t="s">
        <v>220</v>
      </c>
    </row>
    <row r="790" spans="3:57">
      <c r="C790" s="114">
        <v>1066</v>
      </c>
      <c r="D790" t="s">
        <v>167</v>
      </c>
      <c r="E790">
        <v>512</v>
      </c>
      <c r="F790">
        <v>581</v>
      </c>
      <c r="G790">
        <v>503</v>
      </c>
      <c r="H790">
        <v>511</v>
      </c>
      <c r="I790">
        <v>2011</v>
      </c>
      <c r="J790">
        <v>3</v>
      </c>
      <c r="K790">
        <v>22</v>
      </c>
      <c r="L790">
        <v>2015</v>
      </c>
      <c r="M790">
        <v>2</v>
      </c>
      <c r="N790">
        <v>23</v>
      </c>
      <c r="O790">
        <v>2015</v>
      </c>
      <c r="P790">
        <v>4</v>
      </c>
      <c r="Q790">
        <v>1</v>
      </c>
      <c r="R790">
        <v>0</v>
      </c>
      <c r="S790">
        <v>0</v>
      </c>
      <c r="T790">
        <v>0</v>
      </c>
      <c r="U790" t="s">
        <v>2802</v>
      </c>
      <c r="V790" t="s">
        <v>214</v>
      </c>
      <c r="W790" t="s">
        <v>2803</v>
      </c>
      <c r="X790" t="s">
        <v>2804</v>
      </c>
      <c r="Y790">
        <v>990039</v>
      </c>
      <c r="Z790" t="s">
        <v>506</v>
      </c>
      <c r="AA790" t="s">
        <v>412</v>
      </c>
      <c r="AB790">
        <v>46012197</v>
      </c>
      <c r="AC790">
        <v>99</v>
      </c>
      <c r="AD790" t="s">
        <v>174</v>
      </c>
      <c r="AE790" t="s">
        <v>174</v>
      </c>
      <c r="AF790">
        <v>99</v>
      </c>
      <c r="AG790">
        <v>11</v>
      </c>
      <c r="AH790">
        <v>54</v>
      </c>
      <c r="AI790" t="s">
        <v>175</v>
      </c>
      <c r="AJ790" t="s">
        <v>176</v>
      </c>
      <c r="AK790" t="s">
        <v>177</v>
      </c>
      <c r="AL790" t="s">
        <v>175</v>
      </c>
      <c r="AM790">
        <v>99</v>
      </c>
      <c r="AN790">
        <v>31</v>
      </c>
      <c r="AO790" t="s">
        <v>1331</v>
      </c>
      <c r="AP790" t="s">
        <v>539</v>
      </c>
      <c r="AQ790">
        <v>20210804</v>
      </c>
      <c r="AR790">
        <v>140749</v>
      </c>
      <c r="AS790" t="s">
        <v>181</v>
      </c>
      <c r="AT790">
        <v>58.487317300000001</v>
      </c>
      <c r="AU790" t="s">
        <v>181</v>
      </c>
      <c r="AV790"/>
      <c r="AW790"/>
      <c r="AX790"/>
      <c r="AY790"/>
      <c r="AZ790"/>
      <c r="BA790"/>
      <c r="BB790"/>
      <c r="BC790" s="19" t="str">
        <f t="shared" si="25"/>
        <v/>
      </c>
      <c r="BD790" s="20" t="str">
        <f t="shared" si="26"/>
        <v xml:space="preserve"> MAXI</v>
      </c>
      <c r="BE790" s="12" t="s">
        <v>182</v>
      </c>
    </row>
    <row r="791" spans="3:57">
      <c r="C791" s="114">
        <v>1068</v>
      </c>
      <c r="D791" t="s">
        <v>167</v>
      </c>
      <c r="E791">
        <v>516</v>
      </c>
      <c r="F791">
        <v>555</v>
      </c>
      <c r="G791">
        <v>509</v>
      </c>
      <c r="H791">
        <v>551</v>
      </c>
      <c r="I791">
        <v>2010</v>
      </c>
      <c r="J791">
        <v>11</v>
      </c>
      <c r="K791">
        <v>19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 t="s">
        <v>237</v>
      </c>
      <c r="V791" t="s">
        <v>167</v>
      </c>
      <c r="W791" t="s">
        <v>2805</v>
      </c>
      <c r="X791" t="s">
        <v>2806</v>
      </c>
      <c r="Y791">
        <v>100836</v>
      </c>
      <c r="Z791" t="s">
        <v>2807</v>
      </c>
      <c r="AA791" t="s">
        <v>2808</v>
      </c>
      <c r="AB791">
        <v>4742322</v>
      </c>
      <c r="AC791">
        <v>10</v>
      </c>
      <c r="AD791" t="s">
        <v>1210</v>
      </c>
      <c r="AE791" t="s">
        <v>1210</v>
      </c>
      <c r="AF791">
        <v>10</v>
      </c>
      <c r="AG791">
        <v>342</v>
      </c>
      <c r="AH791">
        <v>54</v>
      </c>
      <c r="AI791" t="s">
        <v>175</v>
      </c>
      <c r="AJ791" t="s">
        <v>176</v>
      </c>
      <c r="AK791" t="s">
        <v>177</v>
      </c>
      <c r="AL791" t="s">
        <v>175</v>
      </c>
      <c r="AM791">
        <v>99</v>
      </c>
      <c r="AN791">
        <v>31</v>
      </c>
      <c r="AO791" t="s">
        <v>1331</v>
      </c>
      <c r="AP791" t="s">
        <v>539</v>
      </c>
      <c r="AQ791">
        <v>20200130</v>
      </c>
      <c r="AR791">
        <v>164233</v>
      </c>
      <c r="AS791" t="s">
        <v>181</v>
      </c>
      <c r="AT791">
        <v>60.765380899999997</v>
      </c>
      <c r="AU791" t="s">
        <v>181</v>
      </c>
      <c r="AV791"/>
      <c r="AW791"/>
      <c r="AX791"/>
      <c r="AY791"/>
      <c r="AZ791"/>
      <c r="BA791"/>
      <c r="BB791"/>
      <c r="BC791" s="19" t="str">
        <f t="shared" si="25"/>
        <v/>
      </c>
      <c r="BD791" s="20" t="str">
        <f t="shared" si="26"/>
        <v xml:space="preserve"> MAXI</v>
      </c>
      <c r="BE791" s="12" t="s">
        <v>220</v>
      </c>
    </row>
    <row r="792" spans="3:57">
      <c r="C792" s="114">
        <v>1069</v>
      </c>
      <c r="D792" t="s">
        <v>167</v>
      </c>
      <c r="E792">
        <v>516</v>
      </c>
      <c r="F792">
        <v>555</v>
      </c>
      <c r="G792">
        <v>509</v>
      </c>
      <c r="H792">
        <v>551</v>
      </c>
      <c r="I792">
        <v>2011</v>
      </c>
      <c r="J792">
        <v>10</v>
      </c>
      <c r="K792">
        <v>14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 t="s">
        <v>2809</v>
      </c>
      <c r="V792" t="s">
        <v>167</v>
      </c>
      <c r="W792" t="s">
        <v>2810</v>
      </c>
      <c r="X792" t="s">
        <v>2811</v>
      </c>
      <c r="Y792">
        <v>90321</v>
      </c>
      <c r="Z792" t="s">
        <v>2231</v>
      </c>
      <c r="AA792" t="s">
        <v>2232</v>
      </c>
      <c r="AB792">
        <v>431149</v>
      </c>
      <c r="AC792">
        <v>9</v>
      </c>
      <c r="AD792" t="s">
        <v>229</v>
      </c>
      <c r="AE792" t="s">
        <v>229</v>
      </c>
      <c r="AF792">
        <v>9</v>
      </c>
      <c r="AG792">
        <v>3777</v>
      </c>
      <c r="AH792">
        <v>54</v>
      </c>
      <c r="AI792" t="s">
        <v>167</v>
      </c>
      <c r="AJ792" t="s">
        <v>273</v>
      </c>
      <c r="AK792" t="s">
        <v>177</v>
      </c>
      <c r="AL792" t="s">
        <v>175</v>
      </c>
      <c r="AM792">
        <v>99</v>
      </c>
      <c r="AN792">
        <v>31</v>
      </c>
      <c r="AO792" t="s">
        <v>1331</v>
      </c>
      <c r="AP792" t="s">
        <v>294</v>
      </c>
      <c r="AQ792">
        <v>20180527</v>
      </c>
      <c r="AR792">
        <v>104411</v>
      </c>
      <c r="AS792" t="s">
        <v>181</v>
      </c>
      <c r="AT792">
        <v>59.262503100000004</v>
      </c>
      <c r="AU792" t="s">
        <v>181</v>
      </c>
      <c r="AV792"/>
      <c r="AW792"/>
      <c r="AX792"/>
      <c r="AY792"/>
      <c r="AZ792"/>
      <c r="BA792"/>
      <c r="BB792"/>
      <c r="BC792" s="19" t="str">
        <f t="shared" si="25"/>
        <v/>
      </c>
      <c r="BD792" s="20" t="str">
        <f t="shared" si="26"/>
        <v xml:space="preserve"> MAXI</v>
      </c>
      <c r="BE792" s="12" t="s">
        <v>220</v>
      </c>
    </row>
    <row r="793" spans="3:57">
      <c r="C793" s="114">
        <v>1070</v>
      </c>
      <c r="D793" t="s">
        <v>167</v>
      </c>
      <c r="E793">
        <v>511</v>
      </c>
      <c r="F793">
        <v>571</v>
      </c>
      <c r="G793">
        <v>501</v>
      </c>
      <c r="H793">
        <v>501</v>
      </c>
      <c r="I793">
        <v>2014</v>
      </c>
      <c r="J793">
        <v>10</v>
      </c>
      <c r="K793">
        <v>16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 t="s">
        <v>2812</v>
      </c>
      <c r="V793" t="s">
        <v>214</v>
      </c>
      <c r="W793" t="s">
        <v>2813</v>
      </c>
      <c r="X793" t="s">
        <v>167</v>
      </c>
      <c r="Y793">
        <v>130686</v>
      </c>
      <c r="Z793" t="s">
        <v>247</v>
      </c>
      <c r="AA793" t="s">
        <v>248</v>
      </c>
      <c r="AB793">
        <v>1111111</v>
      </c>
      <c r="AC793">
        <v>13</v>
      </c>
      <c r="AD793" t="s">
        <v>249</v>
      </c>
      <c r="AE793" t="s">
        <v>249</v>
      </c>
      <c r="AF793">
        <v>13</v>
      </c>
      <c r="AG793">
        <v>11</v>
      </c>
      <c r="AH793">
        <v>54</v>
      </c>
      <c r="AI793" t="s">
        <v>167</v>
      </c>
      <c r="AJ793" t="s">
        <v>273</v>
      </c>
      <c r="AK793" t="s">
        <v>177</v>
      </c>
      <c r="AL793" t="s">
        <v>175</v>
      </c>
      <c r="AM793">
        <v>99</v>
      </c>
      <c r="AN793">
        <v>31</v>
      </c>
      <c r="AO793" t="s">
        <v>1331</v>
      </c>
      <c r="AP793" t="s">
        <v>194</v>
      </c>
      <c r="AQ793">
        <v>20200906</v>
      </c>
      <c r="AR793">
        <v>95313</v>
      </c>
      <c r="AS793" t="s">
        <v>181</v>
      </c>
      <c r="AT793">
        <v>58.558251300000002</v>
      </c>
      <c r="AU793" t="s">
        <v>181</v>
      </c>
      <c r="AV793"/>
      <c r="AW793"/>
      <c r="AX793"/>
      <c r="AY793"/>
      <c r="AZ793"/>
      <c r="BA793"/>
      <c r="BB793"/>
      <c r="BC793" s="19" t="str">
        <f t="shared" si="25"/>
        <v/>
      </c>
      <c r="BD793" s="20" t="str">
        <f t="shared" si="26"/>
        <v xml:space="preserve"> MAXI</v>
      </c>
      <c r="BE793" s="12" t="s">
        <v>220</v>
      </c>
    </row>
    <row r="794" spans="3:57">
      <c r="C794" s="114">
        <v>1071</v>
      </c>
      <c r="D794" t="s">
        <v>288</v>
      </c>
      <c r="E794">
        <v>516</v>
      </c>
      <c r="F794">
        <v>555</v>
      </c>
      <c r="G794">
        <v>509</v>
      </c>
      <c r="H794">
        <v>551</v>
      </c>
      <c r="I794">
        <v>2011</v>
      </c>
      <c r="J794">
        <v>9</v>
      </c>
      <c r="K794">
        <v>9</v>
      </c>
      <c r="L794">
        <v>2015</v>
      </c>
      <c r="M794">
        <v>9</v>
      </c>
      <c r="N794">
        <v>3</v>
      </c>
      <c r="O794">
        <v>2015</v>
      </c>
      <c r="P794">
        <v>9</v>
      </c>
      <c r="Q794">
        <v>8</v>
      </c>
      <c r="R794">
        <v>2017</v>
      </c>
      <c r="S794">
        <v>9</v>
      </c>
      <c r="T794">
        <v>22</v>
      </c>
      <c r="U794" t="s">
        <v>2814</v>
      </c>
      <c r="V794" t="s">
        <v>214</v>
      </c>
      <c r="W794" t="s">
        <v>2815</v>
      </c>
      <c r="X794" t="s">
        <v>2816</v>
      </c>
      <c r="Y794">
        <v>110068</v>
      </c>
      <c r="Z794" t="s">
        <v>2817</v>
      </c>
      <c r="AA794" t="s">
        <v>2818</v>
      </c>
      <c r="AB794">
        <v>420403</v>
      </c>
      <c r="AC794">
        <v>11</v>
      </c>
      <c r="AD794" t="s">
        <v>1256</v>
      </c>
      <c r="AE794" t="s">
        <v>1256</v>
      </c>
      <c r="AF794">
        <v>11</v>
      </c>
      <c r="AG794">
        <v>3576</v>
      </c>
      <c r="AH794">
        <v>54</v>
      </c>
      <c r="AI794" t="s">
        <v>167</v>
      </c>
      <c r="AJ794" t="s">
        <v>273</v>
      </c>
      <c r="AK794" t="s">
        <v>177</v>
      </c>
      <c r="AL794" t="s">
        <v>175</v>
      </c>
      <c r="AM794">
        <v>99</v>
      </c>
      <c r="AN794">
        <v>31</v>
      </c>
      <c r="AO794" t="s">
        <v>1331</v>
      </c>
      <c r="AP794" t="s">
        <v>294</v>
      </c>
      <c r="AQ794">
        <v>20180527</v>
      </c>
      <c r="AR794">
        <v>104411</v>
      </c>
      <c r="AS794" t="s">
        <v>181</v>
      </c>
      <c r="AT794">
        <v>63.046571</v>
      </c>
      <c r="AU794" t="s">
        <v>181</v>
      </c>
      <c r="AV794"/>
      <c r="AW794"/>
      <c r="AX794"/>
      <c r="AY794"/>
      <c r="AZ794"/>
      <c r="BA794"/>
      <c r="BB794"/>
      <c r="BC794" s="19" t="str">
        <f t="shared" si="25"/>
        <v/>
      </c>
      <c r="BD794" s="20" t="str">
        <f t="shared" si="26"/>
        <v xml:space="preserve"> MAXI</v>
      </c>
      <c r="BE794" s="12" t="s">
        <v>220</v>
      </c>
    </row>
    <row r="795" spans="3:57">
      <c r="C795" s="114">
        <v>1072</v>
      </c>
      <c r="D795" t="s">
        <v>167</v>
      </c>
      <c r="E795">
        <v>512</v>
      </c>
      <c r="F795">
        <v>581</v>
      </c>
      <c r="G795">
        <v>503</v>
      </c>
      <c r="H795">
        <v>511</v>
      </c>
      <c r="I795">
        <v>2011</v>
      </c>
      <c r="J795">
        <v>12</v>
      </c>
      <c r="K795">
        <v>19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 t="s">
        <v>2819</v>
      </c>
      <c r="V795" t="s">
        <v>214</v>
      </c>
      <c r="W795" t="s">
        <v>2820</v>
      </c>
      <c r="X795" t="s">
        <v>2821</v>
      </c>
      <c r="Y795">
        <v>990026</v>
      </c>
      <c r="Z795" t="s">
        <v>209</v>
      </c>
      <c r="AA795" t="s">
        <v>2822</v>
      </c>
      <c r="AB795">
        <v>43081133</v>
      </c>
      <c r="AC795">
        <v>99</v>
      </c>
      <c r="AD795" t="s">
        <v>174</v>
      </c>
      <c r="AE795" t="s">
        <v>174</v>
      </c>
      <c r="AF795">
        <v>99</v>
      </c>
      <c r="AG795">
        <v>11</v>
      </c>
      <c r="AH795">
        <v>54</v>
      </c>
      <c r="AI795" t="s">
        <v>175</v>
      </c>
      <c r="AJ795" t="s">
        <v>176</v>
      </c>
      <c r="AK795" t="s">
        <v>177</v>
      </c>
      <c r="AL795" t="s">
        <v>175</v>
      </c>
      <c r="AM795">
        <v>99</v>
      </c>
      <c r="AN795">
        <v>31</v>
      </c>
      <c r="AO795" t="s">
        <v>1331</v>
      </c>
      <c r="AP795" t="s">
        <v>194</v>
      </c>
      <c r="AQ795">
        <v>20200906</v>
      </c>
      <c r="AR795">
        <v>95313</v>
      </c>
      <c r="AS795" t="s">
        <v>181</v>
      </c>
      <c r="AT795">
        <v>58.398439699999997</v>
      </c>
      <c r="AU795" t="s">
        <v>181</v>
      </c>
      <c r="AV795"/>
      <c r="AW795"/>
      <c r="AX795"/>
      <c r="AY795"/>
      <c r="AZ795"/>
      <c r="BA795"/>
      <c r="BB795"/>
      <c r="BC795" s="19" t="str">
        <f t="shared" si="25"/>
        <v/>
      </c>
      <c r="BD795" s="20" t="str">
        <f t="shared" si="26"/>
        <v xml:space="preserve"> MAXI</v>
      </c>
      <c r="BE795" s="12" t="s">
        <v>182</v>
      </c>
    </row>
    <row r="796" spans="3:57">
      <c r="C796" s="114">
        <v>1073</v>
      </c>
      <c r="D796" t="s">
        <v>167</v>
      </c>
      <c r="E796">
        <v>516</v>
      </c>
      <c r="F796">
        <v>555</v>
      </c>
      <c r="G796">
        <v>509</v>
      </c>
      <c r="H796">
        <v>551</v>
      </c>
      <c r="I796">
        <v>2011</v>
      </c>
      <c r="J796">
        <v>12</v>
      </c>
      <c r="K796">
        <v>30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 t="s">
        <v>2823</v>
      </c>
      <c r="V796" t="s">
        <v>167</v>
      </c>
      <c r="W796" t="s">
        <v>2824</v>
      </c>
      <c r="X796" t="s">
        <v>167</v>
      </c>
      <c r="Y796">
        <v>90432</v>
      </c>
      <c r="Z796" t="s">
        <v>1214</v>
      </c>
      <c r="AA796" t="s">
        <v>2428</v>
      </c>
      <c r="AB796">
        <v>422945</v>
      </c>
      <c r="AC796">
        <v>9</v>
      </c>
      <c r="AD796" t="s">
        <v>229</v>
      </c>
      <c r="AE796" t="s">
        <v>229</v>
      </c>
      <c r="AF796">
        <v>9</v>
      </c>
      <c r="AG796">
        <v>3773</v>
      </c>
      <c r="AH796">
        <v>54</v>
      </c>
      <c r="AI796" t="s">
        <v>167</v>
      </c>
      <c r="AJ796" t="s">
        <v>273</v>
      </c>
      <c r="AK796" t="s">
        <v>177</v>
      </c>
      <c r="AL796" t="s">
        <v>175</v>
      </c>
      <c r="AM796">
        <v>99</v>
      </c>
      <c r="AN796">
        <v>31</v>
      </c>
      <c r="AO796" t="s">
        <v>1331</v>
      </c>
      <c r="AP796" t="s">
        <v>294</v>
      </c>
      <c r="AQ796">
        <v>20180527</v>
      </c>
      <c r="AR796">
        <v>104411</v>
      </c>
      <c r="AS796" t="s">
        <v>181</v>
      </c>
      <c r="AT796">
        <v>58.079051999999997</v>
      </c>
      <c r="AU796" t="s">
        <v>181</v>
      </c>
      <c r="AV796"/>
      <c r="AW796"/>
      <c r="AX796"/>
      <c r="AY796"/>
      <c r="AZ796"/>
      <c r="BA796"/>
      <c r="BB796"/>
      <c r="BC796" s="19" t="str">
        <f t="shared" si="25"/>
        <v/>
      </c>
      <c r="BD796" s="20" t="str">
        <f t="shared" si="26"/>
        <v xml:space="preserve"> MAXI</v>
      </c>
      <c r="BE796" s="12" t="s">
        <v>182</v>
      </c>
    </row>
    <row r="797" spans="3:57">
      <c r="C797" s="114">
        <v>1074</v>
      </c>
      <c r="D797" t="s">
        <v>167</v>
      </c>
      <c r="E797">
        <v>512</v>
      </c>
      <c r="F797">
        <v>581</v>
      </c>
      <c r="G797">
        <v>503</v>
      </c>
      <c r="H797">
        <v>511</v>
      </c>
      <c r="I797">
        <v>2012</v>
      </c>
      <c r="J797">
        <v>3</v>
      </c>
      <c r="K797">
        <v>23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 t="s">
        <v>2825</v>
      </c>
      <c r="V797" t="s">
        <v>214</v>
      </c>
      <c r="W797" t="s">
        <v>2826</v>
      </c>
      <c r="X797" t="s">
        <v>167</v>
      </c>
      <c r="Y797">
        <v>990031</v>
      </c>
      <c r="Z797" t="s">
        <v>217</v>
      </c>
      <c r="AA797" t="s">
        <v>2049</v>
      </c>
      <c r="AB797">
        <v>43085275</v>
      </c>
      <c r="AC797">
        <v>99</v>
      </c>
      <c r="AD797" t="s">
        <v>174</v>
      </c>
      <c r="AE797" t="s">
        <v>174</v>
      </c>
      <c r="AF797">
        <v>99</v>
      </c>
      <c r="AG797">
        <v>11</v>
      </c>
      <c r="AH797">
        <v>54</v>
      </c>
      <c r="AI797" t="s">
        <v>175</v>
      </c>
      <c r="AJ797" t="s">
        <v>176</v>
      </c>
      <c r="AK797" t="s">
        <v>177</v>
      </c>
      <c r="AL797" t="s">
        <v>175</v>
      </c>
      <c r="AM797">
        <v>99</v>
      </c>
      <c r="AN797">
        <v>31</v>
      </c>
      <c r="AO797" t="s">
        <v>1331</v>
      </c>
      <c r="AP797" t="s">
        <v>194</v>
      </c>
      <c r="AQ797">
        <v>20200906</v>
      </c>
      <c r="AR797">
        <v>95313</v>
      </c>
      <c r="AS797" t="s">
        <v>181</v>
      </c>
      <c r="AT797">
        <v>58.398395999999998</v>
      </c>
      <c r="AU797" t="s">
        <v>181</v>
      </c>
      <c r="AV797"/>
      <c r="AW797"/>
      <c r="AX797"/>
      <c r="AY797"/>
      <c r="AZ797"/>
      <c r="BA797"/>
      <c r="BB797"/>
      <c r="BC797" s="19" t="str">
        <f t="shared" si="25"/>
        <v/>
      </c>
      <c r="BD797" s="20" t="str">
        <f t="shared" si="26"/>
        <v xml:space="preserve"> MAXI</v>
      </c>
      <c r="BE797" s="12" t="s">
        <v>182</v>
      </c>
    </row>
    <row r="798" spans="3:57">
      <c r="C798" s="114">
        <v>1075</v>
      </c>
      <c r="D798" t="s">
        <v>167</v>
      </c>
      <c r="E798">
        <v>516</v>
      </c>
      <c r="F798">
        <v>555</v>
      </c>
      <c r="G798">
        <v>509</v>
      </c>
      <c r="H798">
        <v>551</v>
      </c>
      <c r="I798">
        <v>2012</v>
      </c>
      <c r="J798">
        <v>6</v>
      </c>
      <c r="K798">
        <v>29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 t="s">
        <v>851</v>
      </c>
      <c r="V798" t="s">
        <v>167</v>
      </c>
      <c r="W798" t="s">
        <v>2827</v>
      </c>
      <c r="X798" t="s">
        <v>2828</v>
      </c>
      <c r="Y798">
        <v>131242</v>
      </c>
      <c r="Z798" t="s">
        <v>2829</v>
      </c>
      <c r="AA798" t="s">
        <v>2830</v>
      </c>
      <c r="AB798">
        <v>3388424826</v>
      </c>
      <c r="AC798">
        <v>13</v>
      </c>
      <c r="AD798" t="s">
        <v>249</v>
      </c>
      <c r="AE798" t="s">
        <v>249</v>
      </c>
      <c r="AF798">
        <v>13</v>
      </c>
      <c r="AG798">
        <v>11</v>
      </c>
      <c r="AH798">
        <v>54</v>
      </c>
      <c r="AI798" t="s">
        <v>167</v>
      </c>
      <c r="AJ798" t="s">
        <v>273</v>
      </c>
      <c r="AK798" t="s">
        <v>177</v>
      </c>
      <c r="AL798" t="s">
        <v>175</v>
      </c>
      <c r="AM798">
        <v>99</v>
      </c>
      <c r="AN798">
        <v>31</v>
      </c>
      <c r="AO798" t="s">
        <v>1331</v>
      </c>
      <c r="AP798" t="s">
        <v>180</v>
      </c>
      <c r="AQ798">
        <v>20210413</v>
      </c>
      <c r="AR798">
        <v>33825</v>
      </c>
      <c r="AS798" t="s">
        <v>181</v>
      </c>
      <c r="AT798">
        <v>63.012165000000003</v>
      </c>
      <c r="AU798" t="s">
        <v>181</v>
      </c>
      <c r="AV798"/>
      <c r="AW798"/>
      <c r="AX798"/>
      <c r="AY798"/>
      <c r="AZ798"/>
      <c r="BA798"/>
      <c r="BB798"/>
      <c r="BC798" s="19" t="str">
        <f t="shared" si="25"/>
        <v/>
      </c>
      <c r="BD798" s="20" t="str">
        <f t="shared" si="26"/>
        <v xml:space="preserve"> MAXI</v>
      </c>
      <c r="BE798" s="12" t="s">
        <v>220</v>
      </c>
    </row>
    <row r="799" spans="3:57">
      <c r="C799" s="114">
        <v>1076</v>
      </c>
      <c r="D799" t="s">
        <v>288</v>
      </c>
      <c r="E799">
        <v>512</v>
      </c>
      <c r="F799">
        <v>581</v>
      </c>
      <c r="G799">
        <v>503</v>
      </c>
      <c r="H799">
        <v>511</v>
      </c>
      <c r="I799">
        <v>2012</v>
      </c>
      <c r="J799">
        <v>11</v>
      </c>
      <c r="K799">
        <v>29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2021</v>
      </c>
      <c r="S799">
        <v>8</v>
      </c>
      <c r="T799">
        <v>1</v>
      </c>
      <c r="U799" t="s">
        <v>2831</v>
      </c>
      <c r="V799" t="s">
        <v>167</v>
      </c>
      <c r="W799" t="s">
        <v>2832</v>
      </c>
      <c r="X799" t="s">
        <v>167</v>
      </c>
      <c r="Y799">
        <v>990019</v>
      </c>
      <c r="Z799" t="s">
        <v>2833</v>
      </c>
      <c r="AA799" t="s">
        <v>2834</v>
      </c>
      <c r="AB799">
        <v>43720012</v>
      </c>
      <c r="AC799">
        <v>99</v>
      </c>
      <c r="AD799" t="s">
        <v>174</v>
      </c>
      <c r="AE799" t="s">
        <v>174</v>
      </c>
      <c r="AF799">
        <v>99</v>
      </c>
      <c r="AG799">
        <v>11</v>
      </c>
      <c r="AH799">
        <v>54</v>
      </c>
      <c r="AI799" t="s">
        <v>167</v>
      </c>
      <c r="AJ799" t="s">
        <v>273</v>
      </c>
      <c r="AK799" t="s">
        <v>177</v>
      </c>
      <c r="AL799" t="s">
        <v>175</v>
      </c>
      <c r="AM799">
        <v>99</v>
      </c>
      <c r="AN799">
        <v>31</v>
      </c>
      <c r="AO799" t="s">
        <v>1331</v>
      </c>
      <c r="AP799" t="s">
        <v>426</v>
      </c>
      <c r="AQ799">
        <v>20211222</v>
      </c>
      <c r="AR799">
        <v>92858</v>
      </c>
      <c r="AS799" t="s">
        <v>181</v>
      </c>
      <c r="AT799">
        <v>58.390084199999997</v>
      </c>
      <c r="AU799" t="s">
        <v>181</v>
      </c>
      <c r="AV799"/>
      <c r="AW799"/>
      <c r="AX799"/>
      <c r="AY799"/>
      <c r="AZ799"/>
      <c r="BA799"/>
      <c r="BB799"/>
      <c r="BC799" s="19" t="str">
        <f t="shared" si="25"/>
        <v/>
      </c>
      <c r="BD799" s="20" t="str">
        <f t="shared" si="26"/>
        <v xml:space="preserve"> MAXI</v>
      </c>
      <c r="BE799" s="12" t="s">
        <v>182</v>
      </c>
    </row>
    <row r="800" spans="3:57">
      <c r="C800" s="114">
        <v>1077</v>
      </c>
      <c r="D800" t="s">
        <v>167</v>
      </c>
      <c r="E800">
        <v>516</v>
      </c>
      <c r="F800">
        <v>555</v>
      </c>
      <c r="G800">
        <v>509</v>
      </c>
      <c r="H800">
        <v>551</v>
      </c>
      <c r="I800">
        <v>2013</v>
      </c>
      <c r="J800">
        <v>7</v>
      </c>
      <c r="K800">
        <v>26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 t="s">
        <v>2835</v>
      </c>
      <c r="V800" t="s">
        <v>167</v>
      </c>
      <c r="W800" t="s">
        <v>2836</v>
      </c>
      <c r="X800" t="s">
        <v>167</v>
      </c>
      <c r="Y800">
        <v>90082</v>
      </c>
      <c r="Z800" t="s">
        <v>2837</v>
      </c>
      <c r="AA800" t="s">
        <v>2838</v>
      </c>
      <c r="AB800">
        <v>450305</v>
      </c>
      <c r="AC800">
        <v>9</v>
      </c>
      <c r="AD800" t="s">
        <v>229</v>
      </c>
      <c r="AE800" t="s">
        <v>229</v>
      </c>
      <c r="AF800">
        <v>9</v>
      </c>
      <c r="AG800">
        <v>3777</v>
      </c>
      <c r="AH800">
        <v>54</v>
      </c>
      <c r="AI800" t="s">
        <v>167</v>
      </c>
      <c r="AJ800" t="s">
        <v>273</v>
      </c>
      <c r="AK800" t="s">
        <v>177</v>
      </c>
      <c r="AL800" t="s">
        <v>175</v>
      </c>
      <c r="AM800">
        <v>99</v>
      </c>
      <c r="AN800">
        <v>31</v>
      </c>
      <c r="AO800" t="s">
        <v>1331</v>
      </c>
      <c r="AP800" t="s">
        <v>294</v>
      </c>
      <c r="AQ800">
        <v>20180527</v>
      </c>
      <c r="AR800">
        <v>104411</v>
      </c>
      <c r="AS800" t="s">
        <v>181</v>
      </c>
      <c r="AT800">
        <v>59.042918999999998</v>
      </c>
      <c r="AU800" t="s">
        <v>181</v>
      </c>
      <c r="AV800"/>
      <c r="AW800"/>
      <c r="AX800"/>
      <c r="AY800"/>
      <c r="AZ800"/>
      <c r="BA800"/>
      <c r="BB800"/>
      <c r="BC800" s="19" t="str">
        <f t="shared" si="25"/>
        <v/>
      </c>
      <c r="BD800" s="20" t="str">
        <f t="shared" si="26"/>
        <v xml:space="preserve"> MAXI</v>
      </c>
      <c r="BE800" s="12" t="s">
        <v>182</v>
      </c>
    </row>
    <row r="801" spans="3:57">
      <c r="C801" s="114">
        <v>1078</v>
      </c>
      <c r="D801" t="s">
        <v>167</v>
      </c>
      <c r="E801">
        <v>512</v>
      </c>
      <c r="F801">
        <v>581</v>
      </c>
      <c r="G801">
        <v>503</v>
      </c>
      <c r="H801">
        <v>511</v>
      </c>
      <c r="I801">
        <v>2013</v>
      </c>
      <c r="J801">
        <v>12</v>
      </c>
      <c r="K801">
        <v>5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 t="s">
        <v>732</v>
      </c>
      <c r="V801" t="s">
        <v>167</v>
      </c>
      <c r="W801" t="s">
        <v>2839</v>
      </c>
      <c r="X801" t="s">
        <v>2840</v>
      </c>
      <c r="Y801">
        <v>132505</v>
      </c>
      <c r="Z801" t="s">
        <v>2841</v>
      </c>
      <c r="AA801" t="s">
        <v>2842</v>
      </c>
      <c r="AB801">
        <v>11111111111</v>
      </c>
      <c r="AC801">
        <v>13</v>
      </c>
      <c r="AD801" t="s">
        <v>249</v>
      </c>
      <c r="AE801" t="s">
        <v>249</v>
      </c>
      <c r="AF801">
        <v>13</v>
      </c>
      <c r="AG801">
        <v>11</v>
      </c>
      <c r="AH801">
        <v>54</v>
      </c>
      <c r="AI801" t="s">
        <v>175</v>
      </c>
      <c r="AJ801" t="s">
        <v>176</v>
      </c>
      <c r="AK801" t="s">
        <v>177</v>
      </c>
      <c r="AL801" t="s">
        <v>175</v>
      </c>
      <c r="AM801">
        <v>99</v>
      </c>
      <c r="AN801">
        <v>31</v>
      </c>
      <c r="AO801" t="s">
        <v>1331</v>
      </c>
      <c r="AP801" t="s">
        <v>539</v>
      </c>
      <c r="AQ801">
        <v>20200130</v>
      </c>
      <c r="AR801">
        <v>160857</v>
      </c>
      <c r="AS801" t="s">
        <v>181</v>
      </c>
      <c r="AT801">
        <v>60.275830499999998</v>
      </c>
      <c r="AU801" t="s">
        <v>181</v>
      </c>
      <c r="AV801"/>
      <c r="AW801"/>
      <c r="AX801"/>
      <c r="AY801"/>
      <c r="AZ801"/>
      <c r="BA801"/>
      <c r="BB801"/>
      <c r="BC801" s="19" t="str">
        <f t="shared" si="25"/>
        <v/>
      </c>
      <c r="BD801" s="20" t="str">
        <f t="shared" si="26"/>
        <v xml:space="preserve"> MAXI</v>
      </c>
      <c r="BE801" s="12" t="s">
        <v>220</v>
      </c>
    </row>
    <row r="802" spans="3:57">
      <c r="C802" s="114">
        <v>1080</v>
      </c>
      <c r="D802" t="s">
        <v>167</v>
      </c>
      <c r="E802">
        <v>511</v>
      </c>
      <c r="F802">
        <v>571</v>
      </c>
      <c r="G802">
        <v>501</v>
      </c>
      <c r="H802">
        <v>501</v>
      </c>
      <c r="I802">
        <v>2014</v>
      </c>
      <c r="J802">
        <v>4</v>
      </c>
      <c r="K802">
        <v>25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 t="s">
        <v>2843</v>
      </c>
      <c r="V802" t="s">
        <v>214</v>
      </c>
      <c r="W802" t="s">
        <v>2844</v>
      </c>
      <c r="X802" t="s">
        <v>167</v>
      </c>
      <c r="Y802">
        <v>990007</v>
      </c>
      <c r="Z802" t="s">
        <v>302</v>
      </c>
      <c r="AA802" t="s">
        <v>758</v>
      </c>
      <c r="AB802">
        <v>1111111111</v>
      </c>
      <c r="AC802">
        <v>99</v>
      </c>
      <c r="AD802" t="s">
        <v>174</v>
      </c>
      <c r="AE802" t="s">
        <v>174</v>
      </c>
      <c r="AF802">
        <v>99</v>
      </c>
      <c r="AG802">
        <v>11</v>
      </c>
      <c r="AH802">
        <v>54</v>
      </c>
      <c r="AI802" t="s">
        <v>175</v>
      </c>
      <c r="AJ802" t="s">
        <v>176</v>
      </c>
      <c r="AK802" t="s">
        <v>177</v>
      </c>
      <c r="AL802" t="s">
        <v>175</v>
      </c>
      <c r="AM802">
        <v>99</v>
      </c>
      <c r="AN802">
        <v>31</v>
      </c>
      <c r="AO802" t="s">
        <v>1331</v>
      </c>
      <c r="AP802" t="s">
        <v>539</v>
      </c>
      <c r="AQ802">
        <v>20200701</v>
      </c>
      <c r="AR802">
        <v>174639</v>
      </c>
      <c r="AS802" t="s">
        <v>181</v>
      </c>
      <c r="AT802">
        <v>58.442562000000002</v>
      </c>
      <c r="AU802" t="s">
        <v>181</v>
      </c>
      <c r="AV802"/>
      <c r="AW802"/>
      <c r="AX802"/>
      <c r="AY802"/>
      <c r="AZ802"/>
      <c r="BA802"/>
      <c r="BB802"/>
      <c r="BC802" s="19" t="str">
        <f t="shared" si="25"/>
        <v/>
      </c>
      <c r="BD802" s="20" t="str">
        <f t="shared" si="26"/>
        <v xml:space="preserve"> MAXI</v>
      </c>
      <c r="BE802" s="12" t="e">
        <v>#N/A</v>
      </c>
    </row>
    <row r="803" spans="3:57">
      <c r="C803">
        <v>1083</v>
      </c>
      <c r="D803" t="s">
        <v>167</v>
      </c>
      <c r="E803">
        <v>511</v>
      </c>
      <c r="F803">
        <v>571</v>
      </c>
      <c r="G803">
        <v>501</v>
      </c>
      <c r="H803">
        <v>501</v>
      </c>
      <c r="I803">
        <v>2018</v>
      </c>
      <c r="J803">
        <v>5</v>
      </c>
      <c r="K803">
        <v>24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 t="s">
        <v>2845</v>
      </c>
      <c r="V803" t="s">
        <v>214</v>
      </c>
      <c r="W803" t="s">
        <v>2846</v>
      </c>
      <c r="X803" t="s">
        <v>167</v>
      </c>
      <c r="Y803">
        <v>131985</v>
      </c>
      <c r="Z803" t="s">
        <v>1043</v>
      </c>
      <c r="AA803" t="s">
        <v>919</v>
      </c>
      <c r="AB803">
        <v>44444444</v>
      </c>
      <c r="AC803">
        <v>13</v>
      </c>
      <c r="AD803" t="s">
        <v>249</v>
      </c>
      <c r="AE803" t="s">
        <v>249</v>
      </c>
      <c r="AF803">
        <v>13</v>
      </c>
      <c r="AG803">
        <v>11</v>
      </c>
      <c r="AH803">
        <v>54</v>
      </c>
      <c r="AI803" t="s">
        <v>167</v>
      </c>
      <c r="AJ803" t="s">
        <v>273</v>
      </c>
      <c r="AK803" t="s">
        <v>177</v>
      </c>
      <c r="AL803" t="s">
        <v>175</v>
      </c>
      <c r="AM803">
        <v>99</v>
      </c>
      <c r="AN803">
        <v>31</v>
      </c>
      <c r="AO803" t="s">
        <v>1331</v>
      </c>
      <c r="AP803" t="s">
        <v>194</v>
      </c>
      <c r="AQ803">
        <v>20200906</v>
      </c>
      <c r="AR803">
        <v>95313</v>
      </c>
      <c r="AS803" t="s">
        <v>181</v>
      </c>
      <c r="AT803">
        <v>58.784115999999997</v>
      </c>
      <c r="AU803" t="s">
        <v>181</v>
      </c>
      <c r="AV803"/>
      <c r="AW803"/>
      <c r="AX803"/>
      <c r="AY803"/>
      <c r="AZ803"/>
      <c r="BA803"/>
      <c r="BB803"/>
      <c r="BC803" s="19" t="str">
        <f t="shared" si="25"/>
        <v/>
      </c>
      <c r="BD803" s="20" t="str">
        <f t="shared" si="26"/>
        <v xml:space="preserve"> MAXI</v>
      </c>
      <c r="BE803" s="12" t="s">
        <v>220</v>
      </c>
    </row>
    <row r="804" spans="3:57">
      <c r="C804" s="114">
        <v>1086</v>
      </c>
      <c r="D804" t="s">
        <v>167</v>
      </c>
      <c r="E804">
        <v>512</v>
      </c>
      <c r="F804">
        <v>581</v>
      </c>
      <c r="G804">
        <v>503</v>
      </c>
      <c r="H804">
        <v>511</v>
      </c>
      <c r="I804">
        <v>2015</v>
      </c>
      <c r="J804">
        <v>8</v>
      </c>
      <c r="K804">
        <v>28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 t="s">
        <v>2847</v>
      </c>
      <c r="V804" t="s">
        <v>214</v>
      </c>
      <c r="W804" t="s">
        <v>2848</v>
      </c>
      <c r="X804" t="s">
        <v>167</v>
      </c>
      <c r="Y804">
        <v>990005</v>
      </c>
      <c r="Z804" t="s">
        <v>1201</v>
      </c>
      <c r="AA804" t="s">
        <v>2849</v>
      </c>
      <c r="AB804">
        <v>11111111</v>
      </c>
      <c r="AC804">
        <v>99</v>
      </c>
      <c r="AD804" t="s">
        <v>174</v>
      </c>
      <c r="AE804" t="s">
        <v>174</v>
      </c>
      <c r="AF804">
        <v>99</v>
      </c>
      <c r="AG804">
        <v>11</v>
      </c>
      <c r="AH804">
        <v>54</v>
      </c>
      <c r="AI804" t="s">
        <v>175</v>
      </c>
      <c r="AJ804" t="s">
        <v>176</v>
      </c>
      <c r="AK804" t="s">
        <v>177</v>
      </c>
      <c r="AL804" t="s">
        <v>175</v>
      </c>
      <c r="AM804">
        <v>99</v>
      </c>
      <c r="AN804">
        <v>31</v>
      </c>
      <c r="AO804" t="s">
        <v>1331</v>
      </c>
      <c r="AP804" t="s">
        <v>194</v>
      </c>
      <c r="AQ804">
        <v>20200906</v>
      </c>
      <c r="AR804">
        <v>95313</v>
      </c>
      <c r="AS804" t="s">
        <v>181</v>
      </c>
      <c r="AT804">
        <v>58.388720200000002</v>
      </c>
      <c r="AU804" t="s">
        <v>181</v>
      </c>
      <c r="AV804"/>
      <c r="AW804"/>
      <c r="AX804"/>
      <c r="AY804"/>
      <c r="AZ804"/>
      <c r="BA804"/>
      <c r="BB804"/>
      <c r="BC804" s="19" t="str">
        <f t="shared" si="25"/>
        <v/>
      </c>
      <c r="BD804" s="20" t="str">
        <f t="shared" si="26"/>
        <v xml:space="preserve"> MAXI</v>
      </c>
      <c r="BE804" s="12" t="s">
        <v>220</v>
      </c>
    </row>
    <row r="805" spans="3:57">
      <c r="C805" s="114">
        <v>1088</v>
      </c>
      <c r="D805" t="s">
        <v>167</v>
      </c>
      <c r="E805">
        <v>512</v>
      </c>
      <c r="F805">
        <v>581</v>
      </c>
      <c r="G805">
        <v>503</v>
      </c>
      <c r="H805">
        <v>511</v>
      </c>
      <c r="I805">
        <v>2015</v>
      </c>
      <c r="J805">
        <v>12</v>
      </c>
      <c r="K805">
        <v>18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 t="s">
        <v>2850</v>
      </c>
      <c r="V805" t="s">
        <v>167</v>
      </c>
      <c r="W805" t="s">
        <v>2851</v>
      </c>
      <c r="X805" t="s">
        <v>2852</v>
      </c>
      <c r="Y805">
        <v>131958</v>
      </c>
      <c r="Z805" t="s">
        <v>2853</v>
      </c>
      <c r="AA805" t="s">
        <v>2854</v>
      </c>
      <c r="AB805">
        <v>11111111</v>
      </c>
      <c r="AC805">
        <v>13</v>
      </c>
      <c r="AD805" t="s">
        <v>249</v>
      </c>
      <c r="AE805" t="s">
        <v>249</v>
      </c>
      <c r="AF805">
        <v>13</v>
      </c>
      <c r="AG805">
        <v>11</v>
      </c>
      <c r="AH805">
        <v>54</v>
      </c>
      <c r="AI805" t="s">
        <v>175</v>
      </c>
      <c r="AJ805" t="s">
        <v>176</v>
      </c>
      <c r="AK805" t="s">
        <v>177</v>
      </c>
      <c r="AL805" t="s">
        <v>175</v>
      </c>
      <c r="AM805">
        <v>99</v>
      </c>
      <c r="AN805">
        <v>31</v>
      </c>
      <c r="AO805" t="s">
        <v>1331</v>
      </c>
      <c r="AP805" t="s">
        <v>539</v>
      </c>
      <c r="AQ805">
        <v>20200130</v>
      </c>
      <c r="AR805">
        <v>160911</v>
      </c>
      <c r="AS805" t="s">
        <v>181</v>
      </c>
      <c r="AT805">
        <v>57.837578000000001</v>
      </c>
      <c r="AU805" t="s">
        <v>181</v>
      </c>
      <c r="AV805"/>
      <c r="AW805"/>
      <c r="AX805"/>
      <c r="AY805"/>
      <c r="AZ805"/>
      <c r="BA805"/>
      <c r="BB805"/>
      <c r="BC805" s="19" t="str">
        <f t="shared" si="25"/>
        <v/>
      </c>
      <c r="BD805" s="20" t="str">
        <f t="shared" si="26"/>
        <v xml:space="preserve"> MAXI</v>
      </c>
      <c r="BE805" s="12" t="s">
        <v>220</v>
      </c>
    </row>
    <row r="806" spans="3:57">
      <c r="C806">
        <v>1089</v>
      </c>
      <c r="D806" t="s">
        <v>167</v>
      </c>
      <c r="E806">
        <v>516</v>
      </c>
      <c r="F806">
        <v>555</v>
      </c>
      <c r="G806">
        <v>509</v>
      </c>
      <c r="H806">
        <v>551</v>
      </c>
      <c r="I806">
        <v>2016</v>
      </c>
      <c r="J806">
        <v>5</v>
      </c>
      <c r="K806">
        <v>20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 t="s">
        <v>2855</v>
      </c>
      <c r="V806" t="s">
        <v>167</v>
      </c>
      <c r="W806" t="s">
        <v>2856</v>
      </c>
      <c r="X806" t="s">
        <v>167</v>
      </c>
      <c r="Y806">
        <v>90455</v>
      </c>
      <c r="Z806" t="s">
        <v>2857</v>
      </c>
      <c r="AA806" t="s">
        <v>2858</v>
      </c>
      <c r="AB806">
        <v>4444444</v>
      </c>
      <c r="AC806">
        <v>9</v>
      </c>
      <c r="AD806" t="s">
        <v>229</v>
      </c>
      <c r="AE806" t="s">
        <v>229</v>
      </c>
      <c r="AF806">
        <v>9</v>
      </c>
      <c r="AG806">
        <v>3772</v>
      </c>
      <c r="AH806">
        <v>54</v>
      </c>
      <c r="AI806" t="s">
        <v>167</v>
      </c>
      <c r="AJ806" t="s">
        <v>273</v>
      </c>
      <c r="AK806" t="s">
        <v>177</v>
      </c>
      <c r="AL806" t="s">
        <v>175</v>
      </c>
      <c r="AM806">
        <v>99</v>
      </c>
      <c r="AN806">
        <v>31</v>
      </c>
      <c r="AO806" t="s">
        <v>1331</v>
      </c>
      <c r="AP806" t="s">
        <v>294</v>
      </c>
      <c r="AQ806">
        <v>20180527</v>
      </c>
      <c r="AR806">
        <v>104411</v>
      </c>
      <c r="AS806" t="s">
        <v>181</v>
      </c>
      <c r="AT806">
        <v>57.088782999999999</v>
      </c>
      <c r="AU806" t="s">
        <v>181</v>
      </c>
      <c r="AV806"/>
      <c r="AW806"/>
      <c r="AX806"/>
      <c r="AY806"/>
      <c r="AZ806"/>
      <c r="BA806"/>
      <c r="BB806"/>
      <c r="BC806" s="19" t="str">
        <f t="shared" si="25"/>
        <v/>
      </c>
      <c r="BD806" s="20" t="str">
        <f t="shared" si="26"/>
        <v xml:space="preserve"> MAXI</v>
      </c>
      <c r="BE806" s="12" t="s">
        <v>220</v>
      </c>
    </row>
    <row r="807" spans="3:57">
      <c r="C807" s="114">
        <v>1090</v>
      </c>
      <c r="D807" t="s">
        <v>167</v>
      </c>
      <c r="E807">
        <v>512</v>
      </c>
      <c r="F807">
        <v>581</v>
      </c>
      <c r="G807">
        <v>503</v>
      </c>
      <c r="H807">
        <v>511</v>
      </c>
      <c r="I807">
        <v>2016</v>
      </c>
      <c r="J807">
        <v>12</v>
      </c>
      <c r="K807">
        <v>30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 t="s">
        <v>2859</v>
      </c>
      <c r="V807" t="s">
        <v>214</v>
      </c>
      <c r="W807" t="s">
        <v>2860</v>
      </c>
      <c r="X807" t="s">
        <v>167</v>
      </c>
      <c r="Y807">
        <v>990023</v>
      </c>
      <c r="Z807" t="s">
        <v>1404</v>
      </c>
      <c r="AA807" t="s">
        <v>241</v>
      </c>
      <c r="AB807">
        <v>11111111</v>
      </c>
      <c r="AC807">
        <v>99</v>
      </c>
      <c r="AD807" t="s">
        <v>174</v>
      </c>
      <c r="AE807" t="s">
        <v>174</v>
      </c>
      <c r="AF807">
        <v>99</v>
      </c>
      <c r="AG807">
        <v>11</v>
      </c>
      <c r="AH807">
        <v>54</v>
      </c>
      <c r="AI807" t="s">
        <v>175</v>
      </c>
      <c r="AJ807" t="s">
        <v>176</v>
      </c>
      <c r="AK807" t="s">
        <v>177</v>
      </c>
      <c r="AL807" t="s">
        <v>175</v>
      </c>
      <c r="AM807">
        <v>99</v>
      </c>
      <c r="AN807">
        <v>31</v>
      </c>
      <c r="AO807" t="s">
        <v>1331</v>
      </c>
      <c r="AP807" t="s">
        <v>539</v>
      </c>
      <c r="AQ807">
        <v>20201203</v>
      </c>
      <c r="AR807">
        <v>173449</v>
      </c>
      <c r="AS807" t="s">
        <v>181</v>
      </c>
      <c r="AT807">
        <v>58.4759022</v>
      </c>
      <c r="AU807" t="s">
        <v>181</v>
      </c>
      <c r="AV807"/>
      <c r="AW807"/>
      <c r="AX807"/>
      <c r="AY807"/>
      <c r="AZ807"/>
      <c r="BA807"/>
      <c r="BB807"/>
      <c r="BC807" s="19" t="str">
        <f t="shared" si="25"/>
        <v/>
      </c>
      <c r="BD807" s="20" t="str">
        <f t="shared" si="26"/>
        <v xml:space="preserve"> MAXI</v>
      </c>
      <c r="BE807" s="12" t="s">
        <v>220</v>
      </c>
    </row>
    <row r="808" spans="3:57">
      <c r="C808" s="114">
        <v>1091</v>
      </c>
      <c r="D808" t="s">
        <v>167</v>
      </c>
      <c r="E808">
        <v>511</v>
      </c>
      <c r="F808">
        <v>571</v>
      </c>
      <c r="G808">
        <v>501</v>
      </c>
      <c r="H808">
        <v>501</v>
      </c>
      <c r="I808">
        <v>2015</v>
      </c>
      <c r="J808">
        <v>6</v>
      </c>
      <c r="K808">
        <v>9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 t="s">
        <v>2861</v>
      </c>
      <c r="V808" t="s">
        <v>214</v>
      </c>
      <c r="W808" t="s">
        <v>2862</v>
      </c>
      <c r="X808" t="s">
        <v>167</v>
      </c>
      <c r="Y808">
        <v>990022</v>
      </c>
      <c r="Z808" t="s">
        <v>656</v>
      </c>
      <c r="AA808" t="s">
        <v>1365</v>
      </c>
      <c r="AB808">
        <v>4444444</v>
      </c>
      <c r="AC808">
        <v>99</v>
      </c>
      <c r="AD808" t="s">
        <v>174</v>
      </c>
      <c r="AE808" t="s">
        <v>174</v>
      </c>
      <c r="AF808">
        <v>99</v>
      </c>
      <c r="AG808">
        <v>11</v>
      </c>
      <c r="AH808">
        <v>54</v>
      </c>
      <c r="AI808" t="s">
        <v>167</v>
      </c>
      <c r="AJ808" t="s">
        <v>273</v>
      </c>
      <c r="AK808" t="s">
        <v>177</v>
      </c>
      <c r="AL808" t="s">
        <v>175</v>
      </c>
      <c r="AM808">
        <v>99</v>
      </c>
      <c r="AN808">
        <v>31</v>
      </c>
      <c r="AO808" t="s">
        <v>1331</v>
      </c>
      <c r="AP808" t="s">
        <v>294</v>
      </c>
      <c r="AQ808">
        <v>20180527</v>
      </c>
      <c r="AR808">
        <v>104411</v>
      </c>
      <c r="AS808" t="s">
        <v>181</v>
      </c>
      <c r="AT808">
        <v>58.424915499999997</v>
      </c>
      <c r="AU808" t="s">
        <v>181</v>
      </c>
      <c r="AV808"/>
      <c r="AW808"/>
      <c r="AX808"/>
      <c r="AY808"/>
      <c r="AZ808"/>
      <c r="BA808"/>
      <c r="BB808"/>
      <c r="BC808" s="19" t="str">
        <f t="shared" si="25"/>
        <v/>
      </c>
      <c r="BD808" s="20" t="str">
        <f t="shared" si="26"/>
        <v xml:space="preserve"> MAXI</v>
      </c>
      <c r="BE808" s="12" t="s">
        <v>220</v>
      </c>
    </row>
    <row r="809" spans="3:57">
      <c r="C809" s="114">
        <v>1092</v>
      </c>
      <c r="D809" t="s">
        <v>167</v>
      </c>
      <c r="E809">
        <v>511</v>
      </c>
      <c r="F809">
        <v>571</v>
      </c>
      <c r="G809">
        <v>501</v>
      </c>
      <c r="H809">
        <v>501</v>
      </c>
      <c r="I809">
        <v>2015</v>
      </c>
      <c r="J809">
        <v>11</v>
      </c>
      <c r="K809">
        <v>20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 t="s">
        <v>2863</v>
      </c>
      <c r="V809" t="s">
        <v>214</v>
      </c>
      <c r="W809" t="s">
        <v>2864</v>
      </c>
      <c r="X809" t="s">
        <v>167</v>
      </c>
      <c r="Y809">
        <v>990021</v>
      </c>
      <c r="Z809" t="s">
        <v>840</v>
      </c>
      <c r="AA809" t="s">
        <v>1156</v>
      </c>
      <c r="AB809">
        <v>4444444</v>
      </c>
      <c r="AC809">
        <v>99</v>
      </c>
      <c r="AD809" t="s">
        <v>174</v>
      </c>
      <c r="AE809" t="s">
        <v>174</v>
      </c>
      <c r="AF809">
        <v>99</v>
      </c>
      <c r="AG809">
        <v>11</v>
      </c>
      <c r="AH809">
        <v>54</v>
      </c>
      <c r="AI809" t="s">
        <v>175</v>
      </c>
      <c r="AJ809" t="s">
        <v>176</v>
      </c>
      <c r="AK809" t="s">
        <v>177</v>
      </c>
      <c r="AL809" t="s">
        <v>175</v>
      </c>
      <c r="AM809">
        <v>99</v>
      </c>
      <c r="AN809">
        <v>31</v>
      </c>
      <c r="AO809" t="s">
        <v>1331</v>
      </c>
      <c r="AP809" t="s">
        <v>194</v>
      </c>
      <c r="AQ809">
        <v>20200906</v>
      </c>
      <c r="AR809">
        <v>95313</v>
      </c>
      <c r="AS809" t="s">
        <v>181</v>
      </c>
      <c r="AT809">
        <v>58.440311800000003</v>
      </c>
      <c r="AU809" t="s">
        <v>181</v>
      </c>
      <c r="AV809"/>
      <c r="AW809"/>
      <c r="AX809"/>
      <c r="AY809"/>
      <c r="AZ809"/>
      <c r="BA809"/>
      <c r="BB809"/>
      <c r="BC809" s="19" t="str">
        <f t="shared" si="25"/>
        <v/>
      </c>
      <c r="BD809" s="20" t="str">
        <f t="shared" si="26"/>
        <v xml:space="preserve"> MAXI</v>
      </c>
      <c r="BE809" s="12" t="s">
        <v>182</v>
      </c>
    </row>
    <row r="810" spans="3:57">
      <c r="C810" s="114">
        <v>1093</v>
      </c>
      <c r="D810" t="s">
        <v>288</v>
      </c>
      <c r="E810">
        <v>512</v>
      </c>
      <c r="F810">
        <v>581</v>
      </c>
      <c r="G810">
        <v>503</v>
      </c>
      <c r="H810">
        <v>511</v>
      </c>
      <c r="I810">
        <v>2015</v>
      </c>
      <c r="J810">
        <v>8</v>
      </c>
      <c r="K810">
        <v>21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2019</v>
      </c>
      <c r="S810">
        <v>8</v>
      </c>
      <c r="T810">
        <v>31</v>
      </c>
      <c r="U810" t="s">
        <v>2865</v>
      </c>
      <c r="V810" t="s">
        <v>214</v>
      </c>
      <c r="W810" t="s">
        <v>2866</v>
      </c>
      <c r="X810" t="s">
        <v>167</v>
      </c>
      <c r="Y810">
        <v>990017</v>
      </c>
      <c r="Z810" t="s">
        <v>494</v>
      </c>
      <c r="AA810" t="s">
        <v>500</v>
      </c>
      <c r="AB810">
        <v>44444444</v>
      </c>
      <c r="AC810">
        <v>99</v>
      </c>
      <c r="AD810" t="s">
        <v>174</v>
      </c>
      <c r="AE810" t="s">
        <v>174</v>
      </c>
      <c r="AF810">
        <v>99</v>
      </c>
      <c r="AG810">
        <v>11</v>
      </c>
      <c r="AH810">
        <v>54</v>
      </c>
      <c r="AI810" t="s">
        <v>167</v>
      </c>
      <c r="AJ810" t="s">
        <v>273</v>
      </c>
      <c r="AK810" t="s">
        <v>177</v>
      </c>
      <c r="AL810" t="s">
        <v>175</v>
      </c>
      <c r="AM810">
        <v>99</v>
      </c>
      <c r="AN810">
        <v>31</v>
      </c>
      <c r="AO810" t="s">
        <v>1331</v>
      </c>
      <c r="AP810" t="s">
        <v>426</v>
      </c>
      <c r="AQ810">
        <v>20201002</v>
      </c>
      <c r="AR810">
        <v>110540</v>
      </c>
      <c r="AS810" t="s">
        <v>181</v>
      </c>
      <c r="AT810">
        <v>58.506363100000002</v>
      </c>
      <c r="AU810" t="s">
        <v>181</v>
      </c>
      <c r="AV810"/>
      <c r="AW810"/>
      <c r="AX810"/>
      <c r="AY810"/>
      <c r="AZ810"/>
      <c r="BA810"/>
      <c r="BB810"/>
      <c r="BC810" s="19" t="str">
        <f t="shared" si="25"/>
        <v/>
      </c>
      <c r="BD810" s="20" t="str">
        <f t="shared" si="26"/>
        <v xml:space="preserve"> MAXI</v>
      </c>
      <c r="BE810" s="12" t="s">
        <v>220</v>
      </c>
    </row>
    <row r="811" spans="3:57">
      <c r="C811">
        <v>1097</v>
      </c>
      <c r="D811" t="s">
        <v>167</v>
      </c>
      <c r="E811">
        <v>511</v>
      </c>
      <c r="F811">
        <v>571</v>
      </c>
      <c r="G811">
        <v>501</v>
      </c>
      <c r="H811">
        <v>501</v>
      </c>
      <c r="I811">
        <v>2018</v>
      </c>
      <c r="J811">
        <v>10</v>
      </c>
      <c r="K811">
        <v>19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 t="s">
        <v>2867</v>
      </c>
      <c r="V811" t="s">
        <v>167</v>
      </c>
      <c r="W811" t="s">
        <v>2868</v>
      </c>
      <c r="X811" t="s">
        <v>2869</v>
      </c>
      <c r="Y811">
        <v>990001</v>
      </c>
      <c r="Z811" t="s">
        <v>174</v>
      </c>
      <c r="AA811" t="s">
        <v>1426</v>
      </c>
      <c r="AB811">
        <v>44444444</v>
      </c>
      <c r="AC811">
        <v>99</v>
      </c>
      <c r="AD811" t="s">
        <v>174</v>
      </c>
      <c r="AE811" t="s">
        <v>174</v>
      </c>
      <c r="AF811">
        <v>99</v>
      </c>
      <c r="AG811">
        <v>2</v>
      </c>
      <c r="AH811">
        <v>54</v>
      </c>
      <c r="AI811" t="s">
        <v>167</v>
      </c>
      <c r="AJ811" t="s">
        <v>273</v>
      </c>
      <c r="AK811" t="s">
        <v>177</v>
      </c>
      <c r="AL811" t="s">
        <v>175</v>
      </c>
      <c r="AM811">
        <v>99</v>
      </c>
      <c r="AN811">
        <v>31</v>
      </c>
      <c r="AO811" t="s">
        <v>1331</v>
      </c>
      <c r="AP811" t="s">
        <v>180</v>
      </c>
      <c r="AQ811">
        <v>20210413</v>
      </c>
      <c r="AR811">
        <v>33831</v>
      </c>
      <c r="AS811" t="s">
        <v>181</v>
      </c>
      <c r="AT811">
        <v>58.461342999999999</v>
      </c>
      <c r="AU811" t="s">
        <v>181</v>
      </c>
      <c r="AV811"/>
      <c r="AW811"/>
      <c r="AX811"/>
      <c r="AY811"/>
      <c r="AZ811"/>
      <c r="BA811"/>
      <c r="BB811"/>
      <c r="BC811" s="19" t="str">
        <f t="shared" si="25"/>
        <v/>
      </c>
      <c r="BD811" s="20" t="str">
        <f t="shared" si="26"/>
        <v xml:space="preserve"> MAXI</v>
      </c>
      <c r="BE811" s="12" t="s">
        <v>220</v>
      </c>
    </row>
    <row r="812" spans="3:57">
      <c r="C812">
        <v>1098</v>
      </c>
      <c r="D812" t="s">
        <v>167</v>
      </c>
      <c r="E812">
        <v>512</v>
      </c>
      <c r="F812">
        <v>581</v>
      </c>
      <c r="G812">
        <v>503</v>
      </c>
      <c r="H812">
        <v>511</v>
      </c>
      <c r="I812">
        <v>2018</v>
      </c>
      <c r="J812">
        <v>10</v>
      </c>
      <c r="K812">
        <v>26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 t="s">
        <v>2870</v>
      </c>
      <c r="V812" t="s">
        <v>167</v>
      </c>
      <c r="W812" t="s">
        <v>2871</v>
      </c>
      <c r="X812" t="s">
        <v>167</v>
      </c>
      <c r="Y812">
        <v>990001</v>
      </c>
      <c r="Z812" t="s">
        <v>174</v>
      </c>
      <c r="AA812" t="s">
        <v>226</v>
      </c>
      <c r="AB812">
        <v>11111111</v>
      </c>
      <c r="AC812">
        <v>99</v>
      </c>
      <c r="AD812" t="s">
        <v>174</v>
      </c>
      <c r="AE812" t="s">
        <v>174</v>
      </c>
      <c r="AF812">
        <v>99</v>
      </c>
      <c r="AG812">
        <v>11</v>
      </c>
      <c r="AH812">
        <v>54</v>
      </c>
      <c r="AI812" t="s">
        <v>175</v>
      </c>
      <c r="AJ812" t="s">
        <v>176</v>
      </c>
      <c r="AK812" t="s">
        <v>177</v>
      </c>
      <c r="AL812" t="s">
        <v>175</v>
      </c>
      <c r="AM812">
        <v>99</v>
      </c>
      <c r="AN812">
        <v>31</v>
      </c>
      <c r="AO812" t="s">
        <v>1331</v>
      </c>
      <c r="AP812" t="s">
        <v>180</v>
      </c>
      <c r="AQ812">
        <v>20210413</v>
      </c>
      <c r="AR812">
        <v>33837</v>
      </c>
      <c r="AS812" t="s">
        <v>181</v>
      </c>
      <c r="AT812">
        <v>58.450538999999999</v>
      </c>
      <c r="AU812" t="s">
        <v>181</v>
      </c>
      <c r="AV812"/>
      <c r="AW812"/>
      <c r="AX812"/>
      <c r="AY812"/>
      <c r="AZ812"/>
      <c r="BA812"/>
      <c r="BB812"/>
      <c r="BC812" s="19" t="str">
        <f t="shared" si="25"/>
        <v/>
      </c>
      <c r="BD812" s="20" t="str">
        <f t="shared" si="26"/>
        <v xml:space="preserve"> MAXI</v>
      </c>
      <c r="BE812" s="12" t="e">
        <v>#N/A</v>
      </c>
    </row>
    <row r="813" spans="3:57">
      <c r="C813">
        <v>1099</v>
      </c>
      <c r="D813" t="s">
        <v>167</v>
      </c>
      <c r="E813">
        <v>512</v>
      </c>
      <c r="F813">
        <v>581</v>
      </c>
      <c r="G813">
        <v>503</v>
      </c>
      <c r="H813">
        <v>511</v>
      </c>
      <c r="I813">
        <v>2018</v>
      </c>
      <c r="J813">
        <v>10</v>
      </c>
      <c r="K813">
        <v>26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 t="s">
        <v>2872</v>
      </c>
      <c r="V813" t="s">
        <v>169</v>
      </c>
      <c r="W813" t="s">
        <v>2873</v>
      </c>
      <c r="X813" t="s">
        <v>167</v>
      </c>
      <c r="Y813">
        <v>990001</v>
      </c>
      <c r="Z813" t="s">
        <v>174</v>
      </c>
      <c r="AA813" t="s">
        <v>226</v>
      </c>
      <c r="AB813">
        <v>11111111</v>
      </c>
      <c r="AC813">
        <v>99</v>
      </c>
      <c r="AD813" t="s">
        <v>174</v>
      </c>
      <c r="AE813" t="s">
        <v>174</v>
      </c>
      <c r="AF813">
        <v>99</v>
      </c>
      <c r="AG813">
        <v>11</v>
      </c>
      <c r="AH813">
        <v>54</v>
      </c>
      <c r="AI813" t="s">
        <v>167</v>
      </c>
      <c r="AJ813" t="s">
        <v>273</v>
      </c>
      <c r="AK813" t="s">
        <v>177</v>
      </c>
      <c r="AL813" t="s">
        <v>175</v>
      </c>
      <c r="AM813">
        <v>99</v>
      </c>
      <c r="AN813">
        <v>31</v>
      </c>
      <c r="AO813" t="s">
        <v>1331</v>
      </c>
      <c r="AP813" t="s">
        <v>180</v>
      </c>
      <c r="AQ813">
        <v>20210413</v>
      </c>
      <c r="AR813">
        <v>33844</v>
      </c>
      <c r="AS813" t="s">
        <v>181</v>
      </c>
      <c r="AT813">
        <v>58.462879000000001</v>
      </c>
      <c r="AU813" t="s">
        <v>181</v>
      </c>
      <c r="AV813"/>
      <c r="AW813"/>
      <c r="AX813"/>
      <c r="AY813"/>
      <c r="AZ813"/>
      <c r="BA813"/>
      <c r="BB813"/>
      <c r="BC813" s="19" t="str">
        <f t="shared" si="25"/>
        <v/>
      </c>
      <c r="BD813" s="20" t="str">
        <f t="shared" si="26"/>
        <v xml:space="preserve"> MAXI</v>
      </c>
      <c r="BE813" s="12" t="e">
        <v>#N/A</v>
      </c>
    </row>
    <row r="814" spans="3:57">
      <c r="C814">
        <v>1100</v>
      </c>
      <c r="D814" t="s">
        <v>167</v>
      </c>
      <c r="E814">
        <v>511</v>
      </c>
      <c r="F814">
        <v>571</v>
      </c>
      <c r="G814">
        <v>501</v>
      </c>
      <c r="H814">
        <v>501</v>
      </c>
      <c r="I814">
        <v>2018</v>
      </c>
      <c r="J814">
        <v>10</v>
      </c>
      <c r="K814">
        <v>31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 t="s">
        <v>2874</v>
      </c>
      <c r="V814" t="s">
        <v>214</v>
      </c>
      <c r="W814" t="s">
        <v>2875</v>
      </c>
      <c r="X814" t="s">
        <v>167</v>
      </c>
      <c r="Y814">
        <v>990001</v>
      </c>
      <c r="Z814" t="s">
        <v>174</v>
      </c>
      <c r="AA814" t="s">
        <v>841</v>
      </c>
      <c r="AB814">
        <v>44444444</v>
      </c>
      <c r="AC814">
        <v>99</v>
      </c>
      <c r="AD814" t="s">
        <v>174</v>
      </c>
      <c r="AE814" t="s">
        <v>174</v>
      </c>
      <c r="AF814">
        <v>99</v>
      </c>
      <c r="AG814">
        <v>2</v>
      </c>
      <c r="AH814">
        <v>54</v>
      </c>
      <c r="AI814" t="s">
        <v>167</v>
      </c>
      <c r="AJ814" t="s">
        <v>273</v>
      </c>
      <c r="AK814" t="s">
        <v>177</v>
      </c>
      <c r="AL814" t="s">
        <v>175</v>
      </c>
      <c r="AM814">
        <v>99</v>
      </c>
      <c r="AN814">
        <v>31</v>
      </c>
      <c r="AO814" t="s">
        <v>1331</v>
      </c>
      <c r="AP814" t="s">
        <v>180</v>
      </c>
      <c r="AQ814">
        <v>20210413</v>
      </c>
      <c r="AR814">
        <v>33849</v>
      </c>
      <c r="AS814" t="s">
        <v>181</v>
      </c>
      <c r="AT814">
        <v>58.466766</v>
      </c>
      <c r="AU814" t="s">
        <v>181</v>
      </c>
      <c r="AV814"/>
      <c r="AW814"/>
      <c r="AX814"/>
      <c r="AY814"/>
      <c r="AZ814"/>
      <c r="BA814"/>
      <c r="BB814"/>
      <c r="BC814" s="19" t="str">
        <f t="shared" si="25"/>
        <v/>
      </c>
      <c r="BD814" s="20" t="str">
        <f t="shared" si="26"/>
        <v xml:space="preserve"> MAXI</v>
      </c>
      <c r="BE814" s="12" t="e">
        <v>#N/A</v>
      </c>
    </row>
    <row r="815" spans="3:57">
      <c r="C815">
        <v>1101</v>
      </c>
      <c r="D815" t="s">
        <v>167</v>
      </c>
      <c r="E815">
        <v>511</v>
      </c>
      <c r="F815">
        <v>571</v>
      </c>
      <c r="G815">
        <v>501</v>
      </c>
      <c r="H815">
        <v>501</v>
      </c>
      <c r="I815">
        <v>2018</v>
      </c>
      <c r="J815">
        <v>10</v>
      </c>
      <c r="K815">
        <v>18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 t="s">
        <v>2876</v>
      </c>
      <c r="V815" t="s">
        <v>214</v>
      </c>
      <c r="W815" t="s">
        <v>2877</v>
      </c>
      <c r="X815" t="s">
        <v>167</v>
      </c>
      <c r="Y815">
        <v>990001</v>
      </c>
      <c r="Z815" t="s">
        <v>174</v>
      </c>
      <c r="AA815" t="s">
        <v>758</v>
      </c>
      <c r="AB815">
        <v>1111111</v>
      </c>
      <c r="AC815">
        <v>99</v>
      </c>
      <c r="AD815" t="s">
        <v>174</v>
      </c>
      <c r="AE815" t="s">
        <v>174</v>
      </c>
      <c r="AF815">
        <v>99</v>
      </c>
      <c r="AG815">
        <v>11</v>
      </c>
      <c r="AH815">
        <v>54</v>
      </c>
      <c r="AI815" t="s">
        <v>167</v>
      </c>
      <c r="AJ815" t="s">
        <v>273</v>
      </c>
      <c r="AK815" t="s">
        <v>177</v>
      </c>
      <c r="AL815" t="s">
        <v>175</v>
      </c>
      <c r="AM815">
        <v>99</v>
      </c>
      <c r="AN815">
        <v>31</v>
      </c>
      <c r="AO815" t="s">
        <v>1331</v>
      </c>
      <c r="AP815" t="s">
        <v>180</v>
      </c>
      <c r="AQ815">
        <v>20210413</v>
      </c>
      <c r="AR815">
        <v>33854</v>
      </c>
      <c r="AS815" t="s">
        <v>181</v>
      </c>
      <c r="AT815">
        <v>58.442265999999996</v>
      </c>
      <c r="AU815" t="s">
        <v>181</v>
      </c>
      <c r="AV815"/>
      <c r="AW815"/>
      <c r="AX815"/>
      <c r="AY815"/>
      <c r="AZ815"/>
      <c r="BA815"/>
      <c r="BB815"/>
      <c r="BC815" s="19" t="str">
        <f t="shared" si="25"/>
        <v/>
      </c>
      <c r="BD815" s="20" t="str">
        <f t="shared" si="26"/>
        <v xml:space="preserve"> MAXI</v>
      </c>
      <c r="BE815" s="12" t="e">
        <v>#N/A</v>
      </c>
    </row>
    <row r="816" spans="3:57">
      <c r="C816">
        <v>1102</v>
      </c>
      <c r="D816" t="s">
        <v>167</v>
      </c>
      <c r="E816">
        <v>511</v>
      </c>
      <c r="F816">
        <v>571</v>
      </c>
      <c r="G816">
        <v>501</v>
      </c>
      <c r="H816">
        <v>501</v>
      </c>
      <c r="I816">
        <v>2018</v>
      </c>
      <c r="J816">
        <v>10</v>
      </c>
      <c r="K816">
        <v>26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 t="s">
        <v>2878</v>
      </c>
      <c r="V816" t="s">
        <v>167</v>
      </c>
      <c r="W816" t="s">
        <v>2879</v>
      </c>
      <c r="X816" t="s">
        <v>167</v>
      </c>
      <c r="Y816">
        <v>990001</v>
      </c>
      <c r="Z816" t="s">
        <v>174</v>
      </c>
      <c r="AA816" t="s">
        <v>424</v>
      </c>
      <c r="AB816">
        <v>11111111</v>
      </c>
      <c r="AC816">
        <v>99</v>
      </c>
      <c r="AD816" t="s">
        <v>174</v>
      </c>
      <c r="AE816" t="s">
        <v>174</v>
      </c>
      <c r="AF816">
        <v>99</v>
      </c>
      <c r="AG816">
        <v>2</v>
      </c>
      <c r="AH816">
        <v>54</v>
      </c>
      <c r="AI816" t="s">
        <v>175</v>
      </c>
      <c r="AJ816" t="s">
        <v>176</v>
      </c>
      <c r="AK816" t="s">
        <v>177</v>
      </c>
      <c r="AL816" t="s">
        <v>175</v>
      </c>
      <c r="AM816">
        <v>99</v>
      </c>
      <c r="AN816">
        <v>31</v>
      </c>
      <c r="AO816" t="s">
        <v>1331</v>
      </c>
      <c r="AP816" t="s">
        <v>180</v>
      </c>
      <c r="AQ816">
        <v>20210413</v>
      </c>
      <c r="AR816">
        <v>33900</v>
      </c>
      <c r="AS816" t="s">
        <v>181</v>
      </c>
      <c r="AT816">
        <v>58.493794000000001</v>
      </c>
      <c r="AU816" t="s">
        <v>181</v>
      </c>
      <c r="AV816"/>
      <c r="AW816"/>
      <c r="AX816"/>
      <c r="AY816"/>
      <c r="AZ816"/>
      <c r="BA816"/>
      <c r="BB816"/>
      <c r="BC816" s="19" t="str">
        <f t="shared" si="25"/>
        <v/>
      </c>
      <c r="BD816" s="20" t="str">
        <f t="shared" si="26"/>
        <v xml:space="preserve"> MAXI</v>
      </c>
      <c r="BE816" s="12" t="e">
        <v>#N/A</v>
      </c>
    </row>
    <row r="817" spans="3:57">
      <c r="C817" s="114">
        <v>1501</v>
      </c>
      <c r="D817" t="s">
        <v>167</v>
      </c>
      <c r="E817">
        <v>516</v>
      </c>
      <c r="F817">
        <v>555</v>
      </c>
      <c r="G817">
        <v>509</v>
      </c>
      <c r="H817">
        <v>551</v>
      </c>
      <c r="I817">
        <v>2009</v>
      </c>
      <c r="J817">
        <v>1</v>
      </c>
      <c r="K817">
        <v>13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 t="s">
        <v>213</v>
      </c>
      <c r="V817" t="s">
        <v>169</v>
      </c>
      <c r="W817" t="s">
        <v>1620</v>
      </c>
      <c r="X817" t="s">
        <v>1621</v>
      </c>
      <c r="Y817">
        <v>120316</v>
      </c>
      <c r="Z817" t="s">
        <v>1622</v>
      </c>
      <c r="AA817" t="s">
        <v>1623</v>
      </c>
      <c r="AB817">
        <v>4213191</v>
      </c>
      <c r="AC817">
        <v>12</v>
      </c>
      <c r="AD817" t="s">
        <v>198</v>
      </c>
      <c r="AE817" t="s">
        <v>198</v>
      </c>
      <c r="AF817">
        <v>12</v>
      </c>
      <c r="AG817">
        <v>345</v>
      </c>
      <c r="AH817">
        <v>54</v>
      </c>
      <c r="AI817" t="s">
        <v>175</v>
      </c>
      <c r="AJ817" t="s">
        <v>176</v>
      </c>
      <c r="AK817" t="s">
        <v>177</v>
      </c>
      <c r="AL817" t="s">
        <v>175</v>
      </c>
      <c r="AM817">
        <v>99</v>
      </c>
      <c r="AN817">
        <v>31</v>
      </c>
      <c r="AO817" t="s">
        <v>1331</v>
      </c>
      <c r="AP817" t="s">
        <v>180</v>
      </c>
      <c r="AQ817">
        <v>20210413</v>
      </c>
      <c r="AR817">
        <v>33905</v>
      </c>
      <c r="AS817" t="s">
        <v>181</v>
      </c>
      <c r="AT817">
        <v>58.0129175</v>
      </c>
      <c r="AU817" t="s">
        <v>181</v>
      </c>
      <c r="AV817"/>
      <c r="AW817"/>
      <c r="AX817"/>
      <c r="AY817"/>
      <c r="AZ817"/>
      <c r="BA817"/>
      <c r="BB817"/>
      <c r="BC817" s="19" t="str">
        <f t="shared" si="25"/>
        <v/>
      </c>
      <c r="BD817" s="20" t="str">
        <f t="shared" si="26"/>
        <v xml:space="preserve"> MAXI</v>
      </c>
      <c r="BE817" s="12" t="e">
        <v>#N/A</v>
      </c>
    </row>
    <row r="818" spans="3:57">
      <c r="C818" s="114">
        <v>1502</v>
      </c>
      <c r="D818" t="s">
        <v>167</v>
      </c>
      <c r="E818">
        <v>516</v>
      </c>
      <c r="F818">
        <v>555</v>
      </c>
      <c r="G818">
        <v>509</v>
      </c>
      <c r="H818">
        <v>551</v>
      </c>
      <c r="I818">
        <v>2009</v>
      </c>
      <c r="J818">
        <v>1</v>
      </c>
      <c r="K818">
        <v>9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 t="s">
        <v>2880</v>
      </c>
      <c r="V818" t="s">
        <v>169</v>
      </c>
      <c r="W818" t="s">
        <v>2881</v>
      </c>
      <c r="X818" t="s">
        <v>167</v>
      </c>
      <c r="Y818">
        <v>120435</v>
      </c>
      <c r="Z818" t="s">
        <v>1627</v>
      </c>
      <c r="AA818" t="s">
        <v>1628</v>
      </c>
      <c r="AB818">
        <v>424541</v>
      </c>
      <c r="AC818">
        <v>12</v>
      </c>
      <c r="AD818" t="s">
        <v>198</v>
      </c>
      <c r="AE818" t="s">
        <v>198</v>
      </c>
      <c r="AF818">
        <v>12</v>
      </c>
      <c r="AG818">
        <v>3444</v>
      </c>
      <c r="AH818">
        <v>54</v>
      </c>
      <c r="AI818" t="s">
        <v>167</v>
      </c>
      <c r="AJ818" t="s">
        <v>273</v>
      </c>
      <c r="AK818" t="s">
        <v>177</v>
      </c>
      <c r="AL818" t="s">
        <v>175</v>
      </c>
      <c r="AM818">
        <v>99</v>
      </c>
      <c r="AN818">
        <v>31</v>
      </c>
      <c r="AO818" t="s">
        <v>1331</v>
      </c>
      <c r="AP818" t="s">
        <v>180</v>
      </c>
      <c r="AQ818">
        <v>20210413</v>
      </c>
      <c r="AR818">
        <v>33910</v>
      </c>
      <c r="AS818" t="s">
        <v>181</v>
      </c>
      <c r="AT818">
        <v>59.314408</v>
      </c>
      <c r="AU818" t="s">
        <v>181</v>
      </c>
      <c r="AV818"/>
      <c r="AW818"/>
      <c r="AX818"/>
      <c r="AY818"/>
      <c r="AZ818"/>
      <c r="BA818"/>
      <c r="BB818"/>
      <c r="BC818" s="19" t="str">
        <f t="shared" si="25"/>
        <v/>
      </c>
      <c r="BD818" s="20" t="str">
        <f t="shared" si="26"/>
        <v xml:space="preserve"> MAXI</v>
      </c>
      <c r="BE818" s="12" t="e">
        <v>#N/A</v>
      </c>
    </row>
    <row r="819" spans="3:57">
      <c r="C819" s="114">
        <v>1503</v>
      </c>
      <c r="D819" t="s">
        <v>167</v>
      </c>
      <c r="E819">
        <v>516</v>
      </c>
      <c r="F819">
        <v>555</v>
      </c>
      <c r="G819">
        <v>509</v>
      </c>
      <c r="H819">
        <v>551</v>
      </c>
      <c r="I819">
        <v>2009</v>
      </c>
      <c r="J819">
        <v>1</v>
      </c>
      <c r="K819">
        <v>8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 t="s">
        <v>790</v>
      </c>
      <c r="V819" t="s">
        <v>169</v>
      </c>
      <c r="W819" t="s">
        <v>1632</v>
      </c>
      <c r="X819" t="s">
        <v>1633</v>
      </c>
      <c r="Y819">
        <v>120333</v>
      </c>
      <c r="Z819" t="s">
        <v>1634</v>
      </c>
      <c r="AA819" t="s">
        <v>1635</v>
      </c>
      <c r="AB819">
        <v>4952104</v>
      </c>
      <c r="AC819">
        <v>12</v>
      </c>
      <c r="AD819" t="s">
        <v>198</v>
      </c>
      <c r="AE819" t="s">
        <v>198</v>
      </c>
      <c r="AF819">
        <v>12</v>
      </c>
      <c r="AG819">
        <v>343</v>
      </c>
      <c r="AH819">
        <v>54</v>
      </c>
      <c r="AI819" t="s">
        <v>167</v>
      </c>
      <c r="AJ819" t="s">
        <v>273</v>
      </c>
      <c r="AK819" t="s">
        <v>177</v>
      </c>
      <c r="AL819" t="s">
        <v>175</v>
      </c>
      <c r="AM819">
        <v>99</v>
      </c>
      <c r="AN819">
        <v>31</v>
      </c>
      <c r="AO819" t="s">
        <v>1331</v>
      </c>
      <c r="AP819" t="s">
        <v>180</v>
      </c>
      <c r="AQ819">
        <v>20210413</v>
      </c>
      <c r="AR819">
        <v>33915</v>
      </c>
      <c r="AS819" t="s">
        <v>181</v>
      </c>
      <c r="AT819">
        <v>60.308697000000002</v>
      </c>
      <c r="AU819" t="s">
        <v>181</v>
      </c>
      <c r="AV819"/>
      <c r="AW819"/>
      <c r="AX819"/>
      <c r="AY819"/>
      <c r="AZ819"/>
      <c r="BA819"/>
      <c r="BB819"/>
      <c r="BC819" s="19" t="str">
        <f t="shared" si="25"/>
        <v/>
      </c>
      <c r="BD819" s="20" t="str">
        <f t="shared" si="26"/>
        <v xml:space="preserve"> MAXI</v>
      </c>
      <c r="BE819" s="12" t="e">
        <v>#N/A</v>
      </c>
    </row>
    <row r="820" spans="3:57">
      <c r="C820" s="114">
        <v>1504</v>
      </c>
      <c r="D820" t="s">
        <v>167</v>
      </c>
      <c r="E820">
        <v>516</v>
      </c>
      <c r="F820">
        <v>555</v>
      </c>
      <c r="G820">
        <v>509</v>
      </c>
      <c r="H820">
        <v>551</v>
      </c>
      <c r="I820">
        <v>2009</v>
      </c>
      <c r="J820">
        <v>1</v>
      </c>
      <c r="K820">
        <v>12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 t="s">
        <v>1636</v>
      </c>
      <c r="V820" t="s">
        <v>169</v>
      </c>
      <c r="W820" t="s">
        <v>1637</v>
      </c>
      <c r="X820" t="s">
        <v>1638</v>
      </c>
      <c r="Y820">
        <v>120429</v>
      </c>
      <c r="Z820" t="s">
        <v>1639</v>
      </c>
      <c r="AA820" t="s">
        <v>1640</v>
      </c>
      <c r="AB820">
        <v>483077</v>
      </c>
      <c r="AC820">
        <v>12</v>
      </c>
      <c r="AD820" t="s">
        <v>198</v>
      </c>
      <c r="AE820" t="s">
        <v>198</v>
      </c>
      <c r="AF820">
        <v>12</v>
      </c>
      <c r="AG820">
        <v>3456</v>
      </c>
      <c r="AH820">
        <v>54</v>
      </c>
      <c r="AI820" t="s">
        <v>175</v>
      </c>
      <c r="AJ820" t="s">
        <v>176</v>
      </c>
      <c r="AK820" t="s">
        <v>177</v>
      </c>
      <c r="AL820" t="s">
        <v>175</v>
      </c>
      <c r="AM820">
        <v>99</v>
      </c>
      <c r="AN820">
        <v>31</v>
      </c>
      <c r="AO820" t="s">
        <v>1331</v>
      </c>
      <c r="AP820" t="s">
        <v>180</v>
      </c>
      <c r="AQ820">
        <v>20210413</v>
      </c>
      <c r="AR820">
        <v>33920</v>
      </c>
      <c r="AS820" t="s">
        <v>181</v>
      </c>
      <c r="AT820">
        <v>57.919841699999999</v>
      </c>
      <c r="AU820" t="s">
        <v>181</v>
      </c>
      <c r="AV820"/>
      <c r="AW820"/>
      <c r="AX820"/>
      <c r="AY820"/>
      <c r="AZ820"/>
      <c r="BA820"/>
      <c r="BB820"/>
      <c r="BC820" s="19" t="str">
        <f t="shared" si="25"/>
        <v/>
      </c>
      <c r="BD820" s="20" t="str">
        <f t="shared" si="26"/>
        <v xml:space="preserve"> MAXI</v>
      </c>
      <c r="BE820" s="12" t="e">
        <v>#N/A</v>
      </c>
    </row>
    <row r="821" spans="3:57">
      <c r="C821" s="114">
        <v>1505</v>
      </c>
      <c r="D821" t="s">
        <v>167</v>
      </c>
      <c r="E821">
        <v>512</v>
      </c>
      <c r="F821">
        <v>581</v>
      </c>
      <c r="G821">
        <v>503</v>
      </c>
      <c r="H821">
        <v>511</v>
      </c>
      <c r="I821">
        <v>2009</v>
      </c>
      <c r="J821">
        <v>1</v>
      </c>
      <c r="K821">
        <v>8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 t="s">
        <v>447</v>
      </c>
      <c r="V821" t="s">
        <v>214</v>
      </c>
      <c r="W821" t="s">
        <v>1629</v>
      </c>
      <c r="X821" t="s">
        <v>1630</v>
      </c>
      <c r="Y821">
        <v>130143</v>
      </c>
      <c r="Z821" t="s">
        <v>450</v>
      </c>
      <c r="AA821" t="s">
        <v>451</v>
      </c>
      <c r="AB821">
        <v>43687228</v>
      </c>
      <c r="AC821">
        <v>13</v>
      </c>
      <c r="AD821" t="s">
        <v>249</v>
      </c>
      <c r="AE821" t="s">
        <v>249</v>
      </c>
      <c r="AF821">
        <v>13</v>
      </c>
      <c r="AG821">
        <v>11</v>
      </c>
      <c r="AH821">
        <v>54</v>
      </c>
      <c r="AI821" t="s">
        <v>175</v>
      </c>
      <c r="AJ821" t="s">
        <v>176</v>
      </c>
      <c r="AK821" t="s">
        <v>177</v>
      </c>
      <c r="AL821" t="s">
        <v>1624</v>
      </c>
      <c r="AM821">
        <v>99</v>
      </c>
      <c r="AN821">
        <v>31</v>
      </c>
      <c r="AO821" t="s">
        <v>1331</v>
      </c>
      <c r="AP821" t="s">
        <v>180</v>
      </c>
      <c r="AQ821">
        <v>20210413</v>
      </c>
      <c r="AR821">
        <v>33926</v>
      </c>
      <c r="AS821" t="s">
        <v>181</v>
      </c>
      <c r="AT821">
        <v>58.390400100000001</v>
      </c>
      <c r="AU821" t="s">
        <v>181</v>
      </c>
      <c r="AV821"/>
      <c r="AW821"/>
      <c r="AX821"/>
      <c r="AY821"/>
      <c r="AZ821"/>
      <c r="BA821"/>
      <c r="BB821"/>
      <c r="BC821" s="19" t="str">
        <f t="shared" si="25"/>
        <v/>
      </c>
      <c r="BD821" s="20" t="str">
        <f t="shared" si="26"/>
        <v xml:space="preserve"> MAXI</v>
      </c>
      <c r="BE821" s="12" t="e">
        <v>#N/A</v>
      </c>
    </row>
    <row r="822" spans="3:57">
      <c r="C822" s="114">
        <v>1506</v>
      </c>
      <c r="D822" t="s">
        <v>167</v>
      </c>
      <c r="E822">
        <v>516</v>
      </c>
      <c r="F822">
        <v>555</v>
      </c>
      <c r="G822">
        <v>509</v>
      </c>
      <c r="H822">
        <v>551</v>
      </c>
      <c r="I822">
        <v>2009</v>
      </c>
      <c r="J822">
        <v>1</v>
      </c>
      <c r="K822">
        <v>7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 t="s">
        <v>2882</v>
      </c>
      <c r="V822" t="s">
        <v>214</v>
      </c>
      <c r="W822" t="s">
        <v>2883</v>
      </c>
      <c r="X822" t="s">
        <v>1643</v>
      </c>
      <c r="Y822">
        <v>120431</v>
      </c>
      <c r="Z822" t="s">
        <v>1644</v>
      </c>
      <c r="AA822" t="s">
        <v>1645</v>
      </c>
      <c r="AB822">
        <v>422124</v>
      </c>
      <c r="AC822">
        <v>12</v>
      </c>
      <c r="AD822" t="s">
        <v>198</v>
      </c>
      <c r="AE822" t="s">
        <v>198</v>
      </c>
      <c r="AF822">
        <v>12</v>
      </c>
      <c r="AG822">
        <v>3454</v>
      </c>
      <c r="AH822">
        <v>54</v>
      </c>
      <c r="AI822" t="s">
        <v>167</v>
      </c>
      <c r="AJ822" t="s">
        <v>273</v>
      </c>
      <c r="AK822" t="s">
        <v>177</v>
      </c>
      <c r="AL822" t="s">
        <v>175</v>
      </c>
      <c r="AM822">
        <v>99</v>
      </c>
      <c r="AN822">
        <v>31</v>
      </c>
      <c r="AO822" t="s">
        <v>1331</v>
      </c>
      <c r="AP822" t="s">
        <v>180</v>
      </c>
      <c r="AQ822">
        <v>20210413</v>
      </c>
      <c r="AR822">
        <v>33931</v>
      </c>
      <c r="AS822" t="s">
        <v>181</v>
      </c>
      <c r="AT822">
        <v>58.781227000000001</v>
      </c>
      <c r="AU822" t="s">
        <v>181</v>
      </c>
      <c r="AV822"/>
      <c r="AW822"/>
      <c r="AX822"/>
      <c r="AY822"/>
      <c r="AZ822"/>
      <c r="BA822"/>
      <c r="BB822"/>
      <c r="BC822" s="19" t="str">
        <f t="shared" si="25"/>
        <v/>
      </c>
      <c r="BD822" s="20" t="str">
        <f t="shared" si="26"/>
        <v xml:space="preserve"> MAXI</v>
      </c>
      <c r="BE822" s="12" t="e">
        <v>#N/A</v>
      </c>
    </row>
    <row r="823" spans="3:57">
      <c r="C823" s="114">
        <v>1507</v>
      </c>
      <c r="D823" t="s">
        <v>167</v>
      </c>
      <c r="E823">
        <v>512</v>
      </c>
      <c r="F823">
        <v>581</v>
      </c>
      <c r="G823">
        <v>503</v>
      </c>
      <c r="H823">
        <v>511</v>
      </c>
      <c r="I823">
        <v>2009</v>
      </c>
      <c r="J823">
        <v>1</v>
      </c>
      <c r="K823">
        <v>7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 t="s">
        <v>2884</v>
      </c>
      <c r="V823" t="s">
        <v>169</v>
      </c>
      <c r="W823" t="s">
        <v>2885</v>
      </c>
      <c r="X823" t="s">
        <v>167</v>
      </c>
      <c r="Y823">
        <v>131971</v>
      </c>
      <c r="Z823" t="s">
        <v>969</v>
      </c>
      <c r="AA823" t="s">
        <v>2886</v>
      </c>
      <c r="AB823">
        <v>2271442137</v>
      </c>
      <c r="AC823">
        <v>13</v>
      </c>
      <c r="AD823" t="s">
        <v>249</v>
      </c>
      <c r="AE823" t="s">
        <v>249</v>
      </c>
      <c r="AF823">
        <v>13</v>
      </c>
      <c r="AG823">
        <v>11</v>
      </c>
      <c r="AH823">
        <v>54</v>
      </c>
      <c r="AI823" t="s">
        <v>167</v>
      </c>
      <c r="AJ823" t="s">
        <v>273</v>
      </c>
      <c r="AK823" t="s">
        <v>177</v>
      </c>
      <c r="AL823" t="s">
        <v>175</v>
      </c>
      <c r="AM823">
        <v>99</v>
      </c>
      <c r="AN823">
        <v>31</v>
      </c>
      <c r="AO823" t="s">
        <v>1331</v>
      </c>
      <c r="AP823" t="s">
        <v>180</v>
      </c>
      <c r="AQ823">
        <v>20210413</v>
      </c>
      <c r="AR823">
        <v>33936</v>
      </c>
      <c r="AS823" t="s">
        <v>181</v>
      </c>
      <c r="AT823">
        <v>58.805484999999997</v>
      </c>
      <c r="AU823" t="s">
        <v>181</v>
      </c>
      <c r="AV823"/>
      <c r="AW823"/>
      <c r="AX823"/>
      <c r="AY823"/>
      <c r="AZ823"/>
      <c r="BA823"/>
      <c r="BB823"/>
      <c r="BC823" s="19" t="str">
        <f t="shared" si="25"/>
        <v/>
      </c>
      <c r="BD823" s="20" t="str">
        <f t="shared" si="26"/>
        <v xml:space="preserve"> MAXI</v>
      </c>
      <c r="BE823" s="12" t="e">
        <v>#N/A</v>
      </c>
    </row>
    <row r="824" spans="3:57">
      <c r="C824" s="114">
        <v>1508</v>
      </c>
      <c r="D824" t="s">
        <v>167</v>
      </c>
      <c r="E824">
        <v>516</v>
      </c>
      <c r="F824">
        <v>551</v>
      </c>
      <c r="G824">
        <v>509</v>
      </c>
      <c r="H824">
        <v>551</v>
      </c>
      <c r="I824">
        <v>2008</v>
      </c>
      <c r="J824">
        <v>9</v>
      </c>
      <c r="K824">
        <v>19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 t="s">
        <v>2887</v>
      </c>
      <c r="V824" t="s">
        <v>214</v>
      </c>
      <c r="W824" t="s">
        <v>2888</v>
      </c>
      <c r="X824" t="s">
        <v>2889</v>
      </c>
      <c r="Y824">
        <v>120155</v>
      </c>
      <c r="Z824" t="s">
        <v>1433</v>
      </c>
      <c r="AA824" t="s">
        <v>1587</v>
      </c>
      <c r="AB824">
        <v>421107</v>
      </c>
      <c r="AC824">
        <v>12</v>
      </c>
      <c r="AD824" t="s">
        <v>198</v>
      </c>
      <c r="AE824" t="s">
        <v>198</v>
      </c>
      <c r="AF824">
        <v>12</v>
      </c>
      <c r="AG824">
        <v>3447</v>
      </c>
      <c r="AH824">
        <v>54</v>
      </c>
      <c r="AI824" t="s">
        <v>167</v>
      </c>
      <c r="AJ824" t="s">
        <v>273</v>
      </c>
      <c r="AK824" t="s">
        <v>177</v>
      </c>
      <c r="AL824" t="s">
        <v>178</v>
      </c>
      <c r="AM824">
        <v>99</v>
      </c>
      <c r="AN824">
        <v>132</v>
      </c>
      <c r="AO824" t="s">
        <v>179</v>
      </c>
      <c r="AP824" t="s">
        <v>180</v>
      </c>
      <c r="AQ824">
        <v>20210108</v>
      </c>
      <c r="AR824">
        <v>33529</v>
      </c>
      <c r="AS824" t="s">
        <v>181</v>
      </c>
      <c r="AT824">
        <v>58.148277800000002</v>
      </c>
      <c r="AU824" t="s">
        <v>181</v>
      </c>
      <c r="AV824"/>
      <c r="AW824"/>
      <c r="AX824"/>
      <c r="AY824"/>
      <c r="AZ824"/>
      <c r="BA824"/>
      <c r="BB824"/>
      <c r="BC824" s="19" t="str">
        <f t="shared" si="25"/>
        <v/>
      </c>
      <c r="BD824" s="20" t="e">
        <f t="shared" si="26"/>
        <v>#N/A</v>
      </c>
      <c r="BE824" s="12" t="e">
        <v>#N/A</v>
      </c>
    </row>
    <row r="825" spans="3:57">
      <c r="C825" s="114">
        <v>1509</v>
      </c>
      <c r="D825" t="s">
        <v>288</v>
      </c>
      <c r="E825">
        <v>516</v>
      </c>
      <c r="F825">
        <v>555</v>
      </c>
      <c r="G825">
        <v>509</v>
      </c>
      <c r="H825">
        <v>551</v>
      </c>
      <c r="I825">
        <v>2009</v>
      </c>
      <c r="J825">
        <v>2</v>
      </c>
      <c r="K825">
        <v>5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2017</v>
      </c>
      <c r="S825">
        <v>8</v>
      </c>
      <c r="T825">
        <v>30</v>
      </c>
      <c r="U825" t="s">
        <v>1646</v>
      </c>
      <c r="V825" t="s">
        <v>167</v>
      </c>
      <c r="W825" t="s">
        <v>1647</v>
      </c>
      <c r="X825" t="s">
        <v>1648</v>
      </c>
      <c r="Y825">
        <v>111417</v>
      </c>
      <c r="Z825" t="s">
        <v>1649</v>
      </c>
      <c r="AA825" t="s">
        <v>1650</v>
      </c>
      <c r="AB825">
        <v>428157</v>
      </c>
      <c r="AC825">
        <v>11</v>
      </c>
      <c r="AD825" t="s">
        <v>1256</v>
      </c>
      <c r="AE825" t="s">
        <v>1256</v>
      </c>
      <c r="AF825">
        <v>11</v>
      </c>
      <c r="AG825">
        <v>3564</v>
      </c>
      <c r="AH825">
        <v>54</v>
      </c>
      <c r="AI825" t="s">
        <v>175</v>
      </c>
      <c r="AJ825" t="s">
        <v>176</v>
      </c>
      <c r="AK825" t="s">
        <v>177</v>
      </c>
      <c r="AL825" t="s">
        <v>1624</v>
      </c>
      <c r="AM825">
        <v>99</v>
      </c>
      <c r="AN825">
        <v>27</v>
      </c>
      <c r="AO825" t="s">
        <v>1331</v>
      </c>
      <c r="AP825" t="s">
        <v>294</v>
      </c>
      <c r="AQ825">
        <v>20180527</v>
      </c>
      <c r="AR825">
        <v>104411</v>
      </c>
      <c r="AS825" t="s">
        <v>181</v>
      </c>
      <c r="AT825">
        <v>62.075417199999997</v>
      </c>
      <c r="AU825" t="s">
        <v>181</v>
      </c>
      <c r="AV825"/>
      <c r="AW825"/>
      <c r="AX825"/>
      <c r="AY825"/>
      <c r="AZ825"/>
      <c r="BA825"/>
      <c r="BB825"/>
      <c r="BC825" s="19" t="str">
        <f t="shared" si="25"/>
        <v/>
      </c>
      <c r="BD825" s="20" t="str">
        <f t="shared" si="26"/>
        <v xml:space="preserve"> EASY PKG CÓRDOBA</v>
      </c>
      <c r="BE825" s="12" t="e">
        <v>#N/A</v>
      </c>
    </row>
    <row r="826" spans="3:57">
      <c r="C826" s="114">
        <v>1510</v>
      </c>
      <c r="D826" t="s">
        <v>288</v>
      </c>
      <c r="E826">
        <v>516</v>
      </c>
      <c r="F826">
        <v>555</v>
      </c>
      <c r="G826">
        <v>509</v>
      </c>
      <c r="H826">
        <v>551</v>
      </c>
      <c r="I826">
        <v>2009</v>
      </c>
      <c r="J826">
        <v>2</v>
      </c>
      <c r="K826">
        <v>6</v>
      </c>
      <c r="L826">
        <v>2015</v>
      </c>
      <c r="M826">
        <v>4</v>
      </c>
      <c r="N826">
        <v>13</v>
      </c>
      <c r="O826">
        <v>2015</v>
      </c>
      <c r="P826">
        <v>5</v>
      </c>
      <c r="Q826">
        <v>20</v>
      </c>
      <c r="R826">
        <v>2017</v>
      </c>
      <c r="S826">
        <v>11</v>
      </c>
      <c r="T826">
        <v>30</v>
      </c>
      <c r="U826" t="s">
        <v>2890</v>
      </c>
      <c r="V826" t="s">
        <v>167</v>
      </c>
      <c r="W826" t="s">
        <v>2891</v>
      </c>
      <c r="X826" t="s">
        <v>2892</v>
      </c>
      <c r="Y826">
        <v>110030</v>
      </c>
      <c r="Z826" t="s">
        <v>2357</v>
      </c>
      <c r="AA826" t="s">
        <v>2893</v>
      </c>
      <c r="AB826">
        <v>473247</v>
      </c>
      <c r="AC826">
        <v>11</v>
      </c>
      <c r="AD826" t="s">
        <v>1256</v>
      </c>
      <c r="AE826" t="s">
        <v>1256</v>
      </c>
      <c r="AF826">
        <v>11</v>
      </c>
      <c r="AG826">
        <v>3571</v>
      </c>
      <c r="AH826">
        <v>54</v>
      </c>
      <c r="AI826" t="s">
        <v>167</v>
      </c>
      <c r="AJ826" t="s">
        <v>273</v>
      </c>
      <c r="AK826" t="s">
        <v>177</v>
      </c>
      <c r="AL826" t="s">
        <v>175</v>
      </c>
      <c r="AM826">
        <v>99</v>
      </c>
      <c r="AN826">
        <v>54</v>
      </c>
      <c r="AO826" t="s">
        <v>1331</v>
      </c>
      <c r="AP826" t="s">
        <v>294</v>
      </c>
      <c r="AQ826">
        <v>20180527</v>
      </c>
      <c r="AR826">
        <v>104411</v>
      </c>
      <c r="AS826" t="s">
        <v>181</v>
      </c>
      <c r="AT826">
        <v>64.252268999999998</v>
      </c>
      <c r="AU826" t="s">
        <v>181</v>
      </c>
      <c r="AV826"/>
      <c r="AW826"/>
      <c r="AX826"/>
      <c r="AY826"/>
      <c r="AZ826"/>
      <c r="BA826"/>
      <c r="BB826"/>
      <c r="BC826" s="19" t="str">
        <f t="shared" si="25"/>
        <v/>
      </c>
      <c r="BD826" s="20" t="str">
        <f t="shared" si="26"/>
        <v xml:space="preserve"> MAXI COMPACTA</v>
      </c>
      <c r="BE826" s="12" t="e">
        <v>#N/A</v>
      </c>
    </row>
    <row r="827" spans="3:57">
      <c r="C827" s="114">
        <v>1511</v>
      </c>
      <c r="D827" t="s">
        <v>288</v>
      </c>
      <c r="E827">
        <v>516</v>
      </c>
      <c r="F827">
        <v>555</v>
      </c>
      <c r="G827">
        <v>509</v>
      </c>
      <c r="H827">
        <v>551</v>
      </c>
      <c r="I827">
        <v>2009</v>
      </c>
      <c r="J827">
        <v>2</v>
      </c>
      <c r="K827">
        <v>13</v>
      </c>
      <c r="L827">
        <v>2015</v>
      </c>
      <c r="M827">
        <v>9</v>
      </c>
      <c r="N827">
        <v>3</v>
      </c>
      <c r="O827">
        <v>2015</v>
      </c>
      <c r="P827">
        <v>9</v>
      </c>
      <c r="Q827">
        <v>17</v>
      </c>
      <c r="R827">
        <v>2017</v>
      </c>
      <c r="S827">
        <v>9</v>
      </c>
      <c r="T827">
        <v>22</v>
      </c>
      <c r="U827" t="s">
        <v>2894</v>
      </c>
      <c r="V827" t="s">
        <v>169</v>
      </c>
      <c r="W827" t="s">
        <v>2895</v>
      </c>
      <c r="X827" t="s">
        <v>2896</v>
      </c>
      <c r="Y827">
        <v>111562</v>
      </c>
      <c r="Z827" t="s">
        <v>2897</v>
      </c>
      <c r="AA827" t="s">
        <v>2898</v>
      </c>
      <c r="AB827">
        <v>425496</v>
      </c>
      <c r="AC827">
        <v>11</v>
      </c>
      <c r="AD827" t="s">
        <v>1256</v>
      </c>
      <c r="AE827" t="s">
        <v>1256</v>
      </c>
      <c r="AF827">
        <v>11</v>
      </c>
      <c r="AG827">
        <v>3473</v>
      </c>
      <c r="AH827">
        <v>54</v>
      </c>
      <c r="AI827" t="s">
        <v>167</v>
      </c>
      <c r="AJ827" t="s">
        <v>273</v>
      </c>
      <c r="AK827" t="s">
        <v>177</v>
      </c>
      <c r="AL827" t="s">
        <v>175</v>
      </c>
      <c r="AM827">
        <v>99</v>
      </c>
      <c r="AN827">
        <v>54</v>
      </c>
      <c r="AO827" t="s">
        <v>1331</v>
      </c>
      <c r="AP827" t="s">
        <v>294</v>
      </c>
      <c r="AQ827">
        <v>20180527</v>
      </c>
      <c r="AR827">
        <v>104411</v>
      </c>
      <c r="AS827" t="s">
        <v>181</v>
      </c>
      <c r="AT827">
        <v>63.534759999999999</v>
      </c>
      <c r="AU827" t="s">
        <v>181</v>
      </c>
      <c r="AV827"/>
      <c r="AW827"/>
      <c r="AX827"/>
      <c r="AY827"/>
      <c r="AZ827"/>
      <c r="BA827"/>
      <c r="BB827"/>
      <c r="BC827" s="19" t="str">
        <f t="shared" si="25"/>
        <v/>
      </c>
      <c r="BD827" s="20" t="str">
        <f t="shared" si="26"/>
        <v xml:space="preserve"> MAXI COMPACTA</v>
      </c>
      <c r="BE827" s="12" t="e">
        <v>#N/A</v>
      </c>
    </row>
    <row r="828" spans="3:57">
      <c r="C828" s="114">
        <v>1512</v>
      </c>
      <c r="D828" t="s">
        <v>288</v>
      </c>
      <c r="E828">
        <v>511</v>
      </c>
      <c r="F828">
        <v>571</v>
      </c>
      <c r="G828">
        <v>501</v>
      </c>
      <c r="H828">
        <v>501</v>
      </c>
      <c r="I828">
        <v>2010</v>
      </c>
      <c r="J828">
        <v>12</v>
      </c>
      <c r="K828">
        <v>12</v>
      </c>
      <c r="L828">
        <v>2016</v>
      </c>
      <c r="M828">
        <v>5</v>
      </c>
      <c r="N828">
        <v>5</v>
      </c>
      <c r="O828">
        <v>2017</v>
      </c>
      <c r="P828">
        <v>12</v>
      </c>
      <c r="Q828">
        <v>31</v>
      </c>
      <c r="R828">
        <v>2011</v>
      </c>
      <c r="S828">
        <v>1</v>
      </c>
      <c r="T828">
        <v>1</v>
      </c>
      <c r="U828" t="s">
        <v>1673</v>
      </c>
      <c r="V828" t="s">
        <v>167</v>
      </c>
      <c r="W828" t="s">
        <v>2899</v>
      </c>
      <c r="X828" t="s">
        <v>2900</v>
      </c>
      <c r="Y828">
        <v>120348</v>
      </c>
      <c r="Z828" t="s">
        <v>2030</v>
      </c>
      <c r="AA828" t="s">
        <v>2901</v>
      </c>
      <c r="AB828">
        <v>1144444444</v>
      </c>
      <c r="AC828">
        <v>12</v>
      </c>
      <c r="AD828" t="s">
        <v>198</v>
      </c>
      <c r="AE828" t="s">
        <v>198</v>
      </c>
      <c r="AF828">
        <v>12</v>
      </c>
      <c r="AG828">
        <v>11</v>
      </c>
      <c r="AH828">
        <v>54</v>
      </c>
      <c r="AI828" t="s">
        <v>167</v>
      </c>
      <c r="AJ828" t="s">
        <v>273</v>
      </c>
      <c r="AK828" t="s">
        <v>177</v>
      </c>
      <c r="AL828" t="s">
        <v>1624</v>
      </c>
      <c r="AM828">
        <v>99</v>
      </c>
      <c r="AN828">
        <v>54</v>
      </c>
      <c r="AO828" t="s">
        <v>1331</v>
      </c>
      <c r="AP828" t="s">
        <v>294</v>
      </c>
      <c r="AQ828">
        <v>20180527</v>
      </c>
      <c r="AR828">
        <v>104411</v>
      </c>
      <c r="AS828" t="s">
        <v>167</v>
      </c>
      <c r="AT828">
        <v>0</v>
      </c>
      <c r="AU828" t="s">
        <v>167</v>
      </c>
      <c r="AV828">
        <v>0</v>
      </c>
      <c r="AW828"/>
      <c r="AX828"/>
      <c r="AY828"/>
      <c r="AZ828"/>
      <c r="BA828"/>
      <c r="BB828"/>
      <c r="BC828" s="19" t="str">
        <f t="shared" si="25"/>
        <v/>
      </c>
      <c r="BD828" s="20" t="str">
        <f t="shared" si="26"/>
        <v xml:space="preserve"> MAXI COMPACTA</v>
      </c>
      <c r="BE828" s="12" t="e">
        <v>#N/A</v>
      </c>
    </row>
    <row r="829" spans="3:57">
      <c r="C829" s="114">
        <v>1513</v>
      </c>
      <c r="D829" t="s">
        <v>167</v>
      </c>
      <c r="E829">
        <v>516</v>
      </c>
      <c r="F829">
        <v>555</v>
      </c>
      <c r="G829">
        <v>509</v>
      </c>
      <c r="H829">
        <v>551</v>
      </c>
      <c r="I829">
        <v>2008</v>
      </c>
      <c r="J829">
        <v>12</v>
      </c>
      <c r="K829">
        <v>25</v>
      </c>
      <c r="L829">
        <v>2015</v>
      </c>
      <c r="M829">
        <v>6</v>
      </c>
      <c r="N829">
        <v>29</v>
      </c>
      <c r="O829">
        <v>2015</v>
      </c>
      <c r="P829">
        <v>8</v>
      </c>
      <c r="Q829">
        <v>30</v>
      </c>
      <c r="R829">
        <v>0</v>
      </c>
      <c r="S829">
        <v>0</v>
      </c>
      <c r="T829">
        <v>0</v>
      </c>
      <c r="U829" t="s">
        <v>2902</v>
      </c>
      <c r="V829" t="s">
        <v>167</v>
      </c>
      <c r="W829" t="s">
        <v>2903</v>
      </c>
      <c r="X829" t="s">
        <v>2904</v>
      </c>
      <c r="Y829">
        <v>110840</v>
      </c>
      <c r="Z829" t="s">
        <v>2905</v>
      </c>
      <c r="AA829" t="s">
        <v>2906</v>
      </c>
      <c r="AB829">
        <v>4968239</v>
      </c>
      <c r="AC829">
        <v>11</v>
      </c>
      <c r="AD829" t="s">
        <v>1256</v>
      </c>
      <c r="AE829" t="s">
        <v>1256</v>
      </c>
      <c r="AF829">
        <v>11</v>
      </c>
      <c r="AG829">
        <v>353</v>
      </c>
      <c r="AH829">
        <v>54</v>
      </c>
      <c r="AI829" t="s">
        <v>175</v>
      </c>
      <c r="AJ829" t="s">
        <v>176</v>
      </c>
      <c r="AK829" t="s">
        <v>177</v>
      </c>
      <c r="AL829" t="s">
        <v>1624</v>
      </c>
      <c r="AM829">
        <v>99</v>
      </c>
      <c r="AN829">
        <v>31</v>
      </c>
      <c r="AO829" t="s">
        <v>1331</v>
      </c>
      <c r="AP829" t="s">
        <v>180</v>
      </c>
      <c r="AQ829">
        <v>20210413</v>
      </c>
      <c r="AR829">
        <v>33943</v>
      </c>
      <c r="AS829" t="s">
        <v>181</v>
      </c>
      <c r="AT829">
        <v>63.738309000000001</v>
      </c>
      <c r="AU829" t="s">
        <v>181</v>
      </c>
      <c r="AV829"/>
      <c r="AW829"/>
      <c r="AX829"/>
      <c r="AY829"/>
      <c r="AZ829"/>
      <c r="BA829"/>
      <c r="BB829"/>
      <c r="BC829" s="19" t="str">
        <f t="shared" si="25"/>
        <v/>
      </c>
      <c r="BD829" s="20" t="str">
        <f t="shared" si="26"/>
        <v xml:space="preserve"> MAXI</v>
      </c>
      <c r="BE829" s="12" t="e">
        <v>#N/A</v>
      </c>
    </row>
    <row r="830" spans="3:57">
      <c r="C830" s="114">
        <v>1514</v>
      </c>
      <c r="D830" t="s">
        <v>288</v>
      </c>
      <c r="E830">
        <v>516</v>
      </c>
      <c r="F830">
        <v>555</v>
      </c>
      <c r="G830">
        <v>509</v>
      </c>
      <c r="H830">
        <v>551</v>
      </c>
      <c r="I830">
        <v>2009</v>
      </c>
      <c r="J830">
        <v>4</v>
      </c>
      <c r="K830">
        <v>27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2017</v>
      </c>
      <c r="S830">
        <v>2</v>
      </c>
      <c r="T830">
        <v>28</v>
      </c>
      <c r="U830" t="s">
        <v>2907</v>
      </c>
      <c r="V830" t="s">
        <v>167</v>
      </c>
      <c r="W830" t="s">
        <v>2908</v>
      </c>
      <c r="X830" t="s">
        <v>2909</v>
      </c>
      <c r="Y830">
        <v>110921</v>
      </c>
      <c r="Z830" t="s">
        <v>2910</v>
      </c>
      <c r="AA830" t="s">
        <v>2911</v>
      </c>
      <c r="AB830">
        <v>422968</v>
      </c>
      <c r="AC830">
        <v>11</v>
      </c>
      <c r="AD830" t="s">
        <v>1256</v>
      </c>
      <c r="AE830" t="s">
        <v>1256</v>
      </c>
      <c r="AF830">
        <v>11</v>
      </c>
      <c r="AG830">
        <v>3584</v>
      </c>
      <c r="AH830">
        <v>54</v>
      </c>
      <c r="AI830" t="s">
        <v>167</v>
      </c>
      <c r="AJ830" t="s">
        <v>273</v>
      </c>
      <c r="AK830" t="s">
        <v>177</v>
      </c>
      <c r="AL830" t="s">
        <v>1624</v>
      </c>
      <c r="AM830">
        <v>99</v>
      </c>
      <c r="AN830">
        <v>27</v>
      </c>
      <c r="AO830" t="s">
        <v>1331</v>
      </c>
      <c r="AP830" t="s">
        <v>294</v>
      </c>
      <c r="AQ830">
        <v>20180527</v>
      </c>
      <c r="AR830">
        <v>104411</v>
      </c>
      <c r="AS830" t="s">
        <v>181</v>
      </c>
      <c r="AT830">
        <v>63.296036999999998</v>
      </c>
      <c r="AU830" t="s">
        <v>181</v>
      </c>
      <c r="AV830"/>
      <c r="AW830"/>
      <c r="AX830"/>
      <c r="AY830"/>
      <c r="AZ830"/>
      <c r="BA830"/>
      <c r="BB830"/>
      <c r="BC830" s="19" t="str">
        <f t="shared" si="25"/>
        <v/>
      </c>
      <c r="BD830" s="20" t="str">
        <f t="shared" si="26"/>
        <v xml:space="preserve"> EASY PKG CÓRDOBA</v>
      </c>
      <c r="BE830" s="12" t="e">
        <v>#N/A</v>
      </c>
    </row>
    <row r="831" spans="3:57">
      <c r="C831" s="114">
        <v>1515</v>
      </c>
      <c r="D831" t="s">
        <v>167</v>
      </c>
      <c r="E831">
        <v>516</v>
      </c>
      <c r="F831">
        <v>555</v>
      </c>
      <c r="G831">
        <v>509</v>
      </c>
      <c r="H831">
        <v>551</v>
      </c>
      <c r="I831">
        <v>2009</v>
      </c>
      <c r="J831">
        <v>5</v>
      </c>
      <c r="K831">
        <v>16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 t="s">
        <v>282</v>
      </c>
      <c r="V831" t="s">
        <v>169</v>
      </c>
      <c r="W831" t="s">
        <v>2912</v>
      </c>
      <c r="X831" t="s">
        <v>2913</v>
      </c>
      <c r="Y831">
        <v>111261</v>
      </c>
      <c r="Z831" t="s">
        <v>2914</v>
      </c>
      <c r="AA831" t="s">
        <v>2915</v>
      </c>
      <c r="AB831">
        <v>462009</v>
      </c>
      <c r="AC831">
        <v>11</v>
      </c>
      <c r="AD831" t="s">
        <v>1256</v>
      </c>
      <c r="AE831" t="s">
        <v>1256</v>
      </c>
      <c r="AF831">
        <v>11</v>
      </c>
      <c r="AG831">
        <v>3572</v>
      </c>
      <c r="AH831">
        <v>54</v>
      </c>
      <c r="AI831" t="s">
        <v>167</v>
      </c>
      <c r="AJ831" t="s">
        <v>273</v>
      </c>
      <c r="AK831" t="s">
        <v>177</v>
      </c>
      <c r="AL831" t="s">
        <v>175</v>
      </c>
      <c r="AM831">
        <v>99</v>
      </c>
      <c r="AN831">
        <v>31</v>
      </c>
      <c r="AO831" t="s">
        <v>1331</v>
      </c>
      <c r="AP831" t="s">
        <v>180</v>
      </c>
      <c r="AQ831">
        <v>20210413</v>
      </c>
      <c r="AR831">
        <v>33948</v>
      </c>
      <c r="AS831" t="s">
        <v>181</v>
      </c>
      <c r="AT831">
        <v>63.679291900000003</v>
      </c>
      <c r="AU831" t="s">
        <v>181</v>
      </c>
      <c r="AV831"/>
      <c r="AW831"/>
      <c r="AX831"/>
      <c r="AY831"/>
      <c r="AZ831"/>
      <c r="BA831"/>
      <c r="BB831"/>
      <c r="BC831" s="19" t="str">
        <f t="shared" si="25"/>
        <v/>
      </c>
      <c r="BD831" s="20" t="str">
        <f t="shared" si="26"/>
        <v xml:space="preserve"> MAXI</v>
      </c>
      <c r="BE831" s="12" t="e">
        <v>#N/A</v>
      </c>
    </row>
    <row r="832" spans="3:57">
      <c r="C832" s="114">
        <v>1516</v>
      </c>
      <c r="D832" t="s">
        <v>167</v>
      </c>
      <c r="E832">
        <v>516</v>
      </c>
      <c r="F832">
        <v>555</v>
      </c>
      <c r="G832">
        <v>509</v>
      </c>
      <c r="H832">
        <v>551</v>
      </c>
      <c r="I832">
        <v>2009</v>
      </c>
      <c r="J832">
        <v>8</v>
      </c>
      <c r="K832">
        <v>26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 t="s">
        <v>253</v>
      </c>
      <c r="V832" t="s">
        <v>167</v>
      </c>
      <c r="W832" t="s">
        <v>2916</v>
      </c>
      <c r="X832" t="s">
        <v>2917</v>
      </c>
      <c r="Y832">
        <v>120348</v>
      </c>
      <c r="Z832" t="s">
        <v>2030</v>
      </c>
      <c r="AA832" t="s">
        <v>2031</v>
      </c>
      <c r="AB832">
        <v>4984379</v>
      </c>
      <c r="AC832">
        <v>12</v>
      </c>
      <c r="AD832" t="s">
        <v>198</v>
      </c>
      <c r="AE832" t="s">
        <v>198</v>
      </c>
      <c r="AF832">
        <v>12</v>
      </c>
      <c r="AG832">
        <v>343</v>
      </c>
      <c r="AH832">
        <v>54</v>
      </c>
      <c r="AI832" t="s">
        <v>167</v>
      </c>
      <c r="AJ832" t="s">
        <v>273</v>
      </c>
      <c r="AK832" t="s">
        <v>177</v>
      </c>
      <c r="AL832" t="s">
        <v>1624</v>
      </c>
      <c r="AM832">
        <v>99</v>
      </c>
      <c r="AN832">
        <v>31</v>
      </c>
      <c r="AO832" t="s">
        <v>1331</v>
      </c>
      <c r="AP832" t="s">
        <v>180</v>
      </c>
      <c r="AQ832">
        <v>20210413</v>
      </c>
      <c r="AR832">
        <v>33953</v>
      </c>
      <c r="AS832" t="s">
        <v>181</v>
      </c>
      <c r="AT832">
        <v>60.637870800000002</v>
      </c>
      <c r="AU832" t="s">
        <v>181</v>
      </c>
      <c r="AV832"/>
      <c r="AW832"/>
      <c r="AX832"/>
      <c r="AY832"/>
      <c r="AZ832"/>
      <c r="BA832"/>
      <c r="BB832"/>
      <c r="BC832" s="19" t="str">
        <f t="shared" si="25"/>
        <v/>
      </c>
      <c r="BD832" s="20" t="str">
        <f t="shared" si="26"/>
        <v xml:space="preserve"> MAXI</v>
      </c>
      <c r="BE832" s="12" t="e">
        <v>#N/A</v>
      </c>
    </row>
    <row r="833" spans="3:57">
      <c r="C833" s="114">
        <v>1517</v>
      </c>
      <c r="D833" t="s">
        <v>288</v>
      </c>
      <c r="E833">
        <v>516</v>
      </c>
      <c r="F833">
        <v>555</v>
      </c>
      <c r="G833">
        <v>509</v>
      </c>
      <c r="H833">
        <v>551</v>
      </c>
      <c r="I833">
        <v>2009</v>
      </c>
      <c r="J833">
        <v>10</v>
      </c>
      <c r="K833">
        <v>2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2017</v>
      </c>
      <c r="S833">
        <v>2</v>
      </c>
      <c r="T833">
        <v>28</v>
      </c>
      <c r="U833" t="s">
        <v>2918</v>
      </c>
      <c r="V833" t="s">
        <v>167</v>
      </c>
      <c r="W833" t="s">
        <v>2919</v>
      </c>
      <c r="X833" t="s">
        <v>2920</v>
      </c>
      <c r="Y833">
        <v>111134</v>
      </c>
      <c r="Z833" t="s">
        <v>2921</v>
      </c>
      <c r="AA833" t="s">
        <v>2922</v>
      </c>
      <c r="AB833">
        <v>482035</v>
      </c>
      <c r="AC833">
        <v>11</v>
      </c>
      <c r="AD833" t="s">
        <v>1256</v>
      </c>
      <c r="AE833" t="s">
        <v>1256</v>
      </c>
      <c r="AF833">
        <v>11</v>
      </c>
      <c r="AG833">
        <v>3472</v>
      </c>
      <c r="AH833">
        <v>54</v>
      </c>
      <c r="AI833" t="s">
        <v>167</v>
      </c>
      <c r="AJ833" t="s">
        <v>273</v>
      </c>
      <c r="AK833" t="s">
        <v>177</v>
      </c>
      <c r="AL833" t="s">
        <v>1624</v>
      </c>
      <c r="AM833">
        <v>99</v>
      </c>
      <c r="AN833">
        <v>27</v>
      </c>
      <c r="AO833" t="s">
        <v>1331</v>
      </c>
      <c r="AP833" t="s">
        <v>294</v>
      </c>
      <c r="AQ833">
        <v>20180527</v>
      </c>
      <c r="AR833">
        <v>104411</v>
      </c>
      <c r="AS833" t="s">
        <v>181</v>
      </c>
      <c r="AT833">
        <v>62.299298999999998</v>
      </c>
      <c r="AU833" t="s">
        <v>181</v>
      </c>
      <c r="AV833"/>
      <c r="AW833"/>
      <c r="AX833"/>
      <c r="AY833"/>
      <c r="AZ833"/>
      <c r="BA833"/>
      <c r="BB833"/>
      <c r="BC833" s="19" t="str">
        <f t="shared" si="25"/>
        <v/>
      </c>
      <c r="BD833" s="20" t="str">
        <f t="shared" si="26"/>
        <v xml:space="preserve"> EASY PKG CÓRDOBA</v>
      </c>
      <c r="BE833" s="12" t="e">
        <v>#N/A</v>
      </c>
    </row>
    <row r="834" spans="3:57">
      <c r="C834" s="114">
        <v>1518</v>
      </c>
      <c r="D834" t="s">
        <v>167</v>
      </c>
      <c r="E834">
        <v>516</v>
      </c>
      <c r="F834">
        <v>555</v>
      </c>
      <c r="G834">
        <v>509</v>
      </c>
      <c r="H834">
        <v>551</v>
      </c>
      <c r="I834">
        <v>2009</v>
      </c>
      <c r="J834">
        <v>11</v>
      </c>
      <c r="K834">
        <v>27</v>
      </c>
      <c r="L834">
        <v>2015</v>
      </c>
      <c r="M834">
        <v>3</v>
      </c>
      <c r="N834">
        <v>2</v>
      </c>
      <c r="O834">
        <v>2015</v>
      </c>
      <c r="P834">
        <v>4</v>
      </c>
      <c r="Q834">
        <v>8</v>
      </c>
      <c r="R834">
        <v>0</v>
      </c>
      <c r="S834">
        <v>0</v>
      </c>
      <c r="T834">
        <v>0</v>
      </c>
      <c r="U834" t="s">
        <v>627</v>
      </c>
      <c r="V834" t="s">
        <v>167</v>
      </c>
      <c r="W834" t="s">
        <v>2923</v>
      </c>
      <c r="X834" t="s">
        <v>2924</v>
      </c>
      <c r="Y834">
        <v>120647</v>
      </c>
      <c r="Z834" t="s">
        <v>1606</v>
      </c>
      <c r="AA834" t="s">
        <v>2901</v>
      </c>
      <c r="AB834">
        <v>4901282</v>
      </c>
      <c r="AC834">
        <v>12</v>
      </c>
      <c r="AD834" t="s">
        <v>198</v>
      </c>
      <c r="AE834" t="s">
        <v>198</v>
      </c>
      <c r="AF834">
        <v>12</v>
      </c>
      <c r="AG834">
        <v>343</v>
      </c>
      <c r="AH834">
        <v>54</v>
      </c>
      <c r="AI834" t="s">
        <v>167</v>
      </c>
      <c r="AJ834" t="s">
        <v>273</v>
      </c>
      <c r="AK834" t="s">
        <v>177</v>
      </c>
      <c r="AL834" t="s">
        <v>175</v>
      </c>
      <c r="AM834">
        <v>99</v>
      </c>
      <c r="AN834">
        <v>31</v>
      </c>
      <c r="AO834" t="s">
        <v>1331</v>
      </c>
      <c r="AP834" t="s">
        <v>180</v>
      </c>
      <c r="AQ834">
        <v>20210413</v>
      </c>
      <c r="AR834">
        <v>33958</v>
      </c>
      <c r="AS834" t="s">
        <v>181</v>
      </c>
      <c r="AT834">
        <v>60.200586000000001</v>
      </c>
      <c r="AU834" t="s">
        <v>181</v>
      </c>
      <c r="AV834"/>
      <c r="AW834"/>
      <c r="AX834"/>
      <c r="AY834"/>
      <c r="AZ834"/>
      <c r="BA834"/>
      <c r="BB834"/>
      <c r="BC834" s="19" t="str">
        <f t="shared" si="25"/>
        <v/>
      </c>
      <c r="BD834" s="20" t="str">
        <f t="shared" si="26"/>
        <v xml:space="preserve"> MAXI</v>
      </c>
      <c r="BE834" s="12" t="e">
        <v>#N/A</v>
      </c>
    </row>
    <row r="835" spans="3:57">
      <c r="C835" s="114">
        <v>1520</v>
      </c>
      <c r="D835" t="s">
        <v>167</v>
      </c>
      <c r="E835">
        <v>512</v>
      </c>
      <c r="F835">
        <v>581</v>
      </c>
      <c r="G835">
        <v>503</v>
      </c>
      <c r="H835">
        <v>511</v>
      </c>
      <c r="I835">
        <v>2010</v>
      </c>
      <c r="J835">
        <v>10</v>
      </c>
      <c r="K835">
        <v>21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 t="s">
        <v>2925</v>
      </c>
      <c r="V835" t="s">
        <v>214</v>
      </c>
      <c r="W835" t="s">
        <v>2926</v>
      </c>
      <c r="X835" t="s">
        <v>2927</v>
      </c>
      <c r="Y835">
        <v>990020</v>
      </c>
      <c r="Z835" t="s">
        <v>1033</v>
      </c>
      <c r="AA835" t="s">
        <v>696</v>
      </c>
      <c r="AB835">
        <v>49123701</v>
      </c>
      <c r="AC835">
        <v>99</v>
      </c>
      <c r="AD835" t="s">
        <v>174</v>
      </c>
      <c r="AE835" t="s">
        <v>174</v>
      </c>
      <c r="AF835">
        <v>99</v>
      </c>
      <c r="AG835">
        <v>11</v>
      </c>
      <c r="AH835">
        <v>54</v>
      </c>
      <c r="AI835" t="s">
        <v>175</v>
      </c>
      <c r="AJ835" t="s">
        <v>176</v>
      </c>
      <c r="AK835" t="s">
        <v>177</v>
      </c>
      <c r="AL835" t="s">
        <v>1624</v>
      </c>
      <c r="AM835">
        <v>99</v>
      </c>
      <c r="AN835">
        <v>31</v>
      </c>
      <c r="AO835" t="s">
        <v>1331</v>
      </c>
      <c r="AP835" t="s">
        <v>180</v>
      </c>
      <c r="AQ835">
        <v>20210413</v>
      </c>
      <c r="AR835">
        <v>34003</v>
      </c>
      <c r="AS835" t="s">
        <v>181</v>
      </c>
      <c r="AT835">
        <v>58.414155200000003</v>
      </c>
      <c r="AU835" t="s">
        <v>181</v>
      </c>
      <c r="AV835"/>
      <c r="AW835"/>
      <c r="AX835"/>
      <c r="AY835"/>
      <c r="AZ835"/>
      <c r="BA835"/>
      <c r="BB835"/>
      <c r="BC835" s="19" t="str">
        <f t="shared" si="25"/>
        <v/>
      </c>
      <c r="BD835" s="20" t="str">
        <f t="shared" si="26"/>
        <v xml:space="preserve"> MAXI</v>
      </c>
      <c r="BE835" s="12" t="e">
        <v>#N/A</v>
      </c>
    </row>
    <row r="836" spans="3:57">
      <c r="C836" s="114">
        <v>1521</v>
      </c>
      <c r="D836" t="s">
        <v>167</v>
      </c>
      <c r="E836">
        <v>512</v>
      </c>
      <c r="F836">
        <v>581</v>
      </c>
      <c r="G836">
        <v>503</v>
      </c>
      <c r="H836">
        <v>511</v>
      </c>
      <c r="I836">
        <v>2011</v>
      </c>
      <c r="J836">
        <v>4</v>
      </c>
      <c r="K836">
        <v>15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 t="s">
        <v>2928</v>
      </c>
      <c r="V836" t="s">
        <v>214</v>
      </c>
      <c r="W836" t="s">
        <v>2929</v>
      </c>
      <c r="X836" t="s">
        <v>2930</v>
      </c>
      <c r="Y836">
        <v>990040</v>
      </c>
      <c r="Z836" t="s">
        <v>568</v>
      </c>
      <c r="AA836" t="s">
        <v>412</v>
      </c>
      <c r="AB836">
        <v>46053079</v>
      </c>
      <c r="AC836">
        <v>99</v>
      </c>
      <c r="AD836" t="s">
        <v>174</v>
      </c>
      <c r="AE836" t="s">
        <v>174</v>
      </c>
      <c r="AF836">
        <v>99</v>
      </c>
      <c r="AG836">
        <v>11</v>
      </c>
      <c r="AH836">
        <v>54</v>
      </c>
      <c r="AI836" t="s">
        <v>175</v>
      </c>
      <c r="AJ836" t="s">
        <v>176</v>
      </c>
      <c r="AK836" t="s">
        <v>177</v>
      </c>
      <c r="AL836" t="s">
        <v>1624</v>
      </c>
      <c r="AM836">
        <v>99</v>
      </c>
      <c r="AN836">
        <v>31</v>
      </c>
      <c r="AO836" t="s">
        <v>1331</v>
      </c>
      <c r="AP836" t="s">
        <v>180</v>
      </c>
      <c r="AQ836">
        <v>20210413</v>
      </c>
      <c r="AR836">
        <v>34009</v>
      </c>
      <c r="AS836" t="s">
        <v>181</v>
      </c>
      <c r="AT836">
        <v>58.467955099999998</v>
      </c>
      <c r="AU836" t="s">
        <v>181</v>
      </c>
      <c r="AV836"/>
      <c r="AW836"/>
      <c r="AX836"/>
      <c r="AY836"/>
      <c r="AZ836"/>
      <c r="BA836"/>
      <c r="BB836"/>
      <c r="BC836" s="19" t="str">
        <f t="shared" si="25"/>
        <v/>
      </c>
      <c r="BD836" s="20" t="str">
        <f t="shared" si="26"/>
        <v xml:space="preserve"> MAXI</v>
      </c>
      <c r="BE836" s="12" t="e">
        <v>#N/A</v>
      </c>
    </row>
    <row r="837" spans="3:57">
      <c r="C837" s="114">
        <v>1522</v>
      </c>
      <c r="D837" t="s">
        <v>288</v>
      </c>
      <c r="E837">
        <v>513</v>
      </c>
      <c r="F837">
        <v>591</v>
      </c>
      <c r="G837">
        <v>505</v>
      </c>
      <c r="H837">
        <v>521</v>
      </c>
      <c r="I837">
        <v>2010</v>
      </c>
      <c r="J837">
        <v>6</v>
      </c>
      <c r="K837">
        <v>25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2013</v>
      </c>
      <c r="S837">
        <v>7</v>
      </c>
      <c r="T837">
        <v>31</v>
      </c>
      <c r="U837" t="s">
        <v>1662</v>
      </c>
      <c r="V837" t="s">
        <v>167</v>
      </c>
      <c r="W837" t="s">
        <v>2931</v>
      </c>
      <c r="X837" t="s">
        <v>2932</v>
      </c>
      <c r="Y837">
        <v>111580</v>
      </c>
      <c r="Z837" t="s">
        <v>2933</v>
      </c>
      <c r="AA837" t="s">
        <v>2934</v>
      </c>
      <c r="AB837">
        <v>3534914524</v>
      </c>
      <c r="AC837">
        <v>11</v>
      </c>
      <c r="AD837" t="s">
        <v>1256</v>
      </c>
      <c r="AE837" t="s">
        <v>1256</v>
      </c>
      <c r="AF837">
        <v>11</v>
      </c>
      <c r="AG837">
        <v>11</v>
      </c>
      <c r="AH837">
        <v>54</v>
      </c>
      <c r="AI837" t="s">
        <v>167</v>
      </c>
      <c r="AJ837" t="s">
        <v>273</v>
      </c>
      <c r="AK837" t="s">
        <v>177</v>
      </c>
      <c r="AL837" t="s">
        <v>1624</v>
      </c>
      <c r="AM837">
        <v>99</v>
      </c>
      <c r="AN837">
        <v>27</v>
      </c>
      <c r="AO837" t="s">
        <v>329</v>
      </c>
      <c r="AP837" t="s">
        <v>294</v>
      </c>
      <c r="AQ837">
        <v>20180527</v>
      </c>
      <c r="AR837">
        <v>104411</v>
      </c>
      <c r="AS837" t="s">
        <v>167</v>
      </c>
      <c r="AT837">
        <v>0</v>
      </c>
      <c r="AU837" t="s">
        <v>167</v>
      </c>
      <c r="AV837">
        <v>0</v>
      </c>
      <c r="AW837"/>
      <c r="AX837"/>
      <c r="AY837"/>
      <c r="AZ837"/>
      <c r="BA837"/>
      <c r="BB837"/>
      <c r="BC837" s="19" t="str">
        <f t="shared" si="25"/>
        <v/>
      </c>
      <c r="BD837" s="20" t="str">
        <f t="shared" si="26"/>
        <v xml:space="preserve"> EASY PKG CÓRDOBA</v>
      </c>
      <c r="BE837" s="12" t="e">
        <v>#N/A</v>
      </c>
    </row>
    <row r="838" spans="3:57">
      <c r="C838" s="114">
        <v>1523</v>
      </c>
      <c r="D838" t="s">
        <v>167</v>
      </c>
      <c r="E838">
        <v>512</v>
      </c>
      <c r="F838">
        <v>581</v>
      </c>
      <c r="G838">
        <v>503</v>
      </c>
      <c r="H838">
        <v>511</v>
      </c>
      <c r="I838">
        <v>2011</v>
      </c>
      <c r="J838">
        <v>3</v>
      </c>
      <c r="K838">
        <v>17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 t="s">
        <v>2935</v>
      </c>
      <c r="V838" t="s">
        <v>167</v>
      </c>
      <c r="W838" t="s">
        <v>2936</v>
      </c>
      <c r="X838" t="s">
        <v>167</v>
      </c>
      <c r="Y838">
        <v>990024</v>
      </c>
      <c r="Z838" t="s">
        <v>1400</v>
      </c>
      <c r="AA838" t="s">
        <v>226</v>
      </c>
      <c r="AB838">
        <v>49215306</v>
      </c>
      <c r="AC838">
        <v>99</v>
      </c>
      <c r="AD838" t="s">
        <v>174</v>
      </c>
      <c r="AE838" t="s">
        <v>174</v>
      </c>
      <c r="AF838">
        <v>99</v>
      </c>
      <c r="AG838">
        <v>11</v>
      </c>
      <c r="AH838">
        <v>54</v>
      </c>
      <c r="AI838" t="s">
        <v>167</v>
      </c>
      <c r="AJ838" t="s">
        <v>273</v>
      </c>
      <c r="AK838" t="s">
        <v>177</v>
      </c>
      <c r="AL838" t="s">
        <v>1624</v>
      </c>
      <c r="AM838">
        <v>99</v>
      </c>
      <c r="AN838">
        <v>31</v>
      </c>
      <c r="AO838" t="s">
        <v>1331</v>
      </c>
      <c r="AP838" t="s">
        <v>180</v>
      </c>
      <c r="AQ838">
        <v>20210413</v>
      </c>
      <c r="AR838">
        <v>34015</v>
      </c>
      <c r="AS838" t="s">
        <v>181</v>
      </c>
      <c r="AT838">
        <v>58.4418066</v>
      </c>
      <c r="AU838" t="s">
        <v>181</v>
      </c>
      <c r="AV838"/>
      <c r="AW838"/>
      <c r="AX838"/>
      <c r="AY838"/>
      <c r="AZ838"/>
      <c r="BA838"/>
      <c r="BB838"/>
      <c r="BC838" s="19" t="str">
        <f t="shared" si="25"/>
        <v/>
      </c>
      <c r="BD838" s="20" t="str">
        <f t="shared" si="26"/>
        <v xml:space="preserve"> MAXI</v>
      </c>
      <c r="BE838" s="12" t="e">
        <v>#N/A</v>
      </c>
    </row>
    <row r="839" spans="3:57">
      <c r="C839" s="114">
        <v>1524</v>
      </c>
      <c r="D839" t="s">
        <v>167</v>
      </c>
      <c r="E839">
        <v>511</v>
      </c>
      <c r="F839">
        <v>571</v>
      </c>
      <c r="G839">
        <v>501</v>
      </c>
      <c r="H839">
        <v>501</v>
      </c>
      <c r="I839">
        <v>2011</v>
      </c>
      <c r="J839">
        <v>11</v>
      </c>
      <c r="K839">
        <v>8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 t="s">
        <v>2937</v>
      </c>
      <c r="V839" t="s">
        <v>214</v>
      </c>
      <c r="W839" t="s">
        <v>2938</v>
      </c>
      <c r="X839" t="s">
        <v>2939</v>
      </c>
      <c r="Y839">
        <v>990025</v>
      </c>
      <c r="Z839" t="s">
        <v>1320</v>
      </c>
      <c r="AA839" t="s">
        <v>192</v>
      </c>
      <c r="AB839">
        <v>45710550</v>
      </c>
      <c r="AC839">
        <v>99</v>
      </c>
      <c r="AD839" t="s">
        <v>174</v>
      </c>
      <c r="AE839" t="s">
        <v>174</v>
      </c>
      <c r="AF839">
        <v>99</v>
      </c>
      <c r="AG839">
        <v>11</v>
      </c>
      <c r="AH839">
        <v>54</v>
      </c>
      <c r="AI839" t="s">
        <v>175</v>
      </c>
      <c r="AJ839" t="s">
        <v>176</v>
      </c>
      <c r="AK839" t="s">
        <v>177</v>
      </c>
      <c r="AL839" t="s">
        <v>1624</v>
      </c>
      <c r="AM839">
        <v>99</v>
      </c>
      <c r="AN839">
        <v>31</v>
      </c>
      <c r="AO839" t="s">
        <v>1331</v>
      </c>
      <c r="AP839" t="s">
        <v>180</v>
      </c>
      <c r="AQ839">
        <v>20210413</v>
      </c>
      <c r="AR839">
        <v>34024</v>
      </c>
      <c r="AS839" t="s">
        <v>181</v>
      </c>
      <c r="AT839">
        <v>58.485664399999997</v>
      </c>
      <c r="AU839" t="s">
        <v>181</v>
      </c>
      <c r="AV839"/>
      <c r="AW839"/>
      <c r="AX839"/>
      <c r="AY839"/>
      <c r="AZ839"/>
      <c r="BA839"/>
      <c r="BB839"/>
      <c r="BC839" s="19" t="str">
        <f t="shared" ref="BC839:BC902" si="27">+IF(AM839=0,"TRA",IF(AM839=3,"LLAMA",""))</f>
        <v/>
      </c>
      <c r="BD839" s="20" t="str">
        <f t="shared" ref="BD839:BD902" si="28">CONCATENATE(BC839," ",VLOOKUP(AN839,$BJ$7:$BT$110,11,0))</f>
        <v xml:space="preserve"> MAXI</v>
      </c>
      <c r="BE839" s="12" t="e">
        <v>#N/A</v>
      </c>
    </row>
    <row r="840" spans="3:57">
      <c r="C840" s="114">
        <v>1525</v>
      </c>
      <c r="D840" t="s">
        <v>167</v>
      </c>
      <c r="E840">
        <v>516</v>
      </c>
      <c r="F840">
        <v>555</v>
      </c>
      <c r="G840">
        <v>509</v>
      </c>
      <c r="H840">
        <v>551</v>
      </c>
      <c r="I840">
        <v>2012</v>
      </c>
      <c r="J840">
        <v>10</v>
      </c>
      <c r="K840">
        <v>25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 t="s">
        <v>893</v>
      </c>
      <c r="V840" t="s">
        <v>169</v>
      </c>
      <c r="W840" t="s">
        <v>2940</v>
      </c>
      <c r="X840" t="s">
        <v>2941</v>
      </c>
      <c r="Y840">
        <v>132501</v>
      </c>
      <c r="Z840" t="s">
        <v>2942</v>
      </c>
      <c r="AA840" t="s">
        <v>2943</v>
      </c>
      <c r="AB840">
        <v>2392433269</v>
      </c>
      <c r="AC840">
        <v>13</v>
      </c>
      <c r="AD840" t="s">
        <v>249</v>
      </c>
      <c r="AE840" t="s">
        <v>249</v>
      </c>
      <c r="AF840">
        <v>13</v>
      </c>
      <c r="AG840">
        <v>11</v>
      </c>
      <c r="AH840">
        <v>54</v>
      </c>
      <c r="AI840" t="s">
        <v>167</v>
      </c>
      <c r="AJ840" t="s">
        <v>273</v>
      </c>
      <c r="AK840" t="s">
        <v>177</v>
      </c>
      <c r="AL840" t="s">
        <v>1624</v>
      </c>
      <c r="AM840">
        <v>99</v>
      </c>
      <c r="AN840">
        <v>31</v>
      </c>
      <c r="AO840" t="s">
        <v>1331</v>
      </c>
      <c r="AP840" t="s">
        <v>180</v>
      </c>
      <c r="AQ840">
        <v>20210413</v>
      </c>
      <c r="AR840">
        <v>34031</v>
      </c>
      <c r="AS840" t="s">
        <v>181</v>
      </c>
      <c r="AT840">
        <v>62.7318736</v>
      </c>
      <c r="AU840" t="s">
        <v>181</v>
      </c>
      <c r="AV840"/>
      <c r="AW840"/>
      <c r="AX840"/>
      <c r="AY840"/>
      <c r="AZ840"/>
      <c r="BA840"/>
      <c r="BB840"/>
      <c r="BC840" s="19" t="str">
        <f t="shared" si="27"/>
        <v/>
      </c>
      <c r="BD840" s="20" t="str">
        <f t="shared" si="28"/>
        <v xml:space="preserve"> MAXI</v>
      </c>
      <c r="BE840" s="12" t="e">
        <v>#N/A</v>
      </c>
    </row>
    <row r="841" spans="3:57">
      <c r="C841">
        <v>1526</v>
      </c>
      <c r="D841" t="s">
        <v>167</v>
      </c>
      <c r="E841">
        <v>512</v>
      </c>
      <c r="F841">
        <v>581</v>
      </c>
      <c r="G841">
        <v>503</v>
      </c>
      <c r="H841">
        <v>511</v>
      </c>
      <c r="I841">
        <v>2016</v>
      </c>
      <c r="J841">
        <v>9</v>
      </c>
      <c r="K841">
        <v>30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 t="s">
        <v>2944</v>
      </c>
      <c r="V841" t="s">
        <v>214</v>
      </c>
      <c r="W841" t="s">
        <v>2945</v>
      </c>
      <c r="X841" t="s">
        <v>167</v>
      </c>
      <c r="Y841">
        <v>990017</v>
      </c>
      <c r="Z841" t="s">
        <v>494</v>
      </c>
      <c r="AA841" t="s">
        <v>412</v>
      </c>
      <c r="AB841">
        <v>44444444</v>
      </c>
      <c r="AC841">
        <v>99</v>
      </c>
      <c r="AD841" t="s">
        <v>174</v>
      </c>
      <c r="AE841" t="s">
        <v>174</v>
      </c>
      <c r="AF841">
        <v>99</v>
      </c>
      <c r="AG841">
        <v>11</v>
      </c>
      <c r="AH841">
        <v>54</v>
      </c>
      <c r="AI841" t="s">
        <v>175</v>
      </c>
      <c r="AJ841" t="s">
        <v>176</v>
      </c>
      <c r="AK841" t="s">
        <v>177</v>
      </c>
      <c r="AL841" t="s">
        <v>175</v>
      </c>
      <c r="AM841">
        <v>99</v>
      </c>
      <c r="AN841">
        <v>31</v>
      </c>
      <c r="AO841" t="s">
        <v>1331</v>
      </c>
      <c r="AP841" t="s">
        <v>180</v>
      </c>
      <c r="AQ841">
        <v>20210413</v>
      </c>
      <c r="AR841">
        <v>34036</v>
      </c>
      <c r="AS841" t="s">
        <v>181</v>
      </c>
      <c r="AT841">
        <v>58.499440100000001</v>
      </c>
      <c r="AU841" t="s">
        <v>181</v>
      </c>
      <c r="AV841"/>
      <c r="AW841"/>
      <c r="AX841"/>
      <c r="AY841"/>
      <c r="AZ841"/>
      <c r="BA841"/>
      <c r="BB841"/>
      <c r="BC841" s="19" t="str">
        <f t="shared" si="27"/>
        <v/>
      </c>
      <c r="BD841" s="20" t="str">
        <f t="shared" si="28"/>
        <v xml:space="preserve"> MAXI</v>
      </c>
      <c r="BE841" s="12" t="e">
        <v>#N/A</v>
      </c>
    </row>
    <row r="842" spans="3:57">
      <c r="C842" s="114">
        <v>1527</v>
      </c>
      <c r="D842" t="s">
        <v>167</v>
      </c>
      <c r="E842">
        <v>512</v>
      </c>
      <c r="F842">
        <v>581</v>
      </c>
      <c r="G842">
        <v>503</v>
      </c>
      <c r="H842">
        <v>511</v>
      </c>
      <c r="I842">
        <v>2011</v>
      </c>
      <c r="J842">
        <v>12</v>
      </c>
      <c r="K842">
        <v>22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 t="s">
        <v>2946</v>
      </c>
      <c r="V842" t="s">
        <v>214</v>
      </c>
      <c r="W842" t="s">
        <v>2947</v>
      </c>
      <c r="X842" t="s">
        <v>2948</v>
      </c>
      <c r="Y842">
        <v>990012</v>
      </c>
      <c r="Z842" t="s">
        <v>225</v>
      </c>
      <c r="AA842" t="s">
        <v>226</v>
      </c>
      <c r="AB842">
        <v>46112490</v>
      </c>
      <c r="AC842">
        <v>99</v>
      </c>
      <c r="AD842" t="s">
        <v>174</v>
      </c>
      <c r="AE842" t="s">
        <v>174</v>
      </c>
      <c r="AF842">
        <v>99</v>
      </c>
      <c r="AG842">
        <v>11</v>
      </c>
      <c r="AH842">
        <v>54</v>
      </c>
      <c r="AI842" t="s">
        <v>167</v>
      </c>
      <c r="AJ842" t="s">
        <v>273</v>
      </c>
      <c r="AK842" t="s">
        <v>177</v>
      </c>
      <c r="AL842" t="s">
        <v>1624</v>
      </c>
      <c r="AM842">
        <v>99</v>
      </c>
      <c r="AN842">
        <v>31</v>
      </c>
      <c r="AO842" t="s">
        <v>1331</v>
      </c>
      <c r="AP842" t="s">
        <v>180</v>
      </c>
      <c r="AQ842">
        <v>20210413</v>
      </c>
      <c r="AR842">
        <v>34043</v>
      </c>
      <c r="AS842" t="s">
        <v>181</v>
      </c>
      <c r="AT842">
        <v>58.458890799999999</v>
      </c>
      <c r="AU842" t="s">
        <v>181</v>
      </c>
      <c r="AV842"/>
      <c r="AW842"/>
      <c r="AX842"/>
      <c r="AY842"/>
      <c r="AZ842"/>
      <c r="BA842"/>
      <c r="BB842"/>
      <c r="BC842" s="19" t="str">
        <f t="shared" si="27"/>
        <v/>
      </c>
      <c r="BD842" s="20" t="str">
        <f t="shared" si="28"/>
        <v xml:space="preserve"> MAXI</v>
      </c>
      <c r="BE842" s="12" t="e">
        <v>#N/A</v>
      </c>
    </row>
    <row r="843" spans="3:57">
      <c r="C843" s="114">
        <v>1531</v>
      </c>
      <c r="D843" t="s">
        <v>167</v>
      </c>
      <c r="E843">
        <v>512</v>
      </c>
      <c r="F843">
        <v>581</v>
      </c>
      <c r="G843">
        <v>503</v>
      </c>
      <c r="H843">
        <v>511</v>
      </c>
      <c r="I843">
        <v>2013</v>
      </c>
      <c r="J843">
        <v>11</v>
      </c>
      <c r="K843">
        <v>29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 t="s">
        <v>2949</v>
      </c>
      <c r="V843" t="s">
        <v>167</v>
      </c>
      <c r="W843" t="s">
        <v>2950</v>
      </c>
      <c r="X843" t="s">
        <v>167</v>
      </c>
      <c r="Y843">
        <v>990026</v>
      </c>
      <c r="Z843" t="s">
        <v>209</v>
      </c>
      <c r="AA843" t="s">
        <v>2951</v>
      </c>
      <c r="AB843">
        <v>11111111111</v>
      </c>
      <c r="AC843">
        <v>99</v>
      </c>
      <c r="AD843" t="s">
        <v>174</v>
      </c>
      <c r="AE843" t="s">
        <v>174</v>
      </c>
      <c r="AF843">
        <v>99</v>
      </c>
      <c r="AG843">
        <v>11</v>
      </c>
      <c r="AH843">
        <v>54</v>
      </c>
      <c r="AI843" t="s">
        <v>175</v>
      </c>
      <c r="AJ843" t="s">
        <v>176</v>
      </c>
      <c r="AK843" t="s">
        <v>177</v>
      </c>
      <c r="AL843" t="s">
        <v>175</v>
      </c>
      <c r="AM843">
        <v>99</v>
      </c>
      <c r="AN843">
        <v>31</v>
      </c>
      <c r="AO843" t="s">
        <v>1331</v>
      </c>
      <c r="AP843" t="s">
        <v>180</v>
      </c>
      <c r="AQ843">
        <v>20210413</v>
      </c>
      <c r="AR843">
        <v>34051</v>
      </c>
      <c r="AS843" t="s">
        <v>181</v>
      </c>
      <c r="AT843">
        <v>58.406136199999999</v>
      </c>
      <c r="AU843" t="s">
        <v>181</v>
      </c>
      <c r="AV843"/>
      <c r="AW843"/>
      <c r="AX843"/>
      <c r="AY843"/>
      <c r="AZ843"/>
      <c r="BA843"/>
      <c r="BB843"/>
      <c r="BC843" s="19" t="str">
        <f t="shared" si="27"/>
        <v/>
      </c>
      <c r="BD843" s="20" t="str">
        <f t="shared" si="28"/>
        <v xml:space="preserve"> MAXI</v>
      </c>
      <c r="BE843" s="12" t="e">
        <v>#N/A</v>
      </c>
    </row>
    <row r="844" spans="3:57">
      <c r="C844" s="114">
        <v>1532</v>
      </c>
      <c r="D844" t="s">
        <v>167</v>
      </c>
      <c r="E844">
        <v>512</v>
      </c>
      <c r="F844">
        <v>581</v>
      </c>
      <c r="G844">
        <v>503</v>
      </c>
      <c r="H844">
        <v>511</v>
      </c>
      <c r="I844">
        <v>2013</v>
      </c>
      <c r="J844">
        <v>9</v>
      </c>
      <c r="K844">
        <v>27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 t="s">
        <v>2952</v>
      </c>
      <c r="V844" t="s">
        <v>214</v>
      </c>
      <c r="W844" t="s">
        <v>2953</v>
      </c>
      <c r="X844" t="s">
        <v>167</v>
      </c>
      <c r="Y844">
        <v>990017</v>
      </c>
      <c r="Z844" t="s">
        <v>494</v>
      </c>
      <c r="AA844" t="s">
        <v>500</v>
      </c>
      <c r="AB844">
        <v>46356886</v>
      </c>
      <c r="AC844">
        <v>99</v>
      </c>
      <c r="AD844" t="s">
        <v>174</v>
      </c>
      <c r="AE844" t="s">
        <v>174</v>
      </c>
      <c r="AF844">
        <v>99</v>
      </c>
      <c r="AG844">
        <v>11</v>
      </c>
      <c r="AH844">
        <v>54</v>
      </c>
      <c r="AI844" t="s">
        <v>175</v>
      </c>
      <c r="AJ844" t="s">
        <v>176</v>
      </c>
      <c r="AK844" t="s">
        <v>177</v>
      </c>
      <c r="AL844" t="s">
        <v>175</v>
      </c>
      <c r="AM844">
        <v>99</v>
      </c>
      <c r="AN844">
        <v>31</v>
      </c>
      <c r="AO844" t="s">
        <v>1331</v>
      </c>
      <c r="AP844" t="s">
        <v>180</v>
      </c>
      <c r="AQ844">
        <v>20210413</v>
      </c>
      <c r="AR844">
        <v>34059</v>
      </c>
      <c r="AS844" t="s">
        <v>181</v>
      </c>
      <c r="AT844">
        <v>58.506327200000001</v>
      </c>
      <c r="AU844" t="s">
        <v>181</v>
      </c>
      <c r="AV844"/>
      <c r="AW844"/>
      <c r="AX844"/>
      <c r="AY844"/>
      <c r="AZ844"/>
      <c r="BA844"/>
      <c r="BB844"/>
      <c r="BC844" s="19" t="str">
        <f t="shared" si="27"/>
        <v/>
      </c>
      <c r="BD844" s="20" t="str">
        <f t="shared" si="28"/>
        <v xml:space="preserve"> MAXI</v>
      </c>
      <c r="BE844" s="12" t="e">
        <v>#N/A</v>
      </c>
    </row>
    <row r="845" spans="3:57">
      <c r="C845" s="114">
        <v>1533</v>
      </c>
      <c r="D845" t="s">
        <v>167</v>
      </c>
      <c r="E845">
        <v>512</v>
      </c>
      <c r="F845">
        <v>581</v>
      </c>
      <c r="G845">
        <v>503</v>
      </c>
      <c r="H845">
        <v>511</v>
      </c>
      <c r="I845">
        <v>2014</v>
      </c>
      <c r="J845">
        <v>4</v>
      </c>
      <c r="K845">
        <v>29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 t="s">
        <v>2954</v>
      </c>
      <c r="V845" t="s">
        <v>214</v>
      </c>
      <c r="W845" t="s">
        <v>2955</v>
      </c>
      <c r="X845" t="s">
        <v>167</v>
      </c>
      <c r="Y845">
        <v>990017</v>
      </c>
      <c r="Z845" t="s">
        <v>494</v>
      </c>
      <c r="AA845" t="s">
        <v>500</v>
      </c>
      <c r="AB845">
        <v>46862529</v>
      </c>
      <c r="AC845">
        <v>99</v>
      </c>
      <c r="AD845" t="s">
        <v>174</v>
      </c>
      <c r="AE845" t="s">
        <v>174</v>
      </c>
      <c r="AF845">
        <v>99</v>
      </c>
      <c r="AG845">
        <v>11</v>
      </c>
      <c r="AH845">
        <v>54</v>
      </c>
      <c r="AI845" t="s">
        <v>175</v>
      </c>
      <c r="AJ845" t="s">
        <v>176</v>
      </c>
      <c r="AK845" t="s">
        <v>177</v>
      </c>
      <c r="AL845" t="s">
        <v>175</v>
      </c>
      <c r="AM845">
        <v>99</v>
      </c>
      <c r="AN845">
        <v>31</v>
      </c>
      <c r="AO845" t="s">
        <v>1331</v>
      </c>
      <c r="AP845" t="s">
        <v>180</v>
      </c>
      <c r="AQ845">
        <v>20210413</v>
      </c>
      <c r="AR845">
        <v>34107</v>
      </c>
      <c r="AS845" t="s">
        <v>181</v>
      </c>
      <c r="AT845">
        <v>58.503347499999997</v>
      </c>
      <c r="AU845" t="s">
        <v>181</v>
      </c>
      <c r="AV845"/>
      <c r="AW845"/>
      <c r="AX845"/>
      <c r="AY845"/>
      <c r="AZ845"/>
      <c r="BA845"/>
      <c r="BB845"/>
      <c r="BC845" s="19" t="str">
        <f t="shared" si="27"/>
        <v/>
      </c>
      <c r="BD845" s="20" t="str">
        <f t="shared" si="28"/>
        <v xml:space="preserve"> MAXI</v>
      </c>
      <c r="BE845" s="12" t="e">
        <v>#N/A</v>
      </c>
    </row>
    <row r="846" spans="3:57">
      <c r="C846" s="114">
        <v>1534</v>
      </c>
      <c r="D846" t="s">
        <v>167</v>
      </c>
      <c r="E846">
        <v>512</v>
      </c>
      <c r="F846">
        <v>581</v>
      </c>
      <c r="G846">
        <v>503</v>
      </c>
      <c r="H846">
        <v>511</v>
      </c>
      <c r="I846">
        <v>2015</v>
      </c>
      <c r="J846">
        <v>2</v>
      </c>
      <c r="K846">
        <v>20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 t="s">
        <v>2956</v>
      </c>
      <c r="V846" t="s">
        <v>169</v>
      </c>
      <c r="W846" t="s">
        <v>2957</v>
      </c>
      <c r="X846" t="s">
        <v>167</v>
      </c>
      <c r="Y846">
        <v>130143</v>
      </c>
      <c r="Z846" t="s">
        <v>450</v>
      </c>
      <c r="AA846" t="s">
        <v>451</v>
      </c>
      <c r="AB846">
        <v>11111111</v>
      </c>
      <c r="AC846">
        <v>13</v>
      </c>
      <c r="AD846" t="s">
        <v>249</v>
      </c>
      <c r="AE846" t="s">
        <v>249</v>
      </c>
      <c r="AF846">
        <v>13</v>
      </c>
      <c r="AG846">
        <v>11</v>
      </c>
      <c r="AH846">
        <v>54</v>
      </c>
      <c r="AI846" t="s">
        <v>175</v>
      </c>
      <c r="AJ846" t="s">
        <v>176</v>
      </c>
      <c r="AK846" t="s">
        <v>177</v>
      </c>
      <c r="AL846" t="s">
        <v>175</v>
      </c>
      <c r="AM846">
        <v>99</v>
      </c>
      <c r="AN846">
        <v>31</v>
      </c>
      <c r="AO846" t="s">
        <v>1331</v>
      </c>
      <c r="AP846" t="s">
        <v>180</v>
      </c>
      <c r="AQ846">
        <v>20210413</v>
      </c>
      <c r="AR846">
        <v>34115</v>
      </c>
      <c r="AS846" t="s">
        <v>181</v>
      </c>
      <c r="AT846">
        <v>58.364139000000002</v>
      </c>
      <c r="AU846" t="s">
        <v>181</v>
      </c>
      <c r="AV846"/>
      <c r="AW846"/>
      <c r="AX846"/>
      <c r="AY846"/>
      <c r="AZ846"/>
      <c r="BA846"/>
      <c r="BB846"/>
      <c r="BC846" s="19" t="str">
        <f t="shared" si="27"/>
        <v/>
      </c>
      <c r="BD846" s="20" t="str">
        <f t="shared" si="28"/>
        <v xml:space="preserve"> MAXI</v>
      </c>
      <c r="BE846" s="12" t="e">
        <v>#N/A</v>
      </c>
    </row>
    <row r="847" spans="3:57">
      <c r="C847" s="114">
        <v>1535</v>
      </c>
      <c r="D847" t="s">
        <v>167</v>
      </c>
      <c r="E847">
        <v>512</v>
      </c>
      <c r="F847">
        <v>581</v>
      </c>
      <c r="G847">
        <v>503</v>
      </c>
      <c r="H847">
        <v>511</v>
      </c>
      <c r="I847">
        <v>2015</v>
      </c>
      <c r="J847">
        <v>3</v>
      </c>
      <c r="K847">
        <v>20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 t="s">
        <v>2958</v>
      </c>
      <c r="V847" t="s">
        <v>169</v>
      </c>
      <c r="W847" t="s">
        <v>2959</v>
      </c>
      <c r="X847" t="s">
        <v>2960</v>
      </c>
      <c r="Y847">
        <v>131786</v>
      </c>
      <c r="Z847" t="s">
        <v>2961</v>
      </c>
      <c r="AA847" t="s">
        <v>2962</v>
      </c>
      <c r="AB847">
        <v>11111111</v>
      </c>
      <c r="AC847">
        <v>13</v>
      </c>
      <c r="AD847" t="s">
        <v>249</v>
      </c>
      <c r="AE847" t="s">
        <v>249</v>
      </c>
      <c r="AF847">
        <v>13</v>
      </c>
      <c r="AG847">
        <v>11</v>
      </c>
      <c r="AH847">
        <v>54</v>
      </c>
      <c r="AI847" t="s">
        <v>167</v>
      </c>
      <c r="AJ847" t="s">
        <v>273</v>
      </c>
      <c r="AK847" t="s">
        <v>177</v>
      </c>
      <c r="AL847" t="s">
        <v>175</v>
      </c>
      <c r="AM847">
        <v>99</v>
      </c>
      <c r="AN847">
        <v>31</v>
      </c>
      <c r="AO847" t="s">
        <v>1331</v>
      </c>
      <c r="AP847" t="s">
        <v>180</v>
      </c>
      <c r="AQ847">
        <v>20210413</v>
      </c>
      <c r="AR847">
        <v>34124</v>
      </c>
      <c r="AS847" t="s">
        <v>181</v>
      </c>
      <c r="AT847">
        <v>58.78199</v>
      </c>
      <c r="AU847" t="s">
        <v>181</v>
      </c>
      <c r="AV847"/>
      <c r="AW847"/>
      <c r="AX847"/>
      <c r="AY847"/>
      <c r="AZ847"/>
      <c r="BA847"/>
      <c r="BB847"/>
      <c r="BC847" s="19" t="str">
        <f t="shared" si="27"/>
        <v/>
      </c>
      <c r="BD847" s="20" t="str">
        <f t="shared" si="28"/>
        <v xml:space="preserve"> MAXI</v>
      </c>
      <c r="BE847" s="12" t="e">
        <v>#N/A</v>
      </c>
    </row>
    <row r="848" spans="3:57">
      <c r="C848" s="114">
        <v>1536</v>
      </c>
      <c r="D848" t="s">
        <v>167</v>
      </c>
      <c r="E848">
        <v>512</v>
      </c>
      <c r="F848">
        <v>581</v>
      </c>
      <c r="G848">
        <v>503</v>
      </c>
      <c r="H848">
        <v>511</v>
      </c>
      <c r="I848">
        <v>2014</v>
      </c>
      <c r="J848">
        <v>12</v>
      </c>
      <c r="K848">
        <v>12</v>
      </c>
      <c r="L848">
        <v>2016</v>
      </c>
      <c r="M848">
        <v>3</v>
      </c>
      <c r="N848">
        <v>17</v>
      </c>
      <c r="O848">
        <v>2016</v>
      </c>
      <c r="P848">
        <v>3</v>
      </c>
      <c r="Q848">
        <v>31</v>
      </c>
      <c r="R848">
        <v>0</v>
      </c>
      <c r="S848">
        <v>0</v>
      </c>
      <c r="T848">
        <v>0</v>
      </c>
      <c r="U848" t="s">
        <v>2728</v>
      </c>
      <c r="V848" t="s">
        <v>214</v>
      </c>
      <c r="W848" t="s">
        <v>2963</v>
      </c>
      <c r="X848" t="s">
        <v>2964</v>
      </c>
      <c r="Y848">
        <v>130519</v>
      </c>
      <c r="Z848" t="s">
        <v>1157</v>
      </c>
      <c r="AA848" t="s">
        <v>1512</v>
      </c>
      <c r="AB848">
        <v>44444444444</v>
      </c>
      <c r="AC848">
        <v>13</v>
      </c>
      <c r="AD848" t="s">
        <v>249</v>
      </c>
      <c r="AE848" t="s">
        <v>249</v>
      </c>
      <c r="AF848">
        <v>13</v>
      </c>
      <c r="AG848">
        <v>11</v>
      </c>
      <c r="AH848">
        <v>54</v>
      </c>
      <c r="AI848" t="s">
        <v>175</v>
      </c>
      <c r="AJ848" t="s">
        <v>176</v>
      </c>
      <c r="AK848" t="s">
        <v>177</v>
      </c>
      <c r="AL848" t="s">
        <v>175</v>
      </c>
      <c r="AM848">
        <v>99</v>
      </c>
      <c r="AN848">
        <v>31</v>
      </c>
      <c r="AO848" t="s">
        <v>1331</v>
      </c>
      <c r="AP848" t="s">
        <v>180</v>
      </c>
      <c r="AQ848">
        <v>20210413</v>
      </c>
      <c r="AR848">
        <v>34131</v>
      </c>
      <c r="AS848" t="s">
        <v>181</v>
      </c>
      <c r="AT848">
        <v>61.113086000000003</v>
      </c>
      <c r="AU848" t="s">
        <v>181</v>
      </c>
      <c r="AV848"/>
      <c r="AW848"/>
      <c r="AX848"/>
      <c r="AY848"/>
      <c r="AZ848"/>
      <c r="BA848"/>
      <c r="BB848"/>
      <c r="BC848" s="19" t="str">
        <f t="shared" si="27"/>
        <v/>
      </c>
      <c r="BD848" s="20" t="str">
        <f t="shared" si="28"/>
        <v xml:space="preserve"> MAXI</v>
      </c>
      <c r="BE848" s="12" t="e">
        <v>#N/A</v>
      </c>
    </row>
    <row r="849" spans="3:57">
      <c r="C849" s="114">
        <v>1538</v>
      </c>
      <c r="D849" t="s">
        <v>167</v>
      </c>
      <c r="E849">
        <v>511</v>
      </c>
      <c r="F849">
        <v>571</v>
      </c>
      <c r="G849">
        <v>501</v>
      </c>
      <c r="H849">
        <v>501</v>
      </c>
      <c r="I849">
        <v>2015</v>
      </c>
      <c r="J849">
        <v>4</v>
      </c>
      <c r="K849">
        <v>30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 t="s">
        <v>2965</v>
      </c>
      <c r="V849" t="s">
        <v>214</v>
      </c>
      <c r="W849" t="s">
        <v>2966</v>
      </c>
      <c r="X849" t="s">
        <v>167</v>
      </c>
      <c r="Y849">
        <v>990040</v>
      </c>
      <c r="Z849" t="s">
        <v>568</v>
      </c>
      <c r="AA849" t="s">
        <v>241</v>
      </c>
      <c r="AB849">
        <v>44444444</v>
      </c>
      <c r="AC849">
        <v>99</v>
      </c>
      <c r="AD849" t="s">
        <v>174</v>
      </c>
      <c r="AE849" t="s">
        <v>174</v>
      </c>
      <c r="AF849">
        <v>99</v>
      </c>
      <c r="AG849">
        <v>11</v>
      </c>
      <c r="AH849">
        <v>54</v>
      </c>
      <c r="AI849" t="s">
        <v>175</v>
      </c>
      <c r="AJ849" t="s">
        <v>176</v>
      </c>
      <c r="AK849" t="s">
        <v>177</v>
      </c>
      <c r="AL849" t="s">
        <v>175</v>
      </c>
      <c r="AM849">
        <v>99</v>
      </c>
      <c r="AN849">
        <v>31</v>
      </c>
      <c r="AO849" t="s">
        <v>1331</v>
      </c>
      <c r="AP849" t="s">
        <v>180</v>
      </c>
      <c r="AQ849">
        <v>20210413</v>
      </c>
      <c r="AR849">
        <v>34145</v>
      </c>
      <c r="AS849" t="s">
        <v>181</v>
      </c>
      <c r="AT849">
        <v>58.515642499999998</v>
      </c>
      <c r="AU849" t="s">
        <v>181</v>
      </c>
      <c r="AV849"/>
      <c r="AW849"/>
      <c r="AX849"/>
      <c r="AY849"/>
      <c r="AZ849"/>
      <c r="BA849"/>
      <c r="BB849"/>
      <c r="BC849" s="19" t="str">
        <f t="shared" si="27"/>
        <v/>
      </c>
      <c r="BD849" s="20" t="str">
        <f t="shared" si="28"/>
        <v xml:space="preserve"> MAXI</v>
      </c>
      <c r="BE849" s="12" t="e">
        <v>#N/A</v>
      </c>
    </row>
    <row r="850" spans="3:57">
      <c r="C850">
        <v>1539</v>
      </c>
      <c r="D850" t="s">
        <v>167</v>
      </c>
      <c r="E850">
        <v>512</v>
      </c>
      <c r="F850">
        <v>581</v>
      </c>
      <c r="G850">
        <v>503</v>
      </c>
      <c r="H850">
        <v>511</v>
      </c>
      <c r="I850">
        <v>2017</v>
      </c>
      <c r="J850">
        <v>5</v>
      </c>
      <c r="K850">
        <v>26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 t="s">
        <v>2967</v>
      </c>
      <c r="V850" t="s">
        <v>214</v>
      </c>
      <c r="W850" t="s">
        <v>2968</v>
      </c>
      <c r="X850" t="s">
        <v>167</v>
      </c>
      <c r="Y850">
        <v>132387</v>
      </c>
      <c r="Z850" t="s">
        <v>818</v>
      </c>
      <c r="AA850" t="s">
        <v>819</v>
      </c>
      <c r="AB850">
        <v>44444444</v>
      </c>
      <c r="AC850">
        <v>13</v>
      </c>
      <c r="AD850" t="s">
        <v>249</v>
      </c>
      <c r="AE850" t="s">
        <v>249</v>
      </c>
      <c r="AF850">
        <v>13</v>
      </c>
      <c r="AG850">
        <v>11</v>
      </c>
      <c r="AH850">
        <v>54</v>
      </c>
      <c r="AI850" t="s">
        <v>167</v>
      </c>
      <c r="AJ850" t="s">
        <v>273</v>
      </c>
      <c r="AK850" t="s">
        <v>177</v>
      </c>
      <c r="AL850" t="s">
        <v>175</v>
      </c>
      <c r="AM850">
        <v>99</v>
      </c>
      <c r="AN850">
        <v>31</v>
      </c>
      <c r="AO850" t="s">
        <v>1331</v>
      </c>
      <c r="AP850" t="s">
        <v>180</v>
      </c>
      <c r="AQ850">
        <v>20210413</v>
      </c>
      <c r="AR850">
        <v>34158</v>
      </c>
      <c r="AS850" t="s">
        <v>181</v>
      </c>
      <c r="AT850">
        <v>58.417053000000003</v>
      </c>
      <c r="AU850" t="s">
        <v>181</v>
      </c>
      <c r="AV850"/>
      <c r="AW850"/>
      <c r="AX850"/>
      <c r="AY850"/>
      <c r="AZ850"/>
      <c r="BA850"/>
      <c r="BB850"/>
      <c r="BC850" s="19" t="str">
        <f t="shared" si="27"/>
        <v/>
      </c>
      <c r="BD850" s="20" t="str">
        <f t="shared" si="28"/>
        <v xml:space="preserve"> MAXI</v>
      </c>
      <c r="BE850" s="12" t="e">
        <v>#N/A</v>
      </c>
    </row>
    <row r="851" spans="3:57">
      <c r="C851">
        <v>1542</v>
      </c>
      <c r="D851" t="s">
        <v>167</v>
      </c>
      <c r="E851">
        <v>512</v>
      </c>
      <c r="F851">
        <v>581</v>
      </c>
      <c r="G851">
        <v>503</v>
      </c>
      <c r="H851">
        <v>511</v>
      </c>
      <c r="I851">
        <v>2017</v>
      </c>
      <c r="J851">
        <v>10</v>
      </c>
      <c r="K851">
        <v>27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 t="s">
        <v>777</v>
      </c>
      <c r="V851" t="s">
        <v>214</v>
      </c>
      <c r="W851" t="s">
        <v>2969</v>
      </c>
      <c r="X851" t="s">
        <v>2970</v>
      </c>
      <c r="Y851">
        <v>990001</v>
      </c>
      <c r="Z851" t="s">
        <v>174</v>
      </c>
      <c r="AA851" t="s">
        <v>696</v>
      </c>
      <c r="AB851">
        <v>11111111</v>
      </c>
      <c r="AC851">
        <v>99</v>
      </c>
      <c r="AD851" t="s">
        <v>174</v>
      </c>
      <c r="AE851" t="s">
        <v>174</v>
      </c>
      <c r="AF851">
        <v>99</v>
      </c>
      <c r="AG851">
        <v>11</v>
      </c>
      <c r="AH851">
        <v>54</v>
      </c>
      <c r="AI851" t="s">
        <v>175</v>
      </c>
      <c r="AJ851" t="s">
        <v>176</v>
      </c>
      <c r="AK851" t="s">
        <v>177</v>
      </c>
      <c r="AL851" t="s">
        <v>175</v>
      </c>
      <c r="AM851">
        <v>99</v>
      </c>
      <c r="AN851">
        <v>31</v>
      </c>
      <c r="AO851" t="s">
        <v>1331</v>
      </c>
      <c r="AP851" t="s">
        <v>180</v>
      </c>
      <c r="AQ851">
        <v>20210413</v>
      </c>
      <c r="AR851">
        <v>34212</v>
      </c>
      <c r="AS851" t="s">
        <v>181</v>
      </c>
      <c r="AT851">
        <v>58.420358</v>
      </c>
      <c r="AU851" t="s">
        <v>181</v>
      </c>
      <c r="AV851"/>
      <c r="AW851"/>
      <c r="AX851"/>
      <c r="AY851"/>
      <c r="AZ851"/>
      <c r="BA851"/>
      <c r="BB851"/>
      <c r="BC851" s="19" t="str">
        <f t="shared" si="27"/>
        <v/>
      </c>
      <c r="BD851" s="20" t="str">
        <f t="shared" si="28"/>
        <v xml:space="preserve"> MAXI</v>
      </c>
      <c r="BE851" s="12" t="e">
        <v>#N/A</v>
      </c>
    </row>
    <row r="852" spans="3:57">
      <c r="C852">
        <v>1543</v>
      </c>
      <c r="D852" t="s">
        <v>167</v>
      </c>
      <c r="E852">
        <v>512</v>
      </c>
      <c r="F852">
        <v>581</v>
      </c>
      <c r="G852">
        <v>503</v>
      </c>
      <c r="H852">
        <v>511</v>
      </c>
      <c r="I852">
        <v>2018</v>
      </c>
      <c r="J852">
        <v>5</v>
      </c>
      <c r="K852">
        <v>24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 t="s">
        <v>2971</v>
      </c>
      <c r="V852" t="s">
        <v>214</v>
      </c>
      <c r="W852" t="s">
        <v>2972</v>
      </c>
      <c r="X852" t="s">
        <v>167</v>
      </c>
      <c r="Y852">
        <v>990001</v>
      </c>
      <c r="Z852" t="s">
        <v>174</v>
      </c>
      <c r="AA852" t="s">
        <v>696</v>
      </c>
      <c r="AB852">
        <v>11111111</v>
      </c>
      <c r="AC852">
        <v>99</v>
      </c>
      <c r="AD852" t="s">
        <v>174</v>
      </c>
      <c r="AE852" t="s">
        <v>174</v>
      </c>
      <c r="AF852">
        <v>99</v>
      </c>
      <c r="AG852">
        <v>11</v>
      </c>
      <c r="AH852">
        <v>54</v>
      </c>
      <c r="AI852" t="s">
        <v>175</v>
      </c>
      <c r="AJ852" t="s">
        <v>176</v>
      </c>
      <c r="AK852" t="s">
        <v>177</v>
      </c>
      <c r="AL852" t="s">
        <v>1624</v>
      </c>
      <c r="AM852">
        <v>99</v>
      </c>
      <c r="AN852">
        <v>31</v>
      </c>
      <c r="AO852" t="s">
        <v>1331</v>
      </c>
      <c r="AP852" t="s">
        <v>180</v>
      </c>
      <c r="AQ852">
        <v>20210413</v>
      </c>
      <c r="AR852">
        <v>34225</v>
      </c>
      <c r="AS852" t="s">
        <v>181</v>
      </c>
      <c r="AT852">
        <v>58.414442000000001</v>
      </c>
      <c r="AU852" t="s">
        <v>181</v>
      </c>
      <c r="AV852"/>
      <c r="AW852"/>
      <c r="AX852"/>
      <c r="AY852"/>
      <c r="AZ852"/>
      <c r="BA852"/>
      <c r="BB852"/>
      <c r="BC852" s="19" t="str">
        <f t="shared" si="27"/>
        <v/>
      </c>
      <c r="BD852" s="20" t="str">
        <f t="shared" si="28"/>
        <v xml:space="preserve"> MAXI</v>
      </c>
      <c r="BE852" s="12" t="e">
        <v>#N/A</v>
      </c>
    </row>
    <row r="853" spans="3:57">
      <c r="C853" s="114">
        <v>1800</v>
      </c>
      <c r="D853" t="s">
        <v>167</v>
      </c>
      <c r="E853">
        <v>514</v>
      </c>
      <c r="F853">
        <v>535</v>
      </c>
      <c r="G853">
        <v>506</v>
      </c>
      <c r="H853">
        <v>511</v>
      </c>
      <c r="I853">
        <v>2013</v>
      </c>
      <c r="J853">
        <v>8</v>
      </c>
      <c r="K853">
        <v>9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 t="s">
        <v>2973</v>
      </c>
      <c r="V853" t="s">
        <v>167</v>
      </c>
      <c r="W853" t="s">
        <v>2974</v>
      </c>
      <c r="X853" t="s">
        <v>167</v>
      </c>
      <c r="Y853">
        <v>20365</v>
      </c>
      <c r="Z853" t="s">
        <v>307</v>
      </c>
      <c r="AA853" t="s">
        <v>2553</v>
      </c>
      <c r="AB853">
        <v>4953539</v>
      </c>
      <c r="AC853">
        <v>2</v>
      </c>
      <c r="AD853" t="s">
        <v>307</v>
      </c>
      <c r="AE853" t="s">
        <v>307</v>
      </c>
      <c r="AF853">
        <v>2</v>
      </c>
      <c r="AG853">
        <v>387</v>
      </c>
      <c r="AH853">
        <v>54</v>
      </c>
      <c r="AI853" t="s">
        <v>175</v>
      </c>
      <c r="AJ853" t="s">
        <v>176</v>
      </c>
      <c r="AK853" t="s">
        <v>177</v>
      </c>
      <c r="AL853" t="s">
        <v>175</v>
      </c>
      <c r="AM853">
        <v>99</v>
      </c>
      <c r="AN853">
        <v>52</v>
      </c>
      <c r="AO853" t="s">
        <v>2554</v>
      </c>
      <c r="AP853" t="s">
        <v>539</v>
      </c>
      <c r="AQ853">
        <v>20210426</v>
      </c>
      <c r="AR853">
        <v>172738</v>
      </c>
      <c r="AS853" t="s">
        <v>181</v>
      </c>
      <c r="AT853">
        <v>65.409902500000001</v>
      </c>
      <c r="AU853" t="s">
        <v>181</v>
      </c>
      <c r="AV853"/>
      <c r="AW853"/>
      <c r="AX853"/>
      <c r="AY853"/>
      <c r="AZ853"/>
      <c r="BA853"/>
      <c r="BB853"/>
      <c r="BC853" s="19" t="str">
        <f t="shared" si="27"/>
        <v/>
      </c>
      <c r="BD853" s="20" t="str">
        <f t="shared" si="28"/>
        <v xml:space="preserve"> MAXI NOA</v>
      </c>
      <c r="BE853" s="12" t="e">
        <v>#N/A</v>
      </c>
    </row>
    <row r="854" spans="3:57">
      <c r="C854" s="114">
        <v>1801</v>
      </c>
      <c r="D854" t="s">
        <v>167</v>
      </c>
      <c r="E854">
        <v>514</v>
      </c>
      <c r="F854">
        <v>535</v>
      </c>
      <c r="G854">
        <v>506</v>
      </c>
      <c r="H854">
        <v>511</v>
      </c>
      <c r="I854">
        <v>2013</v>
      </c>
      <c r="J854">
        <v>6</v>
      </c>
      <c r="K854">
        <v>28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 t="s">
        <v>2975</v>
      </c>
      <c r="V854" t="s">
        <v>167</v>
      </c>
      <c r="W854" t="s">
        <v>2976</v>
      </c>
      <c r="X854" t="s">
        <v>1</v>
      </c>
      <c r="Y854">
        <v>20365</v>
      </c>
      <c r="Z854" t="s">
        <v>307</v>
      </c>
      <c r="AA854" t="s">
        <v>2553</v>
      </c>
      <c r="AB854">
        <v>1111111</v>
      </c>
      <c r="AC854">
        <v>2</v>
      </c>
      <c r="AD854" t="s">
        <v>307</v>
      </c>
      <c r="AE854" t="s">
        <v>307</v>
      </c>
      <c r="AF854">
        <v>2</v>
      </c>
      <c r="AG854">
        <v>387</v>
      </c>
      <c r="AH854">
        <v>54</v>
      </c>
      <c r="AI854" t="s">
        <v>175</v>
      </c>
      <c r="AJ854" t="s">
        <v>176</v>
      </c>
      <c r="AK854" t="s">
        <v>177</v>
      </c>
      <c r="AL854" t="s">
        <v>175</v>
      </c>
      <c r="AM854">
        <v>99</v>
      </c>
      <c r="AN854">
        <v>52</v>
      </c>
      <c r="AO854" t="s">
        <v>2554</v>
      </c>
      <c r="AP854" t="s">
        <v>539</v>
      </c>
      <c r="AQ854">
        <v>20200130</v>
      </c>
      <c r="AR854">
        <v>163823</v>
      </c>
      <c r="AS854" t="s">
        <v>181</v>
      </c>
      <c r="AT854">
        <v>65.406138999999996</v>
      </c>
      <c r="AU854" t="s">
        <v>181</v>
      </c>
      <c r="AV854"/>
      <c r="AW854"/>
      <c r="AX854"/>
      <c r="AY854"/>
      <c r="AZ854"/>
      <c r="BA854"/>
      <c r="BB854"/>
      <c r="BC854" s="19" t="str">
        <f t="shared" si="27"/>
        <v/>
      </c>
      <c r="BD854" s="20" t="str">
        <f t="shared" si="28"/>
        <v xml:space="preserve"> MAXI NOA</v>
      </c>
      <c r="BE854" s="12" t="e">
        <v>#N/A</v>
      </c>
    </row>
    <row r="855" spans="3:57">
      <c r="C855" s="114">
        <v>1802</v>
      </c>
      <c r="D855" t="s">
        <v>167</v>
      </c>
      <c r="E855">
        <v>514</v>
      </c>
      <c r="F855">
        <v>535</v>
      </c>
      <c r="G855">
        <v>506</v>
      </c>
      <c r="H855">
        <v>532</v>
      </c>
      <c r="I855">
        <v>2013</v>
      </c>
      <c r="J855">
        <v>9</v>
      </c>
      <c r="K855">
        <v>27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 t="s">
        <v>2977</v>
      </c>
      <c r="V855" t="s">
        <v>214</v>
      </c>
      <c r="W855" t="s">
        <v>2978</v>
      </c>
      <c r="X855" t="s">
        <v>167</v>
      </c>
      <c r="Y855">
        <v>20365</v>
      </c>
      <c r="Z855" t="s">
        <v>307</v>
      </c>
      <c r="AA855" t="s">
        <v>2553</v>
      </c>
      <c r="AB855">
        <v>1111111</v>
      </c>
      <c r="AC855">
        <v>2</v>
      </c>
      <c r="AD855" t="s">
        <v>307</v>
      </c>
      <c r="AE855" t="s">
        <v>307</v>
      </c>
      <c r="AF855">
        <v>2</v>
      </c>
      <c r="AG855">
        <v>387</v>
      </c>
      <c r="AH855">
        <v>54</v>
      </c>
      <c r="AI855" t="s">
        <v>175</v>
      </c>
      <c r="AJ855" t="s">
        <v>176</v>
      </c>
      <c r="AK855" t="s">
        <v>177</v>
      </c>
      <c r="AL855" t="s">
        <v>175</v>
      </c>
      <c r="AM855">
        <v>99</v>
      </c>
      <c r="AN855">
        <v>52</v>
      </c>
      <c r="AO855" t="s">
        <v>2554</v>
      </c>
      <c r="AP855" t="s">
        <v>539</v>
      </c>
      <c r="AQ855">
        <v>20200130</v>
      </c>
      <c r="AR855">
        <v>163903</v>
      </c>
      <c r="AS855" t="s">
        <v>181</v>
      </c>
      <c r="AT855">
        <v>65.426427000000004</v>
      </c>
      <c r="AU855" t="s">
        <v>181</v>
      </c>
      <c r="AV855"/>
      <c r="AW855"/>
      <c r="AX855"/>
      <c r="AY855"/>
      <c r="AZ855"/>
      <c r="BA855"/>
      <c r="BB855"/>
      <c r="BC855" s="19" t="str">
        <f t="shared" si="27"/>
        <v/>
      </c>
      <c r="BD855" s="20" t="str">
        <f t="shared" si="28"/>
        <v xml:space="preserve"> MAXI NOA</v>
      </c>
      <c r="BE855" s="12" t="e">
        <v>#N/A</v>
      </c>
    </row>
    <row r="856" spans="3:57">
      <c r="C856" s="114">
        <v>1803</v>
      </c>
      <c r="D856" t="s">
        <v>167</v>
      </c>
      <c r="E856">
        <v>514</v>
      </c>
      <c r="F856">
        <v>535</v>
      </c>
      <c r="G856">
        <v>506</v>
      </c>
      <c r="H856">
        <v>511</v>
      </c>
      <c r="I856">
        <v>2013</v>
      </c>
      <c r="J856">
        <v>11</v>
      </c>
      <c r="K856">
        <v>29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 t="s">
        <v>2979</v>
      </c>
      <c r="V856" t="s">
        <v>167</v>
      </c>
      <c r="W856" t="s">
        <v>2980</v>
      </c>
      <c r="X856" t="s">
        <v>167</v>
      </c>
      <c r="Y856">
        <v>20365</v>
      </c>
      <c r="Z856" t="s">
        <v>307</v>
      </c>
      <c r="AA856" t="s">
        <v>2553</v>
      </c>
      <c r="AB856">
        <v>1111111</v>
      </c>
      <c r="AC856">
        <v>2</v>
      </c>
      <c r="AD856" t="s">
        <v>307</v>
      </c>
      <c r="AE856" t="s">
        <v>307</v>
      </c>
      <c r="AF856">
        <v>2</v>
      </c>
      <c r="AG856">
        <v>387</v>
      </c>
      <c r="AH856">
        <v>54</v>
      </c>
      <c r="AI856" t="s">
        <v>175</v>
      </c>
      <c r="AJ856" t="s">
        <v>176</v>
      </c>
      <c r="AK856" t="s">
        <v>177</v>
      </c>
      <c r="AL856" t="s">
        <v>175</v>
      </c>
      <c r="AM856">
        <v>99</v>
      </c>
      <c r="AN856">
        <v>52</v>
      </c>
      <c r="AO856" t="s">
        <v>2554</v>
      </c>
      <c r="AP856" t="s">
        <v>539</v>
      </c>
      <c r="AQ856">
        <v>20200130</v>
      </c>
      <c r="AR856">
        <v>163918</v>
      </c>
      <c r="AS856" t="s">
        <v>181</v>
      </c>
      <c r="AT856">
        <v>65.450626</v>
      </c>
      <c r="AU856" t="s">
        <v>181</v>
      </c>
      <c r="AV856"/>
      <c r="AW856"/>
      <c r="AX856"/>
      <c r="AY856"/>
      <c r="AZ856"/>
      <c r="BA856"/>
      <c r="BB856"/>
      <c r="BC856" s="19" t="str">
        <f t="shared" si="27"/>
        <v/>
      </c>
      <c r="BD856" s="20" t="str">
        <f t="shared" si="28"/>
        <v xml:space="preserve"> MAXI NOA</v>
      </c>
      <c r="BE856" s="12" t="e">
        <v>#N/A</v>
      </c>
    </row>
    <row r="857" spans="3:57">
      <c r="C857">
        <v>1804</v>
      </c>
      <c r="D857" t="s">
        <v>167</v>
      </c>
      <c r="E857">
        <v>514</v>
      </c>
      <c r="F857">
        <v>535</v>
      </c>
      <c r="G857">
        <v>506</v>
      </c>
      <c r="H857">
        <v>532</v>
      </c>
      <c r="I857">
        <v>2016</v>
      </c>
      <c r="J857">
        <v>9</v>
      </c>
      <c r="K857">
        <v>30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 t="s">
        <v>2981</v>
      </c>
      <c r="V857" t="s">
        <v>214</v>
      </c>
      <c r="W857" t="s">
        <v>2982</v>
      </c>
      <c r="X857" t="s">
        <v>167</v>
      </c>
      <c r="Y857">
        <v>20365</v>
      </c>
      <c r="Z857" t="s">
        <v>307</v>
      </c>
      <c r="AA857" t="s">
        <v>2553</v>
      </c>
      <c r="AB857">
        <v>7777777</v>
      </c>
      <c r="AC857">
        <v>2</v>
      </c>
      <c r="AD857" t="s">
        <v>307</v>
      </c>
      <c r="AE857" t="s">
        <v>307</v>
      </c>
      <c r="AF857">
        <v>2</v>
      </c>
      <c r="AG857">
        <v>387</v>
      </c>
      <c r="AH857">
        <v>54</v>
      </c>
      <c r="AI857" t="s">
        <v>175</v>
      </c>
      <c r="AJ857" t="s">
        <v>176</v>
      </c>
      <c r="AK857" t="s">
        <v>177</v>
      </c>
      <c r="AL857" t="s">
        <v>175</v>
      </c>
      <c r="AM857">
        <v>99</v>
      </c>
      <c r="AN857">
        <v>52</v>
      </c>
      <c r="AO857" t="s">
        <v>2554</v>
      </c>
      <c r="AP857" t="s">
        <v>539</v>
      </c>
      <c r="AQ857">
        <v>20200130</v>
      </c>
      <c r="AR857">
        <v>163931</v>
      </c>
      <c r="AS857" t="s">
        <v>181</v>
      </c>
      <c r="AT857">
        <v>65.376961589999993</v>
      </c>
      <c r="AU857" t="s">
        <v>181</v>
      </c>
      <c r="AV857"/>
      <c r="AW857"/>
      <c r="AX857"/>
      <c r="AY857"/>
      <c r="AZ857"/>
      <c r="BA857"/>
      <c r="BB857"/>
      <c r="BC857" s="19" t="str">
        <f t="shared" si="27"/>
        <v/>
      </c>
      <c r="BD857" s="20" t="str">
        <f t="shared" si="28"/>
        <v xml:space="preserve"> MAXI NOA</v>
      </c>
      <c r="BE857" s="12" t="e">
        <v>#N/A</v>
      </c>
    </row>
    <row r="858" spans="3:57">
      <c r="C858">
        <v>1805</v>
      </c>
      <c r="D858" t="s">
        <v>167</v>
      </c>
      <c r="E858">
        <v>514</v>
      </c>
      <c r="F858">
        <v>535</v>
      </c>
      <c r="G858">
        <v>506</v>
      </c>
      <c r="H858">
        <v>532</v>
      </c>
      <c r="I858">
        <v>2017</v>
      </c>
      <c r="J858">
        <v>4</v>
      </c>
      <c r="K858">
        <v>28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 t="s">
        <v>2983</v>
      </c>
      <c r="V858" t="s">
        <v>167</v>
      </c>
      <c r="W858" t="s">
        <v>2984</v>
      </c>
      <c r="X858" t="s">
        <v>167</v>
      </c>
      <c r="Y858">
        <v>20365</v>
      </c>
      <c r="Z858" t="s">
        <v>307</v>
      </c>
      <c r="AA858" t="s">
        <v>2553</v>
      </c>
      <c r="AB858">
        <v>1111111</v>
      </c>
      <c r="AC858">
        <v>2</v>
      </c>
      <c r="AD858" t="s">
        <v>307</v>
      </c>
      <c r="AE858" t="s">
        <v>307</v>
      </c>
      <c r="AF858">
        <v>2</v>
      </c>
      <c r="AG858">
        <v>387</v>
      </c>
      <c r="AH858">
        <v>54</v>
      </c>
      <c r="AI858" t="s">
        <v>175</v>
      </c>
      <c r="AJ858" t="s">
        <v>176</v>
      </c>
      <c r="AK858" t="s">
        <v>177</v>
      </c>
      <c r="AL858" t="s">
        <v>175</v>
      </c>
      <c r="AM858">
        <v>99</v>
      </c>
      <c r="AN858">
        <v>52</v>
      </c>
      <c r="AO858" t="s">
        <v>2554</v>
      </c>
      <c r="AP858" t="s">
        <v>539</v>
      </c>
      <c r="AQ858">
        <v>20200130</v>
      </c>
      <c r="AR858">
        <v>163940</v>
      </c>
      <c r="AS858" t="s">
        <v>181</v>
      </c>
      <c r="AT858">
        <v>65.408501000000001</v>
      </c>
      <c r="AU858" t="s">
        <v>181</v>
      </c>
      <c r="AV858"/>
      <c r="AW858"/>
      <c r="AX858"/>
      <c r="AY858"/>
      <c r="AZ858"/>
      <c r="BA858"/>
      <c r="BB858"/>
      <c r="BC858" s="19" t="str">
        <f t="shared" si="27"/>
        <v/>
      </c>
      <c r="BD858" s="20" t="str">
        <f t="shared" si="28"/>
        <v xml:space="preserve"> MAXI NOA</v>
      </c>
      <c r="BE858" s="12" t="e">
        <v>#N/A</v>
      </c>
    </row>
    <row r="859" spans="3:57">
      <c r="C859">
        <v>1806</v>
      </c>
      <c r="D859" t="s">
        <v>167</v>
      </c>
      <c r="E859">
        <v>514</v>
      </c>
      <c r="F859">
        <v>535</v>
      </c>
      <c r="G859">
        <v>506</v>
      </c>
      <c r="H859">
        <v>532</v>
      </c>
      <c r="I859">
        <v>2017</v>
      </c>
      <c r="J859">
        <v>7</v>
      </c>
      <c r="K859">
        <v>31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 t="s">
        <v>2985</v>
      </c>
      <c r="V859" t="s">
        <v>214</v>
      </c>
      <c r="W859" t="s">
        <v>2986</v>
      </c>
      <c r="X859" t="s">
        <v>167</v>
      </c>
      <c r="Y859">
        <v>30154</v>
      </c>
      <c r="Z859" t="s">
        <v>2569</v>
      </c>
      <c r="AA859" t="s">
        <v>2987</v>
      </c>
      <c r="AB859">
        <v>1111111</v>
      </c>
      <c r="AC859">
        <v>3</v>
      </c>
      <c r="AD859" t="s">
        <v>2569</v>
      </c>
      <c r="AE859" t="s">
        <v>2569</v>
      </c>
      <c r="AF859">
        <v>3</v>
      </c>
      <c r="AG859">
        <v>4600</v>
      </c>
      <c r="AH859">
        <v>54</v>
      </c>
      <c r="AI859" t="s">
        <v>175</v>
      </c>
      <c r="AJ859" t="s">
        <v>176</v>
      </c>
      <c r="AK859" t="s">
        <v>177</v>
      </c>
      <c r="AL859" t="s">
        <v>175</v>
      </c>
      <c r="AM859">
        <v>99</v>
      </c>
      <c r="AN859">
        <v>52</v>
      </c>
      <c r="AO859" t="s">
        <v>2554</v>
      </c>
      <c r="AP859" t="s">
        <v>539</v>
      </c>
      <c r="AQ859">
        <v>20200130</v>
      </c>
      <c r="AR859">
        <v>163952</v>
      </c>
      <c r="AS859" t="s">
        <v>181</v>
      </c>
      <c r="AT859">
        <v>65.309280999999999</v>
      </c>
      <c r="AU859" t="s">
        <v>181</v>
      </c>
      <c r="AV859"/>
      <c r="AW859"/>
      <c r="AX859"/>
      <c r="AY859"/>
      <c r="AZ859"/>
      <c r="BA859"/>
      <c r="BB859"/>
      <c r="BC859" s="19" t="str">
        <f t="shared" si="27"/>
        <v/>
      </c>
      <c r="BD859" s="20" t="str">
        <f t="shared" si="28"/>
        <v xml:space="preserve"> MAXI NOA</v>
      </c>
      <c r="BE859" s="12" t="e">
        <v>#N/A</v>
      </c>
    </row>
    <row r="860" spans="3:57">
      <c r="C860">
        <v>1807</v>
      </c>
      <c r="D860" t="s">
        <v>167</v>
      </c>
      <c r="E860">
        <v>514</v>
      </c>
      <c r="F860">
        <v>535</v>
      </c>
      <c r="G860">
        <v>506</v>
      </c>
      <c r="H860">
        <v>532</v>
      </c>
      <c r="I860">
        <v>2017</v>
      </c>
      <c r="J860">
        <v>9</v>
      </c>
      <c r="K860">
        <v>21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 t="s">
        <v>2988</v>
      </c>
      <c r="V860" t="s">
        <v>167</v>
      </c>
      <c r="W860" t="s">
        <v>2989</v>
      </c>
      <c r="X860" t="s">
        <v>167</v>
      </c>
      <c r="Y860">
        <v>30230</v>
      </c>
      <c r="Z860" t="s">
        <v>2990</v>
      </c>
      <c r="AA860" t="s">
        <v>2991</v>
      </c>
      <c r="AB860">
        <v>1111111</v>
      </c>
      <c r="AC860">
        <v>3</v>
      </c>
      <c r="AD860" t="s">
        <v>2569</v>
      </c>
      <c r="AE860" t="s">
        <v>2569</v>
      </c>
      <c r="AF860">
        <v>3</v>
      </c>
      <c r="AG860">
        <v>388</v>
      </c>
      <c r="AH860">
        <v>54</v>
      </c>
      <c r="AI860" t="s">
        <v>175</v>
      </c>
      <c r="AJ860" t="s">
        <v>176</v>
      </c>
      <c r="AK860" t="s">
        <v>177</v>
      </c>
      <c r="AL860" t="s">
        <v>175</v>
      </c>
      <c r="AM860">
        <v>99</v>
      </c>
      <c r="AN860">
        <v>52</v>
      </c>
      <c r="AO860" t="s">
        <v>2554</v>
      </c>
      <c r="AP860" t="s">
        <v>539</v>
      </c>
      <c r="AQ860">
        <v>20200130</v>
      </c>
      <c r="AR860">
        <v>164005</v>
      </c>
      <c r="AS860" t="s">
        <v>181</v>
      </c>
      <c r="AT860">
        <v>65.205416</v>
      </c>
      <c r="AU860" t="s">
        <v>181</v>
      </c>
      <c r="AV860"/>
      <c r="AW860"/>
      <c r="AX860"/>
      <c r="AY860"/>
      <c r="AZ860"/>
      <c r="BA860"/>
      <c r="BB860"/>
      <c r="BC860" s="19" t="str">
        <f t="shared" si="27"/>
        <v/>
      </c>
      <c r="BD860" s="20" t="str">
        <f t="shared" si="28"/>
        <v xml:space="preserve"> MAXI NOA</v>
      </c>
      <c r="BE860" s="12" t="e">
        <v>#N/A</v>
      </c>
    </row>
    <row r="861" spans="3:57">
      <c r="C861">
        <v>1808</v>
      </c>
      <c r="D861" t="s">
        <v>167</v>
      </c>
      <c r="E861">
        <v>514</v>
      </c>
      <c r="F861">
        <v>535</v>
      </c>
      <c r="G861">
        <v>506</v>
      </c>
      <c r="H861">
        <v>532</v>
      </c>
      <c r="I861">
        <v>2017</v>
      </c>
      <c r="J861">
        <v>10</v>
      </c>
      <c r="K861">
        <v>20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 t="s">
        <v>2992</v>
      </c>
      <c r="V861" t="s">
        <v>214</v>
      </c>
      <c r="W861" t="s">
        <v>2993</v>
      </c>
      <c r="X861" t="s">
        <v>167</v>
      </c>
      <c r="Y861">
        <v>30236</v>
      </c>
      <c r="Z861" t="s">
        <v>2994</v>
      </c>
      <c r="AA861" t="s">
        <v>2597</v>
      </c>
      <c r="AB861">
        <v>1111111</v>
      </c>
      <c r="AC861">
        <v>3</v>
      </c>
      <c r="AD861" t="s">
        <v>2569</v>
      </c>
      <c r="AE861" t="s">
        <v>2569</v>
      </c>
      <c r="AF861">
        <v>3</v>
      </c>
      <c r="AG861">
        <v>388</v>
      </c>
      <c r="AH861">
        <v>54</v>
      </c>
      <c r="AI861" t="s">
        <v>175</v>
      </c>
      <c r="AJ861" t="s">
        <v>176</v>
      </c>
      <c r="AK861" t="s">
        <v>177</v>
      </c>
      <c r="AL861" t="s">
        <v>175</v>
      </c>
      <c r="AM861">
        <v>99</v>
      </c>
      <c r="AN861">
        <v>52</v>
      </c>
      <c r="AO861" t="s">
        <v>2554</v>
      </c>
      <c r="AP861" t="s">
        <v>539</v>
      </c>
      <c r="AQ861">
        <v>20200130</v>
      </c>
      <c r="AR861">
        <v>164021</v>
      </c>
      <c r="AS861" t="s">
        <v>181</v>
      </c>
      <c r="AT861">
        <v>65.118996999999993</v>
      </c>
      <c r="AU861" t="s">
        <v>181</v>
      </c>
      <c r="AV861"/>
      <c r="AW861"/>
      <c r="AX861"/>
      <c r="AY861"/>
      <c r="AZ861"/>
      <c r="BA861"/>
      <c r="BB861"/>
      <c r="BC861" s="19" t="str">
        <f t="shared" si="27"/>
        <v/>
      </c>
      <c r="BD861" s="20" t="str">
        <f t="shared" si="28"/>
        <v xml:space="preserve"> MAXI NOA</v>
      </c>
      <c r="BE861" s="12" t="e">
        <v>#N/A</v>
      </c>
    </row>
    <row r="862" spans="3:57">
      <c r="C862">
        <v>1809</v>
      </c>
      <c r="D862" t="s">
        <v>288</v>
      </c>
      <c r="E862">
        <v>514</v>
      </c>
      <c r="F862">
        <v>535</v>
      </c>
      <c r="G862">
        <v>506</v>
      </c>
      <c r="H862">
        <v>532</v>
      </c>
      <c r="I862">
        <v>2018</v>
      </c>
      <c r="J862">
        <v>9</v>
      </c>
      <c r="K862">
        <v>7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2020</v>
      </c>
      <c r="S862">
        <v>10</v>
      </c>
      <c r="T862">
        <v>1</v>
      </c>
      <c r="U862" t="s">
        <v>2995</v>
      </c>
      <c r="V862" t="s">
        <v>214</v>
      </c>
      <c r="W862" t="s">
        <v>2996</v>
      </c>
      <c r="X862" t="s">
        <v>2997</v>
      </c>
      <c r="Y862">
        <v>30154</v>
      </c>
      <c r="Z862" t="s">
        <v>2569</v>
      </c>
      <c r="AA862" t="s">
        <v>2987</v>
      </c>
      <c r="AB862">
        <v>1111111</v>
      </c>
      <c r="AC862">
        <v>3</v>
      </c>
      <c r="AD862" t="s">
        <v>2569</v>
      </c>
      <c r="AE862" t="s">
        <v>2569</v>
      </c>
      <c r="AF862">
        <v>3</v>
      </c>
      <c r="AG862">
        <v>388</v>
      </c>
      <c r="AH862">
        <v>54</v>
      </c>
      <c r="AI862" t="s">
        <v>167</v>
      </c>
      <c r="AJ862" t="s">
        <v>273</v>
      </c>
      <c r="AK862" t="s">
        <v>177</v>
      </c>
      <c r="AL862" t="s">
        <v>175</v>
      </c>
      <c r="AM862">
        <v>99</v>
      </c>
      <c r="AN862">
        <v>43</v>
      </c>
      <c r="AO862" t="s">
        <v>2554</v>
      </c>
      <c r="AP862" t="s">
        <v>426</v>
      </c>
      <c r="AQ862">
        <v>20201103</v>
      </c>
      <c r="AR862">
        <v>115555</v>
      </c>
      <c r="AS862" t="s">
        <v>181</v>
      </c>
      <c r="AT862">
        <v>65.274238999999994</v>
      </c>
      <c r="AU862" t="s">
        <v>181</v>
      </c>
      <c r="AV862"/>
      <c r="AW862"/>
      <c r="AX862"/>
      <c r="AY862"/>
      <c r="AZ862"/>
      <c r="BA862"/>
      <c r="BB862"/>
      <c r="BC862" s="19" t="str">
        <f t="shared" si="27"/>
        <v/>
      </c>
      <c r="BD862" s="20" t="str">
        <f t="shared" si="28"/>
        <v xml:space="preserve"> MAXI</v>
      </c>
      <c r="BE862" s="12" t="e">
        <v>#N/A</v>
      </c>
    </row>
    <row r="863" spans="3:57">
      <c r="C863">
        <v>1810</v>
      </c>
      <c r="D863" t="s">
        <v>288</v>
      </c>
      <c r="E863">
        <v>514</v>
      </c>
      <c r="F863">
        <v>535</v>
      </c>
      <c r="G863">
        <v>506</v>
      </c>
      <c r="H863">
        <v>532</v>
      </c>
      <c r="I863">
        <v>2018</v>
      </c>
      <c r="J863">
        <v>12</v>
      </c>
      <c r="K863">
        <v>14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2021</v>
      </c>
      <c r="S863">
        <v>4</v>
      </c>
      <c r="T863">
        <v>30</v>
      </c>
      <c r="U863" t="s">
        <v>2311</v>
      </c>
      <c r="V863" t="s">
        <v>167</v>
      </c>
      <c r="W863" t="s">
        <v>2998</v>
      </c>
      <c r="X863" t="s">
        <v>2999</v>
      </c>
      <c r="Y863">
        <v>30271</v>
      </c>
      <c r="Z863" t="s">
        <v>3000</v>
      </c>
      <c r="AA863" t="s">
        <v>3001</v>
      </c>
      <c r="AB863">
        <v>1111111</v>
      </c>
      <c r="AC863">
        <v>3</v>
      </c>
      <c r="AD863" t="s">
        <v>2569</v>
      </c>
      <c r="AE863" t="s">
        <v>2569</v>
      </c>
      <c r="AF863">
        <v>3</v>
      </c>
      <c r="AG863">
        <v>388</v>
      </c>
      <c r="AH863">
        <v>54</v>
      </c>
      <c r="AI863" t="s">
        <v>175</v>
      </c>
      <c r="AJ863" t="s">
        <v>176</v>
      </c>
      <c r="AK863" t="s">
        <v>177</v>
      </c>
      <c r="AL863" t="s">
        <v>175</v>
      </c>
      <c r="AM863">
        <v>99</v>
      </c>
      <c r="AN863">
        <v>43</v>
      </c>
      <c r="AO863" t="s">
        <v>2554</v>
      </c>
      <c r="AP863" t="s">
        <v>426</v>
      </c>
      <c r="AQ863">
        <v>20210504</v>
      </c>
      <c r="AR863">
        <v>114659</v>
      </c>
      <c r="AS863" t="s">
        <v>181</v>
      </c>
      <c r="AT863">
        <v>64.868790000000004</v>
      </c>
      <c r="AU863" t="s">
        <v>181</v>
      </c>
      <c r="AV863"/>
      <c r="AW863"/>
      <c r="AX863"/>
      <c r="AY863"/>
      <c r="AZ863"/>
      <c r="BA863"/>
      <c r="BB863"/>
      <c r="BC863" s="19" t="str">
        <f t="shared" si="27"/>
        <v/>
      </c>
      <c r="BD863" s="20" t="str">
        <f t="shared" si="28"/>
        <v xml:space="preserve"> MAXI</v>
      </c>
      <c r="BE863" s="12" t="e">
        <v>#N/A</v>
      </c>
    </row>
    <row r="864" spans="3:57">
      <c r="C864">
        <v>2000</v>
      </c>
      <c r="D864" t="s">
        <v>167</v>
      </c>
      <c r="E864">
        <v>517</v>
      </c>
      <c r="F864">
        <v>574</v>
      </c>
      <c r="G864">
        <v>511</v>
      </c>
      <c r="H864">
        <v>504</v>
      </c>
      <c r="I864">
        <v>2020</v>
      </c>
      <c r="J864">
        <v>4</v>
      </c>
      <c r="K864">
        <v>8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 t="s">
        <v>167</v>
      </c>
      <c r="V864" t="s">
        <v>167</v>
      </c>
      <c r="W864" t="s">
        <v>3002</v>
      </c>
      <c r="X864" t="s">
        <v>167</v>
      </c>
      <c r="Y864">
        <v>132500</v>
      </c>
      <c r="Z864" t="s">
        <v>636</v>
      </c>
      <c r="AA864" t="s">
        <v>637</v>
      </c>
      <c r="AB864">
        <v>44445555</v>
      </c>
      <c r="AC864">
        <v>13</v>
      </c>
      <c r="AD864" t="s">
        <v>249</v>
      </c>
      <c r="AE864" t="s">
        <v>249</v>
      </c>
      <c r="AF864">
        <v>13</v>
      </c>
      <c r="AG864">
        <v>11</v>
      </c>
      <c r="AH864">
        <v>54</v>
      </c>
      <c r="AI864" t="s">
        <v>167</v>
      </c>
      <c r="AJ864" t="s">
        <v>273</v>
      </c>
      <c r="AK864" t="s">
        <v>177</v>
      </c>
      <c r="AL864" t="s">
        <v>175</v>
      </c>
      <c r="AM864">
        <v>99</v>
      </c>
      <c r="AN864">
        <v>31</v>
      </c>
      <c r="AO864" t="s">
        <v>1331</v>
      </c>
      <c r="AP864" t="s">
        <v>180</v>
      </c>
      <c r="AQ864">
        <v>20211127</v>
      </c>
      <c r="AR864">
        <v>33019</v>
      </c>
      <c r="AS864" t="s">
        <v>181</v>
      </c>
      <c r="AT864">
        <v>58.718913000000001</v>
      </c>
      <c r="AU864" t="s">
        <v>181</v>
      </c>
      <c r="AV864"/>
      <c r="AW864"/>
      <c r="AX864"/>
      <c r="AY864"/>
      <c r="AZ864"/>
      <c r="BA864"/>
      <c r="BB864"/>
      <c r="BC864" s="19" t="str">
        <f t="shared" si="27"/>
        <v/>
      </c>
      <c r="BD864" s="20" t="str">
        <f t="shared" si="28"/>
        <v xml:space="preserve"> MAXI</v>
      </c>
      <c r="BE864" s="12" t="e">
        <v>#N/A</v>
      </c>
    </row>
    <row r="865" spans="3:57">
      <c r="C865">
        <v>2500</v>
      </c>
      <c r="D865" t="s">
        <v>167</v>
      </c>
      <c r="E865">
        <v>517</v>
      </c>
      <c r="F865">
        <v>574</v>
      </c>
      <c r="G865">
        <v>511</v>
      </c>
      <c r="H865">
        <v>504</v>
      </c>
      <c r="I865">
        <v>2020</v>
      </c>
      <c r="J865">
        <v>4</v>
      </c>
      <c r="K865">
        <v>20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 t="s">
        <v>167</v>
      </c>
      <c r="V865" t="s">
        <v>167</v>
      </c>
      <c r="W865" t="s">
        <v>3002</v>
      </c>
      <c r="X865" t="s">
        <v>167</v>
      </c>
      <c r="Y865">
        <v>132500</v>
      </c>
      <c r="Z865" t="s">
        <v>636</v>
      </c>
      <c r="AA865" t="s">
        <v>637</v>
      </c>
      <c r="AB865">
        <v>44446666</v>
      </c>
      <c r="AC865">
        <v>13</v>
      </c>
      <c r="AD865" t="s">
        <v>249</v>
      </c>
      <c r="AE865" t="s">
        <v>249</v>
      </c>
      <c r="AF865">
        <v>13</v>
      </c>
      <c r="AG865">
        <v>11</v>
      </c>
      <c r="AH865">
        <v>54</v>
      </c>
      <c r="AI865" t="s">
        <v>167</v>
      </c>
      <c r="AJ865" t="s">
        <v>273</v>
      </c>
      <c r="AK865" t="s">
        <v>177</v>
      </c>
      <c r="AL865" t="s">
        <v>175</v>
      </c>
      <c r="AM865">
        <v>99</v>
      </c>
      <c r="AN865">
        <v>100</v>
      </c>
      <c r="AO865" t="s">
        <v>102</v>
      </c>
      <c r="AP865" t="s">
        <v>2411</v>
      </c>
      <c r="AQ865">
        <v>20210415</v>
      </c>
      <c r="AR865">
        <v>204321</v>
      </c>
      <c r="AS865" t="s">
        <v>181</v>
      </c>
      <c r="AT865">
        <v>58.718913000000001</v>
      </c>
      <c r="AU865" t="s">
        <v>181</v>
      </c>
      <c r="AV865"/>
      <c r="AW865"/>
      <c r="AX865"/>
      <c r="AY865"/>
      <c r="AZ865"/>
      <c r="BA865"/>
      <c r="BB865"/>
      <c r="BC865" s="19" t="str">
        <f t="shared" si="27"/>
        <v/>
      </c>
      <c r="BD865" s="20" t="str">
        <f t="shared" si="28"/>
        <v xml:space="preserve"> MXA</v>
      </c>
      <c r="BE865" s="12" t="e">
        <v>#N/A</v>
      </c>
    </row>
    <row r="866" spans="3:57">
      <c r="C866" s="114">
        <v>5001</v>
      </c>
      <c r="D866" t="s">
        <v>288</v>
      </c>
      <c r="E866">
        <v>511</v>
      </c>
      <c r="F866">
        <v>509</v>
      </c>
      <c r="G866">
        <v>501</v>
      </c>
      <c r="H866">
        <v>501</v>
      </c>
      <c r="I866">
        <v>2001</v>
      </c>
      <c r="J866">
        <v>9</v>
      </c>
      <c r="K866">
        <v>12</v>
      </c>
      <c r="L866">
        <v>2016</v>
      </c>
      <c r="M866">
        <v>5</v>
      </c>
      <c r="N866">
        <v>5</v>
      </c>
      <c r="O866">
        <v>2017</v>
      </c>
      <c r="P866">
        <v>12</v>
      </c>
      <c r="Q866">
        <v>31</v>
      </c>
      <c r="R866">
        <v>2002</v>
      </c>
      <c r="S866">
        <v>1</v>
      </c>
      <c r="T866">
        <v>31</v>
      </c>
      <c r="U866" t="s">
        <v>3003</v>
      </c>
      <c r="V866" t="s">
        <v>169</v>
      </c>
      <c r="W866" t="s">
        <v>3004</v>
      </c>
      <c r="X866" t="s">
        <v>3005</v>
      </c>
      <c r="Y866">
        <v>132596</v>
      </c>
      <c r="Z866" t="s">
        <v>3006</v>
      </c>
      <c r="AA866" t="s">
        <v>3007</v>
      </c>
      <c r="AB866">
        <v>46221559</v>
      </c>
      <c r="AC866">
        <v>13</v>
      </c>
      <c r="AD866" t="s">
        <v>249</v>
      </c>
      <c r="AE866" t="s">
        <v>249</v>
      </c>
      <c r="AF866">
        <v>13</v>
      </c>
      <c r="AG866">
        <v>11</v>
      </c>
      <c r="AH866">
        <v>54</v>
      </c>
      <c r="AI866" t="s">
        <v>167</v>
      </c>
      <c r="AJ866" t="s">
        <v>1624</v>
      </c>
      <c r="AK866" t="s">
        <v>1624</v>
      </c>
      <c r="AL866" t="s">
        <v>177</v>
      </c>
      <c r="AM866">
        <v>0</v>
      </c>
      <c r="AN866">
        <v>0</v>
      </c>
      <c r="AO866" t="s">
        <v>3008</v>
      </c>
      <c r="AP866" t="s">
        <v>294</v>
      </c>
      <c r="AQ866">
        <v>20180527</v>
      </c>
      <c r="AR866">
        <v>104411</v>
      </c>
      <c r="AS866" t="s">
        <v>167</v>
      </c>
      <c r="AT866">
        <v>0</v>
      </c>
      <c r="AU866" t="s">
        <v>167</v>
      </c>
      <c r="AV866">
        <v>0</v>
      </c>
      <c r="AW866"/>
      <c r="AX866"/>
      <c r="AY866"/>
      <c r="AZ866"/>
      <c r="BA866"/>
      <c r="BB866"/>
      <c r="BC866" s="19" t="str">
        <f t="shared" si="27"/>
        <v>TRA</v>
      </c>
      <c r="BD866" s="20" t="e">
        <f t="shared" si="28"/>
        <v>#N/A</v>
      </c>
      <c r="BE866" s="12" t="e">
        <v>#N/A</v>
      </c>
    </row>
    <row r="867" spans="3:57">
      <c r="C867" s="114">
        <v>5002</v>
      </c>
      <c r="D867" t="s">
        <v>288</v>
      </c>
      <c r="E867">
        <v>511</v>
      </c>
      <c r="F867">
        <v>509</v>
      </c>
      <c r="G867">
        <v>501</v>
      </c>
      <c r="H867">
        <v>501</v>
      </c>
      <c r="I867">
        <v>2001</v>
      </c>
      <c r="J867">
        <v>12</v>
      </c>
      <c r="K867">
        <v>12</v>
      </c>
      <c r="L867">
        <v>2016</v>
      </c>
      <c r="M867">
        <v>5</v>
      </c>
      <c r="N867">
        <v>5</v>
      </c>
      <c r="O867">
        <v>2017</v>
      </c>
      <c r="P867">
        <v>12</v>
      </c>
      <c r="Q867">
        <v>31</v>
      </c>
      <c r="R867">
        <v>2004</v>
      </c>
      <c r="S867">
        <v>1</v>
      </c>
      <c r="T867">
        <v>31</v>
      </c>
      <c r="U867" t="s">
        <v>1681</v>
      </c>
      <c r="V867" t="s">
        <v>169</v>
      </c>
      <c r="W867" t="s">
        <v>3009</v>
      </c>
      <c r="X867" t="s">
        <v>3010</v>
      </c>
      <c r="Y867">
        <v>130180</v>
      </c>
      <c r="Z867" t="s">
        <v>1000</v>
      </c>
      <c r="AA867" t="s">
        <v>3011</v>
      </c>
      <c r="AB867">
        <v>3329486455</v>
      </c>
      <c r="AC867">
        <v>13</v>
      </c>
      <c r="AD867" t="s">
        <v>249</v>
      </c>
      <c r="AE867" t="s">
        <v>249</v>
      </c>
      <c r="AF867">
        <v>13</v>
      </c>
      <c r="AG867">
        <v>11</v>
      </c>
      <c r="AH867">
        <v>54</v>
      </c>
      <c r="AI867" t="s">
        <v>167</v>
      </c>
      <c r="AJ867" t="s">
        <v>1624</v>
      </c>
      <c r="AK867" t="s">
        <v>1624</v>
      </c>
      <c r="AL867" t="s">
        <v>177</v>
      </c>
      <c r="AM867">
        <v>0</v>
      </c>
      <c r="AN867">
        <v>1</v>
      </c>
      <c r="AO867" t="s">
        <v>3008</v>
      </c>
      <c r="AP867" t="s">
        <v>294</v>
      </c>
      <c r="AQ867">
        <v>20180527</v>
      </c>
      <c r="AR867">
        <v>104411</v>
      </c>
      <c r="AS867" t="s">
        <v>167</v>
      </c>
      <c r="AT867">
        <v>0</v>
      </c>
      <c r="AU867" t="s">
        <v>167</v>
      </c>
      <c r="AV867">
        <v>0</v>
      </c>
      <c r="AW867"/>
      <c r="AX867"/>
      <c r="AY867"/>
      <c r="AZ867"/>
      <c r="BA867"/>
      <c r="BB867"/>
      <c r="BC867" s="19" t="str">
        <f t="shared" si="27"/>
        <v>TRA</v>
      </c>
      <c r="BD867" s="20" t="str">
        <f t="shared" si="28"/>
        <v>TRA A</v>
      </c>
      <c r="BE867" s="12" t="e">
        <v>#N/A</v>
      </c>
    </row>
    <row r="868" spans="3:57">
      <c r="C868" s="114">
        <v>5003</v>
      </c>
      <c r="D868" t="s">
        <v>167</v>
      </c>
      <c r="E868">
        <v>517</v>
      </c>
      <c r="F868">
        <v>564</v>
      </c>
      <c r="G868">
        <v>511</v>
      </c>
      <c r="H868">
        <v>504</v>
      </c>
      <c r="I868">
        <v>2001</v>
      </c>
      <c r="J868">
        <v>12</v>
      </c>
      <c r="K868">
        <v>28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 t="s">
        <v>3012</v>
      </c>
      <c r="V868" t="s">
        <v>169</v>
      </c>
      <c r="W868" t="s">
        <v>3013</v>
      </c>
      <c r="X868" t="s">
        <v>1190</v>
      </c>
      <c r="Y868">
        <v>131734</v>
      </c>
      <c r="Z868" t="s">
        <v>3014</v>
      </c>
      <c r="AA868" t="s">
        <v>3015</v>
      </c>
      <c r="AB868">
        <v>2204763374</v>
      </c>
      <c r="AC868">
        <v>13</v>
      </c>
      <c r="AD868" t="s">
        <v>249</v>
      </c>
      <c r="AE868" t="s">
        <v>249</v>
      </c>
      <c r="AF868">
        <v>13</v>
      </c>
      <c r="AG868">
        <v>11</v>
      </c>
      <c r="AH868">
        <v>54</v>
      </c>
      <c r="AI868" t="s">
        <v>167</v>
      </c>
      <c r="AJ868" t="s">
        <v>1624</v>
      </c>
      <c r="AK868" t="s">
        <v>1624</v>
      </c>
      <c r="AL868" t="s">
        <v>177</v>
      </c>
      <c r="AM868">
        <v>0</v>
      </c>
      <c r="AN868">
        <v>132</v>
      </c>
      <c r="AO868" t="s">
        <v>179</v>
      </c>
      <c r="AP868" t="s">
        <v>180</v>
      </c>
      <c r="AQ868">
        <v>20201218</v>
      </c>
      <c r="AR868">
        <v>34122</v>
      </c>
      <c r="AS868" t="s">
        <v>181</v>
      </c>
      <c r="AT868">
        <v>58.949306</v>
      </c>
      <c r="AU868" t="s">
        <v>181</v>
      </c>
      <c r="AV868"/>
      <c r="AW868"/>
      <c r="AX868"/>
      <c r="AY868"/>
      <c r="AZ868"/>
      <c r="BA868"/>
      <c r="BB868"/>
      <c r="BC868" s="19" t="str">
        <f t="shared" si="27"/>
        <v>TRA</v>
      </c>
      <c r="BD868" s="20" t="e">
        <f t="shared" si="28"/>
        <v>#N/A</v>
      </c>
      <c r="BE868" s="12" t="e">
        <v>#N/A</v>
      </c>
    </row>
    <row r="869" spans="3:57">
      <c r="C869" s="114">
        <v>5004</v>
      </c>
      <c r="D869" t="s">
        <v>288</v>
      </c>
      <c r="E869">
        <v>511</v>
      </c>
      <c r="F869">
        <v>509</v>
      </c>
      <c r="G869">
        <v>501</v>
      </c>
      <c r="H869">
        <v>501</v>
      </c>
      <c r="I869">
        <v>2001</v>
      </c>
      <c r="J869">
        <v>12</v>
      </c>
      <c r="K869">
        <v>28</v>
      </c>
      <c r="L869">
        <v>2016</v>
      </c>
      <c r="M869">
        <v>5</v>
      </c>
      <c r="N869">
        <v>5</v>
      </c>
      <c r="O869">
        <v>2017</v>
      </c>
      <c r="P869">
        <v>12</v>
      </c>
      <c r="Q869">
        <v>31</v>
      </c>
      <c r="R869">
        <v>2001</v>
      </c>
      <c r="S869">
        <v>12</v>
      </c>
      <c r="T869">
        <v>29</v>
      </c>
      <c r="U869" t="s">
        <v>3016</v>
      </c>
      <c r="V869" t="s">
        <v>169</v>
      </c>
      <c r="W869" t="s">
        <v>3017</v>
      </c>
      <c r="X869" t="s">
        <v>3018</v>
      </c>
      <c r="Y869">
        <v>131687</v>
      </c>
      <c r="Z869" t="s">
        <v>616</v>
      </c>
      <c r="AA869" t="s">
        <v>617</v>
      </c>
      <c r="AB869">
        <v>44576893</v>
      </c>
      <c r="AC869">
        <v>13</v>
      </c>
      <c r="AD869" t="s">
        <v>249</v>
      </c>
      <c r="AE869" t="s">
        <v>249</v>
      </c>
      <c r="AF869">
        <v>13</v>
      </c>
      <c r="AG869">
        <v>11</v>
      </c>
      <c r="AH869">
        <v>54</v>
      </c>
      <c r="AI869" t="s">
        <v>167</v>
      </c>
      <c r="AJ869" t="s">
        <v>1624</v>
      </c>
      <c r="AK869" t="s">
        <v>1624</v>
      </c>
      <c r="AL869" t="s">
        <v>177</v>
      </c>
      <c r="AM869">
        <v>0</v>
      </c>
      <c r="AN869">
        <v>0</v>
      </c>
      <c r="AO869" t="s">
        <v>3008</v>
      </c>
      <c r="AP869" t="s">
        <v>294</v>
      </c>
      <c r="AQ869">
        <v>20180527</v>
      </c>
      <c r="AR869">
        <v>104411</v>
      </c>
      <c r="AS869" t="s">
        <v>167</v>
      </c>
      <c r="AT869">
        <v>0</v>
      </c>
      <c r="AU869" t="s">
        <v>167</v>
      </c>
      <c r="AV869">
        <v>0</v>
      </c>
      <c r="AW869"/>
      <c r="AX869"/>
      <c r="AY869"/>
      <c r="AZ869"/>
      <c r="BA869"/>
      <c r="BB869"/>
      <c r="BC869" s="19" t="str">
        <f t="shared" si="27"/>
        <v>TRA</v>
      </c>
      <c r="BD869" s="20" t="e">
        <f t="shared" si="28"/>
        <v>#N/A</v>
      </c>
      <c r="BE869" s="12" t="e">
        <v>#N/A</v>
      </c>
    </row>
    <row r="870" spans="3:57">
      <c r="C870" s="114">
        <v>5005</v>
      </c>
      <c r="D870" t="s">
        <v>288</v>
      </c>
      <c r="E870">
        <v>511</v>
      </c>
      <c r="F870">
        <v>509</v>
      </c>
      <c r="G870">
        <v>501</v>
      </c>
      <c r="H870">
        <v>501</v>
      </c>
      <c r="I870">
        <v>2002</v>
      </c>
      <c r="J870">
        <v>5</v>
      </c>
      <c r="K870">
        <v>24</v>
      </c>
      <c r="L870">
        <v>2016</v>
      </c>
      <c r="M870">
        <v>5</v>
      </c>
      <c r="N870">
        <v>5</v>
      </c>
      <c r="O870">
        <v>2017</v>
      </c>
      <c r="P870">
        <v>12</v>
      </c>
      <c r="Q870">
        <v>31</v>
      </c>
      <c r="R870">
        <v>2002</v>
      </c>
      <c r="S870">
        <v>10</v>
      </c>
      <c r="T870">
        <v>31</v>
      </c>
      <c r="U870" t="s">
        <v>3019</v>
      </c>
      <c r="V870" t="s">
        <v>214</v>
      </c>
      <c r="W870" t="s">
        <v>3020</v>
      </c>
      <c r="X870" t="s">
        <v>3021</v>
      </c>
      <c r="Y870">
        <v>132294</v>
      </c>
      <c r="Z870" t="s">
        <v>3022</v>
      </c>
      <c r="AA870" t="s">
        <v>3023</v>
      </c>
      <c r="AB870">
        <v>2474423707</v>
      </c>
      <c r="AC870">
        <v>13</v>
      </c>
      <c r="AD870" t="s">
        <v>249</v>
      </c>
      <c r="AE870" t="s">
        <v>249</v>
      </c>
      <c r="AF870">
        <v>13</v>
      </c>
      <c r="AG870">
        <v>11</v>
      </c>
      <c r="AH870">
        <v>54</v>
      </c>
      <c r="AI870" t="s">
        <v>167</v>
      </c>
      <c r="AJ870" t="s">
        <v>1624</v>
      </c>
      <c r="AK870" t="s">
        <v>1624</v>
      </c>
      <c r="AL870" t="s">
        <v>177</v>
      </c>
      <c r="AM870">
        <v>0</v>
      </c>
      <c r="AN870">
        <v>0</v>
      </c>
      <c r="AO870" t="s">
        <v>3008</v>
      </c>
      <c r="AP870" t="s">
        <v>294</v>
      </c>
      <c r="AQ870">
        <v>20180527</v>
      </c>
      <c r="AR870">
        <v>104411</v>
      </c>
      <c r="AS870" t="s">
        <v>167</v>
      </c>
      <c r="AT870">
        <v>0</v>
      </c>
      <c r="AU870" t="s">
        <v>167</v>
      </c>
      <c r="AV870">
        <v>0</v>
      </c>
      <c r="AW870"/>
      <c r="AX870"/>
      <c r="AY870"/>
      <c r="AZ870"/>
      <c r="BA870"/>
      <c r="BB870"/>
      <c r="BC870" s="19" t="str">
        <f t="shared" si="27"/>
        <v>TRA</v>
      </c>
      <c r="BD870" s="20" t="e">
        <f t="shared" si="28"/>
        <v>#N/A</v>
      </c>
      <c r="BE870" s="12" t="e">
        <v>#N/A</v>
      </c>
    </row>
    <row r="871" spans="3:57">
      <c r="C871" s="114">
        <v>5006</v>
      </c>
      <c r="D871" t="s">
        <v>288</v>
      </c>
      <c r="E871">
        <v>511</v>
      </c>
      <c r="F871">
        <v>509</v>
      </c>
      <c r="G871">
        <v>501</v>
      </c>
      <c r="H871">
        <v>501</v>
      </c>
      <c r="I871">
        <v>2002</v>
      </c>
      <c r="J871">
        <v>5</v>
      </c>
      <c r="K871">
        <v>31</v>
      </c>
      <c r="L871">
        <v>2016</v>
      </c>
      <c r="M871">
        <v>5</v>
      </c>
      <c r="N871">
        <v>5</v>
      </c>
      <c r="O871">
        <v>2017</v>
      </c>
      <c r="P871">
        <v>12</v>
      </c>
      <c r="Q871">
        <v>31</v>
      </c>
      <c r="R871">
        <v>2008</v>
      </c>
      <c r="S871">
        <v>7</v>
      </c>
      <c r="T871">
        <v>10</v>
      </c>
      <c r="U871" t="s">
        <v>949</v>
      </c>
      <c r="V871" t="s">
        <v>169</v>
      </c>
      <c r="W871" t="s">
        <v>3024</v>
      </c>
      <c r="X871" t="s">
        <v>3025</v>
      </c>
      <c r="Y871">
        <v>132340</v>
      </c>
      <c r="Z871" t="s">
        <v>2630</v>
      </c>
      <c r="AA871" t="s">
        <v>3026</v>
      </c>
      <c r="AB871">
        <v>45814781</v>
      </c>
      <c r="AC871">
        <v>13</v>
      </c>
      <c r="AD871" t="s">
        <v>249</v>
      </c>
      <c r="AE871" t="s">
        <v>249</v>
      </c>
      <c r="AF871">
        <v>13</v>
      </c>
      <c r="AG871">
        <v>11</v>
      </c>
      <c r="AH871">
        <v>54</v>
      </c>
      <c r="AI871" t="s">
        <v>167</v>
      </c>
      <c r="AJ871" t="s">
        <v>1624</v>
      </c>
      <c r="AK871" t="s">
        <v>1624</v>
      </c>
      <c r="AL871" t="s">
        <v>177</v>
      </c>
      <c r="AM871">
        <v>0</v>
      </c>
      <c r="AN871">
        <v>1</v>
      </c>
      <c r="AO871" t="s">
        <v>3008</v>
      </c>
      <c r="AP871" t="s">
        <v>294</v>
      </c>
      <c r="AQ871">
        <v>20180527</v>
      </c>
      <c r="AR871">
        <v>104411</v>
      </c>
      <c r="AS871" t="s">
        <v>167</v>
      </c>
      <c r="AT871">
        <v>0</v>
      </c>
      <c r="AU871" t="s">
        <v>167</v>
      </c>
      <c r="AV871">
        <v>0</v>
      </c>
      <c r="AW871"/>
      <c r="AX871"/>
      <c r="AY871"/>
      <c r="AZ871"/>
      <c r="BA871"/>
      <c r="BB871"/>
      <c r="BC871" s="19" t="str">
        <f t="shared" si="27"/>
        <v>TRA</v>
      </c>
      <c r="BD871" s="20" t="str">
        <f t="shared" si="28"/>
        <v>TRA A</v>
      </c>
      <c r="BE871" s="12" t="e">
        <v>#N/A</v>
      </c>
    </row>
    <row r="872" spans="3:57">
      <c r="C872" s="114">
        <v>5007</v>
      </c>
      <c r="D872" t="s">
        <v>288</v>
      </c>
      <c r="E872">
        <v>511</v>
      </c>
      <c r="F872">
        <v>509</v>
      </c>
      <c r="G872">
        <v>501</v>
      </c>
      <c r="H872">
        <v>501</v>
      </c>
      <c r="I872">
        <v>2002</v>
      </c>
      <c r="J872">
        <v>5</v>
      </c>
      <c r="K872">
        <v>25</v>
      </c>
      <c r="L872">
        <v>2016</v>
      </c>
      <c r="M872">
        <v>5</v>
      </c>
      <c r="N872">
        <v>5</v>
      </c>
      <c r="O872">
        <v>2017</v>
      </c>
      <c r="P872">
        <v>12</v>
      </c>
      <c r="Q872">
        <v>31</v>
      </c>
      <c r="R872">
        <v>2002</v>
      </c>
      <c r="S872">
        <v>12</v>
      </c>
      <c r="T872">
        <v>29</v>
      </c>
      <c r="U872" t="s">
        <v>3027</v>
      </c>
      <c r="V872" t="s">
        <v>214</v>
      </c>
      <c r="W872" t="s">
        <v>3028</v>
      </c>
      <c r="X872" t="s">
        <v>3029</v>
      </c>
      <c r="Y872">
        <v>132340</v>
      </c>
      <c r="Z872" t="s">
        <v>2630</v>
      </c>
      <c r="AA872" t="s">
        <v>3030</v>
      </c>
      <c r="AB872">
        <v>47356710</v>
      </c>
      <c r="AC872">
        <v>13</v>
      </c>
      <c r="AD872" t="s">
        <v>249</v>
      </c>
      <c r="AE872" t="s">
        <v>249</v>
      </c>
      <c r="AF872">
        <v>13</v>
      </c>
      <c r="AG872">
        <v>11</v>
      </c>
      <c r="AH872">
        <v>54</v>
      </c>
      <c r="AI872" t="s">
        <v>167</v>
      </c>
      <c r="AJ872" t="s">
        <v>1624</v>
      </c>
      <c r="AK872" t="s">
        <v>1624</v>
      </c>
      <c r="AL872" t="s">
        <v>177</v>
      </c>
      <c r="AM872">
        <v>0</v>
      </c>
      <c r="AN872">
        <v>0</v>
      </c>
      <c r="AO872" t="s">
        <v>3008</v>
      </c>
      <c r="AP872" t="s">
        <v>294</v>
      </c>
      <c r="AQ872">
        <v>20180527</v>
      </c>
      <c r="AR872">
        <v>104411</v>
      </c>
      <c r="AS872" t="s">
        <v>167</v>
      </c>
      <c r="AT872">
        <v>0</v>
      </c>
      <c r="AU872" t="s">
        <v>167</v>
      </c>
      <c r="AV872">
        <v>0</v>
      </c>
      <c r="AW872"/>
      <c r="AX872"/>
      <c r="AY872"/>
      <c r="AZ872"/>
      <c r="BA872"/>
      <c r="BB872"/>
      <c r="BC872" s="19" t="str">
        <f t="shared" si="27"/>
        <v>TRA</v>
      </c>
      <c r="BD872" s="20" t="e">
        <f t="shared" si="28"/>
        <v>#N/A</v>
      </c>
      <c r="BE872" s="12" t="e">
        <v>#N/A</v>
      </c>
    </row>
    <row r="873" spans="3:57">
      <c r="C873" s="114">
        <v>5008</v>
      </c>
      <c r="D873" t="s">
        <v>288</v>
      </c>
      <c r="E873">
        <v>511</v>
      </c>
      <c r="F873">
        <v>509</v>
      </c>
      <c r="G873">
        <v>501</v>
      </c>
      <c r="H873">
        <v>501</v>
      </c>
      <c r="I873">
        <v>2002</v>
      </c>
      <c r="J873">
        <v>6</v>
      </c>
      <c r="K873">
        <v>5</v>
      </c>
      <c r="L873">
        <v>2016</v>
      </c>
      <c r="M873">
        <v>5</v>
      </c>
      <c r="N873">
        <v>5</v>
      </c>
      <c r="O873">
        <v>2017</v>
      </c>
      <c r="P873">
        <v>12</v>
      </c>
      <c r="Q873">
        <v>31</v>
      </c>
      <c r="R873">
        <v>2005</v>
      </c>
      <c r="S873">
        <v>12</v>
      </c>
      <c r="T873">
        <v>31</v>
      </c>
      <c r="U873" t="s">
        <v>3031</v>
      </c>
      <c r="V873" t="s">
        <v>169</v>
      </c>
      <c r="W873" t="s">
        <v>3032</v>
      </c>
      <c r="X873" t="s">
        <v>3033</v>
      </c>
      <c r="Y873">
        <v>130180</v>
      </c>
      <c r="Z873" t="s">
        <v>1000</v>
      </c>
      <c r="AA873" t="s">
        <v>3011</v>
      </c>
      <c r="AB873">
        <v>3329486674</v>
      </c>
      <c r="AC873">
        <v>13</v>
      </c>
      <c r="AD873" t="s">
        <v>249</v>
      </c>
      <c r="AE873" t="s">
        <v>249</v>
      </c>
      <c r="AF873">
        <v>13</v>
      </c>
      <c r="AG873">
        <v>11</v>
      </c>
      <c r="AH873">
        <v>54</v>
      </c>
      <c r="AI873" t="s">
        <v>167</v>
      </c>
      <c r="AJ873" t="s">
        <v>1624</v>
      </c>
      <c r="AK873" t="s">
        <v>1624</v>
      </c>
      <c r="AL873" t="s">
        <v>177</v>
      </c>
      <c r="AM873">
        <v>0</v>
      </c>
      <c r="AN873">
        <v>0</v>
      </c>
      <c r="AO873" t="s">
        <v>3008</v>
      </c>
      <c r="AP873" t="s">
        <v>294</v>
      </c>
      <c r="AQ873">
        <v>20180527</v>
      </c>
      <c r="AR873">
        <v>104411</v>
      </c>
      <c r="AS873" t="s">
        <v>167</v>
      </c>
      <c r="AT873">
        <v>0</v>
      </c>
      <c r="AU873" t="s">
        <v>167</v>
      </c>
      <c r="AV873">
        <v>0</v>
      </c>
      <c r="AW873"/>
      <c r="AX873"/>
      <c r="AY873"/>
      <c r="AZ873"/>
      <c r="BA873"/>
      <c r="BB873"/>
      <c r="BC873" s="19" t="str">
        <f t="shared" si="27"/>
        <v>TRA</v>
      </c>
      <c r="BD873" s="20" t="e">
        <f t="shared" si="28"/>
        <v>#N/A</v>
      </c>
      <c r="BE873" s="12" t="e">
        <v>#N/A</v>
      </c>
    </row>
    <row r="874" spans="3:57">
      <c r="C874" s="114">
        <v>5009</v>
      </c>
      <c r="D874" t="s">
        <v>288</v>
      </c>
      <c r="E874">
        <v>511</v>
      </c>
      <c r="F874">
        <v>509</v>
      </c>
      <c r="G874">
        <v>501</v>
      </c>
      <c r="H874">
        <v>501</v>
      </c>
      <c r="I874">
        <v>2002</v>
      </c>
      <c r="J874">
        <v>10</v>
      </c>
      <c r="K874">
        <v>11</v>
      </c>
      <c r="L874">
        <v>2016</v>
      </c>
      <c r="M874">
        <v>5</v>
      </c>
      <c r="N874">
        <v>5</v>
      </c>
      <c r="O874">
        <v>2017</v>
      </c>
      <c r="P874">
        <v>12</v>
      </c>
      <c r="Q874">
        <v>31</v>
      </c>
      <c r="R874">
        <v>2003</v>
      </c>
      <c r="S874">
        <v>2</v>
      </c>
      <c r="T874">
        <v>7</v>
      </c>
      <c r="U874" t="s">
        <v>3034</v>
      </c>
      <c r="V874" t="s">
        <v>169</v>
      </c>
      <c r="W874" t="s">
        <v>3035</v>
      </c>
      <c r="X874" t="s">
        <v>167</v>
      </c>
      <c r="Y874">
        <v>131942</v>
      </c>
      <c r="Z874" t="s">
        <v>1214</v>
      </c>
      <c r="AA874" t="s">
        <v>3036</v>
      </c>
      <c r="AB874">
        <v>11111111</v>
      </c>
      <c r="AC874">
        <v>13</v>
      </c>
      <c r="AD874" t="s">
        <v>249</v>
      </c>
      <c r="AE874" t="s">
        <v>249</v>
      </c>
      <c r="AF874">
        <v>13</v>
      </c>
      <c r="AG874">
        <v>11</v>
      </c>
      <c r="AH874">
        <v>54</v>
      </c>
      <c r="AI874" t="s">
        <v>167</v>
      </c>
      <c r="AJ874" t="s">
        <v>1624</v>
      </c>
      <c r="AK874" t="s">
        <v>1624</v>
      </c>
      <c r="AL874" t="s">
        <v>177</v>
      </c>
      <c r="AM874">
        <v>0</v>
      </c>
      <c r="AN874">
        <v>0</v>
      </c>
      <c r="AO874" t="s">
        <v>3008</v>
      </c>
      <c r="AP874" t="s">
        <v>294</v>
      </c>
      <c r="AQ874">
        <v>20180527</v>
      </c>
      <c r="AR874">
        <v>104411</v>
      </c>
      <c r="AS874" t="s">
        <v>167</v>
      </c>
      <c r="AT874">
        <v>0</v>
      </c>
      <c r="AU874" t="s">
        <v>167</v>
      </c>
      <c r="AV874">
        <v>0</v>
      </c>
      <c r="AW874"/>
      <c r="AX874"/>
      <c r="AY874"/>
      <c r="AZ874"/>
      <c r="BA874"/>
      <c r="BB874"/>
      <c r="BC874" s="19" t="str">
        <f t="shared" si="27"/>
        <v>TRA</v>
      </c>
      <c r="BD874" s="20" t="e">
        <f t="shared" si="28"/>
        <v>#N/A</v>
      </c>
      <c r="BE874" s="12" t="e">
        <v>#N/A</v>
      </c>
    </row>
    <row r="875" spans="3:57">
      <c r="C875" s="114">
        <v>5010</v>
      </c>
      <c r="D875" t="s">
        <v>288</v>
      </c>
      <c r="E875">
        <v>511</v>
      </c>
      <c r="F875">
        <v>509</v>
      </c>
      <c r="G875">
        <v>501</v>
      </c>
      <c r="H875">
        <v>501</v>
      </c>
      <c r="I875">
        <v>2002</v>
      </c>
      <c r="J875">
        <v>9</v>
      </c>
      <c r="K875">
        <v>20</v>
      </c>
      <c r="L875">
        <v>2016</v>
      </c>
      <c r="M875">
        <v>5</v>
      </c>
      <c r="N875">
        <v>5</v>
      </c>
      <c r="O875">
        <v>2018</v>
      </c>
      <c r="P875">
        <v>12</v>
      </c>
      <c r="Q875">
        <v>31</v>
      </c>
      <c r="R875">
        <v>2002</v>
      </c>
      <c r="S875">
        <v>12</v>
      </c>
      <c r="T875">
        <v>20</v>
      </c>
      <c r="U875" t="s">
        <v>282</v>
      </c>
      <c r="V875" t="s">
        <v>214</v>
      </c>
      <c r="W875" t="s">
        <v>3037</v>
      </c>
      <c r="X875" t="s">
        <v>3038</v>
      </c>
      <c r="Y875">
        <v>131895</v>
      </c>
      <c r="Z875" t="s">
        <v>1064</v>
      </c>
      <c r="AA875" t="s">
        <v>1065</v>
      </c>
      <c r="AB875">
        <v>2234728159</v>
      </c>
      <c r="AC875">
        <v>13</v>
      </c>
      <c r="AD875" t="s">
        <v>249</v>
      </c>
      <c r="AE875" t="s">
        <v>249</v>
      </c>
      <c r="AF875">
        <v>13</v>
      </c>
      <c r="AG875">
        <v>11</v>
      </c>
      <c r="AH875">
        <v>54</v>
      </c>
      <c r="AI875" t="s">
        <v>167</v>
      </c>
      <c r="AJ875" t="s">
        <v>1624</v>
      </c>
      <c r="AK875" t="s">
        <v>1624</v>
      </c>
      <c r="AL875" t="s">
        <v>177</v>
      </c>
      <c r="AM875">
        <v>0</v>
      </c>
      <c r="AN875">
        <v>0</v>
      </c>
      <c r="AO875" t="s">
        <v>3008</v>
      </c>
      <c r="AP875" t="s">
        <v>294</v>
      </c>
      <c r="AQ875">
        <v>20180527</v>
      </c>
      <c r="AR875">
        <v>104411</v>
      </c>
      <c r="AS875" t="s">
        <v>167</v>
      </c>
      <c r="AT875">
        <v>0</v>
      </c>
      <c r="AU875" t="s">
        <v>167</v>
      </c>
      <c r="AV875">
        <v>0</v>
      </c>
      <c r="AW875"/>
      <c r="AX875"/>
      <c r="AY875"/>
      <c r="AZ875"/>
      <c r="BA875"/>
      <c r="BB875"/>
      <c r="BC875" s="19" t="str">
        <f t="shared" si="27"/>
        <v>TRA</v>
      </c>
      <c r="BD875" s="20" t="e">
        <f t="shared" si="28"/>
        <v>#N/A</v>
      </c>
      <c r="BE875" s="12" t="e">
        <v>#N/A</v>
      </c>
    </row>
    <row r="876" spans="3:57">
      <c r="C876" s="114">
        <v>5011</v>
      </c>
      <c r="D876" t="s">
        <v>288</v>
      </c>
      <c r="E876">
        <v>511</v>
      </c>
      <c r="F876">
        <v>509</v>
      </c>
      <c r="G876">
        <v>501</v>
      </c>
      <c r="H876">
        <v>501</v>
      </c>
      <c r="I876">
        <v>2002</v>
      </c>
      <c r="J876">
        <v>11</v>
      </c>
      <c r="K876">
        <v>8</v>
      </c>
      <c r="L876">
        <v>2016</v>
      </c>
      <c r="M876">
        <v>5</v>
      </c>
      <c r="N876">
        <v>5</v>
      </c>
      <c r="O876">
        <v>2018</v>
      </c>
      <c r="P876">
        <v>12</v>
      </c>
      <c r="Q876">
        <v>31</v>
      </c>
      <c r="R876">
        <v>2002</v>
      </c>
      <c r="S876">
        <v>12</v>
      </c>
      <c r="T876">
        <v>9</v>
      </c>
      <c r="U876" t="s">
        <v>282</v>
      </c>
      <c r="V876" t="s">
        <v>169</v>
      </c>
      <c r="W876" t="s">
        <v>3039</v>
      </c>
      <c r="X876" t="s">
        <v>3040</v>
      </c>
      <c r="Y876">
        <v>132459</v>
      </c>
      <c r="Z876" t="s">
        <v>3041</v>
      </c>
      <c r="AA876" t="s">
        <v>3042</v>
      </c>
      <c r="AB876">
        <v>2324481333</v>
      </c>
      <c r="AC876">
        <v>13</v>
      </c>
      <c r="AD876" t="s">
        <v>249</v>
      </c>
      <c r="AE876" t="s">
        <v>249</v>
      </c>
      <c r="AF876">
        <v>13</v>
      </c>
      <c r="AG876">
        <v>11</v>
      </c>
      <c r="AH876">
        <v>54</v>
      </c>
      <c r="AI876" t="s">
        <v>167</v>
      </c>
      <c r="AJ876" t="s">
        <v>1624</v>
      </c>
      <c r="AK876" t="s">
        <v>1624</v>
      </c>
      <c r="AL876" t="s">
        <v>177</v>
      </c>
      <c r="AM876">
        <v>0</v>
      </c>
      <c r="AN876">
        <v>0</v>
      </c>
      <c r="AO876" t="s">
        <v>3008</v>
      </c>
      <c r="AP876" t="s">
        <v>294</v>
      </c>
      <c r="AQ876">
        <v>20180527</v>
      </c>
      <c r="AR876">
        <v>104411</v>
      </c>
      <c r="AS876" t="s">
        <v>167</v>
      </c>
      <c r="AT876">
        <v>0</v>
      </c>
      <c r="AU876" t="s">
        <v>167</v>
      </c>
      <c r="AV876">
        <v>0</v>
      </c>
      <c r="AW876"/>
      <c r="AX876"/>
      <c r="AY876"/>
      <c r="AZ876"/>
      <c r="BA876"/>
      <c r="BB876"/>
      <c r="BC876" s="19" t="str">
        <f t="shared" si="27"/>
        <v>TRA</v>
      </c>
      <c r="BD876" s="20" t="e">
        <f t="shared" si="28"/>
        <v>#N/A</v>
      </c>
      <c r="BE876" s="12" t="e">
        <v>#N/A</v>
      </c>
    </row>
    <row r="877" spans="3:57">
      <c r="C877" s="114">
        <v>5012</v>
      </c>
      <c r="D877" t="s">
        <v>288</v>
      </c>
      <c r="E877">
        <v>511</v>
      </c>
      <c r="F877">
        <v>509</v>
      </c>
      <c r="G877">
        <v>501</v>
      </c>
      <c r="H877">
        <v>501</v>
      </c>
      <c r="I877">
        <v>2002</v>
      </c>
      <c r="J877">
        <v>12</v>
      </c>
      <c r="K877">
        <v>6</v>
      </c>
      <c r="L877">
        <v>2016</v>
      </c>
      <c r="M877">
        <v>5</v>
      </c>
      <c r="N877">
        <v>5</v>
      </c>
      <c r="O877">
        <v>2016</v>
      </c>
      <c r="P877">
        <v>12</v>
      </c>
      <c r="Q877">
        <v>31</v>
      </c>
      <c r="R877">
        <v>2004</v>
      </c>
      <c r="S877">
        <v>3</v>
      </c>
      <c r="T877">
        <v>1</v>
      </c>
      <c r="U877" t="s">
        <v>3043</v>
      </c>
      <c r="V877" t="s">
        <v>169</v>
      </c>
      <c r="W877" t="s">
        <v>3044</v>
      </c>
      <c r="X877" t="s">
        <v>167</v>
      </c>
      <c r="Y877">
        <v>132471</v>
      </c>
      <c r="Z877" t="s">
        <v>3045</v>
      </c>
      <c r="AA877" t="s">
        <v>3046</v>
      </c>
      <c r="AB877">
        <v>2283420133</v>
      </c>
      <c r="AC877">
        <v>13</v>
      </c>
      <c r="AD877" t="s">
        <v>249</v>
      </c>
      <c r="AE877" t="s">
        <v>249</v>
      </c>
      <c r="AF877">
        <v>13</v>
      </c>
      <c r="AG877">
        <v>11</v>
      </c>
      <c r="AH877">
        <v>54</v>
      </c>
      <c r="AI877" t="s">
        <v>167</v>
      </c>
      <c r="AJ877" t="s">
        <v>1624</v>
      </c>
      <c r="AK877" t="s">
        <v>1624</v>
      </c>
      <c r="AL877" t="s">
        <v>177</v>
      </c>
      <c r="AM877">
        <v>0</v>
      </c>
      <c r="AN877">
        <v>1</v>
      </c>
      <c r="AO877" t="s">
        <v>3008</v>
      </c>
      <c r="AP877" t="s">
        <v>294</v>
      </c>
      <c r="AQ877">
        <v>20180527</v>
      </c>
      <c r="AR877">
        <v>104411</v>
      </c>
      <c r="AS877" t="s">
        <v>167</v>
      </c>
      <c r="AT877">
        <v>0</v>
      </c>
      <c r="AU877" t="s">
        <v>167</v>
      </c>
      <c r="AV877">
        <v>0</v>
      </c>
      <c r="AW877"/>
      <c r="AX877"/>
      <c r="AY877"/>
      <c r="AZ877"/>
      <c r="BA877"/>
      <c r="BB877"/>
      <c r="BC877" s="19" t="str">
        <f t="shared" si="27"/>
        <v>TRA</v>
      </c>
      <c r="BD877" s="20" t="str">
        <f t="shared" si="28"/>
        <v>TRA A</v>
      </c>
      <c r="BE877" s="12" t="e">
        <v>#N/A</v>
      </c>
    </row>
    <row r="878" spans="3:57">
      <c r="C878" s="114">
        <v>5013</v>
      </c>
      <c r="D878" t="s">
        <v>288</v>
      </c>
      <c r="E878">
        <v>511</v>
      </c>
      <c r="F878">
        <v>509</v>
      </c>
      <c r="G878">
        <v>501</v>
      </c>
      <c r="H878">
        <v>501</v>
      </c>
      <c r="I878">
        <v>2002</v>
      </c>
      <c r="J878">
        <v>12</v>
      </c>
      <c r="K878">
        <v>19</v>
      </c>
      <c r="L878">
        <v>2016</v>
      </c>
      <c r="M878">
        <v>5</v>
      </c>
      <c r="N878">
        <v>5</v>
      </c>
      <c r="O878">
        <v>2017</v>
      </c>
      <c r="P878">
        <v>12</v>
      </c>
      <c r="Q878">
        <v>31</v>
      </c>
      <c r="R878">
        <v>2005</v>
      </c>
      <c r="S878">
        <v>7</v>
      </c>
      <c r="T878">
        <v>1</v>
      </c>
      <c r="U878" t="s">
        <v>253</v>
      </c>
      <c r="V878" t="s">
        <v>214</v>
      </c>
      <c r="W878" t="s">
        <v>3047</v>
      </c>
      <c r="X878" t="s">
        <v>3048</v>
      </c>
      <c r="Y878">
        <v>100894</v>
      </c>
      <c r="Z878" t="s">
        <v>1208</v>
      </c>
      <c r="AA878" t="s">
        <v>1209</v>
      </c>
      <c r="AB878">
        <v>3400471572</v>
      </c>
      <c r="AC878">
        <v>10</v>
      </c>
      <c r="AD878" t="s">
        <v>1210</v>
      </c>
      <c r="AE878" t="s">
        <v>1210</v>
      </c>
      <c r="AF878">
        <v>10</v>
      </c>
      <c r="AG878">
        <v>11</v>
      </c>
      <c r="AH878">
        <v>54</v>
      </c>
      <c r="AI878" t="s">
        <v>167</v>
      </c>
      <c r="AJ878" t="s">
        <v>1624</v>
      </c>
      <c r="AK878" t="s">
        <v>1624</v>
      </c>
      <c r="AL878" t="s">
        <v>177</v>
      </c>
      <c r="AM878">
        <v>0</v>
      </c>
      <c r="AN878">
        <v>1</v>
      </c>
      <c r="AO878" t="s">
        <v>3008</v>
      </c>
      <c r="AP878" t="s">
        <v>294</v>
      </c>
      <c r="AQ878">
        <v>20180527</v>
      </c>
      <c r="AR878">
        <v>104411</v>
      </c>
      <c r="AS878" t="s">
        <v>167</v>
      </c>
      <c r="AT878">
        <v>0</v>
      </c>
      <c r="AU878" t="s">
        <v>167</v>
      </c>
      <c r="AV878">
        <v>0</v>
      </c>
      <c r="AW878"/>
      <c r="AX878"/>
      <c r="AY878"/>
      <c r="AZ878"/>
      <c r="BA878"/>
      <c r="BB878"/>
      <c r="BC878" s="19" t="str">
        <f t="shared" si="27"/>
        <v>TRA</v>
      </c>
      <c r="BD878" s="20" t="str">
        <f t="shared" si="28"/>
        <v>TRA A</v>
      </c>
      <c r="BE878" s="12" t="e">
        <v>#N/A</v>
      </c>
    </row>
    <row r="879" spans="3:57">
      <c r="C879" s="114">
        <v>5014</v>
      </c>
      <c r="D879" t="s">
        <v>288</v>
      </c>
      <c r="E879">
        <v>511</v>
      </c>
      <c r="F879">
        <v>509</v>
      </c>
      <c r="G879">
        <v>501</v>
      </c>
      <c r="H879">
        <v>501</v>
      </c>
      <c r="I879">
        <v>2002</v>
      </c>
      <c r="J879">
        <v>12</v>
      </c>
      <c r="K879">
        <v>20</v>
      </c>
      <c r="L879">
        <v>2016</v>
      </c>
      <c r="M879">
        <v>5</v>
      </c>
      <c r="N879">
        <v>5</v>
      </c>
      <c r="O879">
        <v>2018</v>
      </c>
      <c r="P879">
        <v>12</v>
      </c>
      <c r="Q879">
        <v>31</v>
      </c>
      <c r="R879">
        <v>2007</v>
      </c>
      <c r="S879">
        <v>12</v>
      </c>
      <c r="T879">
        <v>31</v>
      </c>
      <c r="U879" t="s">
        <v>2489</v>
      </c>
      <c r="V879" t="s">
        <v>214</v>
      </c>
      <c r="W879" t="s">
        <v>3049</v>
      </c>
      <c r="X879" t="s">
        <v>3050</v>
      </c>
      <c r="Y879">
        <v>130485</v>
      </c>
      <c r="Z879" t="s">
        <v>3051</v>
      </c>
      <c r="AA879" t="s">
        <v>3052</v>
      </c>
      <c r="AB879">
        <v>47425721</v>
      </c>
      <c r="AC879">
        <v>13</v>
      </c>
      <c r="AD879" t="s">
        <v>249</v>
      </c>
      <c r="AE879" t="s">
        <v>249</v>
      </c>
      <c r="AF879">
        <v>13</v>
      </c>
      <c r="AG879">
        <v>11</v>
      </c>
      <c r="AH879">
        <v>54</v>
      </c>
      <c r="AI879" t="s">
        <v>167</v>
      </c>
      <c r="AJ879" t="s">
        <v>1624</v>
      </c>
      <c r="AK879" t="s">
        <v>1624</v>
      </c>
      <c r="AL879" t="s">
        <v>177</v>
      </c>
      <c r="AM879">
        <v>0</v>
      </c>
      <c r="AN879">
        <v>1</v>
      </c>
      <c r="AO879" t="s">
        <v>3008</v>
      </c>
      <c r="AP879" t="s">
        <v>294</v>
      </c>
      <c r="AQ879">
        <v>20180527</v>
      </c>
      <c r="AR879">
        <v>104411</v>
      </c>
      <c r="AS879" t="s">
        <v>167</v>
      </c>
      <c r="AT879">
        <v>0</v>
      </c>
      <c r="AU879" t="s">
        <v>167</v>
      </c>
      <c r="AV879">
        <v>0</v>
      </c>
      <c r="AW879"/>
      <c r="AX879"/>
      <c r="AY879"/>
      <c r="AZ879"/>
      <c r="BA879"/>
      <c r="BB879"/>
      <c r="BC879" s="19" t="str">
        <f t="shared" si="27"/>
        <v>TRA</v>
      </c>
      <c r="BD879" s="20" t="str">
        <f t="shared" si="28"/>
        <v>TRA A</v>
      </c>
      <c r="BE879" s="12" t="e">
        <v>#N/A</v>
      </c>
    </row>
    <row r="880" spans="3:57">
      <c r="C880" s="114">
        <v>5015</v>
      </c>
      <c r="D880" t="s">
        <v>288</v>
      </c>
      <c r="E880">
        <v>511</v>
      </c>
      <c r="F880">
        <v>509</v>
      </c>
      <c r="G880">
        <v>501</v>
      </c>
      <c r="H880">
        <v>501</v>
      </c>
      <c r="I880">
        <v>2002</v>
      </c>
      <c r="J880">
        <v>12</v>
      </c>
      <c r="K880">
        <v>12</v>
      </c>
      <c r="L880">
        <v>2016</v>
      </c>
      <c r="M880">
        <v>5</v>
      </c>
      <c r="N880">
        <v>5</v>
      </c>
      <c r="O880">
        <v>2018</v>
      </c>
      <c r="P880">
        <v>12</v>
      </c>
      <c r="Q880">
        <v>31</v>
      </c>
      <c r="R880">
        <v>2003</v>
      </c>
      <c r="S880">
        <v>2</v>
      </c>
      <c r="T880">
        <v>10</v>
      </c>
      <c r="U880" t="s">
        <v>3053</v>
      </c>
      <c r="V880" t="s">
        <v>214</v>
      </c>
      <c r="W880" t="s">
        <v>3054</v>
      </c>
      <c r="X880" t="s">
        <v>3055</v>
      </c>
      <c r="Y880">
        <v>132636</v>
      </c>
      <c r="Z880" t="s">
        <v>3056</v>
      </c>
      <c r="AA880" t="s">
        <v>3057</v>
      </c>
      <c r="AB880">
        <v>2255457009</v>
      </c>
      <c r="AC880">
        <v>13</v>
      </c>
      <c r="AD880" t="s">
        <v>249</v>
      </c>
      <c r="AE880" t="s">
        <v>249</v>
      </c>
      <c r="AF880">
        <v>13</v>
      </c>
      <c r="AG880">
        <v>11</v>
      </c>
      <c r="AH880">
        <v>54</v>
      </c>
      <c r="AI880" t="s">
        <v>167</v>
      </c>
      <c r="AJ880" t="s">
        <v>1624</v>
      </c>
      <c r="AK880" t="s">
        <v>1624</v>
      </c>
      <c r="AL880" t="s">
        <v>177</v>
      </c>
      <c r="AM880">
        <v>0</v>
      </c>
      <c r="AN880">
        <v>0</v>
      </c>
      <c r="AO880" t="s">
        <v>3008</v>
      </c>
      <c r="AP880" t="s">
        <v>294</v>
      </c>
      <c r="AQ880">
        <v>20180527</v>
      </c>
      <c r="AR880">
        <v>104411</v>
      </c>
      <c r="AS880" t="s">
        <v>167</v>
      </c>
      <c r="AT880">
        <v>0</v>
      </c>
      <c r="AU880" t="s">
        <v>167</v>
      </c>
      <c r="AV880">
        <v>0</v>
      </c>
      <c r="AW880"/>
      <c r="AX880"/>
      <c r="AY880"/>
      <c r="AZ880"/>
      <c r="BA880"/>
      <c r="BB880"/>
      <c r="BC880" s="19" t="str">
        <f t="shared" si="27"/>
        <v>TRA</v>
      </c>
      <c r="BD880" s="20" t="e">
        <f t="shared" si="28"/>
        <v>#N/A</v>
      </c>
      <c r="BE880" s="12" t="e">
        <v>#N/A</v>
      </c>
    </row>
    <row r="881" spans="3:57">
      <c r="C881" s="114">
        <v>5016</v>
      </c>
      <c r="D881" t="s">
        <v>288</v>
      </c>
      <c r="E881">
        <v>511</v>
      </c>
      <c r="F881">
        <v>509</v>
      </c>
      <c r="G881">
        <v>501</v>
      </c>
      <c r="H881">
        <v>501</v>
      </c>
      <c r="I881">
        <v>2003</v>
      </c>
      <c r="J881">
        <v>5</v>
      </c>
      <c r="K881">
        <v>2</v>
      </c>
      <c r="L881">
        <v>2016</v>
      </c>
      <c r="M881">
        <v>5</v>
      </c>
      <c r="N881">
        <v>5</v>
      </c>
      <c r="O881">
        <v>2018</v>
      </c>
      <c r="P881">
        <v>12</v>
      </c>
      <c r="Q881">
        <v>31</v>
      </c>
      <c r="R881">
        <v>2004</v>
      </c>
      <c r="S881">
        <v>2</v>
      </c>
      <c r="T881">
        <v>1</v>
      </c>
      <c r="U881" t="s">
        <v>3058</v>
      </c>
      <c r="V881" t="s">
        <v>214</v>
      </c>
      <c r="W881" t="s">
        <v>3059</v>
      </c>
      <c r="X881" t="s">
        <v>815</v>
      </c>
      <c r="Y881">
        <v>990001</v>
      </c>
      <c r="Z881" t="s">
        <v>174</v>
      </c>
      <c r="AA881" t="s">
        <v>1426</v>
      </c>
      <c r="AB881">
        <v>47833060</v>
      </c>
      <c r="AC881">
        <v>99</v>
      </c>
      <c r="AD881" t="s">
        <v>174</v>
      </c>
      <c r="AE881" t="s">
        <v>174</v>
      </c>
      <c r="AF881">
        <v>99</v>
      </c>
      <c r="AG881">
        <v>11</v>
      </c>
      <c r="AH881">
        <v>54</v>
      </c>
      <c r="AI881" t="s">
        <v>167</v>
      </c>
      <c r="AJ881" t="s">
        <v>1624</v>
      </c>
      <c r="AK881" t="s">
        <v>1624</v>
      </c>
      <c r="AL881" t="s">
        <v>177</v>
      </c>
      <c r="AM881">
        <v>0</v>
      </c>
      <c r="AN881">
        <v>1</v>
      </c>
      <c r="AO881" t="s">
        <v>3008</v>
      </c>
      <c r="AP881" t="s">
        <v>294</v>
      </c>
      <c r="AQ881">
        <v>20180527</v>
      </c>
      <c r="AR881">
        <v>104411</v>
      </c>
      <c r="AS881" t="s">
        <v>167</v>
      </c>
      <c r="AT881">
        <v>0</v>
      </c>
      <c r="AU881" t="s">
        <v>167</v>
      </c>
      <c r="AV881">
        <v>0</v>
      </c>
      <c r="AW881"/>
      <c r="AX881"/>
      <c r="AY881"/>
      <c r="AZ881"/>
      <c r="BA881"/>
      <c r="BB881"/>
      <c r="BC881" s="19" t="str">
        <f t="shared" si="27"/>
        <v>TRA</v>
      </c>
      <c r="BD881" s="20" t="str">
        <f t="shared" si="28"/>
        <v>TRA A</v>
      </c>
      <c r="BE881" s="12" t="e">
        <v>#N/A</v>
      </c>
    </row>
    <row r="882" spans="3:57">
      <c r="C882" s="114">
        <v>5017</v>
      </c>
      <c r="D882" t="s">
        <v>288</v>
      </c>
      <c r="E882">
        <v>511</v>
      </c>
      <c r="F882">
        <v>509</v>
      </c>
      <c r="G882">
        <v>501</v>
      </c>
      <c r="H882">
        <v>501</v>
      </c>
      <c r="I882">
        <v>2003</v>
      </c>
      <c r="J882">
        <v>4</v>
      </c>
      <c r="K882">
        <v>25</v>
      </c>
      <c r="L882">
        <v>2016</v>
      </c>
      <c r="M882">
        <v>5</v>
      </c>
      <c r="N882">
        <v>5</v>
      </c>
      <c r="O882">
        <v>2018</v>
      </c>
      <c r="P882">
        <v>12</v>
      </c>
      <c r="Q882">
        <v>31</v>
      </c>
      <c r="R882">
        <v>2014</v>
      </c>
      <c r="S882">
        <v>10</v>
      </c>
      <c r="T882">
        <v>7</v>
      </c>
      <c r="U882" t="s">
        <v>3060</v>
      </c>
      <c r="V882" t="s">
        <v>214</v>
      </c>
      <c r="W882" t="s">
        <v>3061</v>
      </c>
      <c r="X882" t="s">
        <v>3062</v>
      </c>
      <c r="Y882">
        <v>131781</v>
      </c>
      <c r="Z882" t="s">
        <v>3063</v>
      </c>
      <c r="AA882" t="s">
        <v>3064</v>
      </c>
      <c r="AB882">
        <v>2355431105</v>
      </c>
      <c r="AC882">
        <v>13</v>
      </c>
      <c r="AD882" t="s">
        <v>249</v>
      </c>
      <c r="AE882" t="s">
        <v>249</v>
      </c>
      <c r="AF882">
        <v>13</v>
      </c>
      <c r="AG882">
        <v>11</v>
      </c>
      <c r="AH882">
        <v>54</v>
      </c>
      <c r="AI882" t="s">
        <v>167</v>
      </c>
      <c r="AJ882" t="s">
        <v>1624</v>
      </c>
      <c r="AK882" t="s">
        <v>1624</v>
      </c>
      <c r="AL882" t="s">
        <v>177</v>
      </c>
      <c r="AM882">
        <v>0</v>
      </c>
      <c r="AN882">
        <v>4</v>
      </c>
      <c r="AO882" t="s">
        <v>779</v>
      </c>
      <c r="AP882" t="s">
        <v>294</v>
      </c>
      <c r="AQ882">
        <v>20180527</v>
      </c>
      <c r="AR882">
        <v>104411</v>
      </c>
      <c r="AS882" t="s">
        <v>181</v>
      </c>
      <c r="AT882">
        <v>61.53069</v>
      </c>
      <c r="AU882" t="s">
        <v>181</v>
      </c>
      <c r="AV882"/>
      <c r="AW882"/>
      <c r="AX882"/>
      <c r="AY882"/>
      <c r="AZ882"/>
      <c r="BA882"/>
      <c r="BB882"/>
      <c r="BC882" s="19" t="str">
        <f t="shared" si="27"/>
        <v>TRA</v>
      </c>
      <c r="BD882" s="20" t="str">
        <f t="shared" si="28"/>
        <v>TRA A</v>
      </c>
      <c r="BE882" s="12" t="e">
        <v>#N/A</v>
      </c>
    </row>
    <row r="883" spans="3:57">
      <c r="C883" s="114">
        <v>5018</v>
      </c>
      <c r="D883" t="s">
        <v>288</v>
      </c>
      <c r="E883">
        <v>511</v>
      </c>
      <c r="F883">
        <v>509</v>
      </c>
      <c r="G883">
        <v>501</v>
      </c>
      <c r="H883">
        <v>501</v>
      </c>
      <c r="I883">
        <v>2003</v>
      </c>
      <c r="J883">
        <v>5</v>
      </c>
      <c r="K883">
        <v>29</v>
      </c>
      <c r="L883">
        <v>2016</v>
      </c>
      <c r="M883">
        <v>5</v>
      </c>
      <c r="N883">
        <v>5</v>
      </c>
      <c r="O883">
        <v>2018</v>
      </c>
      <c r="P883">
        <v>12</v>
      </c>
      <c r="Q883">
        <v>31</v>
      </c>
      <c r="R883">
        <v>2007</v>
      </c>
      <c r="S883">
        <v>12</v>
      </c>
      <c r="T883">
        <v>31</v>
      </c>
      <c r="U883" t="s">
        <v>3065</v>
      </c>
      <c r="V883" t="s">
        <v>169</v>
      </c>
      <c r="W883" t="s">
        <v>3066</v>
      </c>
      <c r="X883" t="s">
        <v>3067</v>
      </c>
      <c r="Y883">
        <v>132376</v>
      </c>
      <c r="Z883" t="s">
        <v>3068</v>
      </c>
      <c r="AA883" t="s">
        <v>1393</v>
      </c>
      <c r="AB883">
        <v>3329430873</v>
      </c>
      <c r="AC883">
        <v>13</v>
      </c>
      <c r="AD883" t="s">
        <v>249</v>
      </c>
      <c r="AE883" t="s">
        <v>249</v>
      </c>
      <c r="AF883">
        <v>13</v>
      </c>
      <c r="AG883">
        <v>11</v>
      </c>
      <c r="AH883">
        <v>54</v>
      </c>
      <c r="AI883" t="s">
        <v>167</v>
      </c>
      <c r="AJ883" t="s">
        <v>1624</v>
      </c>
      <c r="AK883" t="s">
        <v>1624</v>
      </c>
      <c r="AL883" t="s">
        <v>177</v>
      </c>
      <c r="AM883">
        <v>0</v>
      </c>
      <c r="AN883">
        <v>0</v>
      </c>
      <c r="AO883" t="s">
        <v>3008</v>
      </c>
      <c r="AP883" t="s">
        <v>294</v>
      </c>
      <c r="AQ883">
        <v>20180527</v>
      </c>
      <c r="AR883">
        <v>104411</v>
      </c>
      <c r="AS883" t="s">
        <v>167</v>
      </c>
      <c r="AT883">
        <v>0</v>
      </c>
      <c r="AU883" t="s">
        <v>167</v>
      </c>
      <c r="AV883">
        <v>0</v>
      </c>
      <c r="AW883"/>
      <c r="AX883"/>
      <c r="AY883"/>
      <c r="AZ883"/>
      <c r="BA883"/>
      <c r="BB883"/>
      <c r="BC883" s="19" t="str">
        <f t="shared" si="27"/>
        <v>TRA</v>
      </c>
      <c r="BD883" s="20" t="e">
        <f t="shared" si="28"/>
        <v>#N/A</v>
      </c>
      <c r="BE883" s="12" t="e">
        <v>#N/A</v>
      </c>
    </row>
    <row r="884" spans="3:57">
      <c r="C884" s="114">
        <v>5019</v>
      </c>
      <c r="D884" t="s">
        <v>288</v>
      </c>
      <c r="E884">
        <v>511</v>
      </c>
      <c r="F884">
        <v>509</v>
      </c>
      <c r="G884">
        <v>501</v>
      </c>
      <c r="H884">
        <v>501</v>
      </c>
      <c r="I884">
        <v>2003</v>
      </c>
      <c r="J884">
        <v>9</v>
      </c>
      <c r="K884">
        <v>5</v>
      </c>
      <c r="L884">
        <v>2016</v>
      </c>
      <c r="M884">
        <v>5</v>
      </c>
      <c r="N884">
        <v>5</v>
      </c>
      <c r="O884">
        <v>2018</v>
      </c>
      <c r="P884">
        <v>12</v>
      </c>
      <c r="Q884">
        <v>31</v>
      </c>
      <c r="R884">
        <v>2004</v>
      </c>
      <c r="S884">
        <v>2</v>
      </c>
      <c r="T884">
        <v>1</v>
      </c>
      <c r="U884" t="s">
        <v>3069</v>
      </c>
      <c r="V884" t="s">
        <v>169</v>
      </c>
      <c r="W884" t="s">
        <v>3070</v>
      </c>
      <c r="X884" t="s">
        <v>3071</v>
      </c>
      <c r="Y884">
        <v>132371</v>
      </c>
      <c r="Z884" t="s">
        <v>1461</v>
      </c>
      <c r="AA884" t="s">
        <v>1462</v>
      </c>
      <c r="AB884">
        <v>3461433036</v>
      </c>
      <c r="AC884">
        <v>13</v>
      </c>
      <c r="AD884" t="s">
        <v>249</v>
      </c>
      <c r="AE884" t="s">
        <v>249</v>
      </c>
      <c r="AF884">
        <v>13</v>
      </c>
      <c r="AG884">
        <v>11</v>
      </c>
      <c r="AH884">
        <v>54</v>
      </c>
      <c r="AI884" t="s">
        <v>167</v>
      </c>
      <c r="AJ884" t="s">
        <v>1624</v>
      </c>
      <c r="AK884" t="s">
        <v>1624</v>
      </c>
      <c r="AL884" t="s">
        <v>177</v>
      </c>
      <c r="AM884">
        <v>0</v>
      </c>
      <c r="AN884">
        <v>1</v>
      </c>
      <c r="AO884" t="s">
        <v>3008</v>
      </c>
      <c r="AP884" t="s">
        <v>294</v>
      </c>
      <c r="AQ884">
        <v>20180527</v>
      </c>
      <c r="AR884">
        <v>104411</v>
      </c>
      <c r="AS884" t="s">
        <v>167</v>
      </c>
      <c r="AT884">
        <v>0</v>
      </c>
      <c r="AU884" t="s">
        <v>167</v>
      </c>
      <c r="AV884">
        <v>0</v>
      </c>
      <c r="AW884"/>
      <c r="AX884"/>
      <c r="AY884"/>
      <c r="AZ884"/>
      <c r="BA884"/>
      <c r="BB884"/>
      <c r="BC884" s="19" t="str">
        <f t="shared" si="27"/>
        <v>TRA</v>
      </c>
      <c r="BD884" s="20" t="str">
        <f t="shared" si="28"/>
        <v>TRA A</v>
      </c>
      <c r="BE884" s="12" t="e">
        <v>#N/A</v>
      </c>
    </row>
    <row r="885" spans="3:57">
      <c r="C885" s="114">
        <v>5020</v>
      </c>
      <c r="D885" t="s">
        <v>288</v>
      </c>
      <c r="E885">
        <v>511</v>
      </c>
      <c r="F885">
        <v>509</v>
      </c>
      <c r="G885">
        <v>501</v>
      </c>
      <c r="H885">
        <v>501</v>
      </c>
      <c r="I885">
        <v>2003</v>
      </c>
      <c r="J885">
        <v>10</v>
      </c>
      <c r="K885">
        <v>17</v>
      </c>
      <c r="L885">
        <v>2016</v>
      </c>
      <c r="M885">
        <v>5</v>
      </c>
      <c r="N885">
        <v>5</v>
      </c>
      <c r="O885">
        <v>2018</v>
      </c>
      <c r="P885">
        <v>12</v>
      </c>
      <c r="Q885">
        <v>31</v>
      </c>
      <c r="R885">
        <v>2004</v>
      </c>
      <c r="S885">
        <v>9</v>
      </c>
      <c r="T885">
        <v>1</v>
      </c>
      <c r="U885" t="s">
        <v>3072</v>
      </c>
      <c r="V885" t="s">
        <v>169</v>
      </c>
      <c r="W885" t="s">
        <v>3073</v>
      </c>
      <c r="X885" t="s">
        <v>3074</v>
      </c>
      <c r="Y885">
        <v>130545</v>
      </c>
      <c r="Z885" t="s">
        <v>3075</v>
      </c>
      <c r="AA885" t="s">
        <v>2052</v>
      </c>
      <c r="AB885">
        <v>48664176</v>
      </c>
      <c r="AC885">
        <v>13</v>
      </c>
      <c r="AD885" t="s">
        <v>249</v>
      </c>
      <c r="AE885" t="s">
        <v>249</v>
      </c>
      <c r="AF885">
        <v>13</v>
      </c>
      <c r="AG885">
        <v>11</v>
      </c>
      <c r="AH885">
        <v>54</v>
      </c>
      <c r="AI885" t="s">
        <v>167</v>
      </c>
      <c r="AJ885" t="s">
        <v>1624</v>
      </c>
      <c r="AK885" t="s">
        <v>1624</v>
      </c>
      <c r="AL885" t="s">
        <v>177</v>
      </c>
      <c r="AM885">
        <v>0</v>
      </c>
      <c r="AN885">
        <v>1</v>
      </c>
      <c r="AO885" t="s">
        <v>3008</v>
      </c>
      <c r="AP885" t="s">
        <v>294</v>
      </c>
      <c r="AQ885">
        <v>20180527</v>
      </c>
      <c r="AR885">
        <v>104411</v>
      </c>
      <c r="AS885" t="s">
        <v>167</v>
      </c>
      <c r="AT885">
        <v>0</v>
      </c>
      <c r="AU885" t="s">
        <v>167</v>
      </c>
      <c r="AV885">
        <v>0</v>
      </c>
      <c r="AW885"/>
      <c r="AX885"/>
      <c r="AY885"/>
      <c r="AZ885"/>
      <c r="BA885"/>
      <c r="BB885"/>
      <c r="BC885" s="19" t="str">
        <f t="shared" si="27"/>
        <v>TRA</v>
      </c>
      <c r="BD885" s="20" t="str">
        <f t="shared" si="28"/>
        <v>TRA A</v>
      </c>
      <c r="BE885" s="12" t="e">
        <v>#N/A</v>
      </c>
    </row>
    <row r="886" spans="3:57">
      <c r="C886" s="114">
        <v>5021</v>
      </c>
      <c r="D886" t="s">
        <v>288</v>
      </c>
      <c r="E886">
        <v>511</v>
      </c>
      <c r="F886">
        <v>509</v>
      </c>
      <c r="G886">
        <v>501</v>
      </c>
      <c r="H886">
        <v>501</v>
      </c>
      <c r="I886">
        <v>2003</v>
      </c>
      <c r="J886">
        <v>10</v>
      </c>
      <c r="K886">
        <v>24</v>
      </c>
      <c r="L886">
        <v>2016</v>
      </c>
      <c r="M886">
        <v>5</v>
      </c>
      <c r="N886">
        <v>5</v>
      </c>
      <c r="O886">
        <v>2018</v>
      </c>
      <c r="P886">
        <v>12</v>
      </c>
      <c r="Q886">
        <v>31</v>
      </c>
      <c r="R886">
        <v>2004</v>
      </c>
      <c r="S886">
        <v>11</v>
      </c>
      <c r="T886">
        <v>1</v>
      </c>
      <c r="U886" t="s">
        <v>2867</v>
      </c>
      <c r="V886" t="s">
        <v>169</v>
      </c>
      <c r="W886" t="s">
        <v>3076</v>
      </c>
      <c r="X886" t="s">
        <v>1364</v>
      </c>
      <c r="Y886">
        <v>130545</v>
      </c>
      <c r="Z886" t="s">
        <v>3075</v>
      </c>
      <c r="AA886" t="s">
        <v>1426</v>
      </c>
      <c r="AB886">
        <v>45444852</v>
      </c>
      <c r="AC886">
        <v>13</v>
      </c>
      <c r="AD886" t="s">
        <v>249</v>
      </c>
      <c r="AE886" t="s">
        <v>249</v>
      </c>
      <c r="AF886">
        <v>13</v>
      </c>
      <c r="AG886">
        <v>11</v>
      </c>
      <c r="AH886">
        <v>54</v>
      </c>
      <c r="AI886" t="s">
        <v>167</v>
      </c>
      <c r="AJ886" t="s">
        <v>1624</v>
      </c>
      <c r="AK886" t="s">
        <v>1624</v>
      </c>
      <c r="AL886" t="s">
        <v>177</v>
      </c>
      <c r="AM886">
        <v>0</v>
      </c>
      <c r="AN886">
        <v>1</v>
      </c>
      <c r="AO886" t="s">
        <v>3008</v>
      </c>
      <c r="AP886" t="s">
        <v>294</v>
      </c>
      <c r="AQ886">
        <v>20180527</v>
      </c>
      <c r="AR886">
        <v>104411</v>
      </c>
      <c r="AS886" t="s">
        <v>167</v>
      </c>
      <c r="AT886">
        <v>0</v>
      </c>
      <c r="AU886" t="s">
        <v>167</v>
      </c>
      <c r="AV886">
        <v>0</v>
      </c>
      <c r="AW886"/>
      <c r="AX886"/>
      <c r="AY886"/>
      <c r="AZ886"/>
      <c r="BA886"/>
      <c r="BB886"/>
      <c r="BC886" s="19" t="str">
        <f t="shared" si="27"/>
        <v>TRA</v>
      </c>
      <c r="BD886" s="20" t="str">
        <f t="shared" si="28"/>
        <v>TRA A</v>
      </c>
      <c r="BE886" s="12" t="e">
        <v>#N/A</v>
      </c>
    </row>
    <row r="887" spans="3:57">
      <c r="C887" s="114">
        <v>5022</v>
      </c>
      <c r="D887" t="s">
        <v>288</v>
      </c>
      <c r="E887">
        <v>511</v>
      </c>
      <c r="F887">
        <v>509</v>
      </c>
      <c r="G887">
        <v>501</v>
      </c>
      <c r="H887">
        <v>501</v>
      </c>
      <c r="I887">
        <v>2003</v>
      </c>
      <c r="J887">
        <v>11</v>
      </c>
      <c r="K887">
        <v>7</v>
      </c>
      <c r="L887">
        <v>2016</v>
      </c>
      <c r="M887">
        <v>5</v>
      </c>
      <c r="N887">
        <v>5</v>
      </c>
      <c r="O887">
        <v>2018</v>
      </c>
      <c r="P887">
        <v>12</v>
      </c>
      <c r="Q887">
        <v>31</v>
      </c>
      <c r="R887">
        <v>2006</v>
      </c>
      <c r="S887">
        <v>1</v>
      </c>
      <c r="T887">
        <v>23</v>
      </c>
      <c r="U887" t="s">
        <v>3077</v>
      </c>
      <c r="V887" t="s">
        <v>169</v>
      </c>
      <c r="W887" t="s">
        <v>3078</v>
      </c>
      <c r="X887" t="s">
        <v>3079</v>
      </c>
      <c r="Y887">
        <v>131394</v>
      </c>
      <c r="Z887" t="s">
        <v>3080</v>
      </c>
      <c r="AA887" t="s">
        <v>3081</v>
      </c>
      <c r="AB887">
        <v>47579679</v>
      </c>
      <c r="AC887">
        <v>13</v>
      </c>
      <c r="AD887" t="s">
        <v>249</v>
      </c>
      <c r="AE887" t="s">
        <v>249</v>
      </c>
      <c r="AF887">
        <v>13</v>
      </c>
      <c r="AG887">
        <v>11</v>
      </c>
      <c r="AH887">
        <v>54</v>
      </c>
      <c r="AI887" t="s">
        <v>167</v>
      </c>
      <c r="AJ887" t="s">
        <v>1624</v>
      </c>
      <c r="AK887" t="s">
        <v>1624</v>
      </c>
      <c r="AL887" t="s">
        <v>177</v>
      </c>
      <c r="AM887">
        <v>0</v>
      </c>
      <c r="AN887">
        <v>9</v>
      </c>
      <c r="AO887" t="s">
        <v>3008</v>
      </c>
      <c r="AP887" t="s">
        <v>294</v>
      </c>
      <c r="AQ887">
        <v>20180527</v>
      </c>
      <c r="AR887">
        <v>104411</v>
      </c>
      <c r="AS887" t="s">
        <v>167</v>
      </c>
      <c r="AT887">
        <v>0</v>
      </c>
      <c r="AU887" t="s">
        <v>167</v>
      </c>
      <c r="AV887">
        <v>0</v>
      </c>
      <c r="AW887"/>
      <c r="AX887"/>
      <c r="AY887"/>
      <c r="AZ887"/>
      <c r="BA887"/>
      <c r="BB887"/>
      <c r="BC887" s="19" t="str">
        <f t="shared" si="27"/>
        <v>TRA</v>
      </c>
      <c r="BD887" s="20" t="str">
        <f t="shared" si="28"/>
        <v>TRA DM B</v>
      </c>
      <c r="BE887" s="12" t="e">
        <v>#N/A</v>
      </c>
    </row>
    <row r="888" spans="3:57">
      <c r="C888" s="114">
        <v>5023</v>
      </c>
      <c r="D888" t="s">
        <v>288</v>
      </c>
      <c r="E888">
        <v>512</v>
      </c>
      <c r="F888">
        <v>519</v>
      </c>
      <c r="G888">
        <v>503</v>
      </c>
      <c r="H888">
        <v>501</v>
      </c>
      <c r="I888">
        <v>2003</v>
      </c>
      <c r="J888">
        <v>12</v>
      </c>
      <c r="K888">
        <v>27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2008</v>
      </c>
      <c r="S888">
        <v>12</v>
      </c>
      <c r="T888">
        <v>19</v>
      </c>
      <c r="U888" t="s">
        <v>3082</v>
      </c>
      <c r="V888" t="s">
        <v>169</v>
      </c>
      <c r="W888" t="s">
        <v>3083</v>
      </c>
      <c r="X888" t="s">
        <v>3084</v>
      </c>
      <c r="Y888">
        <v>132005</v>
      </c>
      <c r="Z888" t="s">
        <v>3085</v>
      </c>
      <c r="AA888" t="s">
        <v>3086</v>
      </c>
      <c r="AB888">
        <v>2262423019</v>
      </c>
      <c r="AC888">
        <v>13</v>
      </c>
      <c r="AD888" t="s">
        <v>249</v>
      </c>
      <c r="AE888" t="s">
        <v>249</v>
      </c>
      <c r="AF888">
        <v>13</v>
      </c>
      <c r="AG888">
        <v>11</v>
      </c>
      <c r="AH888">
        <v>54</v>
      </c>
      <c r="AI888" t="s">
        <v>167</v>
      </c>
      <c r="AJ888" t="s">
        <v>1624</v>
      </c>
      <c r="AK888" t="s">
        <v>1624</v>
      </c>
      <c r="AL888" t="s">
        <v>177</v>
      </c>
      <c r="AM888">
        <v>0</v>
      </c>
      <c r="AN888">
        <v>1</v>
      </c>
      <c r="AO888" t="s">
        <v>3008</v>
      </c>
      <c r="AP888" t="s">
        <v>294</v>
      </c>
      <c r="AQ888">
        <v>20180527</v>
      </c>
      <c r="AR888">
        <v>104411</v>
      </c>
      <c r="AS888" t="s">
        <v>167</v>
      </c>
      <c r="AT888">
        <v>0</v>
      </c>
      <c r="AU888" t="s">
        <v>167</v>
      </c>
      <c r="AV888">
        <v>0</v>
      </c>
      <c r="AW888"/>
      <c r="AX888"/>
      <c r="AY888"/>
      <c r="AZ888"/>
      <c r="BA888"/>
      <c r="BB888"/>
      <c r="BC888" s="19" t="str">
        <f t="shared" si="27"/>
        <v>TRA</v>
      </c>
      <c r="BD888" s="20" t="str">
        <f t="shared" si="28"/>
        <v>TRA A</v>
      </c>
      <c r="BE888" s="12" t="e">
        <v>#N/A</v>
      </c>
    </row>
    <row r="889" spans="3:57">
      <c r="C889" s="114">
        <v>5024</v>
      </c>
      <c r="D889" t="s">
        <v>288</v>
      </c>
      <c r="E889">
        <v>511</v>
      </c>
      <c r="F889">
        <v>509</v>
      </c>
      <c r="G889">
        <v>501</v>
      </c>
      <c r="H889">
        <v>501</v>
      </c>
      <c r="I889">
        <v>2003</v>
      </c>
      <c r="J889">
        <v>12</v>
      </c>
      <c r="K889">
        <v>23</v>
      </c>
      <c r="L889">
        <v>2016</v>
      </c>
      <c r="M889">
        <v>5</v>
      </c>
      <c r="N889">
        <v>5</v>
      </c>
      <c r="O889">
        <v>2017</v>
      </c>
      <c r="P889">
        <v>12</v>
      </c>
      <c r="Q889">
        <v>31</v>
      </c>
      <c r="R889">
        <v>2008</v>
      </c>
      <c r="S889">
        <v>3</v>
      </c>
      <c r="T889">
        <v>11</v>
      </c>
      <c r="U889" t="s">
        <v>237</v>
      </c>
      <c r="V889" t="s">
        <v>169</v>
      </c>
      <c r="W889" t="s">
        <v>3087</v>
      </c>
      <c r="X889" t="s">
        <v>3088</v>
      </c>
      <c r="Y889">
        <v>131424</v>
      </c>
      <c r="Z889" t="s">
        <v>1268</v>
      </c>
      <c r="AA889" t="s">
        <v>1269</v>
      </c>
      <c r="AB889">
        <v>2362442161</v>
      </c>
      <c r="AC889">
        <v>13</v>
      </c>
      <c r="AD889" t="s">
        <v>249</v>
      </c>
      <c r="AE889" t="s">
        <v>249</v>
      </c>
      <c r="AF889">
        <v>13</v>
      </c>
      <c r="AG889">
        <v>11</v>
      </c>
      <c r="AH889">
        <v>54</v>
      </c>
      <c r="AI889" t="s">
        <v>167</v>
      </c>
      <c r="AJ889" t="s">
        <v>1624</v>
      </c>
      <c r="AK889" t="s">
        <v>1624</v>
      </c>
      <c r="AL889" t="s">
        <v>177</v>
      </c>
      <c r="AM889">
        <v>0</v>
      </c>
      <c r="AN889">
        <v>1</v>
      </c>
      <c r="AO889" t="s">
        <v>3008</v>
      </c>
      <c r="AP889" t="s">
        <v>294</v>
      </c>
      <c r="AQ889">
        <v>20180527</v>
      </c>
      <c r="AR889">
        <v>104411</v>
      </c>
      <c r="AS889" t="s">
        <v>167</v>
      </c>
      <c r="AT889">
        <v>0</v>
      </c>
      <c r="AU889" t="s">
        <v>167</v>
      </c>
      <c r="AV889">
        <v>0</v>
      </c>
      <c r="AW889"/>
      <c r="AX889"/>
      <c r="AY889"/>
      <c r="AZ889"/>
      <c r="BA889"/>
      <c r="BB889"/>
      <c r="BC889" s="19" t="str">
        <f t="shared" si="27"/>
        <v>TRA</v>
      </c>
      <c r="BD889" s="20" t="str">
        <f t="shared" si="28"/>
        <v>TRA A</v>
      </c>
      <c r="BE889" s="12" t="e">
        <v>#N/A</v>
      </c>
    </row>
    <row r="890" spans="3:57">
      <c r="C890" s="114">
        <v>5025</v>
      </c>
      <c r="D890" t="s">
        <v>288</v>
      </c>
      <c r="E890">
        <v>511</v>
      </c>
      <c r="F890">
        <v>509</v>
      </c>
      <c r="G890">
        <v>501</v>
      </c>
      <c r="H890">
        <v>501</v>
      </c>
      <c r="I890">
        <v>2003</v>
      </c>
      <c r="J890">
        <v>12</v>
      </c>
      <c r="K890">
        <v>31</v>
      </c>
      <c r="L890">
        <v>2016</v>
      </c>
      <c r="M890">
        <v>5</v>
      </c>
      <c r="N890">
        <v>5</v>
      </c>
      <c r="O890">
        <v>2018</v>
      </c>
      <c r="P890">
        <v>12</v>
      </c>
      <c r="Q890">
        <v>31</v>
      </c>
      <c r="R890">
        <v>2005</v>
      </c>
      <c r="S890">
        <v>8</v>
      </c>
      <c r="T890">
        <v>1</v>
      </c>
      <c r="U890" t="s">
        <v>1662</v>
      </c>
      <c r="V890" t="s">
        <v>169</v>
      </c>
      <c r="W890" t="s">
        <v>3089</v>
      </c>
      <c r="X890" t="s">
        <v>3090</v>
      </c>
      <c r="Y890">
        <v>130545</v>
      </c>
      <c r="Z890" t="s">
        <v>3075</v>
      </c>
      <c r="AA890" t="s">
        <v>1365</v>
      </c>
      <c r="AB890">
        <v>11111111</v>
      </c>
      <c r="AC890">
        <v>99</v>
      </c>
      <c r="AD890" t="s">
        <v>174</v>
      </c>
      <c r="AE890" t="s">
        <v>249</v>
      </c>
      <c r="AF890">
        <v>13</v>
      </c>
      <c r="AG890">
        <v>11</v>
      </c>
      <c r="AH890">
        <v>54</v>
      </c>
      <c r="AI890" t="s">
        <v>167</v>
      </c>
      <c r="AJ890" t="s">
        <v>1624</v>
      </c>
      <c r="AK890" t="s">
        <v>1624</v>
      </c>
      <c r="AL890" t="s">
        <v>177</v>
      </c>
      <c r="AM890">
        <v>0</v>
      </c>
      <c r="AN890">
        <v>1</v>
      </c>
      <c r="AO890" t="s">
        <v>3008</v>
      </c>
      <c r="AP890" t="s">
        <v>294</v>
      </c>
      <c r="AQ890">
        <v>20180527</v>
      </c>
      <c r="AR890">
        <v>104411</v>
      </c>
      <c r="AS890" t="s">
        <v>167</v>
      </c>
      <c r="AT890">
        <v>0</v>
      </c>
      <c r="AU890" t="s">
        <v>167</v>
      </c>
      <c r="AV890">
        <v>0</v>
      </c>
      <c r="AW890"/>
      <c r="AX890"/>
      <c r="AY890"/>
      <c r="AZ890"/>
      <c r="BA890"/>
      <c r="BB890"/>
      <c r="BC890" s="19" t="str">
        <f t="shared" si="27"/>
        <v>TRA</v>
      </c>
      <c r="BD890" s="20" t="str">
        <f t="shared" si="28"/>
        <v>TRA A</v>
      </c>
      <c r="BE890" s="12" t="e">
        <v>#N/A</v>
      </c>
    </row>
    <row r="891" spans="3:57">
      <c r="C891" s="114">
        <v>5026</v>
      </c>
      <c r="D891" t="s">
        <v>288</v>
      </c>
      <c r="E891">
        <v>511</v>
      </c>
      <c r="F891">
        <v>509</v>
      </c>
      <c r="G891">
        <v>501</v>
      </c>
      <c r="H891">
        <v>501</v>
      </c>
      <c r="I891">
        <v>2004</v>
      </c>
      <c r="J891">
        <v>3</v>
      </c>
      <c r="K891">
        <v>18</v>
      </c>
      <c r="L891">
        <v>2016</v>
      </c>
      <c r="M891">
        <v>5</v>
      </c>
      <c r="N891">
        <v>5</v>
      </c>
      <c r="O891">
        <v>2017</v>
      </c>
      <c r="P891">
        <v>12</v>
      </c>
      <c r="Q891">
        <v>31</v>
      </c>
      <c r="R891">
        <v>2004</v>
      </c>
      <c r="S891">
        <v>4</v>
      </c>
      <c r="T891">
        <v>1</v>
      </c>
      <c r="U891" t="s">
        <v>3091</v>
      </c>
      <c r="V891" t="s">
        <v>169</v>
      </c>
      <c r="W891" t="s">
        <v>3092</v>
      </c>
      <c r="X891" t="s">
        <v>3093</v>
      </c>
      <c r="Y891">
        <v>131958</v>
      </c>
      <c r="Z891" t="s">
        <v>2853</v>
      </c>
      <c r="AA891" t="s">
        <v>1065</v>
      </c>
      <c r="AB891">
        <v>2291432878</v>
      </c>
      <c r="AC891">
        <v>99</v>
      </c>
      <c r="AD891" t="s">
        <v>174</v>
      </c>
      <c r="AE891" t="s">
        <v>249</v>
      </c>
      <c r="AF891">
        <v>13</v>
      </c>
      <c r="AG891">
        <v>11</v>
      </c>
      <c r="AH891">
        <v>54</v>
      </c>
      <c r="AI891" t="s">
        <v>167</v>
      </c>
      <c r="AJ891" t="s">
        <v>1624</v>
      </c>
      <c r="AK891" t="s">
        <v>1624</v>
      </c>
      <c r="AL891" t="s">
        <v>177</v>
      </c>
      <c r="AM891">
        <v>0</v>
      </c>
      <c r="AN891">
        <v>1</v>
      </c>
      <c r="AO891" t="s">
        <v>3008</v>
      </c>
      <c r="AP891" t="s">
        <v>294</v>
      </c>
      <c r="AQ891">
        <v>20180527</v>
      </c>
      <c r="AR891">
        <v>104411</v>
      </c>
      <c r="AS891" t="s">
        <v>167</v>
      </c>
      <c r="AT891">
        <v>0</v>
      </c>
      <c r="AU891" t="s">
        <v>167</v>
      </c>
      <c r="AV891">
        <v>0</v>
      </c>
      <c r="AW891"/>
      <c r="AX891"/>
      <c r="AY891"/>
      <c r="AZ891"/>
      <c r="BA891"/>
      <c r="BB891"/>
      <c r="BC891" s="19" t="str">
        <f t="shared" si="27"/>
        <v>TRA</v>
      </c>
      <c r="BD891" s="20" t="str">
        <f t="shared" si="28"/>
        <v>TRA A</v>
      </c>
      <c r="BE891" s="12" t="e">
        <v>#N/A</v>
      </c>
    </row>
    <row r="892" spans="3:57">
      <c r="C892" s="114">
        <v>5027</v>
      </c>
      <c r="D892" t="s">
        <v>288</v>
      </c>
      <c r="E892">
        <v>511</v>
      </c>
      <c r="F892">
        <v>509</v>
      </c>
      <c r="G892">
        <v>501</v>
      </c>
      <c r="H892">
        <v>501</v>
      </c>
      <c r="I892">
        <v>2004</v>
      </c>
      <c r="J892">
        <v>5</v>
      </c>
      <c r="K892">
        <v>21</v>
      </c>
      <c r="L892">
        <v>2016</v>
      </c>
      <c r="M892">
        <v>5</v>
      </c>
      <c r="N892">
        <v>5</v>
      </c>
      <c r="O892">
        <v>2017</v>
      </c>
      <c r="P892">
        <v>12</v>
      </c>
      <c r="Q892">
        <v>31</v>
      </c>
      <c r="R892">
        <v>2006</v>
      </c>
      <c r="S892">
        <v>8</v>
      </c>
      <c r="T892">
        <v>31</v>
      </c>
      <c r="U892" t="s">
        <v>2311</v>
      </c>
      <c r="V892" t="s">
        <v>169</v>
      </c>
      <c r="W892" t="s">
        <v>3094</v>
      </c>
      <c r="X892" t="s">
        <v>3095</v>
      </c>
      <c r="Y892">
        <v>130640</v>
      </c>
      <c r="Z892" t="s">
        <v>2686</v>
      </c>
      <c r="AA892" t="s">
        <v>2639</v>
      </c>
      <c r="AB892">
        <v>44834170</v>
      </c>
      <c r="AC892">
        <v>13</v>
      </c>
      <c r="AD892" t="s">
        <v>249</v>
      </c>
      <c r="AE892" t="s">
        <v>249</v>
      </c>
      <c r="AF892">
        <v>13</v>
      </c>
      <c r="AG892">
        <v>11</v>
      </c>
      <c r="AH892">
        <v>54</v>
      </c>
      <c r="AI892" t="s">
        <v>167</v>
      </c>
      <c r="AJ892" t="s">
        <v>1624</v>
      </c>
      <c r="AK892" t="s">
        <v>1624</v>
      </c>
      <c r="AL892" t="s">
        <v>177</v>
      </c>
      <c r="AM892">
        <v>0</v>
      </c>
      <c r="AN892">
        <v>1</v>
      </c>
      <c r="AO892" t="s">
        <v>3008</v>
      </c>
      <c r="AP892" t="s">
        <v>294</v>
      </c>
      <c r="AQ892">
        <v>20180527</v>
      </c>
      <c r="AR892">
        <v>104411</v>
      </c>
      <c r="AS892" t="s">
        <v>167</v>
      </c>
      <c r="AT892">
        <v>0</v>
      </c>
      <c r="AU892" t="s">
        <v>167</v>
      </c>
      <c r="AV892">
        <v>0</v>
      </c>
      <c r="AW892"/>
      <c r="AX892"/>
      <c r="AY892"/>
      <c r="AZ892"/>
      <c r="BA892"/>
      <c r="BB892"/>
      <c r="BC892" s="19" t="str">
        <f t="shared" si="27"/>
        <v>TRA</v>
      </c>
      <c r="BD892" s="20" t="str">
        <f t="shared" si="28"/>
        <v>TRA A</v>
      </c>
      <c r="BE892" s="12" t="e">
        <v>#N/A</v>
      </c>
    </row>
    <row r="893" spans="3:57">
      <c r="C893" s="114">
        <v>5028</v>
      </c>
      <c r="D893" t="s">
        <v>288</v>
      </c>
      <c r="E893">
        <v>512</v>
      </c>
      <c r="F893">
        <v>519</v>
      </c>
      <c r="G893">
        <v>503</v>
      </c>
      <c r="H893">
        <v>501</v>
      </c>
      <c r="I893">
        <v>2004</v>
      </c>
      <c r="J893">
        <v>9</v>
      </c>
      <c r="K893">
        <v>9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2009</v>
      </c>
      <c r="S893">
        <v>2</v>
      </c>
      <c r="T893">
        <v>9</v>
      </c>
      <c r="U893" t="s">
        <v>3096</v>
      </c>
      <c r="V893" t="s">
        <v>169</v>
      </c>
      <c r="W893" t="s">
        <v>3097</v>
      </c>
      <c r="X893" t="s">
        <v>3098</v>
      </c>
      <c r="Y893">
        <v>131074</v>
      </c>
      <c r="Z893" t="s">
        <v>464</v>
      </c>
      <c r="AA893" t="s">
        <v>690</v>
      </c>
      <c r="AB893">
        <v>43890673</v>
      </c>
      <c r="AC893">
        <v>13</v>
      </c>
      <c r="AD893" t="s">
        <v>249</v>
      </c>
      <c r="AE893" t="s">
        <v>249</v>
      </c>
      <c r="AF893">
        <v>13</v>
      </c>
      <c r="AG893">
        <v>11</v>
      </c>
      <c r="AH893">
        <v>54</v>
      </c>
      <c r="AI893" t="s">
        <v>167</v>
      </c>
      <c r="AJ893" t="s">
        <v>1624</v>
      </c>
      <c r="AK893" t="s">
        <v>1624</v>
      </c>
      <c r="AL893" t="s">
        <v>177</v>
      </c>
      <c r="AM893">
        <v>0</v>
      </c>
      <c r="AN893">
        <v>1</v>
      </c>
      <c r="AO893" t="s">
        <v>3008</v>
      </c>
      <c r="AP893" t="s">
        <v>294</v>
      </c>
      <c r="AQ893">
        <v>20180527</v>
      </c>
      <c r="AR893">
        <v>104411</v>
      </c>
      <c r="AS893" t="s">
        <v>167</v>
      </c>
      <c r="AT893">
        <v>0</v>
      </c>
      <c r="AU893" t="s">
        <v>167</v>
      </c>
      <c r="AV893">
        <v>0</v>
      </c>
      <c r="AW893"/>
      <c r="AX893"/>
      <c r="AY893"/>
      <c r="AZ893"/>
      <c r="BA893"/>
      <c r="BB893"/>
      <c r="BC893" s="19" t="str">
        <f t="shared" si="27"/>
        <v>TRA</v>
      </c>
      <c r="BD893" s="20" t="str">
        <f t="shared" si="28"/>
        <v>TRA A</v>
      </c>
      <c r="BE893" s="12" t="e">
        <v>#N/A</v>
      </c>
    </row>
    <row r="894" spans="3:57">
      <c r="C894" s="114">
        <v>5029</v>
      </c>
      <c r="D894" t="s">
        <v>288</v>
      </c>
      <c r="E894">
        <v>511</v>
      </c>
      <c r="F894">
        <v>509</v>
      </c>
      <c r="G894">
        <v>501</v>
      </c>
      <c r="H894">
        <v>501</v>
      </c>
      <c r="I894">
        <v>2004</v>
      </c>
      <c r="J894">
        <v>9</v>
      </c>
      <c r="K894">
        <v>21</v>
      </c>
      <c r="L894">
        <v>2016</v>
      </c>
      <c r="M894">
        <v>5</v>
      </c>
      <c r="N894">
        <v>5</v>
      </c>
      <c r="O894">
        <v>2018</v>
      </c>
      <c r="P894">
        <v>12</v>
      </c>
      <c r="Q894">
        <v>31</v>
      </c>
      <c r="R894">
        <v>2008</v>
      </c>
      <c r="S894">
        <v>5</v>
      </c>
      <c r="T894">
        <v>16</v>
      </c>
      <c r="U894" t="s">
        <v>3031</v>
      </c>
      <c r="V894" t="s">
        <v>169</v>
      </c>
      <c r="W894" t="s">
        <v>3032</v>
      </c>
      <c r="X894" t="s">
        <v>3033</v>
      </c>
      <c r="Y894">
        <v>130180</v>
      </c>
      <c r="Z894" t="s">
        <v>1000</v>
      </c>
      <c r="AA894" t="s">
        <v>3011</v>
      </c>
      <c r="AB894">
        <v>3329485077</v>
      </c>
      <c r="AC894">
        <v>13</v>
      </c>
      <c r="AD894" t="s">
        <v>249</v>
      </c>
      <c r="AE894" t="s">
        <v>249</v>
      </c>
      <c r="AF894">
        <v>13</v>
      </c>
      <c r="AG894">
        <v>11</v>
      </c>
      <c r="AH894">
        <v>54</v>
      </c>
      <c r="AI894" t="s">
        <v>167</v>
      </c>
      <c r="AJ894" t="s">
        <v>1624</v>
      </c>
      <c r="AK894" t="s">
        <v>1624</v>
      </c>
      <c r="AL894" t="s">
        <v>177</v>
      </c>
      <c r="AM894">
        <v>0</v>
      </c>
      <c r="AN894">
        <v>1</v>
      </c>
      <c r="AO894" t="s">
        <v>3008</v>
      </c>
      <c r="AP894" t="s">
        <v>294</v>
      </c>
      <c r="AQ894">
        <v>20180527</v>
      </c>
      <c r="AR894">
        <v>104411</v>
      </c>
      <c r="AS894" t="s">
        <v>167</v>
      </c>
      <c r="AT894">
        <v>0</v>
      </c>
      <c r="AU894" t="s">
        <v>167</v>
      </c>
      <c r="AV894">
        <v>0</v>
      </c>
      <c r="AW894"/>
      <c r="AX894"/>
      <c r="AY894"/>
      <c r="AZ894"/>
      <c r="BA894"/>
      <c r="BB894"/>
      <c r="BC894" s="19" t="str">
        <f t="shared" si="27"/>
        <v>TRA</v>
      </c>
      <c r="BD894" s="20" t="str">
        <f t="shared" si="28"/>
        <v>TRA A</v>
      </c>
      <c r="BE894" s="12" t="e">
        <v>#N/A</v>
      </c>
    </row>
    <row r="895" spans="3:57">
      <c r="C895" s="114">
        <v>5030</v>
      </c>
      <c r="D895" t="s">
        <v>288</v>
      </c>
      <c r="E895">
        <v>512</v>
      </c>
      <c r="F895">
        <v>519</v>
      </c>
      <c r="G895">
        <v>503</v>
      </c>
      <c r="H895">
        <v>511</v>
      </c>
      <c r="I895">
        <v>2004</v>
      </c>
      <c r="J895">
        <v>9</v>
      </c>
      <c r="K895">
        <v>22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2014</v>
      </c>
      <c r="S895">
        <v>10</v>
      </c>
      <c r="T895">
        <v>7</v>
      </c>
      <c r="U895" t="s">
        <v>3099</v>
      </c>
      <c r="V895" t="s">
        <v>169</v>
      </c>
      <c r="W895" t="s">
        <v>3100</v>
      </c>
      <c r="X895" t="s">
        <v>960</v>
      </c>
      <c r="Y895">
        <v>132783</v>
      </c>
      <c r="Z895" t="s">
        <v>823</v>
      </c>
      <c r="AA895" t="s">
        <v>3101</v>
      </c>
      <c r="AB895">
        <v>2317431205</v>
      </c>
      <c r="AC895">
        <v>13</v>
      </c>
      <c r="AD895" t="s">
        <v>249</v>
      </c>
      <c r="AE895" t="s">
        <v>249</v>
      </c>
      <c r="AF895">
        <v>13</v>
      </c>
      <c r="AG895">
        <v>11</v>
      </c>
      <c r="AH895">
        <v>54</v>
      </c>
      <c r="AI895" t="s">
        <v>167</v>
      </c>
      <c r="AJ895" t="s">
        <v>1624</v>
      </c>
      <c r="AK895" t="s">
        <v>1624</v>
      </c>
      <c r="AL895" t="s">
        <v>177</v>
      </c>
      <c r="AM895">
        <v>0</v>
      </c>
      <c r="AN895">
        <v>4</v>
      </c>
      <c r="AO895" t="s">
        <v>779</v>
      </c>
      <c r="AP895" t="s">
        <v>294</v>
      </c>
      <c r="AQ895">
        <v>20180527</v>
      </c>
      <c r="AR895">
        <v>104411</v>
      </c>
      <c r="AS895" t="s">
        <v>181</v>
      </c>
      <c r="AT895">
        <v>60.882935000000003</v>
      </c>
      <c r="AU895" t="s">
        <v>181</v>
      </c>
      <c r="AV895"/>
      <c r="AW895"/>
      <c r="AX895"/>
      <c r="AY895"/>
      <c r="AZ895"/>
      <c r="BA895"/>
      <c r="BB895"/>
      <c r="BC895" s="19" t="str">
        <f t="shared" si="27"/>
        <v>TRA</v>
      </c>
      <c r="BD895" s="20" t="str">
        <f t="shared" si="28"/>
        <v>TRA A</v>
      </c>
      <c r="BE895" s="12" t="e">
        <v>#N/A</v>
      </c>
    </row>
    <row r="896" spans="3:57">
      <c r="C896" s="114">
        <v>5031</v>
      </c>
      <c r="D896" t="s">
        <v>288</v>
      </c>
      <c r="E896">
        <v>512</v>
      </c>
      <c r="F896">
        <v>519</v>
      </c>
      <c r="G896">
        <v>503</v>
      </c>
      <c r="H896">
        <v>501</v>
      </c>
      <c r="I896">
        <v>2004</v>
      </c>
      <c r="J896">
        <v>10</v>
      </c>
      <c r="K896">
        <v>14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2009</v>
      </c>
      <c r="S896">
        <v>5</v>
      </c>
      <c r="T896">
        <v>29</v>
      </c>
      <c r="U896" t="s">
        <v>3102</v>
      </c>
      <c r="V896" t="s">
        <v>169</v>
      </c>
      <c r="W896" t="s">
        <v>3103</v>
      </c>
      <c r="X896" t="s">
        <v>3104</v>
      </c>
      <c r="Y896">
        <v>131214</v>
      </c>
      <c r="Z896" t="s">
        <v>689</v>
      </c>
      <c r="AA896" t="s">
        <v>721</v>
      </c>
      <c r="AB896">
        <v>42876087</v>
      </c>
      <c r="AC896">
        <v>13</v>
      </c>
      <c r="AD896" t="s">
        <v>249</v>
      </c>
      <c r="AE896" t="s">
        <v>249</v>
      </c>
      <c r="AF896">
        <v>13</v>
      </c>
      <c r="AG896">
        <v>11</v>
      </c>
      <c r="AH896">
        <v>54</v>
      </c>
      <c r="AI896" t="s">
        <v>167</v>
      </c>
      <c r="AJ896" t="s">
        <v>1624</v>
      </c>
      <c r="AK896" t="s">
        <v>1624</v>
      </c>
      <c r="AL896" t="s">
        <v>177</v>
      </c>
      <c r="AM896">
        <v>0</v>
      </c>
      <c r="AN896">
        <v>1</v>
      </c>
      <c r="AO896" t="s">
        <v>3008</v>
      </c>
      <c r="AP896" t="s">
        <v>294</v>
      </c>
      <c r="AQ896">
        <v>20180527</v>
      </c>
      <c r="AR896">
        <v>104411</v>
      </c>
      <c r="AS896" t="s">
        <v>167</v>
      </c>
      <c r="AT896">
        <v>0</v>
      </c>
      <c r="AU896" t="s">
        <v>167</v>
      </c>
      <c r="AV896">
        <v>0</v>
      </c>
      <c r="AW896"/>
      <c r="AX896"/>
      <c r="AY896"/>
      <c r="AZ896"/>
      <c r="BA896"/>
      <c r="BB896"/>
      <c r="BC896" s="19" t="str">
        <f t="shared" si="27"/>
        <v>TRA</v>
      </c>
      <c r="BD896" s="20" t="str">
        <f t="shared" si="28"/>
        <v>TRA A</v>
      </c>
      <c r="BE896" s="12" t="e">
        <v>#N/A</v>
      </c>
    </row>
    <row r="897" spans="3:57">
      <c r="C897" s="114">
        <v>5032</v>
      </c>
      <c r="D897" t="s">
        <v>288</v>
      </c>
      <c r="E897">
        <v>511</v>
      </c>
      <c r="F897">
        <v>509</v>
      </c>
      <c r="G897">
        <v>501</v>
      </c>
      <c r="H897">
        <v>501</v>
      </c>
      <c r="I897">
        <v>2004</v>
      </c>
      <c r="J897">
        <v>10</v>
      </c>
      <c r="K897">
        <v>18</v>
      </c>
      <c r="L897">
        <v>2016</v>
      </c>
      <c r="M897">
        <v>5</v>
      </c>
      <c r="N897">
        <v>5</v>
      </c>
      <c r="O897">
        <v>2018</v>
      </c>
      <c r="P897">
        <v>12</v>
      </c>
      <c r="Q897">
        <v>31</v>
      </c>
      <c r="R897">
        <v>2009</v>
      </c>
      <c r="S897">
        <v>1</v>
      </c>
      <c r="T897">
        <v>6</v>
      </c>
      <c r="U897" t="s">
        <v>3105</v>
      </c>
      <c r="V897" t="s">
        <v>169</v>
      </c>
      <c r="W897" t="s">
        <v>3106</v>
      </c>
      <c r="X897" t="s">
        <v>3107</v>
      </c>
      <c r="Y897">
        <v>130485</v>
      </c>
      <c r="Z897" t="s">
        <v>3051</v>
      </c>
      <c r="AA897" t="s">
        <v>3052</v>
      </c>
      <c r="AB897">
        <v>47232275</v>
      </c>
      <c r="AC897">
        <v>13</v>
      </c>
      <c r="AD897" t="s">
        <v>249</v>
      </c>
      <c r="AE897" t="s">
        <v>249</v>
      </c>
      <c r="AF897">
        <v>13</v>
      </c>
      <c r="AG897">
        <v>11</v>
      </c>
      <c r="AH897">
        <v>54</v>
      </c>
      <c r="AI897" t="s">
        <v>167</v>
      </c>
      <c r="AJ897" t="s">
        <v>1624</v>
      </c>
      <c r="AK897" t="s">
        <v>1624</v>
      </c>
      <c r="AL897" t="s">
        <v>177</v>
      </c>
      <c r="AM897">
        <v>0</v>
      </c>
      <c r="AN897">
        <v>9</v>
      </c>
      <c r="AO897" t="s">
        <v>3008</v>
      </c>
      <c r="AP897" t="s">
        <v>294</v>
      </c>
      <c r="AQ897">
        <v>20180527</v>
      </c>
      <c r="AR897">
        <v>104411</v>
      </c>
      <c r="AS897" t="s">
        <v>167</v>
      </c>
      <c r="AT897">
        <v>0</v>
      </c>
      <c r="AU897" t="s">
        <v>167</v>
      </c>
      <c r="AV897">
        <v>0</v>
      </c>
      <c r="AW897"/>
      <c r="AX897"/>
      <c r="AY897"/>
      <c r="AZ897"/>
      <c r="BA897"/>
      <c r="BB897"/>
      <c r="BC897" s="19" t="str">
        <f t="shared" si="27"/>
        <v>TRA</v>
      </c>
      <c r="BD897" s="20" t="str">
        <f t="shared" si="28"/>
        <v>TRA DM B</v>
      </c>
      <c r="BE897" s="12" t="e">
        <v>#N/A</v>
      </c>
    </row>
    <row r="898" spans="3:57">
      <c r="C898" s="114">
        <v>5033</v>
      </c>
      <c r="D898" t="s">
        <v>288</v>
      </c>
      <c r="E898">
        <v>515</v>
      </c>
      <c r="F898">
        <v>569</v>
      </c>
      <c r="G898">
        <v>510</v>
      </c>
      <c r="H898">
        <v>541</v>
      </c>
      <c r="I898">
        <v>2004</v>
      </c>
      <c r="J898">
        <v>10</v>
      </c>
      <c r="K898">
        <v>21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2016</v>
      </c>
      <c r="S898">
        <v>10</v>
      </c>
      <c r="T898">
        <v>31</v>
      </c>
      <c r="U898" t="s">
        <v>3108</v>
      </c>
      <c r="V898" t="s">
        <v>169</v>
      </c>
      <c r="W898" t="s">
        <v>3109</v>
      </c>
      <c r="X898" t="s">
        <v>3110</v>
      </c>
      <c r="Y898">
        <v>131895</v>
      </c>
      <c r="Z898" t="s">
        <v>1064</v>
      </c>
      <c r="AA898" t="s">
        <v>1065</v>
      </c>
      <c r="AB898">
        <v>2234714991</v>
      </c>
      <c r="AC898">
        <v>13</v>
      </c>
      <c r="AD898" t="s">
        <v>249</v>
      </c>
      <c r="AE898" t="s">
        <v>249</v>
      </c>
      <c r="AF898">
        <v>13</v>
      </c>
      <c r="AG898">
        <v>11</v>
      </c>
      <c r="AH898">
        <v>54</v>
      </c>
      <c r="AI898" t="s">
        <v>176</v>
      </c>
      <c r="AJ898" t="s">
        <v>1624</v>
      </c>
      <c r="AK898" t="s">
        <v>1624</v>
      </c>
      <c r="AL898" t="s">
        <v>178</v>
      </c>
      <c r="AM898">
        <v>3</v>
      </c>
      <c r="AN898">
        <v>6</v>
      </c>
      <c r="AO898" t="s">
        <v>293</v>
      </c>
      <c r="AP898" t="s">
        <v>294</v>
      </c>
      <c r="AQ898">
        <v>20180527</v>
      </c>
      <c r="AR898">
        <v>104411</v>
      </c>
      <c r="AS898" t="s">
        <v>181</v>
      </c>
      <c r="AT898">
        <v>57.546884900000002</v>
      </c>
      <c r="AU898" t="s">
        <v>181</v>
      </c>
      <c r="AV898"/>
      <c r="AW898"/>
      <c r="AX898"/>
      <c r="AY898"/>
      <c r="AZ898"/>
      <c r="BA898"/>
      <c r="BB898"/>
      <c r="BC898" s="19" t="str">
        <f t="shared" si="27"/>
        <v>LLAMA</v>
      </c>
      <c r="BD898" s="20" t="str">
        <f t="shared" si="28"/>
        <v>LLAMA DM A</v>
      </c>
      <c r="BE898" s="12" t="e">
        <v>#N/A</v>
      </c>
    </row>
    <row r="899" spans="3:57">
      <c r="C899" s="114">
        <v>5034</v>
      </c>
      <c r="D899" t="s">
        <v>288</v>
      </c>
      <c r="E899">
        <v>512</v>
      </c>
      <c r="F899">
        <v>519</v>
      </c>
      <c r="G899">
        <v>503</v>
      </c>
      <c r="H899">
        <v>501</v>
      </c>
      <c r="I899">
        <v>2004</v>
      </c>
      <c r="J899">
        <v>10</v>
      </c>
      <c r="K899">
        <v>25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2006</v>
      </c>
      <c r="S899">
        <v>4</v>
      </c>
      <c r="T899">
        <v>6</v>
      </c>
      <c r="U899" t="s">
        <v>3111</v>
      </c>
      <c r="V899" t="s">
        <v>169</v>
      </c>
      <c r="W899" t="s">
        <v>3112</v>
      </c>
      <c r="X899" t="s">
        <v>3113</v>
      </c>
      <c r="Y899">
        <v>132219</v>
      </c>
      <c r="Z899" t="s">
        <v>1904</v>
      </c>
      <c r="AA899" t="s">
        <v>1905</v>
      </c>
      <c r="AB899">
        <v>2297443443</v>
      </c>
      <c r="AC899">
        <v>13</v>
      </c>
      <c r="AD899" t="s">
        <v>249</v>
      </c>
      <c r="AE899" t="s">
        <v>249</v>
      </c>
      <c r="AF899">
        <v>13</v>
      </c>
      <c r="AG899">
        <v>11</v>
      </c>
      <c r="AH899">
        <v>54</v>
      </c>
      <c r="AI899" t="s">
        <v>167</v>
      </c>
      <c r="AJ899" t="s">
        <v>1624</v>
      </c>
      <c r="AK899" t="s">
        <v>1624</v>
      </c>
      <c r="AL899" t="s">
        <v>177</v>
      </c>
      <c r="AM899">
        <v>0</v>
      </c>
      <c r="AN899">
        <v>7</v>
      </c>
      <c r="AO899" t="s">
        <v>293</v>
      </c>
      <c r="AP899" t="s">
        <v>294</v>
      </c>
      <c r="AQ899">
        <v>20180527</v>
      </c>
      <c r="AR899">
        <v>104411</v>
      </c>
      <c r="AS899" t="s">
        <v>167</v>
      </c>
      <c r="AT899">
        <v>0</v>
      </c>
      <c r="AU899" t="s">
        <v>167</v>
      </c>
      <c r="AV899">
        <v>0</v>
      </c>
      <c r="AW899"/>
      <c r="AX899"/>
      <c r="AY899"/>
      <c r="AZ899"/>
      <c r="BA899"/>
      <c r="BB899"/>
      <c r="BC899" s="19" t="str">
        <f t="shared" si="27"/>
        <v>TRA</v>
      </c>
      <c r="BD899" s="20" t="str">
        <f t="shared" si="28"/>
        <v>TRA DM A</v>
      </c>
      <c r="BE899" s="12" t="e">
        <v>#N/A</v>
      </c>
    </row>
    <row r="900" spans="3:57">
      <c r="C900" s="114">
        <v>5035</v>
      </c>
      <c r="D900" t="s">
        <v>288</v>
      </c>
      <c r="E900">
        <v>511</v>
      </c>
      <c r="F900">
        <v>509</v>
      </c>
      <c r="G900">
        <v>501</v>
      </c>
      <c r="H900">
        <v>501</v>
      </c>
      <c r="I900">
        <v>2004</v>
      </c>
      <c r="J900">
        <v>10</v>
      </c>
      <c r="K900">
        <v>27</v>
      </c>
      <c r="L900">
        <v>2016</v>
      </c>
      <c r="M900">
        <v>5</v>
      </c>
      <c r="N900">
        <v>5</v>
      </c>
      <c r="O900">
        <v>2018</v>
      </c>
      <c r="P900">
        <v>12</v>
      </c>
      <c r="Q900">
        <v>31</v>
      </c>
      <c r="R900">
        <v>2005</v>
      </c>
      <c r="S900">
        <v>12</v>
      </c>
      <c r="T900">
        <v>31</v>
      </c>
      <c r="U900" t="s">
        <v>3114</v>
      </c>
      <c r="V900" t="s">
        <v>169</v>
      </c>
      <c r="W900" t="s">
        <v>3115</v>
      </c>
      <c r="X900" t="s">
        <v>3116</v>
      </c>
      <c r="Y900">
        <v>131904</v>
      </c>
      <c r="Z900" t="s">
        <v>692</v>
      </c>
      <c r="AA900" t="s">
        <v>2195</v>
      </c>
      <c r="AB900">
        <v>2204997066</v>
      </c>
      <c r="AC900">
        <v>13</v>
      </c>
      <c r="AD900" t="s">
        <v>249</v>
      </c>
      <c r="AE900" t="s">
        <v>249</v>
      </c>
      <c r="AF900">
        <v>13</v>
      </c>
      <c r="AG900">
        <v>11</v>
      </c>
      <c r="AH900">
        <v>54</v>
      </c>
      <c r="AI900" t="s">
        <v>167</v>
      </c>
      <c r="AJ900" t="s">
        <v>1624</v>
      </c>
      <c r="AK900" t="s">
        <v>1624</v>
      </c>
      <c r="AL900" t="s">
        <v>177</v>
      </c>
      <c r="AM900">
        <v>0</v>
      </c>
      <c r="AN900">
        <v>7</v>
      </c>
      <c r="AO900" t="s">
        <v>293</v>
      </c>
      <c r="AP900" t="s">
        <v>294</v>
      </c>
      <c r="AQ900">
        <v>20180527</v>
      </c>
      <c r="AR900">
        <v>104411</v>
      </c>
      <c r="AS900" t="s">
        <v>167</v>
      </c>
      <c r="AT900">
        <v>0</v>
      </c>
      <c r="AU900" t="s">
        <v>167</v>
      </c>
      <c r="AV900">
        <v>0</v>
      </c>
      <c r="AW900"/>
      <c r="AX900"/>
      <c r="AY900"/>
      <c r="AZ900"/>
      <c r="BA900"/>
      <c r="BB900"/>
      <c r="BC900" s="19" t="str">
        <f t="shared" si="27"/>
        <v>TRA</v>
      </c>
      <c r="BD900" s="20" t="str">
        <f t="shared" si="28"/>
        <v>TRA DM A</v>
      </c>
      <c r="BE900" s="12" t="e">
        <v>#N/A</v>
      </c>
    </row>
    <row r="901" spans="3:57">
      <c r="C901" s="114">
        <v>5036</v>
      </c>
      <c r="D901" t="s">
        <v>288</v>
      </c>
      <c r="E901">
        <v>511</v>
      </c>
      <c r="F901">
        <v>509</v>
      </c>
      <c r="G901">
        <v>501</v>
      </c>
      <c r="H901">
        <v>501</v>
      </c>
      <c r="I901">
        <v>2004</v>
      </c>
      <c r="J901">
        <v>11</v>
      </c>
      <c r="K901">
        <v>10</v>
      </c>
      <c r="L901">
        <v>2016</v>
      </c>
      <c r="M901">
        <v>5</v>
      </c>
      <c r="N901">
        <v>5</v>
      </c>
      <c r="O901">
        <v>2018</v>
      </c>
      <c r="P901">
        <v>12</v>
      </c>
      <c r="Q901">
        <v>31</v>
      </c>
      <c r="R901">
        <v>2008</v>
      </c>
      <c r="S901">
        <v>2</v>
      </c>
      <c r="T901">
        <v>12</v>
      </c>
      <c r="U901" t="s">
        <v>2728</v>
      </c>
      <c r="V901" t="s">
        <v>169</v>
      </c>
      <c r="W901" t="s">
        <v>3117</v>
      </c>
      <c r="X901" t="s">
        <v>3118</v>
      </c>
      <c r="Y901">
        <v>131857</v>
      </c>
      <c r="Z901" t="s">
        <v>512</v>
      </c>
      <c r="AA901" t="s">
        <v>513</v>
      </c>
      <c r="AB901">
        <v>2323433412</v>
      </c>
      <c r="AC901">
        <v>13</v>
      </c>
      <c r="AD901" t="s">
        <v>249</v>
      </c>
      <c r="AE901" t="s">
        <v>249</v>
      </c>
      <c r="AF901">
        <v>13</v>
      </c>
      <c r="AG901">
        <v>11</v>
      </c>
      <c r="AH901">
        <v>54</v>
      </c>
      <c r="AI901" t="s">
        <v>167</v>
      </c>
      <c r="AJ901" t="s">
        <v>1624</v>
      </c>
      <c r="AK901" t="s">
        <v>1624</v>
      </c>
      <c r="AL901" t="s">
        <v>177</v>
      </c>
      <c r="AM901">
        <v>0</v>
      </c>
      <c r="AN901">
        <v>7</v>
      </c>
      <c r="AO901" t="s">
        <v>293</v>
      </c>
      <c r="AP901" t="s">
        <v>294</v>
      </c>
      <c r="AQ901">
        <v>20180527</v>
      </c>
      <c r="AR901">
        <v>104411</v>
      </c>
      <c r="AS901" t="s">
        <v>167</v>
      </c>
      <c r="AT901">
        <v>0</v>
      </c>
      <c r="AU901" t="s">
        <v>167</v>
      </c>
      <c r="AV901">
        <v>0</v>
      </c>
      <c r="AW901"/>
      <c r="AX901"/>
      <c r="AY901"/>
      <c r="AZ901"/>
      <c r="BA901"/>
      <c r="BB901"/>
      <c r="BC901" s="19" t="str">
        <f t="shared" si="27"/>
        <v>TRA</v>
      </c>
      <c r="BD901" s="20" t="str">
        <f t="shared" si="28"/>
        <v>TRA DM A</v>
      </c>
      <c r="BE901" s="12" t="e">
        <v>#N/A</v>
      </c>
    </row>
    <row r="902" spans="3:57">
      <c r="C902" s="114">
        <v>5037</v>
      </c>
      <c r="D902" t="s">
        <v>288</v>
      </c>
      <c r="E902">
        <v>511</v>
      </c>
      <c r="F902">
        <v>509</v>
      </c>
      <c r="G902">
        <v>501</v>
      </c>
      <c r="H902">
        <v>501</v>
      </c>
      <c r="I902">
        <v>2004</v>
      </c>
      <c r="J902">
        <v>11</v>
      </c>
      <c r="K902">
        <v>29</v>
      </c>
      <c r="L902">
        <v>2016</v>
      </c>
      <c r="M902">
        <v>5</v>
      </c>
      <c r="N902">
        <v>5</v>
      </c>
      <c r="O902">
        <v>2018</v>
      </c>
      <c r="P902">
        <v>12</v>
      </c>
      <c r="Q902">
        <v>31</v>
      </c>
      <c r="R902">
        <v>2005</v>
      </c>
      <c r="S902">
        <v>4</v>
      </c>
      <c r="T902">
        <v>1</v>
      </c>
      <c r="U902" t="s">
        <v>3119</v>
      </c>
      <c r="V902" t="s">
        <v>169</v>
      </c>
      <c r="W902" t="s">
        <v>3120</v>
      </c>
      <c r="X902" t="s">
        <v>3121</v>
      </c>
      <c r="Y902">
        <v>132763</v>
      </c>
      <c r="Z902" t="s">
        <v>3122</v>
      </c>
      <c r="AA902" t="s">
        <v>1125</v>
      </c>
      <c r="AB902">
        <v>42065883</v>
      </c>
      <c r="AC902">
        <v>13</v>
      </c>
      <c r="AD902" t="s">
        <v>249</v>
      </c>
      <c r="AE902" t="s">
        <v>249</v>
      </c>
      <c r="AF902">
        <v>13</v>
      </c>
      <c r="AG902">
        <v>11</v>
      </c>
      <c r="AH902">
        <v>54</v>
      </c>
      <c r="AI902" t="s">
        <v>167</v>
      </c>
      <c r="AJ902" t="s">
        <v>1624</v>
      </c>
      <c r="AK902" t="s">
        <v>1624</v>
      </c>
      <c r="AL902" t="s">
        <v>177</v>
      </c>
      <c r="AM902">
        <v>0</v>
      </c>
      <c r="AN902">
        <v>7</v>
      </c>
      <c r="AO902" t="s">
        <v>293</v>
      </c>
      <c r="AP902" t="s">
        <v>294</v>
      </c>
      <c r="AQ902">
        <v>20180527</v>
      </c>
      <c r="AR902">
        <v>104411</v>
      </c>
      <c r="AS902" t="s">
        <v>167</v>
      </c>
      <c r="AT902">
        <v>0</v>
      </c>
      <c r="AU902" t="s">
        <v>167</v>
      </c>
      <c r="AV902">
        <v>0</v>
      </c>
      <c r="AW902"/>
      <c r="AX902"/>
      <c r="AY902"/>
      <c r="AZ902"/>
      <c r="BA902"/>
      <c r="BB902"/>
      <c r="BC902" s="19" t="str">
        <f t="shared" si="27"/>
        <v>TRA</v>
      </c>
      <c r="BD902" s="20" t="str">
        <f t="shared" si="28"/>
        <v>TRA DM A</v>
      </c>
      <c r="BE902" s="12" t="e">
        <v>#N/A</v>
      </c>
    </row>
    <row r="903" spans="3:57">
      <c r="C903" s="114">
        <v>5038</v>
      </c>
      <c r="D903" t="s">
        <v>288</v>
      </c>
      <c r="E903">
        <v>512</v>
      </c>
      <c r="F903">
        <v>519</v>
      </c>
      <c r="G903">
        <v>503</v>
      </c>
      <c r="H903">
        <v>501</v>
      </c>
      <c r="I903">
        <v>2004</v>
      </c>
      <c r="J903">
        <v>12</v>
      </c>
      <c r="K903">
        <v>9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2009</v>
      </c>
      <c r="S903">
        <v>4</v>
      </c>
      <c r="T903">
        <v>6</v>
      </c>
      <c r="U903" t="s">
        <v>3123</v>
      </c>
      <c r="V903" t="s">
        <v>169</v>
      </c>
      <c r="W903" t="s">
        <v>3124</v>
      </c>
      <c r="X903" t="s">
        <v>3125</v>
      </c>
      <c r="Y903">
        <v>132782</v>
      </c>
      <c r="Z903" t="s">
        <v>907</v>
      </c>
      <c r="AA903" t="s">
        <v>3126</v>
      </c>
      <c r="AB903">
        <v>46931679</v>
      </c>
      <c r="AC903">
        <v>13</v>
      </c>
      <c r="AD903" t="s">
        <v>249</v>
      </c>
      <c r="AE903" t="s">
        <v>249</v>
      </c>
      <c r="AF903">
        <v>13</v>
      </c>
      <c r="AG903">
        <v>11</v>
      </c>
      <c r="AH903">
        <v>54</v>
      </c>
      <c r="AI903" t="s">
        <v>167</v>
      </c>
      <c r="AJ903" t="s">
        <v>1624</v>
      </c>
      <c r="AK903" t="s">
        <v>1624</v>
      </c>
      <c r="AL903" t="s">
        <v>177</v>
      </c>
      <c r="AM903">
        <v>0</v>
      </c>
      <c r="AN903">
        <v>14</v>
      </c>
      <c r="AO903" t="s">
        <v>3008</v>
      </c>
      <c r="AP903" t="s">
        <v>294</v>
      </c>
      <c r="AQ903">
        <v>20180527</v>
      </c>
      <c r="AR903">
        <v>104411</v>
      </c>
      <c r="AS903" t="s">
        <v>167</v>
      </c>
      <c r="AT903">
        <v>0</v>
      </c>
      <c r="AU903" t="s">
        <v>167</v>
      </c>
      <c r="AV903">
        <v>0</v>
      </c>
      <c r="AW903"/>
      <c r="AX903"/>
      <c r="AY903"/>
      <c r="AZ903"/>
      <c r="BA903"/>
      <c r="BB903"/>
      <c r="BC903" s="19" t="str">
        <f t="shared" ref="BC903:BC966" si="29">+IF(AM903=0,"TRA",IF(AM903=3,"LLAMA",""))</f>
        <v>TRA</v>
      </c>
      <c r="BD903" s="20" t="str">
        <f t="shared" ref="BD903:BD966" si="30">CONCATENATE(BC903," ",VLOOKUP(AN903,$BJ$7:$BT$110,11,0))</f>
        <v>TRA PKG CÓRDOBA</v>
      </c>
      <c r="BE903" s="12" t="e">
        <v>#N/A</v>
      </c>
    </row>
    <row r="904" spans="3:57">
      <c r="C904" s="114">
        <v>5039</v>
      </c>
      <c r="D904" t="s">
        <v>288</v>
      </c>
      <c r="E904">
        <v>515</v>
      </c>
      <c r="F904">
        <v>569</v>
      </c>
      <c r="G904">
        <v>510</v>
      </c>
      <c r="H904">
        <v>541</v>
      </c>
      <c r="I904">
        <v>2004</v>
      </c>
      <c r="J904">
        <v>12</v>
      </c>
      <c r="K904">
        <v>10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2014</v>
      </c>
      <c r="S904">
        <v>10</v>
      </c>
      <c r="T904">
        <v>7</v>
      </c>
      <c r="U904" t="s">
        <v>3127</v>
      </c>
      <c r="V904" t="s">
        <v>214</v>
      </c>
      <c r="W904" t="s">
        <v>3128</v>
      </c>
      <c r="X904" t="s">
        <v>3129</v>
      </c>
      <c r="Y904">
        <v>132636</v>
      </c>
      <c r="Z904" t="s">
        <v>3056</v>
      </c>
      <c r="AA904" t="s">
        <v>3057</v>
      </c>
      <c r="AB904">
        <v>2255458010</v>
      </c>
      <c r="AC904">
        <v>13</v>
      </c>
      <c r="AD904" t="s">
        <v>249</v>
      </c>
      <c r="AE904" t="s">
        <v>249</v>
      </c>
      <c r="AF904">
        <v>13</v>
      </c>
      <c r="AG904">
        <v>11</v>
      </c>
      <c r="AH904">
        <v>54</v>
      </c>
      <c r="AI904" t="s">
        <v>167</v>
      </c>
      <c r="AJ904" t="s">
        <v>1624</v>
      </c>
      <c r="AK904" t="s">
        <v>1624</v>
      </c>
      <c r="AL904" t="s">
        <v>177</v>
      </c>
      <c r="AM904">
        <v>0</v>
      </c>
      <c r="AN904">
        <v>3</v>
      </c>
      <c r="AO904" t="s">
        <v>779</v>
      </c>
      <c r="AP904" t="s">
        <v>294</v>
      </c>
      <c r="AQ904">
        <v>20180527</v>
      </c>
      <c r="AR904">
        <v>104411</v>
      </c>
      <c r="AS904" t="s">
        <v>181</v>
      </c>
      <c r="AT904">
        <v>56.9837943</v>
      </c>
      <c r="AU904" t="s">
        <v>181</v>
      </c>
      <c r="AV904"/>
      <c r="AW904"/>
      <c r="AX904"/>
      <c r="AY904"/>
      <c r="AZ904"/>
      <c r="BA904"/>
      <c r="BB904"/>
      <c r="BC904" s="19" t="str">
        <f t="shared" si="29"/>
        <v>TRA</v>
      </c>
      <c r="BD904" s="20" t="str">
        <f t="shared" si="30"/>
        <v>TRA A</v>
      </c>
      <c r="BE904" s="12" t="e">
        <v>#N/A</v>
      </c>
    </row>
    <row r="905" spans="3:57">
      <c r="C905" s="114">
        <v>5040</v>
      </c>
      <c r="D905" t="s">
        <v>288</v>
      </c>
      <c r="E905">
        <v>511</v>
      </c>
      <c r="F905">
        <v>509</v>
      </c>
      <c r="G905">
        <v>501</v>
      </c>
      <c r="H905">
        <v>501</v>
      </c>
      <c r="I905">
        <v>2004</v>
      </c>
      <c r="J905">
        <v>12</v>
      </c>
      <c r="K905">
        <v>16</v>
      </c>
      <c r="L905">
        <v>2015</v>
      </c>
      <c r="M905">
        <v>11</v>
      </c>
      <c r="N905">
        <v>20</v>
      </c>
      <c r="O905">
        <v>2016</v>
      </c>
      <c r="P905">
        <v>12</v>
      </c>
      <c r="Q905">
        <v>31</v>
      </c>
      <c r="R905">
        <v>2007</v>
      </c>
      <c r="S905">
        <v>8</v>
      </c>
      <c r="T905">
        <v>17</v>
      </c>
      <c r="U905" t="s">
        <v>3130</v>
      </c>
      <c r="V905" t="s">
        <v>169</v>
      </c>
      <c r="W905" t="s">
        <v>3131</v>
      </c>
      <c r="X905" t="s">
        <v>167</v>
      </c>
      <c r="Y905">
        <v>131985</v>
      </c>
      <c r="Z905" t="s">
        <v>1043</v>
      </c>
      <c r="AA905" t="s">
        <v>919</v>
      </c>
      <c r="AB905">
        <v>2374811563</v>
      </c>
      <c r="AC905">
        <v>13</v>
      </c>
      <c r="AD905" t="s">
        <v>249</v>
      </c>
      <c r="AE905" t="s">
        <v>249</v>
      </c>
      <c r="AF905">
        <v>13</v>
      </c>
      <c r="AG905">
        <v>11</v>
      </c>
      <c r="AH905">
        <v>54</v>
      </c>
      <c r="AI905" t="s">
        <v>167</v>
      </c>
      <c r="AJ905" t="s">
        <v>1624</v>
      </c>
      <c r="AK905" t="s">
        <v>1624</v>
      </c>
      <c r="AL905" t="s">
        <v>177</v>
      </c>
      <c r="AM905">
        <v>0</v>
      </c>
      <c r="AN905">
        <v>7</v>
      </c>
      <c r="AO905" t="s">
        <v>293</v>
      </c>
      <c r="AP905" t="s">
        <v>294</v>
      </c>
      <c r="AQ905">
        <v>20180527</v>
      </c>
      <c r="AR905">
        <v>104411</v>
      </c>
      <c r="AS905" t="s">
        <v>167</v>
      </c>
      <c r="AT905">
        <v>0</v>
      </c>
      <c r="AU905" t="s">
        <v>167</v>
      </c>
      <c r="AV905">
        <v>0</v>
      </c>
      <c r="AW905"/>
      <c r="AX905"/>
      <c r="AY905"/>
      <c r="AZ905"/>
      <c r="BA905"/>
      <c r="BB905"/>
      <c r="BC905" s="19" t="str">
        <f t="shared" si="29"/>
        <v>TRA</v>
      </c>
      <c r="BD905" s="20" t="str">
        <f t="shared" si="30"/>
        <v>TRA DM A</v>
      </c>
      <c r="BE905" s="12" t="e">
        <v>#N/A</v>
      </c>
    </row>
    <row r="906" spans="3:57">
      <c r="C906" s="114">
        <v>5041</v>
      </c>
      <c r="D906" t="s">
        <v>288</v>
      </c>
      <c r="E906">
        <v>511</v>
      </c>
      <c r="F906">
        <v>509</v>
      </c>
      <c r="G906">
        <v>501</v>
      </c>
      <c r="H906">
        <v>501</v>
      </c>
      <c r="I906">
        <v>2004</v>
      </c>
      <c r="J906">
        <v>12</v>
      </c>
      <c r="K906">
        <v>16</v>
      </c>
      <c r="L906">
        <v>2016</v>
      </c>
      <c r="M906">
        <v>5</v>
      </c>
      <c r="N906">
        <v>5</v>
      </c>
      <c r="O906">
        <v>2018</v>
      </c>
      <c r="P906">
        <v>12</v>
      </c>
      <c r="Q906">
        <v>31</v>
      </c>
      <c r="R906">
        <v>2005</v>
      </c>
      <c r="S906">
        <v>11</v>
      </c>
      <c r="T906">
        <v>1</v>
      </c>
      <c r="U906" t="s">
        <v>3132</v>
      </c>
      <c r="V906" t="s">
        <v>214</v>
      </c>
      <c r="W906" t="s">
        <v>3133</v>
      </c>
      <c r="X906" t="s">
        <v>3134</v>
      </c>
      <c r="Y906">
        <v>100757</v>
      </c>
      <c r="Z906" t="s">
        <v>3135</v>
      </c>
      <c r="AA906" t="s">
        <v>3136</v>
      </c>
      <c r="AB906">
        <v>3414580783</v>
      </c>
      <c r="AC906">
        <v>10</v>
      </c>
      <c r="AD906" t="s">
        <v>1210</v>
      </c>
      <c r="AE906" t="s">
        <v>1210</v>
      </c>
      <c r="AF906">
        <v>10</v>
      </c>
      <c r="AG906">
        <v>11</v>
      </c>
      <c r="AH906">
        <v>54</v>
      </c>
      <c r="AI906" t="s">
        <v>167</v>
      </c>
      <c r="AJ906" t="s">
        <v>1624</v>
      </c>
      <c r="AK906" t="s">
        <v>1624</v>
      </c>
      <c r="AL906" t="s">
        <v>177</v>
      </c>
      <c r="AM906">
        <v>0</v>
      </c>
      <c r="AN906">
        <v>14</v>
      </c>
      <c r="AO906" t="s">
        <v>3008</v>
      </c>
      <c r="AP906" t="s">
        <v>294</v>
      </c>
      <c r="AQ906">
        <v>20180527</v>
      </c>
      <c r="AR906">
        <v>104411</v>
      </c>
      <c r="AS906" t="s">
        <v>167</v>
      </c>
      <c r="AT906">
        <v>0</v>
      </c>
      <c r="AU906" t="s">
        <v>167</v>
      </c>
      <c r="AV906">
        <v>0</v>
      </c>
      <c r="AW906"/>
      <c r="AX906"/>
      <c r="AY906"/>
      <c r="AZ906"/>
      <c r="BA906"/>
      <c r="BB906"/>
      <c r="BC906" s="19" t="str">
        <f t="shared" si="29"/>
        <v>TRA</v>
      </c>
      <c r="BD906" s="20" t="str">
        <f t="shared" si="30"/>
        <v>TRA PKG CÓRDOBA</v>
      </c>
      <c r="BE906" s="12" t="e">
        <v>#N/A</v>
      </c>
    </row>
    <row r="907" spans="3:57">
      <c r="C907" s="114">
        <v>5042</v>
      </c>
      <c r="D907" t="s">
        <v>288</v>
      </c>
      <c r="E907">
        <v>512</v>
      </c>
      <c r="F907">
        <v>519</v>
      </c>
      <c r="G907">
        <v>503</v>
      </c>
      <c r="H907">
        <v>501</v>
      </c>
      <c r="I907">
        <v>2005</v>
      </c>
      <c r="J907">
        <v>4</v>
      </c>
      <c r="K907">
        <v>20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2019</v>
      </c>
      <c r="S907">
        <v>8</v>
      </c>
      <c r="T907">
        <v>30</v>
      </c>
      <c r="U907" t="s">
        <v>3137</v>
      </c>
      <c r="V907" t="s">
        <v>169</v>
      </c>
      <c r="W907" t="s">
        <v>3138</v>
      </c>
      <c r="X907" t="s">
        <v>1302</v>
      </c>
      <c r="Y907">
        <v>130498</v>
      </c>
      <c r="Z907" t="s">
        <v>471</v>
      </c>
      <c r="AA907" t="s">
        <v>472</v>
      </c>
      <c r="AB907">
        <v>2214647514</v>
      </c>
      <c r="AC907">
        <v>13</v>
      </c>
      <c r="AD907" t="s">
        <v>249</v>
      </c>
      <c r="AE907" t="s">
        <v>249</v>
      </c>
      <c r="AF907">
        <v>13</v>
      </c>
      <c r="AG907">
        <v>11</v>
      </c>
      <c r="AH907">
        <v>54</v>
      </c>
      <c r="AI907" t="s">
        <v>167</v>
      </c>
      <c r="AJ907" t="s">
        <v>1624</v>
      </c>
      <c r="AK907" t="s">
        <v>1624</v>
      </c>
      <c r="AL907" t="s">
        <v>177</v>
      </c>
      <c r="AM907">
        <v>0</v>
      </c>
      <c r="AN907">
        <v>3</v>
      </c>
      <c r="AO907" t="s">
        <v>779</v>
      </c>
      <c r="AP907" t="s">
        <v>3139</v>
      </c>
      <c r="AQ907">
        <v>20190902</v>
      </c>
      <c r="AR907">
        <v>103526</v>
      </c>
      <c r="AS907" t="s">
        <v>181</v>
      </c>
      <c r="AT907">
        <v>57.893175900000003</v>
      </c>
      <c r="AU907" t="s">
        <v>181</v>
      </c>
      <c r="AV907"/>
      <c r="AW907"/>
      <c r="AX907"/>
      <c r="AY907"/>
      <c r="AZ907"/>
      <c r="BA907"/>
      <c r="BB907"/>
      <c r="BC907" s="19" t="str">
        <f t="shared" si="29"/>
        <v>TRA</v>
      </c>
      <c r="BD907" s="20" t="str">
        <f t="shared" si="30"/>
        <v>TRA A</v>
      </c>
      <c r="BE907" s="12" t="e">
        <v>#N/A</v>
      </c>
    </row>
    <row r="908" spans="3:57">
      <c r="C908" s="114">
        <v>5043</v>
      </c>
      <c r="D908" t="s">
        <v>288</v>
      </c>
      <c r="E908">
        <v>511</v>
      </c>
      <c r="F908">
        <v>529</v>
      </c>
      <c r="G908">
        <v>501</v>
      </c>
      <c r="H908">
        <v>501</v>
      </c>
      <c r="I908">
        <v>2005</v>
      </c>
      <c r="J908">
        <v>5</v>
      </c>
      <c r="K908">
        <v>6</v>
      </c>
      <c r="L908">
        <v>2016</v>
      </c>
      <c r="M908">
        <v>5</v>
      </c>
      <c r="N908">
        <v>5</v>
      </c>
      <c r="O908">
        <v>2018</v>
      </c>
      <c r="P908">
        <v>12</v>
      </c>
      <c r="Q908">
        <v>31</v>
      </c>
      <c r="R908">
        <v>2006</v>
      </c>
      <c r="S908">
        <v>4</v>
      </c>
      <c r="T908">
        <v>10</v>
      </c>
      <c r="U908" t="s">
        <v>3140</v>
      </c>
      <c r="V908" t="s">
        <v>169</v>
      </c>
      <c r="W908" t="s">
        <v>3141</v>
      </c>
      <c r="X908" t="s">
        <v>3142</v>
      </c>
      <c r="Y908">
        <v>120333</v>
      </c>
      <c r="Z908" t="s">
        <v>1634</v>
      </c>
      <c r="AA908" t="s">
        <v>1635</v>
      </c>
      <c r="AB908">
        <v>3434951434</v>
      </c>
      <c r="AC908">
        <v>12</v>
      </c>
      <c r="AD908" t="s">
        <v>198</v>
      </c>
      <c r="AE908" t="s">
        <v>198</v>
      </c>
      <c r="AF908">
        <v>12</v>
      </c>
      <c r="AG908">
        <v>11</v>
      </c>
      <c r="AH908">
        <v>54</v>
      </c>
      <c r="AI908" t="s">
        <v>167</v>
      </c>
      <c r="AJ908" t="s">
        <v>1624</v>
      </c>
      <c r="AK908" t="s">
        <v>1624</v>
      </c>
      <c r="AL908" t="s">
        <v>177</v>
      </c>
      <c r="AM908">
        <v>0</v>
      </c>
      <c r="AN908">
        <v>1</v>
      </c>
      <c r="AO908" t="s">
        <v>3008</v>
      </c>
      <c r="AP908" t="s">
        <v>294</v>
      </c>
      <c r="AQ908">
        <v>20180527</v>
      </c>
      <c r="AR908">
        <v>104411</v>
      </c>
      <c r="AS908" t="s">
        <v>167</v>
      </c>
      <c r="AT908">
        <v>0</v>
      </c>
      <c r="AU908" t="s">
        <v>167</v>
      </c>
      <c r="AV908">
        <v>0</v>
      </c>
      <c r="AW908"/>
      <c r="AX908"/>
      <c r="AY908"/>
      <c r="AZ908"/>
      <c r="BA908"/>
      <c r="BB908"/>
      <c r="BC908" s="19" t="str">
        <f t="shared" si="29"/>
        <v>TRA</v>
      </c>
      <c r="BD908" s="20" t="str">
        <f t="shared" si="30"/>
        <v>TRA A</v>
      </c>
      <c r="BE908" s="12" t="e">
        <v>#N/A</v>
      </c>
    </row>
    <row r="909" spans="3:57">
      <c r="C909" s="114">
        <v>5044</v>
      </c>
      <c r="D909" t="s">
        <v>288</v>
      </c>
      <c r="E909">
        <v>511</v>
      </c>
      <c r="F909">
        <v>509</v>
      </c>
      <c r="G909">
        <v>501</v>
      </c>
      <c r="H909">
        <v>501</v>
      </c>
      <c r="I909">
        <v>2005</v>
      </c>
      <c r="J909">
        <v>5</v>
      </c>
      <c r="K909">
        <v>10</v>
      </c>
      <c r="L909">
        <v>2016</v>
      </c>
      <c r="M909">
        <v>5</v>
      </c>
      <c r="N909">
        <v>5</v>
      </c>
      <c r="O909">
        <v>2018</v>
      </c>
      <c r="P909">
        <v>12</v>
      </c>
      <c r="Q909">
        <v>31</v>
      </c>
      <c r="R909">
        <v>2005</v>
      </c>
      <c r="S909">
        <v>11</v>
      </c>
      <c r="T909">
        <v>1</v>
      </c>
      <c r="U909" t="s">
        <v>3143</v>
      </c>
      <c r="V909" t="s">
        <v>169</v>
      </c>
      <c r="W909" t="s">
        <v>3144</v>
      </c>
      <c r="X909" t="s">
        <v>776</v>
      </c>
      <c r="Y909">
        <v>131622</v>
      </c>
      <c r="Z909" t="s">
        <v>777</v>
      </c>
      <c r="AA909" t="s">
        <v>3145</v>
      </c>
      <c r="AB909">
        <v>2214831868</v>
      </c>
      <c r="AC909">
        <v>13</v>
      </c>
      <c r="AD909" t="s">
        <v>249</v>
      </c>
      <c r="AE909" t="s">
        <v>249</v>
      </c>
      <c r="AF909">
        <v>13</v>
      </c>
      <c r="AG909">
        <v>11</v>
      </c>
      <c r="AH909">
        <v>54</v>
      </c>
      <c r="AI909" t="s">
        <v>167</v>
      </c>
      <c r="AJ909" t="s">
        <v>1624</v>
      </c>
      <c r="AK909" t="s">
        <v>1624</v>
      </c>
      <c r="AL909" t="s">
        <v>177</v>
      </c>
      <c r="AM909">
        <v>0</v>
      </c>
      <c r="AN909">
        <v>1</v>
      </c>
      <c r="AO909" t="s">
        <v>3008</v>
      </c>
      <c r="AP909" t="s">
        <v>294</v>
      </c>
      <c r="AQ909">
        <v>20180527</v>
      </c>
      <c r="AR909">
        <v>104411</v>
      </c>
      <c r="AS909" t="s">
        <v>167</v>
      </c>
      <c r="AT909">
        <v>0</v>
      </c>
      <c r="AU909" t="s">
        <v>167</v>
      </c>
      <c r="AV909">
        <v>0</v>
      </c>
      <c r="AW909"/>
      <c r="AX909"/>
      <c r="AY909"/>
      <c r="AZ909"/>
      <c r="BA909"/>
      <c r="BB909"/>
      <c r="BC909" s="19" t="str">
        <f t="shared" si="29"/>
        <v>TRA</v>
      </c>
      <c r="BD909" s="20" t="str">
        <f t="shared" si="30"/>
        <v>TRA A</v>
      </c>
      <c r="BE909" s="12" t="e">
        <v>#N/A</v>
      </c>
    </row>
    <row r="910" spans="3:57">
      <c r="C910" s="114">
        <v>5045</v>
      </c>
      <c r="D910" t="s">
        <v>288</v>
      </c>
      <c r="E910">
        <v>512</v>
      </c>
      <c r="F910">
        <v>519</v>
      </c>
      <c r="G910">
        <v>503</v>
      </c>
      <c r="H910">
        <v>501</v>
      </c>
      <c r="I910">
        <v>2005</v>
      </c>
      <c r="J910">
        <v>5</v>
      </c>
      <c r="K910">
        <v>19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2014</v>
      </c>
      <c r="S910">
        <v>10</v>
      </c>
      <c r="T910">
        <v>1</v>
      </c>
      <c r="U910" t="s">
        <v>3146</v>
      </c>
      <c r="V910" t="s">
        <v>169</v>
      </c>
      <c r="W910" t="s">
        <v>3147</v>
      </c>
      <c r="X910" t="s">
        <v>3148</v>
      </c>
      <c r="Y910">
        <v>130493</v>
      </c>
      <c r="Z910" t="s">
        <v>683</v>
      </c>
      <c r="AA910" t="s">
        <v>744</v>
      </c>
      <c r="AB910">
        <v>42164994</v>
      </c>
      <c r="AC910">
        <v>13</v>
      </c>
      <c r="AD910" t="s">
        <v>249</v>
      </c>
      <c r="AE910" t="s">
        <v>249</v>
      </c>
      <c r="AF910">
        <v>13</v>
      </c>
      <c r="AG910">
        <v>11</v>
      </c>
      <c r="AH910">
        <v>54</v>
      </c>
      <c r="AI910" t="s">
        <v>167</v>
      </c>
      <c r="AJ910" t="s">
        <v>1624</v>
      </c>
      <c r="AK910" t="s">
        <v>1624</v>
      </c>
      <c r="AL910" t="s">
        <v>177</v>
      </c>
      <c r="AM910">
        <v>0</v>
      </c>
      <c r="AN910">
        <v>4</v>
      </c>
      <c r="AO910" t="s">
        <v>779</v>
      </c>
      <c r="AP910" t="s">
        <v>294</v>
      </c>
      <c r="AQ910">
        <v>20180527</v>
      </c>
      <c r="AR910">
        <v>104411</v>
      </c>
      <c r="AS910" t="s">
        <v>181</v>
      </c>
      <c r="AT910">
        <v>58.214290300000002</v>
      </c>
      <c r="AU910" t="s">
        <v>181</v>
      </c>
      <c r="AV910"/>
      <c r="AW910"/>
      <c r="AX910"/>
      <c r="AY910"/>
      <c r="AZ910"/>
      <c r="BA910"/>
      <c r="BB910"/>
      <c r="BC910" s="19" t="str">
        <f t="shared" si="29"/>
        <v>TRA</v>
      </c>
      <c r="BD910" s="20" t="str">
        <f t="shared" si="30"/>
        <v>TRA A</v>
      </c>
      <c r="BE910" s="12" t="e">
        <v>#N/A</v>
      </c>
    </row>
    <row r="911" spans="3:57">
      <c r="C911" s="114">
        <v>5046</v>
      </c>
      <c r="D911" t="s">
        <v>288</v>
      </c>
      <c r="E911">
        <v>512</v>
      </c>
      <c r="F911">
        <v>519</v>
      </c>
      <c r="G911">
        <v>503</v>
      </c>
      <c r="H911">
        <v>511</v>
      </c>
      <c r="I911">
        <v>2005</v>
      </c>
      <c r="J911">
        <v>6</v>
      </c>
      <c r="K911">
        <v>1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2012</v>
      </c>
      <c r="S911">
        <v>11</v>
      </c>
      <c r="T911">
        <v>2</v>
      </c>
      <c r="U911" t="s">
        <v>732</v>
      </c>
      <c r="V911" t="s">
        <v>169</v>
      </c>
      <c r="W911" t="s">
        <v>3149</v>
      </c>
      <c r="X911" t="s">
        <v>3150</v>
      </c>
      <c r="Y911">
        <v>131734</v>
      </c>
      <c r="Z911" t="s">
        <v>3014</v>
      </c>
      <c r="AA911" t="s">
        <v>3015</v>
      </c>
      <c r="AB911">
        <v>2204762086</v>
      </c>
      <c r="AC911">
        <v>13</v>
      </c>
      <c r="AD911" t="s">
        <v>249</v>
      </c>
      <c r="AE911" t="s">
        <v>249</v>
      </c>
      <c r="AF911">
        <v>13</v>
      </c>
      <c r="AG911">
        <v>11</v>
      </c>
      <c r="AH911">
        <v>54</v>
      </c>
      <c r="AI911" t="s">
        <v>167</v>
      </c>
      <c r="AJ911" t="s">
        <v>1624</v>
      </c>
      <c r="AK911" t="s">
        <v>1624</v>
      </c>
      <c r="AL911" t="s">
        <v>177</v>
      </c>
      <c r="AM911">
        <v>0</v>
      </c>
      <c r="AN911">
        <v>2</v>
      </c>
      <c r="AO911" t="s">
        <v>3008</v>
      </c>
      <c r="AP911" t="s">
        <v>294</v>
      </c>
      <c r="AQ911">
        <v>20180527</v>
      </c>
      <c r="AR911">
        <v>104411</v>
      </c>
      <c r="AS911" t="s">
        <v>167</v>
      </c>
      <c r="AT911">
        <v>0</v>
      </c>
      <c r="AU911" t="s">
        <v>167</v>
      </c>
      <c r="AV911">
        <v>0</v>
      </c>
      <c r="AW911"/>
      <c r="AX911"/>
      <c r="AY911"/>
      <c r="AZ911"/>
      <c r="BA911"/>
      <c r="BB911"/>
      <c r="BC911" s="19" t="str">
        <f t="shared" si="29"/>
        <v>TRA</v>
      </c>
      <c r="BD911" s="20" t="str">
        <f t="shared" si="30"/>
        <v>TRA A</v>
      </c>
      <c r="BE911" s="12" t="e">
        <v>#N/A</v>
      </c>
    </row>
    <row r="912" spans="3:57">
      <c r="C912" s="114">
        <v>5047</v>
      </c>
      <c r="D912" t="s">
        <v>288</v>
      </c>
      <c r="E912">
        <v>511</v>
      </c>
      <c r="F912">
        <v>509</v>
      </c>
      <c r="G912">
        <v>501</v>
      </c>
      <c r="H912">
        <v>501</v>
      </c>
      <c r="I912">
        <v>2005</v>
      </c>
      <c r="J912">
        <v>6</v>
      </c>
      <c r="K912">
        <v>17</v>
      </c>
      <c r="L912">
        <v>2016</v>
      </c>
      <c r="M912">
        <v>5</v>
      </c>
      <c r="N912">
        <v>5</v>
      </c>
      <c r="O912">
        <v>2018</v>
      </c>
      <c r="P912">
        <v>12</v>
      </c>
      <c r="Q912">
        <v>31</v>
      </c>
      <c r="R912">
        <v>2008</v>
      </c>
      <c r="S912">
        <v>12</v>
      </c>
      <c r="T912">
        <v>31</v>
      </c>
      <c r="U912" t="s">
        <v>1265</v>
      </c>
      <c r="V912" t="s">
        <v>169</v>
      </c>
      <c r="W912" t="s">
        <v>3151</v>
      </c>
      <c r="X912" t="s">
        <v>1267</v>
      </c>
      <c r="Y912">
        <v>131424</v>
      </c>
      <c r="Z912" t="s">
        <v>1268</v>
      </c>
      <c r="AA912" t="s">
        <v>1269</v>
      </c>
      <c r="AB912">
        <v>2362431960</v>
      </c>
      <c r="AC912">
        <v>13</v>
      </c>
      <c r="AD912" t="s">
        <v>249</v>
      </c>
      <c r="AE912" t="s">
        <v>249</v>
      </c>
      <c r="AF912">
        <v>13</v>
      </c>
      <c r="AG912">
        <v>11</v>
      </c>
      <c r="AH912">
        <v>54</v>
      </c>
      <c r="AI912" t="s">
        <v>167</v>
      </c>
      <c r="AJ912" t="s">
        <v>1624</v>
      </c>
      <c r="AK912" t="s">
        <v>1624</v>
      </c>
      <c r="AL912" t="s">
        <v>177</v>
      </c>
      <c r="AM912">
        <v>0</v>
      </c>
      <c r="AN912">
        <v>1</v>
      </c>
      <c r="AO912" t="s">
        <v>3008</v>
      </c>
      <c r="AP912" t="s">
        <v>294</v>
      </c>
      <c r="AQ912">
        <v>20180527</v>
      </c>
      <c r="AR912">
        <v>104411</v>
      </c>
      <c r="AS912" t="s">
        <v>167</v>
      </c>
      <c r="AT912">
        <v>0</v>
      </c>
      <c r="AU912" t="s">
        <v>167</v>
      </c>
      <c r="AV912">
        <v>0</v>
      </c>
      <c r="AW912"/>
      <c r="AX912"/>
      <c r="AY912"/>
      <c r="AZ912"/>
      <c r="BA912"/>
      <c r="BB912"/>
      <c r="BC912" s="19" t="str">
        <f t="shared" si="29"/>
        <v>TRA</v>
      </c>
      <c r="BD912" s="20" t="str">
        <f t="shared" si="30"/>
        <v>TRA A</v>
      </c>
      <c r="BE912" s="12" t="e">
        <v>#N/A</v>
      </c>
    </row>
    <row r="913" spans="3:57">
      <c r="C913" s="114">
        <v>5048</v>
      </c>
      <c r="D913" t="s">
        <v>288</v>
      </c>
      <c r="E913">
        <v>511</v>
      </c>
      <c r="F913">
        <v>509</v>
      </c>
      <c r="G913">
        <v>501</v>
      </c>
      <c r="H913">
        <v>501</v>
      </c>
      <c r="I913">
        <v>2005</v>
      </c>
      <c r="J913">
        <v>8</v>
      </c>
      <c r="K913">
        <v>1</v>
      </c>
      <c r="L913">
        <v>2016</v>
      </c>
      <c r="M913">
        <v>5</v>
      </c>
      <c r="N913">
        <v>5</v>
      </c>
      <c r="O913">
        <v>2018</v>
      </c>
      <c r="P913">
        <v>12</v>
      </c>
      <c r="Q913">
        <v>31</v>
      </c>
      <c r="R913">
        <v>2007</v>
      </c>
      <c r="S913">
        <v>5</v>
      </c>
      <c r="T913">
        <v>31</v>
      </c>
      <c r="U913" t="s">
        <v>530</v>
      </c>
      <c r="V913" t="s">
        <v>214</v>
      </c>
      <c r="W913" t="s">
        <v>3152</v>
      </c>
      <c r="X913" t="s">
        <v>3153</v>
      </c>
      <c r="Y913">
        <v>132553</v>
      </c>
      <c r="Z913" t="s">
        <v>442</v>
      </c>
      <c r="AA913" t="s">
        <v>3154</v>
      </c>
      <c r="AB913">
        <v>47960988</v>
      </c>
      <c r="AC913">
        <v>13</v>
      </c>
      <c r="AD913" t="s">
        <v>249</v>
      </c>
      <c r="AE913" t="s">
        <v>249</v>
      </c>
      <c r="AF913">
        <v>13</v>
      </c>
      <c r="AG913">
        <v>11</v>
      </c>
      <c r="AH913">
        <v>54</v>
      </c>
      <c r="AI913" t="s">
        <v>167</v>
      </c>
      <c r="AJ913" t="s">
        <v>1624</v>
      </c>
      <c r="AK913" t="s">
        <v>1624</v>
      </c>
      <c r="AL913" t="s">
        <v>177</v>
      </c>
      <c r="AM913">
        <v>0</v>
      </c>
      <c r="AN913">
        <v>1</v>
      </c>
      <c r="AO913" t="s">
        <v>3008</v>
      </c>
      <c r="AP913" t="s">
        <v>294</v>
      </c>
      <c r="AQ913">
        <v>20180527</v>
      </c>
      <c r="AR913">
        <v>104411</v>
      </c>
      <c r="AS913" t="s">
        <v>167</v>
      </c>
      <c r="AT913">
        <v>0</v>
      </c>
      <c r="AU913" t="s">
        <v>167</v>
      </c>
      <c r="AV913">
        <v>0</v>
      </c>
      <c r="AW913"/>
      <c r="AX913"/>
      <c r="AY913"/>
      <c r="AZ913"/>
      <c r="BA913"/>
      <c r="BB913"/>
      <c r="BC913" s="19" t="str">
        <f t="shared" si="29"/>
        <v>TRA</v>
      </c>
      <c r="BD913" s="20" t="str">
        <f t="shared" si="30"/>
        <v>TRA A</v>
      </c>
      <c r="BE913" s="12" t="e">
        <v>#N/A</v>
      </c>
    </row>
    <row r="914" spans="3:57">
      <c r="C914" s="114">
        <v>5049</v>
      </c>
      <c r="D914" t="s">
        <v>288</v>
      </c>
      <c r="E914">
        <v>511</v>
      </c>
      <c r="F914">
        <v>509</v>
      </c>
      <c r="G914">
        <v>501</v>
      </c>
      <c r="H914">
        <v>501</v>
      </c>
      <c r="I914">
        <v>2005</v>
      </c>
      <c r="J914">
        <v>8</v>
      </c>
      <c r="K914">
        <v>24</v>
      </c>
      <c r="L914">
        <v>2016</v>
      </c>
      <c r="M914">
        <v>5</v>
      </c>
      <c r="N914">
        <v>5</v>
      </c>
      <c r="O914">
        <v>2018</v>
      </c>
      <c r="P914">
        <v>12</v>
      </c>
      <c r="Q914">
        <v>31</v>
      </c>
      <c r="R914">
        <v>2007</v>
      </c>
      <c r="S914">
        <v>1</v>
      </c>
      <c r="T914">
        <v>31</v>
      </c>
      <c r="U914" t="s">
        <v>3155</v>
      </c>
      <c r="V914" t="s">
        <v>169</v>
      </c>
      <c r="W914" t="s">
        <v>3156</v>
      </c>
      <c r="X914" t="s">
        <v>3157</v>
      </c>
      <c r="Y914">
        <v>131986</v>
      </c>
      <c r="Z914" t="s">
        <v>399</v>
      </c>
      <c r="AA914" t="s">
        <v>2639</v>
      </c>
      <c r="AB914">
        <v>46976007</v>
      </c>
      <c r="AC914">
        <v>13</v>
      </c>
      <c r="AD914" t="s">
        <v>249</v>
      </c>
      <c r="AE914" t="s">
        <v>249</v>
      </c>
      <c r="AF914">
        <v>13</v>
      </c>
      <c r="AG914">
        <v>11</v>
      </c>
      <c r="AH914">
        <v>54</v>
      </c>
      <c r="AI914" t="s">
        <v>167</v>
      </c>
      <c r="AJ914" t="s">
        <v>177</v>
      </c>
      <c r="AK914" t="s">
        <v>1624</v>
      </c>
      <c r="AL914" t="s">
        <v>177</v>
      </c>
      <c r="AM914">
        <v>0</v>
      </c>
      <c r="AN914">
        <v>0</v>
      </c>
      <c r="AO914" t="s">
        <v>3008</v>
      </c>
      <c r="AP914" t="s">
        <v>294</v>
      </c>
      <c r="AQ914">
        <v>20180527</v>
      </c>
      <c r="AR914">
        <v>104411</v>
      </c>
      <c r="AS914" t="s">
        <v>167</v>
      </c>
      <c r="AT914">
        <v>0</v>
      </c>
      <c r="AU914" t="s">
        <v>167</v>
      </c>
      <c r="AV914">
        <v>0</v>
      </c>
      <c r="AW914"/>
      <c r="AX914"/>
      <c r="AY914"/>
      <c r="AZ914"/>
      <c r="BA914"/>
      <c r="BB914"/>
      <c r="BC914" s="19" t="str">
        <f t="shared" si="29"/>
        <v>TRA</v>
      </c>
      <c r="BD914" s="20" t="e">
        <f t="shared" si="30"/>
        <v>#N/A</v>
      </c>
      <c r="BE914" s="12" t="e">
        <v>#N/A</v>
      </c>
    </row>
    <row r="915" spans="3:57">
      <c r="C915" s="114">
        <v>5050</v>
      </c>
      <c r="D915" t="s">
        <v>288</v>
      </c>
      <c r="E915">
        <v>512</v>
      </c>
      <c r="F915">
        <v>519</v>
      </c>
      <c r="G915">
        <v>503</v>
      </c>
      <c r="H915">
        <v>501</v>
      </c>
      <c r="I915">
        <v>2005</v>
      </c>
      <c r="J915">
        <v>8</v>
      </c>
      <c r="K915">
        <v>30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2009</v>
      </c>
      <c r="S915">
        <v>7</v>
      </c>
      <c r="T915">
        <v>21</v>
      </c>
      <c r="U915" t="s">
        <v>3158</v>
      </c>
      <c r="V915" t="s">
        <v>214</v>
      </c>
      <c r="W915" t="s">
        <v>3159</v>
      </c>
      <c r="X915" t="s">
        <v>3104</v>
      </c>
      <c r="Y915">
        <v>131786</v>
      </c>
      <c r="Z915" t="s">
        <v>2961</v>
      </c>
      <c r="AA915" t="s">
        <v>2962</v>
      </c>
      <c r="AB915">
        <v>2261440572</v>
      </c>
      <c r="AC915">
        <v>13</v>
      </c>
      <c r="AD915" t="s">
        <v>249</v>
      </c>
      <c r="AE915" t="s">
        <v>249</v>
      </c>
      <c r="AF915">
        <v>13</v>
      </c>
      <c r="AG915">
        <v>11</v>
      </c>
      <c r="AH915">
        <v>54</v>
      </c>
      <c r="AI915" t="s">
        <v>167</v>
      </c>
      <c r="AJ915" t="s">
        <v>1624</v>
      </c>
      <c r="AK915" t="s">
        <v>1624</v>
      </c>
      <c r="AL915" t="s">
        <v>177</v>
      </c>
      <c r="AM915">
        <v>0</v>
      </c>
      <c r="AN915">
        <v>1</v>
      </c>
      <c r="AO915" t="s">
        <v>3008</v>
      </c>
      <c r="AP915" t="s">
        <v>294</v>
      </c>
      <c r="AQ915">
        <v>20180527</v>
      </c>
      <c r="AR915">
        <v>104411</v>
      </c>
      <c r="AS915" t="s">
        <v>167</v>
      </c>
      <c r="AT915">
        <v>0</v>
      </c>
      <c r="AU915" t="s">
        <v>167</v>
      </c>
      <c r="AV915">
        <v>0</v>
      </c>
      <c r="AW915"/>
      <c r="AX915"/>
      <c r="AY915"/>
      <c r="AZ915"/>
      <c r="BA915"/>
      <c r="BB915"/>
      <c r="BC915" s="19" t="str">
        <f t="shared" si="29"/>
        <v>TRA</v>
      </c>
      <c r="BD915" s="20" t="str">
        <f t="shared" si="30"/>
        <v>TRA A</v>
      </c>
      <c r="BE915" s="12" t="e">
        <v>#N/A</v>
      </c>
    </row>
    <row r="916" spans="3:57">
      <c r="C916" s="114">
        <v>5051</v>
      </c>
      <c r="D916" t="s">
        <v>288</v>
      </c>
      <c r="E916">
        <v>512</v>
      </c>
      <c r="F916">
        <v>519</v>
      </c>
      <c r="G916">
        <v>503</v>
      </c>
      <c r="H916">
        <v>501</v>
      </c>
      <c r="I916">
        <v>2005</v>
      </c>
      <c r="J916">
        <v>10</v>
      </c>
      <c r="K916">
        <v>4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2008</v>
      </c>
      <c r="S916">
        <v>11</v>
      </c>
      <c r="T916">
        <v>1</v>
      </c>
      <c r="U916" t="s">
        <v>3160</v>
      </c>
      <c r="V916" t="s">
        <v>169</v>
      </c>
      <c r="W916" t="s">
        <v>3161</v>
      </c>
      <c r="X916" t="s">
        <v>3162</v>
      </c>
      <c r="Y916">
        <v>131899</v>
      </c>
      <c r="Z916" t="s">
        <v>3163</v>
      </c>
      <c r="AA916" t="s">
        <v>3164</v>
      </c>
      <c r="AB916">
        <v>2204771587</v>
      </c>
      <c r="AC916">
        <v>13</v>
      </c>
      <c r="AD916" t="s">
        <v>249</v>
      </c>
      <c r="AE916" t="s">
        <v>249</v>
      </c>
      <c r="AF916">
        <v>13</v>
      </c>
      <c r="AG916">
        <v>11</v>
      </c>
      <c r="AH916">
        <v>54</v>
      </c>
      <c r="AI916" t="s">
        <v>167</v>
      </c>
      <c r="AJ916" t="s">
        <v>1624</v>
      </c>
      <c r="AK916" t="s">
        <v>1624</v>
      </c>
      <c r="AL916" t="s">
        <v>177</v>
      </c>
      <c r="AM916">
        <v>0</v>
      </c>
      <c r="AN916">
        <v>1</v>
      </c>
      <c r="AO916" t="s">
        <v>3008</v>
      </c>
      <c r="AP916" t="s">
        <v>294</v>
      </c>
      <c r="AQ916">
        <v>20180527</v>
      </c>
      <c r="AR916">
        <v>104411</v>
      </c>
      <c r="AS916" t="s">
        <v>167</v>
      </c>
      <c r="AT916">
        <v>0</v>
      </c>
      <c r="AU916" t="s">
        <v>167</v>
      </c>
      <c r="AV916">
        <v>0</v>
      </c>
      <c r="AW916"/>
      <c r="AX916"/>
      <c r="AY916"/>
      <c r="AZ916"/>
      <c r="BA916"/>
      <c r="BB916"/>
      <c r="BC916" s="19" t="str">
        <f t="shared" si="29"/>
        <v>TRA</v>
      </c>
      <c r="BD916" s="20" t="str">
        <f t="shared" si="30"/>
        <v>TRA A</v>
      </c>
      <c r="BE916" s="12" t="e">
        <v>#N/A</v>
      </c>
    </row>
    <row r="917" spans="3:57">
      <c r="C917" s="114">
        <v>5052</v>
      </c>
      <c r="D917" t="s">
        <v>288</v>
      </c>
      <c r="E917">
        <v>511</v>
      </c>
      <c r="F917">
        <v>509</v>
      </c>
      <c r="G917">
        <v>501</v>
      </c>
      <c r="H917">
        <v>501</v>
      </c>
      <c r="I917">
        <v>2005</v>
      </c>
      <c r="J917">
        <v>10</v>
      </c>
      <c r="K917">
        <v>12</v>
      </c>
      <c r="L917">
        <v>2016</v>
      </c>
      <c r="M917">
        <v>5</v>
      </c>
      <c r="N917">
        <v>5</v>
      </c>
      <c r="O917">
        <v>2018</v>
      </c>
      <c r="P917">
        <v>12</v>
      </c>
      <c r="Q917">
        <v>31</v>
      </c>
      <c r="R917">
        <v>2009</v>
      </c>
      <c r="S917">
        <v>11</v>
      </c>
      <c r="T917">
        <v>2</v>
      </c>
      <c r="U917" t="s">
        <v>3165</v>
      </c>
      <c r="V917" t="s">
        <v>169</v>
      </c>
      <c r="W917" t="s">
        <v>3166</v>
      </c>
      <c r="X917" t="s">
        <v>3167</v>
      </c>
      <c r="Y917">
        <v>132756</v>
      </c>
      <c r="Z917" t="s">
        <v>1011</v>
      </c>
      <c r="AA917" t="s">
        <v>976</v>
      </c>
      <c r="AB917">
        <v>45491110</v>
      </c>
      <c r="AC917">
        <v>13</v>
      </c>
      <c r="AD917" t="s">
        <v>249</v>
      </c>
      <c r="AE917" t="s">
        <v>249</v>
      </c>
      <c r="AF917">
        <v>13</v>
      </c>
      <c r="AG917">
        <v>11</v>
      </c>
      <c r="AH917">
        <v>54</v>
      </c>
      <c r="AI917" t="s">
        <v>167</v>
      </c>
      <c r="AJ917" t="s">
        <v>1624</v>
      </c>
      <c r="AK917" t="s">
        <v>1624</v>
      </c>
      <c r="AL917" t="s">
        <v>177</v>
      </c>
      <c r="AM917">
        <v>0</v>
      </c>
      <c r="AN917">
        <v>0</v>
      </c>
      <c r="AO917" t="s">
        <v>3008</v>
      </c>
      <c r="AP917" t="s">
        <v>294</v>
      </c>
      <c r="AQ917">
        <v>20180527</v>
      </c>
      <c r="AR917">
        <v>104411</v>
      </c>
      <c r="AS917" t="s">
        <v>167</v>
      </c>
      <c r="AT917">
        <v>0</v>
      </c>
      <c r="AU917" t="s">
        <v>167</v>
      </c>
      <c r="AV917">
        <v>0</v>
      </c>
      <c r="AW917"/>
      <c r="AX917"/>
      <c r="AY917"/>
      <c r="AZ917"/>
      <c r="BA917"/>
      <c r="BB917"/>
      <c r="BC917" s="19" t="str">
        <f t="shared" si="29"/>
        <v>TRA</v>
      </c>
      <c r="BD917" s="20" t="e">
        <f t="shared" si="30"/>
        <v>#N/A</v>
      </c>
      <c r="BE917" s="12" t="e">
        <v>#N/A</v>
      </c>
    </row>
    <row r="918" spans="3:57">
      <c r="C918" s="114">
        <v>5053</v>
      </c>
      <c r="D918" t="s">
        <v>288</v>
      </c>
      <c r="E918">
        <v>511</v>
      </c>
      <c r="F918">
        <v>509</v>
      </c>
      <c r="G918">
        <v>501</v>
      </c>
      <c r="H918">
        <v>501</v>
      </c>
      <c r="I918">
        <v>2005</v>
      </c>
      <c r="J918">
        <v>10</v>
      </c>
      <c r="K918">
        <v>27</v>
      </c>
      <c r="L918">
        <v>2016</v>
      </c>
      <c r="M918">
        <v>5</v>
      </c>
      <c r="N918">
        <v>5</v>
      </c>
      <c r="O918">
        <v>2018</v>
      </c>
      <c r="P918">
        <v>12</v>
      </c>
      <c r="Q918">
        <v>31</v>
      </c>
      <c r="R918">
        <v>2008</v>
      </c>
      <c r="S918">
        <v>2</v>
      </c>
      <c r="T918">
        <v>12</v>
      </c>
      <c r="U918" t="s">
        <v>3168</v>
      </c>
      <c r="V918" t="s">
        <v>214</v>
      </c>
      <c r="W918" t="s">
        <v>3169</v>
      </c>
      <c r="X918" t="s">
        <v>3170</v>
      </c>
      <c r="Y918">
        <v>130026</v>
      </c>
      <c r="Z918" t="s">
        <v>3171</v>
      </c>
      <c r="AA918" t="s">
        <v>3172</v>
      </c>
      <c r="AB918">
        <v>2204981644</v>
      </c>
      <c r="AC918">
        <v>13</v>
      </c>
      <c r="AD918" t="s">
        <v>249</v>
      </c>
      <c r="AE918" t="s">
        <v>249</v>
      </c>
      <c r="AF918">
        <v>13</v>
      </c>
      <c r="AG918">
        <v>11</v>
      </c>
      <c r="AH918">
        <v>54</v>
      </c>
      <c r="AI918" t="s">
        <v>167</v>
      </c>
      <c r="AJ918" t="s">
        <v>1624</v>
      </c>
      <c r="AK918" t="s">
        <v>1624</v>
      </c>
      <c r="AL918" t="s">
        <v>177</v>
      </c>
      <c r="AM918">
        <v>0</v>
      </c>
      <c r="AN918">
        <v>0</v>
      </c>
      <c r="AO918" t="s">
        <v>3008</v>
      </c>
      <c r="AP918" t="s">
        <v>294</v>
      </c>
      <c r="AQ918">
        <v>20180527</v>
      </c>
      <c r="AR918">
        <v>104411</v>
      </c>
      <c r="AS918" t="s">
        <v>167</v>
      </c>
      <c r="AT918">
        <v>0</v>
      </c>
      <c r="AU918" t="s">
        <v>167</v>
      </c>
      <c r="AV918">
        <v>0</v>
      </c>
      <c r="AW918"/>
      <c r="AX918"/>
      <c r="AY918"/>
      <c r="AZ918"/>
      <c r="BA918"/>
      <c r="BB918"/>
      <c r="BC918" s="19" t="str">
        <f t="shared" si="29"/>
        <v>TRA</v>
      </c>
      <c r="BD918" s="20" t="e">
        <f t="shared" si="30"/>
        <v>#N/A</v>
      </c>
      <c r="BE918" s="12" t="e">
        <v>#N/A</v>
      </c>
    </row>
    <row r="919" spans="3:57">
      <c r="C919" s="114">
        <v>5054</v>
      </c>
      <c r="D919" t="s">
        <v>288</v>
      </c>
      <c r="E919">
        <v>511</v>
      </c>
      <c r="F919">
        <v>509</v>
      </c>
      <c r="G919">
        <v>501</v>
      </c>
      <c r="H919">
        <v>501</v>
      </c>
      <c r="I919">
        <v>2005</v>
      </c>
      <c r="J919">
        <v>12</v>
      </c>
      <c r="K919">
        <v>5</v>
      </c>
      <c r="L919">
        <v>2016</v>
      </c>
      <c r="M919">
        <v>5</v>
      </c>
      <c r="N919">
        <v>5</v>
      </c>
      <c r="O919">
        <v>2018</v>
      </c>
      <c r="P919">
        <v>12</v>
      </c>
      <c r="Q919">
        <v>31</v>
      </c>
      <c r="R919">
        <v>2007</v>
      </c>
      <c r="S919">
        <v>8</v>
      </c>
      <c r="T919">
        <v>17</v>
      </c>
      <c r="U919" t="s">
        <v>3173</v>
      </c>
      <c r="V919" t="s">
        <v>169</v>
      </c>
      <c r="W919" t="s">
        <v>3174</v>
      </c>
      <c r="X919" t="s">
        <v>3175</v>
      </c>
      <c r="Y919">
        <v>130525</v>
      </c>
      <c r="Z919" t="s">
        <v>3176</v>
      </c>
      <c r="AA919" t="s">
        <v>678</v>
      </c>
      <c r="AB919">
        <v>47651310</v>
      </c>
      <c r="AC919">
        <v>13</v>
      </c>
      <c r="AD919" t="s">
        <v>249</v>
      </c>
      <c r="AE919" t="s">
        <v>249</v>
      </c>
      <c r="AF919">
        <v>13</v>
      </c>
      <c r="AG919">
        <v>11</v>
      </c>
      <c r="AH919">
        <v>54</v>
      </c>
      <c r="AI919" t="s">
        <v>167</v>
      </c>
      <c r="AJ919" t="s">
        <v>1624</v>
      </c>
      <c r="AK919" t="s">
        <v>1624</v>
      </c>
      <c r="AL919" t="s">
        <v>177</v>
      </c>
      <c r="AM919">
        <v>0</v>
      </c>
      <c r="AN919">
        <v>0</v>
      </c>
      <c r="AO919" t="s">
        <v>3008</v>
      </c>
      <c r="AP919" t="s">
        <v>294</v>
      </c>
      <c r="AQ919">
        <v>20180527</v>
      </c>
      <c r="AR919">
        <v>104411</v>
      </c>
      <c r="AS919" t="s">
        <v>167</v>
      </c>
      <c r="AT919">
        <v>0</v>
      </c>
      <c r="AU919" t="s">
        <v>167</v>
      </c>
      <c r="AV919">
        <v>0</v>
      </c>
      <c r="AW919"/>
      <c r="AX919"/>
      <c r="AY919"/>
      <c r="AZ919"/>
      <c r="BA919"/>
      <c r="BB919"/>
      <c r="BC919" s="19" t="str">
        <f t="shared" si="29"/>
        <v>TRA</v>
      </c>
      <c r="BD919" s="20" t="e">
        <f t="shared" si="30"/>
        <v>#N/A</v>
      </c>
      <c r="BE919" s="12" t="e">
        <v>#N/A</v>
      </c>
    </row>
    <row r="920" spans="3:57">
      <c r="C920" s="114">
        <v>5055</v>
      </c>
      <c r="D920" t="s">
        <v>288</v>
      </c>
      <c r="E920">
        <v>515</v>
      </c>
      <c r="F920">
        <v>569</v>
      </c>
      <c r="G920">
        <v>510</v>
      </c>
      <c r="H920">
        <v>541</v>
      </c>
      <c r="I920">
        <v>2006</v>
      </c>
      <c r="J920">
        <v>3</v>
      </c>
      <c r="K920">
        <v>23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2018</v>
      </c>
      <c r="S920">
        <v>6</v>
      </c>
      <c r="T920">
        <v>28</v>
      </c>
      <c r="U920" t="s">
        <v>3177</v>
      </c>
      <c r="V920" t="s">
        <v>214</v>
      </c>
      <c r="W920" t="s">
        <v>3178</v>
      </c>
      <c r="X920" t="s">
        <v>3179</v>
      </c>
      <c r="Y920">
        <v>130663</v>
      </c>
      <c r="Z920" t="s">
        <v>2657</v>
      </c>
      <c r="AA920" t="s">
        <v>2658</v>
      </c>
      <c r="AB920">
        <v>2241436306</v>
      </c>
      <c r="AC920">
        <v>13</v>
      </c>
      <c r="AD920" t="s">
        <v>249</v>
      </c>
      <c r="AE920" t="s">
        <v>249</v>
      </c>
      <c r="AF920">
        <v>13</v>
      </c>
      <c r="AG920">
        <v>11</v>
      </c>
      <c r="AH920">
        <v>54</v>
      </c>
      <c r="AI920" t="s">
        <v>167</v>
      </c>
      <c r="AJ920" t="s">
        <v>1624</v>
      </c>
      <c r="AK920" t="s">
        <v>1624</v>
      </c>
      <c r="AL920" t="s">
        <v>177</v>
      </c>
      <c r="AM920">
        <v>0</v>
      </c>
      <c r="AN920">
        <v>4</v>
      </c>
      <c r="AO920" t="s">
        <v>779</v>
      </c>
      <c r="AP920" t="s">
        <v>3139</v>
      </c>
      <c r="AQ920">
        <v>20180629</v>
      </c>
      <c r="AR920">
        <v>154029</v>
      </c>
      <c r="AS920" t="s">
        <v>181</v>
      </c>
      <c r="AT920">
        <v>58.004916000000001</v>
      </c>
      <c r="AU920" t="s">
        <v>181</v>
      </c>
      <c r="AV920"/>
      <c r="AW920"/>
      <c r="AX920"/>
      <c r="AY920"/>
      <c r="AZ920"/>
      <c r="BA920"/>
      <c r="BB920"/>
      <c r="BC920" s="19" t="str">
        <f t="shared" si="29"/>
        <v>TRA</v>
      </c>
      <c r="BD920" s="20" t="str">
        <f t="shared" si="30"/>
        <v>TRA A</v>
      </c>
      <c r="BE920" s="12" t="e">
        <v>#N/A</v>
      </c>
    </row>
    <row r="921" spans="3:57">
      <c r="C921" s="114">
        <v>5056</v>
      </c>
      <c r="D921" t="s">
        <v>288</v>
      </c>
      <c r="E921">
        <v>512</v>
      </c>
      <c r="F921">
        <v>519</v>
      </c>
      <c r="G921">
        <v>503</v>
      </c>
      <c r="H921">
        <v>501</v>
      </c>
      <c r="I921">
        <v>2006</v>
      </c>
      <c r="J921">
        <v>4</v>
      </c>
      <c r="K921">
        <v>11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2009</v>
      </c>
      <c r="S921">
        <v>4</v>
      </c>
      <c r="T921">
        <v>30</v>
      </c>
      <c r="U921" t="s">
        <v>653</v>
      </c>
      <c r="V921" t="s">
        <v>214</v>
      </c>
      <c r="W921" t="s">
        <v>3180</v>
      </c>
      <c r="X921" t="s">
        <v>3181</v>
      </c>
      <c r="Y921">
        <v>132387</v>
      </c>
      <c r="Z921" t="s">
        <v>818</v>
      </c>
      <c r="AA921" t="s">
        <v>819</v>
      </c>
      <c r="AB921">
        <v>2225481911</v>
      </c>
      <c r="AC921">
        <v>13</v>
      </c>
      <c r="AD921" t="s">
        <v>249</v>
      </c>
      <c r="AE921" t="s">
        <v>249</v>
      </c>
      <c r="AF921">
        <v>13</v>
      </c>
      <c r="AG921">
        <v>11</v>
      </c>
      <c r="AH921">
        <v>54</v>
      </c>
      <c r="AI921" t="s">
        <v>167</v>
      </c>
      <c r="AJ921" t="s">
        <v>1624</v>
      </c>
      <c r="AK921" t="s">
        <v>1624</v>
      </c>
      <c r="AL921" t="s">
        <v>177</v>
      </c>
      <c r="AM921">
        <v>0</v>
      </c>
      <c r="AN921">
        <v>1</v>
      </c>
      <c r="AO921" t="s">
        <v>3008</v>
      </c>
      <c r="AP921" t="s">
        <v>294</v>
      </c>
      <c r="AQ921">
        <v>20180527</v>
      </c>
      <c r="AR921">
        <v>104411</v>
      </c>
      <c r="AS921" t="s">
        <v>167</v>
      </c>
      <c r="AT921">
        <v>0</v>
      </c>
      <c r="AU921" t="s">
        <v>167</v>
      </c>
      <c r="AV921">
        <v>0</v>
      </c>
      <c r="AW921"/>
      <c r="AX921"/>
      <c r="AY921"/>
      <c r="AZ921"/>
      <c r="BA921"/>
      <c r="BB921"/>
      <c r="BC921" s="19" t="str">
        <f t="shared" si="29"/>
        <v>TRA</v>
      </c>
      <c r="BD921" s="20" t="str">
        <f t="shared" si="30"/>
        <v>TRA A</v>
      </c>
      <c r="BE921" s="12" t="e">
        <v>#N/A</v>
      </c>
    </row>
    <row r="922" spans="3:57">
      <c r="C922" s="114">
        <v>5057</v>
      </c>
      <c r="D922" t="s">
        <v>288</v>
      </c>
      <c r="E922">
        <v>511</v>
      </c>
      <c r="F922">
        <v>509</v>
      </c>
      <c r="G922">
        <v>501</v>
      </c>
      <c r="H922">
        <v>501</v>
      </c>
      <c r="I922">
        <v>2006</v>
      </c>
      <c r="J922">
        <v>5</v>
      </c>
      <c r="K922">
        <v>10</v>
      </c>
      <c r="L922">
        <v>2016</v>
      </c>
      <c r="M922">
        <v>5</v>
      </c>
      <c r="N922">
        <v>5</v>
      </c>
      <c r="O922">
        <v>2018</v>
      </c>
      <c r="P922">
        <v>12</v>
      </c>
      <c r="Q922">
        <v>31</v>
      </c>
      <c r="R922">
        <v>2007</v>
      </c>
      <c r="S922">
        <v>12</v>
      </c>
      <c r="T922">
        <v>21</v>
      </c>
      <c r="U922" t="s">
        <v>3182</v>
      </c>
      <c r="V922" t="s">
        <v>214</v>
      </c>
      <c r="W922" t="s">
        <v>3183</v>
      </c>
      <c r="X922" t="s">
        <v>167</v>
      </c>
      <c r="Y922">
        <v>131424</v>
      </c>
      <c r="Z922" t="s">
        <v>1268</v>
      </c>
      <c r="AA922" t="s">
        <v>1269</v>
      </c>
      <c r="AB922">
        <v>2362442093</v>
      </c>
      <c r="AC922">
        <v>13</v>
      </c>
      <c r="AD922" t="s">
        <v>249</v>
      </c>
      <c r="AE922" t="s">
        <v>249</v>
      </c>
      <c r="AF922">
        <v>13</v>
      </c>
      <c r="AG922">
        <v>11</v>
      </c>
      <c r="AH922">
        <v>54</v>
      </c>
      <c r="AI922" t="s">
        <v>167</v>
      </c>
      <c r="AJ922" t="s">
        <v>1624</v>
      </c>
      <c r="AK922" t="s">
        <v>1624</v>
      </c>
      <c r="AL922" t="s">
        <v>177</v>
      </c>
      <c r="AM922">
        <v>0</v>
      </c>
      <c r="AN922">
        <v>0</v>
      </c>
      <c r="AO922" t="s">
        <v>3008</v>
      </c>
      <c r="AP922" t="s">
        <v>294</v>
      </c>
      <c r="AQ922">
        <v>20180527</v>
      </c>
      <c r="AR922">
        <v>104411</v>
      </c>
      <c r="AS922" t="s">
        <v>167</v>
      </c>
      <c r="AT922">
        <v>0</v>
      </c>
      <c r="AU922" t="s">
        <v>167</v>
      </c>
      <c r="AV922">
        <v>0</v>
      </c>
      <c r="AW922"/>
      <c r="AX922"/>
      <c r="AY922"/>
      <c r="AZ922"/>
      <c r="BA922"/>
      <c r="BB922"/>
      <c r="BC922" s="19" t="str">
        <f t="shared" si="29"/>
        <v>TRA</v>
      </c>
      <c r="BD922" s="20" t="e">
        <f t="shared" si="30"/>
        <v>#N/A</v>
      </c>
      <c r="BE922" s="12" t="e">
        <v>#N/A</v>
      </c>
    </row>
    <row r="923" spans="3:57">
      <c r="C923" s="114">
        <v>5058</v>
      </c>
      <c r="D923" t="s">
        <v>288</v>
      </c>
      <c r="E923">
        <v>511</v>
      </c>
      <c r="F923">
        <v>509</v>
      </c>
      <c r="G923">
        <v>501</v>
      </c>
      <c r="H923">
        <v>501</v>
      </c>
      <c r="I923">
        <v>2006</v>
      </c>
      <c r="J923">
        <v>6</v>
      </c>
      <c r="K923">
        <v>2</v>
      </c>
      <c r="L923">
        <v>2016</v>
      </c>
      <c r="M923">
        <v>5</v>
      </c>
      <c r="N923">
        <v>5</v>
      </c>
      <c r="O923">
        <v>2018</v>
      </c>
      <c r="P923">
        <v>12</v>
      </c>
      <c r="Q923">
        <v>31</v>
      </c>
      <c r="R923">
        <v>2007</v>
      </c>
      <c r="S923">
        <v>5</v>
      </c>
      <c r="T923">
        <v>31</v>
      </c>
      <c r="U923" t="s">
        <v>530</v>
      </c>
      <c r="V923" t="s">
        <v>214</v>
      </c>
      <c r="W923" t="s">
        <v>3184</v>
      </c>
      <c r="X923" t="s">
        <v>3185</v>
      </c>
      <c r="Y923">
        <v>132553</v>
      </c>
      <c r="Z923" t="s">
        <v>442</v>
      </c>
      <c r="AA923" t="s">
        <v>3154</v>
      </c>
      <c r="AB923">
        <v>47998184</v>
      </c>
      <c r="AC923">
        <v>13</v>
      </c>
      <c r="AD923" t="s">
        <v>249</v>
      </c>
      <c r="AE923" t="s">
        <v>249</v>
      </c>
      <c r="AF923">
        <v>13</v>
      </c>
      <c r="AG923">
        <v>11</v>
      </c>
      <c r="AH923">
        <v>54</v>
      </c>
      <c r="AI923" t="s">
        <v>167</v>
      </c>
      <c r="AJ923" t="s">
        <v>1624</v>
      </c>
      <c r="AK923" t="s">
        <v>1624</v>
      </c>
      <c r="AL923" t="s">
        <v>177</v>
      </c>
      <c r="AM923">
        <v>0</v>
      </c>
      <c r="AN923">
        <v>0</v>
      </c>
      <c r="AO923" t="s">
        <v>3008</v>
      </c>
      <c r="AP923" t="s">
        <v>294</v>
      </c>
      <c r="AQ923">
        <v>20180527</v>
      </c>
      <c r="AR923">
        <v>104411</v>
      </c>
      <c r="AS923" t="s">
        <v>167</v>
      </c>
      <c r="AT923">
        <v>0</v>
      </c>
      <c r="AU923" t="s">
        <v>167</v>
      </c>
      <c r="AV923">
        <v>0</v>
      </c>
      <c r="AW923"/>
      <c r="AX923"/>
      <c r="AY923"/>
      <c r="AZ923"/>
      <c r="BA923"/>
      <c r="BB923"/>
      <c r="BC923" s="19" t="str">
        <f t="shared" si="29"/>
        <v>TRA</v>
      </c>
      <c r="BD923" s="20" t="e">
        <f t="shared" si="30"/>
        <v>#N/A</v>
      </c>
      <c r="BE923" s="12" t="e">
        <v>#N/A</v>
      </c>
    </row>
    <row r="924" spans="3:57">
      <c r="C924" s="114">
        <v>5059</v>
      </c>
      <c r="D924" t="s">
        <v>288</v>
      </c>
      <c r="E924">
        <v>511</v>
      </c>
      <c r="F924">
        <v>509</v>
      </c>
      <c r="G924">
        <v>501</v>
      </c>
      <c r="H924">
        <v>501</v>
      </c>
      <c r="I924">
        <v>2006</v>
      </c>
      <c r="J924">
        <v>6</v>
      </c>
      <c r="K924">
        <v>8</v>
      </c>
      <c r="L924">
        <v>2016</v>
      </c>
      <c r="M924">
        <v>5</v>
      </c>
      <c r="N924">
        <v>5</v>
      </c>
      <c r="O924">
        <v>2018</v>
      </c>
      <c r="P924">
        <v>12</v>
      </c>
      <c r="Q924">
        <v>31</v>
      </c>
      <c r="R924">
        <v>2009</v>
      </c>
      <c r="S924">
        <v>1</v>
      </c>
      <c r="T924">
        <v>6</v>
      </c>
      <c r="U924" t="s">
        <v>3186</v>
      </c>
      <c r="V924" t="s">
        <v>214</v>
      </c>
      <c r="W924" t="s">
        <v>3187</v>
      </c>
      <c r="X924" t="s">
        <v>3188</v>
      </c>
      <c r="Y924">
        <v>131424</v>
      </c>
      <c r="Z924" t="s">
        <v>1268</v>
      </c>
      <c r="AA924" t="s">
        <v>1269</v>
      </c>
      <c r="AB924">
        <v>2362434078</v>
      </c>
      <c r="AC924">
        <v>13</v>
      </c>
      <c r="AD924" t="s">
        <v>249</v>
      </c>
      <c r="AE924" t="s">
        <v>249</v>
      </c>
      <c r="AF924">
        <v>13</v>
      </c>
      <c r="AG924">
        <v>11</v>
      </c>
      <c r="AH924">
        <v>54</v>
      </c>
      <c r="AI924" t="s">
        <v>167</v>
      </c>
      <c r="AJ924" t="s">
        <v>1624</v>
      </c>
      <c r="AK924" t="s">
        <v>1624</v>
      </c>
      <c r="AL924" t="s">
        <v>177</v>
      </c>
      <c r="AM924">
        <v>0</v>
      </c>
      <c r="AN924">
        <v>14</v>
      </c>
      <c r="AO924" t="s">
        <v>3008</v>
      </c>
      <c r="AP924" t="s">
        <v>294</v>
      </c>
      <c r="AQ924">
        <v>20180527</v>
      </c>
      <c r="AR924">
        <v>104411</v>
      </c>
      <c r="AS924" t="s">
        <v>167</v>
      </c>
      <c r="AT924">
        <v>0</v>
      </c>
      <c r="AU924" t="s">
        <v>167</v>
      </c>
      <c r="AV924">
        <v>0</v>
      </c>
      <c r="AW924"/>
      <c r="AX924"/>
      <c r="AY924"/>
      <c r="AZ924"/>
      <c r="BA924"/>
      <c r="BB924"/>
      <c r="BC924" s="19" t="str">
        <f t="shared" si="29"/>
        <v>TRA</v>
      </c>
      <c r="BD924" s="20" t="str">
        <f t="shared" si="30"/>
        <v>TRA PKG CÓRDOBA</v>
      </c>
      <c r="BE924" s="12" t="e">
        <v>#N/A</v>
      </c>
    </row>
    <row r="925" spans="3:57">
      <c r="C925" s="114">
        <v>5060</v>
      </c>
      <c r="D925" t="s">
        <v>288</v>
      </c>
      <c r="E925">
        <v>512</v>
      </c>
      <c r="F925">
        <v>519</v>
      </c>
      <c r="G925">
        <v>503</v>
      </c>
      <c r="H925">
        <v>501</v>
      </c>
      <c r="I925">
        <v>2006</v>
      </c>
      <c r="J925">
        <v>7</v>
      </c>
      <c r="K925">
        <v>21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2007</v>
      </c>
      <c r="S925">
        <v>3</v>
      </c>
      <c r="T925">
        <v>29</v>
      </c>
      <c r="U925" t="s">
        <v>3189</v>
      </c>
      <c r="V925" t="s">
        <v>169</v>
      </c>
      <c r="W925" t="s">
        <v>3190</v>
      </c>
      <c r="X925" t="s">
        <v>3191</v>
      </c>
      <c r="Y925">
        <v>130038</v>
      </c>
      <c r="Z925" t="s">
        <v>669</v>
      </c>
      <c r="AA925" t="s">
        <v>3192</v>
      </c>
      <c r="AB925">
        <v>44625956</v>
      </c>
      <c r="AC925">
        <v>13</v>
      </c>
      <c r="AD925" t="s">
        <v>249</v>
      </c>
      <c r="AE925" t="s">
        <v>249</v>
      </c>
      <c r="AF925">
        <v>13</v>
      </c>
      <c r="AG925">
        <v>11</v>
      </c>
      <c r="AH925">
        <v>54</v>
      </c>
      <c r="AI925" t="s">
        <v>167</v>
      </c>
      <c r="AJ925" t="s">
        <v>1624</v>
      </c>
      <c r="AK925" t="s">
        <v>1624</v>
      </c>
      <c r="AL925" t="s">
        <v>177</v>
      </c>
      <c r="AM925">
        <v>0</v>
      </c>
      <c r="AN925">
        <v>14</v>
      </c>
      <c r="AO925" t="s">
        <v>3008</v>
      </c>
      <c r="AP925" t="s">
        <v>294</v>
      </c>
      <c r="AQ925">
        <v>20180527</v>
      </c>
      <c r="AR925">
        <v>104411</v>
      </c>
      <c r="AS925" t="s">
        <v>167</v>
      </c>
      <c r="AT925">
        <v>0</v>
      </c>
      <c r="AU925" t="s">
        <v>167</v>
      </c>
      <c r="AV925">
        <v>0</v>
      </c>
      <c r="AW925"/>
      <c r="AX925"/>
      <c r="AY925"/>
      <c r="AZ925"/>
      <c r="BA925"/>
      <c r="BB925"/>
      <c r="BC925" s="19" t="str">
        <f t="shared" si="29"/>
        <v>TRA</v>
      </c>
      <c r="BD925" s="20" t="str">
        <f t="shared" si="30"/>
        <v>TRA PKG CÓRDOBA</v>
      </c>
      <c r="BE925" s="12" t="e">
        <v>#N/A</v>
      </c>
    </row>
    <row r="926" spans="3:57">
      <c r="C926" s="114">
        <v>5061</v>
      </c>
      <c r="D926" t="s">
        <v>288</v>
      </c>
      <c r="E926">
        <v>512</v>
      </c>
      <c r="F926">
        <v>539</v>
      </c>
      <c r="G926">
        <v>503</v>
      </c>
      <c r="H926">
        <v>501</v>
      </c>
      <c r="I926">
        <v>2006</v>
      </c>
      <c r="J926">
        <v>7</v>
      </c>
      <c r="K926">
        <v>13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2010</v>
      </c>
      <c r="S926">
        <v>4</v>
      </c>
      <c r="T926">
        <v>6</v>
      </c>
      <c r="U926" t="s">
        <v>3193</v>
      </c>
      <c r="V926" t="s">
        <v>169</v>
      </c>
      <c r="W926" t="s">
        <v>3194</v>
      </c>
      <c r="X926" t="s">
        <v>3195</v>
      </c>
      <c r="Y926">
        <v>131704</v>
      </c>
      <c r="Z926" t="s">
        <v>371</v>
      </c>
      <c r="AA926" t="s">
        <v>372</v>
      </c>
      <c r="AB926">
        <v>40000000</v>
      </c>
      <c r="AC926">
        <v>13</v>
      </c>
      <c r="AD926" t="s">
        <v>249</v>
      </c>
      <c r="AE926" t="s">
        <v>249</v>
      </c>
      <c r="AF926">
        <v>13</v>
      </c>
      <c r="AG926">
        <v>11</v>
      </c>
      <c r="AH926">
        <v>54</v>
      </c>
      <c r="AI926" t="s">
        <v>167</v>
      </c>
      <c r="AJ926" t="s">
        <v>1624</v>
      </c>
      <c r="AK926" t="s">
        <v>1624</v>
      </c>
      <c r="AL926" t="s">
        <v>177</v>
      </c>
      <c r="AM926">
        <v>0</v>
      </c>
      <c r="AN926">
        <v>26</v>
      </c>
      <c r="AO926" t="s">
        <v>3008</v>
      </c>
      <c r="AP926" t="s">
        <v>294</v>
      </c>
      <c r="AQ926">
        <v>20180527</v>
      </c>
      <c r="AR926">
        <v>104411</v>
      </c>
      <c r="AS926" t="s">
        <v>167</v>
      </c>
      <c r="AT926">
        <v>0</v>
      </c>
      <c r="AU926" t="s">
        <v>167</v>
      </c>
      <c r="AV926">
        <v>0</v>
      </c>
      <c r="AW926"/>
      <c r="AX926"/>
      <c r="AY926"/>
      <c r="AZ926"/>
      <c r="BA926"/>
      <c r="BB926"/>
      <c r="BC926" s="19" t="str">
        <f t="shared" si="29"/>
        <v>TRA</v>
      </c>
      <c r="BD926" s="20" t="str">
        <f t="shared" si="30"/>
        <v>TRA B</v>
      </c>
      <c r="BE926" s="12" t="e">
        <v>#N/A</v>
      </c>
    </row>
    <row r="927" spans="3:57">
      <c r="C927" s="114">
        <v>5062</v>
      </c>
      <c r="D927" t="s">
        <v>288</v>
      </c>
      <c r="E927">
        <v>512</v>
      </c>
      <c r="F927">
        <v>519</v>
      </c>
      <c r="G927">
        <v>503</v>
      </c>
      <c r="H927">
        <v>501</v>
      </c>
      <c r="I927">
        <v>2006</v>
      </c>
      <c r="J927">
        <v>7</v>
      </c>
      <c r="K927">
        <v>19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2007</v>
      </c>
      <c r="S927">
        <v>1</v>
      </c>
      <c r="T927">
        <v>1</v>
      </c>
      <c r="U927" t="s">
        <v>3193</v>
      </c>
      <c r="V927" t="s">
        <v>169</v>
      </c>
      <c r="W927" t="s">
        <v>3194</v>
      </c>
      <c r="X927" t="s">
        <v>3196</v>
      </c>
      <c r="Y927">
        <v>131704</v>
      </c>
      <c r="Z927" t="s">
        <v>371</v>
      </c>
      <c r="AA927" t="s">
        <v>372</v>
      </c>
      <c r="AB927">
        <v>42429812</v>
      </c>
      <c r="AC927">
        <v>13</v>
      </c>
      <c r="AD927" t="s">
        <v>249</v>
      </c>
      <c r="AE927" t="s">
        <v>249</v>
      </c>
      <c r="AF927">
        <v>13</v>
      </c>
      <c r="AG927">
        <v>11</v>
      </c>
      <c r="AH927">
        <v>54</v>
      </c>
      <c r="AI927" t="s">
        <v>167</v>
      </c>
      <c r="AJ927" t="s">
        <v>1624</v>
      </c>
      <c r="AK927" t="s">
        <v>1624</v>
      </c>
      <c r="AL927" t="s">
        <v>177</v>
      </c>
      <c r="AM927">
        <v>0</v>
      </c>
      <c r="AN927">
        <v>14</v>
      </c>
      <c r="AO927" t="s">
        <v>3008</v>
      </c>
      <c r="AP927" t="s">
        <v>294</v>
      </c>
      <c r="AQ927">
        <v>20180527</v>
      </c>
      <c r="AR927">
        <v>104411</v>
      </c>
      <c r="AS927" t="s">
        <v>167</v>
      </c>
      <c r="AT927">
        <v>0</v>
      </c>
      <c r="AU927" t="s">
        <v>167</v>
      </c>
      <c r="AV927">
        <v>0</v>
      </c>
      <c r="AW927"/>
      <c r="AX927"/>
      <c r="AY927"/>
      <c r="AZ927"/>
      <c r="BA927"/>
      <c r="BB927"/>
      <c r="BC927" s="19" t="str">
        <f t="shared" si="29"/>
        <v>TRA</v>
      </c>
      <c r="BD927" s="20" t="str">
        <f t="shared" si="30"/>
        <v>TRA PKG CÓRDOBA</v>
      </c>
      <c r="BE927" s="12" t="e">
        <v>#N/A</v>
      </c>
    </row>
    <row r="928" spans="3:57">
      <c r="C928" s="114">
        <v>5063</v>
      </c>
      <c r="D928" t="s">
        <v>288</v>
      </c>
      <c r="E928">
        <v>511</v>
      </c>
      <c r="F928">
        <v>509</v>
      </c>
      <c r="G928">
        <v>501</v>
      </c>
      <c r="H928">
        <v>501</v>
      </c>
      <c r="I928">
        <v>2006</v>
      </c>
      <c r="J928">
        <v>8</v>
      </c>
      <c r="K928">
        <v>17</v>
      </c>
      <c r="L928">
        <v>2016</v>
      </c>
      <c r="M928">
        <v>5</v>
      </c>
      <c r="N928">
        <v>5</v>
      </c>
      <c r="O928">
        <v>2018</v>
      </c>
      <c r="P928">
        <v>12</v>
      </c>
      <c r="Q928">
        <v>31</v>
      </c>
      <c r="R928">
        <v>2010</v>
      </c>
      <c r="S928">
        <v>3</v>
      </c>
      <c r="T928">
        <v>5</v>
      </c>
      <c r="U928" t="s">
        <v>3197</v>
      </c>
      <c r="V928" t="s">
        <v>169</v>
      </c>
      <c r="W928" t="s">
        <v>3198</v>
      </c>
      <c r="X928" t="s">
        <v>3199</v>
      </c>
      <c r="Y928">
        <v>130640</v>
      </c>
      <c r="Z928" t="s">
        <v>2686</v>
      </c>
      <c r="AA928" t="s">
        <v>2639</v>
      </c>
      <c r="AB928">
        <v>46924459</v>
      </c>
      <c r="AC928">
        <v>13</v>
      </c>
      <c r="AD928" t="s">
        <v>249</v>
      </c>
      <c r="AE928" t="s">
        <v>249</v>
      </c>
      <c r="AF928">
        <v>13</v>
      </c>
      <c r="AG928">
        <v>11</v>
      </c>
      <c r="AH928">
        <v>54</v>
      </c>
      <c r="AI928" t="s">
        <v>167</v>
      </c>
      <c r="AJ928" t="s">
        <v>1624</v>
      </c>
      <c r="AK928" t="s">
        <v>1624</v>
      </c>
      <c r="AL928" t="s">
        <v>177</v>
      </c>
      <c r="AM928">
        <v>0</v>
      </c>
      <c r="AN928">
        <v>26</v>
      </c>
      <c r="AO928" t="s">
        <v>3008</v>
      </c>
      <c r="AP928" t="s">
        <v>294</v>
      </c>
      <c r="AQ928">
        <v>20180527</v>
      </c>
      <c r="AR928">
        <v>104411</v>
      </c>
      <c r="AS928" t="s">
        <v>167</v>
      </c>
      <c r="AT928">
        <v>0</v>
      </c>
      <c r="AU928" t="s">
        <v>167</v>
      </c>
      <c r="AV928">
        <v>0</v>
      </c>
      <c r="AW928"/>
      <c r="AX928"/>
      <c r="AY928"/>
      <c r="AZ928"/>
      <c r="BA928"/>
      <c r="BB928"/>
      <c r="BC928" s="19" t="str">
        <f t="shared" si="29"/>
        <v>TRA</v>
      </c>
      <c r="BD928" s="20" t="str">
        <f t="shared" si="30"/>
        <v>TRA B</v>
      </c>
      <c r="BE928" s="12" t="e">
        <v>#N/A</v>
      </c>
    </row>
    <row r="929" spans="3:57">
      <c r="C929" s="114">
        <v>5064</v>
      </c>
      <c r="D929" t="s">
        <v>288</v>
      </c>
      <c r="E929">
        <v>511</v>
      </c>
      <c r="F929">
        <v>509</v>
      </c>
      <c r="G929">
        <v>501</v>
      </c>
      <c r="H929">
        <v>501</v>
      </c>
      <c r="I929">
        <v>2006</v>
      </c>
      <c r="J929">
        <v>8</v>
      </c>
      <c r="K929">
        <v>17</v>
      </c>
      <c r="L929">
        <v>2016</v>
      </c>
      <c r="M929">
        <v>5</v>
      </c>
      <c r="N929">
        <v>5</v>
      </c>
      <c r="O929">
        <v>2018</v>
      </c>
      <c r="P929">
        <v>12</v>
      </c>
      <c r="Q929">
        <v>31</v>
      </c>
      <c r="R929">
        <v>2009</v>
      </c>
      <c r="S929">
        <v>10</v>
      </c>
      <c r="T929">
        <v>9</v>
      </c>
      <c r="U929" t="s">
        <v>2728</v>
      </c>
      <c r="V929" t="s">
        <v>169</v>
      </c>
      <c r="W929" t="s">
        <v>3200</v>
      </c>
      <c r="X929" t="s">
        <v>3201</v>
      </c>
      <c r="Y929">
        <v>132103</v>
      </c>
      <c r="Z929" t="s">
        <v>1288</v>
      </c>
      <c r="AA929" t="s">
        <v>1289</v>
      </c>
      <c r="AB929">
        <v>2477418779</v>
      </c>
      <c r="AC929">
        <v>13</v>
      </c>
      <c r="AD929" t="s">
        <v>249</v>
      </c>
      <c r="AE929" t="s">
        <v>249</v>
      </c>
      <c r="AF929">
        <v>13</v>
      </c>
      <c r="AG929">
        <v>11</v>
      </c>
      <c r="AH929">
        <v>54</v>
      </c>
      <c r="AI929" t="s">
        <v>167</v>
      </c>
      <c r="AJ929" t="s">
        <v>1624</v>
      </c>
      <c r="AK929" t="s">
        <v>1624</v>
      </c>
      <c r="AL929" t="s">
        <v>177</v>
      </c>
      <c r="AM929">
        <v>0</v>
      </c>
      <c r="AN929">
        <v>14</v>
      </c>
      <c r="AO929" t="s">
        <v>3008</v>
      </c>
      <c r="AP929" t="s">
        <v>294</v>
      </c>
      <c r="AQ929">
        <v>20180527</v>
      </c>
      <c r="AR929">
        <v>104411</v>
      </c>
      <c r="AS929" t="s">
        <v>167</v>
      </c>
      <c r="AT929">
        <v>0</v>
      </c>
      <c r="AU929" t="s">
        <v>167</v>
      </c>
      <c r="AV929">
        <v>0</v>
      </c>
      <c r="AW929"/>
      <c r="AX929"/>
      <c r="AY929"/>
      <c r="AZ929"/>
      <c r="BA929"/>
      <c r="BB929"/>
      <c r="BC929" s="19" t="str">
        <f t="shared" si="29"/>
        <v>TRA</v>
      </c>
      <c r="BD929" s="20" t="str">
        <f t="shared" si="30"/>
        <v>TRA PKG CÓRDOBA</v>
      </c>
      <c r="BE929" s="12" t="e">
        <v>#N/A</v>
      </c>
    </row>
    <row r="930" spans="3:57">
      <c r="C930" s="114">
        <v>5065</v>
      </c>
      <c r="D930" t="s">
        <v>288</v>
      </c>
      <c r="E930">
        <v>512</v>
      </c>
      <c r="F930">
        <v>519</v>
      </c>
      <c r="G930">
        <v>503</v>
      </c>
      <c r="H930">
        <v>501</v>
      </c>
      <c r="I930">
        <v>2006</v>
      </c>
      <c r="J930">
        <v>8</v>
      </c>
      <c r="K930">
        <v>18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2009</v>
      </c>
      <c r="S930">
        <v>11</v>
      </c>
      <c r="T930">
        <v>11</v>
      </c>
      <c r="U930" t="s">
        <v>3202</v>
      </c>
      <c r="V930" t="s">
        <v>169</v>
      </c>
      <c r="W930" t="s">
        <v>3203</v>
      </c>
      <c r="X930" t="s">
        <v>3204</v>
      </c>
      <c r="Y930">
        <v>131978</v>
      </c>
      <c r="Z930" t="s">
        <v>608</v>
      </c>
      <c r="AA930" t="s">
        <v>609</v>
      </c>
      <c r="AB930">
        <v>42723924</v>
      </c>
      <c r="AC930">
        <v>13</v>
      </c>
      <c r="AD930" t="s">
        <v>249</v>
      </c>
      <c r="AE930" t="s">
        <v>249</v>
      </c>
      <c r="AF930">
        <v>13</v>
      </c>
      <c r="AG930">
        <v>11</v>
      </c>
      <c r="AH930">
        <v>54</v>
      </c>
      <c r="AI930" t="s">
        <v>167</v>
      </c>
      <c r="AJ930" t="s">
        <v>1624</v>
      </c>
      <c r="AK930" t="s">
        <v>1624</v>
      </c>
      <c r="AL930" t="s">
        <v>177</v>
      </c>
      <c r="AM930">
        <v>0</v>
      </c>
      <c r="AN930">
        <v>14</v>
      </c>
      <c r="AO930" t="s">
        <v>3008</v>
      </c>
      <c r="AP930" t="s">
        <v>294</v>
      </c>
      <c r="AQ930">
        <v>20180527</v>
      </c>
      <c r="AR930">
        <v>104411</v>
      </c>
      <c r="AS930" t="s">
        <v>167</v>
      </c>
      <c r="AT930">
        <v>0</v>
      </c>
      <c r="AU930" t="s">
        <v>167</v>
      </c>
      <c r="AV930">
        <v>0</v>
      </c>
      <c r="AW930"/>
      <c r="AX930"/>
      <c r="AY930"/>
      <c r="AZ930"/>
      <c r="BA930"/>
      <c r="BB930"/>
      <c r="BC930" s="19" t="str">
        <f t="shared" si="29"/>
        <v>TRA</v>
      </c>
      <c r="BD930" s="20" t="str">
        <f t="shared" si="30"/>
        <v>TRA PKG CÓRDOBA</v>
      </c>
      <c r="BE930" s="12" t="e">
        <v>#N/A</v>
      </c>
    </row>
    <row r="931" spans="3:57">
      <c r="C931" s="114">
        <v>5066</v>
      </c>
      <c r="D931" t="s">
        <v>288</v>
      </c>
      <c r="E931">
        <v>511</v>
      </c>
      <c r="F931">
        <v>509</v>
      </c>
      <c r="G931">
        <v>501</v>
      </c>
      <c r="H931">
        <v>501</v>
      </c>
      <c r="I931">
        <v>2006</v>
      </c>
      <c r="J931">
        <v>8</v>
      </c>
      <c r="K931">
        <v>24</v>
      </c>
      <c r="L931">
        <v>2016</v>
      </c>
      <c r="M931">
        <v>5</v>
      </c>
      <c r="N931">
        <v>5</v>
      </c>
      <c r="O931">
        <v>2018</v>
      </c>
      <c r="P931">
        <v>12</v>
      </c>
      <c r="Q931">
        <v>31</v>
      </c>
      <c r="R931">
        <v>2007</v>
      </c>
      <c r="S931">
        <v>10</v>
      </c>
      <c r="T931">
        <v>17</v>
      </c>
      <c r="U931" t="s">
        <v>253</v>
      </c>
      <c r="V931" t="s">
        <v>167</v>
      </c>
      <c r="W931" t="s">
        <v>3205</v>
      </c>
      <c r="X931" t="s">
        <v>3104</v>
      </c>
      <c r="Y931">
        <v>131824</v>
      </c>
      <c r="Z931" t="s">
        <v>3206</v>
      </c>
      <c r="AA931" t="s">
        <v>3207</v>
      </c>
      <c r="AB931">
        <v>2322492281</v>
      </c>
      <c r="AC931">
        <v>13</v>
      </c>
      <c r="AD931" t="s">
        <v>249</v>
      </c>
      <c r="AE931" t="s">
        <v>249</v>
      </c>
      <c r="AF931">
        <v>13</v>
      </c>
      <c r="AG931">
        <v>11</v>
      </c>
      <c r="AH931">
        <v>54</v>
      </c>
      <c r="AI931" t="s">
        <v>167</v>
      </c>
      <c r="AJ931" t="s">
        <v>1624</v>
      </c>
      <c r="AK931" t="s">
        <v>1624</v>
      </c>
      <c r="AL931" t="s">
        <v>177</v>
      </c>
      <c r="AM931">
        <v>0</v>
      </c>
      <c r="AN931">
        <v>14</v>
      </c>
      <c r="AO931" t="s">
        <v>3008</v>
      </c>
      <c r="AP931" t="s">
        <v>294</v>
      </c>
      <c r="AQ931">
        <v>20180527</v>
      </c>
      <c r="AR931">
        <v>104411</v>
      </c>
      <c r="AS931" t="s">
        <v>167</v>
      </c>
      <c r="AT931">
        <v>0</v>
      </c>
      <c r="AU931" t="s">
        <v>167</v>
      </c>
      <c r="AV931">
        <v>0</v>
      </c>
      <c r="AW931"/>
      <c r="AX931"/>
      <c r="AY931"/>
      <c r="AZ931"/>
      <c r="BA931"/>
      <c r="BB931"/>
      <c r="BC931" s="19" t="str">
        <f t="shared" si="29"/>
        <v>TRA</v>
      </c>
      <c r="BD931" s="20" t="str">
        <f t="shared" si="30"/>
        <v>TRA PKG CÓRDOBA</v>
      </c>
      <c r="BE931" s="12" t="e">
        <v>#N/A</v>
      </c>
    </row>
    <row r="932" spans="3:57">
      <c r="C932" s="114">
        <v>5067</v>
      </c>
      <c r="D932" t="s">
        <v>288</v>
      </c>
      <c r="E932">
        <v>511</v>
      </c>
      <c r="F932">
        <v>509</v>
      </c>
      <c r="G932">
        <v>501</v>
      </c>
      <c r="H932">
        <v>501</v>
      </c>
      <c r="I932">
        <v>2006</v>
      </c>
      <c r="J932">
        <v>8</v>
      </c>
      <c r="K932">
        <v>25</v>
      </c>
      <c r="L932">
        <v>2016</v>
      </c>
      <c r="M932">
        <v>5</v>
      </c>
      <c r="N932">
        <v>8</v>
      </c>
      <c r="O932">
        <v>2018</v>
      </c>
      <c r="P932">
        <v>12</v>
      </c>
      <c r="Q932">
        <v>31</v>
      </c>
      <c r="R932">
        <v>2007</v>
      </c>
      <c r="S932">
        <v>8</v>
      </c>
      <c r="T932">
        <v>3</v>
      </c>
      <c r="U932" t="s">
        <v>3208</v>
      </c>
      <c r="V932" t="s">
        <v>167</v>
      </c>
      <c r="W932" t="s">
        <v>3209</v>
      </c>
      <c r="X932" t="s">
        <v>3210</v>
      </c>
      <c r="Y932">
        <v>132366</v>
      </c>
      <c r="Z932" t="s">
        <v>253</v>
      </c>
      <c r="AA932" t="s">
        <v>889</v>
      </c>
      <c r="AB932">
        <v>47548355</v>
      </c>
      <c r="AC932">
        <v>13</v>
      </c>
      <c r="AD932" t="s">
        <v>249</v>
      </c>
      <c r="AE932" t="s">
        <v>249</v>
      </c>
      <c r="AF932">
        <v>13</v>
      </c>
      <c r="AG932">
        <v>11</v>
      </c>
      <c r="AH932">
        <v>54</v>
      </c>
      <c r="AI932" t="s">
        <v>167</v>
      </c>
      <c r="AJ932" t="s">
        <v>1624</v>
      </c>
      <c r="AK932" t="s">
        <v>1624</v>
      </c>
      <c r="AL932" t="s">
        <v>177</v>
      </c>
      <c r="AM932">
        <v>0</v>
      </c>
      <c r="AN932">
        <v>14</v>
      </c>
      <c r="AO932" t="s">
        <v>3008</v>
      </c>
      <c r="AP932" t="s">
        <v>294</v>
      </c>
      <c r="AQ932">
        <v>20180527</v>
      </c>
      <c r="AR932">
        <v>104411</v>
      </c>
      <c r="AS932" t="s">
        <v>167</v>
      </c>
      <c r="AT932">
        <v>0</v>
      </c>
      <c r="AU932" t="s">
        <v>167</v>
      </c>
      <c r="AV932">
        <v>0</v>
      </c>
      <c r="AW932"/>
      <c r="AX932"/>
      <c r="AY932"/>
      <c r="AZ932"/>
      <c r="BA932"/>
      <c r="BB932"/>
      <c r="BC932" s="19" t="str">
        <f t="shared" si="29"/>
        <v>TRA</v>
      </c>
      <c r="BD932" s="20" t="str">
        <f t="shared" si="30"/>
        <v>TRA PKG CÓRDOBA</v>
      </c>
      <c r="BE932" s="12" t="e">
        <v>#N/A</v>
      </c>
    </row>
    <row r="933" spans="3:57">
      <c r="C933" s="114">
        <v>5068</v>
      </c>
      <c r="D933" t="s">
        <v>288</v>
      </c>
      <c r="E933">
        <v>512</v>
      </c>
      <c r="F933">
        <v>519</v>
      </c>
      <c r="G933">
        <v>503</v>
      </c>
      <c r="H933">
        <v>501</v>
      </c>
      <c r="I933">
        <v>2006</v>
      </c>
      <c r="J933">
        <v>9</v>
      </c>
      <c r="K933">
        <v>28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2007</v>
      </c>
      <c r="S933">
        <v>12</v>
      </c>
      <c r="T933">
        <v>24</v>
      </c>
      <c r="U933" t="s">
        <v>1099</v>
      </c>
      <c r="V933" t="s">
        <v>214</v>
      </c>
      <c r="W933" t="s">
        <v>3211</v>
      </c>
      <c r="X933" t="s">
        <v>3212</v>
      </c>
      <c r="Y933">
        <v>131783</v>
      </c>
      <c r="Z933" t="s">
        <v>926</v>
      </c>
      <c r="AA933" t="s">
        <v>927</v>
      </c>
      <c r="AB933">
        <v>42140552</v>
      </c>
      <c r="AC933">
        <v>13</v>
      </c>
      <c r="AD933" t="s">
        <v>249</v>
      </c>
      <c r="AE933" t="s">
        <v>249</v>
      </c>
      <c r="AF933">
        <v>13</v>
      </c>
      <c r="AG933">
        <v>11</v>
      </c>
      <c r="AH933">
        <v>54</v>
      </c>
      <c r="AI933" t="s">
        <v>167</v>
      </c>
      <c r="AJ933" t="s">
        <v>1624</v>
      </c>
      <c r="AK933" t="s">
        <v>1624</v>
      </c>
      <c r="AL933" t="s">
        <v>177</v>
      </c>
      <c r="AM933">
        <v>0</v>
      </c>
      <c r="AN933">
        <v>14</v>
      </c>
      <c r="AO933" t="s">
        <v>3008</v>
      </c>
      <c r="AP933" t="s">
        <v>294</v>
      </c>
      <c r="AQ933">
        <v>20180527</v>
      </c>
      <c r="AR933">
        <v>104411</v>
      </c>
      <c r="AS933" t="s">
        <v>167</v>
      </c>
      <c r="AT933">
        <v>0</v>
      </c>
      <c r="AU933" t="s">
        <v>167</v>
      </c>
      <c r="AV933">
        <v>0</v>
      </c>
      <c r="AW933"/>
      <c r="AX933"/>
      <c r="AY933"/>
      <c r="AZ933"/>
      <c r="BA933"/>
      <c r="BB933"/>
      <c r="BC933" s="19" t="str">
        <f t="shared" si="29"/>
        <v>TRA</v>
      </c>
      <c r="BD933" s="20" t="str">
        <f t="shared" si="30"/>
        <v>TRA PKG CÓRDOBA</v>
      </c>
      <c r="BE933" s="12" t="e">
        <v>#N/A</v>
      </c>
    </row>
    <row r="934" spans="3:57">
      <c r="C934" s="114">
        <v>5069</v>
      </c>
      <c r="D934" t="s">
        <v>288</v>
      </c>
      <c r="E934">
        <v>512</v>
      </c>
      <c r="F934">
        <v>519</v>
      </c>
      <c r="G934">
        <v>503</v>
      </c>
      <c r="H934">
        <v>501</v>
      </c>
      <c r="I934">
        <v>2006</v>
      </c>
      <c r="J934">
        <v>10</v>
      </c>
      <c r="K934">
        <v>26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2008</v>
      </c>
      <c r="S934">
        <v>12</v>
      </c>
      <c r="T934">
        <v>31</v>
      </c>
      <c r="U934" t="s">
        <v>3213</v>
      </c>
      <c r="V934" t="s">
        <v>214</v>
      </c>
      <c r="W934" t="s">
        <v>3214</v>
      </c>
      <c r="X934" t="s">
        <v>167</v>
      </c>
      <c r="Y934">
        <v>130799</v>
      </c>
      <c r="Z934" t="s">
        <v>788</v>
      </c>
      <c r="AA934" t="s">
        <v>1079</v>
      </c>
      <c r="AB934">
        <v>2223445078</v>
      </c>
      <c r="AC934">
        <v>13</v>
      </c>
      <c r="AD934" t="s">
        <v>249</v>
      </c>
      <c r="AE934" t="s">
        <v>249</v>
      </c>
      <c r="AF934">
        <v>13</v>
      </c>
      <c r="AG934">
        <v>11</v>
      </c>
      <c r="AH934">
        <v>54</v>
      </c>
      <c r="AI934" t="s">
        <v>167</v>
      </c>
      <c r="AJ934" t="s">
        <v>1624</v>
      </c>
      <c r="AK934" t="s">
        <v>1624</v>
      </c>
      <c r="AL934" t="s">
        <v>177</v>
      </c>
      <c r="AM934">
        <v>0</v>
      </c>
      <c r="AN934">
        <v>14</v>
      </c>
      <c r="AO934" t="s">
        <v>3008</v>
      </c>
      <c r="AP934" t="s">
        <v>294</v>
      </c>
      <c r="AQ934">
        <v>20180527</v>
      </c>
      <c r="AR934">
        <v>104411</v>
      </c>
      <c r="AS934" t="s">
        <v>167</v>
      </c>
      <c r="AT934">
        <v>0</v>
      </c>
      <c r="AU934" t="s">
        <v>167</v>
      </c>
      <c r="AV934">
        <v>0</v>
      </c>
      <c r="AW934"/>
      <c r="AX934"/>
      <c r="AY934"/>
      <c r="AZ934"/>
      <c r="BA934"/>
      <c r="BB934"/>
      <c r="BC934" s="19" t="str">
        <f t="shared" si="29"/>
        <v>TRA</v>
      </c>
      <c r="BD934" s="20" t="str">
        <f t="shared" si="30"/>
        <v>TRA PKG CÓRDOBA</v>
      </c>
      <c r="BE934" s="12" t="e">
        <v>#N/A</v>
      </c>
    </row>
    <row r="935" spans="3:57">
      <c r="C935" s="114">
        <v>5070</v>
      </c>
      <c r="D935" t="s">
        <v>288</v>
      </c>
      <c r="E935">
        <v>511</v>
      </c>
      <c r="F935">
        <v>509</v>
      </c>
      <c r="G935">
        <v>501</v>
      </c>
      <c r="H935">
        <v>501</v>
      </c>
      <c r="I935">
        <v>2006</v>
      </c>
      <c r="J935">
        <v>11</v>
      </c>
      <c r="K935">
        <v>2</v>
      </c>
      <c r="L935">
        <v>2016</v>
      </c>
      <c r="M935">
        <v>8</v>
      </c>
      <c r="N935">
        <v>8</v>
      </c>
      <c r="O935">
        <v>2016</v>
      </c>
      <c r="P935">
        <v>12</v>
      </c>
      <c r="Q935">
        <v>31</v>
      </c>
      <c r="R935">
        <v>2007</v>
      </c>
      <c r="S935">
        <v>9</v>
      </c>
      <c r="T935">
        <v>26</v>
      </c>
      <c r="U935" t="s">
        <v>621</v>
      </c>
      <c r="V935" t="s">
        <v>214</v>
      </c>
      <c r="W935" t="s">
        <v>3215</v>
      </c>
      <c r="X935" t="s">
        <v>2904</v>
      </c>
      <c r="Y935">
        <v>132103</v>
      </c>
      <c r="Z935" t="s">
        <v>1288</v>
      </c>
      <c r="AA935" t="s">
        <v>1289</v>
      </c>
      <c r="AB935">
        <v>2477446396</v>
      </c>
      <c r="AC935">
        <v>13</v>
      </c>
      <c r="AD935" t="s">
        <v>249</v>
      </c>
      <c r="AE935" t="s">
        <v>249</v>
      </c>
      <c r="AF935">
        <v>13</v>
      </c>
      <c r="AG935">
        <v>11</v>
      </c>
      <c r="AH935">
        <v>54</v>
      </c>
      <c r="AI935" t="s">
        <v>167</v>
      </c>
      <c r="AJ935" t="s">
        <v>1624</v>
      </c>
      <c r="AK935" t="s">
        <v>1624</v>
      </c>
      <c r="AL935" t="s">
        <v>177</v>
      </c>
      <c r="AM935">
        <v>0</v>
      </c>
      <c r="AN935">
        <v>14</v>
      </c>
      <c r="AO935" t="s">
        <v>3008</v>
      </c>
      <c r="AP935" t="s">
        <v>294</v>
      </c>
      <c r="AQ935">
        <v>20180527</v>
      </c>
      <c r="AR935">
        <v>104411</v>
      </c>
      <c r="AS935" t="s">
        <v>167</v>
      </c>
      <c r="AT935">
        <v>0</v>
      </c>
      <c r="AU935" t="s">
        <v>167</v>
      </c>
      <c r="AV935">
        <v>0</v>
      </c>
      <c r="AW935"/>
      <c r="AX935"/>
      <c r="AY935"/>
      <c r="AZ935"/>
      <c r="BA935"/>
      <c r="BB935"/>
      <c r="BC935" s="19" t="str">
        <f t="shared" si="29"/>
        <v>TRA</v>
      </c>
      <c r="BD935" s="20" t="str">
        <f t="shared" si="30"/>
        <v>TRA PKG CÓRDOBA</v>
      </c>
      <c r="BE935" s="12" t="e">
        <v>#N/A</v>
      </c>
    </row>
    <row r="936" spans="3:57">
      <c r="C936" s="114">
        <v>5071</v>
      </c>
      <c r="D936" t="s">
        <v>288</v>
      </c>
      <c r="E936">
        <v>512</v>
      </c>
      <c r="F936">
        <v>519</v>
      </c>
      <c r="G936">
        <v>503</v>
      </c>
      <c r="H936">
        <v>501</v>
      </c>
      <c r="I936">
        <v>2006</v>
      </c>
      <c r="J936">
        <v>11</v>
      </c>
      <c r="K936">
        <v>30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2009</v>
      </c>
      <c r="S936">
        <v>2</v>
      </c>
      <c r="T936">
        <v>3</v>
      </c>
      <c r="U936" t="s">
        <v>1559</v>
      </c>
      <c r="V936" t="s">
        <v>169</v>
      </c>
      <c r="W936" t="s">
        <v>3216</v>
      </c>
      <c r="X936" t="s">
        <v>3217</v>
      </c>
      <c r="Y936">
        <v>131978</v>
      </c>
      <c r="Z936" t="s">
        <v>608</v>
      </c>
      <c r="AA936" t="s">
        <v>3218</v>
      </c>
      <c r="AB936">
        <v>42633269</v>
      </c>
      <c r="AC936">
        <v>13</v>
      </c>
      <c r="AD936" t="s">
        <v>249</v>
      </c>
      <c r="AE936" t="s">
        <v>249</v>
      </c>
      <c r="AF936">
        <v>13</v>
      </c>
      <c r="AG936">
        <v>11</v>
      </c>
      <c r="AH936">
        <v>54</v>
      </c>
      <c r="AI936" t="s">
        <v>167</v>
      </c>
      <c r="AJ936" t="s">
        <v>1624</v>
      </c>
      <c r="AK936" t="s">
        <v>1624</v>
      </c>
      <c r="AL936" t="s">
        <v>177</v>
      </c>
      <c r="AM936">
        <v>0</v>
      </c>
      <c r="AN936">
        <v>14</v>
      </c>
      <c r="AO936" t="s">
        <v>3008</v>
      </c>
      <c r="AP936" t="s">
        <v>294</v>
      </c>
      <c r="AQ936">
        <v>20180527</v>
      </c>
      <c r="AR936">
        <v>104411</v>
      </c>
      <c r="AS936" t="s">
        <v>167</v>
      </c>
      <c r="AT936">
        <v>0</v>
      </c>
      <c r="AU936" t="s">
        <v>167</v>
      </c>
      <c r="AV936">
        <v>0</v>
      </c>
      <c r="AW936"/>
      <c r="AX936"/>
      <c r="AY936"/>
      <c r="AZ936"/>
      <c r="BA936"/>
      <c r="BB936"/>
      <c r="BC936" s="19" t="str">
        <f t="shared" si="29"/>
        <v>TRA</v>
      </c>
      <c r="BD936" s="20" t="str">
        <f t="shared" si="30"/>
        <v>TRA PKG CÓRDOBA</v>
      </c>
      <c r="BE936" s="12" t="e">
        <v>#N/A</v>
      </c>
    </row>
    <row r="937" spans="3:57">
      <c r="C937" s="114">
        <v>5072</v>
      </c>
      <c r="D937" t="s">
        <v>288</v>
      </c>
      <c r="E937">
        <v>512</v>
      </c>
      <c r="F937">
        <v>519</v>
      </c>
      <c r="G937">
        <v>503</v>
      </c>
      <c r="H937">
        <v>511</v>
      </c>
      <c r="I937">
        <v>2006</v>
      </c>
      <c r="J937">
        <v>12</v>
      </c>
      <c r="K937">
        <v>14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2009</v>
      </c>
      <c r="S937">
        <v>6</v>
      </c>
      <c r="T937">
        <v>30</v>
      </c>
      <c r="U937" t="s">
        <v>3219</v>
      </c>
      <c r="V937" t="s">
        <v>169</v>
      </c>
      <c r="W937" t="s">
        <v>3220</v>
      </c>
      <c r="X937" t="s">
        <v>3221</v>
      </c>
      <c r="Y937">
        <v>131895</v>
      </c>
      <c r="Z937" t="s">
        <v>1064</v>
      </c>
      <c r="AA937" t="s">
        <v>1065</v>
      </c>
      <c r="AB937">
        <v>2234833443</v>
      </c>
      <c r="AC937">
        <v>13</v>
      </c>
      <c r="AD937" t="s">
        <v>249</v>
      </c>
      <c r="AE937" t="s">
        <v>249</v>
      </c>
      <c r="AF937">
        <v>13</v>
      </c>
      <c r="AG937">
        <v>11</v>
      </c>
      <c r="AH937">
        <v>54</v>
      </c>
      <c r="AI937" t="s">
        <v>167</v>
      </c>
      <c r="AJ937" t="s">
        <v>1624</v>
      </c>
      <c r="AK937" t="s">
        <v>1624</v>
      </c>
      <c r="AL937" t="s">
        <v>177</v>
      </c>
      <c r="AM937">
        <v>0</v>
      </c>
      <c r="AN937">
        <v>14</v>
      </c>
      <c r="AO937" t="s">
        <v>3008</v>
      </c>
      <c r="AP937" t="s">
        <v>294</v>
      </c>
      <c r="AQ937">
        <v>20180527</v>
      </c>
      <c r="AR937">
        <v>104411</v>
      </c>
      <c r="AS937" t="s">
        <v>167</v>
      </c>
      <c r="AT937">
        <v>0</v>
      </c>
      <c r="AU937" t="s">
        <v>167</v>
      </c>
      <c r="AV937">
        <v>0</v>
      </c>
      <c r="AW937"/>
      <c r="AX937"/>
      <c r="AY937"/>
      <c r="AZ937"/>
      <c r="BA937"/>
      <c r="BB937"/>
      <c r="BC937" s="19" t="str">
        <f t="shared" si="29"/>
        <v>TRA</v>
      </c>
      <c r="BD937" s="20" t="str">
        <f t="shared" si="30"/>
        <v>TRA PKG CÓRDOBA</v>
      </c>
      <c r="BE937" s="12" t="e">
        <v>#N/A</v>
      </c>
    </row>
    <row r="938" spans="3:57">
      <c r="C938" s="114">
        <v>5073</v>
      </c>
      <c r="D938" t="s">
        <v>288</v>
      </c>
      <c r="E938">
        <v>512</v>
      </c>
      <c r="F938">
        <v>519</v>
      </c>
      <c r="G938">
        <v>503</v>
      </c>
      <c r="H938">
        <v>501</v>
      </c>
      <c r="I938">
        <v>2006</v>
      </c>
      <c r="J938">
        <v>12</v>
      </c>
      <c r="K938">
        <v>28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2009</v>
      </c>
      <c r="S938">
        <v>1</v>
      </c>
      <c r="T938">
        <v>6</v>
      </c>
      <c r="U938" t="s">
        <v>3222</v>
      </c>
      <c r="V938" t="s">
        <v>169</v>
      </c>
      <c r="W938" t="s">
        <v>3223</v>
      </c>
      <c r="X938" t="s">
        <v>167</v>
      </c>
      <c r="Y938">
        <v>131895</v>
      </c>
      <c r="Z938" t="s">
        <v>1064</v>
      </c>
      <c r="AA938" t="s">
        <v>1065</v>
      </c>
      <c r="AB938">
        <v>2234641661</v>
      </c>
      <c r="AC938">
        <v>13</v>
      </c>
      <c r="AD938" t="s">
        <v>249</v>
      </c>
      <c r="AE938" t="s">
        <v>249</v>
      </c>
      <c r="AF938">
        <v>13</v>
      </c>
      <c r="AG938">
        <v>11</v>
      </c>
      <c r="AH938">
        <v>54</v>
      </c>
      <c r="AI938" t="s">
        <v>167</v>
      </c>
      <c r="AJ938" t="s">
        <v>1624</v>
      </c>
      <c r="AK938" t="s">
        <v>1624</v>
      </c>
      <c r="AL938" t="s">
        <v>177</v>
      </c>
      <c r="AM938">
        <v>0</v>
      </c>
      <c r="AN938">
        <v>14</v>
      </c>
      <c r="AO938" t="s">
        <v>3008</v>
      </c>
      <c r="AP938" t="s">
        <v>294</v>
      </c>
      <c r="AQ938">
        <v>20180527</v>
      </c>
      <c r="AR938">
        <v>104411</v>
      </c>
      <c r="AS938" t="s">
        <v>167</v>
      </c>
      <c r="AT938">
        <v>0</v>
      </c>
      <c r="AU938" t="s">
        <v>167</v>
      </c>
      <c r="AV938">
        <v>0</v>
      </c>
      <c r="AW938"/>
      <c r="AX938"/>
      <c r="AY938"/>
      <c r="AZ938"/>
      <c r="BA938"/>
      <c r="BB938"/>
      <c r="BC938" s="19" t="str">
        <f t="shared" si="29"/>
        <v>TRA</v>
      </c>
      <c r="BD938" s="20" t="str">
        <f t="shared" si="30"/>
        <v>TRA PKG CÓRDOBA</v>
      </c>
      <c r="BE938" s="12" t="e">
        <v>#N/A</v>
      </c>
    </row>
    <row r="939" spans="3:57">
      <c r="C939" s="114">
        <v>5074</v>
      </c>
      <c r="D939" t="s">
        <v>288</v>
      </c>
      <c r="E939">
        <v>511</v>
      </c>
      <c r="F939">
        <v>509</v>
      </c>
      <c r="G939">
        <v>501</v>
      </c>
      <c r="H939">
        <v>501</v>
      </c>
      <c r="I939">
        <v>2006</v>
      </c>
      <c r="J939">
        <v>12</v>
      </c>
      <c r="K939">
        <v>30</v>
      </c>
      <c r="L939">
        <v>2016</v>
      </c>
      <c r="M939">
        <v>5</v>
      </c>
      <c r="N939">
        <v>5</v>
      </c>
      <c r="O939">
        <v>2018</v>
      </c>
      <c r="P939">
        <v>12</v>
      </c>
      <c r="Q939">
        <v>31</v>
      </c>
      <c r="R939">
        <v>2009</v>
      </c>
      <c r="S939">
        <v>9</v>
      </c>
      <c r="T939">
        <v>22</v>
      </c>
      <c r="U939" t="s">
        <v>3224</v>
      </c>
      <c r="V939" t="s">
        <v>167</v>
      </c>
      <c r="W939" t="s">
        <v>3225</v>
      </c>
      <c r="X939" t="s">
        <v>3226</v>
      </c>
      <c r="Y939">
        <v>132366</v>
      </c>
      <c r="Z939" t="s">
        <v>253</v>
      </c>
      <c r="AA939" t="s">
        <v>748</v>
      </c>
      <c r="AB939">
        <v>47357764</v>
      </c>
      <c r="AC939">
        <v>13</v>
      </c>
      <c r="AD939" t="s">
        <v>249</v>
      </c>
      <c r="AE939" t="s">
        <v>249</v>
      </c>
      <c r="AF939">
        <v>13</v>
      </c>
      <c r="AG939">
        <v>11</v>
      </c>
      <c r="AH939">
        <v>54</v>
      </c>
      <c r="AI939" t="s">
        <v>167</v>
      </c>
      <c r="AJ939" t="s">
        <v>1624</v>
      </c>
      <c r="AK939" t="s">
        <v>1624</v>
      </c>
      <c r="AL939" t="s">
        <v>177</v>
      </c>
      <c r="AM939">
        <v>0</v>
      </c>
      <c r="AN939">
        <v>14</v>
      </c>
      <c r="AO939" t="s">
        <v>3008</v>
      </c>
      <c r="AP939" t="s">
        <v>294</v>
      </c>
      <c r="AQ939">
        <v>20180527</v>
      </c>
      <c r="AR939">
        <v>104411</v>
      </c>
      <c r="AS939" t="s">
        <v>167</v>
      </c>
      <c r="AT939">
        <v>0</v>
      </c>
      <c r="AU939" t="s">
        <v>167</v>
      </c>
      <c r="AV939">
        <v>0</v>
      </c>
      <c r="AW939"/>
      <c r="AX939"/>
      <c r="AY939"/>
      <c r="AZ939"/>
      <c r="BA939"/>
      <c r="BB939"/>
      <c r="BC939" s="19" t="str">
        <f t="shared" si="29"/>
        <v>TRA</v>
      </c>
      <c r="BD939" s="20" t="str">
        <f t="shared" si="30"/>
        <v>TRA PKG CÓRDOBA</v>
      </c>
      <c r="BE939" s="12" t="e">
        <v>#N/A</v>
      </c>
    </row>
    <row r="940" spans="3:57">
      <c r="C940" s="114">
        <v>5075</v>
      </c>
      <c r="D940" t="s">
        <v>288</v>
      </c>
      <c r="E940">
        <v>512</v>
      </c>
      <c r="F940">
        <v>519</v>
      </c>
      <c r="G940">
        <v>503</v>
      </c>
      <c r="H940">
        <v>501</v>
      </c>
      <c r="I940">
        <v>2006</v>
      </c>
      <c r="J940">
        <v>12</v>
      </c>
      <c r="K940">
        <v>30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2008</v>
      </c>
      <c r="S940">
        <v>5</v>
      </c>
      <c r="T940">
        <v>22</v>
      </c>
      <c r="U940" t="s">
        <v>3219</v>
      </c>
      <c r="V940" t="s">
        <v>169</v>
      </c>
      <c r="W940" t="s">
        <v>3227</v>
      </c>
      <c r="X940" t="s">
        <v>3228</v>
      </c>
      <c r="Y940">
        <v>131895</v>
      </c>
      <c r="Z940" t="s">
        <v>1064</v>
      </c>
      <c r="AA940" t="s">
        <v>1065</v>
      </c>
      <c r="AB940">
        <v>2234808344</v>
      </c>
      <c r="AC940">
        <v>13</v>
      </c>
      <c r="AD940" t="s">
        <v>249</v>
      </c>
      <c r="AE940" t="s">
        <v>249</v>
      </c>
      <c r="AF940">
        <v>13</v>
      </c>
      <c r="AG940">
        <v>11</v>
      </c>
      <c r="AH940">
        <v>54</v>
      </c>
      <c r="AI940" t="s">
        <v>167</v>
      </c>
      <c r="AJ940" t="s">
        <v>1624</v>
      </c>
      <c r="AK940" t="s">
        <v>1624</v>
      </c>
      <c r="AL940" t="s">
        <v>177</v>
      </c>
      <c r="AM940">
        <v>0</v>
      </c>
      <c r="AN940">
        <v>14</v>
      </c>
      <c r="AO940" t="s">
        <v>3008</v>
      </c>
      <c r="AP940" t="s">
        <v>294</v>
      </c>
      <c r="AQ940">
        <v>20180527</v>
      </c>
      <c r="AR940">
        <v>104411</v>
      </c>
      <c r="AS940" t="s">
        <v>167</v>
      </c>
      <c r="AT940">
        <v>0</v>
      </c>
      <c r="AU940" t="s">
        <v>167</v>
      </c>
      <c r="AV940">
        <v>0</v>
      </c>
      <c r="AW940"/>
      <c r="AX940"/>
      <c r="AY940"/>
      <c r="AZ940"/>
      <c r="BA940"/>
      <c r="BB940"/>
      <c r="BC940" s="19" t="str">
        <f t="shared" si="29"/>
        <v>TRA</v>
      </c>
      <c r="BD940" s="20" t="str">
        <f t="shared" si="30"/>
        <v>TRA PKG CÓRDOBA</v>
      </c>
      <c r="BE940" s="12" t="e">
        <v>#N/A</v>
      </c>
    </row>
    <row r="941" spans="3:57">
      <c r="C941" s="114">
        <v>5076</v>
      </c>
      <c r="D941" t="s">
        <v>288</v>
      </c>
      <c r="E941">
        <v>512</v>
      </c>
      <c r="F941">
        <v>519</v>
      </c>
      <c r="G941">
        <v>503</v>
      </c>
      <c r="H941">
        <v>501</v>
      </c>
      <c r="I941">
        <v>2007</v>
      </c>
      <c r="J941">
        <v>1</v>
      </c>
      <c r="K941">
        <v>19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2008</v>
      </c>
      <c r="S941">
        <v>5</v>
      </c>
      <c r="T941">
        <v>22</v>
      </c>
      <c r="U941" t="s">
        <v>3229</v>
      </c>
      <c r="V941" t="s">
        <v>167</v>
      </c>
      <c r="W941" t="s">
        <v>3230</v>
      </c>
      <c r="X941" t="s">
        <v>167</v>
      </c>
      <c r="Y941">
        <v>131248</v>
      </c>
      <c r="Z941" t="s">
        <v>551</v>
      </c>
      <c r="AA941" t="s">
        <v>552</v>
      </c>
      <c r="AB941">
        <v>2202436407</v>
      </c>
      <c r="AC941">
        <v>13</v>
      </c>
      <c r="AD941" t="s">
        <v>249</v>
      </c>
      <c r="AE941" t="s">
        <v>249</v>
      </c>
      <c r="AF941">
        <v>13</v>
      </c>
      <c r="AG941">
        <v>11</v>
      </c>
      <c r="AH941">
        <v>54</v>
      </c>
      <c r="AI941" t="s">
        <v>167</v>
      </c>
      <c r="AJ941" t="s">
        <v>1624</v>
      </c>
      <c r="AK941" t="s">
        <v>1624</v>
      </c>
      <c r="AL941" t="s">
        <v>177</v>
      </c>
      <c r="AM941">
        <v>0</v>
      </c>
      <c r="AN941">
        <v>14</v>
      </c>
      <c r="AO941" t="s">
        <v>3008</v>
      </c>
      <c r="AP941" t="s">
        <v>294</v>
      </c>
      <c r="AQ941">
        <v>20180527</v>
      </c>
      <c r="AR941">
        <v>104411</v>
      </c>
      <c r="AS941" t="s">
        <v>167</v>
      </c>
      <c r="AT941">
        <v>0</v>
      </c>
      <c r="AU941" t="s">
        <v>167</v>
      </c>
      <c r="AV941">
        <v>0</v>
      </c>
      <c r="AW941"/>
      <c r="AX941"/>
      <c r="AY941"/>
      <c r="AZ941"/>
      <c r="BA941"/>
      <c r="BB941"/>
      <c r="BC941" s="19" t="str">
        <f t="shared" si="29"/>
        <v>TRA</v>
      </c>
      <c r="BD941" s="20" t="str">
        <f t="shared" si="30"/>
        <v>TRA PKG CÓRDOBA</v>
      </c>
      <c r="BE941" s="12" t="e">
        <v>#N/A</v>
      </c>
    </row>
    <row r="942" spans="3:57">
      <c r="C942" s="114">
        <v>5077</v>
      </c>
      <c r="D942" t="s">
        <v>288</v>
      </c>
      <c r="E942">
        <v>512</v>
      </c>
      <c r="F942">
        <v>519</v>
      </c>
      <c r="G942">
        <v>503</v>
      </c>
      <c r="H942">
        <v>501</v>
      </c>
      <c r="I942">
        <v>2007</v>
      </c>
      <c r="J942">
        <v>2</v>
      </c>
      <c r="K942">
        <v>16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2010</v>
      </c>
      <c r="S942">
        <v>1</v>
      </c>
      <c r="T942">
        <v>22</v>
      </c>
      <c r="U942" t="s">
        <v>2887</v>
      </c>
      <c r="V942" t="s">
        <v>214</v>
      </c>
      <c r="W942" t="s">
        <v>3231</v>
      </c>
      <c r="X942" t="s">
        <v>3232</v>
      </c>
      <c r="Y942">
        <v>131214</v>
      </c>
      <c r="Z942" t="s">
        <v>689</v>
      </c>
      <c r="AA942" t="s">
        <v>690</v>
      </c>
      <c r="AB942">
        <v>42877456</v>
      </c>
      <c r="AC942">
        <v>13</v>
      </c>
      <c r="AD942" t="s">
        <v>249</v>
      </c>
      <c r="AE942" t="s">
        <v>249</v>
      </c>
      <c r="AF942">
        <v>13</v>
      </c>
      <c r="AG942">
        <v>11</v>
      </c>
      <c r="AH942">
        <v>54</v>
      </c>
      <c r="AI942" t="s">
        <v>167</v>
      </c>
      <c r="AJ942" t="s">
        <v>1624</v>
      </c>
      <c r="AK942" t="s">
        <v>1624</v>
      </c>
      <c r="AL942" t="s">
        <v>177</v>
      </c>
      <c r="AM942">
        <v>0</v>
      </c>
      <c r="AN942">
        <v>14</v>
      </c>
      <c r="AO942" t="s">
        <v>3008</v>
      </c>
      <c r="AP942" t="s">
        <v>294</v>
      </c>
      <c r="AQ942">
        <v>20180527</v>
      </c>
      <c r="AR942">
        <v>104411</v>
      </c>
      <c r="AS942" t="s">
        <v>167</v>
      </c>
      <c r="AT942">
        <v>0</v>
      </c>
      <c r="AU942" t="s">
        <v>167</v>
      </c>
      <c r="AV942">
        <v>0</v>
      </c>
      <c r="AW942"/>
      <c r="AX942"/>
      <c r="AY942"/>
      <c r="AZ942"/>
      <c r="BA942"/>
      <c r="BB942"/>
      <c r="BC942" s="19" t="str">
        <f t="shared" si="29"/>
        <v>TRA</v>
      </c>
      <c r="BD942" s="20" t="str">
        <f t="shared" si="30"/>
        <v>TRA PKG CÓRDOBA</v>
      </c>
      <c r="BE942" s="12" t="e">
        <v>#N/A</v>
      </c>
    </row>
    <row r="943" spans="3:57">
      <c r="C943" s="114">
        <v>5078</v>
      </c>
      <c r="D943" t="s">
        <v>288</v>
      </c>
      <c r="E943">
        <v>511</v>
      </c>
      <c r="F943">
        <v>509</v>
      </c>
      <c r="G943">
        <v>501</v>
      </c>
      <c r="H943">
        <v>501</v>
      </c>
      <c r="I943">
        <v>2007</v>
      </c>
      <c r="J943">
        <v>3</v>
      </c>
      <c r="K943">
        <v>23</v>
      </c>
      <c r="L943">
        <v>2016</v>
      </c>
      <c r="M943">
        <v>5</v>
      </c>
      <c r="N943">
        <v>5</v>
      </c>
      <c r="O943">
        <v>2018</v>
      </c>
      <c r="P943">
        <v>12</v>
      </c>
      <c r="Q943">
        <v>31</v>
      </c>
      <c r="R943">
        <v>2009</v>
      </c>
      <c r="S943">
        <v>1</v>
      </c>
      <c r="T943">
        <v>6</v>
      </c>
      <c r="U943" t="s">
        <v>598</v>
      </c>
      <c r="V943" t="s">
        <v>214</v>
      </c>
      <c r="W943" t="s">
        <v>3233</v>
      </c>
      <c r="X943" t="s">
        <v>3234</v>
      </c>
      <c r="Y943">
        <v>131774</v>
      </c>
      <c r="Z943" t="s">
        <v>1673</v>
      </c>
      <c r="AA943" t="s">
        <v>3235</v>
      </c>
      <c r="AB943">
        <v>2204975966</v>
      </c>
      <c r="AC943">
        <v>13</v>
      </c>
      <c r="AD943" t="s">
        <v>249</v>
      </c>
      <c r="AE943" t="s">
        <v>249</v>
      </c>
      <c r="AF943">
        <v>13</v>
      </c>
      <c r="AG943">
        <v>11</v>
      </c>
      <c r="AH943">
        <v>54</v>
      </c>
      <c r="AI943" t="s">
        <v>167</v>
      </c>
      <c r="AJ943" t="s">
        <v>1624</v>
      </c>
      <c r="AK943" t="s">
        <v>1624</v>
      </c>
      <c r="AL943" t="s">
        <v>177</v>
      </c>
      <c r="AM943">
        <v>0</v>
      </c>
      <c r="AN943">
        <v>14</v>
      </c>
      <c r="AO943" t="s">
        <v>3008</v>
      </c>
      <c r="AP943" t="s">
        <v>294</v>
      </c>
      <c r="AQ943">
        <v>20180527</v>
      </c>
      <c r="AR943">
        <v>104411</v>
      </c>
      <c r="AS943" t="s">
        <v>167</v>
      </c>
      <c r="AT943">
        <v>0</v>
      </c>
      <c r="AU943" t="s">
        <v>167</v>
      </c>
      <c r="AV943">
        <v>0</v>
      </c>
      <c r="AW943"/>
      <c r="AX943"/>
      <c r="AY943"/>
      <c r="AZ943"/>
      <c r="BA943"/>
      <c r="BB943"/>
      <c r="BC943" s="19" t="str">
        <f t="shared" si="29"/>
        <v>TRA</v>
      </c>
      <c r="BD943" s="20" t="str">
        <f t="shared" si="30"/>
        <v>TRA PKG CÓRDOBA</v>
      </c>
      <c r="BE943" s="12" t="e">
        <v>#N/A</v>
      </c>
    </row>
    <row r="944" spans="3:57">
      <c r="C944" s="114">
        <v>5079</v>
      </c>
      <c r="D944" t="s">
        <v>288</v>
      </c>
      <c r="E944">
        <v>512</v>
      </c>
      <c r="F944">
        <v>539</v>
      </c>
      <c r="G944">
        <v>503</v>
      </c>
      <c r="H944">
        <v>501</v>
      </c>
      <c r="I944">
        <v>2007</v>
      </c>
      <c r="J944">
        <v>4</v>
      </c>
      <c r="K944">
        <v>27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2011</v>
      </c>
      <c r="S944">
        <v>2</v>
      </c>
      <c r="T944">
        <v>24</v>
      </c>
      <c r="U944" t="s">
        <v>3236</v>
      </c>
      <c r="V944" t="s">
        <v>167</v>
      </c>
      <c r="W944" t="s">
        <v>3237</v>
      </c>
      <c r="X944" t="s">
        <v>3071</v>
      </c>
      <c r="Y944">
        <v>130143</v>
      </c>
      <c r="Z944" t="s">
        <v>450</v>
      </c>
      <c r="AA944" t="s">
        <v>3238</v>
      </c>
      <c r="AB944">
        <v>42654043</v>
      </c>
      <c r="AC944">
        <v>13</v>
      </c>
      <c r="AD944" t="s">
        <v>249</v>
      </c>
      <c r="AE944" t="s">
        <v>249</v>
      </c>
      <c r="AF944">
        <v>13</v>
      </c>
      <c r="AG944">
        <v>11</v>
      </c>
      <c r="AH944">
        <v>54</v>
      </c>
      <c r="AI944" t="s">
        <v>167</v>
      </c>
      <c r="AJ944" t="s">
        <v>1624</v>
      </c>
      <c r="AK944" t="s">
        <v>1624</v>
      </c>
      <c r="AL944" t="s">
        <v>177</v>
      </c>
      <c r="AM944">
        <v>0</v>
      </c>
      <c r="AN944">
        <v>26</v>
      </c>
      <c r="AO944" t="s">
        <v>3008</v>
      </c>
      <c r="AP944" t="s">
        <v>294</v>
      </c>
      <c r="AQ944">
        <v>20180527</v>
      </c>
      <c r="AR944">
        <v>104411</v>
      </c>
      <c r="AS944" t="s">
        <v>167</v>
      </c>
      <c r="AT944">
        <v>0</v>
      </c>
      <c r="AU944" t="s">
        <v>167</v>
      </c>
      <c r="AV944">
        <v>0</v>
      </c>
      <c r="AW944"/>
      <c r="AX944"/>
      <c r="AY944"/>
      <c r="AZ944"/>
      <c r="BA944"/>
      <c r="BB944"/>
      <c r="BC944" s="19" t="str">
        <f t="shared" si="29"/>
        <v>TRA</v>
      </c>
      <c r="BD944" s="20" t="str">
        <f t="shared" si="30"/>
        <v>TRA B</v>
      </c>
      <c r="BE944" s="12" t="e">
        <v>#N/A</v>
      </c>
    </row>
    <row r="945" spans="3:57">
      <c r="C945" s="114">
        <v>5080</v>
      </c>
      <c r="D945" t="s">
        <v>288</v>
      </c>
      <c r="E945">
        <v>511</v>
      </c>
      <c r="F945">
        <v>509</v>
      </c>
      <c r="G945">
        <v>501</v>
      </c>
      <c r="H945">
        <v>501</v>
      </c>
      <c r="I945">
        <v>2007</v>
      </c>
      <c r="J945">
        <v>5</v>
      </c>
      <c r="K945">
        <v>18</v>
      </c>
      <c r="L945">
        <v>2016</v>
      </c>
      <c r="M945">
        <v>5</v>
      </c>
      <c r="N945">
        <v>5</v>
      </c>
      <c r="O945">
        <v>2018</v>
      </c>
      <c r="P945">
        <v>12</v>
      </c>
      <c r="Q945">
        <v>31</v>
      </c>
      <c r="R945">
        <v>2009</v>
      </c>
      <c r="S945">
        <v>1</v>
      </c>
      <c r="T945">
        <v>6</v>
      </c>
      <c r="U945" t="s">
        <v>237</v>
      </c>
      <c r="V945" t="s">
        <v>214</v>
      </c>
      <c r="W945" t="s">
        <v>3239</v>
      </c>
      <c r="X945" t="s">
        <v>3240</v>
      </c>
      <c r="Y945">
        <v>131424</v>
      </c>
      <c r="Z945" t="s">
        <v>1268</v>
      </c>
      <c r="AA945" t="s">
        <v>1269</v>
      </c>
      <c r="AB945">
        <v>2362436880</v>
      </c>
      <c r="AC945">
        <v>13</v>
      </c>
      <c r="AD945" t="s">
        <v>249</v>
      </c>
      <c r="AE945" t="s">
        <v>249</v>
      </c>
      <c r="AF945">
        <v>13</v>
      </c>
      <c r="AG945">
        <v>11</v>
      </c>
      <c r="AH945">
        <v>54</v>
      </c>
      <c r="AI945" t="s">
        <v>167</v>
      </c>
      <c r="AJ945" t="s">
        <v>1624</v>
      </c>
      <c r="AK945" t="s">
        <v>1624</v>
      </c>
      <c r="AL945" t="s">
        <v>177</v>
      </c>
      <c r="AM945">
        <v>0</v>
      </c>
      <c r="AN945">
        <v>14</v>
      </c>
      <c r="AO945" t="s">
        <v>3008</v>
      </c>
      <c r="AP945" t="s">
        <v>294</v>
      </c>
      <c r="AQ945">
        <v>20180527</v>
      </c>
      <c r="AR945">
        <v>104411</v>
      </c>
      <c r="AS945" t="s">
        <v>167</v>
      </c>
      <c r="AT945">
        <v>0</v>
      </c>
      <c r="AU945" t="s">
        <v>167</v>
      </c>
      <c r="AV945">
        <v>0</v>
      </c>
      <c r="AW945"/>
      <c r="AX945"/>
      <c r="AY945"/>
      <c r="AZ945"/>
      <c r="BA945"/>
      <c r="BB945"/>
      <c r="BC945" s="19" t="str">
        <f t="shared" si="29"/>
        <v>TRA</v>
      </c>
      <c r="BD945" s="20" t="str">
        <f t="shared" si="30"/>
        <v>TRA PKG CÓRDOBA</v>
      </c>
      <c r="BE945" s="12" t="e">
        <v>#N/A</v>
      </c>
    </row>
    <row r="946" spans="3:57">
      <c r="C946" s="114">
        <v>5081</v>
      </c>
      <c r="D946" t="s">
        <v>288</v>
      </c>
      <c r="E946">
        <v>511</v>
      </c>
      <c r="F946">
        <v>529</v>
      </c>
      <c r="G946">
        <v>501</v>
      </c>
      <c r="H946">
        <v>501</v>
      </c>
      <c r="I946">
        <v>2007</v>
      </c>
      <c r="J946">
        <v>6</v>
      </c>
      <c r="K946">
        <v>14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2010</v>
      </c>
      <c r="S946">
        <v>6</v>
      </c>
      <c r="T946">
        <v>28</v>
      </c>
      <c r="U946" t="s">
        <v>785</v>
      </c>
      <c r="V946" t="s">
        <v>214</v>
      </c>
      <c r="W946" t="s">
        <v>3241</v>
      </c>
      <c r="X946" t="s">
        <v>3242</v>
      </c>
      <c r="Y946">
        <v>131986</v>
      </c>
      <c r="Z946" t="s">
        <v>399</v>
      </c>
      <c r="AA946" t="s">
        <v>3243</v>
      </c>
      <c r="AB946">
        <v>47586790</v>
      </c>
      <c r="AC946">
        <v>13</v>
      </c>
      <c r="AD946" t="s">
        <v>249</v>
      </c>
      <c r="AE946" t="s">
        <v>249</v>
      </c>
      <c r="AF946">
        <v>13</v>
      </c>
      <c r="AG946">
        <v>11</v>
      </c>
      <c r="AH946">
        <v>54</v>
      </c>
      <c r="AI946" t="s">
        <v>167</v>
      </c>
      <c r="AJ946" t="s">
        <v>1624</v>
      </c>
      <c r="AK946" t="s">
        <v>1624</v>
      </c>
      <c r="AL946" t="s">
        <v>177</v>
      </c>
      <c r="AM946">
        <v>0</v>
      </c>
      <c r="AN946">
        <v>26</v>
      </c>
      <c r="AO946" t="s">
        <v>3008</v>
      </c>
      <c r="AP946" t="s">
        <v>294</v>
      </c>
      <c r="AQ946">
        <v>20180527</v>
      </c>
      <c r="AR946">
        <v>104411</v>
      </c>
      <c r="AS946" t="s">
        <v>167</v>
      </c>
      <c r="AT946">
        <v>0</v>
      </c>
      <c r="AU946" t="s">
        <v>167</v>
      </c>
      <c r="AV946">
        <v>0</v>
      </c>
      <c r="AW946"/>
      <c r="AX946"/>
      <c r="AY946"/>
      <c r="AZ946"/>
      <c r="BA946"/>
      <c r="BB946"/>
      <c r="BC946" s="19" t="str">
        <f t="shared" si="29"/>
        <v>TRA</v>
      </c>
      <c r="BD946" s="20" t="str">
        <f t="shared" si="30"/>
        <v>TRA B</v>
      </c>
      <c r="BE946" s="12" t="e">
        <v>#N/A</v>
      </c>
    </row>
    <row r="947" spans="3:57">
      <c r="C947" s="114">
        <v>5082</v>
      </c>
      <c r="D947" t="s">
        <v>288</v>
      </c>
      <c r="E947">
        <v>512</v>
      </c>
      <c r="F947">
        <v>519</v>
      </c>
      <c r="G947">
        <v>503</v>
      </c>
      <c r="H947">
        <v>501</v>
      </c>
      <c r="I947">
        <v>2007</v>
      </c>
      <c r="J947">
        <v>6</v>
      </c>
      <c r="K947">
        <v>22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2014</v>
      </c>
      <c r="S947">
        <v>1</v>
      </c>
      <c r="T947">
        <v>2</v>
      </c>
      <c r="U947" t="s">
        <v>3244</v>
      </c>
      <c r="V947" t="s">
        <v>214</v>
      </c>
      <c r="W947" t="s">
        <v>3245</v>
      </c>
      <c r="X947" t="s">
        <v>3246</v>
      </c>
      <c r="Y947">
        <v>990001</v>
      </c>
      <c r="Z947" t="s">
        <v>174</v>
      </c>
      <c r="AA947" t="s">
        <v>500</v>
      </c>
      <c r="AB947">
        <v>46865624</v>
      </c>
      <c r="AC947">
        <v>13</v>
      </c>
      <c r="AD947" t="s">
        <v>249</v>
      </c>
      <c r="AE947" t="s">
        <v>174</v>
      </c>
      <c r="AF947">
        <v>99</v>
      </c>
      <c r="AG947">
        <v>11</v>
      </c>
      <c r="AH947">
        <v>54</v>
      </c>
      <c r="AI947" t="s">
        <v>167</v>
      </c>
      <c r="AJ947" t="s">
        <v>1624</v>
      </c>
      <c r="AK947" t="s">
        <v>1624</v>
      </c>
      <c r="AL947" t="s">
        <v>177</v>
      </c>
      <c r="AM947">
        <v>0</v>
      </c>
      <c r="AN947">
        <v>4</v>
      </c>
      <c r="AO947" t="s">
        <v>3008</v>
      </c>
      <c r="AP947" t="s">
        <v>294</v>
      </c>
      <c r="AQ947">
        <v>20180527</v>
      </c>
      <c r="AR947">
        <v>104411</v>
      </c>
      <c r="AS947" t="s">
        <v>181</v>
      </c>
      <c r="AT947">
        <v>58.506409499999997</v>
      </c>
      <c r="AU947" t="s">
        <v>181</v>
      </c>
      <c r="AV947"/>
      <c r="AW947"/>
      <c r="AX947"/>
      <c r="AY947"/>
      <c r="AZ947"/>
      <c r="BA947"/>
      <c r="BB947"/>
      <c r="BC947" s="19" t="str">
        <f t="shared" si="29"/>
        <v>TRA</v>
      </c>
      <c r="BD947" s="20" t="str">
        <f t="shared" si="30"/>
        <v>TRA A</v>
      </c>
      <c r="BE947" s="12" t="e">
        <v>#N/A</v>
      </c>
    </row>
    <row r="948" spans="3:57">
      <c r="C948" s="114">
        <v>5083</v>
      </c>
      <c r="D948" t="s">
        <v>288</v>
      </c>
      <c r="E948">
        <v>511</v>
      </c>
      <c r="F948">
        <v>509</v>
      </c>
      <c r="G948">
        <v>501</v>
      </c>
      <c r="H948">
        <v>501</v>
      </c>
      <c r="I948">
        <v>2007</v>
      </c>
      <c r="J948">
        <v>8</v>
      </c>
      <c r="K948">
        <v>16</v>
      </c>
      <c r="L948">
        <v>2016</v>
      </c>
      <c r="M948">
        <v>5</v>
      </c>
      <c r="N948">
        <v>5</v>
      </c>
      <c r="O948">
        <v>2018</v>
      </c>
      <c r="P948">
        <v>12</v>
      </c>
      <c r="Q948">
        <v>31</v>
      </c>
      <c r="R948">
        <v>2008</v>
      </c>
      <c r="S948">
        <v>3</v>
      </c>
      <c r="T948">
        <v>2</v>
      </c>
      <c r="U948" t="s">
        <v>3247</v>
      </c>
      <c r="V948" t="s">
        <v>169</v>
      </c>
      <c r="W948" t="s">
        <v>3248</v>
      </c>
      <c r="X948" t="s">
        <v>3249</v>
      </c>
      <c r="Y948">
        <v>132756</v>
      </c>
      <c r="Z948" t="s">
        <v>1011</v>
      </c>
      <c r="AA948" t="s">
        <v>976</v>
      </c>
      <c r="AB948">
        <v>47460359</v>
      </c>
      <c r="AC948">
        <v>13</v>
      </c>
      <c r="AD948" t="s">
        <v>249</v>
      </c>
      <c r="AE948" t="s">
        <v>249</v>
      </c>
      <c r="AF948">
        <v>13</v>
      </c>
      <c r="AG948">
        <v>11</v>
      </c>
      <c r="AH948">
        <v>54</v>
      </c>
      <c r="AI948" t="s">
        <v>167</v>
      </c>
      <c r="AJ948" t="s">
        <v>1624</v>
      </c>
      <c r="AK948" t="s">
        <v>1624</v>
      </c>
      <c r="AL948" t="s">
        <v>177</v>
      </c>
      <c r="AM948">
        <v>0</v>
      </c>
      <c r="AN948">
        <v>14</v>
      </c>
      <c r="AO948" t="s">
        <v>3008</v>
      </c>
      <c r="AP948" t="s">
        <v>294</v>
      </c>
      <c r="AQ948">
        <v>20180527</v>
      </c>
      <c r="AR948">
        <v>104411</v>
      </c>
      <c r="AS948" t="s">
        <v>167</v>
      </c>
      <c r="AT948">
        <v>0</v>
      </c>
      <c r="AU948" t="s">
        <v>167</v>
      </c>
      <c r="AV948">
        <v>0</v>
      </c>
      <c r="AW948"/>
      <c r="AX948"/>
      <c r="AY948"/>
      <c r="AZ948"/>
      <c r="BA948"/>
      <c r="BB948"/>
      <c r="BC948" s="19" t="str">
        <f t="shared" si="29"/>
        <v>TRA</v>
      </c>
      <c r="BD948" s="20" t="str">
        <f t="shared" si="30"/>
        <v>TRA PKG CÓRDOBA</v>
      </c>
      <c r="BE948" s="12" t="e">
        <v>#N/A</v>
      </c>
    </row>
    <row r="949" spans="3:57">
      <c r="C949" s="114">
        <v>5084</v>
      </c>
      <c r="D949" t="s">
        <v>167</v>
      </c>
      <c r="E949">
        <v>517</v>
      </c>
      <c r="F949">
        <v>564</v>
      </c>
      <c r="G949">
        <v>511</v>
      </c>
      <c r="H949">
        <v>504</v>
      </c>
      <c r="I949">
        <v>2007</v>
      </c>
      <c r="J949">
        <v>8</v>
      </c>
      <c r="K949">
        <v>24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 t="s">
        <v>3250</v>
      </c>
      <c r="V949" t="s">
        <v>169</v>
      </c>
      <c r="W949" t="s">
        <v>3251</v>
      </c>
      <c r="X949" t="s">
        <v>3252</v>
      </c>
      <c r="Y949">
        <v>130610</v>
      </c>
      <c r="Z949" t="s">
        <v>3253</v>
      </c>
      <c r="AA949" t="s">
        <v>3254</v>
      </c>
      <c r="AB949">
        <v>2323492121</v>
      </c>
      <c r="AC949">
        <v>13</v>
      </c>
      <c r="AD949" t="s">
        <v>249</v>
      </c>
      <c r="AE949" t="s">
        <v>249</v>
      </c>
      <c r="AF949">
        <v>13</v>
      </c>
      <c r="AG949">
        <v>11</v>
      </c>
      <c r="AH949">
        <v>54</v>
      </c>
      <c r="AI949" t="s">
        <v>176</v>
      </c>
      <c r="AJ949" t="s">
        <v>1624</v>
      </c>
      <c r="AK949" t="s">
        <v>1624</v>
      </c>
      <c r="AL949" t="s">
        <v>177</v>
      </c>
      <c r="AM949">
        <v>3</v>
      </c>
      <c r="AN949">
        <v>131</v>
      </c>
      <c r="AO949" t="s">
        <v>179</v>
      </c>
      <c r="AP949" t="s">
        <v>180</v>
      </c>
      <c r="AQ949">
        <v>20201231</v>
      </c>
      <c r="AR949">
        <v>34202</v>
      </c>
      <c r="AS949" t="s">
        <v>181</v>
      </c>
      <c r="AT949">
        <v>59.100974000000001</v>
      </c>
      <c r="AU949" t="s">
        <v>181</v>
      </c>
      <c r="AV949"/>
      <c r="AW949"/>
      <c r="AX949"/>
      <c r="AY949"/>
      <c r="AZ949"/>
      <c r="BA949"/>
      <c r="BB949"/>
      <c r="BC949" s="19" t="str">
        <f t="shared" si="29"/>
        <v>LLAMA</v>
      </c>
      <c r="BD949" s="20" t="e">
        <f t="shared" si="30"/>
        <v>#N/A</v>
      </c>
      <c r="BE949" s="12" t="e">
        <v>#N/A</v>
      </c>
    </row>
    <row r="950" spans="3:57">
      <c r="C950" s="114">
        <v>5085</v>
      </c>
      <c r="D950" t="s">
        <v>288</v>
      </c>
      <c r="E950">
        <v>512</v>
      </c>
      <c r="F950">
        <v>519</v>
      </c>
      <c r="G950">
        <v>503</v>
      </c>
      <c r="H950">
        <v>501</v>
      </c>
      <c r="I950">
        <v>2007</v>
      </c>
      <c r="J950">
        <v>8</v>
      </c>
      <c r="K950">
        <v>31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2011</v>
      </c>
      <c r="S950">
        <v>3</v>
      </c>
      <c r="T950">
        <v>21</v>
      </c>
      <c r="U950" t="s">
        <v>385</v>
      </c>
      <c r="V950" t="s">
        <v>169</v>
      </c>
      <c r="W950" t="s">
        <v>3255</v>
      </c>
      <c r="X950" t="s">
        <v>3256</v>
      </c>
      <c r="Y950">
        <v>132763</v>
      </c>
      <c r="Z950" t="s">
        <v>3122</v>
      </c>
      <c r="AA950" t="s">
        <v>3257</v>
      </c>
      <c r="AB950">
        <v>42276266</v>
      </c>
      <c r="AC950">
        <v>13</v>
      </c>
      <c r="AD950" t="s">
        <v>249</v>
      </c>
      <c r="AE950" t="s">
        <v>249</v>
      </c>
      <c r="AF950">
        <v>13</v>
      </c>
      <c r="AG950">
        <v>11</v>
      </c>
      <c r="AH950">
        <v>54</v>
      </c>
      <c r="AI950" t="s">
        <v>167</v>
      </c>
      <c r="AJ950" t="s">
        <v>1624</v>
      </c>
      <c r="AK950" t="s">
        <v>1624</v>
      </c>
      <c r="AL950" t="s">
        <v>177</v>
      </c>
      <c r="AM950">
        <v>0</v>
      </c>
      <c r="AN950">
        <v>4</v>
      </c>
      <c r="AO950" t="s">
        <v>3008</v>
      </c>
      <c r="AP950" t="s">
        <v>294</v>
      </c>
      <c r="AQ950">
        <v>20180527</v>
      </c>
      <c r="AR950">
        <v>104411</v>
      </c>
      <c r="AS950" t="s">
        <v>167</v>
      </c>
      <c r="AT950">
        <v>0</v>
      </c>
      <c r="AU950" t="s">
        <v>167</v>
      </c>
      <c r="AV950">
        <v>0</v>
      </c>
      <c r="AW950"/>
      <c r="AX950"/>
      <c r="AY950"/>
      <c r="AZ950"/>
      <c r="BA950"/>
      <c r="BB950"/>
      <c r="BC950" s="19" t="str">
        <f t="shared" si="29"/>
        <v>TRA</v>
      </c>
      <c r="BD950" s="20" t="str">
        <f t="shared" si="30"/>
        <v>TRA A</v>
      </c>
      <c r="BE950" s="12" t="e">
        <v>#N/A</v>
      </c>
    </row>
    <row r="951" spans="3:57">
      <c r="C951" s="114">
        <v>5086</v>
      </c>
      <c r="D951" t="s">
        <v>288</v>
      </c>
      <c r="E951">
        <v>511</v>
      </c>
      <c r="F951">
        <v>509</v>
      </c>
      <c r="G951">
        <v>501</v>
      </c>
      <c r="H951">
        <v>501</v>
      </c>
      <c r="I951">
        <v>2007</v>
      </c>
      <c r="J951">
        <v>9</v>
      </c>
      <c r="K951">
        <v>7</v>
      </c>
      <c r="L951">
        <v>2016</v>
      </c>
      <c r="M951">
        <v>5</v>
      </c>
      <c r="N951">
        <v>5</v>
      </c>
      <c r="O951">
        <v>2018</v>
      </c>
      <c r="P951">
        <v>12</v>
      </c>
      <c r="Q951">
        <v>31</v>
      </c>
      <c r="R951">
        <v>2008</v>
      </c>
      <c r="S951">
        <v>7</v>
      </c>
      <c r="T951">
        <v>10</v>
      </c>
      <c r="U951" t="s">
        <v>3258</v>
      </c>
      <c r="V951" t="s">
        <v>214</v>
      </c>
      <c r="W951" t="s">
        <v>3259</v>
      </c>
      <c r="X951" t="s">
        <v>3260</v>
      </c>
      <c r="Y951">
        <v>131791</v>
      </c>
      <c r="Z951" t="s">
        <v>3261</v>
      </c>
      <c r="AA951" t="s">
        <v>386</v>
      </c>
      <c r="AB951">
        <v>2204874104</v>
      </c>
      <c r="AC951">
        <v>13</v>
      </c>
      <c r="AD951" t="s">
        <v>249</v>
      </c>
      <c r="AE951" t="s">
        <v>249</v>
      </c>
      <c r="AF951">
        <v>13</v>
      </c>
      <c r="AG951">
        <v>11</v>
      </c>
      <c r="AH951">
        <v>54</v>
      </c>
      <c r="AI951" t="s">
        <v>167</v>
      </c>
      <c r="AJ951" t="s">
        <v>1624</v>
      </c>
      <c r="AK951" t="s">
        <v>1624</v>
      </c>
      <c r="AL951" t="s">
        <v>177</v>
      </c>
      <c r="AM951">
        <v>0</v>
      </c>
      <c r="AN951">
        <v>14</v>
      </c>
      <c r="AO951" t="s">
        <v>3008</v>
      </c>
      <c r="AP951" t="s">
        <v>294</v>
      </c>
      <c r="AQ951">
        <v>20180527</v>
      </c>
      <c r="AR951">
        <v>104411</v>
      </c>
      <c r="AS951" t="s">
        <v>167</v>
      </c>
      <c r="AT951">
        <v>0</v>
      </c>
      <c r="AU951" t="s">
        <v>167</v>
      </c>
      <c r="AV951">
        <v>0</v>
      </c>
      <c r="AW951"/>
      <c r="AX951"/>
      <c r="AY951"/>
      <c r="AZ951"/>
      <c r="BA951"/>
      <c r="BB951"/>
      <c r="BC951" s="19" t="str">
        <f t="shared" si="29"/>
        <v>TRA</v>
      </c>
      <c r="BD951" s="20" t="str">
        <f t="shared" si="30"/>
        <v>TRA PKG CÓRDOBA</v>
      </c>
      <c r="BE951" s="12" t="e">
        <v>#N/A</v>
      </c>
    </row>
    <row r="952" spans="3:57">
      <c r="C952" s="114">
        <v>5087</v>
      </c>
      <c r="D952" t="s">
        <v>288</v>
      </c>
      <c r="E952">
        <v>511</v>
      </c>
      <c r="F952">
        <v>509</v>
      </c>
      <c r="G952">
        <v>501</v>
      </c>
      <c r="H952">
        <v>501</v>
      </c>
      <c r="I952">
        <v>2007</v>
      </c>
      <c r="J952">
        <v>10</v>
      </c>
      <c r="K952">
        <v>26</v>
      </c>
      <c r="L952">
        <v>2016</v>
      </c>
      <c r="M952">
        <v>5</v>
      </c>
      <c r="N952">
        <v>5</v>
      </c>
      <c r="O952">
        <v>2018</v>
      </c>
      <c r="P952">
        <v>12</v>
      </c>
      <c r="Q952">
        <v>31</v>
      </c>
      <c r="R952">
        <v>2008</v>
      </c>
      <c r="S952">
        <v>11</v>
      </c>
      <c r="T952">
        <v>19</v>
      </c>
      <c r="U952" t="s">
        <v>3140</v>
      </c>
      <c r="V952" t="s">
        <v>169</v>
      </c>
      <c r="W952" t="s">
        <v>3262</v>
      </c>
      <c r="X952" t="s">
        <v>3263</v>
      </c>
      <c r="Y952">
        <v>130180</v>
      </c>
      <c r="Z952" t="s">
        <v>1000</v>
      </c>
      <c r="AA952" t="s">
        <v>3011</v>
      </c>
      <c r="AB952">
        <v>3329485686</v>
      </c>
      <c r="AC952">
        <v>13</v>
      </c>
      <c r="AD952" t="s">
        <v>249</v>
      </c>
      <c r="AE952" t="s">
        <v>249</v>
      </c>
      <c r="AF952">
        <v>13</v>
      </c>
      <c r="AG952">
        <v>11</v>
      </c>
      <c r="AH952">
        <v>54</v>
      </c>
      <c r="AI952" t="s">
        <v>167</v>
      </c>
      <c r="AJ952" t="s">
        <v>1624</v>
      </c>
      <c r="AK952" t="s">
        <v>1624</v>
      </c>
      <c r="AL952" t="s">
        <v>177</v>
      </c>
      <c r="AM952">
        <v>0</v>
      </c>
      <c r="AN952">
        <v>14</v>
      </c>
      <c r="AO952" t="s">
        <v>3008</v>
      </c>
      <c r="AP952" t="s">
        <v>294</v>
      </c>
      <c r="AQ952">
        <v>20180527</v>
      </c>
      <c r="AR952">
        <v>104411</v>
      </c>
      <c r="AS952" t="s">
        <v>167</v>
      </c>
      <c r="AT952">
        <v>0</v>
      </c>
      <c r="AU952" t="s">
        <v>167</v>
      </c>
      <c r="AV952">
        <v>0</v>
      </c>
      <c r="AW952"/>
      <c r="AX952"/>
      <c r="AY952"/>
      <c r="AZ952"/>
      <c r="BA952"/>
      <c r="BB952"/>
      <c r="BC952" s="19" t="str">
        <f t="shared" si="29"/>
        <v>TRA</v>
      </c>
      <c r="BD952" s="20" t="str">
        <f t="shared" si="30"/>
        <v>TRA PKG CÓRDOBA</v>
      </c>
      <c r="BE952" s="12" t="e">
        <v>#N/A</v>
      </c>
    </row>
    <row r="953" spans="3:57">
      <c r="C953" s="114">
        <v>5088</v>
      </c>
      <c r="D953" t="s">
        <v>288</v>
      </c>
      <c r="E953">
        <v>512</v>
      </c>
      <c r="F953">
        <v>519</v>
      </c>
      <c r="G953">
        <v>503</v>
      </c>
      <c r="H953">
        <v>511</v>
      </c>
      <c r="I953">
        <v>2007</v>
      </c>
      <c r="J953">
        <v>12</v>
      </c>
      <c r="K953">
        <v>20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2009</v>
      </c>
      <c r="S953">
        <v>6</v>
      </c>
      <c r="T953">
        <v>18</v>
      </c>
      <c r="U953" t="s">
        <v>3264</v>
      </c>
      <c r="V953" t="s">
        <v>167</v>
      </c>
      <c r="W953" t="s">
        <v>3265</v>
      </c>
      <c r="X953" t="s">
        <v>3266</v>
      </c>
      <c r="Y953">
        <v>990001</v>
      </c>
      <c r="Z953" t="s">
        <v>174</v>
      </c>
      <c r="AA953" t="s">
        <v>3267</v>
      </c>
      <c r="AB953">
        <v>43028489</v>
      </c>
      <c r="AC953">
        <v>99</v>
      </c>
      <c r="AD953" t="s">
        <v>174</v>
      </c>
      <c r="AE953" t="s">
        <v>174</v>
      </c>
      <c r="AF953">
        <v>99</v>
      </c>
      <c r="AG953">
        <v>11</v>
      </c>
      <c r="AH953">
        <v>54</v>
      </c>
      <c r="AI953" t="s">
        <v>167</v>
      </c>
      <c r="AJ953" t="s">
        <v>1624</v>
      </c>
      <c r="AK953" t="s">
        <v>1624</v>
      </c>
      <c r="AL953" t="s">
        <v>177</v>
      </c>
      <c r="AM953">
        <v>0</v>
      </c>
      <c r="AN953">
        <v>14</v>
      </c>
      <c r="AO953" t="s">
        <v>3008</v>
      </c>
      <c r="AP953" t="s">
        <v>294</v>
      </c>
      <c r="AQ953">
        <v>20180527</v>
      </c>
      <c r="AR953">
        <v>104411</v>
      </c>
      <c r="AS953" t="s">
        <v>167</v>
      </c>
      <c r="AT953">
        <v>0</v>
      </c>
      <c r="AU953" t="s">
        <v>167</v>
      </c>
      <c r="AV953">
        <v>0</v>
      </c>
      <c r="AW953"/>
      <c r="AX953"/>
      <c r="AY953"/>
      <c r="AZ953"/>
      <c r="BA953"/>
      <c r="BB953"/>
      <c r="BC953" s="19" t="str">
        <f t="shared" si="29"/>
        <v>TRA</v>
      </c>
      <c r="BD953" s="20" t="str">
        <f t="shared" si="30"/>
        <v>TRA PKG CÓRDOBA</v>
      </c>
      <c r="BE953" s="12" t="e">
        <v>#N/A</v>
      </c>
    </row>
    <row r="954" spans="3:57">
      <c r="C954" s="114">
        <v>5089</v>
      </c>
      <c r="D954" t="s">
        <v>288</v>
      </c>
      <c r="E954">
        <v>513</v>
      </c>
      <c r="F954">
        <v>549</v>
      </c>
      <c r="G954">
        <v>505</v>
      </c>
      <c r="H954">
        <v>521</v>
      </c>
      <c r="I954">
        <v>2007</v>
      </c>
      <c r="J954">
        <v>12</v>
      </c>
      <c r="K954">
        <v>14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2011</v>
      </c>
      <c r="S954">
        <v>3</v>
      </c>
      <c r="T954">
        <v>31</v>
      </c>
      <c r="U954" t="s">
        <v>893</v>
      </c>
      <c r="V954" t="s">
        <v>167</v>
      </c>
      <c r="W954" t="s">
        <v>3268</v>
      </c>
      <c r="X954" t="s">
        <v>3269</v>
      </c>
      <c r="Y954">
        <v>132376</v>
      </c>
      <c r="Z954" t="s">
        <v>3068</v>
      </c>
      <c r="AA954" t="s">
        <v>1393</v>
      </c>
      <c r="AB954">
        <v>3329427650</v>
      </c>
      <c r="AC954">
        <v>13</v>
      </c>
      <c r="AD954" t="s">
        <v>249</v>
      </c>
      <c r="AE954" t="s">
        <v>249</v>
      </c>
      <c r="AF954">
        <v>13</v>
      </c>
      <c r="AG954">
        <v>11</v>
      </c>
      <c r="AH954">
        <v>54</v>
      </c>
      <c r="AI954" t="s">
        <v>167</v>
      </c>
      <c r="AJ954" t="s">
        <v>1624</v>
      </c>
      <c r="AK954" t="s">
        <v>1624</v>
      </c>
      <c r="AL954" t="s">
        <v>177</v>
      </c>
      <c r="AM954">
        <v>0</v>
      </c>
      <c r="AN954">
        <v>4</v>
      </c>
      <c r="AO954" t="s">
        <v>3008</v>
      </c>
      <c r="AP954" t="s">
        <v>294</v>
      </c>
      <c r="AQ954">
        <v>20180527</v>
      </c>
      <c r="AR954">
        <v>104411</v>
      </c>
      <c r="AS954" t="s">
        <v>167</v>
      </c>
      <c r="AT954">
        <v>0</v>
      </c>
      <c r="AU954" t="s">
        <v>167</v>
      </c>
      <c r="AV954">
        <v>0</v>
      </c>
      <c r="AW954"/>
      <c r="AX954"/>
      <c r="AY954"/>
      <c r="AZ954"/>
      <c r="BA954"/>
      <c r="BB954"/>
      <c r="BC954" s="19" t="str">
        <f t="shared" si="29"/>
        <v>TRA</v>
      </c>
      <c r="BD954" s="20" t="str">
        <f t="shared" si="30"/>
        <v>TRA A</v>
      </c>
      <c r="BE954" s="12" t="e">
        <v>#N/A</v>
      </c>
    </row>
    <row r="955" spans="3:57">
      <c r="C955" s="114">
        <v>5090</v>
      </c>
      <c r="D955" t="s">
        <v>288</v>
      </c>
      <c r="E955">
        <v>515</v>
      </c>
      <c r="F955">
        <v>569</v>
      </c>
      <c r="G955">
        <v>510</v>
      </c>
      <c r="H955">
        <v>541</v>
      </c>
      <c r="I955">
        <v>2007</v>
      </c>
      <c r="J955">
        <v>12</v>
      </c>
      <c r="K955">
        <v>21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2013</v>
      </c>
      <c r="S955">
        <v>12</v>
      </c>
      <c r="T955">
        <v>31</v>
      </c>
      <c r="U955" t="s">
        <v>790</v>
      </c>
      <c r="V955" t="s">
        <v>214</v>
      </c>
      <c r="W955" t="s">
        <v>3270</v>
      </c>
      <c r="X955" t="s">
        <v>3271</v>
      </c>
      <c r="Y955">
        <v>132310</v>
      </c>
      <c r="Z955" t="s">
        <v>3272</v>
      </c>
      <c r="AA955" t="s">
        <v>3273</v>
      </c>
      <c r="AB955">
        <v>2983442418</v>
      </c>
      <c r="AC955">
        <v>13</v>
      </c>
      <c r="AD955" t="s">
        <v>249</v>
      </c>
      <c r="AE955" t="s">
        <v>249</v>
      </c>
      <c r="AF955">
        <v>13</v>
      </c>
      <c r="AG955">
        <v>11</v>
      </c>
      <c r="AH955">
        <v>54</v>
      </c>
      <c r="AI955" t="s">
        <v>167</v>
      </c>
      <c r="AJ955" t="s">
        <v>1624</v>
      </c>
      <c r="AK955" t="s">
        <v>1624</v>
      </c>
      <c r="AL955" t="s">
        <v>177</v>
      </c>
      <c r="AM955">
        <v>0</v>
      </c>
      <c r="AN955">
        <v>4</v>
      </c>
      <c r="AO955" t="s">
        <v>3008</v>
      </c>
      <c r="AP955" t="s">
        <v>294</v>
      </c>
      <c r="AQ955">
        <v>20180527</v>
      </c>
      <c r="AR955">
        <v>104411</v>
      </c>
      <c r="AS955" t="s">
        <v>181</v>
      </c>
      <c r="AT955">
        <v>59.610883000000001</v>
      </c>
      <c r="AU955" t="s">
        <v>181</v>
      </c>
      <c r="AV955"/>
      <c r="AW955"/>
      <c r="AX955"/>
      <c r="AY955"/>
      <c r="AZ955"/>
      <c r="BA955"/>
      <c r="BB955"/>
      <c r="BC955" s="19" t="str">
        <f t="shared" si="29"/>
        <v>TRA</v>
      </c>
      <c r="BD955" s="20" t="str">
        <f t="shared" si="30"/>
        <v>TRA A</v>
      </c>
      <c r="BE955" s="12" t="e">
        <v>#N/A</v>
      </c>
    </row>
    <row r="956" spans="3:57">
      <c r="C956" s="114">
        <v>5091</v>
      </c>
      <c r="D956" t="s">
        <v>288</v>
      </c>
      <c r="E956">
        <v>515</v>
      </c>
      <c r="F956">
        <v>569</v>
      </c>
      <c r="G956">
        <v>510</v>
      </c>
      <c r="H956">
        <v>541</v>
      </c>
      <c r="I956">
        <v>2008</v>
      </c>
      <c r="J956">
        <v>2</v>
      </c>
      <c r="K956">
        <v>14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2014</v>
      </c>
      <c r="S956">
        <v>10</v>
      </c>
      <c r="T956">
        <v>1</v>
      </c>
      <c r="U956" t="s">
        <v>3274</v>
      </c>
      <c r="V956" t="s">
        <v>167</v>
      </c>
      <c r="W956" t="s">
        <v>3275</v>
      </c>
      <c r="X956" t="s">
        <v>3276</v>
      </c>
      <c r="Y956">
        <v>130150</v>
      </c>
      <c r="Z956" t="s">
        <v>1409</v>
      </c>
      <c r="AA956" t="s">
        <v>1410</v>
      </c>
      <c r="AB956">
        <v>2281431020</v>
      </c>
      <c r="AC956">
        <v>13</v>
      </c>
      <c r="AD956" t="s">
        <v>249</v>
      </c>
      <c r="AE956" t="s">
        <v>249</v>
      </c>
      <c r="AF956">
        <v>13</v>
      </c>
      <c r="AG956">
        <v>11</v>
      </c>
      <c r="AH956">
        <v>54</v>
      </c>
      <c r="AI956" t="s">
        <v>167</v>
      </c>
      <c r="AJ956" t="s">
        <v>1624</v>
      </c>
      <c r="AK956" t="s">
        <v>1624</v>
      </c>
      <c r="AL956" t="s">
        <v>177</v>
      </c>
      <c r="AM956">
        <v>0</v>
      </c>
      <c r="AN956">
        <v>4</v>
      </c>
      <c r="AO956" t="s">
        <v>779</v>
      </c>
      <c r="AP956" t="s">
        <v>294</v>
      </c>
      <c r="AQ956">
        <v>20180527</v>
      </c>
      <c r="AR956">
        <v>104411</v>
      </c>
      <c r="AS956" t="s">
        <v>181</v>
      </c>
      <c r="AT956">
        <v>59.845066500000001</v>
      </c>
      <c r="AU956" t="s">
        <v>181</v>
      </c>
      <c r="AV956"/>
      <c r="AW956"/>
      <c r="AX956"/>
      <c r="AY956"/>
      <c r="AZ956"/>
      <c r="BA956"/>
      <c r="BB956"/>
      <c r="BC956" s="19" t="str">
        <f t="shared" si="29"/>
        <v>TRA</v>
      </c>
      <c r="BD956" s="20" t="str">
        <f t="shared" si="30"/>
        <v>TRA A</v>
      </c>
      <c r="BE956" s="12" t="e">
        <v>#N/A</v>
      </c>
    </row>
    <row r="957" spans="3:57">
      <c r="C957" s="114">
        <v>5092</v>
      </c>
      <c r="D957" t="s">
        <v>288</v>
      </c>
      <c r="E957">
        <v>517</v>
      </c>
      <c r="F957">
        <v>564</v>
      </c>
      <c r="G957">
        <v>511</v>
      </c>
      <c r="H957">
        <v>504</v>
      </c>
      <c r="I957">
        <v>2008</v>
      </c>
      <c r="J957">
        <v>6</v>
      </c>
      <c r="K957">
        <v>27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2019</v>
      </c>
      <c r="S957">
        <v>8</v>
      </c>
      <c r="T957">
        <v>26</v>
      </c>
      <c r="U957" t="s">
        <v>3277</v>
      </c>
      <c r="V957" t="s">
        <v>167</v>
      </c>
      <c r="W957" t="s">
        <v>3278</v>
      </c>
      <c r="X957" t="s">
        <v>3279</v>
      </c>
      <c r="Y957">
        <v>132294</v>
      </c>
      <c r="Z957" t="s">
        <v>3022</v>
      </c>
      <c r="AA957" t="s">
        <v>3023</v>
      </c>
      <c r="AB957">
        <v>2474430556</v>
      </c>
      <c r="AC957">
        <v>13</v>
      </c>
      <c r="AD957" t="s">
        <v>249</v>
      </c>
      <c r="AE957" t="s">
        <v>249</v>
      </c>
      <c r="AF957">
        <v>13</v>
      </c>
      <c r="AG957">
        <v>11</v>
      </c>
      <c r="AH957">
        <v>54</v>
      </c>
      <c r="AI957" t="s">
        <v>167</v>
      </c>
      <c r="AJ957" t="s">
        <v>1624</v>
      </c>
      <c r="AK957" t="s">
        <v>1624</v>
      </c>
      <c r="AL957" t="s">
        <v>177</v>
      </c>
      <c r="AM957">
        <v>0</v>
      </c>
      <c r="AN957">
        <v>4</v>
      </c>
      <c r="AO957" t="s">
        <v>779</v>
      </c>
      <c r="AP957" t="s">
        <v>3139</v>
      </c>
      <c r="AQ957">
        <v>20190920</v>
      </c>
      <c r="AR957">
        <v>93126</v>
      </c>
      <c r="AS957" t="s">
        <v>181</v>
      </c>
      <c r="AT957">
        <v>60.249008000000003</v>
      </c>
      <c r="AU957" t="s">
        <v>181</v>
      </c>
      <c r="AV957"/>
      <c r="AW957"/>
      <c r="AX957"/>
      <c r="AY957"/>
      <c r="AZ957"/>
      <c r="BA957"/>
      <c r="BB957"/>
      <c r="BC957" s="19" t="str">
        <f t="shared" si="29"/>
        <v>TRA</v>
      </c>
      <c r="BD957" s="20" t="str">
        <f t="shared" si="30"/>
        <v>TRA A</v>
      </c>
      <c r="BE957" s="12" t="e">
        <v>#N/A</v>
      </c>
    </row>
    <row r="958" spans="3:57">
      <c r="C958" s="114">
        <v>5093</v>
      </c>
      <c r="D958" t="s">
        <v>288</v>
      </c>
      <c r="E958">
        <v>513</v>
      </c>
      <c r="F958">
        <v>549</v>
      </c>
      <c r="G958">
        <v>505</v>
      </c>
      <c r="H958">
        <v>521</v>
      </c>
      <c r="I958">
        <v>2008</v>
      </c>
      <c r="J958">
        <v>7</v>
      </c>
      <c r="K958">
        <v>16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2012</v>
      </c>
      <c r="S958">
        <v>11</v>
      </c>
      <c r="T958">
        <v>2</v>
      </c>
      <c r="U958" t="s">
        <v>253</v>
      </c>
      <c r="V958" t="s">
        <v>167</v>
      </c>
      <c r="W958" t="s">
        <v>3280</v>
      </c>
      <c r="X958" t="s">
        <v>3281</v>
      </c>
      <c r="Y958">
        <v>131385</v>
      </c>
      <c r="Z958" t="s">
        <v>3282</v>
      </c>
      <c r="AA958" t="s">
        <v>3283</v>
      </c>
      <c r="AB958">
        <v>2323497359</v>
      </c>
      <c r="AC958">
        <v>13</v>
      </c>
      <c r="AD958" t="s">
        <v>249</v>
      </c>
      <c r="AE958" t="s">
        <v>249</v>
      </c>
      <c r="AF958">
        <v>13</v>
      </c>
      <c r="AG958">
        <v>11</v>
      </c>
      <c r="AH958">
        <v>54</v>
      </c>
      <c r="AI958" t="s">
        <v>176</v>
      </c>
      <c r="AJ958" t="s">
        <v>1624</v>
      </c>
      <c r="AK958" t="s">
        <v>1624</v>
      </c>
      <c r="AL958" t="s">
        <v>177</v>
      </c>
      <c r="AM958">
        <v>3</v>
      </c>
      <c r="AN958">
        <v>1</v>
      </c>
      <c r="AO958" t="s">
        <v>3008</v>
      </c>
      <c r="AP958" t="s">
        <v>294</v>
      </c>
      <c r="AQ958">
        <v>20180527</v>
      </c>
      <c r="AR958">
        <v>104411</v>
      </c>
      <c r="AS958" t="s">
        <v>167</v>
      </c>
      <c r="AT958">
        <v>0</v>
      </c>
      <c r="AU958" t="s">
        <v>167</v>
      </c>
      <c r="AV958">
        <v>0</v>
      </c>
      <c r="AW958"/>
      <c r="AX958"/>
      <c r="AY958"/>
      <c r="AZ958"/>
      <c r="BA958"/>
      <c r="BB958"/>
      <c r="BC958" s="19" t="str">
        <f t="shared" si="29"/>
        <v>LLAMA</v>
      </c>
      <c r="BD958" s="20" t="str">
        <f t="shared" si="30"/>
        <v>LLAMA A</v>
      </c>
      <c r="BE958" s="12" t="e">
        <v>#N/A</v>
      </c>
    </row>
    <row r="959" spans="3:57">
      <c r="C959" s="114">
        <v>5094</v>
      </c>
      <c r="D959" t="s">
        <v>288</v>
      </c>
      <c r="E959">
        <v>513</v>
      </c>
      <c r="F959">
        <v>549</v>
      </c>
      <c r="G959">
        <v>505</v>
      </c>
      <c r="H959">
        <v>521</v>
      </c>
      <c r="I959">
        <v>2008</v>
      </c>
      <c r="J959">
        <v>7</v>
      </c>
      <c r="K959">
        <v>31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2011</v>
      </c>
      <c r="S959">
        <v>5</v>
      </c>
      <c r="T959">
        <v>20</v>
      </c>
      <c r="U959" t="s">
        <v>2814</v>
      </c>
      <c r="V959" t="s">
        <v>214</v>
      </c>
      <c r="W959" t="s">
        <v>3284</v>
      </c>
      <c r="X959" t="s">
        <v>3285</v>
      </c>
      <c r="Y959">
        <v>132371</v>
      </c>
      <c r="Z959" t="s">
        <v>1461</v>
      </c>
      <c r="AA959" t="s">
        <v>1462</v>
      </c>
      <c r="AB959">
        <v>3461426607</v>
      </c>
      <c r="AC959">
        <v>13</v>
      </c>
      <c r="AD959" t="s">
        <v>249</v>
      </c>
      <c r="AE959" t="s">
        <v>249</v>
      </c>
      <c r="AF959">
        <v>13</v>
      </c>
      <c r="AG959">
        <v>11</v>
      </c>
      <c r="AH959">
        <v>54</v>
      </c>
      <c r="AI959" t="s">
        <v>167</v>
      </c>
      <c r="AJ959" t="s">
        <v>1624</v>
      </c>
      <c r="AK959" t="s">
        <v>1624</v>
      </c>
      <c r="AL959" t="s">
        <v>177</v>
      </c>
      <c r="AM959">
        <v>0</v>
      </c>
      <c r="AN959">
        <v>4</v>
      </c>
      <c r="AO959" t="s">
        <v>3008</v>
      </c>
      <c r="AP959" t="s">
        <v>294</v>
      </c>
      <c r="AQ959">
        <v>20180527</v>
      </c>
      <c r="AR959">
        <v>104411</v>
      </c>
      <c r="AS959" t="s">
        <v>167</v>
      </c>
      <c r="AT959">
        <v>0</v>
      </c>
      <c r="AU959" t="s">
        <v>167</v>
      </c>
      <c r="AV959">
        <v>0</v>
      </c>
      <c r="AW959"/>
      <c r="AX959"/>
      <c r="AY959"/>
      <c r="AZ959"/>
      <c r="BA959"/>
      <c r="BB959"/>
      <c r="BC959" s="19" t="str">
        <f t="shared" si="29"/>
        <v>TRA</v>
      </c>
      <c r="BD959" s="20" t="str">
        <f t="shared" si="30"/>
        <v>TRA A</v>
      </c>
      <c r="BE959" s="12" t="e">
        <v>#N/A</v>
      </c>
    </row>
    <row r="960" spans="3:57">
      <c r="C960" s="114">
        <v>5095</v>
      </c>
      <c r="D960" t="s">
        <v>288</v>
      </c>
      <c r="E960">
        <v>512</v>
      </c>
      <c r="F960">
        <v>519</v>
      </c>
      <c r="G960">
        <v>503</v>
      </c>
      <c r="H960">
        <v>511</v>
      </c>
      <c r="I960">
        <v>2008</v>
      </c>
      <c r="J960">
        <v>9</v>
      </c>
      <c r="K960">
        <v>26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2017</v>
      </c>
      <c r="S960">
        <v>5</v>
      </c>
      <c r="T960">
        <v>23</v>
      </c>
      <c r="U960" t="s">
        <v>497</v>
      </c>
      <c r="V960" t="s">
        <v>214</v>
      </c>
      <c r="W960" t="s">
        <v>3286</v>
      </c>
      <c r="X960" t="s">
        <v>3287</v>
      </c>
      <c r="Y960">
        <v>990017</v>
      </c>
      <c r="Z960" t="s">
        <v>494</v>
      </c>
      <c r="AA960" t="s">
        <v>500</v>
      </c>
      <c r="AB960">
        <v>46874901</v>
      </c>
      <c r="AC960">
        <v>99</v>
      </c>
      <c r="AD960" t="s">
        <v>174</v>
      </c>
      <c r="AE960" t="s">
        <v>174</v>
      </c>
      <c r="AF960">
        <v>99</v>
      </c>
      <c r="AG960">
        <v>11</v>
      </c>
      <c r="AH960">
        <v>54</v>
      </c>
      <c r="AI960" t="s">
        <v>167</v>
      </c>
      <c r="AJ960" t="s">
        <v>1624</v>
      </c>
      <c r="AK960" t="s">
        <v>1624</v>
      </c>
      <c r="AL960" t="s">
        <v>177</v>
      </c>
      <c r="AM960">
        <v>0</v>
      </c>
      <c r="AN960">
        <v>4</v>
      </c>
      <c r="AO960" t="s">
        <v>779</v>
      </c>
      <c r="AP960" t="s">
        <v>294</v>
      </c>
      <c r="AQ960">
        <v>20180527</v>
      </c>
      <c r="AR960">
        <v>104411</v>
      </c>
      <c r="AS960" t="s">
        <v>181</v>
      </c>
      <c r="AT960">
        <v>58.515161200000001</v>
      </c>
      <c r="AU960" t="s">
        <v>181</v>
      </c>
      <c r="AV960"/>
      <c r="AW960"/>
      <c r="AX960"/>
      <c r="AY960"/>
      <c r="AZ960"/>
      <c r="BA960"/>
      <c r="BB960"/>
      <c r="BC960" s="19" t="str">
        <f t="shared" si="29"/>
        <v>TRA</v>
      </c>
      <c r="BD960" s="20" t="str">
        <f t="shared" si="30"/>
        <v>TRA A</v>
      </c>
      <c r="BE960" s="12" t="e">
        <v>#N/A</v>
      </c>
    </row>
    <row r="961" spans="3:57">
      <c r="C961" s="114">
        <v>5096</v>
      </c>
      <c r="D961" t="s">
        <v>288</v>
      </c>
      <c r="E961">
        <v>513</v>
      </c>
      <c r="F961">
        <v>549</v>
      </c>
      <c r="G961">
        <v>505</v>
      </c>
      <c r="H961">
        <v>521</v>
      </c>
      <c r="I961">
        <v>2008</v>
      </c>
      <c r="J961">
        <v>12</v>
      </c>
      <c r="K961">
        <v>5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2012</v>
      </c>
      <c r="S961">
        <v>4</v>
      </c>
      <c r="T961">
        <v>4</v>
      </c>
      <c r="U961" t="s">
        <v>893</v>
      </c>
      <c r="V961" t="s">
        <v>167</v>
      </c>
      <c r="W961" t="s">
        <v>3268</v>
      </c>
      <c r="X961" t="s">
        <v>3288</v>
      </c>
      <c r="Y961">
        <v>132376</v>
      </c>
      <c r="Z961" t="s">
        <v>3068</v>
      </c>
      <c r="AA961" t="s">
        <v>1393</v>
      </c>
      <c r="AB961">
        <v>3329427650</v>
      </c>
      <c r="AC961">
        <v>13</v>
      </c>
      <c r="AD961" t="s">
        <v>249</v>
      </c>
      <c r="AE961" t="s">
        <v>249</v>
      </c>
      <c r="AF961">
        <v>13</v>
      </c>
      <c r="AG961">
        <v>11</v>
      </c>
      <c r="AH961">
        <v>54</v>
      </c>
      <c r="AI961" t="s">
        <v>167</v>
      </c>
      <c r="AJ961" t="s">
        <v>1624</v>
      </c>
      <c r="AK961" t="s">
        <v>1624</v>
      </c>
      <c r="AL961" t="s">
        <v>177</v>
      </c>
      <c r="AM961">
        <v>0</v>
      </c>
      <c r="AN961">
        <v>4</v>
      </c>
      <c r="AO961" t="s">
        <v>3008</v>
      </c>
      <c r="AP961" t="s">
        <v>294</v>
      </c>
      <c r="AQ961">
        <v>20180527</v>
      </c>
      <c r="AR961">
        <v>104411</v>
      </c>
      <c r="AS961" t="s">
        <v>167</v>
      </c>
      <c r="AT961">
        <v>0</v>
      </c>
      <c r="AU961" t="s">
        <v>167</v>
      </c>
      <c r="AV961">
        <v>0</v>
      </c>
      <c r="AW961"/>
      <c r="AX961"/>
      <c r="AY961"/>
      <c r="AZ961"/>
      <c r="BA961"/>
      <c r="BB961"/>
      <c r="BC961" s="19" t="str">
        <f t="shared" si="29"/>
        <v>TRA</v>
      </c>
      <c r="BD961" s="20" t="str">
        <f t="shared" si="30"/>
        <v>TRA A</v>
      </c>
      <c r="BE961" s="12" t="e">
        <v>#N/A</v>
      </c>
    </row>
    <row r="962" spans="3:57">
      <c r="C962" s="114">
        <v>5097</v>
      </c>
      <c r="D962" t="s">
        <v>288</v>
      </c>
      <c r="E962">
        <v>515</v>
      </c>
      <c r="F962">
        <v>569</v>
      </c>
      <c r="G962">
        <v>510</v>
      </c>
      <c r="H962">
        <v>541</v>
      </c>
      <c r="I962">
        <v>2008</v>
      </c>
      <c r="J962">
        <v>12</v>
      </c>
      <c r="K962">
        <v>20</v>
      </c>
      <c r="L962">
        <v>2015</v>
      </c>
      <c r="M962">
        <v>1</v>
      </c>
      <c r="N962">
        <v>1</v>
      </c>
      <c r="O962">
        <v>2015</v>
      </c>
      <c r="P962">
        <v>2</v>
      </c>
      <c r="Q962">
        <v>2</v>
      </c>
      <c r="R962">
        <v>2014</v>
      </c>
      <c r="S962">
        <v>10</v>
      </c>
      <c r="T962">
        <v>7</v>
      </c>
      <c r="U962" t="s">
        <v>3082</v>
      </c>
      <c r="V962" t="s">
        <v>214</v>
      </c>
      <c r="W962" t="s">
        <v>3289</v>
      </c>
      <c r="X962" t="s">
        <v>1679</v>
      </c>
      <c r="Y962">
        <v>132005</v>
      </c>
      <c r="Z962" t="s">
        <v>3085</v>
      </c>
      <c r="AA962" t="s">
        <v>3086</v>
      </c>
      <c r="AB962">
        <v>2262425940</v>
      </c>
      <c r="AC962">
        <v>13</v>
      </c>
      <c r="AD962" t="s">
        <v>249</v>
      </c>
      <c r="AE962" t="s">
        <v>249</v>
      </c>
      <c r="AF962">
        <v>13</v>
      </c>
      <c r="AG962">
        <v>11</v>
      </c>
      <c r="AH962">
        <v>54</v>
      </c>
      <c r="AI962" t="s">
        <v>167</v>
      </c>
      <c r="AJ962" t="s">
        <v>1624</v>
      </c>
      <c r="AK962" t="s">
        <v>1624</v>
      </c>
      <c r="AL962" t="s">
        <v>177</v>
      </c>
      <c r="AM962">
        <v>0</v>
      </c>
      <c r="AN962">
        <v>4</v>
      </c>
      <c r="AO962" t="s">
        <v>779</v>
      </c>
      <c r="AP962" t="s">
        <v>294</v>
      </c>
      <c r="AQ962">
        <v>20180527</v>
      </c>
      <c r="AR962">
        <v>104411</v>
      </c>
      <c r="AS962" t="s">
        <v>181</v>
      </c>
      <c r="AT962">
        <v>58.748581399999999</v>
      </c>
      <c r="AU962" t="s">
        <v>181</v>
      </c>
      <c r="AV962"/>
      <c r="AW962"/>
      <c r="AX962"/>
      <c r="AY962"/>
      <c r="AZ962"/>
      <c r="BA962"/>
      <c r="BB962"/>
      <c r="BC962" s="19" t="str">
        <f t="shared" si="29"/>
        <v>TRA</v>
      </c>
      <c r="BD962" s="20" t="str">
        <f t="shared" si="30"/>
        <v>TRA A</v>
      </c>
      <c r="BE962" s="12" t="e">
        <v>#N/A</v>
      </c>
    </row>
    <row r="963" spans="3:57">
      <c r="C963" s="114">
        <v>5098</v>
      </c>
      <c r="D963" t="s">
        <v>288</v>
      </c>
      <c r="E963">
        <v>512</v>
      </c>
      <c r="F963">
        <v>519</v>
      </c>
      <c r="G963">
        <v>503</v>
      </c>
      <c r="H963">
        <v>511</v>
      </c>
      <c r="I963">
        <v>2009</v>
      </c>
      <c r="J963">
        <v>4</v>
      </c>
      <c r="K963">
        <v>30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2013</v>
      </c>
      <c r="S963">
        <v>1</v>
      </c>
      <c r="T963">
        <v>4</v>
      </c>
      <c r="U963" t="s">
        <v>653</v>
      </c>
      <c r="V963" t="s">
        <v>214</v>
      </c>
      <c r="W963" t="s">
        <v>3290</v>
      </c>
      <c r="X963" t="s">
        <v>3291</v>
      </c>
      <c r="Y963">
        <v>132387</v>
      </c>
      <c r="Z963" t="s">
        <v>818</v>
      </c>
      <c r="AA963" t="s">
        <v>819</v>
      </c>
      <c r="AB963">
        <v>2225482712</v>
      </c>
      <c r="AC963">
        <v>13</v>
      </c>
      <c r="AD963" t="s">
        <v>249</v>
      </c>
      <c r="AE963" t="s">
        <v>249</v>
      </c>
      <c r="AF963">
        <v>13</v>
      </c>
      <c r="AG963">
        <v>11</v>
      </c>
      <c r="AH963">
        <v>54</v>
      </c>
      <c r="AI963" t="s">
        <v>167</v>
      </c>
      <c r="AJ963" t="s">
        <v>1624</v>
      </c>
      <c r="AK963" t="s">
        <v>1624</v>
      </c>
      <c r="AL963" t="s">
        <v>177</v>
      </c>
      <c r="AM963">
        <v>0</v>
      </c>
      <c r="AN963">
        <v>1</v>
      </c>
      <c r="AO963" t="s">
        <v>3008</v>
      </c>
      <c r="AP963" t="s">
        <v>294</v>
      </c>
      <c r="AQ963">
        <v>20180527</v>
      </c>
      <c r="AR963">
        <v>104411</v>
      </c>
      <c r="AS963" t="s">
        <v>167</v>
      </c>
      <c r="AT963">
        <v>0</v>
      </c>
      <c r="AU963" t="s">
        <v>167</v>
      </c>
      <c r="AV963">
        <v>0</v>
      </c>
      <c r="AW963"/>
      <c r="AX963"/>
      <c r="AY963"/>
      <c r="AZ963"/>
      <c r="BA963"/>
      <c r="BB963"/>
      <c r="BC963" s="19" t="str">
        <f t="shared" si="29"/>
        <v>TRA</v>
      </c>
      <c r="BD963" s="20" t="str">
        <f t="shared" si="30"/>
        <v>TRA A</v>
      </c>
      <c r="BE963" s="12" t="e">
        <v>#N/A</v>
      </c>
    </row>
    <row r="964" spans="3:57">
      <c r="C964" s="114">
        <v>5099</v>
      </c>
      <c r="D964" t="s">
        <v>288</v>
      </c>
      <c r="E964">
        <v>512</v>
      </c>
      <c r="F964">
        <v>519</v>
      </c>
      <c r="G964">
        <v>503</v>
      </c>
      <c r="H964">
        <v>511</v>
      </c>
      <c r="I964">
        <v>2009</v>
      </c>
      <c r="J964">
        <v>6</v>
      </c>
      <c r="K964">
        <v>12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2011</v>
      </c>
      <c r="S964">
        <v>10</v>
      </c>
      <c r="T964">
        <v>17</v>
      </c>
      <c r="U964" t="s">
        <v>1043</v>
      </c>
      <c r="V964" t="s">
        <v>167</v>
      </c>
      <c r="W964" t="s">
        <v>3292</v>
      </c>
      <c r="X964" t="s">
        <v>3293</v>
      </c>
      <c r="Y964">
        <v>990001</v>
      </c>
      <c r="Z964" t="s">
        <v>174</v>
      </c>
      <c r="AA964" t="s">
        <v>3294</v>
      </c>
      <c r="AB964">
        <v>43829432</v>
      </c>
      <c r="AC964">
        <v>99</v>
      </c>
      <c r="AD964" t="s">
        <v>174</v>
      </c>
      <c r="AE964" t="s">
        <v>174</v>
      </c>
      <c r="AF964">
        <v>99</v>
      </c>
      <c r="AG964">
        <v>11</v>
      </c>
      <c r="AH964">
        <v>54</v>
      </c>
      <c r="AI964" t="s">
        <v>167</v>
      </c>
      <c r="AJ964" t="s">
        <v>1624</v>
      </c>
      <c r="AK964" t="s">
        <v>1624</v>
      </c>
      <c r="AL964" t="s">
        <v>177</v>
      </c>
      <c r="AM964">
        <v>3</v>
      </c>
      <c r="AN964">
        <v>4</v>
      </c>
      <c r="AO964" t="s">
        <v>3008</v>
      </c>
      <c r="AP964" t="s">
        <v>294</v>
      </c>
      <c r="AQ964">
        <v>20180527</v>
      </c>
      <c r="AR964">
        <v>104411</v>
      </c>
      <c r="AS964" t="s">
        <v>167</v>
      </c>
      <c r="AT964">
        <v>0</v>
      </c>
      <c r="AU964" t="s">
        <v>167</v>
      </c>
      <c r="AV964">
        <v>0</v>
      </c>
      <c r="AW964"/>
      <c r="AX964"/>
      <c r="AY964"/>
      <c r="AZ964"/>
      <c r="BA964"/>
      <c r="BB964"/>
      <c r="BC964" s="19" t="str">
        <f t="shared" si="29"/>
        <v>LLAMA</v>
      </c>
      <c r="BD964" s="20" t="str">
        <f t="shared" si="30"/>
        <v>LLAMA A</v>
      </c>
      <c r="BE964" s="12" t="e">
        <v>#N/A</v>
      </c>
    </row>
    <row r="965" spans="3:57">
      <c r="C965" s="114">
        <v>5100</v>
      </c>
      <c r="D965" t="s">
        <v>288</v>
      </c>
      <c r="E965">
        <v>512</v>
      </c>
      <c r="F965">
        <v>519</v>
      </c>
      <c r="G965">
        <v>503</v>
      </c>
      <c r="H965">
        <v>511</v>
      </c>
      <c r="I965">
        <v>2009</v>
      </c>
      <c r="J965">
        <v>9</v>
      </c>
      <c r="K965">
        <v>3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2012</v>
      </c>
      <c r="S965">
        <v>8</v>
      </c>
      <c r="T965">
        <v>13</v>
      </c>
      <c r="U965" t="s">
        <v>3295</v>
      </c>
      <c r="V965" t="s">
        <v>167</v>
      </c>
      <c r="W965" t="s">
        <v>3296</v>
      </c>
      <c r="X965" t="s">
        <v>3297</v>
      </c>
      <c r="Y965">
        <v>131274</v>
      </c>
      <c r="Z965" t="s">
        <v>3298</v>
      </c>
      <c r="AA965" t="s">
        <v>3238</v>
      </c>
      <c r="AB965">
        <v>2224470267</v>
      </c>
      <c r="AC965">
        <v>13</v>
      </c>
      <c r="AD965" t="s">
        <v>249</v>
      </c>
      <c r="AE965" t="s">
        <v>249</v>
      </c>
      <c r="AF965">
        <v>13</v>
      </c>
      <c r="AG965">
        <v>11</v>
      </c>
      <c r="AH965">
        <v>54</v>
      </c>
      <c r="AI965" t="s">
        <v>176</v>
      </c>
      <c r="AJ965" t="s">
        <v>1624</v>
      </c>
      <c r="AK965" t="s">
        <v>1624</v>
      </c>
      <c r="AL965" t="s">
        <v>177</v>
      </c>
      <c r="AM965">
        <v>3</v>
      </c>
      <c r="AN965">
        <v>5</v>
      </c>
      <c r="AO965" t="s">
        <v>3008</v>
      </c>
      <c r="AP965" t="s">
        <v>294</v>
      </c>
      <c r="AQ965">
        <v>20180527</v>
      </c>
      <c r="AR965">
        <v>104411</v>
      </c>
      <c r="AS965" t="s">
        <v>167</v>
      </c>
      <c r="AT965">
        <v>0</v>
      </c>
      <c r="AU965" t="s">
        <v>167</v>
      </c>
      <c r="AV965">
        <v>0</v>
      </c>
      <c r="AW965"/>
      <c r="AX965"/>
      <c r="AY965"/>
      <c r="AZ965"/>
      <c r="BA965"/>
      <c r="BB965"/>
      <c r="BC965" s="19" t="str">
        <f t="shared" si="29"/>
        <v>LLAMA</v>
      </c>
      <c r="BD965" s="20" t="str">
        <f t="shared" si="30"/>
        <v>LLAMA A</v>
      </c>
      <c r="BE965" s="12" t="e">
        <v>#N/A</v>
      </c>
    </row>
    <row r="966" spans="3:57">
      <c r="C966" s="114">
        <v>5101</v>
      </c>
      <c r="D966" t="s">
        <v>288</v>
      </c>
      <c r="E966">
        <v>513</v>
      </c>
      <c r="F966">
        <v>549</v>
      </c>
      <c r="G966">
        <v>505</v>
      </c>
      <c r="H966">
        <v>521</v>
      </c>
      <c r="I966">
        <v>2009</v>
      </c>
      <c r="J966">
        <v>10</v>
      </c>
      <c r="K966">
        <v>8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2012</v>
      </c>
      <c r="S966">
        <v>12</v>
      </c>
      <c r="T966">
        <v>12</v>
      </c>
      <c r="U966" t="s">
        <v>3299</v>
      </c>
      <c r="V966" t="s">
        <v>167</v>
      </c>
      <c r="W966" t="s">
        <v>3300</v>
      </c>
      <c r="X966" t="s">
        <v>3301</v>
      </c>
      <c r="Y966">
        <v>132376</v>
      </c>
      <c r="Z966" t="s">
        <v>3068</v>
      </c>
      <c r="AA966" t="s">
        <v>1393</v>
      </c>
      <c r="AB966">
        <v>3329439038</v>
      </c>
      <c r="AC966">
        <v>13</v>
      </c>
      <c r="AD966" t="s">
        <v>249</v>
      </c>
      <c r="AE966" t="s">
        <v>249</v>
      </c>
      <c r="AF966">
        <v>13</v>
      </c>
      <c r="AG966">
        <v>11</v>
      </c>
      <c r="AH966">
        <v>54</v>
      </c>
      <c r="AI966" t="s">
        <v>167</v>
      </c>
      <c r="AJ966" t="s">
        <v>1624</v>
      </c>
      <c r="AK966" t="s">
        <v>1624</v>
      </c>
      <c r="AL966" t="s">
        <v>177</v>
      </c>
      <c r="AM966">
        <v>0</v>
      </c>
      <c r="AN966">
        <v>4</v>
      </c>
      <c r="AO966" t="s">
        <v>3008</v>
      </c>
      <c r="AP966" t="s">
        <v>294</v>
      </c>
      <c r="AQ966">
        <v>20180527</v>
      </c>
      <c r="AR966">
        <v>104411</v>
      </c>
      <c r="AS966" t="s">
        <v>167</v>
      </c>
      <c r="AT966">
        <v>0</v>
      </c>
      <c r="AU966" t="s">
        <v>167</v>
      </c>
      <c r="AV966">
        <v>0</v>
      </c>
      <c r="AW966"/>
      <c r="AX966"/>
      <c r="AY966"/>
      <c r="AZ966"/>
      <c r="BA966"/>
      <c r="BB966"/>
      <c r="BC966" s="19" t="str">
        <f t="shared" si="29"/>
        <v>TRA</v>
      </c>
      <c r="BD966" s="20" t="str">
        <f t="shared" si="30"/>
        <v>TRA A</v>
      </c>
      <c r="BE966" s="12" t="e">
        <v>#N/A</v>
      </c>
    </row>
    <row r="967" spans="3:57">
      <c r="C967" s="114">
        <v>5102</v>
      </c>
      <c r="D967" t="s">
        <v>288</v>
      </c>
      <c r="E967">
        <v>515</v>
      </c>
      <c r="F967">
        <v>569</v>
      </c>
      <c r="G967">
        <v>510</v>
      </c>
      <c r="H967">
        <v>541</v>
      </c>
      <c r="I967">
        <v>2009</v>
      </c>
      <c r="J967">
        <v>9</v>
      </c>
      <c r="K967">
        <v>17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2015</v>
      </c>
      <c r="S967">
        <v>1</v>
      </c>
      <c r="T967">
        <v>29</v>
      </c>
      <c r="U967" t="s">
        <v>3302</v>
      </c>
      <c r="V967" t="s">
        <v>167</v>
      </c>
      <c r="W967" t="s">
        <v>3303</v>
      </c>
      <c r="X967" t="s">
        <v>3304</v>
      </c>
      <c r="Y967">
        <v>130641</v>
      </c>
      <c r="Z967" t="s">
        <v>3111</v>
      </c>
      <c r="AA967" t="s">
        <v>3305</v>
      </c>
      <c r="AB967">
        <v>2245480140</v>
      </c>
      <c r="AC967">
        <v>13</v>
      </c>
      <c r="AD967" t="s">
        <v>249</v>
      </c>
      <c r="AE967" t="s">
        <v>249</v>
      </c>
      <c r="AF967">
        <v>13</v>
      </c>
      <c r="AG967">
        <v>11</v>
      </c>
      <c r="AH967">
        <v>54</v>
      </c>
      <c r="AI967" t="s">
        <v>167</v>
      </c>
      <c r="AJ967" t="s">
        <v>1624</v>
      </c>
      <c r="AK967" t="s">
        <v>1624</v>
      </c>
      <c r="AL967" t="s">
        <v>177</v>
      </c>
      <c r="AM967">
        <v>0</v>
      </c>
      <c r="AN967">
        <v>4</v>
      </c>
      <c r="AO967" t="s">
        <v>779</v>
      </c>
      <c r="AP967" t="s">
        <v>294</v>
      </c>
      <c r="AQ967">
        <v>20180527</v>
      </c>
      <c r="AR967">
        <v>104411</v>
      </c>
      <c r="AS967" t="s">
        <v>181</v>
      </c>
      <c r="AT967">
        <v>57.804794000000001</v>
      </c>
      <c r="AU967" t="s">
        <v>181</v>
      </c>
      <c r="AV967"/>
      <c r="AW967"/>
      <c r="AX967"/>
      <c r="AY967"/>
      <c r="AZ967"/>
      <c r="BA967"/>
      <c r="BB967"/>
      <c r="BC967" s="19" t="str">
        <f t="shared" ref="BC967:BC1030" si="31">+IF(AM967=0,"TRA",IF(AM967=3,"LLAMA",""))</f>
        <v>TRA</v>
      </c>
      <c r="BD967" s="20" t="str">
        <f t="shared" ref="BD967:BD1030" si="32">CONCATENATE(BC967," ",VLOOKUP(AN967,$BJ$7:$BT$110,11,0))</f>
        <v>TRA A</v>
      </c>
      <c r="BE967" s="12" t="e">
        <v>#N/A</v>
      </c>
    </row>
    <row r="968" spans="3:57">
      <c r="C968" s="114">
        <v>5103</v>
      </c>
      <c r="D968" t="s">
        <v>288</v>
      </c>
      <c r="E968">
        <v>515</v>
      </c>
      <c r="F968">
        <v>569</v>
      </c>
      <c r="G968">
        <v>510</v>
      </c>
      <c r="H968">
        <v>541</v>
      </c>
      <c r="I968">
        <v>2009</v>
      </c>
      <c r="J968">
        <v>10</v>
      </c>
      <c r="K968">
        <v>30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2017</v>
      </c>
      <c r="S968">
        <v>3</v>
      </c>
      <c r="T968">
        <v>3</v>
      </c>
      <c r="U968" t="s">
        <v>3306</v>
      </c>
      <c r="V968" t="s">
        <v>214</v>
      </c>
      <c r="W968" t="s">
        <v>3307</v>
      </c>
      <c r="X968" t="s">
        <v>3308</v>
      </c>
      <c r="Y968">
        <v>132115</v>
      </c>
      <c r="Z968" t="s">
        <v>3309</v>
      </c>
      <c r="AA968" t="s">
        <v>3310</v>
      </c>
      <c r="AB968">
        <v>2254495810</v>
      </c>
      <c r="AC968">
        <v>13</v>
      </c>
      <c r="AD968" t="s">
        <v>249</v>
      </c>
      <c r="AE968" t="s">
        <v>249</v>
      </c>
      <c r="AF968">
        <v>13</v>
      </c>
      <c r="AG968">
        <v>11</v>
      </c>
      <c r="AH968">
        <v>54</v>
      </c>
      <c r="AI968" t="s">
        <v>176</v>
      </c>
      <c r="AJ968" t="s">
        <v>1624</v>
      </c>
      <c r="AK968" t="s">
        <v>1624</v>
      </c>
      <c r="AL968" t="s">
        <v>177</v>
      </c>
      <c r="AM968">
        <v>3</v>
      </c>
      <c r="AN968">
        <v>8</v>
      </c>
      <c r="AO968" t="s">
        <v>293</v>
      </c>
      <c r="AP968" t="s">
        <v>294</v>
      </c>
      <c r="AQ968">
        <v>20180527</v>
      </c>
      <c r="AR968">
        <v>104411</v>
      </c>
      <c r="AS968" t="s">
        <v>181</v>
      </c>
      <c r="AT968">
        <v>56.864761999999999</v>
      </c>
      <c r="AU968" t="s">
        <v>181</v>
      </c>
      <c r="AV968"/>
      <c r="AW968"/>
      <c r="AX968"/>
      <c r="AY968"/>
      <c r="AZ968"/>
      <c r="BA968"/>
      <c r="BB968"/>
      <c r="BC968" s="19" t="str">
        <f t="shared" si="31"/>
        <v>LLAMA</v>
      </c>
      <c r="BD968" s="20" t="str">
        <f t="shared" si="32"/>
        <v>LLAMA DM A</v>
      </c>
      <c r="BE968" s="12" t="e">
        <v>#N/A</v>
      </c>
    </row>
    <row r="969" spans="3:57">
      <c r="C969" s="114">
        <v>5104</v>
      </c>
      <c r="D969" t="s">
        <v>288</v>
      </c>
      <c r="E969">
        <v>512</v>
      </c>
      <c r="F969">
        <v>519</v>
      </c>
      <c r="G969">
        <v>503</v>
      </c>
      <c r="H969">
        <v>511</v>
      </c>
      <c r="I969">
        <v>2009</v>
      </c>
      <c r="J969">
        <v>11</v>
      </c>
      <c r="K969">
        <v>6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2011</v>
      </c>
      <c r="S969">
        <v>12</v>
      </c>
      <c r="T969">
        <v>30</v>
      </c>
      <c r="U969" t="s">
        <v>3311</v>
      </c>
      <c r="V969" t="s">
        <v>167</v>
      </c>
      <c r="W969" t="s">
        <v>3312</v>
      </c>
      <c r="X969" t="s">
        <v>3313</v>
      </c>
      <c r="Y969">
        <v>130498</v>
      </c>
      <c r="Z969" t="s">
        <v>471</v>
      </c>
      <c r="AA969" t="s">
        <v>3314</v>
      </c>
      <c r="AB969">
        <v>2214643878</v>
      </c>
      <c r="AC969">
        <v>13</v>
      </c>
      <c r="AD969" t="s">
        <v>249</v>
      </c>
      <c r="AE969" t="s">
        <v>249</v>
      </c>
      <c r="AF969">
        <v>13</v>
      </c>
      <c r="AG969">
        <v>11</v>
      </c>
      <c r="AH969">
        <v>54</v>
      </c>
      <c r="AI969" t="s">
        <v>167</v>
      </c>
      <c r="AJ969" t="s">
        <v>1624</v>
      </c>
      <c r="AK969" t="s">
        <v>1624</v>
      </c>
      <c r="AL969" t="s">
        <v>177</v>
      </c>
      <c r="AM969">
        <v>0</v>
      </c>
      <c r="AN969">
        <v>5</v>
      </c>
      <c r="AO969" t="s">
        <v>3008</v>
      </c>
      <c r="AP969" t="s">
        <v>294</v>
      </c>
      <c r="AQ969">
        <v>20180527</v>
      </c>
      <c r="AR969">
        <v>104411</v>
      </c>
      <c r="AS969" t="s">
        <v>167</v>
      </c>
      <c r="AT969">
        <v>0</v>
      </c>
      <c r="AU969" t="s">
        <v>167</v>
      </c>
      <c r="AV969">
        <v>0</v>
      </c>
      <c r="AW969"/>
      <c r="AX969"/>
      <c r="AY969"/>
      <c r="AZ969"/>
      <c r="BA969"/>
      <c r="BB969"/>
      <c r="BC969" s="19" t="str">
        <f t="shared" si="31"/>
        <v>TRA</v>
      </c>
      <c r="BD969" s="20" t="str">
        <f t="shared" si="32"/>
        <v>TRA A</v>
      </c>
      <c r="BE969" s="12" t="e">
        <v>#N/A</v>
      </c>
    </row>
    <row r="970" spans="3:57">
      <c r="C970" s="114">
        <v>5105</v>
      </c>
      <c r="D970" t="s">
        <v>288</v>
      </c>
      <c r="E970">
        <v>511</v>
      </c>
      <c r="F970">
        <v>509</v>
      </c>
      <c r="G970">
        <v>501</v>
      </c>
      <c r="H970">
        <v>501</v>
      </c>
      <c r="I970">
        <v>2009</v>
      </c>
      <c r="J970">
        <v>11</v>
      </c>
      <c r="K970">
        <v>27</v>
      </c>
      <c r="L970">
        <v>2016</v>
      </c>
      <c r="M970">
        <v>5</v>
      </c>
      <c r="N970">
        <v>5</v>
      </c>
      <c r="O970">
        <v>2018</v>
      </c>
      <c r="P970">
        <v>12</v>
      </c>
      <c r="Q970">
        <v>31</v>
      </c>
      <c r="R970">
        <v>2010</v>
      </c>
      <c r="S970">
        <v>8</v>
      </c>
      <c r="T970">
        <v>31</v>
      </c>
      <c r="U970" t="s">
        <v>653</v>
      </c>
      <c r="V970" t="s">
        <v>167</v>
      </c>
      <c r="W970" t="s">
        <v>3315</v>
      </c>
      <c r="X970" t="s">
        <v>3316</v>
      </c>
      <c r="Y970">
        <v>132371</v>
      </c>
      <c r="Z970" t="s">
        <v>1461</v>
      </c>
      <c r="AA970" t="s">
        <v>1462</v>
      </c>
      <c r="AB970">
        <v>3461455833</v>
      </c>
      <c r="AC970">
        <v>13</v>
      </c>
      <c r="AD970" t="s">
        <v>249</v>
      </c>
      <c r="AE970" t="s">
        <v>249</v>
      </c>
      <c r="AF970">
        <v>13</v>
      </c>
      <c r="AG970">
        <v>11</v>
      </c>
      <c r="AH970">
        <v>54</v>
      </c>
      <c r="AI970" t="s">
        <v>167</v>
      </c>
      <c r="AJ970" t="s">
        <v>1624</v>
      </c>
      <c r="AK970" t="s">
        <v>1624</v>
      </c>
      <c r="AL970" t="s">
        <v>177</v>
      </c>
      <c r="AM970">
        <v>0</v>
      </c>
      <c r="AN970">
        <v>3</v>
      </c>
      <c r="AO970" t="s">
        <v>3008</v>
      </c>
      <c r="AP970" t="s">
        <v>294</v>
      </c>
      <c r="AQ970">
        <v>20180527</v>
      </c>
      <c r="AR970">
        <v>104411</v>
      </c>
      <c r="AS970" t="s">
        <v>167</v>
      </c>
      <c r="AT970">
        <v>0</v>
      </c>
      <c r="AU970" t="s">
        <v>167</v>
      </c>
      <c r="AV970">
        <v>0</v>
      </c>
      <c r="AW970"/>
      <c r="AX970"/>
      <c r="AY970"/>
      <c r="AZ970"/>
      <c r="BA970"/>
      <c r="BB970"/>
      <c r="BC970" s="19" t="str">
        <f t="shared" si="31"/>
        <v>TRA</v>
      </c>
      <c r="BD970" s="20" t="str">
        <f t="shared" si="32"/>
        <v>TRA A</v>
      </c>
      <c r="BE970" s="12" t="e">
        <v>#N/A</v>
      </c>
    </row>
    <row r="971" spans="3:57">
      <c r="C971" s="114">
        <v>5106</v>
      </c>
      <c r="D971" t="s">
        <v>288</v>
      </c>
      <c r="E971">
        <v>511</v>
      </c>
      <c r="F971">
        <v>509</v>
      </c>
      <c r="G971">
        <v>501</v>
      </c>
      <c r="H971">
        <v>501</v>
      </c>
      <c r="I971">
        <v>2009</v>
      </c>
      <c r="J971">
        <v>12</v>
      </c>
      <c r="K971">
        <v>19</v>
      </c>
      <c r="L971">
        <v>2016</v>
      </c>
      <c r="M971">
        <v>5</v>
      </c>
      <c r="N971">
        <v>5</v>
      </c>
      <c r="O971">
        <v>2018</v>
      </c>
      <c r="P971">
        <v>12</v>
      </c>
      <c r="Q971">
        <v>31</v>
      </c>
      <c r="R971">
        <v>2010</v>
      </c>
      <c r="S971">
        <v>8</v>
      </c>
      <c r="T971">
        <v>31</v>
      </c>
      <c r="U971" t="s">
        <v>3069</v>
      </c>
      <c r="V971" t="s">
        <v>167</v>
      </c>
      <c r="W971" t="s">
        <v>3317</v>
      </c>
      <c r="X971" t="s">
        <v>3318</v>
      </c>
      <c r="Y971">
        <v>132371</v>
      </c>
      <c r="Z971" t="s">
        <v>1461</v>
      </c>
      <c r="AA971" t="s">
        <v>1462</v>
      </c>
      <c r="AB971">
        <v>3461461710</v>
      </c>
      <c r="AC971">
        <v>13</v>
      </c>
      <c r="AD971" t="s">
        <v>249</v>
      </c>
      <c r="AE971" t="s">
        <v>249</v>
      </c>
      <c r="AF971">
        <v>13</v>
      </c>
      <c r="AG971">
        <v>11</v>
      </c>
      <c r="AH971">
        <v>54</v>
      </c>
      <c r="AI971" t="s">
        <v>167</v>
      </c>
      <c r="AJ971" t="s">
        <v>1624</v>
      </c>
      <c r="AK971" t="s">
        <v>1624</v>
      </c>
      <c r="AL971" t="s">
        <v>177</v>
      </c>
      <c r="AM971">
        <v>0</v>
      </c>
      <c r="AN971">
        <v>4</v>
      </c>
      <c r="AO971" t="s">
        <v>3008</v>
      </c>
      <c r="AP971" t="s">
        <v>294</v>
      </c>
      <c r="AQ971">
        <v>20180527</v>
      </c>
      <c r="AR971">
        <v>104411</v>
      </c>
      <c r="AS971" t="s">
        <v>167</v>
      </c>
      <c r="AT971">
        <v>0</v>
      </c>
      <c r="AU971" t="s">
        <v>167</v>
      </c>
      <c r="AV971">
        <v>0</v>
      </c>
      <c r="AW971"/>
      <c r="AX971"/>
      <c r="AY971"/>
      <c r="AZ971"/>
      <c r="BA971"/>
      <c r="BB971"/>
      <c r="BC971" s="19" t="str">
        <f t="shared" si="31"/>
        <v>TRA</v>
      </c>
      <c r="BD971" s="20" t="str">
        <f t="shared" si="32"/>
        <v>TRA A</v>
      </c>
      <c r="BE971" s="12" t="e">
        <v>#N/A</v>
      </c>
    </row>
    <row r="972" spans="3:57">
      <c r="C972" s="114">
        <v>5107</v>
      </c>
      <c r="D972" t="s">
        <v>288</v>
      </c>
      <c r="E972">
        <v>512</v>
      </c>
      <c r="F972">
        <v>539</v>
      </c>
      <c r="G972">
        <v>503</v>
      </c>
      <c r="H972">
        <v>511</v>
      </c>
      <c r="I972">
        <v>2009</v>
      </c>
      <c r="J972">
        <v>12</v>
      </c>
      <c r="K972">
        <v>18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2018</v>
      </c>
      <c r="S972">
        <v>5</v>
      </c>
      <c r="T972">
        <v>31</v>
      </c>
      <c r="U972" t="s">
        <v>557</v>
      </c>
      <c r="V972" t="s">
        <v>167</v>
      </c>
      <c r="W972" t="s">
        <v>3319</v>
      </c>
      <c r="X972" t="s">
        <v>3320</v>
      </c>
      <c r="Y972">
        <v>132524</v>
      </c>
      <c r="Z972" t="s">
        <v>3321</v>
      </c>
      <c r="AA972" t="s">
        <v>1165</v>
      </c>
      <c r="AB972">
        <v>42326415</v>
      </c>
      <c r="AC972">
        <v>13</v>
      </c>
      <c r="AD972" t="s">
        <v>249</v>
      </c>
      <c r="AE972" t="s">
        <v>249</v>
      </c>
      <c r="AF972">
        <v>13</v>
      </c>
      <c r="AG972">
        <v>11</v>
      </c>
      <c r="AH972">
        <v>54</v>
      </c>
      <c r="AI972" t="s">
        <v>176</v>
      </c>
      <c r="AJ972" t="s">
        <v>1624</v>
      </c>
      <c r="AK972" t="s">
        <v>1624</v>
      </c>
      <c r="AL972" t="s">
        <v>177</v>
      </c>
      <c r="AM972">
        <v>3</v>
      </c>
      <c r="AN972">
        <v>26</v>
      </c>
      <c r="AO972" t="s">
        <v>1314</v>
      </c>
      <c r="AP972" t="s">
        <v>3139</v>
      </c>
      <c r="AQ972">
        <v>20180601</v>
      </c>
      <c r="AR972">
        <v>112924</v>
      </c>
      <c r="AS972" t="s">
        <v>181</v>
      </c>
      <c r="AT972">
        <v>58.533876499999998</v>
      </c>
      <c r="AU972" t="s">
        <v>181</v>
      </c>
      <c r="AV972"/>
      <c r="AW972"/>
      <c r="AX972"/>
      <c r="AY972"/>
      <c r="AZ972"/>
      <c r="BA972"/>
      <c r="BB972"/>
      <c r="BC972" s="19" t="str">
        <f t="shared" si="31"/>
        <v>LLAMA</v>
      </c>
      <c r="BD972" s="20" t="str">
        <f t="shared" si="32"/>
        <v>LLAMA B</v>
      </c>
      <c r="BE972" s="12" t="e">
        <v>#N/A</v>
      </c>
    </row>
    <row r="973" spans="3:57">
      <c r="C973" s="114">
        <v>5108</v>
      </c>
      <c r="D973" t="s">
        <v>288</v>
      </c>
      <c r="E973">
        <v>512</v>
      </c>
      <c r="F973">
        <v>519</v>
      </c>
      <c r="G973">
        <v>503</v>
      </c>
      <c r="H973">
        <v>511</v>
      </c>
      <c r="I973">
        <v>2009</v>
      </c>
      <c r="J973">
        <v>12</v>
      </c>
      <c r="K973">
        <v>19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2012</v>
      </c>
      <c r="S973">
        <v>10</v>
      </c>
      <c r="T973">
        <v>15</v>
      </c>
      <c r="U973" t="s">
        <v>237</v>
      </c>
      <c r="V973" t="s">
        <v>167</v>
      </c>
      <c r="W973" t="s">
        <v>3322</v>
      </c>
      <c r="X973" t="s">
        <v>3323</v>
      </c>
      <c r="Y973">
        <v>131787</v>
      </c>
      <c r="Z973" t="s">
        <v>1376</v>
      </c>
      <c r="AA973" t="s">
        <v>1377</v>
      </c>
      <c r="AB973">
        <v>2227423576</v>
      </c>
      <c r="AC973">
        <v>13</v>
      </c>
      <c r="AD973" t="s">
        <v>249</v>
      </c>
      <c r="AE973" t="s">
        <v>249</v>
      </c>
      <c r="AF973">
        <v>13</v>
      </c>
      <c r="AG973">
        <v>11</v>
      </c>
      <c r="AH973">
        <v>54</v>
      </c>
      <c r="AI973" t="s">
        <v>167</v>
      </c>
      <c r="AJ973" t="s">
        <v>1624</v>
      </c>
      <c r="AK973" t="s">
        <v>1624</v>
      </c>
      <c r="AL973" t="s">
        <v>177</v>
      </c>
      <c r="AM973">
        <v>0</v>
      </c>
      <c r="AN973">
        <v>5</v>
      </c>
      <c r="AO973" t="s">
        <v>3008</v>
      </c>
      <c r="AP973" t="s">
        <v>294</v>
      </c>
      <c r="AQ973">
        <v>20180527</v>
      </c>
      <c r="AR973">
        <v>104411</v>
      </c>
      <c r="AS973" t="s">
        <v>167</v>
      </c>
      <c r="AT973">
        <v>0</v>
      </c>
      <c r="AU973" t="s">
        <v>167</v>
      </c>
      <c r="AV973">
        <v>0</v>
      </c>
      <c r="AW973"/>
      <c r="AX973"/>
      <c r="AY973"/>
      <c r="AZ973"/>
      <c r="BA973"/>
      <c r="BB973"/>
      <c r="BC973" s="19" t="str">
        <f t="shared" si="31"/>
        <v>TRA</v>
      </c>
      <c r="BD973" s="20" t="str">
        <f t="shared" si="32"/>
        <v>TRA A</v>
      </c>
      <c r="BE973" s="12" t="e">
        <v>#N/A</v>
      </c>
    </row>
    <row r="974" spans="3:57">
      <c r="C974" s="114">
        <v>5109</v>
      </c>
      <c r="D974" t="s">
        <v>288</v>
      </c>
      <c r="E974">
        <v>512</v>
      </c>
      <c r="F974">
        <v>519</v>
      </c>
      <c r="G974">
        <v>503</v>
      </c>
      <c r="H974">
        <v>511</v>
      </c>
      <c r="I974">
        <v>2009</v>
      </c>
      <c r="J974">
        <v>12</v>
      </c>
      <c r="K974">
        <v>18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2019</v>
      </c>
      <c r="S974">
        <v>11</v>
      </c>
      <c r="T974">
        <v>30</v>
      </c>
      <c r="U974" t="s">
        <v>3324</v>
      </c>
      <c r="V974" t="s">
        <v>167</v>
      </c>
      <c r="W974" t="s">
        <v>3325</v>
      </c>
      <c r="X974" t="s">
        <v>3326</v>
      </c>
      <c r="Y974">
        <v>132285</v>
      </c>
      <c r="Z974" t="s">
        <v>1338</v>
      </c>
      <c r="AA974" t="s">
        <v>3327</v>
      </c>
      <c r="AB974">
        <v>2344450409</v>
      </c>
      <c r="AC974">
        <v>13</v>
      </c>
      <c r="AD974" t="s">
        <v>249</v>
      </c>
      <c r="AE974" t="s">
        <v>249</v>
      </c>
      <c r="AF974">
        <v>13</v>
      </c>
      <c r="AG974">
        <v>11</v>
      </c>
      <c r="AH974">
        <v>54</v>
      </c>
      <c r="AI974" t="s">
        <v>167</v>
      </c>
      <c r="AJ974" t="s">
        <v>1624</v>
      </c>
      <c r="AK974" t="s">
        <v>1624</v>
      </c>
      <c r="AL974" t="s">
        <v>177</v>
      </c>
      <c r="AM974">
        <v>0</v>
      </c>
      <c r="AN974">
        <v>1</v>
      </c>
      <c r="AO974" t="s">
        <v>779</v>
      </c>
      <c r="AP974" t="s">
        <v>3139</v>
      </c>
      <c r="AQ974">
        <v>20191202</v>
      </c>
      <c r="AR974">
        <v>103303</v>
      </c>
      <c r="AS974" t="s">
        <v>181</v>
      </c>
      <c r="AT974">
        <v>59.778714000000001</v>
      </c>
      <c r="AU974" t="s">
        <v>181</v>
      </c>
      <c r="AV974"/>
      <c r="AW974"/>
      <c r="AX974"/>
      <c r="AY974"/>
      <c r="AZ974"/>
      <c r="BA974"/>
      <c r="BB974"/>
      <c r="BC974" s="19" t="str">
        <f t="shared" si="31"/>
        <v>TRA</v>
      </c>
      <c r="BD974" s="20" t="str">
        <f t="shared" si="32"/>
        <v>TRA A</v>
      </c>
      <c r="BE974" s="12" t="e">
        <v>#N/A</v>
      </c>
    </row>
    <row r="975" spans="3:57">
      <c r="C975" s="114">
        <v>5110</v>
      </c>
      <c r="D975" t="s">
        <v>288</v>
      </c>
      <c r="E975">
        <v>515</v>
      </c>
      <c r="F975">
        <v>569</v>
      </c>
      <c r="G975">
        <v>510</v>
      </c>
      <c r="H975">
        <v>541</v>
      </c>
      <c r="I975">
        <v>2010</v>
      </c>
      <c r="J975">
        <v>1</v>
      </c>
      <c r="K975">
        <v>7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2014</v>
      </c>
      <c r="S975">
        <v>10</v>
      </c>
      <c r="T975">
        <v>7</v>
      </c>
      <c r="U975" t="s">
        <v>1043</v>
      </c>
      <c r="V975" t="s">
        <v>167</v>
      </c>
      <c r="W975" t="s">
        <v>3328</v>
      </c>
      <c r="X975" t="s">
        <v>3329</v>
      </c>
      <c r="Y975">
        <v>131895</v>
      </c>
      <c r="Z975" t="s">
        <v>1064</v>
      </c>
      <c r="AA975" t="s">
        <v>1065</v>
      </c>
      <c r="AB975">
        <v>2234937595</v>
      </c>
      <c r="AC975">
        <v>13</v>
      </c>
      <c r="AD975" t="s">
        <v>249</v>
      </c>
      <c r="AE975" t="s">
        <v>249</v>
      </c>
      <c r="AF975">
        <v>13</v>
      </c>
      <c r="AG975">
        <v>11</v>
      </c>
      <c r="AH975">
        <v>54</v>
      </c>
      <c r="AI975" t="s">
        <v>167</v>
      </c>
      <c r="AJ975" t="s">
        <v>1624</v>
      </c>
      <c r="AK975" t="s">
        <v>1624</v>
      </c>
      <c r="AL975" t="s">
        <v>177</v>
      </c>
      <c r="AM975">
        <v>0</v>
      </c>
      <c r="AN975">
        <v>5</v>
      </c>
      <c r="AO975" t="s">
        <v>779</v>
      </c>
      <c r="AP975" t="s">
        <v>294</v>
      </c>
      <c r="AQ975">
        <v>20180527</v>
      </c>
      <c r="AR975">
        <v>104411</v>
      </c>
      <c r="AS975" t="s">
        <v>181</v>
      </c>
      <c r="AT975">
        <v>57.551439600000002</v>
      </c>
      <c r="AU975" t="s">
        <v>181</v>
      </c>
      <c r="AV975"/>
      <c r="AW975"/>
      <c r="AX975"/>
      <c r="AY975"/>
      <c r="AZ975"/>
      <c r="BA975"/>
      <c r="BB975"/>
      <c r="BC975" s="19" t="str">
        <f t="shared" si="31"/>
        <v>TRA</v>
      </c>
      <c r="BD975" s="20" t="str">
        <f t="shared" si="32"/>
        <v>TRA A</v>
      </c>
      <c r="BE975" s="12" t="e">
        <v>#N/A</v>
      </c>
    </row>
    <row r="976" spans="3:57">
      <c r="C976" s="114">
        <v>5111</v>
      </c>
      <c r="D976" t="s">
        <v>167</v>
      </c>
      <c r="E976">
        <v>512</v>
      </c>
      <c r="F976">
        <v>519</v>
      </c>
      <c r="G976">
        <v>503</v>
      </c>
      <c r="H976">
        <v>511</v>
      </c>
      <c r="I976">
        <v>2010</v>
      </c>
      <c r="J976">
        <v>2</v>
      </c>
      <c r="K976">
        <v>28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 t="s">
        <v>3330</v>
      </c>
      <c r="V976" t="s">
        <v>167</v>
      </c>
      <c r="W976" t="s">
        <v>3331</v>
      </c>
      <c r="X976" t="s">
        <v>3332</v>
      </c>
      <c r="Y976">
        <v>132363</v>
      </c>
      <c r="Z976" t="s">
        <v>326</v>
      </c>
      <c r="AA976" t="s">
        <v>327</v>
      </c>
      <c r="AB976">
        <v>44411118</v>
      </c>
      <c r="AC976">
        <v>13</v>
      </c>
      <c r="AD976" t="s">
        <v>249</v>
      </c>
      <c r="AE976" t="s">
        <v>249</v>
      </c>
      <c r="AF976">
        <v>13</v>
      </c>
      <c r="AG976">
        <v>11</v>
      </c>
      <c r="AH976">
        <v>54</v>
      </c>
      <c r="AI976" t="s">
        <v>176</v>
      </c>
      <c r="AJ976" t="s">
        <v>1624</v>
      </c>
      <c r="AK976" t="s">
        <v>1624</v>
      </c>
      <c r="AL976" t="s">
        <v>178</v>
      </c>
      <c r="AM976">
        <v>3</v>
      </c>
      <c r="AN976">
        <v>66</v>
      </c>
      <c r="AO976" t="s">
        <v>193</v>
      </c>
      <c r="AP976" t="s">
        <v>294</v>
      </c>
      <c r="AQ976">
        <v>20180527</v>
      </c>
      <c r="AR976">
        <v>104411</v>
      </c>
      <c r="AS976" t="s">
        <v>181</v>
      </c>
      <c r="AT976">
        <v>58.572152799999998</v>
      </c>
      <c r="AU976" t="s">
        <v>181</v>
      </c>
      <c r="AV976"/>
      <c r="AW976"/>
      <c r="AX976"/>
      <c r="AY976"/>
      <c r="AZ976"/>
      <c r="BA976"/>
      <c r="BB976"/>
      <c r="BC976" s="19" t="str">
        <f t="shared" si="31"/>
        <v>LLAMA</v>
      </c>
      <c r="BD976" s="20" t="str">
        <f t="shared" si="32"/>
        <v>LLAMA CITY GDE</v>
      </c>
      <c r="BE976" s="12" t="e">
        <v>#N/A</v>
      </c>
    </row>
    <row r="977" spans="3:57">
      <c r="C977" s="114">
        <v>5112</v>
      </c>
      <c r="D977" t="s">
        <v>288</v>
      </c>
      <c r="E977">
        <v>512</v>
      </c>
      <c r="F977">
        <v>519</v>
      </c>
      <c r="G977">
        <v>503</v>
      </c>
      <c r="H977">
        <v>511</v>
      </c>
      <c r="I977">
        <v>2010</v>
      </c>
      <c r="J977">
        <v>2</v>
      </c>
      <c r="K977">
        <v>26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2013</v>
      </c>
      <c r="S977">
        <v>5</v>
      </c>
      <c r="T977">
        <v>8</v>
      </c>
      <c r="U977" t="s">
        <v>621</v>
      </c>
      <c r="V977" t="s">
        <v>167</v>
      </c>
      <c r="W977" t="s">
        <v>3333</v>
      </c>
      <c r="X977" t="s">
        <v>3334</v>
      </c>
      <c r="Y977">
        <v>130150</v>
      </c>
      <c r="Z977" t="s">
        <v>1409</v>
      </c>
      <c r="AA977" t="s">
        <v>1410</v>
      </c>
      <c r="AB977">
        <v>2281435048</v>
      </c>
      <c r="AC977">
        <v>13</v>
      </c>
      <c r="AD977" t="s">
        <v>249</v>
      </c>
      <c r="AE977" t="s">
        <v>249</v>
      </c>
      <c r="AF977">
        <v>13</v>
      </c>
      <c r="AG977">
        <v>11</v>
      </c>
      <c r="AH977">
        <v>54</v>
      </c>
      <c r="AI977" t="s">
        <v>167</v>
      </c>
      <c r="AJ977" t="s">
        <v>1624</v>
      </c>
      <c r="AK977" t="s">
        <v>1624</v>
      </c>
      <c r="AL977" t="s">
        <v>177</v>
      </c>
      <c r="AM977">
        <v>0</v>
      </c>
      <c r="AN977">
        <v>3</v>
      </c>
      <c r="AO977" t="s">
        <v>3008</v>
      </c>
      <c r="AP977" t="s">
        <v>294</v>
      </c>
      <c r="AQ977">
        <v>20180527</v>
      </c>
      <c r="AR977">
        <v>104411</v>
      </c>
      <c r="AS977" t="s">
        <v>167</v>
      </c>
      <c r="AT977">
        <v>0</v>
      </c>
      <c r="AU977" t="s">
        <v>167</v>
      </c>
      <c r="AV977">
        <v>0</v>
      </c>
      <c r="AW977"/>
      <c r="AX977"/>
      <c r="AY977"/>
      <c r="AZ977"/>
      <c r="BA977"/>
      <c r="BB977"/>
      <c r="BC977" s="19" t="str">
        <f t="shared" si="31"/>
        <v>TRA</v>
      </c>
      <c r="BD977" s="20" t="str">
        <f t="shared" si="32"/>
        <v>TRA A</v>
      </c>
      <c r="BE977" s="12" t="e">
        <v>#N/A</v>
      </c>
    </row>
    <row r="978" spans="3:57">
      <c r="C978" s="114">
        <v>5113</v>
      </c>
      <c r="D978" t="s">
        <v>288</v>
      </c>
      <c r="E978">
        <v>515</v>
      </c>
      <c r="F978">
        <v>569</v>
      </c>
      <c r="G978">
        <v>510</v>
      </c>
      <c r="H978">
        <v>541</v>
      </c>
      <c r="I978">
        <v>2010</v>
      </c>
      <c r="J978">
        <v>2</v>
      </c>
      <c r="K978">
        <v>28</v>
      </c>
      <c r="L978">
        <v>2015</v>
      </c>
      <c r="M978">
        <v>1</v>
      </c>
      <c r="N978">
        <v>1</v>
      </c>
      <c r="O978">
        <v>2015</v>
      </c>
      <c r="P978">
        <v>2</v>
      </c>
      <c r="Q978">
        <v>20</v>
      </c>
      <c r="R978">
        <v>2019</v>
      </c>
      <c r="S978">
        <v>10</v>
      </c>
      <c r="T978">
        <v>25</v>
      </c>
      <c r="U978" t="s">
        <v>3335</v>
      </c>
      <c r="V978" t="s">
        <v>167</v>
      </c>
      <c r="W978" t="s">
        <v>3336</v>
      </c>
      <c r="X978" t="s">
        <v>3337</v>
      </c>
      <c r="Y978">
        <v>990003</v>
      </c>
      <c r="Z978" t="s">
        <v>232</v>
      </c>
      <c r="AA978" t="s">
        <v>2241</v>
      </c>
      <c r="AB978">
        <v>49816801</v>
      </c>
      <c r="AC978">
        <v>99</v>
      </c>
      <c r="AD978" t="s">
        <v>174</v>
      </c>
      <c r="AE978" t="s">
        <v>174</v>
      </c>
      <c r="AF978">
        <v>99</v>
      </c>
      <c r="AG978">
        <v>11</v>
      </c>
      <c r="AH978">
        <v>54</v>
      </c>
      <c r="AI978" t="s">
        <v>176</v>
      </c>
      <c r="AJ978" t="s">
        <v>1624</v>
      </c>
      <c r="AK978" t="s">
        <v>1624</v>
      </c>
      <c r="AL978" t="s">
        <v>177</v>
      </c>
      <c r="AM978">
        <v>3</v>
      </c>
      <c r="AN978">
        <v>5</v>
      </c>
      <c r="AO978" t="s">
        <v>779</v>
      </c>
      <c r="AP978" t="s">
        <v>3139</v>
      </c>
      <c r="AQ978">
        <v>20191028</v>
      </c>
      <c r="AR978">
        <v>144254</v>
      </c>
      <c r="AS978" t="s">
        <v>181</v>
      </c>
      <c r="AT978">
        <v>58.424682400000002</v>
      </c>
      <c r="AU978" t="s">
        <v>181</v>
      </c>
      <c r="AV978"/>
      <c r="AW978"/>
      <c r="AX978"/>
      <c r="AY978"/>
      <c r="AZ978"/>
      <c r="BA978"/>
      <c r="BB978"/>
      <c r="BC978" s="19" t="str">
        <f t="shared" si="31"/>
        <v>LLAMA</v>
      </c>
      <c r="BD978" s="20" t="str">
        <f t="shared" si="32"/>
        <v>LLAMA A</v>
      </c>
      <c r="BE978" s="12" t="e">
        <v>#N/A</v>
      </c>
    </row>
    <row r="979" spans="3:57">
      <c r="C979" s="114">
        <v>5114</v>
      </c>
      <c r="D979" t="s">
        <v>167</v>
      </c>
      <c r="E979">
        <v>512</v>
      </c>
      <c r="F979">
        <v>519</v>
      </c>
      <c r="G979">
        <v>503</v>
      </c>
      <c r="H979">
        <v>511</v>
      </c>
      <c r="I979">
        <v>2010</v>
      </c>
      <c r="J979">
        <v>4</v>
      </c>
      <c r="K979">
        <v>5</v>
      </c>
      <c r="L979">
        <v>2015</v>
      </c>
      <c r="M979">
        <v>3</v>
      </c>
      <c r="N979">
        <v>10</v>
      </c>
      <c r="O979">
        <v>2015</v>
      </c>
      <c r="P979">
        <v>4</v>
      </c>
      <c r="Q979">
        <v>2</v>
      </c>
      <c r="R979">
        <v>0</v>
      </c>
      <c r="S979">
        <v>0</v>
      </c>
      <c r="T979">
        <v>0</v>
      </c>
      <c r="U979" t="s">
        <v>542</v>
      </c>
      <c r="V979" t="s">
        <v>214</v>
      </c>
      <c r="W979" t="s">
        <v>3338</v>
      </c>
      <c r="X979" t="s">
        <v>3339</v>
      </c>
      <c r="Y979">
        <v>131364</v>
      </c>
      <c r="Z979" t="s">
        <v>545</v>
      </c>
      <c r="AA979" t="s">
        <v>886</v>
      </c>
      <c r="AB979">
        <v>46941833</v>
      </c>
      <c r="AC979">
        <v>13</v>
      </c>
      <c r="AD979" t="s">
        <v>249</v>
      </c>
      <c r="AE979" t="s">
        <v>249</v>
      </c>
      <c r="AF979">
        <v>13</v>
      </c>
      <c r="AG979">
        <v>11</v>
      </c>
      <c r="AH979">
        <v>54</v>
      </c>
      <c r="AI979" t="s">
        <v>176</v>
      </c>
      <c r="AJ979" t="s">
        <v>1624</v>
      </c>
      <c r="AK979" t="s">
        <v>1624</v>
      </c>
      <c r="AL979" t="s">
        <v>178</v>
      </c>
      <c r="AM979">
        <v>3</v>
      </c>
      <c r="AN979">
        <v>66</v>
      </c>
      <c r="AO979" t="s">
        <v>193</v>
      </c>
      <c r="AP979" t="s">
        <v>294</v>
      </c>
      <c r="AQ979">
        <v>20180527</v>
      </c>
      <c r="AR979">
        <v>104411</v>
      </c>
      <c r="AS979" t="s">
        <v>181</v>
      </c>
      <c r="AT979">
        <v>58.574399499999998</v>
      </c>
      <c r="AU979" t="s">
        <v>181</v>
      </c>
      <c r="AV979"/>
      <c r="AW979"/>
      <c r="AX979"/>
      <c r="AY979"/>
      <c r="AZ979"/>
      <c r="BA979"/>
      <c r="BB979"/>
      <c r="BC979" s="19" t="str">
        <f t="shared" si="31"/>
        <v>LLAMA</v>
      </c>
      <c r="BD979" s="20" t="str">
        <f t="shared" si="32"/>
        <v>LLAMA CITY GDE</v>
      </c>
      <c r="BE979" s="12" t="e">
        <v>#N/A</v>
      </c>
    </row>
    <row r="980" spans="3:57">
      <c r="C980" s="114">
        <v>5115</v>
      </c>
      <c r="D980" t="s">
        <v>167</v>
      </c>
      <c r="E980">
        <v>511</v>
      </c>
      <c r="F980">
        <v>529</v>
      </c>
      <c r="G980">
        <v>501</v>
      </c>
      <c r="H980">
        <v>501</v>
      </c>
      <c r="I980">
        <v>2010</v>
      </c>
      <c r="J980">
        <v>3</v>
      </c>
      <c r="K980">
        <v>31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 t="s">
        <v>253</v>
      </c>
      <c r="V980" t="s">
        <v>167</v>
      </c>
      <c r="W980" t="s">
        <v>3340</v>
      </c>
      <c r="X980" t="s">
        <v>3341</v>
      </c>
      <c r="Y980">
        <v>130686</v>
      </c>
      <c r="Z980" t="s">
        <v>247</v>
      </c>
      <c r="AA980" t="s">
        <v>248</v>
      </c>
      <c r="AB980">
        <v>44887930</v>
      </c>
      <c r="AC980">
        <v>13</v>
      </c>
      <c r="AD980" t="s">
        <v>249</v>
      </c>
      <c r="AE980" t="s">
        <v>249</v>
      </c>
      <c r="AF980">
        <v>13</v>
      </c>
      <c r="AG980">
        <v>11</v>
      </c>
      <c r="AH980">
        <v>54</v>
      </c>
      <c r="AI980" t="s">
        <v>176</v>
      </c>
      <c r="AJ980" t="s">
        <v>1624</v>
      </c>
      <c r="AK980" t="s">
        <v>1624</v>
      </c>
      <c r="AL980" t="s">
        <v>178</v>
      </c>
      <c r="AM980">
        <v>3</v>
      </c>
      <c r="AN980">
        <v>142</v>
      </c>
      <c r="AO980" t="s">
        <v>219</v>
      </c>
      <c r="AP980" t="s">
        <v>180</v>
      </c>
      <c r="AQ980">
        <v>20201223</v>
      </c>
      <c r="AR980">
        <v>34100</v>
      </c>
      <c r="AS980" t="s">
        <v>181</v>
      </c>
      <c r="AT980">
        <v>58.540363300000003</v>
      </c>
      <c r="AU980" t="s">
        <v>181</v>
      </c>
      <c r="AV980"/>
      <c r="AW980"/>
      <c r="AX980"/>
      <c r="AY980"/>
      <c r="AZ980"/>
      <c r="BA980"/>
      <c r="BB980"/>
      <c r="BC980" s="19" t="str">
        <f t="shared" si="31"/>
        <v>LLAMA</v>
      </c>
      <c r="BD980" s="20" t="e">
        <f t="shared" si="32"/>
        <v>#N/A</v>
      </c>
      <c r="BE980" s="12" t="e">
        <v>#N/A</v>
      </c>
    </row>
    <row r="981" spans="3:57">
      <c r="C981" s="114">
        <v>5116</v>
      </c>
      <c r="D981" t="s">
        <v>288</v>
      </c>
      <c r="E981">
        <v>511</v>
      </c>
      <c r="F981">
        <v>509</v>
      </c>
      <c r="G981">
        <v>501</v>
      </c>
      <c r="H981">
        <v>501</v>
      </c>
      <c r="I981">
        <v>2010</v>
      </c>
      <c r="J981">
        <v>3</v>
      </c>
      <c r="K981">
        <v>31</v>
      </c>
      <c r="L981">
        <v>2016</v>
      </c>
      <c r="M981">
        <v>5</v>
      </c>
      <c r="N981">
        <v>5</v>
      </c>
      <c r="O981">
        <v>2018</v>
      </c>
      <c r="P981">
        <v>12</v>
      </c>
      <c r="Q981">
        <v>31</v>
      </c>
      <c r="R981">
        <v>2015</v>
      </c>
      <c r="S981">
        <v>3</v>
      </c>
      <c r="T981">
        <v>9</v>
      </c>
      <c r="U981" t="s">
        <v>2537</v>
      </c>
      <c r="V981" t="s">
        <v>167</v>
      </c>
      <c r="W981" t="s">
        <v>3342</v>
      </c>
      <c r="X981" t="s">
        <v>3343</v>
      </c>
      <c r="Y981">
        <v>990001</v>
      </c>
      <c r="Z981" t="s">
        <v>174</v>
      </c>
      <c r="AA981" t="s">
        <v>424</v>
      </c>
      <c r="AB981">
        <v>45680591</v>
      </c>
      <c r="AC981">
        <v>99</v>
      </c>
      <c r="AD981" t="s">
        <v>174</v>
      </c>
      <c r="AE981" t="s">
        <v>174</v>
      </c>
      <c r="AF981">
        <v>99</v>
      </c>
      <c r="AG981">
        <v>11</v>
      </c>
      <c r="AH981">
        <v>54</v>
      </c>
      <c r="AI981" t="s">
        <v>167</v>
      </c>
      <c r="AJ981" t="s">
        <v>1624</v>
      </c>
      <c r="AK981" t="s">
        <v>1624</v>
      </c>
      <c r="AL981" t="s">
        <v>177</v>
      </c>
      <c r="AM981">
        <v>0</v>
      </c>
      <c r="AN981">
        <v>4</v>
      </c>
      <c r="AO981" t="s">
        <v>779</v>
      </c>
      <c r="AP981" t="s">
        <v>294</v>
      </c>
      <c r="AQ981">
        <v>20180527</v>
      </c>
      <c r="AR981">
        <v>104411</v>
      </c>
      <c r="AS981" t="s">
        <v>181</v>
      </c>
      <c r="AT981">
        <v>58.523656199999998</v>
      </c>
      <c r="AU981" t="s">
        <v>181</v>
      </c>
      <c r="AV981"/>
      <c r="AW981"/>
      <c r="AX981"/>
      <c r="AY981"/>
      <c r="AZ981"/>
      <c r="BA981"/>
      <c r="BB981"/>
      <c r="BC981" s="19" t="str">
        <f t="shared" si="31"/>
        <v>TRA</v>
      </c>
      <c r="BD981" s="20" t="str">
        <f t="shared" si="32"/>
        <v>TRA A</v>
      </c>
      <c r="BE981" s="12" t="e">
        <v>#N/A</v>
      </c>
    </row>
    <row r="982" spans="3:57">
      <c r="C982" s="114">
        <v>5117</v>
      </c>
      <c r="D982" t="s">
        <v>288</v>
      </c>
      <c r="E982">
        <v>512</v>
      </c>
      <c r="F982">
        <v>519</v>
      </c>
      <c r="G982">
        <v>503</v>
      </c>
      <c r="H982">
        <v>511</v>
      </c>
      <c r="I982">
        <v>2010</v>
      </c>
      <c r="J982">
        <v>4</v>
      </c>
      <c r="K982">
        <v>28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2016</v>
      </c>
      <c r="S982">
        <v>7</v>
      </c>
      <c r="T982">
        <v>1</v>
      </c>
      <c r="U982" t="s">
        <v>2754</v>
      </c>
      <c r="V982" t="s">
        <v>167</v>
      </c>
      <c r="W982" t="s">
        <v>3344</v>
      </c>
      <c r="X982" t="s">
        <v>3345</v>
      </c>
      <c r="Y982">
        <v>131986</v>
      </c>
      <c r="Z982" t="s">
        <v>399</v>
      </c>
      <c r="AA982" t="s">
        <v>650</v>
      </c>
      <c r="AB982">
        <v>46967791</v>
      </c>
      <c r="AC982">
        <v>13</v>
      </c>
      <c r="AD982" t="s">
        <v>249</v>
      </c>
      <c r="AE982" t="s">
        <v>249</v>
      </c>
      <c r="AF982">
        <v>13</v>
      </c>
      <c r="AG982">
        <v>11</v>
      </c>
      <c r="AH982">
        <v>54</v>
      </c>
      <c r="AI982" t="s">
        <v>176</v>
      </c>
      <c r="AJ982" t="s">
        <v>1624</v>
      </c>
      <c r="AK982" t="s">
        <v>1624</v>
      </c>
      <c r="AL982" t="s">
        <v>178</v>
      </c>
      <c r="AM982">
        <v>3</v>
      </c>
      <c r="AN982">
        <v>30</v>
      </c>
      <c r="AO982" t="s">
        <v>293</v>
      </c>
      <c r="AP982" t="s">
        <v>294</v>
      </c>
      <c r="AQ982">
        <v>20180527</v>
      </c>
      <c r="AR982">
        <v>104411</v>
      </c>
      <c r="AS982" t="s">
        <v>181</v>
      </c>
      <c r="AT982">
        <v>58.603248600000001</v>
      </c>
      <c r="AU982" t="s">
        <v>181</v>
      </c>
      <c r="AV982"/>
      <c r="AW982"/>
      <c r="AX982"/>
      <c r="AY982"/>
      <c r="AZ982"/>
      <c r="BA982"/>
      <c r="BB982"/>
      <c r="BC982" s="19" t="str">
        <f t="shared" si="31"/>
        <v>LLAMA</v>
      </c>
      <c r="BD982" s="20" t="str">
        <f t="shared" si="32"/>
        <v>LLAMA DM A</v>
      </c>
      <c r="BE982" s="12" t="e">
        <v>#N/A</v>
      </c>
    </row>
    <row r="983" spans="3:57">
      <c r="C983" s="114">
        <v>5118</v>
      </c>
      <c r="D983" t="s">
        <v>167</v>
      </c>
      <c r="E983">
        <v>511</v>
      </c>
      <c r="F983">
        <v>509</v>
      </c>
      <c r="G983">
        <v>501</v>
      </c>
      <c r="H983">
        <v>501</v>
      </c>
      <c r="I983">
        <v>2010</v>
      </c>
      <c r="J983">
        <v>5</v>
      </c>
      <c r="K983">
        <v>20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 t="s">
        <v>1532</v>
      </c>
      <c r="V983" t="s">
        <v>214</v>
      </c>
      <c r="W983" t="s">
        <v>3346</v>
      </c>
      <c r="X983" t="s">
        <v>3347</v>
      </c>
      <c r="Y983">
        <v>132211</v>
      </c>
      <c r="Z983" t="s">
        <v>1015</v>
      </c>
      <c r="AA983" t="s">
        <v>1016</v>
      </c>
      <c r="AB983">
        <v>46581632</v>
      </c>
      <c r="AC983">
        <v>13</v>
      </c>
      <c r="AD983" t="s">
        <v>249</v>
      </c>
      <c r="AE983" t="s">
        <v>249</v>
      </c>
      <c r="AF983">
        <v>13</v>
      </c>
      <c r="AG983">
        <v>11</v>
      </c>
      <c r="AH983">
        <v>54</v>
      </c>
      <c r="AI983" t="s">
        <v>176</v>
      </c>
      <c r="AJ983" t="s">
        <v>1624</v>
      </c>
      <c r="AK983" t="s">
        <v>1624</v>
      </c>
      <c r="AL983" t="s">
        <v>177</v>
      </c>
      <c r="AM983">
        <v>3</v>
      </c>
      <c r="AN983">
        <v>30</v>
      </c>
      <c r="AO983" t="s">
        <v>293</v>
      </c>
      <c r="AP983" t="s">
        <v>194</v>
      </c>
      <c r="AQ983">
        <v>20200906</v>
      </c>
      <c r="AR983">
        <v>95313</v>
      </c>
      <c r="AS983" t="s">
        <v>181</v>
      </c>
      <c r="AT983">
        <v>58.563769499999999</v>
      </c>
      <c r="AU983" t="s">
        <v>181</v>
      </c>
      <c r="AV983"/>
      <c r="AW983"/>
      <c r="AX983"/>
      <c r="AY983"/>
      <c r="AZ983"/>
      <c r="BA983"/>
      <c r="BB983"/>
      <c r="BC983" s="19" t="str">
        <f t="shared" si="31"/>
        <v>LLAMA</v>
      </c>
      <c r="BD983" s="20" t="str">
        <f t="shared" si="32"/>
        <v>LLAMA DM A</v>
      </c>
      <c r="BE983" s="12" t="e">
        <v>#N/A</v>
      </c>
    </row>
    <row r="984" spans="3:57">
      <c r="C984" s="114">
        <v>5119</v>
      </c>
      <c r="D984" t="s">
        <v>288</v>
      </c>
      <c r="E984">
        <v>512</v>
      </c>
      <c r="F984">
        <v>519</v>
      </c>
      <c r="G984">
        <v>503</v>
      </c>
      <c r="H984">
        <v>511</v>
      </c>
      <c r="I984">
        <v>2010</v>
      </c>
      <c r="J984">
        <v>5</v>
      </c>
      <c r="K984">
        <v>29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2017</v>
      </c>
      <c r="S984">
        <v>4</v>
      </c>
      <c r="T984">
        <v>7</v>
      </c>
      <c r="U984" t="s">
        <v>3348</v>
      </c>
      <c r="V984" t="s">
        <v>167</v>
      </c>
      <c r="W984" t="s">
        <v>3349</v>
      </c>
      <c r="X984" t="s">
        <v>3350</v>
      </c>
      <c r="Y984">
        <v>132679</v>
      </c>
      <c r="Z984" t="s">
        <v>957</v>
      </c>
      <c r="AA984" t="s">
        <v>3351</v>
      </c>
      <c r="AB984">
        <v>44625181</v>
      </c>
      <c r="AC984">
        <v>13</v>
      </c>
      <c r="AD984" t="s">
        <v>249</v>
      </c>
      <c r="AE984" t="s">
        <v>249</v>
      </c>
      <c r="AF984">
        <v>13</v>
      </c>
      <c r="AG984">
        <v>11</v>
      </c>
      <c r="AH984">
        <v>54</v>
      </c>
      <c r="AI984" t="s">
        <v>176</v>
      </c>
      <c r="AJ984" t="s">
        <v>1624</v>
      </c>
      <c r="AK984" t="s">
        <v>1624</v>
      </c>
      <c r="AL984" t="s">
        <v>177</v>
      </c>
      <c r="AM984">
        <v>3</v>
      </c>
      <c r="AN984">
        <v>2</v>
      </c>
      <c r="AO984" t="s">
        <v>779</v>
      </c>
      <c r="AP984" t="s">
        <v>294</v>
      </c>
      <c r="AQ984">
        <v>20180527</v>
      </c>
      <c r="AR984">
        <v>104411</v>
      </c>
      <c r="AS984" t="s">
        <v>181</v>
      </c>
      <c r="AT984">
        <v>58.492198000000002</v>
      </c>
      <c r="AU984" t="s">
        <v>181</v>
      </c>
      <c r="AV984"/>
      <c r="AW984"/>
      <c r="AX984"/>
      <c r="AY984"/>
      <c r="AZ984"/>
      <c r="BA984"/>
      <c r="BB984"/>
      <c r="BC984" s="19" t="str">
        <f t="shared" si="31"/>
        <v>LLAMA</v>
      </c>
      <c r="BD984" s="20" t="str">
        <f t="shared" si="32"/>
        <v>LLAMA A</v>
      </c>
      <c r="BE984" s="12" t="e">
        <v>#N/A</v>
      </c>
    </row>
    <row r="985" spans="3:57">
      <c r="C985" s="114">
        <v>5120</v>
      </c>
      <c r="D985" t="s">
        <v>167</v>
      </c>
      <c r="E985">
        <v>512</v>
      </c>
      <c r="F985">
        <v>519</v>
      </c>
      <c r="G985">
        <v>503</v>
      </c>
      <c r="H985">
        <v>511</v>
      </c>
      <c r="I985">
        <v>2010</v>
      </c>
      <c r="J985">
        <v>5</v>
      </c>
      <c r="K985">
        <v>26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 t="s">
        <v>3352</v>
      </c>
      <c r="V985" t="s">
        <v>167</v>
      </c>
      <c r="W985" t="s">
        <v>3353</v>
      </c>
      <c r="X985" t="s">
        <v>3354</v>
      </c>
      <c r="Y985">
        <v>130016</v>
      </c>
      <c r="Z985" t="s">
        <v>3355</v>
      </c>
      <c r="AA985" t="s">
        <v>3356</v>
      </c>
      <c r="AB985">
        <v>2983481224</v>
      </c>
      <c r="AC985">
        <v>13</v>
      </c>
      <c r="AD985" t="s">
        <v>249</v>
      </c>
      <c r="AE985" t="s">
        <v>249</v>
      </c>
      <c r="AF985">
        <v>13</v>
      </c>
      <c r="AG985">
        <v>11</v>
      </c>
      <c r="AH985">
        <v>54</v>
      </c>
      <c r="AI985" t="s">
        <v>273</v>
      </c>
      <c r="AJ985" t="s">
        <v>1624</v>
      </c>
      <c r="AK985" t="s">
        <v>1624</v>
      </c>
      <c r="AL985" t="s">
        <v>177</v>
      </c>
      <c r="AM985">
        <v>0</v>
      </c>
      <c r="AN985">
        <v>131</v>
      </c>
      <c r="AO985" t="s">
        <v>179</v>
      </c>
      <c r="AP985" t="s">
        <v>180</v>
      </c>
      <c r="AQ985">
        <v>20201231</v>
      </c>
      <c r="AR985">
        <v>34210</v>
      </c>
      <c r="AS985" t="s">
        <v>181</v>
      </c>
      <c r="AT985">
        <v>60.09975</v>
      </c>
      <c r="AU985" t="s">
        <v>181</v>
      </c>
      <c r="AV985"/>
      <c r="AW985"/>
      <c r="AX985"/>
      <c r="AY985"/>
      <c r="AZ985"/>
      <c r="BA985"/>
      <c r="BB985"/>
      <c r="BC985" s="19" t="str">
        <f t="shared" si="31"/>
        <v>TRA</v>
      </c>
      <c r="BD985" s="20" t="e">
        <f t="shared" si="32"/>
        <v>#N/A</v>
      </c>
      <c r="BE985" s="12" t="e">
        <v>#N/A</v>
      </c>
    </row>
    <row r="986" spans="3:57">
      <c r="C986" s="114">
        <v>5121</v>
      </c>
      <c r="D986" t="s">
        <v>288</v>
      </c>
      <c r="E986">
        <v>512</v>
      </c>
      <c r="F986">
        <v>539</v>
      </c>
      <c r="G986">
        <v>503</v>
      </c>
      <c r="H986">
        <v>511</v>
      </c>
      <c r="I986">
        <v>2011</v>
      </c>
      <c r="J986">
        <v>9</v>
      </c>
      <c r="K986">
        <v>1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2011</v>
      </c>
      <c r="S986">
        <v>9</v>
      </c>
      <c r="T986">
        <v>2</v>
      </c>
      <c r="U986" t="s">
        <v>3357</v>
      </c>
      <c r="V986" t="s">
        <v>167</v>
      </c>
      <c r="W986" t="s">
        <v>3358</v>
      </c>
      <c r="X986" t="s">
        <v>3359</v>
      </c>
      <c r="Y986">
        <v>131800</v>
      </c>
      <c r="Z986" t="s">
        <v>533</v>
      </c>
      <c r="AA986" t="s">
        <v>1076</v>
      </c>
      <c r="AB986">
        <v>40000000</v>
      </c>
      <c r="AC986">
        <v>13</v>
      </c>
      <c r="AD986" t="s">
        <v>249</v>
      </c>
      <c r="AE986" t="s">
        <v>249</v>
      </c>
      <c r="AF986">
        <v>13</v>
      </c>
      <c r="AG986">
        <v>11</v>
      </c>
      <c r="AH986">
        <v>54</v>
      </c>
      <c r="AI986" t="s">
        <v>167</v>
      </c>
      <c r="AJ986" t="s">
        <v>1624</v>
      </c>
      <c r="AK986" t="s">
        <v>1624</v>
      </c>
      <c r="AL986" t="s">
        <v>177</v>
      </c>
      <c r="AM986">
        <v>3</v>
      </c>
      <c r="AN986">
        <v>26</v>
      </c>
      <c r="AO986" t="s">
        <v>3008</v>
      </c>
      <c r="AP986" t="s">
        <v>294</v>
      </c>
      <c r="AQ986">
        <v>20180527</v>
      </c>
      <c r="AR986">
        <v>104411</v>
      </c>
      <c r="AS986" t="s">
        <v>167</v>
      </c>
      <c r="AT986">
        <v>0</v>
      </c>
      <c r="AU986" t="s">
        <v>167</v>
      </c>
      <c r="AV986">
        <v>0</v>
      </c>
      <c r="AW986"/>
      <c r="AX986"/>
      <c r="AY986"/>
      <c r="AZ986"/>
      <c r="BA986"/>
      <c r="BB986"/>
      <c r="BC986" s="19" t="str">
        <f t="shared" si="31"/>
        <v>LLAMA</v>
      </c>
      <c r="BD986" s="20" t="str">
        <f t="shared" si="32"/>
        <v>LLAMA B</v>
      </c>
      <c r="BE986" s="12" t="e">
        <v>#N/A</v>
      </c>
    </row>
    <row r="987" spans="3:57">
      <c r="C987" s="114">
        <v>5122</v>
      </c>
      <c r="D987" t="s">
        <v>167</v>
      </c>
      <c r="E987">
        <v>516</v>
      </c>
      <c r="F987">
        <v>561</v>
      </c>
      <c r="G987">
        <v>509</v>
      </c>
      <c r="H987">
        <v>551</v>
      </c>
      <c r="I987">
        <v>2010</v>
      </c>
      <c r="J987">
        <v>7</v>
      </c>
      <c r="K987">
        <v>23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 t="s">
        <v>3360</v>
      </c>
      <c r="V987" t="s">
        <v>167</v>
      </c>
      <c r="W987" t="s">
        <v>3361</v>
      </c>
      <c r="X987" t="s">
        <v>3362</v>
      </c>
      <c r="Y987">
        <v>130530</v>
      </c>
      <c r="Z987" t="s">
        <v>1219</v>
      </c>
      <c r="AA987" t="s">
        <v>1220</v>
      </c>
      <c r="AB987">
        <v>2342431882</v>
      </c>
      <c r="AC987">
        <v>13</v>
      </c>
      <c r="AD987" t="s">
        <v>249</v>
      </c>
      <c r="AE987" t="s">
        <v>249</v>
      </c>
      <c r="AF987">
        <v>13</v>
      </c>
      <c r="AG987">
        <v>11</v>
      </c>
      <c r="AH987">
        <v>54</v>
      </c>
      <c r="AI987" t="s">
        <v>176</v>
      </c>
      <c r="AJ987" t="s">
        <v>1624</v>
      </c>
      <c r="AK987" t="s">
        <v>1624</v>
      </c>
      <c r="AL987" t="s">
        <v>177</v>
      </c>
      <c r="AM987">
        <v>3</v>
      </c>
      <c r="AN987">
        <v>132</v>
      </c>
      <c r="AO987" t="s">
        <v>179</v>
      </c>
      <c r="AP987" t="s">
        <v>180</v>
      </c>
      <c r="AQ987">
        <v>20210108</v>
      </c>
      <c r="AR987">
        <v>33539</v>
      </c>
      <c r="AS987" t="s">
        <v>181</v>
      </c>
      <c r="AT987">
        <v>60.477344000000002</v>
      </c>
      <c r="AU987" t="s">
        <v>181</v>
      </c>
      <c r="AV987"/>
      <c r="AW987"/>
      <c r="AX987"/>
      <c r="AY987"/>
      <c r="AZ987"/>
      <c r="BA987"/>
      <c r="BB987"/>
      <c r="BC987" s="19" t="str">
        <f t="shared" si="31"/>
        <v>LLAMA</v>
      </c>
      <c r="BD987" s="20" t="e">
        <f t="shared" si="32"/>
        <v>#N/A</v>
      </c>
      <c r="BE987" s="12" t="e">
        <v>#N/A</v>
      </c>
    </row>
    <row r="988" spans="3:57">
      <c r="C988" s="114">
        <v>5123</v>
      </c>
      <c r="D988" t="s">
        <v>167</v>
      </c>
      <c r="E988">
        <v>511</v>
      </c>
      <c r="F988">
        <v>509</v>
      </c>
      <c r="G988">
        <v>501</v>
      </c>
      <c r="H988">
        <v>501</v>
      </c>
      <c r="I988">
        <v>2010</v>
      </c>
      <c r="J988">
        <v>7</v>
      </c>
      <c r="K988">
        <v>16</v>
      </c>
      <c r="L988">
        <v>2015</v>
      </c>
      <c r="M988">
        <v>7</v>
      </c>
      <c r="N988">
        <v>12</v>
      </c>
      <c r="O988">
        <v>2015</v>
      </c>
      <c r="P988">
        <v>8</v>
      </c>
      <c r="Q988">
        <v>4</v>
      </c>
      <c r="R988">
        <v>0</v>
      </c>
      <c r="S988">
        <v>0</v>
      </c>
      <c r="T988">
        <v>0</v>
      </c>
      <c r="U988" t="s">
        <v>3363</v>
      </c>
      <c r="V988" t="s">
        <v>167</v>
      </c>
      <c r="W988" t="s">
        <v>3364</v>
      </c>
      <c r="X988" t="s">
        <v>3365</v>
      </c>
      <c r="Y988">
        <v>131261</v>
      </c>
      <c r="Z988" t="s">
        <v>2611</v>
      </c>
      <c r="AA988" t="s">
        <v>2612</v>
      </c>
      <c r="AB988">
        <v>2320410400</v>
      </c>
      <c r="AC988">
        <v>13</v>
      </c>
      <c r="AD988" t="s">
        <v>249</v>
      </c>
      <c r="AE988" t="s">
        <v>249</v>
      </c>
      <c r="AF988">
        <v>13</v>
      </c>
      <c r="AG988">
        <v>11</v>
      </c>
      <c r="AH988">
        <v>54</v>
      </c>
      <c r="AI988" t="s">
        <v>176</v>
      </c>
      <c r="AJ988" t="s">
        <v>1624</v>
      </c>
      <c r="AK988" t="s">
        <v>1624</v>
      </c>
      <c r="AL988" t="s">
        <v>178</v>
      </c>
      <c r="AM988">
        <v>3</v>
      </c>
      <c r="AN988">
        <v>131</v>
      </c>
      <c r="AO988" t="s">
        <v>179</v>
      </c>
      <c r="AP988" t="s">
        <v>180</v>
      </c>
      <c r="AQ988">
        <v>20201231</v>
      </c>
      <c r="AR988">
        <v>34210</v>
      </c>
      <c r="AS988" t="s">
        <v>181</v>
      </c>
      <c r="AT988">
        <v>58.724871899999997</v>
      </c>
      <c r="AU988" t="s">
        <v>181</v>
      </c>
      <c r="AV988"/>
      <c r="AW988"/>
      <c r="AX988"/>
      <c r="AY988"/>
      <c r="AZ988"/>
      <c r="BA988"/>
      <c r="BB988"/>
      <c r="BC988" s="19" t="str">
        <f t="shared" si="31"/>
        <v>LLAMA</v>
      </c>
      <c r="BD988" s="20" t="e">
        <f t="shared" si="32"/>
        <v>#N/A</v>
      </c>
      <c r="BE988" s="12" t="e">
        <v>#N/A</v>
      </c>
    </row>
    <row r="989" spans="3:57">
      <c r="C989" s="114">
        <v>5124</v>
      </c>
      <c r="D989" t="s">
        <v>167</v>
      </c>
      <c r="E989">
        <v>512</v>
      </c>
      <c r="F989">
        <v>519</v>
      </c>
      <c r="G989">
        <v>503</v>
      </c>
      <c r="H989">
        <v>511</v>
      </c>
      <c r="I989">
        <v>2010</v>
      </c>
      <c r="J989">
        <v>7</v>
      </c>
      <c r="K989">
        <v>30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 t="s">
        <v>2405</v>
      </c>
      <c r="V989" t="s">
        <v>167</v>
      </c>
      <c r="W989" t="s">
        <v>3366</v>
      </c>
      <c r="X989" t="s">
        <v>3367</v>
      </c>
      <c r="Y989">
        <v>990020</v>
      </c>
      <c r="Z989" t="s">
        <v>1033</v>
      </c>
      <c r="AA989" t="s">
        <v>696</v>
      </c>
      <c r="AB989">
        <v>49192812</v>
      </c>
      <c r="AC989">
        <v>99</v>
      </c>
      <c r="AD989" t="s">
        <v>174</v>
      </c>
      <c r="AE989" t="s">
        <v>174</v>
      </c>
      <c r="AF989">
        <v>99</v>
      </c>
      <c r="AG989">
        <v>11</v>
      </c>
      <c r="AH989">
        <v>54</v>
      </c>
      <c r="AI989" t="s">
        <v>176</v>
      </c>
      <c r="AJ989" t="s">
        <v>1624</v>
      </c>
      <c r="AK989" t="s">
        <v>1624</v>
      </c>
      <c r="AL989" t="s">
        <v>178</v>
      </c>
      <c r="AM989">
        <v>3</v>
      </c>
      <c r="AN989">
        <v>131</v>
      </c>
      <c r="AO989" t="s">
        <v>179</v>
      </c>
      <c r="AP989" t="s">
        <v>180</v>
      </c>
      <c r="AQ989">
        <v>20201231</v>
      </c>
      <c r="AR989">
        <v>34218</v>
      </c>
      <c r="AS989" t="s">
        <v>181</v>
      </c>
      <c r="AT989">
        <v>58.424854600000003</v>
      </c>
      <c r="AU989" t="s">
        <v>181</v>
      </c>
      <c r="AV989"/>
      <c r="AW989"/>
      <c r="AX989"/>
      <c r="AY989"/>
      <c r="AZ989"/>
      <c r="BA989"/>
      <c r="BB989"/>
      <c r="BC989" s="19" t="str">
        <f t="shared" si="31"/>
        <v>LLAMA</v>
      </c>
      <c r="BD989" s="20" t="e">
        <f t="shared" si="32"/>
        <v>#N/A</v>
      </c>
      <c r="BE989" s="12" t="e">
        <v>#N/A</v>
      </c>
    </row>
    <row r="990" spans="3:57">
      <c r="C990" s="114">
        <v>5125</v>
      </c>
      <c r="D990" t="s">
        <v>288</v>
      </c>
      <c r="E990">
        <v>515</v>
      </c>
      <c r="F990">
        <v>569</v>
      </c>
      <c r="G990">
        <v>510</v>
      </c>
      <c r="H990">
        <v>541</v>
      </c>
      <c r="I990">
        <v>2010</v>
      </c>
      <c r="J990">
        <v>8</v>
      </c>
      <c r="K990">
        <v>10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2014</v>
      </c>
      <c r="S990">
        <v>8</v>
      </c>
      <c r="T990">
        <v>29</v>
      </c>
      <c r="U990" t="s">
        <v>3368</v>
      </c>
      <c r="V990" t="s">
        <v>167</v>
      </c>
      <c r="W990" t="s">
        <v>3369</v>
      </c>
      <c r="X990" t="s">
        <v>2304</v>
      </c>
      <c r="Y990">
        <v>132786</v>
      </c>
      <c r="Z990" t="s">
        <v>3370</v>
      </c>
      <c r="AA990" t="s">
        <v>3371</v>
      </c>
      <c r="AB990">
        <v>2284492651</v>
      </c>
      <c r="AC990">
        <v>13</v>
      </c>
      <c r="AD990" t="s">
        <v>249</v>
      </c>
      <c r="AE990" t="s">
        <v>249</v>
      </c>
      <c r="AF990">
        <v>13</v>
      </c>
      <c r="AG990">
        <v>11</v>
      </c>
      <c r="AH990">
        <v>54</v>
      </c>
      <c r="AI990" t="s">
        <v>167</v>
      </c>
      <c r="AJ990" t="s">
        <v>1624</v>
      </c>
      <c r="AK990" t="s">
        <v>1624</v>
      </c>
      <c r="AL990" t="s">
        <v>177</v>
      </c>
      <c r="AM990">
        <v>0</v>
      </c>
      <c r="AN990">
        <v>5</v>
      </c>
      <c r="AO990" t="s">
        <v>779</v>
      </c>
      <c r="AP990" t="s">
        <v>294</v>
      </c>
      <c r="AQ990">
        <v>20180527</v>
      </c>
      <c r="AR990">
        <v>104411</v>
      </c>
      <c r="AS990" t="s">
        <v>181</v>
      </c>
      <c r="AT990">
        <v>60.162163</v>
      </c>
      <c r="AU990" t="s">
        <v>181</v>
      </c>
      <c r="AV990"/>
      <c r="AW990"/>
      <c r="AX990"/>
      <c r="AY990"/>
      <c r="AZ990"/>
      <c r="BA990"/>
      <c r="BB990"/>
      <c r="BC990" s="19" t="str">
        <f t="shared" si="31"/>
        <v>TRA</v>
      </c>
      <c r="BD990" s="20" t="str">
        <f t="shared" si="32"/>
        <v>TRA A</v>
      </c>
      <c r="BE990" s="12" t="e">
        <v>#N/A</v>
      </c>
    </row>
    <row r="991" spans="3:57">
      <c r="C991" s="114">
        <v>5126</v>
      </c>
      <c r="D991" t="s">
        <v>288</v>
      </c>
      <c r="E991">
        <v>511</v>
      </c>
      <c r="F991">
        <v>509</v>
      </c>
      <c r="G991">
        <v>501</v>
      </c>
      <c r="H991">
        <v>501</v>
      </c>
      <c r="I991">
        <v>2010</v>
      </c>
      <c r="J991">
        <v>9</v>
      </c>
      <c r="K991">
        <v>10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2016</v>
      </c>
      <c r="S991">
        <v>1</v>
      </c>
      <c r="T991">
        <v>31</v>
      </c>
      <c r="U991" t="s">
        <v>3372</v>
      </c>
      <c r="V991" t="s">
        <v>167</v>
      </c>
      <c r="W991" t="s">
        <v>3373</v>
      </c>
      <c r="X991" t="s">
        <v>3374</v>
      </c>
      <c r="Y991">
        <v>131390</v>
      </c>
      <c r="Z991" t="s">
        <v>1660</v>
      </c>
      <c r="AA991" t="s">
        <v>1661</v>
      </c>
      <c r="AB991">
        <v>2320460304</v>
      </c>
      <c r="AC991">
        <v>13</v>
      </c>
      <c r="AD991" t="s">
        <v>249</v>
      </c>
      <c r="AE991" t="s">
        <v>249</v>
      </c>
      <c r="AF991">
        <v>13</v>
      </c>
      <c r="AG991">
        <v>11</v>
      </c>
      <c r="AH991">
        <v>54</v>
      </c>
      <c r="AI991" t="s">
        <v>176</v>
      </c>
      <c r="AJ991" t="s">
        <v>1624</v>
      </c>
      <c r="AK991" t="s">
        <v>1624</v>
      </c>
      <c r="AL991" t="s">
        <v>177</v>
      </c>
      <c r="AM991">
        <v>3</v>
      </c>
      <c r="AN991">
        <v>2</v>
      </c>
      <c r="AO991" t="s">
        <v>779</v>
      </c>
      <c r="AP991" t="s">
        <v>294</v>
      </c>
      <c r="AQ991">
        <v>20180527</v>
      </c>
      <c r="AR991">
        <v>104411</v>
      </c>
      <c r="AS991" t="s">
        <v>181</v>
      </c>
      <c r="AT991">
        <v>58.752862299999997</v>
      </c>
      <c r="AU991" t="s">
        <v>181</v>
      </c>
      <c r="AV991"/>
      <c r="AW991"/>
      <c r="AX991"/>
      <c r="AY991"/>
      <c r="AZ991"/>
      <c r="BA991"/>
      <c r="BB991"/>
      <c r="BC991" s="19" t="str">
        <f t="shared" si="31"/>
        <v>LLAMA</v>
      </c>
      <c r="BD991" s="20" t="str">
        <f t="shared" si="32"/>
        <v>LLAMA A</v>
      </c>
      <c r="BE991" s="12" t="e">
        <v>#N/A</v>
      </c>
    </row>
    <row r="992" spans="3:57">
      <c r="C992" s="114">
        <v>5127</v>
      </c>
      <c r="D992" t="s">
        <v>288</v>
      </c>
      <c r="E992">
        <v>517</v>
      </c>
      <c r="F992">
        <v>564</v>
      </c>
      <c r="G992">
        <v>511</v>
      </c>
      <c r="H992">
        <v>504</v>
      </c>
      <c r="I992">
        <v>2010</v>
      </c>
      <c r="J992">
        <v>9</v>
      </c>
      <c r="K992">
        <v>2</v>
      </c>
      <c r="L992">
        <v>2015</v>
      </c>
      <c r="M992">
        <v>5</v>
      </c>
      <c r="N992">
        <v>26</v>
      </c>
      <c r="O992">
        <v>2015</v>
      </c>
      <c r="P992">
        <v>5</v>
      </c>
      <c r="Q992">
        <v>30</v>
      </c>
      <c r="R992">
        <v>2018</v>
      </c>
      <c r="S992">
        <v>7</v>
      </c>
      <c r="T992">
        <v>31</v>
      </c>
      <c r="U992" t="s">
        <v>3375</v>
      </c>
      <c r="V992" t="s">
        <v>167</v>
      </c>
      <c r="W992" t="s">
        <v>3376</v>
      </c>
      <c r="X992" t="s">
        <v>3377</v>
      </c>
      <c r="Y992">
        <v>131985</v>
      </c>
      <c r="Z992" t="s">
        <v>1043</v>
      </c>
      <c r="AA992" t="s">
        <v>919</v>
      </c>
      <c r="AB992">
        <v>2374629734</v>
      </c>
      <c r="AC992">
        <v>13</v>
      </c>
      <c r="AD992" t="s">
        <v>249</v>
      </c>
      <c r="AE992" t="s">
        <v>249</v>
      </c>
      <c r="AF992">
        <v>13</v>
      </c>
      <c r="AG992">
        <v>11</v>
      </c>
      <c r="AH992">
        <v>54</v>
      </c>
      <c r="AI992" t="s">
        <v>176</v>
      </c>
      <c r="AJ992" t="s">
        <v>1624</v>
      </c>
      <c r="AK992" t="s">
        <v>1624</v>
      </c>
      <c r="AL992" t="s">
        <v>178</v>
      </c>
      <c r="AM992">
        <v>3</v>
      </c>
      <c r="AN992">
        <v>132</v>
      </c>
      <c r="AO992" t="s">
        <v>179</v>
      </c>
      <c r="AP992" t="s">
        <v>180</v>
      </c>
      <c r="AQ992">
        <v>20201218</v>
      </c>
      <c r="AR992">
        <v>34124</v>
      </c>
      <c r="AS992" t="s">
        <v>181</v>
      </c>
      <c r="AT992">
        <v>58.7926091</v>
      </c>
      <c r="AU992" t="s">
        <v>181</v>
      </c>
      <c r="AV992"/>
      <c r="AW992"/>
      <c r="AX992"/>
      <c r="AY992"/>
      <c r="AZ992"/>
      <c r="BA992"/>
      <c r="BB992"/>
      <c r="BC992" s="19" t="str">
        <f t="shared" si="31"/>
        <v>LLAMA</v>
      </c>
      <c r="BD992" s="20" t="e">
        <f t="shared" si="32"/>
        <v>#N/A</v>
      </c>
      <c r="BE992" s="12" t="e">
        <v>#N/A</v>
      </c>
    </row>
    <row r="993" spans="3:57">
      <c r="C993" s="114">
        <v>5128</v>
      </c>
      <c r="D993" t="s">
        <v>167</v>
      </c>
      <c r="E993">
        <v>512</v>
      </c>
      <c r="F993">
        <v>519</v>
      </c>
      <c r="G993">
        <v>503</v>
      </c>
      <c r="H993">
        <v>511</v>
      </c>
      <c r="I993">
        <v>2010</v>
      </c>
      <c r="J993">
        <v>10</v>
      </c>
      <c r="K993">
        <v>25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 t="s">
        <v>1414</v>
      </c>
      <c r="V993" t="s">
        <v>167</v>
      </c>
      <c r="W993" t="s">
        <v>3378</v>
      </c>
      <c r="X993" t="s">
        <v>3379</v>
      </c>
      <c r="Y993">
        <v>131704</v>
      </c>
      <c r="Z993" t="s">
        <v>371</v>
      </c>
      <c r="AA993" t="s">
        <v>372</v>
      </c>
      <c r="AB993">
        <v>42180372</v>
      </c>
      <c r="AC993">
        <v>13</v>
      </c>
      <c r="AD993" t="s">
        <v>249</v>
      </c>
      <c r="AE993" t="s">
        <v>249</v>
      </c>
      <c r="AF993">
        <v>13</v>
      </c>
      <c r="AG993">
        <v>11</v>
      </c>
      <c r="AH993">
        <v>54</v>
      </c>
      <c r="AI993" t="s">
        <v>176</v>
      </c>
      <c r="AJ993" t="s">
        <v>1624</v>
      </c>
      <c r="AK993" t="s">
        <v>1624</v>
      </c>
      <c r="AL993" t="s">
        <v>177</v>
      </c>
      <c r="AM993">
        <v>3</v>
      </c>
      <c r="AN993">
        <v>141</v>
      </c>
      <c r="AO993" t="s">
        <v>219</v>
      </c>
      <c r="AP993" t="s">
        <v>180</v>
      </c>
      <c r="AQ993">
        <v>20210112</v>
      </c>
      <c r="AR993">
        <v>33124</v>
      </c>
      <c r="AS993" t="s">
        <v>181</v>
      </c>
      <c r="AT993">
        <v>58.419328</v>
      </c>
      <c r="AU993" t="s">
        <v>181</v>
      </c>
      <c r="AV993"/>
      <c r="AW993"/>
      <c r="AX993"/>
      <c r="AY993"/>
      <c r="AZ993"/>
      <c r="BA993"/>
      <c r="BB993"/>
      <c r="BC993" s="19" t="str">
        <f t="shared" si="31"/>
        <v>LLAMA</v>
      </c>
      <c r="BD993" s="20" t="e">
        <f t="shared" si="32"/>
        <v>#N/A</v>
      </c>
      <c r="BE993" s="12" t="e">
        <v>#N/A</v>
      </c>
    </row>
    <row r="994" spans="3:57">
      <c r="C994" s="114">
        <v>5129</v>
      </c>
      <c r="D994" t="s">
        <v>167</v>
      </c>
      <c r="E994">
        <v>512</v>
      </c>
      <c r="F994">
        <v>519</v>
      </c>
      <c r="G994">
        <v>503</v>
      </c>
      <c r="H994">
        <v>511</v>
      </c>
      <c r="I994">
        <v>2010</v>
      </c>
      <c r="J994">
        <v>10</v>
      </c>
      <c r="K994">
        <v>30</v>
      </c>
      <c r="L994">
        <v>2016</v>
      </c>
      <c r="M994">
        <v>4</v>
      </c>
      <c r="N994">
        <v>16</v>
      </c>
      <c r="O994">
        <v>2016</v>
      </c>
      <c r="P994">
        <v>5</v>
      </c>
      <c r="Q994">
        <v>11</v>
      </c>
      <c r="R994">
        <v>0</v>
      </c>
      <c r="S994">
        <v>0</v>
      </c>
      <c r="T994">
        <v>0</v>
      </c>
      <c r="U994" t="s">
        <v>497</v>
      </c>
      <c r="V994" t="s">
        <v>167</v>
      </c>
      <c r="W994" t="s">
        <v>3380</v>
      </c>
      <c r="X994" t="s">
        <v>3381</v>
      </c>
      <c r="Y994">
        <v>990017</v>
      </c>
      <c r="Z994" t="s">
        <v>494</v>
      </c>
      <c r="AA994" t="s">
        <v>500</v>
      </c>
      <c r="AB994">
        <v>46354970</v>
      </c>
      <c r="AC994">
        <v>99</v>
      </c>
      <c r="AD994" t="s">
        <v>174</v>
      </c>
      <c r="AE994" t="s">
        <v>174</v>
      </c>
      <c r="AF994">
        <v>99</v>
      </c>
      <c r="AG994">
        <v>11</v>
      </c>
      <c r="AH994">
        <v>54</v>
      </c>
      <c r="AI994" t="s">
        <v>176</v>
      </c>
      <c r="AJ994" t="s">
        <v>1624</v>
      </c>
      <c r="AK994" t="s">
        <v>1624</v>
      </c>
      <c r="AL994" t="s">
        <v>177</v>
      </c>
      <c r="AM994">
        <v>3</v>
      </c>
      <c r="AN994">
        <v>30</v>
      </c>
      <c r="AO994" t="s">
        <v>293</v>
      </c>
      <c r="AP994" t="s">
        <v>294</v>
      </c>
      <c r="AQ994">
        <v>20180527</v>
      </c>
      <c r="AR994">
        <v>104411</v>
      </c>
      <c r="AS994" t="s">
        <v>181</v>
      </c>
      <c r="AT994">
        <v>58.498234400000001</v>
      </c>
      <c r="AU994" t="s">
        <v>181</v>
      </c>
      <c r="AV994"/>
      <c r="AW994"/>
      <c r="AX994"/>
      <c r="AY994"/>
      <c r="AZ994"/>
      <c r="BA994"/>
      <c r="BB994"/>
      <c r="BC994" s="19" t="str">
        <f t="shared" si="31"/>
        <v>LLAMA</v>
      </c>
      <c r="BD994" s="20" t="str">
        <f t="shared" si="32"/>
        <v>LLAMA DM A</v>
      </c>
      <c r="BE994" s="12" t="e">
        <v>#N/A</v>
      </c>
    </row>
    <row r="995" spans="3:57">
      <c r="C995" s="114">
        <v>5130</v>
      </c>
      <c r="D995" t="s">
        <v>288</v>
      </c>
      <c r="E995">
        <v>511</v>
      </c>
      <c r="F995">
        <v>509</v>
      </c>
      <c r="G995">
        <v>501</v>
      </c>
      <c r="H995">
        <v>501</v>
      </c>
      <c r="I995">
        <v>2010</v>
      </c>
      <c r="J995">
        <v>10</v>
      </c>
      <c r="K995">
        <v>30</v>
      </c>
      <c r="L995">
        <v>2015</v>
      </c>
      <c r="M995">
        <v>1</v>
      </c>
      <c r="N995">
        <v>1</v>
      </c>
      <c r="O995">
        <v>2015</v>
      </c>
      <c r="P995">
        <v>2</v>
      </c>
      <c r="Q995">
        <v>20</v>
      </c>
      <c r="R995">
        <v>2017</v>
      </c>
      <c r="S995">
        <v>3</v>
      </c>
      <c r="T995">
        <v>2</v>
      </c>
      <c r="U995" t="s">
        <v>3382</v>
      </c>
      <c r="V995" t="s">
        <v>167</v>
      </c>
      <c r="W995" t="s">
        <v>3383</v>
      </c>
      <c r="X995" t="s">
        <v>3384</v>
      </c>
      <c r="Y995">
        <v>130035</v>
      </c>
      <c r="Z995" t="s">
        <v>754</v>
      </c>
      <c r="AA995" t="s">
        <v>637</v>
      </c>
      <c r="AB995">
        <v>2346470447</v>
      </c>
      <c r="AC995">
        <v>13</v>
      </c>
      <c r="AD995" t="s">
        <v>249</v>
      </c>
      <c r="AE995" t="s">
        <v>249</v>
      </c>
      <c r="AF995">
        <v>13</v>
      </c>
      <c r="AG995">
        <v>11</v>
      </c>
      <c r="AH995">
        <v>54</v>
      </c>
      <c r="AI995" t="s">
        <v>167</v>
      </c>
      <c r="AJ995" t="s">
        <v>1624</v>
      </c>
      <c r="AK995" t="s">
        <v>1624</v>
      </c>
      <c r="AL995" t="s">
        <v>177</v>
      </c>
      <c r="AM995">
        <v>0</v>
      </c>
      <c r="AN995">
        <v>3</v>
      </c>
      <c r="AO995" t="s">
        <v>779</v>
      </c>
      <c r="AP995" t="s">
        <v>294</v>
      </c>
      <c r="AQ995">
        <v>20180527</v>
      </c>
      <c r="AR995">
        <v>104411</v>
      </c>
      <c r="AS995" t="s">
        <v>181</v>
      </c>
      <c r="AT995">
        <v>60.280476</v>
      </c>
      <c r="AU995" t="s">
        <v>181</v>
      </c>
      <c r="AV995"/>
      <c r="AW995"/>
      <c r="AX995"/>
      <c r="AY995"/>
      <c r="AZ995"/>
      <c r="BA995"/>
      <c r="BB995"/>
      <c r="BC995" s="19" t="str">
        <f t="shared" si="31"/>
        <v>TRA</v>
      </c>
      <c r="BD995" s="20" t="str">
        <f t="shared" si="32"/>
        <v>TRA A</v>
      </c>
      <c r="BE995" s="12" t="e">
        <v>#N/A</v>
      </c>
    </row>
    <row r="996" spans="3:57">
      <c r="C996" s="114">
        <v>5131</v>
      </c>
      <c r="D996" t="s">
        <v>167</v>
      </c>
      <c r="E996">
        <v>512</v>
      </c>
      <c r="F996">
        <v>539</v>
      </c>
      <c r="G996">
        <v>503</v>
      </c>
      <c r="H996">
        <v>511</v>
      </c>
      <c r="I996">
        <v>2010</v>
      </c>
      <c r="J996">
        <v>11</v>
      </c>
      <c r="K996">
        <v>9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 t="s">
        <v>253</v>
      </c>
      <c r="V996" t="s">
        <v>167</v>
      </c>
      <c r="W996" t="s">
        <v>3385</v>
      </c>
      <c r="X996" t="s">
        <v>3386</v>
      </c>
      <c r="Y996">
        <v>132184</v>
      </c>
      <c r="Z996" t="s">
        <v>1124</v>
      </c>
      <c r="AA996" t="s">
        <v>587</v>
      </c>
      <c r="AB996">
        <v>42122414</v>
      </c>
      <c r="AC996">
        <v>13</v>
      </c>
      <c r="AD996" t="s">
        <v>249</v>
      </c>
      <c r="AE996" t="s">
        <v>249</v>
      </c>
      <c r="AF996">
        <v>13</v>
      </c>
      <c r="AG996">
        <v>11</v>
      </c>
      <c r="AH996">
        <v>54</v>
      </c>
      <c r="AI996" t="s">
        <v>176</v>
      </c>
      <c r="AJ996" t="s">
        <v>1624</v>
      </c>
      <c r="AK996" t="s">
        <v>1624</v>
      </c>
      <c r="AL996" t="s">
        <v>178</v>
      </c>
      <c r="AM996">
        <v>3</v>
      </c>
      <c r="AN996">
        <v>143</v>
      </c>
      <c r="AO996" t="s">
        <v>219</v>
      </c>
      <c r="AP996" t="s">
        <v>180</v>
      </c>
      <c r="AQ996">
        <v>20201223</v>
      </c>
      <c r="AR996">
        <v>34103</v>
      </c>
      <c r="AS996" t="s">
        <v>181</v>
      </c>
      <c r="AT996">
        <v>58.315779399999997</v>
      </c>
      <c r="AU996" t="s">
        <v>181</v>
      </c>
      <c r="AV996"/>
      <c r="AW996"/>
      <c r="AX996"/>
      <c r="AY996"/>
      <c r="AZ996"/>
      <c r="BA996"/>
      <c r="BB996"/>
      <c r="BC996" s="19" t="str">
        <f t="shared" si="31"/>
        <v>LLAMA</v>
      </c>
      <c r="BD996" s="20" t="e">
        <f t="shared" si="32"/>
        <v>#N/A</v>
      </c>
      <c r="BE996" s="12" t="e">
        <v>#N/A</v>
      </c>
    </row>
    <row r="997" spans="3:57">
      <c r="C997" s="114">
        <v>5132</v>
      </c>
      <c r="D997" t="s">
        <v>167</v>
      </c>
      <c r="E997">
        <v>512</v>
      </c>
      <c r="F997">
        <v>519</v>
      </c>
      <c r="G997">
        <v>503</v>
      </c>
      <c r="H997">
        <v>511</v>
      </c>
      <c r="I997">
        <v>2010</v>
      </c>
      <c r="J997">
        <v>10</v>
      </c>
      <c r="K997">
        <v>30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 t="s">
        <v>1061</v>
      </c>
      <c r="V997" t="s">
        <v>214</v>
      </c>
      <c r="W997" t="s">
        <v>3387</v>
      </c>
      <c r="X997" t="s">
        <v>3388</v>
      </c>
      <c r="Y997">
        <v>132184</v>
      </c>
      <c r="Z997" t="s">
        <v>1124</v>
      </c>
      <c r="AA997" t="s">
        <v>1125</v>
      </c>
      <c r="AB997">
        <v>43501305</v>
      </c>
      <c r="AC997">
        <v>13</v>
      </c>
      <c r="AD997" t="s">
        <v>249</v>
      </c>
      <c r="AE997" t="s">
        <v>249</v>
      </c>
      <c r="AF997">
        <v>13</v>
      </c>
      <c r="AG997">
        <v>11</v>
      </c>
      <c r="AH997">
        <v>54</v>
      </c>
      <c r="AI997" t="s">
        <v>176</v>
      </c>
      <c r="AJ997" t="s">
        <v>1624</v>
      </c>
      <c r="AK997" t="s">
        <v>1624</v>
      </c>
      <c r="AL997" t="s">
        <v>178</v>
      </c>
      <c r="AM997">
        <v>3</v>
      </c>
      <c r="AN997">
        <v>131</v>
      </c>
      <c r="AO997" t="s">
        <v>179</v>
      </c>
      <c r="AP997" t="s">
        <v>180</v>
      </c>
      <c r="AQ997">
        <v>20201231</v>
      </c>
      <c r="AR997">
        <v>34225</v>
      </c>
      <c r="AS997" t="s">
        <v>181</v>
      </c>
      <c r="AT997">
        <v>58.264067500000003</v>
      </c>
      <c r="AU997" t="s">
        <v>181</v>
      </c>
      <c r="AV997"/>
      <c r="AW997"/>
      <c r="AX997"/>
      <c r="AY997"/>
      <c r="AZ997"/>
      <c r="BA997"/>
      <c r="BB997"/>
      <c r="BC997" s="19" t="str">
        <f t="shared" si="31"/>
        <v>LLAMA</v>
      </c>
      <c r="BD997" s="20" t="e">
        <f t="shared" si="32"/>
        <v>#N/A</v>
      </c>
      <c r="BE997" s="12" t="e">
        <v>#N/A</v>
      </c>
    </row>
    <row r="998" spans="3:57">
      <c r="C998" s="114">
        <v>5133</v>
      </c>
      <c r="D998" t="s">
        <v>167</v>
      </c>
      <c r="E998">
        <v>512</v>
      </c>
      <c r="F998">
        <v>519</v>
      </c>
      <c r="G998">
        <v>503</v>
      </c>
      <c r="H998">
        <v>511</v>
      </c>
      <c r="I998">
        <v>2010</v>
      </c>
      <c r="J998">
        <v>12</v>
      </c>
      <c r="K998">
        <v>30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 t="s">
        <v>3389</v>
      </c>
      <c r="V998" t="s">
        <v>167</v>
      </c>
      <c r="W998" t="s">
        <v>3390</v>
      </c>
      <c r="X998" t="s">
        <v>3391</v>
      </c>
      <c r="Y998">
        <v>990020</v>
      </c>
      <c r="Z998" t="s">
        <v>1033</v>
      </c>
      <c r="AA998" t="s">
        <v>696</v>
      </c>
      <c r="AB998">
        <v>49199269</v>
      </c>
      <c r="AC998">
        <v>99</v>
      </c>
      <c r="AD998" t="s">
        <v>174</v>
      </c>
      <c r="AE998" t="s">
        <v>174</v>
      </c>
      <c r="AF998">
        <v>99</v>
      </c>
      <c r="AG998">
        <v>11</v>
      </c>
      <c r="AH998">
        <v>54</v>
      </c>
      <c r="AI998" t="s">
        <v>176</v>
      </c>
      <c r="AJ998" t="s">
        <v>1624</v>
      </c>
      <c r="AK998" t="s">
        <v>1624</v>
      </c>
      <c r="AL998" t="s">
        <v>177</v>
      </c>
      <c r="AM998">
        <v>3</v>
      </c>
      <c r="AN998">
        <v>133</v>
      </c>
      <c r="AO998" t="s">
        <v>179</v>
      </c>
      <c r="AP998" t="s">
        <v>180</v>
      </c>
      <c r="AQ998">
        <v>20210107</v>
      </c>
      <c r="AR998">
        <v>33028</v>
      </c>
      <c r="AS998" t="s">
        <v>181</v>
      </c>
      <c r="AT998">
        <v>58.426738499999999</v>
      </c>
      <c r="AU998" t="s">
        <v>181</v>
      </c>
      <c r="AV998"/>
      <c r="AW998"/>
      <c r="AX998"/>
      <c r="AY998"/>
      <c r="AZ998"/>
      <c r="BA998"/>
      <c r="BB998"/>
      <c r="BC998" s="19" t="str">
        <f t="shared" si="31"/>
        <v>LLAMA</v>
      </c>
      <c r="BD998" s="20" t="e">
        <f t="shared" si="32"/>
        <v>#N/A</v>
      </c>
      <c r="BE998" s="12" t="e">
        <v>#N/A</v>
      </c>
    </row>
    <row r="999" spans="3:57">
      <c r="C999" s="114">
        <v>5134</v>
      </c>
      <c r="D999" t="s">
        <v>167</v>
      </c>
      <c r="E999">
        <v>511</v>
      </c>
      <c r="F999">
        <v>509</v>
      </c>
      <c r="G999">
        <v>501</v>
      </c>
      <c r="H999">
        <v>501</v>
      </c>
      <c r="I999">
        <v>2010</v>
      </c>
      <c r="J999">
        <v>12</v>
      </c>
      <c r="K999">
        <v>30</v>
      </c>
      <c r="L999">
        <v>2015</v>
      </c>
      <c r="M999">
        <v>5</v>
      </c>
      <c r="N999">
        <v>11</v>
      </c>
      <c r="O999">
        <v>2015</v>
      </c>
      <c r="P999">
        <v>8</v>
      </c>
      <c r="Q999">
        <v>30</v>
      </c>
      <c r="R999">
        <v>0</v>
      </c>
      <c r="S999">
        <v>0</v>
      </c>
      <c r="T999">
        <v>0</v>
      </c>
      <c r="U999" t="s">
        <v>2311</v>
      </c>
      <c r="V999" t="s">
        <v>214</v>
      </c>
      <c r="W999" t="s">
        <v>3392</v>
      </c>
      <c r="X999" t="s">
        <v>3393</v>
      </c>
      <c r="Y999">
        <v>131998</v>
      </c>
      <c r="Z999" t="s">
        <v>3394</v>
      </c>
      <c r="AA999" t="s">
        <v>2616</v>
      </c>
      <c r="AB999">
        <v>47560303</v>
      </c>
      <c r="AC999">
        <v>13</v>
      </c>
      <c r="AD999" t="s">
        <v>249</v>
      </c>
      <c r="AE999" t="s">
        <v>249</v>
      </c>
      <c r="AF999">
        <v>13</v>
      </c>
      <c r="AG999">
        <v>11</v>
      </c>
      <c r="AH999">
        <v>54</v>
      </c>
      <c r="AI999" t="s">
        <v>176</v>
      </c>
      <c r="AJ999" t="s">
        <v>1624</v>
      </c>
      <c r="AK999" t="s">
        <v>1624</v>
      </c>
      <c r="AL999" t="s">
        <v>178</v>
      </c>
      <c r="AM999">
        <v>3</v>
      </c>
      <c r="AN999">
        <v>141</v>
      </c>
      <c r="AO999" t="s">
        <v>219</v>
      </c>
      <c r="AP999" t="s">
        <v>180</v>
      </c>
      <c r="AQ999">
        <v>20201231</v>
      </c>
      <c r="AR999">
        <v>34225</v>
      </c>
      <c r="AS999" t="s">
        <v>181</v>
      </c>
      <c r="AT999">
        <v>58.5190354</v>
      </c>
      <c r="AU999" t="s">
        <v>181</v>
      </c>
      <c r="AV999"/>
      <c r="AW999"/>
      <c r="AX999"/>
      <c r="AY999"/>
      <c r="AZ999"/>
      <c r="BA999"/>
      <c r="BB999"/>
      <c r="BC999" s="19" t="str">
        <f t="shared" si="31"/>
        <v>LLAMA</v>
      </c>
      <c r="BD999" s="20" t="e">
        <f t="shared" si="32"/>
        <v>#N/A</v>
      </c>
      <c r="BE999" s="12" t="e">
        <v>#N/A</v>
      </c>
    </row>
    <row r="1000" spans="3:57">
      <c r="C1000" s="114">
        <v>5135</v>
      </c>
      <c r="D1000" t="s">
        <v>288</v>
      </c>
      <c r="E1000">
        <v>511</v>
      </c>
      <c r="F1000">
        <v>509</v>
      </c>
      <c r="G1000">
        <v>501</v>
      </c>
      <c r="H1000">
        <v>501</v>
      </c>
      <c r="I1000">
        <v>2010</v>
      </c>
      <c r="J1000">
        <v>12</v>
      </c>
      <c r="K1000">
        <v>24</v>
      </c>
      <c r="L1000">
        <v>2016</v>
      </c>
      <c r="M1000">
        <v>5</v>
      </c>
      <c r="N1000">
        <v>5</v>
      </c>
      <c r="O1000">
        <v>2018</v>
      </c>
      <c r="P1000">
        <v>12</v>
      </c>
      <c r="Q1000">
        <v>31</v>
      </c>
      <c r="R1000">
        <v>2012</v>
      </c>
      <c r="S1000">
        <v>7</v>
      </c>
      <c r="T1000">
        <v>17</v>
      </c>
      <c r="U1000" t="s">
        <v>3395</v>
      </c>
      <c r="V1000" t="s">
        <v>167</v>
      </c>
      <c r="W1000" t="s">
        <v>3396</v>
      </c>
      <c r="X1000" t="s">
        <v>1633</v>
      </c>
      <c r="Y1000">
        <v>131328</v>
      </c>
      <c r="Z1000" t="s">
        <v>771</v>
      </c>
      <c r="AA1000" t="s">
        <v>772</v>
      </c>
      <c r="AB1000">
        <v>44528828</v>
      </c>
      <c r="AC1000">
        <v>13</v>
      </c>
      <c r="AD1000" t="s">
        <v>249</v>
      </c>
      <c r="AE1000" t="s">
        <v>249</v>
      </c>
      <c r="AF1000">
        <v>13</v>
      </c>
      <c r="AG1000">
        <v>11</v>
      </c>
      <c r="AH1000">
        <v>54</v>
      </c>
      <c r="AI1000" t="s">
        <v>176</v>
      </c>
      <c r="AJ1000" t="s">
        <v>1624</v>
      </c>
      <c r="AK1000" t="s">
        <v>1624</v>
      </c>
      <c r="AL1000" t="s">
        <v>177</v>
      </c>
      <c r="AM1000">
        <v>3</v>
      </c>
      <c r="AN1000">
        <v>2</v>
      </c>
      <c r="AO1000" t="s">
        <v>3008</v>
      </c>
      <c r="AP1000" t="s">
        <v>294</v>
      </c>
      <c r="AQ1000">
        <v>20180527</v>
      </c>
      <c r="AR1000">
        <v>104411</v>
      </c>
      <c r="AS1000" t="s">
        <v>167</v>
      </c>
      <c r="AT1000">
        <v>0</v>
      </c>
      <c r="AU1000" t="s">
        <v>167</v>
      </c>
      <c r="AV1000">
        <v>0</v>
      </c>
      <c r="AW1000"/>
      <c r="AX1000"/>
      <c r="AY1000"/>
      <c r="AZ1000"/>
      <c r="BA1000"/>
      <c r="BB1000"/>
      <c r="BC1000" s="19" t="str">
        <f t="shared" si="31"/>
        <v>LLAMA</v>
      </c>
      <c r="BD1000" s="20" t="str">
        <f t="shared" si="32"/>
        <v>LLAMA A</v>
      </c>
      <c r="BE1000" s="12" t="e">
        <v>#N/A</v>
      </c>
    </row>
    <row r="1001" spans="3:57">
      <c r="C1001" s="114">
        <v>5136</v>
      </c>
      <c r="D1001" t="s">
        <v>167</v>
      </c>
      <c r="E1001">
        <v>512</v>
      </c>
      <c r="F1001">
        <v>519</v>
      </c>
      <c r="G1001">
        <v>503</v>
      </c>
      <c r="H1001">
        <v>511</v>
      </c>
      <c r="I1001">
        <v>2010</v>
      </c>
      <c r="J1001">
        <v>12</v>
      </c>
      <c r="K1001">
        <v>16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 t="s">
        <v>3397</v>
      </c>
      <c r="V1001" t="s">
        <v>214</v>
      </c>
      <c r="W1001" t="s">
        <v>3398</v>
      </c>
      <c r="X1001" t="s">
        <v>3399</v>
      </c>
      <c r="Y1001">
        <v>131930</v>
      </c>
      <c r="Z1001" t="s">
        <v>3400</v>
      </c>
      <c r="AA1001" t="s">
        <v>721</v>
      </c>
      <c r="AB1001">
        <v>2274450093</v>
      </c>
      <c r="AC1001">
        <v>13</v>
      </c>
      <c r="AD1001" t="s">
        <v>249</v>
      </c>
      <c r="AE1001" t="s">
        <v>249</v>
      </c>
      <c r="AF1001">
        <v>13</v>
      </c>
      <c r="AG1001">
        <v>11</v>
      </c>
      <c r="AH1001">
        <v>54</v>
      </c>
      <c r="AI1001" t="s">
        <v>176</v>
      </c>
      <c r="AJ1001" t="s">
        <v>1624</v>
      </c>
      <c r="AK1001" t="s">
        <v>1624</v>
      </c>
      <c r="AL1001" t="s">
        <v>178</v>
      </c>
      <c r="AM1001">
        <v>3</v>
      </c>
      <c r="AN1001">
        <v>132</v>
      </c>
      <c r="AO1001" t="s">
        <v>179</v>
      </c>
      <c r="AP1001" t="s">
        <v>180</v>
      </c>
      <c r="AQ1001">
        <v>20201218</v>
      </c>
      <c r="AR1001">
        <v>34146</v>
      </c>
      <c r="AS1001" t="s">
        <v>181</v>
      </c>
      <c r="AT1001">
        <v>58.618433000000003</v>
      </c>
      <c r="AU1001" t="s">
        <v>181</v>
      </c>
      <c r="AV1001"/>
      <c r="AW1001"/>
      <c r="AX1001"/>
      <c r="AY1001"/>
      <c r="AZ1001"/>
      <c r="BA1001"/>
      <c r="BB1001"/>
      <c r="BC1001" s="19" t="str">
        <f t="shared" si="31"/>
        <v>LLAMA</v>
      </c>
      <c r="BD1001" s="20" t="e">
        <f t="shared" si="32"/>
        <v>#N/A</v>
      </c>
      <c r="BE1001" s="12" t="e">
        <v>#N/A</v>
      </c>
    </row>
    <row r="1002" spans="3:57">
      <c r="C1002" s="114">
        <v>5137</v>
      </c>
      <c r="D1002" t="s">
        <v>167</v>
      </c>
      <c r="E1002">
        <v>511</v>
      </c>
      <c r="F1002">
        <v>509</v>
      </c>
      <c r="G1002">
        <v>501</v>
      </c>
      <c r="H1002">
        <v>501</v>
      </c>
      <c r="I1002">
        <v>2010</v>
      </c>
      <c r="J1002">
        <v>12</v>
      </c>
      <c r="K1002">
        <v>31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 t="s">
        <v>3401</v>
      </c>
      <c r="V1002" t="s">
        <v>167</v>
      </c>
      <c r="W1002" t="s">
        <v>3402</v>
      </c>
      <c r="X1002" t="s">
        <v>3403</v>
      </c>
      <c r="Y1002">
        <v>132674</v>
      </c>
      <c r="Z1002" t="s">
        <v>3404</v>
      </c>
      <c r="AA1002" t="s">
        <v>327</v>
      </c>
      <c r="AB1002">
        <v>46593380</v>
      </c>
      <c r="AC1002">
        <v>13</v>
      </c>
      <c r="AD1002" t="s">
        <v>249</v>
      </c>
      <c r="AE1002" t="s">
        <v>249</v>
      </c>
      <c r="AF1002">
        <v>13</v>
      </c>
      <c r="AG1002">
        <v>11</v>
      </c>
      <c r="AH1002">
        <v>54</v>
      </c>
      <c r="AI1002" t="s">
        <v>176</v>
      </c>
      <c r="AJ1002" t="s">
        <v>1624</v>
      </c>
      <c r="AK1002" t="s">
        <v>1624</v>
      </c>
      <c r="AL1002" t="s">
        <v>177</v>
      </c>
      <c r="AM1002">
        <v>3</v>
      </c>
      <c r="AN1002">
        <v>131</v>
      </c>
      <c r="AO1002" t="s">
        <v>179</v>
      </c>
      <c r="AP1002" t="s">
        <v>180</v>
      </c>
      <c r="AQ1002">
        <v>20201231</v>
      </c>
      <c r="AR1002">
        <v>34226</v>
      </c>
      <c r="AS1002" t="s">
        <v>181</v>
      </c>
      <c r="AT1002">
        <v>58.579519099999999</v>
      </c>
      <c r="AU1002" t="s">
        <v>181</v>
      </c>
      <c r="AV1002"/>
      <c r="AW1002"/>
      <c r="AX1002"/>
      <c r="AY1002"/>
      <c r="AZ1002"/>
      <c r="BA1002"/>
      <c r="BB1002"/>
      <c r="BC1002" s="19" t="str">
        <f t="shared" si="31"/>
        <v>LLAMA</v>
      </c>
      <c r="BD1002" s="20" t="e">
        <f t="shared" si="32"/>
        <v>#N/A</v>
      </c>
      <c r="BE1002" s="12" t="e">
        <v>#N/A</v>
      </c>
    </row>
    <row r="1003" spans="3:57">
      <c r="C1003" s="114">
        <v>5138</v>
      </c>
      <c r="D1003" t="s">
        <v>167</v>
      </c>
      <c r="E1003">
        <v>512</v>
      </c>
      <c r="F1003">
        <v>519</v>
      </c>
      <c r="G1003">
        <v>503</v>
      </c>
      <c r="H1003">
        <v>511</v>
      </c>
      <c r="I1003">
        <v>2011</v>
      </c>
      <c r="J1003">
        <v>1</v>
      </c>
      <c r="K1003">
        <v>15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 t="s">
        <v>3405</v>
      </c>
      <c r="V1003" t="s">
        <v>167</v>
      </c>
      <c r="W1003" t="s">
        <v>3406</v>
      </c>
      <c r="X1003" t="s">
        <v>3407</v>
      </c>
      <c r="Y1003">
        <v>131687</v>
      </c>
      <c r="Z1003" t="s">
        <v>616</v>
      </c>
      <c r="AA1003" t="s">
        <v>617</v>
      </c>
      <c r="AB1003">
        <v>44675178</v>
      </c>
      <c r="AC1003">
        <v>13</v>
      </c>
      <c r="AD1003" t="s">
        <v>249</v>
      </c>
      <c r="AE1003" t="s">
        <v>249</v>
      </c>
      <c r="AF1003">
        <v>13</v>
      </c>
      <c r="AG1003">
        <v>11</v>
      </c>
      <c r="AH1003">
        <v>54</v>
      </c>
      <c r="AI1003" t="s">
        <v>176</v>
      </c>
      <c r="AJ1003" t="s">
        <v>1624</v>
      </c>
      <c r="AK1003" t="s">
        <v>1624</v>
      </c>
      <c r="AL1003" t="s">
        <v>177</v>
      </c>
      <c r="AM1003">
        <v>3</v>
      </c>
      <c r="AN1003">
        <v>131</v>
      </c>
      <c r="AO1003" t="s">
        <v>179</v>
      </c>
      <c r="AP1003" t="s">
        <v>180</v>
      </c>
      <c r="AQ1003">
        <v>20201231</v>
      </c>
      <c r="AR1003">
        <v>34233</v>
      </c>
      <c r="AS1003" t="s">
        <v>181</v>
      </c>
      <c r="AT1003">
        <v>58.584585500000003</v>
      </c>
      <c r="AU1003" t="s">
        <v>181</v>
      </c>
      <c r="AV1003"/>
      <c r="AW1003"/>
      <c r="AX1003"/>
      <c r="AY1003"/>
      <c r="AZ1003"/>
      <c r="BA1003"/>
      <c r="BB1003"/>
      <c r="BC1003" s="19" t="str">
        <f t="shared" si="31"/>
        <v>LLAMA</v>
      </c>
      <c r="BD1003" s="20" t="e">
        <f t="shared" si="32"/>
        <v>#N/A</v>
      </c>
      <c r="BE1003" s="12" t="e">
        <v>#N/A</v>
      </c>
    </row>
    <row r="1004" spans="3:57">
      <c r="C1004" s="114">
        <v>5139</v>
      </c>
      <c r="D1004" t="s">
        <v>288</v>
      </c>
      <c r="E1004">
        <v>512</v>
      </c>
      <c r="F1004">
        <v>519</v>
      </c>
      <c r="G1004">
        <v>503</v>
      </c>
      <c r="H1004">
        <v>511</v>
      </c>
      <c r="I1004">
        <v>2011</v>
      </c>
      <c r="J1004">
        <v>2</v>
      </c>
      <c r="K1004">
        <v>28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2012</v>
      </c>
      <c r="S1004">
        <v>11</v>
      </c>
      <c r="T1004">
        <v>7</v>
      </c>
      <c r="U1004" t="s">
        <v>3408</v>
      </c>
      <c r="V1004" t="s">
        <v>167</v>
      </c>
      <c r="W1004" t="s">
        <v>3409</v>
      </c>
      <c r="X1004" t="s">
        <v>3410</v>
      </c>
      <c r="Y1004">
        <v>132763</v>
      </c>
      <c r="Z1004" t="s">
        <v>3122</v>
      </c>
      <c r="AA1004" t="s">
        <v>3257</v>
      </c>
      <c r="AB1004">
        <v>42460522</v>
      </c>
      <c r="AC1004">
        <v>13</v>
      </c>
      <c r="AD1004" t="s">
        <v>249</v>
      </c>
      <c r="AE1004" t="s">
        <v>249</v>
      </c>
      <c r="AF1004">
        <v>13</v>
      </c>
      <c r="AG1004">
        <v>11</v>
      </c>
      <c r="AH1004">
        <v>54</v>
      </c>
      <c r="AI1004" t="s">
        <v>167</v>
      </c>
      <c r="AJ1004" t="s">
        <v>1624</v>
      </c>
      <c r="AK1004" t="s">
        <v>1624</v>
      </c>
      <c r="AL1004" t="s">
        <v>177</v>
      </c>
      <c r="AM1004">
        <v>0</v>
      </c>
      <c r="AN1004">
        <v>1</v>
      </c>
      <c r="AO1004" t="s">
        <v>3008</v>
      </c>
      <c r="AP1004" t="s">
        <v>294</v>
      </c>
      <c r="AQ1004">
        <v>20180527</v>
      </c>
      <c r="AR1004">
        <v>104411</v>
      </c>
      <c r="AS1004" t="s">
        <v>167</v>
      </c>
      <c r="AT1004">
        <v>0</v>
      </c>
      <c r="AU1004" t="s">
        <v>167</v>
      </c>
      <c r="AV1004">
        <v>0</v>
      </c>
      <c r="AW1004"/>
      <c r="AX1004"/>
      <c r="AY1004"/>
      <c r="AZ1004"/>
      <c r="BA1004"/>
      <c r="BB1004"/>
      <c r="BC1004" s="19" t="str">
        <f t="shared" si="31"/>
        <v>TRA</v>
      </c>
      <c r="BD1004" s="20" t="str">
        <f t="shared" si="32"/>
        <v>TRA A</v>
      </c>
      <c r="BE1004" s="12" t="e">
        <v>#N/A</v>
      </c>
    </row>
    <row r="1005" spans="3:57">
      <c r="C1005" s="114">
        <v>5140</v>
      </c>
      <c r="D1005" t="s">
        <v>167</v>
      </c>
      <c r="E1005">
        <v>512</v>
      </c>
      <c r="F1005">
        <v>519</v>
      </c>
      <c r="G1005">
        <v>503</v>
      </c>
      <c r="H1005">
        <v>511</v>
      </c>
      <c r="I1005">
        <v>2011</v>
      </c>
      <c r="J1005">
        <v>2</v>
      </c>
      <c r="K1005">
        <v>28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 t="s">
        <v>893</v>
      </c>
      <c r="V1005" t="s">
        <v>167</v>
      </c>
      <c r="W1005" t="s">
        <v>3411</v>
      </c>
      <c r="X1005" t="s">
        <v>3412</v>
      </c>
      <c r="Y1005">
        <v>132184</v>
      </c>
      <c r="Z1005" t="s">
        <v>1124</v>
      </c>
      <c r="AA1005" t="s">
        <v>1125</v>
      </c>
      <c r="AB1005">
        <v>42279546</v>
      </c>
      <c r="AC1005">
        <v>13</v>
      </c>
      <c r="AD1005" t="s">
        <v>249</v>
      </c>
      <c r="AE1005" t="s">
        <v>249</v>
      </c>
      <c r="AF1005">
        <v>13</v>
      </c>
      <c r="AG1005">
        <v>11</v>
      </c>
      <c r="AH1005">
        <v>54</v>
      </c>
      <c r="AI1005" t="s">
        <v>176</v>
      </c>
      <c r="AJ1005" t="s">
        <v>1624</v>
      </c>
      <c r="AK1005" t="s">
        <v>1624</v>
      </c>
      <c r="AL1005" t="s">
        <v>177</v>
      </c>
      <c r="AM1005">
        <v>3</v>
      </c>
      <c r="AN1005">
        <v>142</v>
      </c>
      <c r="AO1005" t="s">
        <v>219</v>
      </c>
      <c r="AP1005" t="s">
        <v>180</v>
      </c>
      <c r="AQ1005">
        <v>20211203</v>
      </c>
      <c r="AR1005">
        <v>33105</v>
      </c>
      <c r="AS1005" t="s">
        <v>181</v>
      </c>
      <c r="AT1005">
        <v>58.222552700000001</v>
      </c>
      <c r="AU1005" t="s">
        <v>181</v>
      </c>
      <c r="AV1005"/>
      <c r="AW1005"/>
      <c r="AX1005"/>
      <c r="AY1005"/>
      <c r="AZ1005"/>
      <c r="BA1005"/>
      <c r="BB1005"/>
      <c r="BC1005" s="19" t="str">
        <f t="shared" si="31"/>
        <v>LLAMA</v>
      </c>
      <c r="BD1005" s="20" t="e">
        <f t="shared" si="32"/>
        <v>#N/A</v>
      </c>
      <c r="BE1005" s="12" t="e">
        <v>#N/A</v>
      </c>
    </row>
    <row r="1006" spans="3:57">
      <c r="C1006" s="114">
        <v>5141</v>
      </c>
      <c r="D1006" t="s">
        <v>288</v>
      </c>
      <c r="E1006">
        <v>512</v>
      </c>
      <c r="F1006">
        <v>519</v>
      </c>
      <c r="G1006">
        <v>503</v>
      </c>
      <c r="H1006">
        <v>511</v>
      </c>
      <c r="I1006">
        <v>2011</v>
      </c>
      <c r="J1006">
        <v>3</v>
      </c>
      <c r="K1006">
        <v>19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2014</v>
      </c>
      <c r="S1006">
        <v>8</v>
      </c>
      <c r="T1006">
        <v>29</v>
      </c>
      <c r="U1006" t="s">
        <v>253</v>
      </c>
      <c r="V1006" t="s">
        <v>214</v>
      </c>
      <c r="W1006" t="s">
        <v>3413</v>
      </c>
      <c r="X1006" t="s">
        <v>3414</v>
      </c>
      <c r="Y1006">
        <v>132679</v>
      </c>
      <c r="Z1006" t="s">
        <v>957</v>
      </c>
      <c r="AA1006" t="s">
        <v>3351</v>
      </c>
      <c r="AB1006">
        <v>44624888</v>
      </c>
      <c r="AC1006">
        <v>13</v>
      </c>
      <c r="AD1006" t="s">
        <v>249</v>
      </c>
      <c r="AE1006" t="s">
        <v>249</v>
      </c>
      <c r="AF1006">
        <v>13</v>
      </c>
      <c r="AG1006">
        <v>11</v>
      </c>
      <c r="AH1006">
        <v>54</v>
      </c>
      <c r="AI1006" t="s">
        <v>176</v>
      </c>
      <c r="AJ1006" t="s">
        <v>1624</v>
      </c>
      <c r="AK1006" t="s">
        <v>1624</v>
      </c>
      <c r="AL1006" t="s">
        <v>177</v>
      </c>
      <c r="AM1006">
        <v>3</v>
      </c>
      <c r="AN1006">
        <v>1</v>
      </c>
      <c r="AO1006" t="s">
        <v>779</v>
      </c>
      <c r="AP1006" t="s">
        <v>294</v>
      </c>
      <c r="AQ1006">
        <v>20180527</v>
      </c>
      <c r="AR1006">
        <v>104411</v>
      </c>
      <c r="AS1006" t="s">
        <v>181</v>
      </c>
      <c r="AT1006">
        <v>58.5067016</v>
      </c>
      <c r="AU1006" t="s">
        <v>181</v>
      </c>
      <c r="AV1006"/>
      <c r="AW1006"/>
      <c r="AX1006"/>
      <c r="AY1006"/>
      <c r="AZ1006"/>
      <c r="BA1006"/>
      <c r="BB1006"/>
      <c r="BC1006" s="19" t="str">
        <f t="shared" si="31"/>
        <v>LLAMA</v>
      </c>
      <c r="BD1006" s="20" t="str">
        <f t="shared" si="32"/>
        <v>LLAMA A</v>
      </c>
      <c r="BE1006" s="12" t="e">
        <v>#N/A</v>
      </c>
    </row>
    <row r="1007" spans="3:57">
      <c r="C1007" s="114">
        <v>5142</v>
      </c>
      <c r="D1007" t="s">
        <v>167</v>
      </c>
      <c r="E1007">
        <v>511</v>
      </c>
      <c r="F1007">
        <v>509</v>
      </c>
      <c r="G1007">
        <v>501</v>
      </c>
      <c r="H1007">
        <v>501</v>
      </c>
      <c r="I1007">
        <v>2011</v>
      </c>
      <c r="J1007">
        <v>3</v>
      </c>
      <c r="K1007">
        <v>31</v>
      </c>
      <c r="L1007">
        <v>2015</v>
      </c>
      <c r="M1007">
        <v>7</v>
      </c>
      <c r="N1007">
        <v>12</v>
      </c>
      <c r="O1007">
        <v>2015</v>
      </c>
      <c r="P1007">
        <v>7</v>
      </c>
      <c r="Q1007">
        <v>12</v>
      </c>
      <c r="R1007">
        <v>0</v>
      </c>
      <c r="S1007">
        <v>0</v>
      </c>
      <c r="T1007">
        <v>0</v>
      </c>
      <c r="U1007" t="s">
        <v>3415</v>
      </c>
      <c r="V1007" t="s">
        <v>214</v>
      </c>
      <c r="W1007" t="s">
        <v>3416</v>
      </c>
      <c r="X1007" t="s">
        <v>3417</v>
      </c>
      <c r="Y1007">
        <v>132572</v>
      </c>
      <c r="Z1007" t="s">
        <v>826</v>
      </c>
      <c r="AA1007" t="s">
        <v>889</v>
      </c>
      <c r="AB1007">
        <v>47138442</v>
      </c>
      <c r="AC1007">
        <v>13</v>
      </c>
      <c r="AD1007" t="s">
        <v>249</v>
      </c>
      <c r="AE1007" t="s">
        <v>249</v>
      </c>
      <c r="AF1007">
        <v>13</v>
      </c>
      <c r="AG1007">
        <v>11</v>
      </c>
      <c r="AH1007">
        <v>54</v>
      </c>
      <c r="AI1007" t="s">
        <v>176</v>
      </c>
      <c r="AJ1007" t="s">
        <v>1624</v>
      </c>
      <c r="AK1007" t="s">
        <v>1624</v>
      </c>
      <c r="AL1007" t="s">
        <v>177</v>
      </c>
      <c r="AM1007">
        <v>3</v>
      </c>
      <c r="AN1007">
        <v>131</v>
      </c>
      <c r="AO1007" t="s">
        <v>179</v>
      </c>
      <c r="AP1007" t="s">
        <v>180</v>
      </c>
      <c r="AQ1007">
        <v>20201231</v>
      </c>
      <c r="AR1007">
        <v>34242</v>
      </c>
      <c r="AS1007" t="s">
        <v>181</v>
      </c>
      <c r="AT1007">
        <v>58.535820999999999</v>
      </c>
      <c r="AU1007" t="s">
        <v>181</v>
      </c>
      <c r="AV1007"/>
      <c r="AW1007"/>
      <c r="AX1007"/>
      <c r="AY1007"/>
      <c r="AZ1007"/>
      <c r="BA1007"/>
      <c r="BB1007"/>
      <c r="BC1007" s="19" t="str">
        <f t="shared" si="31"/>
        <v>LLAMA</v>
      </c>
      <c r="BD1007" s="20" t="e">
        <f t="shared" si="32"/>
        <v>#N/A</v>
      </c>
      <c r="BE1007" s="12" t="e">
        <v>#N/A</v>
      </c>
    </row>
    <row r="1008" spans="3:57">
      <c r="C1008" s="114">
        <v>5143</v>
      </c>
      <c r="D1008" t="s">
        <v>167</v>
      </c>
      <c r="E1008">
        <v>512</v>
      </c>
      <c r="F1008">
        <v>519</v>
      </c>
      <c r="G1008">
        <v>503</v>
      </c>
      <c r="H1008">
        <v>511</v>
      </c>
      <c r="I1008">
        <v>2011</v>
      </c>
      <c r="J1008">
        <v>3</v>
      </c>
      <c r="K1008">
        <v>26</v>
      </c>
      <c r="L1008">
        <v>2016</v>
      </c>
      <c r="M1008">
        <v>2</v>
      </c>
      <c r="N1008">
        <v>23</v>
      </c>
      <c r="O1008">
        <v>2016</v>
      </c>
      <c r="P1008">
        <v>3</v>
      </c>
      <c r="Q1008">
        <v>30</v>
      </c>
      <c r="R1008">
        <v>0</v>
      </c>
      <c r="S1008">
        <v>0</v>
      </c>
      <c r="T1008">
        <v>0</v>
      </c>
      <c r="U1008" t="s">
        <v>1563</v>
      </c>
      <c r="V1008" t="s">
        <v>167</v>
      </c>
      <c r="W1008" t="s">
        <v>3418</v>
      </c>
      <c r="X1008" t="s">
        <v>3419</v>
      </c>
      <c r="Y1008">
        <v>132674</v>
      </c>
      <c r="Z1008" t="s">
        <v>3404</v>
      </c>
      <c r="AA1008" t="s">
        <v>617</v>
      </c>
      <c r="AB1008">
        <v>44850074</v>
      </c>
      <c r="AC1008">
        <v>13</v>
      </c>
      <c r="AD1008" t="s">
        <v>249</v>
      </c>
      <c r="AE1008" t="s">
        <v>249</v>
      </c>
      <c r="AF1008">
        <v>13</v>
      </c>
      <c r="AG1008">
        <v>11</v>
      </c>
      <c r="AH1008">
        <v>54</v>
      </c>
      <c r="AI1008" t="s">
        <v>176</v>
      </c>
      <c r="AJ1008" t="s">
        <v>1624</v>
      </c>
      <c r="AK1008" t="s">
        <v>1624</v>
      </c>
      <c r="AL1008" t="s">
        <v>178</v>
      </c>
      <c r="AM1008">
        <v>3</v>
      </c>
      <c r="AN1008">
        <v>66</v>
      </c>
      <c r="AO1008" t="s">
        <v>193</v>
      </c>
      <c r="AP1008" t="s">
        <v>180</v>
      </c>
      <c r="AQ1008">
        <v>20210413</v>
      </c>
      <c r="AR1008">
        <v>34240</v>
      </c>
      <c r="AS1008" t="s">
        <v>181</v>
      </c>
      <c r="AT1008">
        <v>58.590852300000002</v>
      </c>
      <c r="AU1008" t="s">
        <v>181</v>
      </c>
      <c r="AV1008"/>
      <c r="AW1008"/>
      <c r="AX1008"/>
      <c r="AY1008"/>
      <c r="AZ1008"/>
      <c r="BA1008"/>
      <c r="BB1008"/>
      <c r="BC1008" s="19" t="str">
        <f t="shared" si="31"/>
        <v>LLAMA</v>
      </c>
      <c r="BD1008" s="20" t="str">
        <f t="shared" si="32"/>
        <v>LLAMA CITY GDE</v>
      </c>
      <c r="BE1008" s="12" t="e">
        <v>#N/A</v>
      </c>
    </row>
    <row r="1009" spans="3:57">
      <c r="C1009" s="114">
        <v>5144</v>
      </c>
      <c r="D1009" t="s">
        <v>167</v>
      </c>
      <c r="E1009">
        <v>516</v>
      </c>
      <c r="F1009">
        <v>561</v>
      </c>
      <c r="G1009">
        <v>509</v>
      </c>
      <c r="H1009">
        <v>551</v>
      </c>
      <c r="I1009">
        <v>2011</v>
      </c>
      <c r="J1009">
        <v>3</v>
      </c>
      <c r="K1009">
        <v>31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 t="s">
        <v>1902</v>
      </c>
      <c r="V1009" t="s">
        <v>167</v>
      </c>
      <c r="W1009" t="s">
        <v>3420</v>
      </c>
      <c r="X1009" t="s">
        <v>1071</v>
      </c>
      <c r="Y1009">
        <v>131424</v>
      </c>
      <c r="Z1009" t="s">
        <v>1268</v>
      </c>
      <c r="AA1009" t="s">
        <v>1269</v>
      </c>
      <c r="AB1009">
        <v>2362426737</v>
      </c>
      <c r="AC1009">
        <v>13</v>
      </c>
      <c r="AD1009" t="s">
        <v>249</v>
      </c>
      <c r="AE1009" t="s">
        <v>249</v>
      </c>
      <c r="AF1009">
        <v>13</v>
      </c>
      <c r="AG1009">
        <v>11</v>
      </c>
      <c r="AH1009">
        <v>54</v>
      </c>
      <c r="AI1009" t="s">
        <v>176</v>
      </c>
      <c r="AJ1009" t="s">
        <v>1624</v>
      </c>
      <c r="AK1009" t="s">
        <v>1624</v>
      </c>
      <c r="AL1009" t="s">
        <v>177</v>
      </c>
      <c r="AM1009">
        <v>3</v>
      </c>
      <c r="AN1009">
        <v>131</v>
      </c>
      <c r="AO1009" t="s">
        <v>179</v>
      </c>
      <c r="AP1009" t="s">
        <v>180</v>
      </c>
      <c r="AQ1009">
        <v>20201231</v>
      </c>
      <c r="AR1009">
        <v>34249</v>
      </c>
      <c r="AS1009" t="s">
        <v>181</v>
      </c>
      <c r="AT1009">
        <v>60.932715899999998</v>
      </c>
      <c r="AU1009" t="s">
        <v>181</v>
      </c>
      <c r="AV1009"/>
      <c r="AW1009"/>
      <c r="AX1009"/>
      <c r="AY1009"/>
      <c r="AZ1009"/>
      <c r="BA1009"/>
      <c r="BB1009"/>
      <c r="BC1009" s="19" t="str">
        <f t="shared" si="31"/>
        <v>LLAMA</v>
      </c>
      <c r="BD1009" s="20" t="e">
        <f t="shared" si="32"/>
        <v>#N/A</v>
      </c>
      <c r="BE1009" s="12" t="e">
        <v>#N/A</v>
      </c>
    </row>
    <row r="1010" spans="3:57">
      <c r="C1010" s="114">
        <v>5145</v>
      </c>
      <c r="D1010" t="s">
        <v>288</v>
      </c>
      <c r="E1010">
        <v>511</v>
      </c>
      <c r="F1010">
        <v>509</v>
      </c>
      <c r="G1010">
        <v>501</v>
      </c>
      <c r="H1010">
        <v>501</v>
      </c>
      <c r="I1010">
        <v>2011</v>
      </c>
      <c r="J1010">
        <v>3</v>
      </c>
      <c r="K1010">
        <v>31</v>
      </c>
      <c r="L1010">
        <v>2015</v>
      </c>
      <c r="M1010">
        <v>8</v>
      </c>
      <c r="N1010">
        <v>28</v>
      </c>
      <c r="O1010">
        <v>2015</v>
      </c>
      <c r="P1010">
        <v>12</v>
      </c>
      <c r="Q1010">
        <v>19</v>
      </c>
      <c r="R1010">
        <v>2015</v>
      </c>
      <c r="S1010">
        <v>12</v>
      </c>
      <c r="T1010">
        <v>31</v>
      </c>
      <c r="U1010" t="s">
        <v>3421</v>
      </c>
      <c r="V1010" t="s">
        <v>214</v>
      </c>
      <c r="W1010" t="s">
        <v>3422</v>
      </c>
      <c r="X1010" t="s">
        <v>3423</v>
      </c>
      <c r="Y1010">
        <v>132371</v>
      </c>
      <c r="Z1010" t="s">
        <v>1461</v>
      </c>
      <c r="AA1010" t="s">
        <v>1462</v>
      </c>
      <c r="AB1010">
        <v>3461450431</v>
      </c>
      <c r="AC1010">
        <v>13</v>
      </c>
      <c r="AD1010" t="s">
        <v>249</v>
      </c>
      <c r="AE1010" t="s">
        <v>249</v>
      </c>
      <c r="AF1010">
        <v>13</v>
      </c>
      <c r="AG1010">
        <v>11</v>
      </c>
      <c r="AH1010">
        <v>54</v>
      </c>
      <c r="AI1010" t="s">
        <v>176</v>
      </c>
      <c r="AJ1010" t="s">
        <v>1624</v>
      </c>
      <c r="AK1010" t="s">
        <v>1624</v>
      </c>
      <c r="AL1010" t="s">
        <v>177</v>
      </c>
      <c r="AM1010">
        <v>3</v>
      </c>
      <c r="AN1010">
        <v>3</v>
      </c>
      <c r="AO1010" t="s">
        <v>779</v>
      </c>
      <c r="AP1010" t="s">
        <v>294</v>
      </c>
      <c r="AQ1010">
        <v>20180527</v>
      </c>
      <c r="AR1010">
        <v>104411</v>
      </c>
      <c r="AS1010" t="s">
        <v>181</v>
      </c>
      <c r="AT1010">
        <v>60.231921900000003</v>
      </c>
      <c r="AU1010" t="s">
        <v>181</v>
      </c>
      <c r="AV1010"/>
      <c r="AW1010"/>
      <c r="AX1010"/>
      <c r="AY1010"/>
      <c r="AZ1010"/>
      <c r="BA1010"/>
      <c r="BB1010"/>
      <c r="BC1010" s="19" t="str">
        <f t="shared" si="31"/>
        <v>LLAMA</v>
      </c>
      <c r="BD1010" s="20" t="str">
        <f t="shared" si="32"/>
        <v>LLAMA A</v>
      </c>
      <c r="BE1010" s="12" t="e">
        <v>#N/A</v>
      </c>
    </row>
    <row r="1011" spans="3:57">
      <c r="C1011" s="114">
        <v>5146</v>
      </c>
      <c r="D1011" t="s">
        <v>167</v>
      </c>
      <c r="E1011">
        <v>512</v>
      </c>
      <c r="F1011">
        <v>519</v>
      </c>
      <c r="G1011">
        <v>503</v>
      </c>
      <c r="H1011">
        <v>511</v>
      </c>
      <c r="I1011">
        <v>2011</v>
      </c>
      <c r="J1011">
        <v>4</v>
      </c>
      <c r="K1011">
        <v>30</v>
      </c>
      <c r="L1011">
        <v>2015</v>
      </c>
      <c r="M1011">
        <v>1</v>
      </c>
      <c r="N1011">
        <v>1</v>
      </c>
      <c r="O1011">
        <v>2015</v>
      </c>
      <c r="P1011">
        <v>2</v>
      </c>
      <c r="Q1011">
        <v>20</v>
      </c>
      <c r="R1011">
        <v>0</v>
      </c>
      <c r="S1011">
        <v>0</v>
      </c>
      <c r="T1011">
        <v>0</v>
      </c>
      <c r="U1011" t="s">
        <v>2542</v>
      </c>
      <c r="V1011" t="s">
        <v>167</v>
      </c>
      <c r="W1011" t="s">
        <v>2543</v>
      </c>
      <c r="X1011" t="s">
        <v>2544</v>
      </c>
      <c r="Y1011">
        <v>990014</v>
      </c>
      <c r="Z1011" t="s">
        <v>263</v>
      </c>
      <c r="AA1011" t="s">
        <v>1202</v>
      </c>
      <c r="AB1011">
        <v>43615681</v>
      </c>
      <c r="AC1011">
        <v>99</v>
      </c>
      <c r="AD1011" t="s">
        <v>174</v>
      </c>
      <c r="AE1011" t="s">
        <v>174</v>
      </c>
      <c r="AF1011">
        <v>99</v>
      </c>
      <c r="AG1011">
        <v>11</v>
      </c>
      <c r="AH1011">
        <v>54</v>
      </c>
      <c r="AI1011" t="s">
        <v>273</v>
      </c>
      <c r="AJ1011" t="s">
        <v>1624</v>
      </c>
      <c r="AK1011" t="s">
        <v>1624</v>
      </c>
      <c r="AL1011" t="s">
        <v>178</v>
      </c>
      <c r="AM1011">
        <v>2</v>
      </c>
      <c r="AN1011">
        <v>30</v>
      </c>
      <c r="AO1011" t="s">
        <v>293</v>
      </c>
      <c r="AP1011" t="s">
        <v>194</v>
      </c>
      <c r="AQ1011">
        <v>20200906</v>
      </c>
      <c r="AR1011">
        <v>95314</v>
      </c>
      <c r="AS1011" t="s">
        <v>181</v>
      </c>
      <c r="AT1011">
        <v>58.370468500000001</v>
      </c>
      <c r="AU1011" t="s">
        <v>181</v>
      </c>
      <c r="AV1011"/>
      <c r="AW1011"/>
      <c r="AX1011"/>
      <c r="AY1011"/>
      <c r="AZ1011"/>
      <c r="BA1011"/>
      <c r="BB1011"/>
      <c r="BC1011" s="19" t="str">
        <f t="shared" si="31"/>
        <v/>
      </c>
      <c r="BD1011" s="20" t="str">
        <f t="shared" si="32"/>
        <v xml:space="preserve"> DM A</v>
      </c>
      <c r="BE1011" s="12" t="e">
        <v>#N/A</v>
      </c>
    </row>
    <row r="1012" spans="3:57">
      <c r="C1012" s="114">
        <v>5147</v>
      </c>
      <c r="D1012" t="s">
        <v>167</v>
      </c>
      <c r="E1012">
        <v>512</v>
      </c>
      <c r="F1012">
        <v>539</v>
      </c>
      <c r="G1012">
        <v>503</v>
      </c>
      <c r="H1012">
        <v>511</v>
      </c>
      <c r="I1012">
        <v>2011</v>
      </c>
      <c r="J1012">
        <v>4</v>
      </c>
      <c r="K1012">
        <v>30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 t="s">
        <v>3424</v>
      </c>
      <c r="V1012" t="s">
        <v>214</v>
      </c>
      <c r="W1012" t="s">
        <v>3425</v>
      </c>
      <c r="X1012" t="s">
        <v>3426</v>
      </c>
      <c r="Y1012">
        <v>131687</v>
      </c>
      <c r="Z1012" t="s">
        <v>616</v>
      </c>
      <c r="AA1012" t="s">
        <v>617</v>
      </c>
      <c r="AB1012">
        <v>44576309</v>
      </c>
      <c r="AC1012">
        <v>13</v>
      </c>
      <c r="AD1012" t="s">
        <v>249</v>
      </c>
      <c r="AE1012" t="s">
        <v>249</v>
      </c>
      <c r="AF1012">
        <v>13</v>
      </c>
      <c r="AG1012">
        <v>11</v>
      </c>
      <c r="AH1012">
        <v>54</v>
      </c>
      <c r="AI1012" t="s">
        <v>176</v>
      </c>
      <c r="AJ1012" t="s">
        <v>1624</v>
      </c>
      <c r="AK1012" t="s">
        <v>1624</v>
      </c>
      <c r="AL1012" t="s">
        <v>177</v>
      </c>
      <c r="AM1012">
        <v>3</v>
      </c>
      <c r="AN1012">
        <v>141</v>
      </c>
      <c r="AO1012" t="s">
        <v>219</v>
      </c>
      <c r="AP1012" t="s">
        <v>180</v>
      </c>
      <c r="AQ1012">
        <v>20210420</v>
      </c>
      <c r="AR1012">
        <v>33247</v>
      </c>
      <c r="AS1012" t="s">
        <v>181</v>
      </c>
      <c r="AT1012">
        <v>58.603552100000002</v>
      </c>
      <c r="AU1012" t="s">
        <v>181</v>
      </c>
      <c r="AV1012"/>
      <c r="AW1012"/>
      <c r="AX1012"/>
      <c r="AY1012"/>
      <c r="AZ1012"/>
      <c r="BA1012"/>
      <c r="BB1012"/>
      <c r="BC1012" s="19" t="str">
        <f t="shared" si="31"/>
        <v>LLAMA</v>
      </c>
      <c r="BD1012" s="20" t="e">
        <f t="shared" si="32"/>
        <v>#N/A</v>
      </c>
      <c r="BE1012" s="12" t="e">
        <v>#N/A</v>
      </c>
    </row>
    <row r="1013" spans="3:57">
      <c r="C1013" s="114">
        <v>5148</v>
      </c>
      <c r="D1013" t="s">
        <v>167</v>
      </c>
      <c r="E1013">
        <v>512</v>
      </c>
      <c r="F1013">
        <v>519</v>
      </c>
      <c r="G1013">
        <v>503</v>
      </c>
      <c r="H1013">
        <v>511</v>
      </c>
      <c r="I1013">
        <v>2011</v>
      </c>
      <c r="J1013">
        <v>4</v>
      </c>
      <c r="K1013">
        <v>30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 t="s">
        <v>3427</v>
      </c>
      <c r="V1013" t="s">
        <v>167</v>
      </c>
      <c r="W1013" t="s">
        <v>3428</v>
      </c>
      <c r="X1013" t="s">
        <v>3429</v>
      </c>
      <c r="Y1013">
        <v>990024</v>
      </c>
      <c r="Z1013" t="s">
        <v>1400</v>
      </c>
      <c r="AA1013" t="s">
        <v>3430</v>
      </c>
      <c r="AB1013">
        <v>49210130</v>
      </c>
      <c r="AC1013">
        <v>99</v>
      </c>
      <c r="AD1013" t="s">
        <v>174</v>
      </c>
      <c r="AE1013" t="s">
        <v>174</v>
      </c>
      <c r="AF1013">
        <v>99</v>
      </c>
      <c r="AG1013">
        <v>11</v>
      </c>
      <c r="AH1013">
        <v>54</v>
      </c>
      <c r="AI1013" t="s">
        <v>176</v>
      </c>
      <c r="AJ1013" t="s">
        <v>1624</v>
      </c>
      <c r="AK1013" t="s">
        <v>1624</v>
      </c>
      <c r="AL1013" t="s">
        <v>178</v>
      </c>
      <c r="AM1013">
        <v>3</v>
      </c>
      <c r="AN1013">
        <v>66</v>
      </c>
      <c r="AO1013" t="s">
        <v>193</v>
      </c>
      <c r="AP1013" t="s">
        <v>194</v>
      </c>
      <c r="AQ1013">
        <v>20200119</v>
      </c>
      <c r="AR1013">
        <v>84404</v>
      </c>
      <c r="AS1013" t="s">
        <v>181</v>
      </c>
      <c r="AT1013">
        <v>58.417017199999997</v>
      </c>
      <c r="AU1013" t="s">
        <v>181</v>
      </c>
      <c r="AV1013"/>
      <c r="AW1013"/>
      <c r="AX1013"/>
      <c r="AY1013"/>
      <c r="AZ1013"/>
      <c r="BA1013"/>
      <c r="BB1013"/>
      <c r="BC1013" s="19" t="str">
        <f t="shared" si="31"/>
        <v>LLAMA</v>
      </c>
      <c r="BD1013" s="20" t="str">
        <f t="shared" si="32"/>
        <v>LLAMA CITY GDE</v>
      </c>
      <c r="BE1013" s="12" t="e">
        <v>#N/A</v>
      </c>
    </row>
    <row r="1014" spans="3:57">
      <c r="C1014" s="114">
        <v>5149</v>
      </c>
      <c r="D1014" t="s">
        <v>167</v>
      </c>
      <c r="E1014">
        <v>512</v>
      </c>
      <c r="F1014">
        <v>519</v>
      </c>
      <c r="G1014">
        <v>503</v>
      </c>
      <c r="H1014">
        <v>511</v>
      </c>
      <c r="I1014">
        <v>2011</v>
      </c>
      <c r="J1014">
        <v>5</v>
      </c>
      <c r="K1014">
        <v>30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 t="s">
        <v>253</v>
      </c>
      <c r="V1014" t="s">
        <v>214</v>
      </c>
      <c r="W1014" t="s">
        <v>3431</v>
      </c>
      <c r="X1014" t="s">
        <v>3432</v>
      </c>
      <c r="Y1014">
        <v>132184</v>
      </c>
      <c r="Z1014" t="s">
        <v>1124</v>
      </c>
      <c r="AA1014" t="s">
        <v>3433</v>
      </c>
      <c r="AB1014">
        <v>42524476</v>
      </c>
      <c r="AC1014">
        <v>13</v>
      </c>
      <c r="AD1014" t="s">
        <v>249</v>
      </c>
      <c r="AE1014" t="s">
        <v>249</v>
      </c>
      <c r="AF1014">
        <v>13</v>
      </c>
      <c r="AG1014">
        <v>11</v>
      </c>
      <c r="AH1014">
        <v>54</v>
      </c>
      <c r="AI1014" t="s">
        <v>176</v>
      </c>
      <c r="AJ1014" t="s">
        <v>1624</v>
      </c>
      <c r="AK1014" t="s">
        <v>1624</v>
      </c>
      <c r="AL1014" t="s">
        <v>178</v>
      </c>
      <c r="AM1014">
        <v>3</v>
      </c>
      <c r="AN1014">
        <v>131</v>
      </c>
      <c r="AO1014" t="s">
        <v>179</v>
      </c>
      <c r="AP1014" t="s">
        <v>180</v>
      </c>
      <c r="AQ1014">
        <v>20201231</v>
      </c>
      <c r="AR1014">
        <v>34255</v>
      </c>
      <c r="AS1014" t="s">
        <v>181</v>
      </c>
      <c r="AT1014">
        <v>58.2957429</v>
      </c>
      <c r="AU1014" t="s">
        <v>181</v>
      </c>
      <c r="AV1014"/>
      <c r="AW1014"/>
      <c r="AX1014"/>
      <c r="AY1014"/>
      <c r="AZ1014"/>
      <c r="BA1014"/>
      <c r="BB1014"/>
      <c r="BC1014" s="19" t="str">
        <f t="shared" si="31"/>
        <v>LLAMA</v>
      </c>
      <c r="BD1014" s="20" t="e">
        <f t="shared" si="32"/>
        <v>#N/A</v>
      </c>
      <c r="BE1014" s="12" t="e">
        <v>#N/A</v>
      </c>
    </row>
    <row r="1015" spans="3:57">
      <c r="C1015" s="114">
        <v>5150</v>
      </c>
      <c r="D1015" t="s">
        <v>288</v>
      </c>
      <c r="E1015">
        <v>517</v>
      </c>
      <c r="F1015">
        <v>564</v>
      </c>
      <c r="G1015">
        <v>511</v>
      </c>
      <c r="H1015">
        <v>504</v>
      </c>
      <c r="I1015">
        <v>2011</v>
      </c>
      <c r="J1015">
        <v>6</v>
      </c>
      <c r="K1015">
        <v>28</v>
      </c>
      <c r="L1015">
        <v>2017</v>
      </c>
      <c r="M1015">
        <v>9</v>
      </c>
      <c r="N1015">
        <v>15</v>
      </c>
      <c r="O1015">
        <v>2017</v>
      </c>
      <c r="P1015">
        <v>12</v>
      </c>
      <c r="Q1015">
        <v>31</v>
      </c>
      <c r="R1015">
        <v>2017</v>
      </c>
      <c r="S1015">
        <v>9</v>
      </c>
      <c r="T1015">
        <v>29</v>
      </c>
      <c r="U1015" t="s">
        <v>3434</v>
      </c>
      <c r="V1015" t="s">
        <v>167</v>
      </c>
      <c r="W1015" t="s">
        <v>3435</v>
      </c>
      <c r="X1015" t="s">
        <v>2415</v>
      </c>
      <c r="Y1015">
        <v>131985</v>
      </c>
      <c r="Z1015" t="s">
        <v>1043</v>
      </c>
      <c r="AA1015" t="s">
        <v>1084</v>
      </c>
      <c r="AB1015">
        <v>2374830892</v>
      </c>
      <c r="AC1015">
        <v>13</v>
      </c>
      <c r="AD1015" t="s">
        <v>249</v>
      </c>
      <c r="AE1015" t="s">
        <v>249</v>
      </c>
      <c r="AF1015">
        <v>13</v>
      </c>
      <c r="AG1015">
        <v>11</v>
      </c>
      <c r="AH1015">
        <v>54</v>
      </c>
      <c r="AI1015" t="s">
        <v>176</v>
      </c>
      <c r="AJ1015" t="s">
        <v>1624</v>
      </c>
      <c r="AK1015" t="s">
        <v>1624</v>
      </c>
      <c r="AL1015" t="s">
        <v>178</v>
      </c>
      <c r="AM1015">
        <v>3</v>
      </c>
      <c r="AN1015">
        <v>66</v>
      </c>
      <c r="AO1015" t="s">
        <v>193</v>
      </c>
      <c r="AP1015" t="s">
        <v>294</v>
      </c>
      <c r="AQ1015">
        <v>20180527</v>
      </c>
      <c r="AR1015">
        <v>104411</v>
      </c>
      <c r="AS1015" t="s">
        <v>181</v>
      </c>
      <c r="AT1015">
        <v>58.866160600000001</v>
      </c>
      <c r="AU1015" t="s">
        <v>181</v>
      </c>
      <c r="AV1015"/>
      <c r="AW1015"/>
      <c r="AX1015"/>
      <c r="AY1015"/>
      <c r="AZ1015"/>
      <c r="BA1015"/>
      <c r="BB1015"/>
      <c r="BC1015" s="19" t="str">
        <f t="shared" si="31"/>
        <v>LLAMA</v>
      </c>
      <c r="BD1015" s="20" t="str">
        <f t="shared" si="32"/>
        <v>LLAMA CITY GDE</v>
      </c>
      <c r="BE1015" s="12" t="e">
        <v>#N/A</v>
      </c>
    </row>
    <row r="1016" spans="3:57">
      <c r="C1016" s="114">
        <v>5151</v>
      </c>
      <c r="D1016" t="s">
        <v>288</v>
      </c>
      <c r="E1016">
        <v>512</v>
      </c>
      <c r="F1016">
        <v>539</v>
      </c>
      <c r="G1016">
        <v>503</v>
      </c>
      <c r="H1016">
        <v>511</v>
      </c>
      <c r="I1016">
        <v>2011</v>
      </c>
      <c r="J1016">
        <v>6</v>
      </c>
      <c r="K1016">
        <v>10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2016</v>
      </c>
      <c r="S1016">
        <v>10</v>
      </c>
      <c r="T1016">
        <v>31</v>
      </c>
      <c r="U1016" t="s">
        <v>3436</v>
      </c>
      <c r="V1016" t="s">
        <v>167</v>
      </c>
      <c r="W1016" t="s">
        <v>3437</v>
      </c>
      <c r="X1016" t="s">
        <v>3438</v>
      </c>
      <c r="Y1016">
        <v>131687</v>
      </c>
      <c r="Z1016" t="s">
        <v>616</v>
      </c>
      <c r="AA1016" t="s">
        <v>617</v>
      </c>
      <c r="AB1016">
        <v>44572560</v>
      </c>
      <c r="AC1016">
        <v>13</v>
      </c>
      <c r="AD1016" t="s">
        <v>249</v>
      </c>
      <c r="AE1016" t="s">
        <v>249</v>
      </c>
      <c r="AF1016">
        <v>13</v>
      </c>
      <c r="AG1016">
        <v>11</v>
      </c>
      <c r="AH1016">
        <v>54</v>
      </c>
      <c r="AI1016" t="s">
        <v>176</v>
      </c>
      <c r="AJ1016" t="s">
        <v>1624</v>
      </c>
      <c r="AK1016" t="s">
        <v>1624</v>
      </c>
      <c r="AL1016" t="s">
        <v>177</v>
      </c>
      <c r="AM1016">
        <v>3</v>
      </c>
      <c r="AN1016">
        <v>23</v>
      </c>
      <c r="AO1016" t="s">
        <v>1314</v>
      </c>
      <c r="AP1016" t="s">
        <v>294</v>
      </c>
      <c r="AQ1016">
        <v>20180527</v>
      </c>
      <c r="AR1016">
        <v>104411</v>
      </c>
      <c r="AS1016" t="s">
        <v>181</v>
      </c>
      <c r="AT1016">
        <v>58.588669400000001</v>
      </c>
      <c r="AU1016" t="s">
        <v>181</v>
      </c>
      <c r="AV1016"/>
      <c r="AW1016"/>
      <c r="AX1016"/>
      <c r="AY1016"/>
      <c r="AZ1016"/>
      <c r="BA1016"/>
      <c r="BB1016"/>
      <c r="BC1016" s="19" t="str">
        <f t="shared" si="31"/>
        <v>LLAMA</v>
      </c>
      <c r="BD1016" s="20" t="str">
        <f t="shared" si="32"/>
        <v>LLAMA B</v>
      </c>
      <c r="BE1016" s="12" t="e">
        <v>#N/A</v>
      </c>
    </row>
    <row r="1017" spans="3:57">
      <c r="C1017" s="114">
        <v>5152</v>
      </c>
      <c r="D1017" t="s">
        <v>288</v>
      </c>
      <c r="E1017">
        <v>511</v>
      </c>
      <c r="F1017">
        <v>529</v>
      </c>
      <c r="G1017">
        <v>501</v>
      </c>
      <c r="H1017">
        <v>501</v>
      </c>
      <c r="I1017">
        <v>2011</v>
      </c>
      <c r="J1017">
        <v>6</v>
      </c>
      <c r="K1017">
        <v>29</v>
      </c>
      <c r="L1017">
        <v>2015</v>
      </c>
      <c r="M1017">
        <v>8</v>
      </c>
      <c r="N1017">
        <v>3</v>
      </c>
      <c r="O1017">
        <v>2015</v>
      </c>
      <c r="P1017">
        <v>8</v>
      </c>
      <c r="Q1017">
        <v>23</v>
      </c>
      <c r="R1017">
        <v>2017</v>
      </c>
      <c r="S1017">
        <v>9</v>
      </c>
      <c r="T1017">
        <v>29</v>
      </c>
      <c r="U1017" t="s">
        <v>893</v>
      </c>
      <c r="V1017" t="s">
        <v>214</v>
      </c>
      <c r="W1017" t="s">
        <v>3439</v>
      </c>
      <c r="X1017" t="s">
        <v>3440</v>
      </c>
      <c r="Y1017">
        <v>130636</v>
      </c>
      <c r="Z1017" t="s">
        <v>206</v>
      </c>
      <c r="AA1017" t="s">
        <v>256</v>
      </c>
      <c r="AB1017">
        <v>47341304</v>
      </c>
      <c r="AC1017">
        <v>13</v>
      </c>
      <c r="AD1017" t="s">
        <v>249</v>
      </c>
      <c r="AE1017" t="s">
        <v>249</v>
      </c>
      <c r="AF1017">
        <v>13</v>
      </c>
      <c r="AG1017">
        <v>11</v>
      </c>
      <c r="AH1017">
        <v>54</v>
      </c>
      <c r="AI1017" t="s">
        <v>176</v>
      </c>
      <c r="AJ1017" t="s">
        <v>1624</v>
      </c>
      <c r="AK1017" t="s">
        <v>1624</v>
      </c>
      <c r="AL1017" t="s">
        <v>178</v>
      </c>
      <c r="AM1017">
        <v>3</v>
      </c>
      <c r="AN1017">
        <v>67</v>
      </c>
      <c r="AO1017" t="s">
        <v>855</v>
      </c>
      <c r="AP1017" t="s">
        <v>294</v>
      </c>
      <c r="AQ1017">
        <v>20180527</v>
      </c>
      <c r="AR1017">
        <v>104411</v>
      </c>
      <c r="AS1017" t="s">
        <v>181</v>
      </c>
      <c r="AT1017">
        <v>58.551962799999998</v>
      </c>
      <c r="AU1017" t="s">
        <v>181</v>
      </c>
      <c r="AV1017"/>
      <c r="AW1017"/>
      <c r="AX1017"/>
      <c r="AY1017"/>
      <c r="AZ1017"/>
      <c r="BA1017"/>
      <c r="BB1017"/>
      <c r="BC1017" s="19" t="str">
        <f t="shared" si="31"/>
        <v>LLAMA</v>
      </c>
      <c r="BD1017" s="20" t="str">
        <f t="shared" si="32"/>
        <v>LLAMA DM B</v>
      </c>
      <c r="BE1017" s="12" t="e">
        <v>#N/A</v>
      </c>
    </row>
    <row r="1018" spans="3:57">
      <c r="C1018" s="114">
        <v>5153</v>
      </c>
      <c r="D1018" t="s">
        <v>288</v>
      </c>
      <c r="E1018">
        <v>511</v>
      </c>
      <c r="F1018">
        <v>529</v>
      </c>
      <c r="G1018">
        <v>501</v>
      </c>
      <c r="H1018">
        <v>501</v>
      </c>
      <c r="I1018">
        <v>2011</v>
      </c>
      <c r="J1018">
        <v>6</v>
      </c>
      <c r="K1018">
        <v>27</v>
      </c>
      <c r="L1018">
        <v>2015</v>
      </c>
      <c r="M1018">
        <v>4</v>
      </c>
      <c r="N1018">
        <v>15</v>
      </c>
      <c r="O1018">
        <v>2015</v>
      </c>
      <c r="P1018">
        <v>8</v>
      </c>
      <c r="Q1018">
        <v>11</v>
      </c>
      <c r="R1018">
        <v>2015</v>
      </c>
      <c r="S1018">
        <v>11</v>
      </c>
      <c r="T1018">
        <v>26</v>
      </c>
      <c r="U1018" t="s">
        <v>2659</v>
      </c>
      <c r="V1018" t="s">
        <v>167</v>
      </c>
      <c r="W1018" t="s">
        <v>3441</v>
      </c>
      <c r="X1018" t="s">
        <v>3442</v>
      </c>
      <c r="Y1018">
        <v>131985</v>
      </c>
      <c r="Z1018" t="s">
        <v>1043</v>
      </c>
      <c r="AA1018" t="s">
        <v>3443</v>
      </c>
      <c r="AB1018">
        <v>2374681484</v>
      </c>
      <c r="AC1018">
        <v>13</v>
      </c>
      <c r="AD1018" t="s">
        <v>249</v>
      </c>
      <c r="AE1018" t="s">
        <v>249</v>
      </c>
      <c r="AF1018">
        <v>13</v>
      </c>
      <c r="AG1018">
        <v>11</v>
      </c>
      <c r="AH1018">
        <v>54</v>
      </c>
      <c r="AI1018" t="s">
        <v>176</v>
      </c>
      <c r="AJ1018" t="s">
        <v>1624</v>
      </c>
      <c r="AK1018" t="s">
        <v>1624</v>
      </c>
      <c r="AL1018" t="s">
        <v>177</v>
      </c>
      <c r="AM1018">
        <v>3</v>
      </c>
      <c r="AN1018">
        <v>10</v>
      </c>
      <c r="AO1018" t="s">
        <v>855</v>
      </c>
      <c r="AP1018" t="s">
        <v>294</v>
      </c>
      <c r="AQ1018">
        <v>20180527</v>
      </c>
      <c r="AR1018">
        <v>104411</v>
      </c>
      <c r="AS1018" t="s">
        <v>181</v>
      </c>
      <c r="AT1018">
        <v>58.774768199999997</v>
      </c>
      <c r="AU1018" t="s">
        <v>181</v>
      </c>
      <c r="AV1018"/>
      <c r="AW1018"/>
      <c r="AX1018"/>
      <c r="AY1018"/>
      <c r="AZ1018"/>
      <c r="BA1018"/>
      <c r="BB1018"/>
      <c r="BC1018" s="19" t="str">
        <f t="shared" si="31"/>
        <v>LLAMA</v>
      </c>
      <c r="BD1018" s="20" t="str">
        <f t="shared" si="32"/>
        <v>LLAMA DM B</v>
      </c>
      <c r="BE1018" s="12" t="e">
        <v>#N/A</v>
      </c>
    </row>
    <row r="1019" spans="3:57">
      <c r="C1019" s="114">
        <v>5154</v>
      </c>
      <c r="D1019" t="s">
        <v>288</v>
      </c>
      <c r="E1019">
        <v>511</v>
      </c>
      <c r="F1019">
        <v>509</v>
      </c>
      <c r="G1019">
        <v>501</v>
      </c>
      <c r="H1019">
        <v>501</v>
      </c>
      <c r="I1019">
        <v>2011</v>
      </c>
      <c r="J1019">
        <v>7</v>
      </c>
      <c r="K1019">
        <v>29</v>
      </c>
      <c r="L1019">
        <v>2015</v>
      </c>
      <c r="M1019">
        <v>7</v>
      </c>
      <c r="N1019">
        <v>10</v>
      </c>
      <c r="O1019">
        <v>2015</v>
      </c>
      <c r="P1019">
        <v>12</v>
      </c>
      <c r="Q1019">
        <v>19</v>
      </c>
      <c r="R1019">
        <v>2015</v>
      </c>
      <c r="S1019">
        <v>8</v>
      </c>
      <c r="T1019">
        <v>31</v>
      </c>
      <c r="U1019" t="s">
        <v>860</v>
      </c>
      <c r="V1019" t="s">
        <v>167</v>
      </c>
      <c r="W1019" t="s">
        <v>3444</v>
      </c>
      <c r="X1019" t="s">
        <v>3445</v>
      </c>
      <c r="Y1019">
        <v>132371</v>
      </c>
      <c r="Z1019" t="s">
        <v>1461</v>
      </c>
      <c r="AA1019" t="s">
        <v>3446</v>
      </c>
      <c r="AB1019">
        <v>3461400000</v>
      </c>
      <c r="AC1019">
        <v>13</v>
      </c>
      <c r="AD1019" t="s">
        <v>249</v>
      </c>
      <c r="AE1019" t="s">
        <v>249</v>
      </c>
      <c r="AF1019">
        <v>13</v>
      </c>
      <c r="AG1019">
        <v>11</v>
      </c>
      <c r="AH1019">
        <v>54</v>
      </c>
      <c r="AI1019" t="s">
        <v>176</v>
      </c>
      <c r="AJ1019" t="s">
        <v>1624</v>
      </c>
      <c r="AK1019" t="s">
        <v>1624</v>
      </c>
      <c r="AL1019" t="s">
        <v>177</v>
      </c>
      <c r="AM1019">
        <v>3</v>
      </c>
      <c r="AN1019">
        <v>7</v>
      </c>
      <c r="AO1019" t="s">
        <v>293</v>
      </c>
      <c r="AP1019" t="s">
        <v>294</v>
      </c>
      <c r="AQ1019">
        <v>20180527</v>
      </c>
      <c r="AR1019">
        <v>104411</v>
      </c>
      <c r="AS1019" t="s">
        <v>181</v>
      </c>
      <c r="AT1019">
        <v>60.240845299999997</v>
      </c>
      <c r="AU1019" t="s">
        <v>181</v>
      </c>
      <c r="AV1019"/>
      <c r="AW1019"/>
      <c r="AX1019"/>
      <c r="AY1019"/>
      <c r="AZ1019"/>
      <c r="BA1019"/>
      <c r="BB1019"/>
      <c r="BC1019" s="19" t="str">
        <f t="shared" si="31"/>
        <v>LLAMA</v>
      </c>
      <c r="BD1019" s="20" t="str">
        <f t="shared" si="32"/>
        <v>LLAMA DM A</v>
      </c>
      <c r="BE1019" s="12" t="e">
        <v>#N/A</v>
      </c>
    </row>
    <row r="1020" spans="3:57">
      <c r="C1020" s="114">
        <v>5155</v>
      </c>
      <c r="D1020" t="s">
        <v>288</v>
      </c>
      <c r="E1020">
        <v>511</v>
      </c>
      <c r="F1020">
        <v>509</v>
      </c>
      <c r="G1020">
        <v>501</v>
      </c>
      <c r="H1020">
        <v>501</v>
      </c>
      <c r="I1020">
        <v>2011</v>
      </c>
      <c r="J1020">
        <v>7</v>
      </c>
      <c r="K1020">
        <v>29</v>
      </c>
      <c r="L1020">
        <v>2016</v>
      </c>
      <c r="M1020">
        <v>5</v>
      </c>
      <c r="N1020">
        <v>5</v>
      </c>
      <c r="O1020">
        <v>2018</v>
      </c>
      <c r="P1020">
        <v>12</v>
      </c>
      <c r="Q1020">
        <v>31</v>
      </c>
      <c r="R1020">
        <v>2013</v>
      </c>
      <c r="S1020">
        <v>6</v>
      </c>
      <c r="T1020">
        <v>13</v>
      </c>
      <c r="U1020" t="s">
        <v>237</v>
      </c>
      <c r="V1020" t="s">
        <v>167</v>
      </c>
      <c r="W1020" t="s">
        <v>3447</v>
      </c>
      <c r="X1020" t="s">
        <v>3448</v>
      </c>
      <c r="Y1020">
        <v>990001</v>
      </c>
      <c r="Z1020" t="s">
        <v>174</v>
      </c>
      <c r="AA1020" t="s">
        <v>342</v>
      </c>
      <c r="AB1020">
        <v>46414695</v>
      </c>
      <c r="AC1020">
        <v>99</v>
      </c>
      <c r="AD1020" t="s">
        <v>174</v>
      </c>
      <c r="AE1020" t="s">
        <v>174</v>
      </c>
      <c r="AF1020">
        <v>99</v>
      </c>
      <c r="AG1020">
        <v>11</v>
      </c>
      <c r="AH1020">
        <v>54</v>
      </c>
      <c r="AI1020" t="s">
        <v>167</v>
      </c>
      <c r="AJ1020" t="s">
        <v>1624</v>
      </c>
      <c r="AK1020" t="s">
        <v>1624</v>
      </c>
      <c r="AL1020" t="s">
        <v>177</v>
      </c>
      <c r="AM1020">
        <v>0</v>
      </c>
      <c r="AN1020">
        <v>3</v>
      </c>
      <c r="AO1020" t="s">
        <v>3008</v>
      </c>
      <c r="AP1020" t="s">
        <v>294</v>
      </c>
      <c r="AQ1020">
        <v>20180527</v>
      </c>
      <c r="AR1020">
        <v>104411</v>
      </c>
      <c r="AS1020" t="s">
        <v>167</v>
      </c>
      <c r="AT1020">
        <v>0</v>
      </c>
      <c r="AU1020" t="s">
        <v>167</v>
      </c>
      <c r="AV1020">
        <v>0</v>
      </c>
      <c r="AW1020"/>
      <c r="AX1020"/>
      <c r="AY1020"/>
      <c r="AZ1020"/>
      <c r="BA1020"/>
      <c r="BB1020"/>
      <c r="BC1020" s="19" t="str">
        <f t="shared" si="31"/>
        <v>TRA</v>
      </c>
      <c r="BD1020" s="20" t="str">
        <f t="shared" si="32"/>
        <v>TRA A</v>
      </c>
      <c r="BE1020" s="12" t="e">
        <v>#N/A</v>
      </c>
    </row>
    <row r="1021" spans="3:57">
      <c r="C1021" s="114">
        <v>5156</v>
      </c>
      <c r="D1021" t="s">
        <v>288</v>
      </c>
      <c r="E1021">
        <v>512</v>
      </c>
      <c r="F1021">
        <v>519</v>
      </c>
      <c r="G1021">
        <v>503</v>
      </c>
      <c r="H1021">
        <v>511</v>
      </c>
      <c r="I1021">
        <v>2011</v>
      </c>
      <c r="J1021">
        <v>7</v>
      </c>
      <c r="K1021">
        <v>12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2013</v>
      </c>
      <c r="S1021">
        <v>5</v>
      </c>
      <c r="T1021">
        <v>8</v>
      </c>
      <c r="U1021" t="s">
        <v>3449</v>
      </c>
      <c r="V1021" t="s">
        <v>167</v>
      </c>
      <c r="W1021" t="s">
        <v>3450</v>
      </c>
      <c r="X1021" t="s">
        <v>3451</v>
      </c>
      <c r="Y1021">
        <v>132755</v>
      </c>
      <c r="Z1021" t="s">
        <v>701</v>
      </c>
      <c r="AA1021" t="s">
        <v>3452</v>
      </c>
      <c r="AB1021">
        <v>2202444034</v>
      </c>
      <c r="AC1021">
        <v>13</v>
      </c>
      <c r="AD1021" t="s">
        <v>249</v>
      </c>
      <c r="AE1021" t="s">
        <v>249</v>
      </c>
      <c r="AF1021">
        <v>13</v>
      </c>
      <c r="AG1021">
        <v>11</v>
      </c>
      <c r="AH1021">
        <v>54</v>
      </c>
      <c r="AI1021" t="s">
        <v>167</v>
      </c>
      <c r="AJ1021" t="s">
        <v>1624</v>
      </c>
      <c r="AK1021" t="s">
        <v>1624</v>
      </c>
      <c r="AL1021" t="s">
        <v>177</v>
      </c>
      <c r="AM1021">
        <v>0</v>
      </c>
      <c r="AN1021">
        <v>3</v>
      </c>
      <c r="AO1021" t="s">
        <v>3008</v>
      </c>
      <c r="AP1021" t="s">
        <v>294</v>
      </c>
      <c r="AQ1021">
        <v>20180527</v>
      </c>
      <c r="AR1021">
        <v>104411</v>
      </c>
      <c r="AS1021" t="s">
        <v>167</v>
      </c>
      <c r="AT1021">
        <v>0</v>
      </c>
      <c r="AU1021" t="s">
        <v>167</v>
      </c>
      <c r="AV1021">
        <v>0</v>
      </c>
      <c r="AW1021"/>
      <c r="AX1021"/>
      <c r="AY1021"/>
      <c r="AZ1021"/>
      <c r="BA1021"/>
      <c r="BB1021"/>
      <c r="BC1021" s="19" t="str">
        <f t="shared" si="31"/>
        <v>TRA</v>
      </c>
      <c r="BD1021" s="20" t="str">
        <f t="shared" si="32"/>
        <v>TRA A</v>
      </c>
      <c r="BE1021" s="12" t="e">
        <v>#N/A</v>
      </c>
    </row>
    <row r="1022" spans="3:57">
      <c r="C1022" s="114">
        <v>5157</v>
      </c>
      <c r="D1022" t="s">
        <v>167</v>
      </c>
      <c r="E1022">
        <v>511</v>
      </c>
      <c r="F1022">
        <v>529</v>
      </c>
      <c r="G1022">
        <v>501</v>
      </c>
      <c r="H1022">
        <v>501</v>
      </c>
      <c r="I1022">
        <v>2011</v>
      </c>
      <c r="J1022">
        <v>8</v>
      </c>
      <c r="K1022">
        <v>31</v>
      </c>
      <c r="L1022">
        <v>2015</v>
      </c>
      <c r="M1022">
        <v>8</v>
      </c>
      <c r="N1022">
        <v>18</v>
      </c>
      <c r="O1022">
        <v>2015</v>
      </c>
      <c r="P1022">
        <v>10</v>
      </c>
      <c r="Q1022">
        <v>12</v>
      </c>
      <c r="R1022">
        <v>0</v>
      </c>
      <c r="S1022">
        <v>0</v>
      </c>
      <c r="T1022">
        <v>0</v>
      </c>
      <c r="U1022" t="s">
        <v>3453</v>
      </c>
      <c r="V1022" t="s">
        <v>167</v>
      </c>
      <c r="W1022" t="s">
        <v>3454</v>
      </c>
      <c r="X1022" t="s">
        <v>3455</v>
      </c>
      <c r="Y1022">
        <v>131985</v>
      </c>
      <c r="Z1022" t="s">
        <v>1043</v>
      </c>
      <c r="AA1022" t="s">
        <v>3456</v>
      </c>
      <c r="AB1022">
        <v>2374813975</v>
      </c>
      <c r="AC1022">
        <v>13</v>
      </c>
      <c r="AD1022" t="s">
        <v>249</v>
      </c>
      <c r="AE1022" t="s">
        <v>249</v>
      </c>
      <c r="AF1022">
        <v>13</v>
      </c>
      <c r="AG1022">
        <v>11</v>
      </c>
      <c r="AH1022">
        <v>54</v>
      </c>
      <c r="AI1022" t="s">
        <v>176</v>
      </c>
      <c r="AJ1022" t="s">
        <v>1624</v>
      </c>
      <c r="AK1022" t="s">
        <v>1624</v>
      </c>
      <c r="AL1022" t="s">
        <v>178</v>
      </c>
      <c r="AM1022">
        <v>3</v>
      </c>
      <c r="AN1022">
        <v>141</v>
      </c>
      <c r="AO1022" t="s">
        <v>219</v>
      </c>
      <c r="AP1022" t="s">
        <v>180</v>
      </c>
      <c r="AQ1022">
        <v>20201231</v>
      </c>
      <c r="AR1022">
        <v>34303</v>
      </c>
      <c r="AS1022" t="s">
        <v>181</v>
      </c>
      <c r="AT1022">
        <v>58.753866100000003</v>
      </c>
      <c r="AU1022" t="s">
        <v>181</v>
      </c>
      <c r="AV1022"/>
      <c r="AW1022"/>
      <c r="AX1022"/>
      <c r="AY1022"/>
      <c r="AZ1022"/>
      <c r="BA1022"/>
      <c r="BB1022"/>
      <c r="BC1022" s="19" t="str">
        <f t="shared" si="31"/>
        <v>LLAMA</v>
      </c>
      <c r="BD1022" s="20" t="e">
        <f t="shared" si="32"/>
        <v>#N/A</v>
      </c>
      <c r="BE1022" s="12" t="e">
        <v>#N/A</v>
      </c>
    </row>
    <row r="1023" spans="3:57">
      <c r="C1023" s="114">
        <v>5158</v>
      </c>
      <c r="D1023" t="s">
        <v>288</v>
      </c>
      <c r="E1023">
        <v>513</v>
      </c>
      <c r="F1023">
        <v>549</v>
      </c>
      <c r="G1023">
        <v>505</v>
      </c>
      <c r="H1023">
        <v>521</v>
      </c>
      <c r="I1023">
        <v>2011</v>
      </c>
      <c r="J1023">
        <v>8</v>
      </c>
      <c r="K1023">
        <v>31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2013</v>
      </c>
      <c r="S1023">
        <v>1</v>
      </c>
      <c r="T1023">
        <v>4</v>
      </c>
      <c r="U1023" t="s">
        <v>3457</v>
      </c>
      <c r="V1023" t="s">
        <v>167</v>
      </c>
      <c r="W1023" t="s">
        <v>3458</v>
      </c>
      <c r="X1023" t="s">
        <v>3459</v>
      </c>
      <c r="Y1023">
        <v>132371</v>
      </c>
      <c r="Z1023" t="s">
        <v>1461</v>
      </c>
      <c r="AA1023" t="s">
        <v>1462</v>
      </c>
      <c r="AB1023">
        <v>3461436596</v>
      </c>
      <c r="AC1023">
        <v>13</v>
      </c>
      <c r="AD1023" t="s">
        <v>249</v>
      </c>
      <c r="AE1023" t="s">
        <v>249</v>
      </c>
      <c r="AF1023">
        <v>13</v>
      </c>
      <c r="AG1023">
        <v>11</v>
      </c>
      <c r="AH1023">
        <v>54</v>
      </c>
      <c r="AI1023" t="s">
        <v>176</v>
      </c>
      <c r="AJ1023" t="s">
        <v>1624</v>
      </c>
      <c r="AK1023" t="s">
        <v>1624</v>
      </c>
      <c r="AL1023" t="s">
        <v>177</v>
      </c>
      <c r="AM1023">
        <v>3</v>
      </c>
      <c r="AN1023">
        <v>6</v>
      </c>
      <c r="AO1023" t="s">
        <v>3008</v>
      </c>
      <c r="AP1023" t="s">
        <v>294</v>
      </c>
      <c r="AQ1023">
        <v>20180527</v>
      </c>
      <c r="AR1023">
        <v>104411</v>
      </c>
      <c r="AS1023" t="s">
        <v>167</v>
      </c>
      <c r="AT1023">
        <v>0</v>
      </c>
      <c r="AU1023" t="s">
        <v>167</v>
      </c>
      <c r="AV1023">
        <v>0</v>
      </c>
      <c r="AW1023"/>
      <c r="AX1023"/>
      <c r="AY1023"/>
      <c r="AZ1023"/>
      <c r="BA1023"/>
      <c r="BB1023"/>
      <c r="BC1023" s="19" t="str">
        <f t="shared" si="31"/>
        <v>LLAMA</v>
      </c>
      <c r="BD1023" s="20" t="str">
        <f t="shared" si="32"/>
        <v>LLAMA DM A</v>
      </c>
      <c r="BE1023" s="12" t="e">
        <v>#N/A</v>
      </c>
    </row>
    <row r="1024" spans="3:57">
      <c r="C1024" s="114">
        <v>5159</v>
      </c>
      <c r="D1024" t="s">
        <v>288</v>
      </c>
      <c r="E1024">
        <v>513</v>
      </c>
      <c r="F1024">
        <v>549</v>
      </c>
      <c r="G1024">
        <v>505</v>
      </c>
      <c r="H1024">
        <v>521</v>
      </c>
      <c r="I1024">
        <v>2012</v>
      </c>
      <c r="J1024">
        <v>2</v>
      </c>
      <c r="K1024">
        <v>8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2012</v>
      </c>
      <c r="S1024">
        <v>2</v>
      </c>
      <c r="T1024">
        <v>9</v>
      </c>
      <c r="U1024" t="s">
        <v>3460</v>
      </c>
      <c r="V1024" t="s">
        <v>167</v>
      </c>
      <c r="W1024" t="s">
        <v>3461</v>
      </c>
      <c r="X1024" t="s">
        <v>3462</v>
      </c>
      <c r="Y1024">
        <v>132371</v>
      </c>
      <c r="Z1024" t="s">
        <v>1461</v>
      </c>
      <c r="AA1024" t="s">
        <v>1462</v>
      </c>
      <c r="AB1024">
        <v>3461425179</v>
      </c>
      <c r="AC1024">
        <v>13</v>
      </c>
      <c r="AD1024" t="s">
        <v>249</v>
      </c>
      <c r="AE1024" t="s">
        <v>249</v>
      </c>
      <c r="AF1024">
        <v>13</v>
      </c>
      <c r="AG1024">
        <v>11</v>
      </c>
      <c r="AH1024">
        <v>54</v>
      </c>
      <c r="AI1024" t="s">
        <v>167</v>
      </c>
      <c r="AJ1024" t="s">
        <v>1624</v>
      </c>
      <c r="AK1024" t="s">
        <v>1624</v>
      </c>
      <c r="AL1024" t="s">
        <v>177</v>
      </c>
      <c r="AM1024">
        <v>3</v>
      </c>
      <c r="AN1024">
        <v>6</v>
      </c>
      <c r="AO1024" t="s">
        <v>3008</v>
      </c>
      <c r="AP1024" t="s">
        <v>294</v>
      </c>
      <c r="AQ1024">
        <v>20180527</v>
      </c>
      <c r="AR1024">
        <v>104411</v>
      </c>
      <c r="AS1024" t="s">
        <v>167</v>
      </c>
      <c r="AT1024">
        <v>0</v>
      </c>
      <c r="AU1024" t="s">
        <v>167</v>
      </c>
      <c r="AV1024">
        <v>0</v>
      </c>
      <c r="AW1024"/>
      <c r="AX1024"/>
      <c r="AY1024"/>
      <c r="AZ1024"/>
      <c r="BA1024"/>
      <c r="BB1024"/>
      <c r="BC1024" s="19" t="str">
        <f t="shared" si="31"/>
        <v>LLAMA</v>
      </c>
      <c r="BD1024" s="20" t="str">
        <f t="shared" si="32"/>
        <v>LLAMA DM A</v>
      </c>
      <c r="BE1024" s="12" t="e">
        <v>#N/A</v>
      </c>
    </row>
    <row r="1025" spans="3:57">
      <c r="C1025" s="114">
        <v>5160</v>
      </c>
      <c r="D1025" t="s">
        <v>288</v>
      </c>
      <c r="E1025">
        <v>511</v>
      </c>
      <c r="F1025">
        <v>509</v>
      </c>
      <c r="G1025">
        <v>501</v>
      </c>
      <c r="H1025">
        <v>501</v>
      </c>
      <c r="I1025">
        <v>2011</v>
      </c>
      <c r="J1025">
        <v>12</v>
      </c>
      <c r="K1025">
        <v>29</v>
      </c>
      <c r="L1025">
        <v>2015</v>
      </c>
      <c r="M1025">
        <v>7</v>
      </c>
      <c r="N1025">
        <v>31</v>
      </c>
      <c r="O1025">
        <v>2015</v>
      </c>
      <c r="P1025">
        <v>9</v>
      </c>
      <c r="Q1025">
        <v>30</v>
      </c>
      <c r="R1025">
        <v>2015</v>
      </c>
      <c r="S1025">
        <v>11</v>
      </c>
      <c r="T1025">
        <v>2</v>
      </c>
      <c r="U1025" t="s">
        <v>3463</v>
      </c>
      <c r="V1025" t="s">
        <v>167</v>
      </c>
      <c r="W1025" t="s">
        <v>3464</v>
      </c>
      <c r="X1025" t="s">
        <v>3465</v>
      </c>
      <c r="Y1025">
        <v>130640</v>
      </c>
      <c r="Z1025" t="s">
        <v>2686</v>
      </c>
      <c r="AA1025" t="s">
        <v>2639</v>
      </c>
      <c r="AB1025">
        <v>46245340</v>
      </c>
      <c r="AC1025">
        <v>13</v>
      </c>
      <c r="AD1025" t="s">
        <v>249</v>
      </c>
      <c r="AE1025" t="s">
        <v>249</v>
      </c>
      <c r="AF1025">
        <v>13</v>
      </c>
      <c r="AG1025">
        <v>11</v>
      </c>
      <c r="AH1025">
        <v>54</v>
      </c>
      <c r="AI1025" t="s">
        <v>176</v>
      </c>
      <c r="AJ1025" t="s">
        <v>1624</v>
      </c>
      <c r="AK1025" t="s">
        <v>1624</v>
      </c>
      <c r="AL1025" t="s">
        <v>177</v>
      </c>
      <c r="AM1025">
        <v>3</v>
      </c>
      <c r="AN1025">
        <v>29</v>
      </c>
      <c r="AO1025" t="s">
        <v>293</v>
      </c>
      <c r="AP1025" t="s">
        <v>294</v>
      </c>
      <c r="AQ1025">
        <v>20180527</v>
      </c>
      <c r="AR1025">
        <v>104411</v>
      </c>
      <c r="AS1025" t="s">
        <v>181</v>
      </c>
      <c r="AT1025">
        <v>58.656703</v>
      </c>
      <c r="AU1025" t="s">
        <v>181</v>
      </c>
      <c r="AV1025"/>
      <c r="AW1025"/>
      <c r="AX1025"/>
      <c r="AY1025"/>
      <c r="AZ1025"/>
      <c r="BA1025"/>
      <c r="BB1025"/>
      <c r="BC1025" s="19" t="str">
        <f t="shared" si="31"/>
        <v>LLAMA</v>
      </c>
      <c r="BD1025" s="20" t="str">
        <f t="shared" si="32"/>
        <v>LLAMA DM A</v>
      </c>
      <c r="BE1025" s="12" t="e">
        <v>#N/A</v>
      </c>
    </row>
    <row r="1026" spans="3:57">
      <c r="C1026" s="114">
        <v>5161</v>
      </c>
      <c r="D1026" t="s">
        <v>288</v>
      </c>
      <c r="E1026">
        <v>511</v>
      </c>
      <c r="F1026">
        <v>509</v>
      </c>
      <c r="G1026">
        <v>501</v>
      </c>
      <c r="H1026">
        <v>501</v>
      </c>
      <c r="I1026">
        <v>2011</v>
      </c>
      <c r="J1026">
        <v>9</v>
      </c>
      <c r="K1026">
        <v>30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2016</v>
      </c>
      <c r="S1026">
        <v>7</v>
      </c>
      <c r="T1026">
        <v>27</v>
      </c>
      <c r="U1026" t="s">
        <v>2273</v>
      </c>
      <c r="V1026" t="s">
        <v>167</v>
      </c>
      <c r="W1026" t="s">
        <v>3466</v>
      </c>
      <c r="X1026" t="s">
        <v>3234</v>
      </c>
      <c r="Y1026">
        <v>132686</v>
      </c>
      <c r="Z1026" t="s">
        <v>3467</v>
      </c>
      <c r="AA1026" t="s">
        <v>3468</v>
      </c>
      <c r="AB1026">
        <v>47097144</v>
      </c>
      <c r="AC1026">
        <v>13</v>
      </c>
      <c r="AD1026" t="s">
        <v>249</v>
      </c>
      <c r="AE1026" t="s">
        <v>249</v>
      </c>
      <c r="AF1026">
        <v>13</v>
      </c>
      <c r="AG1026">
        <v>11</v>
      </c>
      <c r="AH1026">
        <v>54</v>
      </c>
      <c r="AI1026" t="s">
        <v>176</v>
      </c>
      <c r="AJ1026" t="s">
        <v>1624</v>
      </c>
      <c r="AK1026" t="s">
        <v>1624</v>
      </c>
      <c r="AL1026" t="s">
        <v>178</v>
      </c>
      <c r="AM1026">
        <v>3</v>
      </c>
      <c r="AN1026">
        <v>7</v>
      </c>
      <c r="AO1026" t="s">
        <v>293</v>
      </c>
      <c r="AP1026" t="s">
        <v>294</v>
      </c>
      <c r="AQ1026">
        <v>20180527</v>
      </c>
      <c r="AR1026">
        <v>104411</v>
      </c>
      <c r="AS1026" t="s">
        <v>181</v>
      </c>
      <c r="AT1026">
        <v>58.5119118</v>
      </c>
      <c r="AU1026" t="s">
        <v>181</v>
      </c>
      <c r="AV1026"/>
      <c r="AW1026"/>
      <c r="AX1026"/>
      <c r="AY1026"/>
      <c r="AZ1026"/>
      <c r="BA1026"/>
      <c r="BB1026"/>
      <c r="BC1026" s="19" t="str">
        <f t="shared" si="31"/>
        <v>LLAMA</v>
      </c>
      <c r="BD1026" s="20" t="str">
        <f t="shared" si="32"/>
        <v>LLAMA DM A</v>
      </c>
      <c r="BE1026" s="12" t="e">
        <v>#N/A</v>
      </c>
    </row>
    <row r="1027" spans="3:57">
      <c r="C1027" s="114">
        <v>5162</v>
      </c>
      <c r="D1027" t="s">
        <v>167</v>
      </c>
      <c r="E1027">
        <v>511</v>
      </c>
      <c r="F1027">
        <v>529</v>
      </c>
      <c r="G1027">
        <v>501</v>
      </c>
      <c r="H1027">
        <v>501</v>
      </c>
      <c r="I1027">
        <v>2011</v>
      </c>
      <c r="J1027">
        <v>10</v>
      </c>
      <c r="K1027">
        <v>6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 t="s">
        <v>777</v>
      </c>
      <c r="V1027" t="s">
        <v>167</v>
      </c>
      <c r="W1027" t="s">
        <v>3469</v>
      </c>
      <c r="X1027" t="s">
        <v>3470</v>
      </c>
      <c r="Y1027">
        <v>132430</v>
      </c>
      <c r="Z1027" t="s">
        <v>1106</v>
      </c>
      <c r="AA1027" t="s">
        <v>1107</v>
      </c>
      <c r="AB1027">
        <v>47575269</v>
      </c>
      <c r="AC1027">
        <v>13</v>
      </c>
      <c r="AD1027" t="s">
        <v>249</v>
      </c>
      <c r="AE1027" t="s">
        <v>249</v>
      </c>
      <c r="AF1027">
        <v>13</v>
      </c>
      <c r="AG1027">
        <v>11</v>
      </c>
      <c r="AH1027">
        <v>54</v>
      </c>
      <c r="AI1027" t="s">
        <v>176</v>
      </c>
      <c r="AJ1027" t="s">
        <v>1624</v>
      </c>
      <c r="AK1027" t="s">
        <v>1624</v>
      </c>
      <c r="AL1027" t="s">
        <v>177</v>
      </c>
      <c r="AM1027">
        <v>3</v>
      </c>
      <c r="AN1027">
        <v>142</v>
      </c>
      <c r="AO1027" t="s">
        <v>219</v>
      </c>
      <c r="AP1027" t="s">
        <v>180</v>
      </c>
      <c r="AQ1027">
        <v>20201223</v>
      </c>
      <c r="AR1027">
        <v>34107</v>
      </c>
      <c r="AS1027" t="s">
        <v>181</v>
      </c>
      <c r="AT1027">
        <v>58.5497485</v>
      </c>
      <c r="AU1027" t="s">
        <v>181</v>
      </c>
      <c r="AV1027"/>
      <c r="AW1027"/>
      <c r="AX1027"/>
      <c r="AY1027"/>
      <c r="AZ1027"/>
      <c r="BA1027"/>
      <c r="BB1027"/>
      <c r="BC1027" s="19" t="str">
        <f t="shared" si="31"/>
        <v>LLAMA</v>
      </c>
      <c r="BD1027" s="20" t="e">
        <f t="shared" si="32"/>
        <v>#N/A</v>
      </c>
      <c r="BE1027" s="12" t="e">
        <v>#N/A</v>
      </c>
    </row>
    <row r="1028" spans="3:57">
      <c r="C1028" s="114">
        <v>5163</v>
      </c>
      <c r="D1028" t="s">
        <v>167</v>
      </c>
      <c r="E1028">
        <v>512</v>
      </c>
      <c r="F1028">
        <v>519</v>
      </c>
      <c r="G1028">
        <v>503</v>
      </c>
      <c r="H1028">
        <v>511</v>
      </c>
      <c r="I1028">
        <v>2011</v>
      </c>
      <c r="J1028">
        <v>9</v>
      </c>
      <c r="K1028">
        <v>30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 t="s">
        <v>3471</v>
      </c>
      <c r="V1028" t="s">
        <v>167</v>
      </c>
      <c r="W1028" t="s">
        <v>3472</v>
      </c>
      <c r="X1028" t="s">
        <v>3473</v>
      </c>
      <c r="Y1028">
        <v>132184</v>
      </c>
      <c r="Z1028" t="s">
        <v>1124</v>
      </c>
      <c r="AA1028" t="s">
        <v>365</v>
      </c>
      <c r="AB1028">
        <v>42525131</v>
      </c>
      <c r="AC1028">
        <v>13</v>
      </c>
      <c r="AD1028" t="s">
        <v>249</v>
      </c>
      <c r="AE1028" t="s">
        <v>249</v>
      </c>
      <c r="AF1028">
        <v>13</v>
      </c>
      <c r="AG1028">
        <v>11</v>
      </c>
      <c r="AH1028">
        <v>54</v>
      </c>
      <c r="AI1028" t="s">
        <v>176</v>
      </c>
      <c r="AJ1028" t="s">
        <v>1624</v>
      </c>
      <c r="AK1028" t="s">
        <v>1624</v>
      </c>
      <c r="AL1028" t="s">
        <v>177</v>
      </c>
      <c r="AM1028">
        <v>3</v>
      </c>
      <c r="AN1028">
        <v>30</v>
      </c>
      <c r="AO1028" t="s">
        <v>293</v>
      </c>
      <c r="AP1028" t="s">
        <v>194</v>
      </c>
      <c r="AQ1028">
        <v>20200119</v>
      </c>
      <c r="AR1028">
        <v>84404</v>
      </c>
      <c r="AS1028" t="s">
        <v>181</v>
      </c>
      <c r="AT1028">
        <v>58.293961000000003</v>
      </c>
      <c r="AU1028" t="s">
        <v>181</v>
      </c>
      <c r="AV1028"/>
      <c r="AW1028"/>
      <c r="AX1028"/>
      <c r="AY1028"/>
      <c r="AZ1028"/>
      <c r="BA1028"/>
      <c r="BB1028"/>
      <c r="BC1028" s="19" t="str">
        <f t="shared" si="31"/>
        <v>LLAMA</v>
      </c>
      <c r="BD1028" s="20" t="str">
        <f t="shared" si="32"/>
        <v>LLAMA DM A</v>
      </c>
      <c r="BE1028" s="12" t="e">
        <v>#N/A</v>
      </c>
    </row>
    <row r="1029" spans="3:57">
      <c r="C1029" s="114">
        <v>5164</v>
      </c>
      <c r="D1029" t="s">
        <v>288</v>
      </c>
      <c r="E1029">
        <v>512</v>
      </c>
      <c r="F1029">
        <v>519</v>
      </c>
      <c r="G1029">
        <v>503</v>
      </c>
      <c r="H1029">
        <v>511</v>
      </c>
      <c r="I1029">
        <v>2011</v>
      </c>
      <c r="J1029">
        <v>10</v>
      </c>
      <c r="K1029">
        <v>31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2013</v>
      </c>
      <c r="S1029">
        <v>9</v>
      </c>
      <c r="T1029">
        <v>30</v>
      </c>
      <c r="U1029" t="s">
        <v>3474</v>
      </c>
      <c r="V1029" t="s">
        <v>167</v>
      </c>
      <c r="W1029" t="s">
        <v>3475</v>
      </c>
      <c r="X1029" t="s">
        <v>3476</v>
      </c>
      <c r="Y1029">
        <v>130535</v>
      </c>
      <c r="Z1029" t="s">
        <v>877</v>
      </c>
      <c r="AA1029" t="s">
        <v>878</v>
      </c>
      <c r="AB1029">
        <v>77777777</v>
      </c>
      <c r="AC1029">
        <v>13</v>
      </c>
      <c r="AD1029" t="s">
        <v>249</v>
      </c>
      <c r="AE1029" t="s">
        <v>249</v>
      </c>
      <c r="AF1029">
        <v>13</v>
      </c>
      <c r="AG1029">
        <v>11</v>
      </c>
      <c r="AH1029">
        <v>54</v>
      </c>
      <c r="AI1029" t="s">
        <v>176</v>
      </c>
      <c r="AJ1029" t="s">
        <v>1624</v>
      </c>
      <c r="AK1029" t="s">
        <v>1624</v>
      </c>
      <c r="AL1029" t="s">
        <v>177</v>
      </c>
      <c r="AM1029">
        <v>3</v>
      </c>
      <c r="AN1029">
        <v>30</v>
      </c>
      <c r="AO1029" t="s">
        <v>3008</v>
      </c>
      <c r="AP1029" t="s">
        <v>294</v>
      </c>
      <c r="AQ1029">
        <v>20180527</v>
      </c>
      <c r="AR1029">
        <v>104411</v>
      </c>
      <c r="AS1029" t="s">
        <v>181</v>
      </c>
      <c r="AT1029">
        <v>58.387120000000003</v>
      </c>
      <c r="AU1029" t="s">
        <v>181</v>
      </c>
      <c r="AV1029"/>
      <c r="AW1029"/>
      <c r="AX1029"/>
      <c r="AY1029"/>
      <c r="AZ1029"/>
      <c r="BA1029"/>
      <c r="BB1029"/>
      <c r="BC1029" s="19" t="str">
        <f t="shared" si="31"/>
        <v>LLAMA</v>
      </c>
      <c r="BD1029" s="20" t="str">
        <f t="shared" si="32"/>
        <v>LLAMA DM A</v>
      </c>
      <c r="BE1029" s="12" t="e">
        <v>#N/A</v>
      </c>
    </row>
    <row r="1030" spans="3:57">
      <c r="C1030" s="114">
        <v>5165</v>
      </c>
      <c r="D1030" t="s">
        <v>288</v>
      </c>
      <c r="E1030">
        <v>515</v>
      </c>
      <c r="F1030">
        <v>589</v>
      </c>
      <c r="G1030">
        <v>510</v>
      </c>
      <c r="H1030">
        <v>541</v>
      </c>
      <c r="I1030">
        <v>2011</v>
      </c>
      <c r="J1030">
        <v>9</v>
      </c>
      <c r="K1030">
        <v>30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2016</v>
      </c>
      <c r="S1030">
        <v>10</v>
      </c>
      <c r="T1030">
        <v>31</v>
      </c>
      <c r="U1030" t="s">
        <v>2405</v>
      </c>
      <c r="V1030" t="s">
        <v>167</v>
      </c>
      <c r="W1030" t="s">
        <v>3477</v>
      </c>
      <c r="X1030" t="s">
        <v>3478</v>
      </c>
      <c r="Y1030">
        <v>990046</v>
      </c>
      <c r="Z1030" t="s">
        <v>695</v>
      </c>
      <c r="AA1030" t="s">
        <v>696</v>
      </c>
      <c r="AB1030">
        <v>49192059</v>
      </c>
      <c r="AC1030">
        <v>99</v>
      </c>
      <c r="AD1030" t="s">
        <v>174</v>
      </c>
      <c r="AE1030" t="s">
        <v>174</v>
      </c>
      <c r="AF1030">
        <v>99</v>
      </c>
      <c r="AG1030">
        <v>11</v>
      </c>
      <c r="AH1030">
        <v>54</v>
      </c>
      <c r="AI1030" t="s">
        <v>176</v>
      </c>
      <c r="AJ1030" t="s">
        <v>1624</v>
      </c>
      <c r="AK1030" t="s">
        <v>1624</v>
      </c>
      <c r="AL1030" t="s">
        <v>177</v>
      </c>
      <c r="AM1030">
        <v>3</v>
      </c>
      <c r="AN1030">
        <v>11</v>
      </c>
      <c r="AO1030" t="s">
        <v>855</v>
      </c>
      <c r="AP1030" t="s">
        <v>294</v>
      </c>
      <c r="AQ1030">
        <v>20180527</v>
      </c>
      <c r="AR1030">
        <v>104411</v>
      </c>
      <c r="AS1030" t="s">
        <v>181</v>
      </c>
      <c r="AT1030">
        <v>58.436693300000002</v>
      </c>
      <c r="AU1030" t="s">
        <v>181</v>
      </c>
      <c r="AV1030"/>
      <c r="AW1030"/>
      <c r="AX1030"/>
      <c r="AY1030"/>
      <c r="AZ1030"/>
      <c r="BA1030"/>
      <c r="BB1030"/>
      <c r="BC1030" s="19" t="str">
        <f t="shared" si="31"/>
        <v>LLAMA</v>
      </c>
      <c r="BD1030" s="20" t="str">
        <f t="shared" si="32"/>
        <v>LLAMA DM B</v>
      </c>
      <c r="BE1030" s="12" t="e">
        <v>#N/A</v>
      </c>
    </row>
    <row r="1031" spans="3:57">
      <c r="C1031" s="114">
        <v>5166</v>
      </c>
      <c r="D1031" t="s">
        <v>167</v>
      </c>
      <c r="E1031">
        <v>512</v>
      </c>
      <c r="F1031">
        <v>519</v>
      </c>
      <c r="G1031">
        <v>503</v>
      </c>
      <c r="H1031">
        <v>511</v>
      </c>
      <c r="I1031">
        <v>2011</v>
      </c>
      <c r="J1031">
        <v>11</v>
      </c>
      <c r="K1031">
        <v>30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 t="s">
        <v>3479</v>
      </c>
      <c r="V1031" t="s">
        <v>167</v>
      </c>
      <c r="W1031" t="s">
        <v>3480</v>
      </c>
      <c r="X1031" t="s">
        <v>3481</v>
      </c>
      <c r="Y1031">
        <v>131687</v>
      </c>
      <c r="Z1031" t="s">
        <v>616</v>
      </c>
      <c r="AA1031" t="s">
        <v>602</v>
      </c>
      <c r="AB1031">
        <v>40000000</v>
      </c>
      <c r="AC1031">
        <v>13</v>
      </c>
      <c r="AD1031" t="s">
        <v>249</v>
      </c>
      <c r="AE1031" t="s">
        <v>249</v>
      </c>
      <c r="AF1031">
        <v>13</v>
      </c>
      <c r="AG1031">
        <v>11</v>
      </c>
      <c r="AH1031">
        <v>54</v>
      </c>
      <c r="AI1031" t="s">
        <v>176</v>
      </c>
      <c r="AJ1031" t="s">
        <v>1624</v>
      </c>
      <c r="AK1031" t="s">
        <v>1624</v>
      </c>
      <c r="AL1031" t="s">
        <v>177</v>
      </c>
      <c r="AM1031">
        <v>3</v>
      </c>
      <c r="AN1031">
        <v>30</v>
      </c>
      <c r="AO1031" t="s">
        <v>293</v>
      </c>
      <c r="AP1031" t="s">
        <v>294</v>
      </c>
      <c r="AQ1031">
        <v>20180527</v>
      </c>
      <c r="AR1031">
        <v>104411</v>
      </c>
      <c r="AS1031" t="s">
        <v>181</v>
      </c>
      <c r="AT1031">
        <v>58.621091999999997</v>
      </c>
      <c r="AU1031" t="s">
        <v>181</v>
      </c>
      <c r="AV1031"/>
      <c r="AW1031"/>
      <c r="AX1031"/>
      <c r="AY1031"/>
      <c r="AZ1031"/>
      <c r="BA1031"/>
      <c r="BB1031"/>
      <c r="BC1031" s="19" t="str">
        <f t="shared" ref="BC1031:BC1094" si="33">+IF(AM1031=0,"TRA",IF(AM1031=3,"LLAMA",""))</f>
        <v>LLAMA</v>
      </c>
      <c r="BD1031" s="20" t="str">
        <f t="shared" ref="BD1031:BD1094" si="34">CONCATENATE(BC1031," ",VLOOKUP(AN1031,$BJ$7:$BT$110,11,0))</f>
        <v>LLAMA DM A</v>
      </c>
      <c r="BE1031" s="12" t="e">
        <v>#N/A</v>
      </c>
    </row>
    <row r="1032" spans="3:57">
      <c r="C1032" s="114">
        <v>5167</v>
      </c>
      <c r="D1032" t="s">
        <v>167</v>
      </c>
      <c r="E1032">
        <v>511</v>
      </c>
      <c r="F1032">
        <v>529</v>
      </c>
      <c r="G1032">
        <v>501</v>
      </c>
      <c r="H1032">
        <v>501</v>
      </c>
      <c r="I1032">
        <v>2011</v>
      </c>
      <c r="J1032">
        <v>11</v>
      </c>
      <c r="K1032">
        <v>30</v>
      </c>
      <c r="L1032">
        <v>2015</v>
      </c>
      <c r="M1032">
        <v>4</v>
      </c>
      <c r="N1032">
        <v>26</v>
      </c>
      <c r="O1032">
        <v>2015</v>
      </c>
      <c r="P1032">
        <v>5</v>
      </c>
      <c r="Q1032">
        <v>21</v>
      </c>
      <c r="R1032">
        <v>0</v>
      </c>
      <c r="S1032">
        <v>0</v>
      </c>
      <c r="T1032">
        <v>0</v>
      </c>
      <c r="U1032" t="s">
        <v>3482</v>
      </c>
      <c r="V1032" t="s">
        <v>167</v>
      </c>
      <c r="W1032" t="s">
        <v>3483</v>
      </c>
      <c r="X1032" t="s">
        <v>3484</v>
      </c>
      <c r="Y1032">
        <v>132048</v>
      </c>
      <c r="Z1032" t="s">
        <v>2647</v>
      </c>
      <c r="AA1032" t="s">
        <v>602</v>
      </c>
      <c r="AB1032">
        <v>48410690</v>
      </c>
      <c r="AC1032">
        <v>13</v>
      </c>
      <c r="AD1032" t="s">
        <v>249</v>
      </c>
      <c r="AE1032" t="s">
        <v>249</v>
      </c>
      <c r="AF1032">
        <v>13</v>
      </c>
      <c r="AG1032">
        <v>11</v>
      </c>
      <c r="AH1032">
        <v>54</v>
      </c>
      <c r="AI1032" t="s">
        <v>176</v>
      </c>
      <c r="AJ1032" t="s">
        <v>1624</v>
      </c>
      <c r="AK1032" t="s">
        <v>1624</v>
      </c>
      <c r="AL1032" t="s">
        <v>178</v>
      </c>
      <c r="AM1032">
        <v>3</v>
      </c>
      <c r="AN1032">
        <v>143</v>
      </c>
      <c r="AO1032" t="s">
        <v>219</v>
      </c>
      <c r="AP1032" t="s">
        <v>180</v>
      </c>
      <c r="AQ1032">
        <v>20210108</v>
      </c>
      <c r="AR1032">
        <v>33547</v>
      </c>
      <c r="AS1032" t="s">
        <v>181</v>
      </c>
      <c r="AT1032">
        <v>58.616362899999999</v>
      </c>
      <c r="AU1032" t="s">
        <v>181</v>
      </c>
      <c r="AV1032"/>
      <c r="AW1032"/>
      <c r="AX1032"/>
      <c r="AY1032"/>
      <c r="AZ1032"/>
      <c r="BA1032"/>
      <c r="BB1032"/>
      <c r="BC1032" s="19" t="str">
        <f t="shared" si="33"/>
        <v>LLAMA</v>
      </c>
      <c r="BD1032" s="20" t="e">
        <f t="shared" si="34"/>
        <v>#N/A</v>
      </c>
      <c r="BE1032" s="12" t="e">
        <v>#N/A</v>
      </c>
    </row>
    <row r="1033" spans="3:57">
      <c r="C1033" s="114">
        <v>5168</v>
      </c>
      <c r="D1033" t="s">
        <v>167</v>
      </c>
      <c r="E1033">
        <v>511</v>
      </c>
      <c r="F1033">
        <v>509</v>
      </c>
      <c r="G1033">
        <v>501</v>
      </c>
      <c r="H1033">
        <v>501</v>
      </c>
      <c r="I1033">
        <v>2011</v>
      </c>
      <c r="J1033">
        <v>10</v>
      </c>
      <c r="K1033">
        <v>28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 t="s">
        <v>3485</v>
      </c>
      <c r="V1033" t="s">
        <v>214</v>
      </c>
      <c r="W1033" t="s">
        <v>3486</v>
      </c>
      <c r="X1033" t="s">
        <v>3487</v>
      </c>
      <c r="Y1033">
        <v>130636</v>
      </c>
      <c r="Z1033" t="s">
        <v>206</v>
      </c>
      <c r="AA1033" t="s">
        <v>256</v>
      </c>
      <c r="AB1033">
        <v>47348826</v>
      </c>
      <c r="AC1033">
        <v>13</v>
      </c>
      <c r="AD1033" t="s">
        <v>249</v>
      </c>
      <c r="AE1033" t="s">
        <v>249</v>
      </c>
      <c r="AF1033">
        <v>13</v>
      </c>
      <c r="AG1033">
        <v>11</v>
      </c>
      <c r="AH1033">
        <v>54</v>
      </c>
      <c r="AI1033" t="s">
        <v>176</v>
      </c>
      <c r="AJ1033" t="s">
        <v>1624</v>
      </c>
      <c r="AK1033" t="s">
        <v>1624</v>
      </c>
      <c r="AL1033" t="s">
        <v>178</v>
      </c>
      <c r="AM1033">
        <v>3</v>
      </c>
      <c r="AN1033">
        <v>66</v>
      </c>
      <c r="AO1033" t="s">
        <v>193</v>
      </c>
      <c r="AP1033" t="s">
        <v>194</v>
      </c>
      <c r="AQ1033">
        <v>20200906</v>
      </c>
      <c r="AR1033">
        <v>95314</v>
      </c>
      <c r="AS1033" t="s">
        <v>181</v>
      </c>
      <c r="AT1033">
        <v>58.564382000000002</v>
      </c>
      <c r="AU1033" t="s">
        <v>181</v>
      </c>
      <c r="AV1033"/>
      <c r="AW1033"/>
      <c r="AX1033"/>
      <c r="AY1033"/>
      <c r="AZ1033"/>
      <c r="BA1033"/>
      <c r="BB1033"/>
      <c r="BC1033" s="19" t="str">
        <f t="shared" si="33"/>
        <v>LLAMA</v>
      </c>
      <c r="BD1033" s="20" t="str">
        <f t="shared" si="34"/>
        <v>LLAMA CITY GDE</v>
      </c>
      <c r="BE1033" s="12" t="e">
        <v>#N/A</v>
      </c>
    </row>
    <row r="1034" spans="3:57">
      <c r="C1034" s="114">
        <v>5169</v>
      </c>
      <c r="D1034" t="s">
        <v>167</v>
      </c>
      <c r="E1034">
        <v>516</v>
      </c>
      <c r="F1034">
        <v>561</v>
      </c>
      <c r="G1034">
        <v>509</v>
      </c>
      <c r="H1034">
        <v>551</v>
      </c>
      <c r="I1034">
        <v>2012</v>
      </c>
      <c r="J1034">
        <v>1</v>
      </c>
      <c r="K1034">
        <v>13</v>
      </c>
      <c r="L1034">
        <v>2015</v>
      </c>
      <c r="M1034">
        <v>8</v>
      </c>
      <c r="N1034">
        <v>3</v>
      </c>
      <c r="O1034">
        <v>2015</v>
      </c>
      <c r="P1034">
        <v>8</v>
      </c>
      <c r="Q1034">
        <v>30</v>
      </c>
      <c r="R1034">
        <v>0</v>
      </c>
      <c r="S1034">
        <v>0</v>
      </c>
      <c r="T1034">
        <v>0</v>
      </c>
      <c r="U1034" t="s">
        <v>253</v>
      </c>
      <c r="V1034" t="s">
        <v>167</v>
      </c>
      <c r="W1034" t="s">
        <v>3488</v>
      </c>
      <c r="X1034" t="s">
        <v>1275</v>
      </c>
      <c r="Y1034">
        <v>132207</v>
      </c>
      <c r="Z1034" t="s">
        <v>3489</v>
      </c>
      <c r="AA1034" t="s">
        <v>1227</v>
      </c>
      <c r="AB1034">
        <v>3407422068</v>
      </c>
      <c r="AC1034">
        <v>13</v>
      </c>
      <c r="AD1034" t="s">
        <v>249</v>
      </c>
      <c r="AE1034" t="s">
        <v>249</v>
      </c>
      <c r="AF1034">
        <v>13</v>
      </c>
      <c r="AG1034">
        <v>11</v>
      </c>
      <c r="AH1034">
        <v>54</v>
      </c>
      <c r="AI1034" t="s">
        <v>176</v>
      </c>
      <c r="AJ1034" t="s">
        <v>1624</v>
      </c>
      <c r="AK1034" t="s">
        <v>1624</v>
      </c>
      <c r="AL1034" t="s">
        <v>178</v>
      </c>
      <c r="AM1034">
        <v>3</v>
      </c>
      <c r="AN1034">
        <v>66</v>
      </c>
      <c r="AO1034" t="s">
        <v>193</v>
      </c>
      <c r="AP1034" t="s">
        <v>180</v>
      </c>
      <c r="AQ1034">
        <v>20210413</v>
      </c>
      <c r="AR1034">
        <v>34249</v>
      </c>
      <c r="AS1034" t="s">
        <v>181</v>
      </c>
      <c r="AT1034">
        <v>60.009448999999996</v>
      </c>
      <c r="AU1034" t="s">
        <v>181</v>
      </c>
      <c r="AV1034"/>
      <c r="AW1034"/>
      <c r="AX1034"/>
      <c r="AY1034"/>
      <c r="AZ1034"/>
      <c r="BA1034"/>
      <c r="BB1034"/>
      <c r="BC1034" s="19" t="str">
        <f t="shared" si="33"/>
        <v>LLAMA</v>
      </c>
      <c r="BD1034" s="20" t="str">
        <f t="shared" si="34"/>
        <v>LLAMA CITY GDE</v>
      </c>
      <c r="BE1034" s="12" t="e">
        <v>#N/A</v>
      </c>
    </row>
    <row r="1035" spans="3:57">
      <c r="C1035" s="114">
        <v>5170</v>
      </c>
      <c r="D1035" t="s">
        <v>288</v>
      </c>
      <c r="E1035">
        <v>515</v>
      </c>
      <c r="F1035">
        <v>569</v>
      </c>
      <c r="G1035">
        <v>510</v>
      </c>
      <c r="H1035">
        <v>541</v>
      </c>
      <c r="I1035">
        <v>2011</v>
      </c>
      <c r="J1035">
        <v>12</v>
      </c>
      <c r="K1035">
        <v>13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2016</v>
      </c>
      <c r="S1035">
        <v>10</v>
      </c>
      <c r="T1035">
        <v>31</v>
      </c>
      <c r="U1035" t="s">
        <v>1030</v>
      </c>
      <c r="V1035" t="s">
        <v>167</v>
      </c>
      <c r="W1035" t="s">
        <v>3490</v>
      </c>
      <c r="X1035" t="s">
        <v>3491</v>
      </c>
      <c r="Y1035">
        <v>990020</v>
      </c>
      <c r="Z1035" t="s">
        <v>1033</v>
      </c>
      <c r="AA1035" t="s">
        <v>696</v>
      </c>
      <c r="AB1035">
        <v>49123135</v>
      </c>
      <c r="AC1035">
        <v>99</v>
      </c>
      <c r="AD1035" t="s">
        <v>174</v>
      </c>
      <c r="AE1035" t="s">
        <v>174</v>
      </c>
      <c r="AF1035">
        <v>99</v>
      </c>
      <c r="AG1035">
        <v>11</v>
      </c>
      <c r="AH1035">
        <v>54</v>
      </c>
      <c r="AI1035" t="s">
        <v>167</v>
      </c>
      <c r="AJ1035" t="s">
        <v>1624</v>
      </c>
      <c r="AK1035" t="s">
        <v>1624</v>
      </c>
      <c r="AL1035" t="s">
        <v>177</v>
      </c>
      <c r="AM1035">
        <v>0</v>
      </c>
      <c r="AN1035">
        <v>7</v>
      </c>
      <c r="AO1035" t="s">
        <v>293</v>
      </c>
      <c r="AP1035" t="s">
        <v>294</v>
      </c>
      <c r="AQ1035">
        <v>20180527</v>
      </c>
      <c r="AR1035">
        <v>104411</v>
      </c>
      <c r="AS1035" t="s">
        <v>181</v>
      </c>
      <c r="AT1035">
        <v>58.416061200000001</v>
      </c>
      <c r="AU1035" t="s">
        <v>181</v>
      </c>
      <c r="AV1035"/>
      <c r="AW1035"/>
      <c r="AX1035"/>
      <c r="AY1035"/>
      <c r="AZ1035"/>
      <c r="BA1035"/>
      <c r="BB1035"/>
      <c r="BC1035" s="19" t="str">
        <f t="shared" si="33"/>
        <v>TRA</v>
      </c>
      <c r="BD1035" s="20" t="str">
        <f t="shared" si="34"/>
        <v>TRA DM A</v>
      </c>
      <c r="BE1035" s="12" t="e">
        <v>#N/A</v>
      </c>
    </row>
    <row r="1036" spans="3:57">
      <c r="C1036" s="114">
        <v>5171</v>
      </c>
      <c r="D1036" t="s">
        <v>288</v>
      </c>
      <c r="E1036">
        <v>512</v>
      </c>
      <c r="F1036">
        <v>519</v>
      </c>
      <c r="G1036">
        <v>503</v>
      </c>
      <c r="H1036">
        <v>511</v>
      </c>
      <c r="I1036">
        <v>2011</v>
      </c>
      <c r="J1036">
        <v>10</v>
      </c>
      <c r="K1036">
        <v>31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2019</v>
      </c>
      <c r="S1036">
        <v>6</v>
      </c>
      <c r="T1036">
        <v>18</v>
      </c>
      <c r="U1036" t="s">
        <v>3492</v>
      </c>
      <c r="V1036" t="s">
        <v>167</v>
      </c>
      <c r="W1036" t="s">
        <v>3493</v>
      </c>
      <c r="X1036" t="s">
        <v>3494</v>
      </c>
      <c r="Y1036">
        <v>132184</v>
      </c>
      <c r="Z1036" t="s">
        <v>1124</v>
      </c>
      <c r="AA1036" t="s">
        <v>3495</v>
      </c>
      <c r="AB1036">
        <v>42107057</v>
      </c>
      <c r="AC1036">
        <v>13</v>
      </c>
      <c r="AD1036" t="s">
        <v>249</v>
      </c>
      <c r="AE1036" t="s">
        <v>249</v>
      </c>
      <c r="AF1036">
        <v>13</v>
      </c>
      <c r="AG1036">
        <v>11</v>
      </c>
      <c r="AH1036">
        <v>54</v>
      </c>
      <c r="AI1036" t="s">
        <v>176</v>
      </c>
      <c r="AJ1036" t="s">
        <v>1624</v>
      </c>
      <c r="AK1036" t="s">
        <v>1624</v>
      </c>
      <c r="AL1036" t="s">
        <v>177</v>
      </c>
      <c r="AM1036">
        <v>3</v>
      </c>
      <c r="AN1036">
        <v>7</v>
      </c>
      <c r="AO1036" t="s">
        <v>293</v>
      </c>
      <c r="AP1036" t="s">
        <v>3139</v>
      </c>
      <c r="AQ1036">
        <v>20190618</v>
      </c>
      <c r="AR1036">
        <v>121456</v>
      </c>
      <c r="AS1036" t="s">
        <v>181</v>
      </c>
      <c r="AT1036">
        <v>58.274332299999998</v>
      </c>
      <c r="AU1036" t="s">
        <v>181</v>
      </c>
      <c r="AV1036"/>
      <c r="AW1036"/>
      <c r="AX1036"/>
      <c r="AY1036"/>
      <c r="AZ1036"/>
      <c r="BA1036"/>
      <c r="BB1036"/>
      <c r="BC1036" s="19" t="str">
        <f t="shared" si="33"/>
        <v>LLAMA</v>
      </c>
      <c r="BD1036" s="20" t="str">
        <f t="shared" si="34"/>
        <v>LLAMA DM A</v>
      </c>
      <c r="BE1036" s="12" t="e">
        <v>#N/A</v>
      </c>
    </row>
    <row r="1037" spans="3:57">
      <c r="C1037" s="114">
        <v>5172</v>
      </c>
      <c r="D1037" t="s">
        <v>167</v>
      </c>
      <c r="E1037">
        <v>512</v>
      </c>
      <c r="F1037">
        <v>539</v>
      </c>
      <c r="G1037">
        <v>503</v>
      </c>
      <c r="H1037">
        <v>511</v>
      </c>
      <c r="I1037">
        <v>2012</v>
      </c>
      <c r="J1037">
        <v>1</v>
      </c>
      <c r="K1037">
        <v>5</v>
      </c>
      <c r="L1037">
        <v>2015</v>
      </c>
      <c r="M1037">
        <v>4</v>
      </c>
      <c r="N1037">
        <v>26</v>
      </c>
      <c r="O1037">
        <v>2015</v>
      </c>
      <c r="P1037">
        <v>5</v>
      </c>
      <c r="Q1037">
        <v>22</v>
      </c>
      <c r="R1037">
        <v>0</v>
      </c>
      <c r="S1037">
        <v>0</v>
      </c>
      <c r="T1037">
        <v>0</v>
      </c>
      <c r="U1037" t="s">
        <v>3496</v>
      </c>
      <c r="V1037" t="s">
        <v>167</v>
      </c>
      <c r="W1037" t="s">
        <v>3497</v>
      </c>
      <c r="X1037" t="s">
        <v>3498</v>
      </c>
      <c r="Y1037">
        <v>131248</v>
      </c>
      <c r="Z1037" t="s">
        <v>551</v>
      </c>
      <c r="AA1037" t="s">
        <v>552</v>
      </c>
      <c r="AB1037">
        <v>2202455311</v>
      </c>
      <c r="AC1037">
        <v>13</v>
      </c>
      <c r="AD1037" t="s">
        <v>249</v>
      </c>
      <c r="AE1037" t="s">
        <v>249</v>
      </c>
      <c r="AF1037">
        <v>13</v>
      </c>
      <c r="AG1037">
        <v>11</v>
      </c>
      <c r="AH1037">
        <v>54</v>
      </c>
      <c r="AI1037" t="s">
        <v>176</v>
      </c>
      <c r="AJ1037" t="s">
        <v>1624</v>
      </c>
      <c r="AK1037" t="s">
        <v>1624</v>
      </c>
      <c r="AL1037" t="s">
        <v>178</v>
      </c>
      <c r="AM1037">
        <v>3</v>
      </c>
      <c r="AN1037">
        <v>141</v>
      </c>
      <c r="AO1037" t="s">
        <v>219</v>
      </c>
      <c r="AP1037" t="s">
        <v>180</v>
      </c>
      <c r="AQ1037">
        <v>20210420</v>
      </c>
      <c r="AR1037">
        <v>33251</v>
      </c>
      <c r="AS1037" t="s">
        <v>181</v>
      </c>
      <c r="AT1037">
        <v>58.605865000000001</v>
      </c>
      <c r="AU1037" t="s">
        <v>181</v>
      </c>
      <c r="AV1037"/>
      <c r="AW1037"/>
      <c r="AX1037"/>
      <c r="AY1037"/>
      <c r="AZ1037"/>
      <c r="BA1037"/>
      <c r="BB1037"/>
      <c r="BC1037" s="19" t="str">
        <f t="shared" si="33"/>
        <v>LLAMA</v>
      </c>
      <c r="BD1037" s="20" t="e">
        <f t="shared" si="34"/>
        <v>#N/A</v>
      </c>
      <c r="BE1037" s="12" t="e">
        <v>#N/A</v>
      </c>
    </row>
    <row r="1038" spans="3:57">
      <c r="C1038" s="114">
        <v>5173</v>
      </c>
      <c r="D1038" t="s">
        <v>288</v>
      </c>
      <c r="E1038">
        <v>515</v>
      </c>
      <c r="F1038">
        <v>569</v>
      </c>
      <c r="G1038">
        <v>510</v>
      </c>
      <c r="H1038">
        <v>541</v>
      </c>
      <c r="I1038">
        <v>2011</v>
      </c>
      <c r="J1038">
        <v>11</v>
      </c>
      <c r="K1038">
        <v>30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2018</v>
      </c>
      <c r="S1038">
        <v>10</v>
      </c>
      <c r="T1038">
        <v>30</v>
      </c>
      <c r="U1038" t="s">
        <v>3499</v>
      </c>
      <c r="V1038" t="s">
        <v>167</v>
      </c>
      <c r="W1038" t="s">
        <v>3500</v>
      </c>
      <c r="X1038" t="s">
        <v>3501</v>
      </c>
      <c r="Y1038">
        <v>990007</v>
      </c>
      <c r="Z1038" t="s">
        <v>302</v>
      </c>
      <c r="AA1038" t="s">
        <v>758</v>
      </c>
      <c r="AB1038">
        <v>49012204</v>
      </c>
      <c r="AC1038">
        <v>99</v>
      </c>
      <c r="AD1038" t="s">
        <v>174</v>
      </c>
      <c r="AE1038" t="s">
        <v>174</v>
      </c>
      <c r="AF1038">
        <v>99</v>
      </c>
      <c r="AG1038">
        <v>11</v>
      </c>
      <c r="AH1038">
        <v>54</v>
      </c>
      <c r="AI1038" t="s">
        <v>176</v>
      </c>
      <c r="AJ1038" t="s">
        <v>1624</v>
      </c>
      <c r="AK1038" t="s">
        <v>1624</v>
      </c>
      <c r="AL1038" t="s">
        <v>178</v>
      </c>
      <c r="AM1038">
        <v>3</v>
      </c>
      <c r="AN1038">
        <v>29</v>
      </c>
      <c r="AO1038" t="s">
        <v>293</v>
      </c>
      <c r="AP1038" t="s">
        <v>180</v>
      </c>
      <c r="AQ1038">
        <v>20181030</v>
      </c>
      <c r="AR1038">
        <v>33739</v>
      </c>
      <c r="AS1038" t="s">
        <v>181</v>
      </c>
      <c r="AT1038">
        <v>58.442343800000003</v>
      </c>
      <c r="AU1038" t="s">
        <v>181</v>
      </c>
      <c r="AV1038"/>
      <c r="AW1038"/>
      <c r="AX1038"/>
      <c r="AY1038"/>
      <c r="AZ1038"/>
      <c r="BA1038"/>
      <c r="BB1038"/>
      <c r="BC1038" s="19" t="str">
        <f t="shared" si="33"/>
        <v>LLAMA</v>
      </c>
      <c r="BD1038" s="20" t="str">
        <f t="shared" si="34"/>
        <v>LLAMA DM A</v>
      </c>
      <c r="BE1038" s="12" t="e">
        <v>#N/A</v>
      </c>
    </row>
    <row r="1039" spans="3:57">
      <c r="C1039" s="114">
        <v>5174</v>
      </c>
      <c r="D1039" t="s">
        <v>288</v>
      </c>
      <c r="E1039">
        <v>511</v>
      </c>
      <c r="F1039">
        <v>509</v>
      </c>
      <c r="G1039">
        <v>501</v>
      </c>
      <c r="H1039">
        <v>501</v>
      </c>
      <c r="I1039">
        <v>2011</v>
      </c>
      <c r="J1039">
        <v>12</v>
      </c>
      <c r="K1039">
        <v>23</v>
      </c>
      <c r="L1039">
        <v>2016</v>
      </c>
      <c r="M1039">
        <v>5</v>
      </c>
      <c r="N1039">
        <v>5</v>
      </c>
      <c r="O1039">
        <v>2018</v>
      </c>
      <c r="P1039">
        <v>12</v>
      </c>
      <c r="Q1039">
        <v>31</v>
      </c>
      <c r="R1039">
        <v>2013</v>
      </c>
      <c r="S1039">
        <v>11</v>
      </c>
      <c r="T1039">
        <v>11</v>
      </c>
      <c r="U1039" t="s">
        <v>3069</v>
      </c>
      <c r="V1039" t="s">
        <v>167</v>
      </c>
      <c r="W1039" t="s">
        <v>3502</v>
      </c>
      <c r="X1039" t="s">
        <v>3503</v>
      </c>
      <c r="Y1039">
        <v>132371</v>
      </c>
      <c r="Z1039" t="s">
        <v>1461</v>
      </c>
      <c r="AA1039" t="s">
        <v>1462</v>
      </c>
      <c r="AB1039">
        <v>3664461085</v>
      </c>
      <c r="AC1039">
        <v>13</v>
      </c>
      <c r="AD1039" t="s">
        <v>249</v>
      </c>
      <c r="AE1039" t="s">
        <v>249</v>
      </c>
      <c r="AF1039">
        <v>13</v>
      </c>
      <c r="AG1039">
        <v>11</v>
      </c>
      <c r="AH1039">
        <v>54</v>
      </c>
      <c r="AI1039" t="s">
        <v>176</v>
      </c>
      <c r="AJ1039" t="s">
        <v>1624</v>
      </c>
      <c r="AK1039" t="s">
        <v>1624</v>
      </c>
      <c r="AL1039" t="s">
        <v>177</v>
      </c>
      <c r="AM1039">
        <v>3</v>
      </c>
      <c r="AN1039">
        <v>8</v>
      </c>
      <c r="AO1039" t="s">
        <v>3008</v>
      </c>
      <c r="AP1039" t="s">
        <v>294</v>
      </c>
      <c r="AQ1039">
        <v>20180527</v>
      </c>
      <c r="AR1039">
        <v>104411</v>
      </c>
      <c r="AS1039" t="s">
        <v>181</v>
      </c>
      <c r="AT1039">
        <v>60.187837000000002</v>
      </c>
      <c r="AU1039" t="s">
        <v>181</v>
      </c>
      <c r="AV1039"/>
      <c r="AW1039"/>
      <c r="AX1039"/>
      <c r="AY1039"/>
      <c r="AZ1039"/>
      <c r="BA1039"/>
      <c r="BB1039"/>
      <c r="BC1039" s="19" t="str">
        <f t="shared" si="33"/>
        <v>LLAMA</v>
      </c>
      <c r="BD1039" s="20" t="str">
        <f t="shared" si="34"/>
        <v>LLAMA DM A</v>
      </c>
      <c r="BE1039" s="12" t="e">
        <v>#N/A</v>
      </c>
    </row>
    <row r="1040" spans="3:57">
      <c r="C1040" s="114">
        <v>5175</v>
      </c>
      <c r="D1040" t="s">
        <v>288</v>
      </c>
      <c r="E1040">
        <v>511</v>
      </c>
      <c r="F1040">
        <v>509</v>
      </c>
      <c r="G1040">
        <v>501</v>
      </c>
      <c r="H1040">
        <v>501</v>
      </c>
      <c r="I1040">
        <v>2011</v>
      </c>
      <c r="J1040">
        <v>12</v>
      </c>
      <c r="K1040">
        <v>23</v>
      </c>
      <c r="L1040">
        <v>2015</v>
      </c>
      <c r="M1040">
        <v>1</v>
      </c>
      <c r="N1040">
        <v>1</v>
      </c>
      <c r="O1040">
        <v>2015</v>
      </c>
      <c r="P1040">
        <v>2</v>
      </c>
      <c r="Q1040">
        <v>20</v>
      </c>
      <c r="R1040">
        <v>2015</v>
      </c>
      <c r="S1040">
        <v>12</v>
      </c>
      <c r="T1040">
        <v>31</v>
      </c>
      <c r="U1040" t="s">
        <v>598</v>
      </c>
      <c r="V1040" t="s">
        <v>167</v>
      </c>
      <c r="W1040" t="s">
        <v>3504</v>
      </c>
      <c r="X1040" t="s">
        <v>1617</v>
      </c>
      <c r="Y1040">
        <v>132783</v>
      </c>
      <c r="Z1040" t="s">
        <v>823</v>
      </c>
      <c r="AA1040" t="s">
        <v>3101</v>
      </c>
      <c r="AB1040">
        <v>2317422833</v>
      </c>
      <c r="AC1040">
        <v>13</v>
      </c>
      <c r="AD1040" t="s">
        <v>249</v>
      </c>
      <c r="AE1040" t="s">
        <v>249</v>
      </c>
      <c r="AF1040">
        <v>13</v>
      </c>
      <c r="AG1040">
        <v>11</v>
      </c>
      <c r="AH1040">
        <v>54</v>
      </c>
      <c r="AI1040" t="s">
        <v>167</v>
      </c>
      <c r="AJ1040" t="s">
        <v>1624</v>
      </c>
      <c r="AK1040" t="s">
        <v>1624</v>
      </c>
      <c r="AL1040" t="s">
        <v>177</v>
      </c>
      <c r="AM1040">
        <v>0</v>
      </c>
      <c r="AN1040">
        <v>8</v>
      </c>
      <c r="AO1040" t="s">
        <v>293</v>
      </c>
      <c r="AP1040" t="s">
        <v>294</v>
      </c>
      <c r="AQ1040">
        <v>20180527</v>
      </c>
      <c r="AR1040">
        <v>104411</v>
      </c>
      <c r="AS1040" t="s">
        <v>181</v>
      </c>
      <c r="AT1040">
        <v>60.889896</v>
      </c>
      <c r="AU1040" t="s">
        <v>181</v>
      </c>
      <c r="AV1040"/>
      <c r="AW1040"/>
      <c r="AX1040"/>
      <c r="AY1040"/>
      <c r="AZ1040"/>
      <c r="BA1040"/>
      <c r="BB1040"/>
      <c r="BC1040" s="19" t="str">
        <f t="shared" si="33"/>
        <v>TRA</v>
      </c>
      <c r="BD1040" s="20" t="str">
        <f t="shared" si="34"/>
        <v>TRA DM A</v>
      </c>
      <c r="BE1040" s="12" t="e">
        <v>#N/A</v>
      </c>
    </row>
    <row r="1041" spans="3:57">
      <c r="C1041" s="114">
        <v>5176</v>
      </c>
      <c r="D1041" t="s">
        <v>167</v>
      </c>
      <c r="E1041">
        <v>511</v>
      </c>
      <c r="F1041">
        <v>509</v>
      </c>
      <c r="G1041">
        <v>501</v>
      </c>
      <c r="H1041">
        <v>501</v>
      </c>
      <c r="I1041">
        <v>2011</v>
      </c>
      <c r="J1041">
        <v>12</v>
      </c>
      <c r="K1041">
        <v>28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 t="s">
        <v>3505</v>
      </c>
      <c r="V1041" t="s">
        <v>167</v>
      </c>
      <c r="W1041" t="s">
        <v>3506</v>
      </c>
      <c r="X1041" t="s">
        <v>3507</v>
      </c>
      <c r="Y1041">
        <v>132583</v>
      </c>
      <c r="Z1041" t="s">
        <v>980</v>
      </c>
      <c r="AA1041" t="s">
        <v>981</v>
      </c>
      <c r="AB1041">
        <v>48423251</v>
      </c>
      <c r="AC1041">
        <v>13</v>
      </c>
      <c r="AD1041" t="s">
        <v>249</v>
      </c>
      <c r="AE1041" t="s">
        <v>249</v>
      </c>
      <c r="AF1041">
        <v>13</v>
      </c>
      <c r="AG1041">
        <v>11</v>
      </c>
      <c r="AH1041">
        <v>54</v>
      </c>
      <c r="AI1041" t="s">
        <v>176</v>
      </c>
      <c r="AJ1041" t="s">
        <v>1624</v>
      </c>
      <c r="AK1041" t="s">
        <v>1624</v>
      </c>
      <c r="AL1041" t="s">
        <v>178</v>
      </c>
      <c r="AM1041">
        <v>3</v>
      </c>
      <c r="AN1041">
        <v>131</v>
      </c>
      <c r="AO1041" t="s">
        <v>179</v>
      </c>
      <c r="AP1041" t="s">
        <v>180</v>
      </c>
      <c r="AQ1041">
        <v>20201231</v>
      </c>
      <c r="AR1041">
        <v>34311</v>
      </c>
      <c r="AS1041" t="s">
        <v>181</v>
      </c>
      <c r="AT1041">
        <v>58.582062999999998</v>
      </c>
      <c r="AU1041" t="s">
        <v>181</v>
      </c>
      <c r="AV1041"/>
      <c r="AW1041"/>
      <c r="AX1041"/>
      <c r="AY1041"/>
      <c r="AZ1041"/>
      <c r="BA1041"/>
      <c r="BB1041"/>
      <c r="BC1041" s="19" t="str">
        <f t="shared" si="33"/>
        <v>LLAMA</v>
      </c>
      <c r="BD1041" s="20" t="e">
        <f t="shared" si="34"/>
        <v>#N/A</v>
      </c>
      <c r="BE1041" s="12" t="e">
        <v>#N/A</v>
      </c>
    </row>
    <row r="1042" spans="3:57">
      <c r="C1042" s="114">
        <v>5177</v>
      </c>
      <c r="D1042" t="s">
        <v>288</v>
      </c>
      <c r="E1042">
        <v>511</v>
      </c>
      <c r="F1042">
        <v>509</v>
      </c>
      <c r="G1042">
        <v>501</v>
      </c>
      <c r="H1042">
        <v>501</v>
      </c>
      <c r="I1042">
        <v>2011</v>
      </c>
      <c r="J1042">
        <v>12</v>
      </c>
      <c r="K1042">
        <v>23</v>
      </c>
      <c r="L1042">
        <v>2016</v>
      </c>
      <c r="M1042">
        <v>5</v>
      </c>
      <c r="N1042">
        <v>5</v>
      </c>
      <c r="O1042">
        <v>2018</v>
      </c>
      <c r="P1042">
        <v>12</v>
      </c>
      <c r="Q1042">
        <v>31</v>
      </c>
      <c r="R1042">
        <v>2013</v>
      </c>
      <c r="S1042">
        <v>1</v>
      </c>
      <c r="T1042">
        <v>4</v>
      </c>
      <c r="U1042" t="s">
        <v>3508</v>
      </c>
      <c r="V1042" t="s">
        <v>167</v>
      </c>
      <c r="W1042" t="s">
        <v>3509</v>
      </c>
      <c r="X1042" t="s">
        <v>3510</v>
      </c>
      <c r="Y1042">
        <v>132366</v>
      </c>
      <c r="Z1042" t="s">
        <v>253</v>
      </c>
      <c r="AA1042" t="s">
        <v>285</v>
      </c>
      <c r="AB1042">
        <v>40000000</v>
      </c>
      <c r="AC1042">
        <v>13</v>
      </c>
      <c r="AD1042" t="s">
        <v>249</v>
      </c>
      <c r="AE1042" t="s">
        <v>249</v>
      </c>
      <c r="AF1042">
        <v>13</v>
      </c>
      <c r="AG1042">
        <v>11</v>
      </c>
      <c r="AH1042">
        <v>54</v>
      </c>
      <c r="AI1042" t="s">
        <v>176</v>
      </c>
      <c r="AJ1042" t="s">
        <v>1624</v>
      </c>
      <c r="AK1042" t="s">
        <v>1624</v>
      </c>
      <c r="AL1042" t="s">
        <v>177</v>
      </c>
      <c r="AM1042">
        <v>3</v>
      </c>
      <c r="AN1042">
        <v>7</v>
      </c>
      <c r="AO1042" t="s">
        <v>3008</v>
      </c>
      <c r="AP1042" t="s">
        <v>294</v>
      </c>
      <c r="AQ1042">
        <v>20180527</v>
      </c>
      <c r="AR1042">
        <v>104411</v>
      </c>
      <c r="AS1042" t="s">
        <v>167</v>
      </c>
      <c r="AT1042">
        <v>0</v>
      </c>
      <c r="AU1042" t="s">
        <v>167</v>
      </c>
      <c r="AV1042">
        <v>0</v>
      </c>
      <c r="AW1042"/>
      <c r="AX1042"/>
      <c r="AY1042"/>
      <c r="AZ1042"/>
      <c r="BA1042"/>
      <c r="BB1042"/>
      <c r="BC1042" s="19" t="str">
        <f t="shared" si="33"/>
        <v>LLAMA</v>
      </c>
      <c r="BD1042" s="20" t="str">
        <f t="shared" si="34"/>
        <v>LLAMA DM A</v>
      </c>
      <c r="BE1042" s="12" t="e">
        <v>#N/A</v>
      </c>
    </row>
    <row r="1043" spans="3:57">
      <c r="C1043" s="114">
        <v>5178</v>
      </c>
      <c r="D1043" t="s">
        <v>167</v>
      </c>
      <c r="E1043">
        <v>511</v>
      </c>
      <c r="F1043">
        <v>509</v>
      </c>
      <c r="G1043">
        <v>501</v>
      </c>
      <c r="H1043">
        <v>501</v>
      </c>
      <c r="I1043">
        <v>2011</v>
      </c>
      <c r="J1043">
        <v>12</v>
      </c>
      <c r="K1043">
        <v>16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 t="s">
        <v>2495</v>
      </c>
      <c r="V1043" t="s">
        <v>214</v>
      </c>
      <c r="W1043" t="s">
        <v>3511</v>
      </c>
      <c r="X1043" t="s">
        <v>3512</v>
      </c>
      <c r="Y1043">
        <v>130636</v>
      </c>
      <c r="Z1043" t="s">
        <v>206</v>
      </c>
      <c r="AA1043" t="s">
        <v>256</v>
      </c>
      <c r="AB1043">
        <v>47164649</v>
      </c>
      <c r="AC1043">
        <v>13</v>
      </c>
      <c r="AD1043" t="s">
        <v>249</v>
      </c>
      <c r="AE1043" t="s">
        <v>249</v>
      </c>
      <c r="AF1043">
        <v>13</v>
      </c>
      <c r="AG1043">
        <v>11</v>
      </c>
      <c r="AH1043">
        <v>54</v>
      </c>
      <c r="AI1043" t="s">
        <v>176</v>
      </c>
      <c r="AJ1043" t="s">
        <v>1624</v>
      </c>
      <c r="AK1043" t="s">
        <v>1624</v>
      </c>
      <c r="AL1043" t="s">
        <v>178</v>
      </c>
      <c r="AM1043">
        <v>3</v>
      </c>
      <c r="AN1043">
        <v>30</v>
      </c>
      <c r="AO1043" t="s">
        <v>293</v>
      </c>
      <c r="AP1043" t="s">
        <v>194</v>
      </c>
      <c r="AQ1043">
        <v>20200906</v>
      </c>
      <c r="AR1043">
        <v>95314</v>
      </c>
      <c r="AS1043" t="s">
        <v>181</v>
      </c>
      <c r="AT1043">
        <v>58.5662843</v>
      </c>
      <c r="AU1043" t="s">
        <v>181</v>
      </c>
      <c r="AV1043"/>
      <c r="AW1043"/>
      <c r="AX1043"/>
      <c r="AY1043"/>
      <c r="AZ1043"/>
      <c r="BA1043"/>
      <c r="BB1043"/>
      <c r="BC1043" s="19" t="str">
        <f t="shared" si="33"/>
        <v>LLAMA</v>
      </c>
      <c r="BD1043" s="20" t="str">
        <f t="shared" si="34"/>
        <v>LLAMA DM A</v>
      </c>
      <c r="BE1043" s="12" t="e">
        <v>#N/A</v>
      </c>
    </row>
    <row r="1044" spans="3:57">
      <c r="C1044" s="114">
        <v>5179</v>
      </c>
      <c r="D1044" t="s">
        <v>288</v>
      </c>
      <c r="E1044">
        <v>515</v>
      </c>
      <c r="F1044">
        <v>589</v>
      </c>
      <c r="G1044">
        <v>510</v>
      </c>
      <c r="H1044">
        <v>541</v>
      </c>
      <c r="I1044">
        <v>2011</v>
      </c>
      <c r="J1044">
        <v>12</v>
      </c>
      <c r="K1044">
        <v>29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2017</v>
      </c>
      <c r="S1044">
        <v>5</v>
      </c>
      <c r="T1044">
        <v>2</v>
      </c>
      <c r="U1044" t="s">
        <v>3513</v>
      </c>
      <c r="V1044" t="s">
        <v>167</v>
      </c>
      <c r="W1044" t="s">
        <v>3514</v>
      </c>
      <c r="X1044" t="s">
        <v>3515</v>
      </c>
      <c r="Y1044">
        <v>990020</v>
      </c>
      <c r="Z1044" t="s">
        <v>1033</v>
      </c>
      <c r="AA1044" t="s">
        <v>696</v>
      </c>
      <c r="AB1044">
        <v>49122872</v>
      </c>
      <c r="AC1044">
        <v>99</v>
      </c>
      <c r="AD1044" t="s">
        <v>174</v>
      </c>
      <c r="AE1044" t="s">
        <v>174</v>
      </c>
      <c r="AF1044">
        <v>99</v>
      </c>
      <c r="AG1044">
        <v>11</v>
      </c>
      <c r="AH1044">
        <v>54</v>
      </c>
      <c r="AI1044" t="s">
        <v>176</v>
      </c>
      <c r="AJ1044" t="s">
        <v>1624</v>
      </c>
      <c r="AK1044" t="s">
        <v>1624</v>
      </c>
      <c r="AL1044" t="s">
        <v>177</v>
      </c>
      <c r="AM1044">
        <v>3</v>
      </c>
      <c r="AN1044">
        <v>9</v>
      </c>
      <c r="AO1044" t="s">
        <v>855</v>
      </c>
      <c r="AP1044" t="s">
        <v>294</v>
      </c>
      <c r="AQ1044">
        <v>20180527</v>
      </c>
      <c r="AR1044">
        <v>104411</v>
      </c>
      <c r="AS1044" t="s">
        <v>181</v>
      </c>
      <c r="AT1044">
        <v>58.408867000000001</v>
      </c>
      <c r="AU1044" t="s">
        <v>181</v>
      </c>
      <c r="AV1044"/>
      <c r="AW1044"/>
      <c r="AX1044"/>
      <c r="AY1044"/>
      <c r="AZ1044"/>
      <c r="BA1044"/>
      <c r="BB1044"/>
      <c r="BC1044" s="19" t="str">
        <f t="shared" si="33"/>
        <v>LLAMA</v>
      </c>
      <c r="BD1044" s="20" t="str">
        <f t="shared" si="34"/>
        <v>LLAMA DM B</v>
      </c>
      <c r="BE1044" s="12" t="e">
        <v>#N/A</v>
      </c>
    </row>
    <row r="1045" spans="3:57">
      <c r="C1045" s="114">
        <v>5180</v>
      </c>
      <c r="D1045" t="s">
        <v>167</v>
      </c>
      <c r="E1045">
        <v>516</v>
      </c>
      <c r="F1045">
        <v>561</v>
      </c>
      <c r="G1045">
        <v>509</v>
      </c>
      <c r="H1045">
        <v>551</v>
      </c>
      <c r="I1045">
        <v>2012</v>
      </c>
      <c r="J1045">
        <v>3</v>
      </c>
      <c r="K1045">
        <v>23</v>
      </c>
      <c r="L1045">
        <v>2015</v>
      </c>
      <c r="M1045">
        <v>7</v>
      </c>
      <c r="N1045">
        <v>10</v>
      </c>
      <c r="O1045">
        <v>2015</v>
      </c>
      <c r="P1045">
        <v>8</v>
      </c>
      <c r="Q1045">
        <v>30</v>
      </c>
      <c r="R1045">
        <v>0</v>
      </c>
      <c r="S1045">
        <v>0</v>
      </c>
      <c r="T1045">
        <v>0</v>
      </c>
      <c r="U1045" t="s">
        <v>893</v>
      </c>
      <c r="V1045" t="s">
        <v>214</v>
      </c>
      <c r="W1045" t="s">
        <v>3516</v>
      </c>
      <c r="X1045" t="s">
        <v>3517</v>
      </c>
      <c r="Y1045">
        <v>132376</v>
      </c>
      <c r="Z1045" t="s">
        <v>1392</v>
      </c>
      <c r="AA1045" t="s">
        <v>1393</v>
      </c>
      <c r="AB1045">
        <v>3329439504</v>
      </c>
      <c r="AC1045">
        <v>13</v>
      </c>
      <c r="AD1045" t="s">
        <v>249</v>
      </c>
      <c r="AE1045" t="s">
        <v>249</v>
      </c>
      <c r="AF1045">
        <v>13</v>
      </c>
      <c r="AG1045">
        <v>11</v>
      </c>
      <c r="AH1045">
        <v>54</v>
      </c>
      <c r="AI1045" t="s">
        <v>176</v>
      </c>
      <c r="AJ1045" t="s">
        <v>1624</v>
      </c>
      <c r="AK1045" t="s">
        <v>1624</v>
      </c>
      <c r="AL1045" t="s">
        <v>178</v>
      </c>
      <c r="AM1045">
        <v>3</v>
      </c>
      <c r="AN1045">
        <v>131</v>
      </c>
      <c r="AO1045" t="s">
        <v>179</v>
      </c>
      <c r="AP1045" t="s">
        <v>180</v>
      </c>
      <c r="AQ1045">
        <v>20201231</v>
      </c>
      <c r="AR1045">
        <v>34319</v>
      </c>
      <c r="AS1045" t="s">
        <v>181</v>
      </c>
      <c r="AT1045">
        <v>59.674984100000003</v>
      </c>
      <c r="AU1045" t="s">
        <v>181</v>
      </c>
      <c r="AV1045"/>
      <c r="AW1045"/>
      <c r="AX1045"/>
      <c r="AY1045"/>
      <c r="AZ1045"/>
      <c r="BA1045"/>
      <c r="BB1045"/>
      <c r="BC1045" s="19" t="str">
        <f t="shared" si="33"/>
        <v>LLAMA</v>
      </c>
      <c r="BD1045" s="20" t="e">
        <f t="shared" si="34"/>
        <v>#N/A</v>
      </c>
      <c r="BE1045" s="12" t="e">
        <v>#N/A</v>
      </c>
    </row>
    <row r="1046" spans="3:57">
      <c r="C1046" s="114">
        <v>5181</v>
      </c>
      <c r="D1046" t="s">
        <v>288</v>
      </c>
      <c r="E1046">
        <v>512</v>
      </c>
      <c r="F1046">
        <v>539</v>
      </c>
      <c r="G1046">
        <v>503</v>
      </c>
      <c r="H1046">
        <v>521</v>
      </c>
      <c r="I1046">
        <v>2012</v>
      </c>
      <c r="J1046">
        <v>3</v>
      </c>
      <c r="K1046">
        <v>15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2017</v>
      </c>
      <c r="S1046">
        <v>8</v>
      </c>
      <c r="T1046">
        <v>30</v>
      </c>
      <c r="U1046" t="s">
        <v>3518</v>
      </c>
      <c r="V1046" t="s">
        <v>167</v>
      </c>
      <c r="W1046" t="s">
        <v>3519</v>
      </c>
      <c r="X1046" t="s">
        <v>3520</v>
      </c>
      <c r="Y1046">
        <v>132184</v>
      </c>
      <c r="Z1046" t="s">
        <v>1124</v>
      </c>
      <c r="AA1046" t="s">
        <v>3521</v>
      </c>
      <c r="AB1046">
        <v>42006651</v>
      </c>
      <c r="AC1046">
        <v>13</v>
      </c>
      <c r="AD1046" t="s">
        <v>249</v>
      </c>
      <c r="AE1046" t="s">
        <v>249</v>
      </c>
      <c r="AF1046">
        <v>13</v>
      </c>
      <c r="AG1046">
        <v>11000</v>
      </c>
      <c r="AH1046">
        <v>54</v>
      </c>
      <c r="AI1046" t="s">
        <v>176</v>
      </c>
      <c r="AJ1046" t="s">
        <v>1624</v>
      </c>
      <c r="AK1046" t="s">
        <v>1624</v>
      </c>
      <c r="AL1046" t="s">
        <v>178</v>
      </c>
      <c r="AM1046">
        <v>3</v>
      </c>
      <c r="AN1046">
        <v>28</v>
      </c>
      <c r="AO1046" t="s">
        <v>855</v>
      </c>
      <c r="AP1046" t="s">
        <v>294</v>
      </c>
      <c r="AQ1046">
        <v>20180527</v>
      </c>
      <c r="AR1046">
        <v>104411</v>
      </c>
      <c r="AS1046" t="s">
        <v>181</v>
      </c>
      <c r="AT1046">
        <v>58.289293999999998</v>
      </c>
      <c r="AU1046" t="s">
        <v>181</v>
      </c>
      <c r="AV1046"/>
      <c r="AW1046"/>
      <c r="AX1046"/>
      <c r="AY1046"/>
      <c r="AZ1046"/>
      <c r="BA1046"/>
      <c r="BB1046"/>
      <c r="BC1046" s="19" t="str">
        <f t="shared" si="33"/>
        <v>LLAMA</v>
      </c>
      <c r="BD1046" s="20" t="str">
        <f t="shared" si="34"/>
        <v>LLAMA DM B</v>
      </c>
      <c r="BE1046" s="12" t="e">
        <v>#N/A</v>
      </c>
    </row>
    <row r="1047" spans="3:57">
      <c r="C1047" s="114">
        <v>5182</v>
      </c>
      <c r="D1047" t="s">
        <v>288</v>
      </c>
      <c r="E1047">
        <v>515</v>
      </c>
      <c r="F1047">
        <v>569</v>
      </c>
      <c r="G1047">
        <v>510</v>
      </c>
      <c r="H1047">
        <v>541</v>
      </c>
      <c r="I1047">
        <v>2012</v>
      </c>
      <c r="J1047">
        <v>4</v>
      </c>
      <c r="K1047">
        <v>10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2013</v>
      </c>
      <c r="S1047">
        <v>12</v>
      </c>
      <c r="T1047">
        <v>31</v>
      </c>
      <c r="U1047" t="s">
        <v>2703</v>
      </c>
      <c r="V1047" t="s">
        <v>167</v>
      </c>
      <c r="W1047" t="s">
        <v>3522</v>
      </c>
      <c r="X1047" t="s">
        <v>3523</v>
      </c>
      <c r="Y1047">
        <v>132468</v>
      </c>
      <c r="Z1047" t="s">
        <v>1436</v>
      </c>
      <c r="AA1047" t="s">
        <v>1437</v>
      </c>
      <c r="AB1047">
        <v>2494424243</v>
      </c>
      <c r="AC1047">
        <v>13</v>
      </c>
      <c r="AD1047" t="s">
        <v>249</v>
      </c>
      <c r="AE1047" t="s">
        <v>249</v>
      </c>
      <c r="AF1047">
        <v>13</v>
      </c>
      <c r="AG1047">
        <v>11</v>
      </c>
      <c r="AH1047">
        <v>54</v>
      </c>
      <c r="AI1047" t="s">
        <v>176</v>
      </c>
      <c r="AJ1047" t="s">
        <v>1624</v>
      </c>
      <c r="AK1047" t="s">
        <v>1624</v>
      </c>
      <c r="AL1047" t="s">
        <v>177</v>
      </c>
      <c r="AM1047">
        <v>0</v>
      </c>
      <c r="AN1047">
        <v>7</v>
      </c>
      <c r="AO1047" t="s">
        <v>3008</v>
      </c>
      <c r="AP1047" t="s">
        <v>294</v>
      </c>
      <c r="AQ1047">
        <v>20180527</v>
      </c>
      <c r="AR1047">
        <v>104411</v>
      </c>
      <c r="AS1047" t="s">
        <v>181</v>
      </c>
      <c r="AT1047">
        <v>59.1392825</v>
      </c>
      <c r="AU1047" t="s">
        <v>181</v>
      </c>
      <c r="AV1047"/>
      <c r="AW1047"/>
      <c r="AX1047"/>
      <c r="AY1047"/>
      <c r="AZ1047"/>
      <c r="BA1047"/>
      <c r="BB1047"/>
      <c r="BC1047" s="19" t="str">
        <f t="shared" si="33"/>
        <v>TRA</v>
      </c>
      <c r="BD1047" s="20" t="str">
        <f t="shared" si="34"/>
        <v>TRA DM A</v>
      </c>
      <c r="BE1047" s="12" t="e">
        <v>#N/A</v>
      </c>
    </row>
    <row r="1048" spans="3:57">
      <c r="C1048" s="114">
        <v>5183</v>
      </c>
      <c r="D1048" t="s">
        <v>167</v>
      </c>
      <c r="E1048">
        <v>512</v>
      </c>
      <c r="F1048">
        <v>539</v>
      </c>
      <c r="G1048">
        <v>503</v>
      </c>
      <c r="H1048">
        <v>511</v>
      </c>
      <c r="I1048">
        <v>2012</v>
      </c>
      <c r="J1048">
        <v>6</v>
      </c>
      <c r="K1048">
        <v>22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 t="s">
        <v>2809</v>
      </c>
      <c r="V1048" t="s">
        <v>167</v>
      </c>
      <c r="W1048" t="s">
        <v>3524</v>
      </c>
      <c r="X1048" t="s">
        <v>3525</v>
      </c>
      <c r="Y1048">
        <v>131214</v>
      </c>
      <c r="Z1048" t="s">
        <v>689</v>
      </c>
      <c r="AA1048" t="s">
        <v>690</v>
      </c>
      <c r="AB1048">
        <v>42873208</v>
      </c>
      <c r="AC1048">
        <v>13</v>
      </c>
      <c r="AD1048" t="s">
        <v>249</v>
      </c>
      <c r="AE1048" t="s">
        <v>249</v>
      </c>
      <c r="AF1048">
        <v>13</v>
      </c>
      <c r="AG1048">
        <v>11</v>
      </c>
      <c r="AH1048">
        <v>54</v>
      </c>
      <c r="AI1048" t="s">
        <v>176</v>
      </c>
      <c r="AJ1048" t="s">
        <v>1624</v>
      </c>
      <c r="AK1048" t="s">
        <v>1624</v>
      </c>
      <c r="AL1048" t="s">
        <v>178</v>
      </c>
      <c r="AM1048">
        <v>3</v>
      </c>
      <c r="AN1048">
        <v>142</v>
      </c>
      <c r="AO1048" t="s">
        <v>219</v>
      </c>
      <c r="AP1048" t="s">
        <v>180</v>
      </c>
      <c r="AQ1048">
        <v>20201223</v>
      </c>
      <c r="AR1048">
        <v>34109</v>
      </c>
      <c r="AS1048" t="s">
        <v>181</v>
      </c>
      <c r="AT1048">
        <v>58.276166500000002</v>
      </c>
      <c r="AU1048" t="s">
        <v>181</v>
      </c>
      <c r="AV1048"/>
      <c r="AW1048"/>
      <c r="AX1048"/>
      <c r="AY1048"/>
      <c r="AZ1048"/>
      <c r="BA1048"/>
      <c r="BB1048"/>
      <c r="BC1048" s="19" t="str">
        <f t="shared" si="33"/>
        <v>LLAMA</v>
      </c>
      <c r="BD1048" s="20" t="e">
        <f t="shared" si="34"/>
        <v>#N/A</v>
      </c>
      <c r="BE1048" s="12" t="e">
        <v>#N/A</v>
      </c>
    </row>
    <row r="1049" spans="3:57">
      <c r="C1049" s="114">
        <v>5184</v>
      </c>
      <c r="D1049" t="s">
        <v>167</v>
      </c>
      <c r="E1049">
        <v>515</v>
      </c>
      <c r="F1049">
        <v>569</v>
      </c>
      <c r="G1049">
        <v>510</v>
      </c>
      <c r="H1049">
        <v>541</v>
      </c>
      <c r="I1049">
        <v>2012</v>
      </c>
      <c r="J1049">
        <v>6</v>
      </c>
      <c r="K1049">
        <v>28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 t="s">
        <v>237</v>
      </c>
      <c r="V1049" t="s">
        <v>167</v>
      </c>
      <c r="W1049" t="s">
        <v>2527</v>
      </c>
      <c r="X1049" t="s">
        <v>2528</v>
      </c>
      <c r="Y1049">
        <v>990018</v>
      </c>
      <c r="Z1049" t="s">
        <v>1853</v>
      </c>
      <c r="AA1049" t="s">
        <v>1995</v>
      </c>
      <c r="AB1049">
        <v>43810587</v>
      </c>
      <c r="AC1049">
        <v>99</v>
      </c>
      <c r="AD1049" t="s">
        <v>174</v>
      </c>
      <c r="AE1049" t="s">
        <v>174</v>
      </c>
      <c r="AF1049">
        <v>99</v>
      </c>
      <c r="AG1049">
        <v>11</v>
      </c>
      <c r="AH1049">
        <v>54</v>
      </c>
      <c r="AI1049" t="s">
        <v>176</v>
      </c>
      <c r="AJ1049" t="s">
        <v>1624</v>
      </c>
      <c r="AK1049" t="s">
        <v>1624</v>
      </c>
      <c r="AL1049" t="s">
        <v>177</v>
      </c>
      <c r="AM1049">
        <v>3</v>
      </c>
      <c r="AN1049">
        <v>8</v>
      </c>
      <c r="AO1049" t="s">
        <v>293</v>
      </c>
      <c r="AP1049" t="s">
        <v>294</v>
      </c>
      <c r="AQ1049">
        <v>20180527</v>
      </c>
      <c r="AR1049">
        <v>104411</v>
      </c>
      <c r="AS1049" t="s">
        <v>181</v>
      </c>
      <c r="AT1049">
        <v>58.383121500000001</v>
      </c>
      <c r="AU1049" t="s">
        <v>181</v>
      </c>
      <c r="AV1049"/>
      <c r="AW1049"/>
      <c r="AX1049"/>
      <c r="AY1049"/>
      <c r="AZ1049"/>
      <c r="BA1049"/>
      <c r="BB1049"/>
      <c r="BC1049" s="19" t="str">
        <f t="shared" si="33"/>
        <v>LLAMA</v>
      </c>
      <c r="BD1049" s="20" t="str">
        <f t="shared" si="34"/>
        <v>LLAMA DM A</v>
      </c>
      <c r="BE1049" s="12" t="e">
        <v>#N/A</v>
      </c>
    </row>
    <row r="1050" spans="3:57">
      <c r="C1050" s="114">
        <v>5185</v>
      </c>
      <c r="D1050" t="s">
        <v>288</v>
      </c>
      <c r="E1050">
        <v>511</v>
      </c>
      <c r="F1050">
        <v>509</v>
      </c>
      <c r="G1050">
        <v>501</v>
      </c>
      <c r="H1050">
        <v>501</v>
      </c>
      <c r="I1050">
        <v>2012</v>
      </c>
      <c r="J1050">
        <v>5</v>
      </c>
      <c r="K1050">
        <v>31</v>
      </c>
      <c r="L1050">
        <v>2015</v>
      </c>
      <c r="M1050">
        <v>8</v>
      </c>
      <c r="N1050">
        <v>3</v>
      </c>
      <c r="O1050">
        <v>2015</v>
      </c>
      <c r="P1050">
        <v>12</v>
      </c>
      <c r="Q1050">
        <v>30</v>
      </c>
      <c r="R1050">
        <v>2015</v>
      </c>
      <c r="S1050">
        <v>7</v>
      </c>
      <c r="T1050">
        <v>31</v>
      </c>
      <c r="U1050" t="s">
        <v>3526</v>
      </c>
      <c r="V1050" t="s">
        <v>167</v>
      </c>
      <c r="W1050" t="s">
        <v>3527</v>
      </c>
      <c r="X1050" t="s">
        <v>167</v>
      </c>
      <c r="Y1050">
        <v>131942</v>
      </c>
      <c r="Z1050" t="s">
        <v>1214</v>
      </c>
      <c r="AA1050" t="s">
        <v>1215</v>
      </c>
      <c r="AB1050">
        <v>2324429223</v>
      </c>
      <c r="AC1050">
        <v>13</v>
      </c>
      <c r="AD1050" t="s">
        <v>249</v>
      </c>
      <c r="AE1050" t="s">
        <v>249</v>
      </c>
      <c r="AF1050">
        <v>13</v>
      </c>
      <c r="AG1050">
        <v>11</v>
      </c>
      <c r="AH1050">
        <v>54</v>
      </c>
      <c r="AI1050" t="s">
        <v>176</v>
      </c>
      <c r="AJ1050" t="s">
        <v>1624</v>
      </c>
      <c r="AK1050" t="s">
        <v>1624</v>
      </c>
      <c r="AL1050" t="s">
        <v>177</v>
      </c>
      <c r="AM1050">
        <v>3</v>
      </c>
      <c r="AN1050">
        <v>7</v>
      </c>
      <c r="AO1050" t="s">
        <v>293</v>
      </c>
      <c r="AP1050" t="s">
        <v>294</v>
      </c>
      <c r="AQ1050">
        <v>20180527</v>
      </c>
      <c r="AR1050">
        <v>104411</v>
      </c>
      <c r="AS1050" t="s">
        <v>181</v>
      </c>
      <c r="AT1050">
        <v>59.4212019</v>
      </c>
      <c r="AU1050" t="s">
        <v>181</v>
      </c>
      <c r="AV1050"/>
      <c r="AW1050"/>
      <c r="AX1050"/>
      <c r="AY1050"/>
      <c r="AZ1050"/>
      <c r="BA1050"/>
      <c r="BB1050"/>
      <c r="BC1050" s="19" t="str">
        <f t="shared" si="33"/>
        <v>LLAMA</v>
      </c>
      <c r="BD1050" s="20" t="str">
        <f t="shared" si="34"/>
        <v>LLAMA DM A</v>
      </c>
      <c r="BE1050" s="12" t="e">
        <v>#N/A</v>
      </c>
    </row>
    <row r="1051" spans="3:57">
      <c r="C1051" s="114">
        <v>5186</v>
      </c>
      <c r="D1051" t="s">
        <v>167</v>
      </c>
      <c r="E1051">
        <v>511</v>
      </c>
      <c r="F1051">
        <v>509</v>
      </c>
      <c r="G1051">
        <v>501</v>
      </c>
      <c r="H1051">
        <v>501</v>
      </c>
      <c r="I1051">
        <v>2012</v>
      </c>
      <c r="J1051">
        <v>5</v>
      </c>
      <c r="K1051">
        <v>30</v>
      </c>
      <c r="L1051">
        <v>2017</v>
      </c>
      <c r="M1051">
        <v>9</v>
      </c>
      <c r="N1051">
        <v>15</v>
      </c>
      <c r="O1051">
        <v>2017</v>
      </c>
      <c r="P1051">
        <v>12</v>
      </c>
      <c r="Q1051">
        <v>31</v>
      </c>
      <c r="R1051">
        <v>0</v>
      </c>
      <c r="S1051">
        <v>0</v>
      </c>
      <c r="T1051">
        <v>0</v>
      </c>
      <c r="U1051" t="s">
        <v>3528</v>
      </c>
      <c r="V1051" t="s">
        <v>167</v>
      </c>
      <c r="W1051" t="s">
        <v>3529</v>
      </c>
      <c r="X1051" t="s">
        <v>167</v>
      </c>
      <c r="Y1051">
        <v>132113</v>
      </c>
      <c r="Z1051" t="s">
        <v>858</v>
      </c>
      <c r="AA1051" t="s">
        <v>1121</v>
      </c>
      <c r="AB1051">
        <v>2304645411</v>
      </c>
      <c r="AC1051">
        <v>13</v>
      </c>
      <c r="AD1051" t="s">
        <v>249</v>
      </c>
      <c r="AE1051" t="s">
        <v>249</v>
      </c>
      <c r="AF1051">
        <v>13</v>
      </c>
      <c r="AG1051">
        <v>11000</v>
      </c>
      <c r="AH1051">
        <v>54</v>
      </c>
      <c r="AI1051" t="s">
        <v>176</v>
      </c>
      <c r="AJ1051" t="s">
        <v>1624</v>
      </c>
      <c r="AK1051" t="s">
        <v>1624</v>
      </c>
      <c r="AL1051" t="s">
        <v>178</v>
      </c>
      <c r="AM1051">
        <v>3</v>
      </c>
      <c r="AN1051">
        <v>132</v>
      </c>
      <c r="AO1051" t="s">
        <v>179</v>
      </c>
      <c r="AP1051" t="s">
        <v>180</v>
      </c>
      <c r="AQ1051">
        <v>20201218</v>
      </c>
      <c r="AR1051">
        <v>34200</v>
      </c>
      <c r="AS1051" t="s">
        <v>181</v>
      </c>
      <c r="AT1051">
        <v>58.834919999999997</v>
      </c>
      <c r="AU1051" t="s">
        <v>181</v>
      </c>
      <c r="AV1051"/>
      <c r="AW1051"/>
      <c r="AX1051"/>
      <c r="AY1051"/>
      <c r="AZ1051"/>
      <c r="BA1051"/>
      <c r="BB1051"/>
      <c r="BC1051" s="19" t="str">
        <f t="shared" si="33"/>
        <v>LLAMA</v>
      </c>
      <c r="BD1051" s="20" t="e">
        <f t="shared" si="34"/>
        <v>#N/A</v>
      </c>
      <c r="BE1051" s="12" t="e">
        <v>#N/A</v>
      </c>
    </row>
    <row r="1052" spans="3:57">
      <c r="C1052" s="114">
        <v>5187</v>
      </c>
      <c r="D1052" t="s">
        <v>167</v>
      </c>
      <c r="E1052">
        <v>516</v>
      </c>
      <c r="F1052">
        <v>561</v>
      </c>
      <c r="G1052">
        <v>509</v>
      </c>
      <c r="H1052">
        <v>551</v>
      </c>
      <c r="I1052">
        <v>2012</v>
      </c>
      <c r="J1052">
        <v>5</v>
      </c>
      <c r="K1052">
        <v>31</v>
      </c>
      <c r="L1052">
        <v>2015</v>
      </c>
      <c r="M1052">
        <v>9</v>
      </c>
      <c r="N1052">
        <v>30</v>
      </c>
      <c r="O1052">
        <v>2015</v>
      </c>
      <c r="P1052">
        <v>10</v>
      </c>
      <c r="Q1052">
        <v>19</v>
      </c>
      <c r="R1052">
        <v>0</v>
      </c>
      <c r="S1052">
        <v>0</v>
      </c>
      <c r="T1052">
        <v>0</v>
      </c>
      <c r="U1052" t="s">
        <v>3530</v>
      </c>
      <c r="V1052" t="s">
        <v>167</v>
      </c>
      <c r="W1052" t="s">
        <v>3531</v>
      </c>
      <c r="X1052" t="s">
        <v>167</v>
      </c>
      <c r="Y1052">
        <v>130709</v>
      </c>
      <c r="Z1052" t="s">
        <v>1433</v>
      </c>
      <c r="AA1052" t="s">
        <v>3532</v>
      </c>
      <c r="AB1052">
        <v>2473423040</v>
      </c>
      <c r="AC1052">
        <v>13</v>
      </c>
      <c r="AD1052" t="s">
        <v>249</v>
      </c>
      <c r="AE1052" t="s">
        <v>249</v>
      </c>
      <c r="AF1052">
        <v>13</v>
      </c>
      <c r="AG1052">
        <v>11</v>
      </c>
      <c r="AH1052">
        <v>54</v>
      </c>
      <c r="AI1052" t="s">
        <v>176</v>
      </c>
      <c r="AJ1052" t="s">
        <v>1624</v>
      </c>
      <c r="AK1052" t="s">
        <v>1624</v>
      </c>
      <c r="AL1052" t="s">
        <v>178</v>
      </c>
      <c r="AM1052">
        <v>3</v>
      </c>
      <c r="AN1052">
        <v>131</v>
      </c>
      <c r="AO1052" t="s">
        <v>179</v>
      </c>
      <c r="AP1052" t="s">
        <v>180</v>
      </c>
      <c r="AQ1052">
        <v>20201231</v>
      </c>
      <c r="AR1052">
        <v>34326</v>
      </c>
      <c r="AS1052" t="s">
        <v>181</v>
      </c>
      <c r="AT1052">
        <v>61.102164000000002</v>
      </c>
      <c r="AU1052" t="s">
        <v>181</v>
      </c>
      <c r="AV1052"/>
      <c r="AW1052"/>
      <c r="AX1052"/>
      <c r="AY1052"/>
      <c r="AZ1052"/>
      <c r="BA1052"/>
      <c r="BB1052"/>
      <c r="BC1052" s="19" t="str">
        <f t="shared" si="33"/>
        <v>LLAMA</v>
      </c>
      <c r="BD1052" s="20" t="e">
        <f t="shared" si="34"/>
        <v>#N/A</v>
      </c>
      <c r="BE1052" s="12" t="e">
        <v>#N/A</v>
      </c>
    </row>
    <row r="1053" spans="3:57">
      <c r="C1053" s="114">
        <v>5188</v>
      </c>
      <c r="D1053" t="s">
        <v>167</v>
      </c>
      <c r="E1053">
        <v>512</v>
      </c>
      <c r="F1053">
        <v>519</v>
      </c>
      <c r="G1053">
        <v>503</v>
      </c>
      <c r="H1053">
        <v>511</v>
      </c>
      <c r="I1053">
        <v>2012</v>
      </c>
      <c r="J1053">
        <v>5</v>
      </c>
      <c r="K1053">
        <v>28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 t="s">
        <v>3533</v>
      </c>
      <c r="V1053" t="s">
        <v>214</v>
      </c>
      <c r="W1053" t="s">
        <v>3534</v>
      </c>
      <c r="X1053" t="s">
        <v>3535</v>
      </c>
      <c r="Y1053">
        <v>132184</v>
      </c>
      <c r="Z1053" t="s">
        <v>1124</v>
      </c>
      <c r="AA1053" t="s">
        <v>1125</v>
      </c>
      <c r="AB1053">
        <v>40000000</v>
      </c>
      <c r="AC1053">
        <v>13</v>
      </c>
      <c r="AD1053" t="s">
        <v>249</v>
      </c>
      <c r="AE1053" t="s">
        <v>249</v>
      </c>
      <c r="AF1053">
        <v>13</v>
      </c>
      <c r="AG1053">
        <v>11</v>
      </c>
      <c r="AH1053">
        <v>54</v>
      </c>
      <c r="AI1053" t="s">
        <v>176</v>
      </c>
      <c r="AJ1053" t="s">
        <v>1624</v>
      </c>
      <c r="AK1053" t="s">
        <v>1624</v>
      </c>
      <c r="AL1053" t="s">
        <v>178</v>
      </c>
      <c r="AM1053">
        <v>3</v>
      </c>
      <c r="AN1053">
        <v>131</v>
      </c>
      <c r="AO1053" t="s">
        <v>179</v>
      </c>
      <c r="AP1053" t="s">
        <v>180</v>
      </c>
      <c r="AQ1053">
        <v>20201231</v>
      </c>
      <c r="AR1053">
        <v>34333</v>
      </c>
      <c r="AS1053" t="s">
        <v>181</v>
      </c>
      <c r="AT1053">
        <v>58.3100995</v>
      </c>
      <c r="AU1053" t="s">
        <v>181</v>
      </c>
      <c r="AV1053"/>
      <c r="AW1053"/>
      <c r="AX1053"/>
      <c r="AY1053"/>
      <c r="AZ1053"/>
      <c r="BA1053"/>
      <c r="BB1053"/>
      <c r="BC1053" s="19" t="str">
        <f t="shared" si="33"/>
        <v>LLAMA</v>
      </c>
      <c r="BD1053" s="20" t="e">
        <f t="shared" si="34"/>
        <v>#N/A</v>
      </c>
      <c r="BE1053" s="12" t="e">
        <v>#N/A</v>
      </c>
    </row>
    <row r="1054" spans="3:57">
      <c r="C1054" s="114">
        <v>5189</v>
      </c>
      <c r="D1054" t="s">
        <v>288</v>
      </c>
      <c r="E1054">
        <v>511</v>
      </c>
      <c r="F1054">
        <v>509</v>
      </c>
      <c r="G1054">
        <v>501</v>
      </c>
      <c r="H1054">
        <v>501</v>
      </c>
      <c r="I1054">
        <v>2012</v>
      </c>
      <c r="J1054">
        <v>6</v>
      </c>
      <c r="K1054">
        <v>30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2016</v>
      </c>
      <c r="S1054">
        <v>7</v>
      </c>
      <c r="T1054">
        <v>29</v>
      </c>
      <c r="U1054" t="s">
        <v>3536</v>
      </c>
      <c r="V1054" t="s">
        <v>167</v>
      </c>
      <c r="W1054" t="s">
        <v>3537</v>
      </c>
      <c r="X1054" t="s">
        <v>3538</v>
      </c>
      <c r="Y1054">
        <v>990034</v>
      </c>
      <c r="Z1054" t="s">
        <v>334</v>
      </c>
      <c r="AA1054" t="s">
        <v>342</v>
      </c>
      <c r="AB1054">
        <v>46418460</v>
      </c>
      <c r="AC1054">
        <v>99</v>
      </c>
      <c r="AD1054" t="s">
        <v>174</v>
      </c>
      <c r="AE1054" t="s">
        <v>174</v>
      </c>
      <c r="AF1054">
        <v>99</v>
      </c>
      <c r="AG1054">
        <v>11</v>
      </c>
      <c r="AH1054">
        <v>54</v>
      </c>
      <c r="AI1054" t="s">
        <v>176</v>
      </c>
      <c r="AJ1054" t="s">
        <v>1624</v>
      </c>
      <c r="AK1054" t="s">
        <v>1624</v>
      </c>
      <c r="AL1054" t="s">
        <v>177</v>
      </c>
      <c r="AM1054">
        <v>3</v>
      </c>
      <c r="AN1054">
        <v>8</v>
      </c>
      <c r="AO1054" t="s">
        <v>293</v>
      </c>
      <c r="AP1054" t="s">
        <v>294</v>
      </c>
      <c r="AQ1054">
        <v>20180527</v>
      </c>
      <c r="AR1054">
        <v>104411</v>
      </c>
      <c r="AS1054" t="s">
        <v>181</v>
      </c>
      <c r="AT1054">
        <v>58.526396200000001</v>
      </c>
      <c r="AU1054" t="s">
        <v>181</v>
      </c>
      <c r="AV1054"/>
      <c r="AW1054"/>
      <c r="AX1054"/>
      <c r="AY1054"/>
      <c r="AZ1054"/>
      <c r="BA1054"/>
      <c r="BB1054"/>
      <c r="BC1054" s="19" t="str">
        <f t="shared" si="33"/>
        <v>LLAMA</v>
      </c>
      <c r="BD1054" s="20" t="str">
        <f t="shared" si="34"/>
        <v>LLAMA DM A</v>
      </c>
      <c r="BE1054" s="12" t="e">
        <v>#N/A</v>
      </c>
    </row>
    <row r="1055" spans="3:57">
      <c r="C1055" s="114">
        <v>5190</v>
      </c>
      <c r="D1055" t="s">
        <v>288</v>
      </c>
      <c r="E1055">
        <v>517</v>
      </c>
      <c r="F1055">
        <v>564</v>
      </c>
      <c r="G1055">
        <v>511</v>
      </c>
      <c r="H1055">
        <v>504</v>
      </c>
      <c r="I1055">
        <v>2012</v>
      </c>
      <c r="J1055">
        <v>8</v>
      </c>
      <c r="K1055">
        <v>9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2017</v>
      </c>
      <c r="S1055">
        <v>6</v>
      </c>
      <c r="T1055">
        <v>30</v>
      </c>
      <c r="U1055" t="s">
        <v>2581</v>
      </c>
      <c r="V1055" t="s">
        <v>167</v>
      </c>
      <c r="W1055" t="s">
        <v>3539</v>
      </c>
      <c r="X1055" t="s">
        <v>991</v>
      </c>
      <c r="Y1055">
        <v>132036</v>
      </c>
      <c r="Z1055" t="s">
        <v>3540</v>
      </c>
      <c r="AA1055" t="s">
        <v>3541</v>
      </c>
      <c r="AB1055">
        <v>2323496634</v>
      </c>
      <c r="AC1055">
        <v>13</v>
      </c>
      <c r="AD1055" t="s">
        <v>249</v>
      </c>
      <c r="AE1055" t="s">
        <v>249</v>
      </c>
      <c r="AF1055">
        <v>13</v>
      </c>
      <c r="AG1055">
        <v>11</v>
      </c>
      <c r="AH1055">
        <v>54</v>
      </c>
      <c r="AI1055" t="s">
        <v>273</v>
      </c>
      <c r="AJ1055" t="s">
        <v>1624</v>
      </c>
      <c r="AK1055" t="s">
        <v>1624</v>
      </c>
      <c r="AL1055" t="s">
        <v>178</v>
      </c>
      <c r="AM1055">
        <v>0</v>
      </c>
      <c r="AN1055">
        <v>6</v>
      </c>
      <c r="AO1055" t="s">
        <v>293</v>
      </c>
      <c r="AP1055" t="s">
        <v>294</v>
      </c>
      <c r="AQ1055">
        <v>20180527</v>
      </c>
      <c r="AR1055">
        <v>104411</v>
      </c>
      <c r="AS1055" t="s">
        <v>181</v>
      </c>
      <c r="AT1055">
        <v>59.077967700000002</v>
      </c>
      <c r="AU1055" t="s">
        <v>181</v>
      </c>
      <c r="AV1055"/>
      <c r="AW1055"/>
      <c r="AX1055"/>
      <c r="AY1055"/>
      <c r="AZ1055"/>
      <c r="BA1055"/>
      <c r="BB1055"/>
      <c r="BC1055" s="19" t="str">
        <f t="shared" si="33"/>
        <v>TRA</v>
      </c>
      <c r="BD1055" s="20" t="str">
        <f t="shared" si="34"/>
        <v>TRA DM A</v>
      </c>
      <c r="BE1055" s="12" t="e">
        <v>#N/A</v>
      </c>
    </row>
    <row r="1056" spans="3:57">
      <c r="C1056" s="114">
        <v>5191</v>
      </c>
      <c r="D1056" t="s">
        <v>288</v>
      </c>
      <c r="E1056">
        <v>511</v>
      </c>
      <c r="F1056">
        <v>509</v>
      </c>
      <c r="G1056">
        <v>501</v>
      </c>
      <c r="H1056">
        <v>501</v>
      </c>
      <c r="I1056">
        <v>2012</v>
      </c>
      <c r="J1056">
        <v>6</v>
      </c>
      <c r="K1056">
        <v>30</v>
      </c>
      <c r="L1056">
        <v>2015</v>
      </c>
      <c r="M1056">
        <v>10</v>
      </c>
      <c r="N1056">
        <v>5</v>
      </c>
      <c r="O1056">
        <v>2016</v>
      </c>
      <c r="P1056">
        <v>12</v>
      </c>
      <c r="Q1056">
        <v>31</v>
      </c>
      <c r="R1056">
        <v>2015</v>
      </c>
      <c r="S1056">
        <v>8</v>
      </c>
      <c r="T1056">
        <v>31</v>
      </c>
      <c r="U1056" t="s">
        <v>3542</v>
      </c>
      <c r="V1056" t="s">
        <v>167</v>
      </c>
      <c r="W1056" t="s">
        <v>3543</v>
      </c>
      <c r="X1056" t="s">
        <v>3544</v>
      </c>
      <c r="Y1056">
        <v>132103</v>
      </c>
      <c r="Z1056" t="s">
        <v>1288</v>
      </c>
      <c r="AA1056" t="s">
        <v>1289</v>
      </c>
      <c r="AB1056">
        <v>2477423315</v>
      </c>
      <c r="AC1056">
        <v>13</v>
      </c>
      <c r="AD1056" t="s">
        <v>249</v>
      </c>
      <c r="AE1056" t="s">
        <v>249</v>
      </c>
      <c r="AF1056">
        <v>13</v>
      </c>
      <c r="AG1056">
        <v>11</v>
      </c>
      <c r="AH1056">
        <v>54</v>
      </c>
      <c r="AI1056" t="s">
        <v>176</v>
      </c>
      <c r="AJ1056" t="s">
        <v>1624</v>
      </c>
      <c r="AK1056" t="s">
        <v>1624</v>
      </c>
      <c r="AL1056" t="s">
        <v>177</v>
      </c>
      <c r="AM1056">
        <v>3</v>
      </c>
      <c r="AN1056">
        <v>7</v>
      </c>
      <c r="AO1056" t="s">
        <v>293</v>
      </c>
      <c r="AP1056" t="s">
        <v>294</v>
      </c>
      <c r="AQ1056">
        <v>20180527</v>
      </c>
      <c r="AR1056">
        <v>104411</v>
      </c>
      <c r="AS1056" t="s">
        <v>181</v>
      </c>
      <c r="AT1056">
        <v>60.580306200000003</v>
      </c>
      <c r="AU1056" t="s">
        <v>181</v>
      </c>
      <c r="AV1056"/>
      <c r="AW1056"/>
      <c r="AX1056"/>
      <c r="AY1056"/>
      <c r="AZ1056"/>
      <c r="BA1056"/>
      <c r="BB1056"/>
      <c r="BC1056" s="19" t="str">
        <f t="shared" si="33"/>
        <v>LLAMA</v>
      </c>
      <c r="BD1056" s="20" t="str">
        <f t="shared" si="34"/>
        <v>LLAMA DM A</v>
      </c>
      <c r="BE1056" s="12" t="e">
        <v>#N/A</v>
      </c>
    </row>
    <row r="1057" spans="3:57">
      <c r="C1057" s="114">
        <v>5192</v>
      </c>
      <c r="D1057" t="s">
        <v>288</v>
      </c>
      <c r="E1057">
        <v>511</v>
      </c>
      <c r="F1057">
        <v>509</v>
      </c>
      <c r="G1057">
        <v>501</v>
      </c>
      <c r="H1057">
        <v>501</v>
      </c>
      <c r="I1057">
        <v>2012</v>
      </c>
      <c r="J1057">
        <v>6</v>
      </c>
      <c r="K1057">
        <v>30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2017</v>
      </c>
      <c r="S1057">
        <v>7</v>
      </c>
      <c r="T1057">
        <v>28</v>
      </c>
      <c r="U1057" t="s">
        <v>3545</v>
      </c>
      <c r="V1057" t="s">
        <v>167</v>
      </c>
      <c r="W1057" t="s">
        <v>3546</v>
      </c>
      <c r="X1057" t="s">
        <v>3547</v>
      </c>
      <c r="Y1057">
        <v>131424</v>
      </c>
      <c r="Z1057" t="s">
        <v>1268</v>
      </c>
      <c r="AA1057" t="s">
        <v>1269</v>
      </c>
      <c r="AB1057">
        <v>2364446450</v>
      </c>
      <c r="AC1057">
        <v>13</v>
      </c>
      <c r="AD1057" t="s">
        <v>249</v>
      </c>
      <c r="AE1057" t="s">
        <v>249</v>
      </c>
      <c r="AF1057">
        <v>13</v>
      </c>
      <c r="AG1057">
        <v>11</v>
      </c>
      <c r="AH1057">
        <v>54</v>
      </c>
      <c r="AI1057" t="s">
        <v>176</v>
      </c>
      <c r="AJ1057" t="s">
        <v>1624</v>
      </c>
      <c r="AK1057" t="s">
        <v>1624</v>
      </c>
      <c r="AL1057" t="s">
        <v>177</v>
      </c>
      <c r="AM1057">
        <v>3</v>
      </c>
      <c r="AN1057">
        <v>7</v>
      </c>
      <c r="AO1057" t="s">
        <v>293</v>
      </c>
      <c r="AP1057" t="s">
        <v>294</v>
      </c>
      <c r="AQ1057">
        <v>20180527</v>
      </c>
      <c r="AR1057">
        <v>104411</v>
      </c>
      <c r="AS1057" t="s">
        <v>181</v>
      </c>
      <c r="AT1057">
        <v>60.9414655</v>
      </c>
      <c r="AU1057" t="s">
        <v>181</v>
      </c>
      <c r="AV1057"/>
      <c r="AW1057"/>
      <c r="AX1057"/>
      <c r="AY1057"/>
      <c r="AZ1057"/>
      <c r="BA1057"/>
      <c r="BB1057"/>
      <c r="BC1057" s="19" t="str">
        <f t="shared" si="33"/>
        <v>LLAMA</v>
      </c>
      <c r="BD1057" s="20" t="str">
        <f t="shared" si="34"/>
        <v>LLAMA DM A</v>
      </c>
      <c r="BE1057" s="12" t="e">
        <v>#N/A</v>
      </c>
    </row>
    <row r="1058" spans="3:57">
      <c r="C1058" s="114">
        <v>5193</v>
      </c>
      <c r="D1058" t="s">
        <v>167</v>
      </c>
      <c r="E1058">
        <v>511</v>
      </c>
      <c r="F1058">
        <v>509</v>
      </c>
      <c r="G1058">
        <v>501</v>
      </c>
      <c r="H1058">
        <v>501</v>
      </c>
      <c r="I1058">
        <v>2012</v>
      </c>
      <c r="J1058">
        <v>7</v>
      </c>
      <c r="K1058">
        <v>27</v>
      </c>
      <c r="L1058">
        <v>2015</v>
      </c>
      <c r="M1058">
        <v>9</v>
      </c>
      <c r="N1058">
        <v>13</v>
      </c>
      <c r="O1058">
        <v>2015</v>
      </c>
      <c r="P1058">
        <v>11</v>
      </c>
      <c r="Q1058">
        <v>17</v>
      </c>
      <c r="R1058">
        <v>0</v>
      </c>
      <c r="S1058">
        <v>0</v>
      </c>
      <c r="T1058">
        <v>0</v>
      </c>
      <c r="U1058" t="s">
        <v>3548</v>
      </c>
      <c r="V1058" t="s">
        <v>167</v>
      </c>
      <c r="W1058" t="s">
        <v>3549</v>
      </c>
      <c r="X1058" t="s">
        <v>2798</v>
      </c>
      <c r="Y1058">
        <v>131240</v>
      </c>
      <c r="Z1058" t="s">
        <v>2703</v>
      </c>
      <c r="AA1058" t="s">
        <v>2704</v>
      </c>
      <c r="AB1058">
        <v>237400000</v>
      </c>
      <c r="AC1058">
        <v>13</v>
      </c>
      <c r="AD1058" t="s">
        <v>249</v>
      </c>
      <c r="AE1058" t="s">
        <v>249</v>
      </c>
      <c r="AF1058">
        <v>13</v>
      </c>
      <c r="AG1058">
        <v>11</v>
      </c>
      <c r="AH1058">
        <v>54</v>
      </c>
      <c r="AI1058" t="s">
        <v>176</v>
      </c>
      <c r="AJ1058" t="s">
        <v>1624</v>
      </c>
      <c r="AK1058" t="s">
        <v>1624</v>
      </c>
      <c r="AL1058" t="s">
        <v>178</v>
      </c>
      <c r="AM1058">
        <v>3</v>
      </c>
      <c r="AN1058">
        <v>131</v>
      </c>
      <c r="AO1058" t="s">
        <v>179</v>
      </c>
      <c r="AP1058" t="s">
        <v>180</v>
      </c>
      <c r="AQ1058">
        <v>20201231</v>
      </c>
      <c r="AR1058">
        <v>34341</v>
      </c>
      <c r="AS1058" t="s">
        <v>181</v>
      </c>
      <c r="AT1058">
        <v>58.949727099999997</v>
      </c>
      <c r="AU1058" t="s">
        <v>181</v>
      </c>
      <c r="AV1058"/>
      <c r="AW1058"/>
      <c r="AX1058"/>
      <c r="AY1058"/>
      <c r="AZ1058"/>
      <c r="BA1058"/>
      <c r="BB1058"/>
      <c r="BC1058" s="19" t="str">
        <f t="shared" si="33"/>
        <v>LLAMA</v>
      </c>
      <c r="BD1058" s="20" t="e">
        <f t="shared" si="34"/>
        <v>#N/A</v>
      </c>
      <c r="BE1058" s="12" t="e">
        <v>#N/A</v>
      </c>
    </row>
    <row r="1059" spans="3:57">
      <c r="C1059" s="114">
        <v>5194</v>
      </c>
      <c r="D1059" t="s">
        <v>288</v>
      </c>
      <c r="E1059">
        <v>512</v>
      </c>
      <c r="F1059">
        <v>539</v>
      </c>
      <c r="G1059">
        <v>503</v>
      </c>
      <c r="H1059">
        <v>511</v>
      </c>
      <c r="I1059">
        <v>2012</v>
      </c>
      <c r="J1059">
        <v>9</v>
      </c>
      <c r="K1059">
        <v>27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2014</v>
      </c>
      <c r="S1059">
        <v>10</v>
      </c>
      <c r="T1059">
        <v>7</v>
      </c>
      <c r="U1059" t="s">
        <v>3550</v>
      </c>
      <c r="V1059" t="s">
        <v>167</v>
      </c>
      <c r="W1059" t="s">
        <v>3551</v>
      </c>
      <c r="X1059" t="s">
        <v>167</v>
      </c>
      <c r="Y1059">
        <v>990001</v>
      </c>
      <c r="Z1059" t="s">
        <v>174</v>
      </c>
      <c r="AA1059" t="s">
        <v>412</v>
      </c>
      <c r="AB1059">
        <v>40000000</v>
      </c>
      <c r="AC1059">
        <v>99</v>
      </c>
      <c r="AD1059" t="s">
        <v>174</v>
      </c>
      <c r="AE1059" t="s">
        <v>174</v>
      </c>
      <c r="AF1059">
        <v>99</v>
      </c>
      <c r="AG1059">
        <v>11</v>
      </c>
      <c r="AH1059">
        <v>54</v>
      </c>
      <c r="AI1059" t="s">
        <v>273</v>
      </c>
      <c r="AJ1059" t="s">
        <v>1624</v>
      </c>
      <c r="AK1059" t="s">
        <v>1624</v>
      </c>
      <c r="AL1059" t="s">
        <v>177</v>
      </c>
      <c r="AM1059">
        <v>0</v>
      </c>
      <c r="AN1059">
        <v>9</v>
      </c>
      <c r="AO1059" t="s">
        <v>855</v>
      </c>
      <c r="AP1059" t="s">
        <v>294</v>
      </c>
      <c r="AQ1059">
        <v>20180527</v>
      </c>
      <c r="AR1059">
        <v>104411</v>
      </c>
      <c r="AS1059" t="s">
        <v>181</v>
      </c>
      <c r="AT1059">
        <v>58.468813599999997</v>
      </c>
      <c r="AU1059" t="s">
        <v>181</v>
      </c>
      <c r="AV1059"/>
      <c r="AW1059"/>
      <c r="AX1059"/>
      <c r="AY1059"/>
      <c r="AZ1059"/>
      <c r="BA1059"/>
      <c r="BB1059"/>
      <c r="BC1059" s="19" t="str">
        <f t="shared" si="33"/>
        <v>TRA</v>
      </c>
      <c r="BD1059" s="20" t="str">
        <f t="shared" si="34"/>
        <v>TRA DM B</v>
      </c>
      <c r="BE1059" s="12" t="e">
        <v>#N/A</v>
      </c>
    </row>
    <row r="1060" spans="3:57">
      <c r="C1060" s="114">
        <v>5195</v>
      </c>
      <c r="D1060" t="s">
        <v>167</v>
      </c>
      <c r="E1060">
        <v>516</v>
      </c>
      <c r="F1060">
        <v>561</v>
      </c>
      <c r="G1060">
        <v>509</v>
      </c>
      <c r="H1060">
        <v>551</v>
      </c>
      <c r="I1060">
        <v>2012</v>
      </c>
      <c r="J1060">
        <v>7</v>
      </c>
      <c r="K1060">
        <v>28</v>
      </c>
      <c r="L1060">
        <v>2015</v>
      </c>
      <c r="M1060">
        <v>5</v>
      </c>
      <c r="N1060">
        <v>17</v>
      </c>
      <c r="O1060">
        <v>2015</v>
      </c>
      <c r="P1060">
        <v>5</v>
      </c>
      <c r="Q1060">
        <v>30</v>
      </c>
      <c r="R1060">
        <v>0</v>
      </c>
      <c r="S1060">
        <v>0</v>
      </c>
      <c r="T1060">
        <v>0</v>
      </c>
      <c r="U1060" t="s">
        <v>3552</v>
      </c>
      <c r="V1060" t="s">
        <v>167</v>
      </c>
      <c r="W1060" t="s">
        <v>3553</v>
      </c>
      <c r="X1060" t="s">
        <v>3554</v>
      </c>
      <c r="Y1060">
        <v>132252</v>
      </c>
      <c r="Z1060" t="s">
        <v>1306</v>
      </c>
      <c r="AA1060" t="s">
        <v>1307</v>
      </c>
      <c r="AB1060">
        <v>2475462655</v>
      </c>
      <c r="AC1060">
        <v>13</v>
      </c>
      <c r="AD1060" t="s">
        <v>249</v>
      </c>
      <c r="AE1060" t="s">
        <v>249</v>
      </c>
      <c r="AF1060">
        <v>13</v>
      </c>
      <c r="AG1060">
        <v>11</v>
      </c>
      <c r="AH1060">
        <v>54</v>
      </c>
      <c r="AI1060" t="s">
        <v>176</v>
      </c>
      <c r="AJ1060" t="s">
        <v>1624</v>
      </c>
      <c r="AK1060" t="s">
        <v>1624</v>
      </c>
      <c r="AL1060" t="s">
        <v>178</v>
      </c>
      <c r="AM1060">
        <v>3</v>
      </c>
      <c r="AN1060">
        <v>66</v>
      </c>
      <c r="AO1060" t="s">
        <v>193</v>
      </c>
      <c r="AP1060" t="s">
        <v>194</v>
      </c>
      <c r="AQ1060">
        <v>20200906</v>
      </c>
      <c r="AR1060">
        <v>95314</v>
      </c>
      <c r="AS1060" t="s">
        <v>181</v>
      </c>
      <c r="AT1060">
        <v>60.737495000000003</v>
      </c>
      <c r="AU1060" t="s">
        <v>181</v>
      </c>
      <c r="AV1060"/>
      <c r="AW1060"/>
      <c r="AX1060"/>
      <c r="AY1060"/>
      <c r="AZ1060"/>
      <c r="BA1060"/>
      <c r="BB1060"/>
      <c r="BC1060" s="19" t="str">
        <f t="shared" si="33"/>
        <v>LLAMA</v>
      </c>
      <c r="BD1060" s="20" t="str">
        <f t="shared" si="34"/>
        <v>LLAMA CITY GDE</v>
      </c>
      <c r="BE1060" s="12" t="e">
        <v>#N/A</v>
      </c>
    </row>
    <row r="1061" spans="3:57">
      <c r="C1061" s="114">
        <v>5196</v>
      </c>
      <c r="D1061" t="s">
        <v>288</v>
      </c>
      <c r="E1061">
        <v>511</v>
      </c>
      <c r="F1061">
        <v>509</v>
      </c>
      <c r="G1061">
        <v>501</v>
      </c>
      <c r="H1061">
        <v>501</v>
      </c>
      <c r="I1061">
        <v>2012</v>
      </c>
      <c r="J1061">
        <v>12</v>
      </c>
      <c r="K1061">
        <v>14</v>
      </c>
      <c r="L1061">
        <v>2015</v>
      </c>
      <c r="M1061">
        <v>1</v>
      </c>
      <c r="N1061">
        <v>1</v>
      </c>
      <c r="O1061">
        <v>2015</v>
      </c>
      <c r="P1061">
        <v>2</v>
      </c>
      <c r="Q1061">
        <v>20</v>
      </c>
      <c r="R1061">
        <v>2017</v>
      </c>
      <c r="S1061">
        <v>1</v>
      </c>
      <c r="T1061">
        <v>31</v>
      </c>
      <c r="U1061" t="s">
        <v>3555</v>
      </c>
      <c r="V1061" t="s">
        <v>214</v>
      </c>
      <c r="W1061" t="s">
        <v>3556</v>
      </c>
      <c r="X1061" t="s">
        <v>167</v>
      </c>
      <c r="Y1061">
        <v>990019</v>
      </c>
      <c r="Z1061" t="s">
        <v>2833</v>
      </c>
      <c r="AA1061" t="s">
        <v>241</v>
      </c>
      <c r="AB1061">
        <v>45666178</v>
      </c>
      <c r="AC1061">
        <v>99</v>
      </c>
      <c r="AD1061" t="s">
        <v>174</v>
      </c>
      <c r="AE1061" t="s">
        <v>174</v>
      </c>
      <c r="AF1061">
        <v>99</v>
      </c>
      <c r="AG1061">
        <v>11</v>
      </c>
      <c r="AH1061">
        <v>54</v>
      </c>
      <c r="AI1061" t="s">
        <v>176</v>
      </c>
      <c r="AJ1061" t="s">
        <v>1624</v>
      </c>
      <c r="AK1061" t="s">
        <v>1624</v>
      </c>
      <c r="AL1061" t="s">
        <v>178</v>
      </c>
      <c r="AM1061">
        <v>3</v>
      </c>
      <c r="AN1061">
        <v>29</v>
      </c>
      <c r="AO1061" t="s">
        <v>293</v>
      </c>
      <c r="AP1061" t="s">
        <v>294</v>
      </c>
      <c r="AQ1061">
        <v>20180527</v>
      </c>
      <c r="AR1061">
        <v>104411</v>
      </c>
      <c r="AS1061" t="s">
        <v>181</v>
      </c>
      <c r="AT1061">
        <v>58.497491799999999</v>
      </c>
      <c r="AU1061" t="s">
        <v>181</v>
      </c>
      <c r="AV1061"/>
      <c r="AW1061"/>
      <c r="AX1061"/>
      <c r="AY1061"/>
      <c r="AZ1061"/>
      <c r="BA1061"/>
      <c r="BB1061"/>
      <c r="BC1061" s="19" t="str">
        <f t="shared" si="33"/>
        <v>LLAMA</v>
      </c>
      <c r="BD1061" s="20" t="str">
        <f t="shared" si="34"/>
        <v>LLAMA DM A</v>
      </c>
      <c r="BE1061" s="12" t="e">
        <v>#N/A</v>
      </c>
    </row>
    <row r="1062" spans="3:57">
      <c r="C1062" s="114">
        <v>5197</v>
      </c>
      <c r="D1062" t="s">
        <v>167</v>
      </c>
      <c r="E1062">
        <v>511</v>
      </c>
      <c r="F1062">
        <v>509</v>
      </c>
      <c r="G1062">
        <v>501</v>
      </c>
      <c r="H1062">
        <v>501</v>
      </c>
      <c r="I1062">
        <v>2012</v>
      </c>
      <c r="J1062">
        <v>11</v>
      </c>
      <c r="K1062">
        <v>30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 t="s">
        <v>3557</v>
      </c>
      <c r="V1062" t="s">
        <v>167</v>
      </c>
      <c r="W1062" t="s">
        <v>3558</v>
      </c>
      <c r="X1062" t="s">
        <v>167</v>
      </c>
      <c r="Y1062">
        <v>990007</v>
      </c>
      <c r="Z1062" t="s">
        <v>302</v>
      </c>
      <c r="AA1062" t="s">
        <v>758</v>
      </c>
      <c r="AB1062">
        <v>49881619</v>
      </c>
      <c r="AC1062">
        <v>99</v>
      </c>
      <c r="AD1062" t="s">
        <v>174</v>
      </c>
      <c r="AE1062" t="s">
        <v>174</v>
      </c>
      <c r="AF1062">
        <v>99</v>
      </c>
      <c r="AG1062">
        <v>11</v>
      </c>
      <c r="AH1062">
        <v>54</v>
      </c>
      <c r="AI1062" t="s">
        <v>176</v>
      </c>
      <c r="AJ1062" t="s">
        <v>1624</v>
      </c>
      <c r="AK1062" t="s">
        <v>1624</v>
      </c>
      <c r="AL1062" t="s">
        <v>178</v>
      </c>
      <c r="AM1062">
        <v>3</v>
      </c>
      <c r="AN1062">
        <v>131</v>
      </c>
      <c r="AO1062" t="s">
        <v>179</v>
      </c>
      <c r="AP1062" t="s">
        <v>180</v>
      </c>
      <c r="AQ1062">
        <v>20201231</v>
      </c>
      <c r="AR1062">
        <v>34341</v>
      </c>
      <c r="AS1062" t="s">
        <v>181</v>
      </c>
      <c r="AT1062">
        <v>58.448606099999999</v>
      </c>
      <c r="AU1062" t="s">
        <v>181</v>
      </c>
      <c r="AV1062"/>
      <c r="AW1062"/>
      <c r="AX1062"/>
      <c r="AY1062"/>
      <c r="AZ1062"/>
      <c r="BA1062"/>
      <c r="BB1062"/>
      <c r="BC1062" s="19" t="str">
        <f t="shared" si="33"/>
        <v>LLAMA</v>
      </c>
      <c r="BD1062" s="20" t="e">
        <f t="shared" si="34"/>
        <v>#N/A</v>
      </c>
      <c r="BE1062" s="12" t="e">
        <v>#N/A</v>
      </c>
    </row>
    <row r="1063" spans="3:57">
      <c r="C1063" s="114">
        <v>5198</v>
      </c>
      <c r="D1063" t="s">
        <v>167</v>
      </c>
      <c r="E1063">
        <v>512</v>
      </c>
      <c r="F1063">
        <v>519</v>
      </c>
      <c r="G1063">
        <v>503</v>
      </c>
      <c r="H1063">
        <v>511</v>
      </c>
      <c r="I1063">
        <v>2012</v>
      </c>
      <c r="J1063">
        <v>12</v>
      </c>
      <c r="K1063">
        <v>14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 t="s">
        <v>3559</v>
      </c>
      <c r="V1063" t="s">
        <v>214</v>
      </c>
      <c r="W1063" t="s">
        <v>3560</v>
      </c>
      <c r="X1063" t="s">
        <v>167</v>
      </c>
      <c r="Y1063">
        <v>990013</v>
      </c>
      <c r="Z1063" t="s">
        <v>378</v>
      </c>
      <c r="AA1063" t="s">
        <v>241</v>
      </c>
      <c r="AB1063">
        <v>4000000</v>
      </c>
      <c r="AC1063">
        <v>99</v>
      </c>
      <c r="AD1063" t="s">
        <v>174</v>
      </c>
      <c r="AE1063" t="s">
        <v>174</v>
      </c>
      <c r="AF1063">
        <v>99</v>
      </c>
      <c r="AG1063">
        <v>11</v>
      </c>
      <c r="AH1063">
        <v>54</v>
      </c>
      <c r="AI1063" t="s">
        <v>176</v>
      </c>
      <c r="AJ1063" t="s">
        <v>1624</v>
      </c>
      <c r="AK1063" t="s">
        <v>1624</v>
      </c>
      <c r="AL1063" t="s">
        <v>178</v>
      </c>
      <c r="AM1063">
        <v>3</v>
      </c>
      <c r="AN1063">
        <v>132</v>
      </c>
      <c r="AO1063" t="s">
        <v>179</v>
      </c>
      <c r="AP1063" t="s">
        <v>180</v>
      </c>
      <c r="AQ1063">
        <v>20201218</v>
      </c>
      <c r="AR1063">
        <v>34205</v>
      </c>
      <c r="AS1063" t="s">
        <v>181</v>
      </c>
      <c r="AT1063">
        <v>58.476798700000003</v>
      </c>
      <c r="AU1063" t="s">
        <v>181</v>
      </c>
      <c r="AV1063"/>
      <c r="AW1063"/>
      <c r="AX1063"/>
      <c r="AY1063"/>
      <c r="AZ1063"/>
      <c r="BA1063"/>
      <c r="BB1063"/>
      <c r="BC1063" s="19" t="str">
        <f t="shared" si="33"/>
        <v>LLAMA</v>
      </c>
      <c r="BD1063" s="20" t="e">
        <f t="shared" si="34"/>
        <v>#N/A</v>
      </c>
      <c r="BE1063" s="12" t="e">
        <v>#N/A</v>
      </c>
    </row>
    <row r="1064" spans="3:57">
      <c r="C1064" s="114">
        <v>5199</v>
      </c>
      <c r="D1064" t="s">
        <v>167</v>
      </c>
      <c r="E1064">
        <v>515</v>
      </c>
      <c r="F1064">
        <v>569</v>
      </c>
      <c r="G1064">
        <v>510</v>
      </c>
      <c r="H1064">
        <v>541</v>
      </c>
      <c r="I1064">
        <v>2012</v>
      </c>
      <c r="J1064">
        <v>12</v>
      </c>
      <c r="K1064">
        <v>21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 t="s">
        <v>2534</v>
      </c>
      <c r="V1064" t="s">
        <v>214</v>
      </c>
      <c r="W1064" t="s">
        <v>2535</v>
      </c>
      <c r="X1064" t="s">
        <v>167</v>
      </c>
      <c r="Y1064">
        <v>990012</v>
      </c>
      <c r="Z1064" t="s">
        <v>225</v>
      </c>
      <c r="AA1064" t="s">
        <v>226</v>
      </c>
      <c r="AB1064">
        <v>46342383</v>
      </c>
      <c r="AC1064">
        <v>99</v>
      </c>
      <c r="AD1064" t="s">
        <v>174</v>
      </c>
      <c r="AE1064" t="s">
        <v>174</v>
      </c>
      <c r="AF1064">
        <v>99</v>
      </c>
      <c r="AG1064">
        <v>11</v>
      </c>
      <c r="AH1064">
        <v>54</v>
      </c>
      <c r="AI1064" t="s">
        <v>176</v>
      </c>
      <c r="AJ1064" t="s">
        <v>1624</v>
      </c>
      <c r="AK1064" t="s">
        <v>1624</v>
      </c>
      <c r="AL1064" t="s">
        <v>178</v>
      </c>
      <c r="AM1064">
        <v>3</v>
      </c>
      <c r="AN1064">
        <v>6</v>
      </c>
      <c r="AO1064" t="s">
        <v>293</v>
      </c>
      <c r="AP1064" t="s">
        <v>294</v>
      </c>
      <c r="AQ1064">
        <v>20180527</v>
      </c>
      <c r="AR1064">
        <v>104411</v>
      </c>
      <c r="AS1064" t="s">
        <v>181</v>
      </c>
      <c r="AT1064">
        <v>58.456311200000002</v>
      </c>
      <c r="AU1064" t="s">
        <v>181</v>
      </c>
      <c r="AV1064"/>
      <c r="AW1064"/>
      <c r="AX1064"/>
      <c r="AY1064"/>
      <c r="AZ1064"/>
      <c r="BA1064"/>
      <c r="BB1064"/>
      <c r="BC1064" s="19" t="str">
        <f t="shared" si="33"/>
        <v>LLAMA</v>
      </c>
      <c r="BD1064" s="20" t="str">
        <f t="shared" si="34"/>
        <v>LLAMA DM A</v>
      </c>
      <c r="BE1064" s="12" t="e">
        <v>#N/A</v>
      </c>
    </row>
    <row r="1065" spans="3:57">
      <c r="C1065" s="114">
        <v>5200</v>
      </c>
      <c r="D1065" t="s">
        <v>167</v>
      </c>
      <c r="E1065">
        <v>511</v>
      </c>
      <c r="F1065">
        <v>509</v>
      </c>
      <c r="G1065">
        <v>501</v>
      </c>
      <c r="H1065">
        <v>501</v>
      </c>
      <c r="I1065">
        <v>2012</v>
      </c>
      <c r="J1065">
        <v>7</v>
      </c>
      <c r="K1065">
        <v>31</v>
      </c>
      <c r="L1065">
        <v>2015</v>
      </c>
      <c r="M1065">
        <v>3</v>
      </c>
      <c r="N1065">
        <v>1</v>
      </c>
      <c r="O1065">
        <v>2015</v>
      </c>
      <c r="P1065">
        <v>4</v>
      </c>
      <c r="Q1065">
        <v>8</v>
      </c>
      <c r="R1065">
        <v>0</v>
      </c>
      <c r="S1065">
        <v>0</v>
      </c>
      <c r="T1065">
        <v>0</v>
      </c>
      <c r="U1065" t="s">
        <v>3561</v>
      </c>
      <c r="V1065" t="s">
        <v>167</v>
      </c>
      <c r="W1065" t="s">
        <v>3562</v>
      </c>
      <c r="X1065" t="s">
        <v>3563</v>
      </c>
      <c r="Y1065">
        <v>130636</v>
      </c>
      <c r="Z1065" t="s">
        <v>206</v>
      </c>
      <c r="AA1065" t="s">
        <v>256</v>
      </c>
      <c r="AB1065">
        <v>47162957</v>
      </c>
      <c r="AC1065">
        <v>13</v>
      </c>
      <c r="AD1065" t="s">
        <v>249</v>
      </c>
      <c r="AE1065" t="s">
        <v>249</v>
      </c>
      <c r="AF1065">
        <v>13</v>
      </c>
      <c r="AG1065">
        <v>11000</v>
      </c>
      <c r="AH1065">
        <v>54</v>
      </c>
      <c r="AI1065" t="s">
        <v>176</v>
      </c>
      <c r="AJ1065" t="s">
        <v>1624</v>
      </c>
      <c r="AK1065" t="s">
        <v>1624</v>
      </c>
      <c r="AL1065" t="s">
        <v>178</v>
      </c>
      <c r="AM1065">
        <v>3</v>
      </c>
      <c r="AN1065">
        <v>131</v>
      </c>
      <c r="AO1065" t="s">
        <v>179</v>
      </c>
      <c r="AP1065" t="s">
        <v>180</v>
      </c>
      <c r="AQ1065">
        <v>20201231</v>
      </c>
      <c r="AR1065">
        <v>34349</v>
      </c>
      <c r="AS1065" t="s">
        <v>181</v>
      </c>
      <c r="AT1065">
        <v>58.578727999999998</v>
      </c>
      <c r="AU1065" t="s">
        <v>181</v>
      </c>
      <c r="AV1065"/>
      <c r="AW1065"/>
      <c r="AX1065"/>
      <c r="AY1065"/>
      <c r="AZ1065"/>
      <c r="BA1065"/>
      <c r="BB1065"/>
      <c r="BC1065" s="19" t="str">
        <f t="shared" si="33"/>
        <v>LLAMA</v>
      </c>
      <c r="BD1065" s="20" t="e">
        <f t="shared" si="34"/>
        <v>#N/A</v>
      </c>
      <c r="BE1065" s="12" t="e">
        <v>#N/A</v>
      </c>
    </row>
    <row r="1066" spans="3:57">
      <c r="C1066" s="114">
        <v>5201</v>
      </c>
      <c r="D1066" t="s">
        <v>288</v>
      </c>
      <c r="E1066">
        <v>512</v>
      </c>
      <c r="F1066">
        <v>539</v>
      </c>
      <c r="G1066">
        <v>503</v>
      </c>
      <c r="H1066">
        <v>511</v>
      </c>
      <c r="I1066">
        <v>2015</v>
      </c>
      <c r="J1066">
        <v>3</v>
      </c>
      <c r="K1066">
        <v>7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2019</v>
      </c>
      <c r="S1066">
        <v>12</v>
      </c>
      <c r="T1066">
        <v>26</v>
      </c>
      <c r="U1066" t="s">
        <v>3564</v>
      </c>
      <c r="V1066" t="s">
        <v>214</v>
      </c>
      <c r="W1066" t="s">
        <v>3565</v>
      </c>
      <c r="X1066" t="s">
        <v>3566</v>
      </c>
      <c r="Y1066">
        <v>130535</v>
      </c>
      <c r="Z1066" t="s">
        <v>877</v>
      </c>
      <c r="AA1066" t="s">
        <v>878</v>
      </c>
      <c r="AB1066">
        <v>40000000</v>
      </c>
      <c r="AC1066">
        <v>13</v>
      </c>
      <c r="AD1066" t="s">
        <v>249</v>
      </c>
      <c r="AE1066" t="s">
        <v>249</v>
      </c>
      <c r="AF1066">
        <v>13</v>
      </c>
      <c r="AG1066">
        <v>11</v>
      </c>
      <c r="AH1066">
        <v>54</v>
      </c>
      <c r="AI1066" t="s">
        <v>176</v>
      </c>
      <c r="AJ1066" t="s">
        <v>1624</v>
      </c>
      <c r="AK1066" t="s">
        <v>1624</v>
      </c>
      <c r="AL1066" t="s">
        <v>177</v>
      </c>
      <c r="AM1066">
        <v>3</v>
      </c>
      <c r="AN1066">
        <v>85</v>
      </c>
      <c r="AO1066" t="s">
        <v>773</v>
      </c>
      <c r="AP1066" t="s">
        <v>3139</v>
      </c>
      <c r="AQ1066">
        <v>20191226</v>
      </c>
      <c r="AR1066">
        <v>112704</v>
      </c>
      <c r="AS1066" t="s">
        <v>181</v>
      </c>
      <c r="AT1066">
        <v>58.389192100000002</v>
      </c>
      <c r="AU1066" t="s">
        <v>181</v>
      </c>
      <c r="AV1066"/>
      <c r="AW1066"/>
      <c r="AX1066"/>
      <c r="AY1066"/>
      <c r="AZ1066"/>
      <c r="BA1066"/>
      <c r="BB1066"/>
      <c r="BC1066" s="19" t="str">
        <f t="shared" si="33"/>
        <v>LLAMA</v>
      </c>
      <c r="BD1066" s="20" t="str">
        <f t="shared" si="34"/>
        <v>LLAMA DM B II</v>
      </c>
      <c r="BE1066" s="12" t="e">
        <v>#N/A</v>
      </c>
    </row>
    <row r="1067" spans="3:57">
      <c r="C1067" s="114">
        <v>5202</v>
      </c>
      <c r="D1067" t="s">
        <v>288</v>
      </c>
      <c r="E1067">
        <v>515</v>
      </c>
      <c r="F1067">
        <v>569</v>
      </c>
      <c r="G1067">
        <v>510</v>
      </c>
      <c r="H1067">
        <v>541</v>
      </c>
      <c r="I1067">
        <v>2012</v>
      </c>
      <c r="J1067">
        <v>8</v>
      </c>
      <c r="K1067">
        <v>16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2017</v>
      </c>
      <c r="S1067">
        <v>3</v>
      </c>
      <c r="T1067">
        <v>31</v>
      </c>
      <c r="U1067" t="s">
        <v>198</v>
      </c>
      <c r="V1067" t="s">
        <v>214</v>
      </c>
      <c r="W1067" t="s">
        <v>2326</v>
      </c>
      <c r="X1067" t="s">
        <v>2327</v>
      </c>
      <c r="Y1067">
        <v>990031</v>
      </c>
      <c r="Z1067" t="s">
        <v>217</v>
      </c>
      <c r="AA1067" t="s">
        <v>310</v>
      </c>
      <c r="AB1067">
        <v>43043232</v>
      </c>
      <c r="AC1067">
        <v>99</v>
      </c>
      <c r="AD1067" t="s">
        <v>174</v>
      </c>
      <c r="AE1067" t="s">
        <v>174</v>
      </c>
      <c r="AF1067">
        <v>99</v>
      </c>
      <c r="AG1067">
        <v>11</v>
      </c>
      <c r="AH1067">
        <v>54</v>
      </c>
      <c r="AI1067" t="s">
        <v>176</v>
      </c>
      <c r="AJ1067" t="s">
        <v>1624</v>
      </c>
      <c r="AK1067" t="s">
        <v>1624</v>
      </c>
      <c r="AL1067" t="s">
        <v>177</v>
      </c>
      <c r="AM1067">
        <v>3</v>
      </c>
      <c r="AN1067">
        <v>30</v>
      </c>
      <c r="AO1067" t="s">
        <v>293</v>
      </c>
      <c r="AP1067" t="s">
        <v>294</v>
      </c>
      <c r="AQ1067">
        <v>20180527</v>
      </c>
      <c r="AR1067">
        <v>104411</v>
      </c>
      <c r="AS1067" t="s">
        <v>181</v>
      </c>
      <c r="AT1067">
        <v>58.391210000000001</v>
      </c>
      <c r="AU1067" t="s">
        <v>181</v>
      </c>
      <c r="AV1067"/>
      <c r="AW1067"/>
      <c r="AX1067"/>
      <c r="AY1067"/>
      <c r="AZ1067"/>
      <c r="BA1067"/>
      <c r="BB1067"/>
      <c r="BC1067" s="19" t="str">
        <f t="shared" si="33"/>
        <v>LLAMA</v>
      </c>
      <c r="BD1067" s="20" t="str">
        <f t="shared" si="34"/>
        <v>LLAMA DM A</v>
      </c>
      <c r="BE1067" s="12" t="e">
        <v>#N/A</v>
      </c>
    </row>
    <row r="1068" spans="3:57">
      <c r="C1068" s="114">
        <v>5203</v>
      </c>
      <c r="D1068" t="s">
        <v>288</v>
      </c>
      <c r="E1068">
        <v>511</v>
      </c>
      <c r="F1068">
        <v>529</v>
      </c>
      <c r="G1068">
        <v>501</v>
      </c>
      <c r="H1068">
        <v>501</v>
      </c>
      <c r="I1068">
        <v>2012</v>
      </c>
      <c r="J1068">
        <v>8</v>
      </c>
      <c r="K1068">
        <v>30</v>
      </c>
      <c r="L1068">
        <v>2015</v>
      </c>
      <c r="M1068">
        <v>1</v>
      </c>
      <c r="N1068">
        <v>1</v>
      </c>
      <c r="O1068">
        <v>2015</v>
      </c>
      <c r="P1068">
        <v>2</v>
      </c>
      <c r="Q1068">
        <v>20</v>
      </c>
      <c r="R1068">
        <v>2019</v>
      </c>
      <c r="S1068">
        <v>6</v>
      </c>
      <c r="T1068">
        <v>24</v>
      </c>
      <c r="U1068" t="s">
        <v>3567</v>
      </c>
      <c r="V1068" t="s">
        <v>214</v>
      </c>
      <c r="W1068" t="s">
        <v>3568</v>
      </c>
      <c r="X1068" t="s">
        <v>3569</v>
      </c>
      <c r="Y1068">
        <v>132366</v>
      </c>
      <c r="Z1068" t="s">
        <v>253</v>
      </c>
      <c r="AA1068" t="s">
        <v>285</v>
      </c>
      <c r="AB1068">
        <v>47535598</v>
      </c>
      <c r="AC1068">
        <v>13</v>
      </c>
      <c r="AD1068" t="s">
        <v>249</v>
      </c>
      <c r="AE1068" t="s">
        <v>249</v>
      </c>
      <c r="AF1068">
        <v>13</v>
      </c>
      <c r="AG1068">
        <v>11</v>
      </c>
      <c r="AH1068">
        <v>54</v>
      </c>
      <c r="AI1068" t="s">
        <v>176</v>
      </c>
      <c r="AJ1068" t="s">
        <v>1624</v>
      </c>
      <c r="AK1068" t="s">
        <v>1624</v>
      </c>
      <c r="AL1068" t="s">
        <v>178</v>
      </c>
      <c r="AM1068">
        <v>3</v>
      </c>
      <c r="AN1068">
        <v>28</v>
      </c>
      <c r="AO1068" t="s">
        <v>855</v>
      </c>
      <c r="AP1068" t="s">
        <v>3139</v>
      </c>
      <c r="AQ1068">
        <v>20190624</v>
      </c>
      <c r="AR1068">
        <v>114908</v>
      </c>
      <c r="AS1068" t="s">
        <v>181</v>
      </c>
      <c r="AT1068">
        <v>58.520626</v>
      </c>
      <c r="AU1068" t="s">
        <v>181</v>
      </c>
      <c r="AV1068"/>
      <c r="AW1068"/>
      <c r="AX1068"/>
      <c r="AY1068"/>
      <c r="AZ1068"/>
      <c r="BA1068"/>
      <c r="BB1068"/>
      <c r="BC1068" s="19" t="str">
        <f t="shared" si="33"/>
        <v>LLAMA</v>
      </c>
      <c r="BD1068" s="20" t="str">
        <f t="shared" si="34"/>
        <v>LLAMA DM B</v>
      </c>
      <c r="BE1068" s="12" t="e">
        <v>#N/A</v>
      </c>
    </row>
    <row r="1069" spans="3:57">
      <c r="C1069" s="114">
        <v>5205</v>
      </c>
      <c r="D1069" t="s">
        <v>288</v>
      </c>
      <c r="E1069">
        <v>512</v>
      </c>
      <c r="F1069">
        <v>539</v>
      </c>
      <c r="G1069">
        <v>503</v>
      </c>
      <c r="H1069">
        <v>511</v>
      </c>
      <c r="I1069">
        <v>2012</v>
      </c>
      <c r="J1069">
        <v>8</v>
      </c>
      <c r="K1069">
        <v>10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2017</v>
      </c>
      <c r="S1069">
        <v>8</v>
      </c>
      <c r="T1069">
        <v>30</v>
      </c>
      <c r="U1069" t="s">
        <v>777</v>
      </c>
      <c r="V1069" t="s">
        <v>214</v>
      </c>
      <c r="W1069" t="s">
        <v>3570</v>
      </c>
      <c r="X1069" t="s">
        <v>3571</v>
      </c>
      <c r="Y1069">
        <v>132184</v>
      </c>
      <c r="Z1069" t="s">
        <v>1124</v>
      </c>
      <c r="AA1069" t="s">
        <v>1125</v>
      </c>
      <c r="AB1069">
        <v>42508129</v>
      </c>
      <c r="AC1069">
        <v>13</v>
      </c>
      <c r="AD1069" t="s">
        <v>249</v>
      </c>
      <c r="AE1069" t="s">
        <v>249</v>
      </c>
      <c r="AF1069">
        <v>13</v>
      </c>
      <c r="AG1069">
        <v>11</v>
      </c>
      <c r="AH1069">
        <v>54</v>
      </c>
      <c r="AI1069" t="s">
        <v>176</v>
      </c>
      <c r="AJ1069" t="s">
        <v>1624</v>
      </c>
      <c r="AK1069" t="s">
        <v>1624</v>
      </c>
      <c r="AL1069" t="s">
        <v>178</v>
      </c>
      <c r="AM1069">
        <v>3</v>
      </c>
      <c r="AN1069">
        <v>9</v>
      </c>
      <c r="AO1069" t="s">
        <v>855</v>
      </c>
      <c r="AP1069" t="s">
        <v>294</v>
      </c>
      <c r="AQ1069">
        <v>20180527</v>
      </c>
      <c r="AR1069">
        <v>104411</v>
      </c>
      <c r="AS1069" t="s">
        <v>181</v>
      </c>
      <c r="AT1069">
        <v>58.273969299999997</v>
      </c>
      <c r="AU1069" t="s">
        <v>181</v>
      </c>
      <c r="AV1069"/>
      <c r="AW1069"/>
      <c r="AX1069"/>
      <c r="AY1069"/>
      <c r="AZ1069"/>
      <c r="BA1069"/>
      <c r="BB1069"/>
      <c r="BC1069" s="19" t="str">
        <f t="shared" si="33"/>
        <v>LLAMA</v>
      </c>
      <c r="BD1069" s="20" t="str">
        <f t="shared" si="34"/>
        <v>LLAMA DM B</v>
      </c>
      <c r="BE1069" s="12" t="e">
        <v>#N/A</v>
      </c>
    </row>
    <row r="1070" spans="3:57">
      <c r="C1070" s="114">
        <v>5206</v>
      </c>
      <c r="D1070" t="s">
        <v>288</v>
      </c>
      <c r="E1070">
        <v>512</v>
      </c>
      <c r="F1070">
        <v>519</v>
      </c>
      <c r="G1070">
        <v>503</v>
      </c>
      <c r="H1070">
        <v>511</v>
      </c>
      <c r="I1070">
        <v>2012</v>
      </c>
      <c r="J1070">
        <v>9</v>
      </c>
      <c r="K1070">
        <v>22</v>
      </c>
      <c r="L1070">
        <v>2016</v>
      </c>
      <c r="M1070">
        <v>4</v>
      </c>
      <c r="N1070">
        <v>23</v>
      </c>
      <c r="O1070">
        <v>2016</v>
      </c>
      <c r="P1070">
        <v>4</v>
      </c>
      <c r="Q1070">
        <v>28</v>
      </c>
      <c r="R1070">
        <v>2018</v>
      </c>
      <c r="S1070">
        <v>12</v>
      </c>
      <c r="T1070">
        <v>28</v>
      </c>
      <c r="U1070" t="s">
        <v>3572</v>
      </c>
      <c r="V1070" t="s">
        <v>167</v>
      </c>
      <c r="W1070" t="s">
        <v>3573</v>
      </c>
      <c r="X1070" t="s">
        <v>3574</v>
      </c>
      <c r="Y1070">
        <v>130018</v>
      </c>
      <c r="Z1070" t="s">
        <v>1102</v>
      </c>
      <c r="AA1070" t="s">
        <v>644</v>
      </c>
      <c r="AB1070">
        <v>42946282</v>
      </c>
      <c r="AC1070">
        <v>13</v>
      </c>
      <c r="AD1070" t="s">
        <v>249</v>
      </c>
      <c r="AE1070" t="s">
        <v>249</v>
      </c>
      <c r="AF1070">
        <v>13</v>
      </c>
      <c r="AG1070">
        <v>11</v>
      </c>
      <c r="AH1070">
        <v>54</v>
      </c>
      <c r="AI1070" t="s">
        <v>176</v>
      </c>
      <c r="AJ1070" t="s">
        <v>1624</v>
      </c>
      <c r="AK1070" t="s">
        <v>1624</v>
      </c>
      <c r="AL1070" t="s">
        <v>178</v>
      </c>
      <c r="AM1070">
        <v>3</v>
      </c>
      <c r="AN1070">
        <v>6</v>
      </c>
      <c r="AO1070" t="s">
        <v>293</v>
      </c>
      <c r="AP1070" t="s">
        <v>3139</v>
      </c>
      <c r="AQ1070">
        <v>20190102</v>
      </c>
      <c r="AR1070">
        <v>145834</v>
      </c>
      <c r="AS1070" t="s">
        <v>181</v>
      </c>
      <c r="AT1070">
        <v>58.407614700000003</v>
      </c>
      <c r="AU1070" t="s">
        <v>181</v>
      </c>
      <c r="AV1070"/>
      <c r="AW1070"/>
      <c r="AX1070"/>
      <c r="AY1070"/>
      <c r="AZ1070"/>
      <c r="BA1070"/>
      <c r="BB1070"/>
      <c r="BC1070" s="19" t="str">
        <f t="shared" si="33"/>
        <v>LLAMA</v>
      </c>
      <c r="BD1070" s="20" t="str">
        <f t="shared" si="34"/>
        <v>LLAMA DM A</v>
      </c>
      <c r="BE1070" s="12" t="e">
        <v>#N/A</v>
      </c>
    </row>
    <row r="1071" spans="3:57">
      <c r="C1071" s="114">
        <v>5207</v>
      </c>
      <c r="D1071" t="s">
        <v>167</v>
      </c>
      <c r="E1071">
        <v>516</v>
      </c>
      <c r="F1071">
        <v>561</v>
      </c>
      <c r="G1071">
        <v>509</v>
      </c>
      <c r="H1071">
        <v>551</v>
      </c>
      <c r="I1071">
        <v>2012</v>
      </c>
      <c r="J1071">
        <v>10</v>
      </c>
      <c r="K1071">
        <v>11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 t="s">
        <v>621</v>
      </c>
      <c r="V1071" t="s">
        <v>214</v>
      </c>
      <c r="W1071" t="s">
        <v>3575</v>
      </c>
      <c r="X1071" t="s">
        <v>3576</v>
      </c>
      <c r="Y1071">
        <v>132294</v>
      </c>
      <c r="Z1071" t="s">
        <v>3022</v>
      </c>
      <c r="AA1071" t="s">
        <v>3023</v>
      </c>
      <c r="AB1071">
        <v>2474423707</v>
      </c>
      <c r="AC1071">
        <v>13</v>
      </c>
      <c r="AD1071" t="s">
        <v>249</v>
      </c>
      <c r="AE1071" t="s">
        <v>249</v>
      </c>
      <c r="AF1071">
        <v>13</v>
      </c>
      <c r="AG1071">
        <v>11</v>
      </c>
      <c r="AH1071">
        <v>54</v>
      </c>
      <c r="AI1071" t="s">
        <v>176</v>
      </c>
      <c r="AJ1071" t="s">
        <v>1624</v>
      </c>
      <c r="AK1071" t="s">
        <v>1624</v>
      </c>
      <c r="AL1071" t="s">
        <v>177</v>
      </c>
      <c r="AM1071">
        <v>3</v>
      </c>
      <c r="AN1071">
        <v>131</v>
      </c>
      <c r="AO1071" t="s">
        <v>179</v>
      </c>
      <c r="AP1071" t="s">
        <v>180</v>
      </c>
      <c r="AQ1071">
        <v>20201231</v>
      </c>
      <c r="AR1071">
        <v>34356</v>
      </c>
      <c r="AS1071" t="s">
        <v>181</v>
      </c>
      <c r="AT1071">
        <v>60.240057</v>
      </c>
      <c r="AU1071" t="s">
        <v>181</v>
      </c>
      <c r="AV1071"/>
      <c r="AW1071"/>
      <c r="AX1071"/>
      <c r="AY1071"/>
      <c r="AZ1071"/>
      <c r="BA1071"/>
      <c r="BB1071"/>
      <c r="BC1071" s="19" t="str">
        <f t="shared" si="33"/>
        <v>LLAMA</v>
      </c>
      <c r="BD1071" s="20" t="e">
        <f t="shared" si="34"/>
        <v>#N/A</v>
      </c>
      <c r="BE1071" s="12" t="e">
        <v>#N/A</v>
      </c>
    </row>
    <row r="1072" spans="3:57">
      <c r="C1072" s="114">
        <v>5208</v>
      </c>
      <c r="D1072" t="s">
        <v>167</v>
      </c>
      <c r="E1072">
        <v>512</v>
      </c>
      <c r="F1072">
        <v>539</v>
      </c>
      <c r="G1072">
        <v>503</v>
      </c>
      <c r="H1072">
        <v>511</v>
      </c>
      <c r="I1072">
        <v>2012</v>
      </c>
      <c r="J1072">
        <v>9</v>
      </c>
      <c r="K1072">
        <v>28</v>
      </c>
      <c r="L1072">
        <v>2015</v>
      </c>
      <c r="M1072">
        <v>1</v>
      </c>
      <c r="N1072">
        <v>1</v>
      </c>
      <c r="O1072">
        <v>2015</v>
      </c>
      <c r="P1072">
        <v>2</v>
      </c>
      <c r="Q1072">
        <v>20</v>
      </c>
      <c r="R1072">
        <v>0</v>
      </c>
      <c r="S1072">
        <v>0</v>
      </c>
      <c r="T1072">
        <v>0</v>
      </c>
      <c r="U1072" t="s">
        <v>3577</v>
      </c>
      <c r="V1072" t="s">
        <v>214</v>
      </c>
      <c r="W1072" t="s">
        <v>3578</v>
      </c>
      <c r="X1072" t="s">
        <v>3579</v>
      </c>
      <c r="Y1072">
        <v>132331</v>
      </c>
      <c r="Z1072" t="s">
        <v>586</v>
      </c>
      <c r="AA1072" t="s">
        <v>587</v>
      </c>
      <c r="AB1072">
        <v>42122067</v>
      </c>
      <c r="AC1072">
        <v>13</v>
      </c>
      <c r="AD1072" t="s">
        <v>249</v>
      </c>
      <c r="AE1072" t="s">
        <v>249</v>
      </c>
      <c r="AF1072">
        <v>13</v>
      </c>
      <c r="AG1072">
        <v>11</v>
      </c>
      <c r="AH1072">
        <v>54</v>
      </c>
      <c r="AI1072" t="s">
        <v>176</v>
      </c>
      <c r="AJ1072" t="s">
        <v>1624</v>
      </c>
      <c r="AK1072" t="s">
        <v>1624</v>
      </c>
      <c r="AL1072" t="s">
        <v>178</v>
      </c>
      <c r="AM1072">
        <v>3</v>
      </c>
      <c r="AN1072">
        <v>141</v>
      </c>
      <c r="AO1072" t="s">
        <v>219</v>
      </c>
      <c r="AP1072" t="s">
        <v>180</v>
      </c>
      <c r="AQ1072">
        <v>20201231</v>
      </c>
      <c r="AR1072">
        <v>34402</v>
      </c>
      <c r="AS1072" t="s">
        <v>181</v>
      </c>
      <c r="AT1072">
        <v>58.306396999999997</v>
      </c>
      <c r="AU1072" t="s">
        <v>181</v>
      </c>
      <c r="AV1072"/>
      <c r="AW1072"/>
      <c r="AX1072"/>
      <c r="AY1072"/>
      <c r="AZ1072"/>
      <c r="BA1072"/>
      <c r="BB1072"/>
      <c r="BC1072" s="19" t="str">
        <f t="shared" si="33"/>
        <v>LLAMA</v>
      </c>
      <c r="BD1072" s="20" t="e">
        <f t="shared" si="34"/>
        <v>#N/A</v>
      </c>
      <c r="BE1072" s="12" t="e">
        <v>#N/A</v>
      </c>
    </row>
    <row r="1073" spans="3:57">
      <c r="C1073" s="114">
        <v>5209</v>
      </c>
      <c r="D1073" t="s">
        <v>167</v>
      </c>
      <c r="E1073">
        <v>511</v>
      </c>
      <c r="F1073">
        <v>509</v>
      </c>
      <c r="G1073">
        <v>501</v>
      </c>
      <c r="H1073">
        <v>501</v>
      </c>
      <c r="I1073">
        <v>2012</v>
      </c>
      <c r="J1073">
        <v>10</v>
      </c>
      <c r="K1073">
        <v>30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 t="s">
        <v>2529</v>
      </c>
      <c r="V1073" t="s">
        <v>167</v>
      </c>
      <c r="W1073" t="s">
        <v>2530</v>
      </c>
      <c r="X1073" t="s">
        <v>167</v>
      </c>
      <c r="Y1073">
        <v>990042</v>
      </c>
      <c r="Z1073" t="s">
        <v>405</v>
      </c>
      <c r="AA1073" t="s">
        <v>173</v>
      </c>
      <c r="AB1073">
        <v>45710035</v>
      </c>
      <c r="AC1073">
        <v>99</v>
      </c>
      <c r="AD1073" t="s">
        <v>174</v>
      </c>
      <c r="AE1073" t="s">
        <v>174</v>
      </c>
      <c r="AF1073">
        <v>99</v>
      </c>
      <c r="AG1073">
        <v>11</v>
      </c>
      <c r="AH1073">
        <v>54</v>
      </c>
      <c r="AI1073" t="s">
        <v>176</v>
      </c>
      <c r="AJ1073" t="s">
        <v>1624</v>
      </c>
      <c r="AK1073" t="s">
        <v>1624</v>
      </c>
      <c r="AL1073" t="s">
        <v>178</v>
      </c>
      <c r="AM1073">
        <v>3</v>
      </c>
      <c r="AN1073">
        <v>6</v>
      </c>
      <c r="AO1073" t="s">
        <v>293</v>
      </c>
      <c r="AP1073" t="s">
        <v>294</v>
      </c>
      <c r="AQ1073">
        <v>20180527</v>
      </c>
      <c r="AR1073">
        <v>104411</v>
      </c>
      <c r="AS1073" t="s">
        <v>181</v>
      </c>
      <c r="AT1073">
        <v>58.5102555</v>
      </c>
      <c r="AU1073" t="s">
        <v>181</v>
      </c>
      <c r="AV1073"/>
      <c r="AW1073"/>
      <c r="AX1073"/>
      <c r="AY1073"/>
      <c r="AZ1073"/>
      <c r="BA1073"/>
      <c r="BB1073"/>
      <c r="BC1073" s="19" t="str">
        <f t="shared" si="33"/>
        <v>LLAMA</v>
      </c>
      <c r="BD1073" s="20" t="str">
        <f t="shared" si="34"/>
        <v>LLAMA DM A</v>
      </c>
      <c r="BE1073" s="12" t="e">
        <v>#N/A</v>
      </c>
    </row>
    <row r="1074" spans="3:57">
      <c r="C1074" s="114">
        <v>5210</v>
      </c>
      <c r="D1074" t="s">
        <v>167</v>
      </c>
      <c r="E1074">
        <v>511</v>
      </c>
      <c r="F1074">
        <v>509</v>
      </c>
      <c r="G1074">
        <v>501</v>
      </c>
      <c r="H1074">
        <v>501</v>
      </c>
      <c r="I1074">
        <v>2012</v>
      </c>
      <c r="J1074">
        <v>11</v>
      </c>
      <c r="K1074">
        <v>30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 t="s">
        <v>3580</v>
      </c>
      <c r="V1074" t="s">
        <v>167</v>
      </c>
      <c r="W1074" t="s">
        <v>3581</v>
      </c>
      <c r="X1074" t="s">
        <v>167</v>
      </c>
      <c r="Y1074">
        <v>132583</v>
      </c>
      <c r="Z1074" t="s">
        <v>980</v>
      </c>
      <c r="AA1074" t="s">
        <v>981</v>
      </c>
      <c r="AB1074">
        <v>48426434</v>
      </c>
      <c r="AC1074">
        <v>13</v>
      </c>
      <c r="AD1074" t="s">
        <v>249</v>
      </c>
      <c r="AE1074" t="s">
        <v>249</v>
      </c>
      <c r="AF1074">
        <v>13</v>
      </c>
      <c r="AG1074">
        <v>11</v>
      </c>
      <c r="AH1074">
        <v>54</v>
      </c>
      <c r="AI1074" t="s">
        <v>176</v>
      </c>
      <c r="AJ1074" t="s">
        <v>1624</v>
      </c>
      <c r="AK1074" t="s">
        <v>1624</v>
      </c>
      <c r="AL1074" t="s">
        <v>177</v>
      </c>
      <c r="AM1074">
        <v>3</v>
      </c>
      <c r="AN1074">
        <v>30</v>
      </c>
      <c r="AO1074" t="s">
        <v>293</v>
      </c>
      <c r="AP1074" t="s">
        <v>194</v>
      </c>
      <c r="AQ1074">
        <v>20200906</v>
      </c>
      <c r="AR1074">
        <v>95314</v>
      </c>
      <c r="AS1074" t="s">
        <v>181</v>
      </c>
      <c r="AT1074">
        <v>58.588532299999997</v>
      </c>
      <c r="AU1074" t="s">
        <v>181</v>
      </c>
      <c r="AV1074"/>
      <c r="AW1074"/>
      <c r="AX1074"/>
      <c r="AY1074"/>
      <c r="AZ1074"/>
      <c r="BA1074"/>
      <c r="BB1074"/>
      <c r="BC1074" s="19" t="str">
        <f t="shared" si="33"/>
        <v>LLAMA</v>
      </c>
      <c r="BD1074" s="20" t="str">
        <f t="shared" si="34"/>
        <v>LLAMA DM A</v>
      </c>
      <c r="BE1074" s="12" t="e">
        <v>#N/A</v>
      </c>
    </row>
    <row r="1075" spans="3:57">
      <c r="C1075" s="114">
        <v>5211</v>
      </c>
      <c r="D1075" t="s">
        <v>167</v>
      </c>
      <c r="E1075">
        <v>511</v>
      </c>
      <c r="F1075">
        <v>509</v>
      </c>
      <c r="G1075">
        <v>501</v>
      </c>
      <c r="H1075">
        <v>501</v>
      </c>
      <c r="I1075">
        <v>2012</v>
      </c>
      <c r="J1075">
        <v>10</v>
      </c>
      <c r="K1075">
        <v>30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 t="s">
        <v>2548</v>
      </c>
      <c r="V1075" t="s">
        <v>167</v>
      </c>
      <c r="W1075" t="s">
        <v>2549</v>
      </c>
      <c r="X1075" t="s">
        <v>167</v>
      </c>
      <c r="Y1075">
        <v>990037</v>
      </c>
      <c r="Z1075" t="s">
        <v>1253</v>
      </c>
      <c r="AA1075" t="s">
        <v>173</v>
      </c>
      <c r="AB1075">
        <v>45676120</v>
      </c>
      <c r="AC1075">
        <v>99</v>
      </c>
      <c r="AD1075" t="s">
        <v>174</v>
      </c>
      <c r="AE1075" t="s">
        <v>174</v>
      </c>
      <c r="AF1075">
        <v>99</v>
      </c>
      <c r="AG1075">
        <v>11</v>
      </c>
      <c r="AH1075">
        <v>54</v>
      </c>
      <c r="AI1075" t="s">
        <v>176</v>
      </c>
      <c r="AJ1075" t="s">
        <v>1624</v>
      </c>
      <c r="AK1075" t="s">
        <v>1624</v>
      </c>
      <c r="AL1075" t="s">
        <v>178</v>
      </c>
      <c r="AM1075">
        <v>3</v>
      </c>
      <c r="AN1075">
        <v>131</v>
      </c>
      <c r="AO1075" t="s">
        <v>179</v>
      </c>
      <c r="AP1075" t="s">
        <v>180</v>
      </c>
      <c r="AQ1075">
        <v>20201231</v>
      </c>
      <c r="AR1075">
        <v>34410</v>
      </c>
      <c r="AS1075" t="s">
        <v>181</v>
      </c>
      <c r="AT1075">
        <v>58.5195352</v>
      </c>
      <c r="AU1075" t="s">
        <v>181</v>
      </c>
      <c r="AV1075"/>
      <c r="AW1075"/>
      <c r="AX1075"/>
      <c r="AY1075"/>
      <c r="AZ1075"/>
      <c r="BA1075"/>
      <c r="BB1075"/>
      <c r="BC1075" s="19" t="str">
        <f t="shared" si="33"/>
        <v>LLAMA</v>
      </c>
      <c r="BD1075" s="20" t="e">
        <f t="shared" si="34"/>
        <v>#N/A</v>
      </c>
      <c r="BE1075" s="12" t="e">
        <v>#N/A</v>
      </c>
    </row>
    <row r="1076" spans="3:57">
      <c r="C1076" s="114">
        <v>5212</v>
      </c>
      <c r="D1076" t="s">
        <v>167</v>
      </c>
      <c r="E1076">
        <v>511</v>
      </c>
      <c r="F1076">
        <v>529</v>
      </c>
      <c r="G1076">
        <v>501</v>
      </c>
      <c r="H1076">
        <v>501</v>
      </c>
      <c r="I1076">
        <v>2012</v>
      </c>
      <c r="J1076">
        <v>10</v>
      </c>
      <c r="K1076">
        <v>30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 t="s">
        <v>3582</v>
      </c>
      <c r="V1076" t="s">
        <v>214</v>
      </c>
      <c r="W1076" t="s">
        <v>3583</v>
      </c>
      <c r="X1076" t="s">
        <v>167</v>
      </c>
      <c r="Y1076">
        <v>130636</v>
      </c>
      <c r="Z1076" t="s">
        <v>206</v>
      </c>
      <c r="AA1076" t="s">
        <v>256</v>
      </c>
      <c r="AB1076">
        <v>54342678</v>
      </c>
      <c r="AC1076">
        <v>13</v>
      </c>
      <c r="AD1076" t="s">
        <v>249</v>
      </c>
      <c r="AE1076" t="s">
        <v>249</v>
      </c>
      <c r="AF1076">
        <v>13</v>
      </c>
      <c r="AG1076">
        <v>11</v>
      </c>
      <c r="AH1076">
        <v>54</v>
      </c>
      <c r="AI1076" t="s">
        <v>176</v>
      </c>
      <c r="AJ1076" t="s">
        <v>1624</v>
      </c>
      <c r="AK1076" t="s">
        <v>1624</v>
      </c>
      <c r="AL1076" t="s">
        <v>178</v>
      </c>
      <c r="AM1076">
        <v>3</v>
      </c>
      <c r="AN1076">
        <v>141</v>
      </c>
      <c r="AO1076" t="s">
        <v>219</v>
      </c>
      <c r="AP1076" t="s">
        <v>180</v>
      </c>
      <c r="AQ1076">
        <v>20201231</v>
      </c>
      <c r="AR1076">
        <v>34417</v>
      </c>
      <c r="AS1076" t="s">
        <v>181</v>
      </c>
      <c r="AT1076">
        <v>58.5616585</v>
      </c>
      <c r="AU1076" t="s">
        <v>181</v>
      </c>
      <c r="AV1076"/>
      <c r="AW1076"/>
      <c r="AX1076"/>
      <c r="AY1076"/>
      <c r="AZ1076"/>
      <c r="BA1076"/>
      <c r="BB1076"/>
      <c r="BC1076" s="19" t="str">
        <f t="shared" si="33"/>
        <v>LLAMA</v>
      </c>
      <c r="BD1076" s="20" t="e">
        <f t="shared" si="34"/>
        <v>#N/A</v>
      </c>
      <c r="BE1076" s="12" t="e">
        <v>#N/A</v>
      </c>
    </row>
    <row r="1077" spans="3:57">
      <c r="C1077" s="114">
        <v>5213</v>
      </c>
      <c r="D1077" t="s">
        <v>167</v>
      </c>
      <c r="E1077">
        <v>512</v>
      </c>
      <c r="F1077">
        <v>539</v>
      </c>
      <c r="G1077">
        <v>503</v>
      </c>
      <c r="H1077">
        <v>511</v>
      </c>
      <c r="I1077">
        <v>2012</v>
      </c>
      <c r="J1077">
        <v>10</v>
      </c>
      <c r="K1077">
        <v>25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 t="s">
        <v>3584</v>
      </c>
      <c r="V1077" t="s">
        <v>167</v>
      </c>
      <c r="W1077" t="s">
        <v>3585</v>
      </c>
      <c r="X1077" t="s">
        <v>167</v>
      </c>
      <c r="Y1077">
        <v>990018</v>
      </c>
      <c r="Z1077" t="s">
        <v>1853</v>
      </c>
      <c r="AA1077" t="s">
        <v>3586</v>
      </c>
      <c r="AB1077">
        <v>43829304</v>
      </c>
      <c r="AC1077">
        <v>99</v>
      </c>
      <c r="AD1077" t="s">
        <v>174</v>
      </c>
      <c r="AE1077" t="s">
        <v>174</v>
      </c>
      <c r="AF1077">
        <v>99</v>
      </c>
      <c r="AG1077">
        <v>11</v>
      </c>
      <c r="AH1077">
        <v>54</v>
      </c>
      <c r="AI1077" t="s">
        <v>176</v>
      </c>
      <c r="AJ1077" t="s">
        <v>1624</v>
      </c>
      <c r="AK1077" t="s">
        <v>1624</v>
      </c>
      <c r="AL1077" t="s">
        <v>178</v>
      </c>
      <c r="AM1077">
        <v>3</v>
      </c>
      <c r="AN1077">
        <v>143</v>
      </c>
      <c r="AO1077" t="s">
        <v>219</v>
      </c>
      <c r="AP1077" t="s">
        <v>180</v>
      </c>
      <c r="AQ1077">
        <v>20210108</v>
      </c>
      <c r="AR1077">
        <v>33556</v>
      </c>
      <c r="AS1077" t="s">
        <v>181</v>
      </c>
      <c r="AT1077">
        <v>58.385135599999998</v>
      </c>
      <c r="AU1077" t="s">
        <v>181</v>
      </c>
      <c r="AV1077"/>
      <c r="AW1077"/>
      <c r="AX1077"/>
      <c r="AY1077"/>
      <c r="AZ1077"/>
      <c r="BA1077"/>
      <c r="BB1077"/>
      <c r="BC1077" s="19" t="str">
        <f t="shared" si="33"/>
        <v>LLAMA</v>
      </c>
      <c r="BD1077" s="20" t="e">
        <f t="shared" si="34"/>
        <v>#N/A</v>
      </c>
      <c r="BE1077" s="12" t="e">
        <v>#N/A</v>
      </c>
    </row>
    <row r="1078" spans="3:57">
      <c r="C1078" s="114">
        <v>5214</v>
      </c>
      <c r="D1078" t="s">
        <v>288</v>
      </c>
      <c r="E1078">
        <v>517</v>
      </c>
      <c r="F1078">
        <v>564</v>
      </c>
      <c r="G1078">
        <v>511</v>
      </c>
      <c r="H1078">
        <v>504</v>
      </c>
      <c r="I1078">
        <v>2012</v>
      </c>
      <c r="J1078">
        <v>12</v>
      </c>
      <c r="K1078">
        <v>12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2018</v>
      </c>
      <c r="S1078">
        <v>5</v>
      </c>
      <c r="T1078">
        <v>31</v>
      </c>
      <c r="U1078" t="s">
        <v>3587</v>
      </c>
      <c r="V1078" t="s">
        <v>167</v>
      </c>
      <c r="W1078" t="s">
        <v>3588</v>
      </c>
      <c r="X1078" t="s">
        <v>3589</v>
      </c>
      <c r="Y1078">
        <v>131261</v>
      </c>
      <c r="Z1078" t="s">
        <v>2611</v>
      </c>
      <c r="AA1078" t="s">
        <v>2612</v>
      </c>
      <c r="AB1078">
        <v>2320423810</v>
      </c>
      <c r="AC1078">
        <v>13</v>
      </c>
      <c r="AD1078" t="s">
        <v>249</v>
      </c>
      <c r="AE1078" t="s">
        <v>249</v>
      </c>
      <c r="AF1078">
        <v>13</v>
      </c>
      <c r="AG1078">
        <v>11</v>
      </c>
      <c r="AH1078">
        <v>54</v>
      </c>
      <c r="AI1078" t="s">
        <v>176</v>
      </c>
      <c r="AJ1078" t="s">
        <v>1624</v>
      </c>
      <c r="AK1078" t="s">
        <v>1624</v>
      </c>
      <c r="AL1078" t="s">
        <v>177</v>
      </c>
      <c r="AM1078">
        <v>3</v>
      </c>
      <c r="AN1078">
        <v>9</v>
      </c>
      <c r="AO1078" t="s">
        <v>855</v>
      </c>
      <c r="AP1078" t="s">
        <v>3139</v>
      </c>
      <c r="AQ1078">
        <v>20180601</v>
      </c>
      <c r="AR1078">
        <v>113121</v>
      </c>
      <c r="AS1078" t="s">
        <v>181</v>
      </c>
      <c r="AT1078">
        <v>58.7232032</v>
      </c>
      <c r="AU1078" t="s">
        <v>181</v>
      </c>
      <c r="AV1078"/>
      <c r="AW1078"/>
      <c r="AX1078"/>
      <c r="AY1078"/>
      <c r="AZ1078"/>
      <c r="BA1078"/>
      <c r="BB1078"/>
      <c r="BC1078" s="19" t="str">
        <f t="shared" si="33"/>
        <v>LLAMA</v>
      </c>
      <c r="BD1078" s="20" t="str">
        <f t="shared" si="34"/>
        <v>LLAMA DM B</v>
      </c>
      <c r="BE1078" s="12" t="e">
        <v>#N/A</v>
      </c>
    </row>
    <row r="1079" spans="3:57">
      <c r="C1079" s="114">
        <v>5215</v>
      </c>
      <c r="D1079" t="s">
        <v>288</v>
      </c>
      <c r="E1079">
        <v>512</v>
      </c>
      <c r="F1079">
        <v>519</v>
      </c>
      <c r="G1079">
        <v>503</v>
      </c>
      <c r="H1079">
        <v>511</v>
      </c>
      <c r="I1079">
        <v>2012</v>
      </c>
      <c r="J1079">
        <v>10</v>
      </c>
      <c r="K1079">
        <v>28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2014</v>
      </c>
      <c r="S1079">
        <v>10</v>
      </c>
      <c r="T1079">
        <v>7</v>
      </c>
      <c r="U1079" t="s">
        <v>3590</v>
      </c>
      <c r="V1079" t="s">
        <v>167</v>
      </c>
      <c r="W1079" t="s">
        <v>3591</v>
      </c>
      <c r="X1079" t="s">
        <v>3592</v>
      </c>
      <c r="Y1079">
        <v>131734</v>
      </c>
      <c r="Z1079" t="s">
        <v>3014</v>
      </c>
      <c r="AA1079" t="s">
        <v>3015</v>
      </c>
      <c r="AB1079">
        <v>2204763416</v>
      </c>
      <c r="AC1079">
        <v>13</v>
      </c>
      <c r="AD1079" t="s">
        <v>249</v>
      </c>
      <c r="AE1079" t="s">
        <v>249</v>
      </c>
      <c r="AF1079">
        <v>13</v>
      </c>
      <c r="AG1079">
        <v>11</v>
      </c>
      <c r="AH1079">
        <v>54</v>
      </c>
      <c r="AI1079" t="s">
        <v>273</v>
      </c>
      <c r="AJ1079" t="s">
        <v>1624</v>
      </c>
      <c r="AK1079" t="s">
        <v>1624</v>
      </c>
      <c r="AL1079" t="s">
        <v>177</v>
      </c>
      <c r="AM1079">
        <v>0</v>
      </c>
      <c r="AN1079">
        <v>7</v>
      </c>
      <c r="AO1079" t="s">
        <v>293</v>
      </c>
      <c r="AP1079" t="s">
        <v>294</v>
      </c>
      <c r="AQ1079">
        <v>20180527</v>
      </c>
      <c r="AR1079">
        <v>104411</v>
      </c>
      <c r="AS1079" t="s">
        <v>181</v>
      </c>
      <c r="AT1079">
        <v>58.944949999999999</v>
      </c>
      <c r="AU1079" t="s">
        <v>181</v>
      </c>
      <c r="AV1079"/>
      <c r="AW1079"/>
      <c r="AX1079"/>
      <c r="AY1079"/>
      <c r="AZ1079"/>
      <c r="BA1079"/>
      <c r="BB1079"/>
      <c r="BC1079" s="19" t="str">
        <f t="shared" si="33"/>
        <v>TRA</v>
      </c>
      <c r="BD1079" s="20" t="str">
        <f t="shared" si="34"/>
        <v>TRA DM A</v>
      </c>
      <c r="BE1079" s="12" t="e">
        <v>#N/A</v>
      </c>
    </row>
    <row r="1080" spans="3:57">
      <c r="C1080" s="114">
        <v>5216</v>
      </c>
      <c r="D1080" t="s">
        <v>167</v>
      </c>
      <c r="E1080">
        <v>511</v>
      </c>
      <c r="F1080">
        <v>509</v>
      </c>
      <c r="G1080">
        <v>501</v>
      </c>
      <c r="H1080">
        <v>501</v>
      </c>
      <c r="I1080">
        <v>2012</v>
      </c>
      <c r="J1080">
        <v>11</v>
      </c>
      <c r="K1080">
        <v>30</v>
      </c>
      <c r="L1080">
        <v>2015</v>
      </c>
      <c r="M1080">
        <v>7</v>
      </c>
      <c r="N1080">
        <v>30</v>
      </c>
      <c r="O1080">
        <v>2015</v>
      </c>
      <c r="P1080">
        <v>8</v>
      </c>
      <c r="Q1080">
        <v>30</v>
      </c>
      <c r="R1080">
        <v>0</v>
      </c>
      <c r="S1080">
        <v>0</v>
      </c>
      <c r="T1080">
        <v>0</v>
      </c>
      <c r="U1080" t="s">
        <v>3593</v>
      </c>
      <c r="V1080" t="s">
        <v>167</v>
      </c>
      <c r="W1080" t="s">
        <v>3594</v>
      </c>
      <c r="X1080" t="s">
        <v>167</v>
      </c>
      <c r="Y1080">
        <v>990043</v>
      </c>
      <c r="Z1080" t="s">
        <v>2104</v>
      </c>
      <c r="AA1080" t="s">
        <v>173</v>
      </c>
      <c r="AB1080">
        <v>46418818</v>
      </c>
      <c r="AC1080">
        <v>99</v>
      </c>
      <c r="AD1080" t="s">
        <v>174</v>
      </c>
      <c r="AE1080" t="s">
        <v>174</v>
      </c>
      <c r="AF1080">
        <v>99</v>
      </c>
      <c r="AG1080">
        <v>11</v>
      </c>
      <c r="AH1080">
        <v>54</v>
      </c>
      <c r="AI1080" t="s">
        <v>176</v>
      </c>
      <c r="AJ1080" t="s">
        <v>1624</v>
      </c>
      <c r="AK1080" t="s">
        <v>1624</v>
      </c>
      <c r="AL1080" t="s">
        <v>178</v>
      </c>
      <c r="AM1080">
        <v>3</v>
      </c>
      <c r="AN1080">
        <v>131</v>
      </c>
      <c r="AO1080" t="s">
        <v>179</v>
      </c>
      <c r="AP1080" t="s">
        <v>180</v>
      </c>
      <c r="AQ1080">
        <v>20201231</v>
      </c>
      <c r="AR1080">
        <v>34425</v>
      </c>
      <c r="AS1080" t="s">
        <v>181</v>
      </c>
      <c r="AT1080">
        <v>58.529055</v>
      </c>
      <c r="AU1080" t="s">
        <v>181</v>
      </c>
      <c r="AV1080"/>
      <c r="AW1080"/>
      <c r="AX1080"/>
      <c r="AY1080"/>
      <c r="AZ1080"/>
      <c r="BA1080"/>
      <c r="BB1080"/>
      <c r="BC1080" s="19" t="str">
        <f t="shared" si="33"/>
        <v>LLAMA</v>
      </c>
      <c r="BD1080" s="20" t="e">
        <f t="shared" si="34"/>
        <v>#N/A</v>
      </c>
      <c r="BE1080" s="12" t="e">
        <v>#N/A</v>
      </c>
    </row>
    <row r="1081" spans="3:57">
      <c r="C1081" s="114">
        <v>5217</v>
      </c>
      <c r="D1081" t="s">
        <v>167</v>
      </c>
      <c r="E1081">
        <v>511</v>
      </c>
      <c r="F1081">
        <v>509</v>
      </c>
      <c r="G1081">
        <v>501</v>
      </c>
      <c r="H1081">
        <v>501</v>
      </c>
      <c r="I1081">
        <v>2013</v>
      </c>
      <c r="J1081">
        <v>3</v>
      </c>
      <c r="K1081">
        <v>28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 t="s">
        <v>3595</v>
      </c>
      <c r="V1081" t="s">
        <v>167</v>
      </c>
      <c r="W1081" t="s">
        <v>3596</v>
      </c>
      <c r="X1081" t="s">
        <v>167</v>
      </c>
      <c r="Y1081">
        <v>132370</v>
      </c>
      <c r="Z1081" t="s">
        <v>811</v>
      </c>
      <c r="AA1081" t="s">
        <v>812</v>
      </c>
      <c r="AB1081">
        <v>44517046</v>
      </c>
      <c r="AC1081">
        <v>13</v>
      </c>
      <c r="AD1081" t="s">
        <v>249</v>
      </c>
      <c r="AE1081" t="s">
        <v>249</v>
      </c>
      <c r="AF1081">
        <v>13</v>
      </c>
      <c r="AG1081">
        <v>11</v>
      </c>
      <c r="AH1081">
        <v>54</v>
      </c>
      <c r="AI1081" t="s">
        <v>176</v>
      </c>
      <c r="AJ1081" t="s">
        <v>1624</v>
      </c>
      <c r="AK1081" t="s">
        <v>1624</v>
      </c>
      <c r="AL1081" t="s">
        <v>177</v>
      </c>
      <c r="AM1081">
        <v>3</v>
      </c>
      <c r="AN1081">
        <v>132</v>
      </c>
      <c r="AO1081" t="s">
        <v>179</v>
      </c>
      <c r="AP1081" t="s">
        <v>180</v>
      </c>
      <c r="AQ1081">
        <v>20210105</v>
      </c>
      <c r="AR1081">
        <v>33035</v>
      </c>
      <c r="AS1081" t="s">
        <v>181</v>
      </c>
      <c r="AT1081">
        <v>58.717001789999998</v>
      </c>
      <c r="AU1081" t="s">
        <v>181</v>
      </c>
      <c r="AV1081"/>
      <c r="AW1081"/>
      <c r="AX1081"/>
      <c r="AY1081"/>
      <c r="AZ1081"/>
      <c r="BA1081"/>
      <c r="BB1081"/>
      <c r="BC1081" s="19" t="str">
        <f t="shared" si="33"/>
        <v>LLAMA</v>
      </c>
      <c r="BD1081" s="20" t="e">
        <f t="shared" si="34"/>
        <v>#N/A</v>
      </c>
      <c r="BE1081" s="12" t="e">
        <v>#N/A</v>
      </c>
    </row>
    <row r="1082" spans="3:57">
      <c r="C1082" s="114">
        <v>5218</v>
      </c>
      <c r="D1082" t="s">
        <v>288</v>
      </c>
      <c r="E1082">
        <v>512</v>
      </c>
      <c r="F1082">
        <v>539</v>
      </c>
      <c r="G1082">
        <v>503</v>
      </c>
      <c r="H1082">
        <v>511</v>
      </c>
      <c r="I1082">
        <v>2012</v>
      </c>
      <c r="J1082">
        <v>11</v>
      </c>
      <c r="K1082">
        <v>30</v>
      </c>
      <c r="L1082">
        <v>2015</v>
      </c>
      <c r="M1082">
        <v>12</v>
      </c>
      <c r="N1082">
        <v>1</v>
      </c>
      <c r="O1082">
        <v>2016</v>
      </c>
      <c r="P1082">
        <v>1</v>
      </c>
      <c r="Q1082">
        <v>11</v>
      </c>
      <c r="R1082">
        <v>2018</v>
      </c>
      <c r="S1082">
        <v>9</v>
      </c>
      <c r="T1082">
        <v>30</v>
      </c>
      <c r="U1082" t="s">
        <v>3597</v>
      </c>
      <c r="V1082" t="s">
        <v>214</v>
      </c>
      <c r="W1082" t="s">
        <v>3598</v>
      </c>
      <c r="X1082" t="s">
        <v>167</v>
      </c>
      <c r="Y1082">
        <v>131078</v>
      </c>
      <c r="Z1082" t="s">
        <v>715</v>
      </c>
      <c r="AA1082" t="s">
        <v>716</v>
      </c>
      <c r="AB1082">
        <v>40000000</v>
      </c>
      <c r="AC1082">
        <v>13</v>
      </c>
      <c r="AD1082" t="s">
        <v>249</v>
      </c>
      <c r="AE1082" t="s">
        <v>249</v>
      </c>
      <c r="AF1082">
        <v>13</v>
      </c>
      <c r="AG1082">
        <v>11</v>
      </c>
      <c r="AH1082">
        <v>54</v>
      </c>
      <c r="AI1082" t="s">
        <v>176</v>
      </c>
      <c r="AJ1082" t="s">
        <v>1624</v>
      </c>
      <c r="AK1082" t="s">
        <v>1624</v>
      </c>
      <c r="AL1082" t="s">
        <v>177</v>
      </c>
      <c r="AM1082">
        <v>3</v>
      </c>
      <c r="AN1082">
        <v>9</v>
      </c>
      <c r="AO1082" t="s">
        <v>855</v>
      </c>
      <c r="AP1082" t="s">
        <v>3139</v>
      </c>
      <c r="AQ1082">
        <v>20181001</v>
      </c>
      <c r="AR1082">
        <v>105151</v>
      </c>
      <c r="AS1082" t="s">
        <v>181</v>
      </c>
      <c r="AT1082">
        <v>58.243293700000002</v>
      </c>
      <c r="AU1082" t="s">
        <v>181</v>
      </c>
      <c r="AV1082"/>
      <c r="AW1082"/>
      <c r="AX1082"/>
      <c r="AY1082"/>
      <c r="AZ1082"/>
      <c r="BA1082"/>
      <c r="BB1082"/>
      <c r="BC1082" s="19" t="str">
        <f t="shared" si="33"/>
        <v>LLAMA</v>
      </c>
      <c r="BD1082" s="20" t="str">
        <f t="shared" si="34"/>
        <v>LLAMA DM B</v>
      </c>
      <c r="BE1082" s="12" t="e">
        <v>#N/A</v>
      </c>
    </row>
    <row r="1083" spans="3:57">
      <c r="C1083" s="114">
        <v>5219</v>
      </c>
      <c r="D1083" t="s">
        <v>167</v>
      </c>
      <c r="E1083">
        <v>516</v>
      </c>
      <c r="F1083">
        <v>561</v>
      </c>
      <c r="G1083">
        <v>509</v>
      </c>
      <c r="H1083">
        <v>551</v>
      </c>
      <c r="I1083">
        <v>2013</v>
      </c>
      <c r="J1083">
        <v>3</v>
      </c>
      <c r="K1083">
        <v>28</v>
      </c>
      <c r="L1083">
        <v>2015</v>
      </c>
      <c r="M1083">
        <v>10</v>
      </c>
      <c r="N1083">
        <v>5</v>
      </c>
      <c r="O1083">
        <v>2016</v>
      </c>
      <c r="P1083">
        <v>10</v>
      </c>
      <c r="Q1083">
        <v>16</v>
      </c>
      <c r="R1083">
        <v>0</v>
      </c>
      <c r="S1083">
        <v>0</v>
      </c>
      <c r="T1083">
        <v>0</v>
      </c>
      <c r="U1083" t="s">
        <v>3599</v>
      </c>
      <c r="V1083" t="s">
        <v>214</v>
      </c>
      <c r="W1083" t="s">
        <v>3600</v>
      </c>
      <c r="X1083" t="s">
        <v>167</v>
      </c>
      <c r="Y1083">
        <v>130098</v>
      </c>
      <c r="Z1083" t="s">
        <v>1324</v>
      </c>
      <c r="AA1083" t="s">
        <v>1325</v>
      </c>
      <c r="AB1083">
        <v>2478455053</v>
      </c>
      <c r="AC1083">
        <v>13</v>
      </c>
      <c r="AD1083" t="s">
        <v>249</v>
      </c>
      <c r="AE1083" t="s">
        <v>249</v>
      </c>
      <c r="AF1083">
        <v>13</v>
      </c>
      <c r="AG1083">
        <v>11</v>
      </c>
      <c r="AH1083">
        <v>54</v>
      </c>
      <c r="AI1083" t="s">
        <v>176</v>
      </c>
      <c r="AJ1083" t="s">
        <v>1624</v>
      </c>
      <c r="AK1083" t="s">
        <v>1624</v>
      </c>
      <c r="AL1083" t="s">
        <v>177</v>
      </c>
      <c r="AM1083">
        <v>3</v>
      </c>
      <c r="AN1083">
        <v>131</v>
      </c>
      <c r="AO1083" t="s">
        <v>179</v>
      </c>
      <c r="AP1083" t="s">
        <v>180</v>
      </c>
      <c r="AQ1083">
        <v>20201231</v>
      </c>
      <c r="AR1083">
        <v>34433</v>
      </c>
      <c r="AS1083" t="s">
        <v>181</v>
      </c>
      <c r="AT1083">
        <v>60.101512999999997</v>
      </c>
      <c r="AU1083" t="s">
        <v>181</v>
      </c>
      <c r="AV1083"/>
      <c r="AW1083"/>
      <c r="AX1083"/>
      <c r="AY1083"/>
      <c r="AZ1083"/>
      <c r="BA1083"/>
      <c r="BB1083"/>
      <c r="BC1083" s="19" t="str">
        <f t="shared" si="33"/>
        <v>LLAMA</v>
      </c>
      <c r="BD1083" s="20" t="e">
        <f t="shared" si="34"/>
        <v>#N/A</v>
      </c>
      <c r="BE1083" s="12" t="e">
        <v>#N/A</v>
      </c>
    </row>
    <row r="1084" spans="3:57">
      <c r="C1084" s="114">
        <v>5220</v>
      </c>
      <c r="D1084" t="s">
        <v>167</v>
      </c>
      <c r="E1084">
        <v>512</v>
      </c>
      <c r="F1084">
        <v>519</v>
      </c>
      <c r="G1084">
        <v>503</v>
      </c>
      <c r="H1084">
        <v>511</v>
      </c>
      <c r="I1084">
        <v>2012</v>
      </c>
      <c r="J1084">
        <v>12</v>
      </c>
      <c r="K1084">
        <v>20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 t="s">
        <v>3601</v>
      </c>
      <c r="V1084" t="s">
        <v>167</v>
      </c>
      <c r="W1084" t="s">
        <v>3602</v>
      </c>
      <c r="X1084" t="s">
        <v>167</v>
      </c>
      <c r="Y1084">
        <v>132184</v>
      </c>
      <c r="Z1084" t="s">
        <v>1124</v>
      </c>
      <c r="AA1084" t="s">
        <v>1125</v>
      </c>
      <c r="AB1084">
        <v>42575071</v>
      </c>
      <c r="AC1084">
        <v>13</v>
      </c>
      <c r="AD1084" t="s">
        <v>249</v>
      </c>
      <c r="AE1084" t="s">
        <v>249</v>
      </c>
      <c r="AF1084">
        <v>13</v>
      </c>
      <c r="AG1084">
        <v>11</v>
      </c>
      <c r="AH1084">
        <v>54</v>
      </c>
      <c r="AI1084" t="s">
        <v>176</v>
      </c>
      <c r="AJ1084" t="s">
        <v>1624</v>
      </c>
      <c r="AK1084" t="s">
        <v>1624</v>
      </c>
      <c r="AL1084" t="s">
        <v>177</v>
      </c>
      <c r="AM1084">
        <v>3</v>
      </c>
      <c r="AN1084">
        <v>30</v>
      </c>
      <c r="AO1084" t="s">
        <v>293</v>
      </c>
      <c r="AP1084" t="s">
        <v>194</v>
      </c>
      <c r="AQ1084">
        <v>20200119</v>
      </c>
      <c r="AR1084">
        <v>84404</v>
      </c>
      <c r="AS1084" t="s">
        <v>181</v>
      </c>
      <c r="AT1084">
        <v>58.261860900000002</v>
      </c>
      <c r="AU1084" t="s">
        <v>181</v>
      </c>
      <c r="AV1084"/>
      <c r="AW1084"/>
      <c r="AX1084"/>
      <c r="AY1084"/>
      <c r="AZ1084"/>
      <c r="BA1084"/>
      <c r="BB1084"/>
      <c r="BC1084" s="19" t="str">
        <f t="shared" si="33"/>
        <v>LLAMA</v>
      </c>
      <c r="BD1084" s="20" t="str">
        <f t="shared" si="34"/>
        <v>LLAMA DM A</v>
      </c>
      <c r="BE1084" s="12" t="e">
        <v>#N/A</v>
      </c>
    </row>
    <row r="1085" spans="3:57">
      <c r="C1085" s="114">
        <v>5221</v>
      </c>
      <c r="D1085" t="s">
        <v>288</v>
      </c>
      <c r="E1085">
        <v>511</v>
      </c>
      <c r="F1085">
        <v>509</v>
      </c>
      <c r="G1085">
        <v>501</v>
      </c>
      <c r="H1085">
        <v>501</v>
      </c>
      <c r="I1085">
        <v>2012</v>
      </c>
      <c r="J1085">
        <v>12</v>
      </c>
      <c r="K1085">
        <v>21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2017</v>
      </c>
      <c r="S1085">
        <v>8</v>
      </c>
      <c r="T1085">
        <v>30</v>
      </c>
      <c r="U1085" t="s">
        <v>3603</v>
      </c>
      <c r="V1085" t="s">
        <v>167</v>
      </c>
      <c r="W1085" t="s">
        <v>3604</v>
      </c>
      <c r="X1085" t="s">
        <v>167</v>
      </c>
      <c r="Y1085">
        <v>990036</v>
      </c>
      <c r="Z1085" t="s">
        <v>172</v>
      </c>
      <c r="AA1085" t="s">
        <v>173</v>
      </c>
      <c r="AB1085">
        <v>45011935</v>
      </c>
      <c r="AC1085">
        <v>99</v>
      </c>
      <c r="AD1085" t="s">
        <v>174</v>
      </c>
      <c r="AE1085" t="s">
        <v>174</v>
      </c>
      <c r="AF1085">
        <v>99</v>
      </c>
      <c r="AG1085">
        <v>11</v>
      </c>
      <c r="AH1085">
        <v>54</v>
      </c>
      <c r="AI1085" t="s">
        <v>176</v>
      </c>
      <c r="AJ1085" t="s">
        <v>1624</v>
      </c>
      <c r="AK1085" t="s">
        <v>1624</v>
      </c>
      <c r="AL1085" t="s">
        <v>178</v>
      </c>
      <c r="AM1085">
        <v>3</v>
      </c>
      <c r="AN1085">
        <v>30</v>
      </c>
      <c r="AO1085" t="s">
        <v>293</v>
      </c>
      <c r="AP1085" t="s">
        <v>294</v>
      </c>
      <c r="AQ1085">
        <v>20180527</v>
      </c>
      <c r="AR1085">
        <v>104411</v>
      </c>
      <c r="AS1085" t="s">
        <v>181</v>
      </c>
      <c r="AT1085">
        <v>58.5046088</v>
      </c>
      <c r="AU1085" t="s">
        <v>181</v>
      </c>
      <c r="AV1085"/>
      <c r="AW1085"/>
      <c r="AX1085"/>
      <c r="AY1085"/>
      <c r="AZ1085"/>
      <c r="BA1085"/>
      <c r="BB1085"/>
      <c r="BC1085" s="19" t="str">
        <f t="shared" si="33"/>
        <v>LLAMA</v>
      </c>
      <c r="BD1085" s="20" t="str">
        <f t="shared" si="34"/>
        <v>LLAMA DM A</v>
      </c>
      <c r="BE1085" s="12" t="e">
        <v>#N/A</v>
      </c>
    </row>
    <row r="1086" spans="3:57">
      <c r="C1086" s="114">
        <v>5222</v>
      </c>
      <c r="D1086" t="s">
        <v>167</v>
      </c>
      <c r="E1086">
        <v>512</v>
      </c>
      <c r="F1086">
        <v>539</v>
      </c>
      <c r="G1086">
        <v>503</v>
      </c>
      <c r="H1086">
        <v>511</v>
      </c>
      <c r="I1086">
        <v>2012</v>
      </c>
      <c r="J1086">
        <v>12</v>
      </c>
      <c r="K1086">
        <v>21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 t="s">
        <v>3605</v>
      </c>
      <c r="V1086" t="s">
        <v>214</v>
      </c>
      <c r="W1086" t="s">
        <v>3606</v>
      </c>
      <c r="X1086" t="s">
        <v>167</v>
      </c>
      <c r="Y1086">
        <v>131078</v>
      </c>
      <c r="Z1086" t="s">
        <v>715</v>
      </c>
      <c r="AA1086" t="s">
        <v>716</v>
      </c>
      <c r="AB1086">
        <v>43562042</v>
      </c>
      <c r="AC1086">
        <v>13</v>
      </c>
      <c r="AD1086" t="s">
        <v>249</v>
      </c>
      <c r="AE1086" t="s">
        <v>249</v>
      </c>
      <c r="AF1086">
        <v>13</v>
      </c>
      <c r="AG1086">
        <v>11</v>
      </c>
      <c r="AH1086">
        <v>54</v>
      </c>
      <c r="AI1086" t="s">
        <v>176</v>
      </c>
      <c r="AJ1086" t="s">
        <v>1624</v>
      </c>
      <c r="AK1086" t="s">
        <v>1624</v>
      </c>
      <c r="AL1086" t="s">
        <v>177</v>
      </c>
      <c r="AM1086">
        <v>3</v>
      </c>
      <c r="AN1086">
        <v>141</v>
      </c>
      <c r="AO1086" t="s">
        <v>219</v>
      </c>
      <c r="AP1086" t="s">
        <v>180</v>
      </c>
      <c r="AQ1086">
        <v>20201231</v>
      </c>
      <c r="AR1086">
        <v>34442</v>
      </c>
      <c r="AS1086" t="s">
        <v>181</v>
      </c>
      <c r="AT1086">
        <v>58.238045499999998</v>
      </c>
      <c r="AU1086" t="s">
        <v>181</v>
      </c>
      <c r="AV1086"/>
      <c r="AW1086"/>
      <c r="AX1086"/>
      <c r="AY1086"/>
      <c r="AZ1086"/>
      <c r="BA1086"/>
      <c r="BB1086"/>
      <c r="BC1086" s="19" t="str">
        <f t="shared" si="33"/>
        <v>LLAMA</v>
      </c>
      <c r="BD1086" s="20" t="e">
        <f t="shared" si="34"/>
        <v>#N/A</v>
      </c>
      <c r="BE1086" s="12" t="e">
        <v>#N/A</v>
      </c>
    </row>
    <row r="1087" spans="3:57">
      <c r="C1087" s="114">
        <v>5223</v>
      </c>
      <c r="D1087" t="s">
        <v>288</v>
      </c>
      <c r="E1087">
        <v>511</v>
      </c>
      <c r="F1087">
        <v>509</v>
      </c>
      <c r="G1087">
        <v>501</v>
      </c>
      <c r="H1087">
        <v>501</v>
      </c>
      <c r="I1087">
        <v>2012</v>
      </c>
      <c r="J1087">
        <v>12</v>
      </c>
      <c r="K1087">
        <v>29</v>
      </c>
      <c r="L1087">
        <v>2015</v>
      </c>
      <c r="M1087">
        <v>5</v>
      </c>
      <c r="N1087">
        <v>30</v>
      </c>
      <c r="O1087">
        <v>2015</v>
      </c>
      <c r="P1087">
        <v>12</v>
      </c>
      <c r="Q1087">
        <v>31</v>
      </c>
      <c r="R1087">
        <v>2015</v>
      </c>
      <c r="S1087">
        <v>7</v>
      </c>
      <c r="T1087">
        <v>31</v>
      </c>
      <c r="U1087" t="s">
        <v>3607</v>
      </c>
      <c r="V1087" t="s">
        <v>167</v>
      </c>
      <c r="W1087" t="s">
        <v>3608</v>
      </c>
      <c r="X1087" t="s">
        <v>167</v>
      </c>
      <c r="Y1087">
        <v>132103</v>
      </c>
      <c r="Z1087" t="s">
        <v>1288</v>
      </c>
      <c r="AA1087" t="s">
        <v>1289</v>
      </c>
      <c r="AB1087">
        <v>4000000</v>
      </c>
      <c r="AC1087">
        <v>13</v>
      </c>
      <c r="AD1087" t="s">
        <v>249</v>
      </c>
      <c r="AE1087" t="s">
        <v>249</v>
      </c>
      <c r="AF1087">
        <v>13</v>
      </c>
      <c r="AG1087">
        <v>11</v>
      </c>
      <c r="AH1087">
        <v>54</v>
      </c>
      <c r="AI1087" t="s">
        <v>176</v>
      </c>
      <c r="AJ1087" t="s">
        <v>1624</v>
      </c>
      <c r="AK1087" t="s">
        <v>1624</v>
      </c>
      <c r="AL1087" t="s">
        <v>177</v>
      </c>
      <c r="AM1087">
        <v>3</v>
      </c>
      <c r="AN1087">
        <v>7</v>
      </c>
      <c r="AO1087" t="s">
        <v>293</v>
      </c>
      <c r="AP1087" t="s">
        <v>294</v>
      </c>
      <c r="AQ1087">
        <v>20180527</v>
      </c>
      <c r="AR1087">
        <v>104411</v>
      </c>
      <c r="AS1087" t="s">
        <v>181</v>
      </c>
      <c r="AT1087">
        <v>60.5756412</v>
      </c>
      <c r="AU1087" t="s">
        <v>181</v>
      </c>
      <c r="AV1087"/>
      <c r="AW1087"/>
      <c r="AX1087"/>
      <c r="AY1087"/>
      <c r="AZ1087"/>
      <c r="BA1087"/>
      <c r="BB1087"/>
      <c r="BC1087" s="19" t="str">
        <f t="shared" si="33"/>
        <v>LLAMA</v>
      </c>
      <c r="BD1087" s="20" t="str">
        <f t="shared" si="34"/>
        <v>LLAMA DM A</v>
      </c>
      <c r="BE1087" s="12" t="e">
        <v>#N/A</v>
      </c>
    </row>
    <row r="1088" spans="3:57">
      <c r="C1088" s="114">
        <v>5224</v>
      </c>
      <c r="D1088" t="s">
        <v>288</v>
      </c>
      <c r="E1088">
        <v>517</v>
      </c>
      <c r="F1088">
        <v>564</v>
      </c>
      <c r="G1088">
        <v>511</v>
      </c>
      <c r="H1088">
        <v>504</v>
      </c>
      <c r="I1088">
        <v>2012</v>
      </c>
      <c r="J1088">
        <v>12</v>
      </c>
      <c r="K1088">
        <v>31</v>
      </c>
      <c r="L1088">
        <v>2015</v>
      </c>
      <c r="M1088">
        <v>5</v>
      </c>
      <c r="N1088">
        <v>5</v>
      </c>
      <c r="O1088">
        <v>2015</v>
      </c>
      <c r="P1088">
        <v>5</v>
      </c>
      <c r="Q1088">
        <v>31</v>
      </c>
      <c r="R1088">
        <v>2017</v>
      </c>
      <c r="S1088">
        <v>5</v>
      </c>
      <c r="T1088">
        <v>2</v>
      </c>
      <c r="U1088" t="s">
        <v>338</v>
      </c>
      <c r="V1088" t="s">
        <v>167</v>
      </c>
      <c r="W1088" t="s">
        <v>3609</v>
      </c>
      <c r="X1088" t="s">
        <v>3610</v>
      </c>
      <c r="Y1088">
        <v>131847</v>
      </c>
      <c r="Z1088" t="s">
        <v>882</v>
      </c>
      <c r="AA1088" t="s">
        <v>883</v>
      </c>
      <c r="AB1088">
        <v>46605281</v>
      </c>
      <c r="AC1088">
        <v>13</v>
      </c>
      <c r="AD1088" t="s">
        <v>249</v>
      </c>
      <c r="AE1088" t="s">
        <v>249</v>
      </c>
      <c r="AF1088">
        <v>13</v>
      </c>
      <c r="AG1088">
        <v>11</v>
      </c>
      <c r="AH1088">
        <v>54</v>
      </c>
      <c r="AI1088" t="s">
        <v>176</v>
      </c>
      <c r="AJ1088" t="s">
        <v>1624</v>
      </c>
      <c r="AK1088" t="s">
        <v>1624</v>
      </c>
      <c r="AL1088" t="s">
        <v>177</v>
      </c>
      <c r="AM1088">
        <v>3</v>
      </c>
      <c r="AN1088">
        <v>11</v>
      </c>
      <c r="AO1088" t="s">
        <v>855</v>
      </c>
      <c r="AP1088" t="s">
        <v>294</v>
      </c>
      <c r="AQ1088">
        <v>20180527</v>
      </c>
      <c r="AR1088">
        <v>104411</v>
      </c>
      <c r="AS1088" t="s">
        <v>181</v>
      </c>
      <c r="AT1088">
        <v>58.709957000000003</v>
      </c>
      <c r="AU1088" t="s">
        <v>181</v>
      </c>
      <c r="AV1088"/>
      <c r="AW1088"/>
      <c r="AX1088"/>
      <c r="AY1088"/>
      <c r="AZ1088"/>
      <c r="BA1088"/>
      <c r="BB1088"/>
      <c r="BC1088" s="19" t="str">
        <f t="shared" si="33"/>
        <v>LLAMA</v>
      </c>
      <c r="BD1088" s="20" t="str">
        <f t="shared" si="34"/>
        <v>LLAMA DM B</v>
      </c>
      <c r="BE1088" s="12" t="e">
        <v>#N/A</v>
      </c>
    </row>
    <row r="1089" spans="3:57">
      <c r="C1089" s="114">
        <v>5225</v>
      </c>
      <c r="D1089" t="s">
        <v>167</v>
      </c>
      <c r="E1089">
        <v>511</v>
      </c>
      <c r="F1089">
        <v>529</v>
      </c>
      <c r="G1089">
        <v>501</v>
      </c>
      <c r="H1089">
        <v>501</v>
      </c>
      <c r="I1089">
        <v>2012</v>
      </c>
      <c r="J1089">
        <v>12</v>
      </c>
      <c r="K1089">
        <v>20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 t="s">
        <v>3611</v>
      </c>
      <c r="V1089" t="s">
        <v>167</v>
      </c>
      <c r="W1089" t="s">
        <v>3612</v>
      </c>
      <c r="X1089" t="s">
        <v>167</v>
      </c>
      <c r="Y1089">
        <v>131394</v>
      </c>
      <c r="Z1089" t="s">
        <v>3080</v>
      </c>
      <c r="AA1089" t="s">
        <v>3081</v>
      </c>
      <c r="AB1089">
        <v>48596147</v>
      </c>
      <c r="AC1089">
        <v>13</v>
      </c>
      <c r="AD1089" t="s">
        <v>249</v>
      </c>
      <c r="AE1089" t="s">
        <v>249</v>
      </c>
      <c r="AF1089">
        <v>13</v>
      </c>
      <c r="AG1089">
        <v>11</v>
      </c>
      <c r="AH1089">
        <v>54</v>
      </c>
      <c r="AI1089" t="s">
        <v>176</v>
      </c>
      <c r="AJ1089" t="s">
        <v>1624</v>
      </c>
      <c r="AK1089" t="s">
        <v>1624</v>
      </c>
      <c r="AL1089" t="s">
        <v>177</v>
      </c>
      <c r="AM1089">
        <v>3</v>
      </c>
      <c r="AN1089">
        <v>142</v>
      </c>
      <c r="AO1089" t="s">
        <v>219</v>
      </c>
      <c r="AP1089" t="s">
        <v>180</v>
      </c>
      <c r="AQ1089">
        <v>20201223</v>
      </c>
      <c r="AR1089">
        <v>34113</v>
      </c>
      <c r="AS1089" t="s">
        <v>181</v>
      </c>
      <c r="AT1089">
        <v>58.535336000000001</v>
      </c>
      <c r="AU1089" t="s">
        <v>181</v>
      </c>
      <c r="AV1089"/>
      <c r="AW1089"/>
      <c r="AX1089"/>
      <c r="AY1089"/>
      <c r="AZ1089"/>
      <c r="BA1089"/>
      <c r="BB1089"/>
      <c r="BC1089" s="19" t="str">
        <f t="shared" si="33"/>
        <v>LLAMA</v>
      </c>
      <c r="BD1089" s="20" t="e">
        <f t="shared" si="34"/>
        <v>#N/A</v>
      </c>
      <c r="BE1089" s="12" t="e">
        <v>#N/A</v>
      </c>
    </row>
    <row r="1090" spans="3:57">
      <c r="C1090" s="114">
        <v>5226</v>
      </c>
      <c r="D1090" t="s">
        <v>288</v>
      </c>
      <c r="E1090">
        <v>511</v>
      </c>
      <c r="F1090">
        <v>529</v>
      </c>
      <c r="G1090">
        <v>501</v>
      </c>
      <c r="H1090">
        <v>501</v>
      </c>
      <c r="I1090">
        <v>2013</v>
      </c>
      <c r="J1090">
        <v>2</v>
      </c>
      <c r="K1090">
        <v>28</v>
      </c>
      <c r="L1090">
        <v>2015</v>
      </c>
      <c r="M1090">
        <v>6</v>
      </c>
      <c r="N1090">
        <v>1</v>
      </c>
      <c r="O1090">
        <v>2017</v>
      </c>
      <c r="P1090">
        <v>12</v>
      </c>
      <c r="Q1090">
        <v>31</v>
      </c>
      <c r="R1090">
        <v>2015</v>
      </c>
      <c r="S1090">
        <v>11</v>
      </c>
      <c r="T1090">
        <v>2</v>
      </c>
      <c r="U1090" t="s">
        <v>3613</v>
      </c>
      <c r="V1090" t="s">
        <v>214</v>
      </c>
      <c r="W1090" t="s">
        <v>3614</v>
      </c>
      <c r="X1090" t="s">
        <v>3615</v>
      </c>
      <c r="Y1090">
        <v>131390</v>
      </c>
      <c r="Z1090" t="s">
        <v>1660</v>
      </c>
      <c r="AA1090" t="s">
        <v>1661</v>
      </c>
      <c r="AB1090">
        <v>44519324</v>
      </c>
      <c r="AC1090">
        <v>13</v>
      </c>
      <c r="AD1090" t="s">
        <v>249</v>
      </c>
      <c r="AE1090" t="s">
        <v>249</v>
      </c>
      <c r="AF1090">
        <v>13</v>
      </c>
      <c r="AG1090">
        <v>11</v>
      </c>
      <c r="AH1090">
        <v>54</v>
      </c>
      <c r="AI1090" t="s">
        <v>176</v>
      </c>
      <c r="AJ1090" t="s">
        <v>1624</v>
      </c>
      <c r="AK1090" t="s">
        <v>1624</v>
      </c>
      <c r="AL1090" t="s">
        <v>177</v>
      </c>
      <c r="AM1090">
        <v>3</v>
      </c>
      <c r="AN1090">
        <v>9</v>
      </c>
      <c r="AO1090" t="s">
        <v>855</v>
      </c>
      <c r="AP1090" t="s">
        <v>294</v>
      </c>
      <c r="AQ1090">
        <v>20180527</v>
      </c>
      <c r="AR1090">
        <v>104411</v>
      </c>
      <c r="AS1090" t="s">
        <v>181</v>
      </c>
      <c r="AT1090">
        <v>58.785107099999998</v>
      </c>
      <c r="AU1090" t="s">
        <v>181</v>
      </c>
      <c r="AV1090"/>
      <c r="AW1090"/>
      <c r="AX1090"/>
      <c r="AY1090"/>
      <c r="AZ1090"/>
      <c r="BA1090"/>
      <c r="BB1090"/>
      <c r="BC1090" s="19" t="str">
        <f t="shared" si="33"/>
        <v>LLAMA</v>
      </c>
      <c r="BD1090" s="20" t="str">
        <f t="shared" si="34"/>
        <v>LLAMA DM B</v>
      </c>
      <c r="BE1090" s="12" t="e">
        <v>#N/A</v>
      </c>
    </row>
    <row r="1091" spans="3:57">
      <c r="C1091" s="114">
        <v>5227</v>
      </c>
      <c r="D1091" t="s">
        <v>288</v>
      </c>
      <c r="E1091">
        <v>511</v>
      </c>
      <c r="F1091">
        <v>509</v>
      </c>
      <c r="G1091">
        <v>501</v>
      </c>
      <c r="H1091">
        <v>501</v>
      </c>
      <c r="I1091">
        <v>2013</v>
      </c>
      <c r="J1091">
        <v>6</v>
      </c>
      <c r="K1091">
        <v>6</v>
      </c>
      <c r="L1091">
        <v>2015</v>
      </c>
      <c r="M1091">
        <v>5</v>
      </c>
      <c r="N1091">
        <v>8</v>
      </c>
      <c r="O1091">
        <v>2015</v>
      </c>
      <c r="P1091">
        <v>12</v>
      </c>
      <c r="Q1091">
        <v>31</v>
      </c>
      <c r="R1091">
        <v>2016</v>
      </c>
      <c r="S1091">
        <v>2</v>
      </c>
      <c r="T1091">
        <v>29</v>
      </c>
      <c r="U1091" t="s">
        <v>3019</v>
      </c>
      <c r="V1091" t="s">
        <v>214</v>
      </c>
      <c r="W1091" t="s">
        <v>3616</v>
      </c>
      <c r="X1091" t="s">
        <v>3617</v>
      </c>
      <c r="Y1091">
        <v>132103</v>
      </c>
      <c r="Z1091" t="s">
        <v>1288</v>
      </c>
      <c r="AA1091" t="s">
        <v>1289</v>
      </c>
      <c r="AB1091">
        <v>2477000000</v>
      </c>
      <c r="AC1091">
        <v>13</v>
      </c>
      <c r="AD1091" t="s">
        <v>249</v>
      </c>
      <c r="AE1091" t="s">
        <v>249</v>
      </c>
      <c r="AF1091">
        <v>13</v>
      </c>
      <c r="AG1091">
        <v>11</v>
      </c>
      <c r="AH1091">
        <v>54</v>
      </c>
      <c r="AI1091" t="s">
        <v>176</v>
      </c>
      <c r="AJ1091" t="s">
        <v>1624</v>
      </c>
      <c r="AK1091" t="s">
        <v>1624</v>
      </c>
      <c r="AL1091" t="s">
        <v>177</v>
      </c>
      <c r="AM1091">
        <v>3</v>
      </c>
      <c r="AN1091">
        <v>7</v>
      </c>
      <c r="AO1091" t="s">
        <v>293</v>
      </c>
      <c r="AP1091" t="s">
        <v>294</v>
      </c>
      <c r="AQ1091">
        <v>20180527</v>
      </c>
      <c r="AR1091">
        <v>104411</v>
      </c>
      <c r="AS1091" t="s">
        <v>181</v>
      </c>
      <c r="AT1091">
        <v>60.556840200000003</v>
      </c>
      <c r="AU1091" t="s">
        <v>181</v>
      </c>
      <c r="AV1091"/>
      <c r="AW1091"/>
      <c r="AX1091"/>
      <c r="AY1091"/>
      <c r="AZ1091"/>
      <c r="BA1091"/>
      <c r="BB1091"/>
      <c r="BC1091" s="19" t="str">
        <f t="shared" si="33"/>
        <v>LLAMA</v>
      </c>
      <c r="BD1091" s="20" t="str">
        <f t="shared" si="34"/>
        <v>LLAMA DM A</v>
      </c>
      <c r="BE1091" s="12" t="e">
        <v>#N/A</v>
      </c>
    </row>
    <row r="1092" spans="3:57">
      <c r="C1092" s="114">
        <v>5228</v>
      </c>
      <c r="D1092" t="s">
        <v>288</v>
      </c>
      <c r="E1092">
        <v>511</v>
      </c>
      <c r="F1092">
        <v>509</v>
      </c>
      <c r="G1092">
        <v>501</v>
      </c>
      <c r="H1092">
        <v>501</v>
      </c>
      <c r="I1092">
        <v>2013</v>
      </c>
      <c r="J1092">
        <v>3</v>
      </c>
      <c r="K1092">
        <v>28</v>
      </c>
      <c r="L1092">
        <v>2015</v>
      </c>
      <c r="M1092">
        <v>8</v>
      </c>
      <c r="N1092">
        <v>3</v>
      </c>
      <c r="O1092">
        <v>2015</v>
      </c>
      <c r="P1092">
        <v>8</v>
      </c>
      <c r="Q1092">
        <v>30</v>
      </c>
      <c r="R1092">
        <v>2016</v>
      </c>
      <c r="S1092">
        <v>2</v>
      </c>
      <c r="T1092">
        <v>29</v>
      </c>
      <c r="U1092" t="s">
        <v>3618</v>
      </c>
      <c r="V1092" t="s">
        <v>167</v>
      </c>
      <c r="W1092" t="s">
        <v>3619</v>
      </c>
      <c r="X1092" t="s">
        <v>1565</v>
      </c>
      <c r="Y1092">
        <v>132459</v>
      </c>
      <c r="Z1092" t="s">
        <v>3041</v>
      </c>
      <c r="AA1092" t="s">
        <v>3042</v>
      </c>
      <c r="AB1092">
        <v>2324480775</v>
      </c>
      <c r="AC1092">
        <v>13</v>
      </c>
      <c r="AD1092" t="s">
        <v>249</v>
      </c>
      <c r="AE1092" t="s">
        <v>249</v>
      </c>
      <c r="AF1092">
        <v>13</v>
      </c>
      <c r="AG1092">
        <v>11</v>
      </c>
      <c r="AH1092">
        <v>54</v>
      </c>
      <c r="AI1092" t="s">
        <v>176</v>
      </c>
      <c r="AJ1092" t="s">
        <v>1624</v>
      </c>
      <c r="AK1092" t="s">
        <v>1624</v>
      </c>
      <c r="AL1092" t="s">
        <v>177</v>
      </c>
      <c r="AM1092">
        <v>3</v>
      </c>
      <c r="AN1092">
        <v>8</v>
      </c>
      <c r="AO1092" t="s">
        <v>293</v>
      </c>
      <c r="AP1092" t="s">
        <v>294</v>
      </c>
      <c r="AQ1092">
        <v>20180527</v>
      </c>
      <c r="AR1092">
        <v>104411</v>
      </c>
      <c r="AS1092" t="s">
        <v>181</v>
      </c>
      <c r="AT1092">
        <v>59.685310000000001</v>
      </c>
      <c r="AU1092" t="s">
        <v>181</v>
      </c>
      <c r="AV1092"/>
      <c r="AW1092"/>
      <c r="AX1092"/>
      <c r="AY1092"/>
      <c r="AZ1092"/>
      <c r="BA1092"/>
      <c r="BB1092"/>
      <c r="BC1092" s="19" t="str">
        <f t="shared" si="33"/>
        <v>LLAMA</v>
      </c>
      <c r="BD1092" s="20" t="str">
        <f t="shared" si="34"/>
        <v>LLAMA DM A</v>
      </c>
      <c r="BE1092" s="12" t="e">
        <v>#N/A</v>
      </c>
    </row>
    <row r="1093" spans="3:57">
      <c r="C1093" s="114">
        <v>5229</v>
      </c>
      <c r="D1093" t="s">
        <v>288</v>
      </c>
      <c r="E1093">
        <v>512</v>
      </c>
      <c r="F1093">
        <v>519</v>
      </c>
      <c r="G1093">
        <v>503</v>
      </c>
      <c r="H1093">
        <v>511</v>
      </c>
      <c r="I1093">
        <v>2013</v>
      </c>
      <c r="J1093">
        <v>6</v>
      </c>
      <c r="K1093">
        <v>27</v>
      </c>
      <c r="L1093">
        <v>2015</v>
      </c>
      <c r="M1093">
        <v>2</v>
      </c>
      <c r="N1093">
        <v>27</v>
      </c>
      <c r="O1093">
        <v>2015</v>
      </c>
      <c r="P1093">
        <v>3</v>
      </c>
      <c r="Q1093">
        <v>31</v>
      </c>
      <c r="R1093">
        <v>2015</v>
      </c>
      <c r="S1093">
        <v>5</v>
      </c>
      <c r="T1093">
        <v>29</v>
      </c>
      <c r="U1093" t="s">
        <v>237</v>
      </c>
      <c r="V1093" t="s">
        <v>167</v>
      </c>
      <c r="W1093" t="s">
        <v>3447</v>
      </c>
      <c r="X1093" t="s">
        <v>3448</v>
      </c>
      <c r="Y1093">
        <v>990001</v>
      </c>
      <c r="Z1093" t="s">
        <v>174</v>
      </c>
      <c r="AA1093" t="s">
        <v>342</v>
      </c>
      <c r="AB1093">
        <v>46412594</v>
      </c>
      <c r="AC1093">
        <v>99</v>
      </c>
      <c r="AD1093" t="s">
        <v>174</v>
      </c>
      <c r="AE1093" t="s">
        <v>174</v>
      </c>
      <c r="AF1093">
        <v>99</v>
      </c>
      <c r="AG1093">
        <v>11</v>
      </c>
      <c r="AH1093">
        <v>54</v>
      </c>
      <c r="AI1093" t="s">
        <v>176</v>
      </c>
      <c r="AJ1093" t="s">
        <v>1624</v>
      </c>
      <c r="AK1093" t="s">
        <v>1624</v>
      </c>
      <c r="AL1093" t="s">
        <v>177</v>
      </c>
      <c r="AM1093">
        <v>3</v>
      </c>
      <c r="AN1093">
        <v>6</v>
      </c>
      <c r="AO1093" t="s">
        <v>293</v>
      </c>
      <c r="AP1093" t="s">
        <v>294</v>
      </c>
      <c r="AQ1093">
        <v>20180527</v>
      </c>
      <c r="AR1093">
        <v>104411</v>
      </c>
      <c r="AS1093" t="s">
        <v>181</v>
      </c>
      <c r="AT1093">
        <v>58.512006800000002</v>
      </c>
      <c r="AU1093" t="s">
        <v>181</v>
      </c>
      <c r="AV1093"/>
      <c r="AW1093"/>
      <c r="AX1093"/>
      <c r="AY1093"/>
      <c r="AZ1093"/>
      <c r="BA1093"/>
      <c r="BB1093"/>
      <c r="BC1093" s="19" t="str">
        <f t="shared" si="33"/>
        <v>LLAMA</v>
      </c>
      <c r="BD1093" s="20" t="str">
        <f t="shared" si="34"/>
        <v>LLAMA DM A</v>
      </c>
      <c r="BE1093" s="12" t="e">
        <v>#N/A</v>
      </c>
    </row>
    <row r="1094" spans="3:57">
      <c r="C1094" s="114">
        <v>5230</v>
      </c>
      <c r="D1094" t="s">
        <v>167</v>
      </c>
      <c r="E1094">
        <v>512</v>
      </c>
      <c r="F1094">
        <v>519</v>
      </c>
      <c r="G1094">
        <v>503</v>
      </c>
      <c r="H1094">
        <v>511</v>
      </c>
      <c r="I1094">
        <v>2013</v>
      </c>
      <c r="J1094">
        <v>4</v>
      </c>
      <c r="K1094">
        <v>25</v>
      </c>
      <c r="L1094">
        <v>2015</v>
      </c>
      <c r="M1094">
        <v>8</v>
      </c>
      <c r="N1094">
        <v>30</v>
      </c>
      <c r="O1094">
        <v>2015</v>
      </c>
      <c r="P1094">
        <v>9</v>
      </c>
      <c r="Q1094">
        <v>30</v>
      </c>
      <c r="R1094">
        <v>0</v>
      </c>
      <c r="S1094">
        <v>0</v>
      </c>
      <c r="T1094">
        <v>0</v>
      </c>
      <c r="U1094" t="s">
        <v>3620</v>
      </c>
      <c r="V1094" t="s">
        <v>214</v>
      </c>
      <c r="W1094" t="s">
        <v>3621</v>
      </c>
      <c r="X1094" t="s">
        <v>3622</v>
      </c>
      <c r="Y1094">
        <v>130686</v>
      </c>
      <c r="Z1094" t="s">
        <v>247</v>
      </c>
      <c r="AA1094" t="s">
        <v>248</v>
      </c>
      <c r="AB1094">
        <v>44889917</v>
      </c>
      <c r="AC1094">
        <v>13</v>
      </c>
      <c r="AD1094" t="s">
        <v>249</v>
      </c>
      <c r="AE1094" t="s">
        <v>249</v>
      </c>
      <c r="AF1094">
        <v>13</v>
      </c>
      <c r="AG1094">
        <v>11</v>
      </c>
      <c r="AH1094">
        <v>54</v>
      </c>
      <c r="AI1094" t="s">
        <v>176</v>
      </c>
      <c r="AJ1094" t="s">
        <v>1624</v>
      </c>
      <c r="AK1094" t="s">
        <v>1624</v>
      </c>
      <c r="AL1094" t="s">
        <v>178</v>
      </c>
      <c r="AM1094">
        <v>3</v>
      </c>
      <c r="AN1094">
        <v>66</v>
      </c>
      <c r="AO1094" t="s">
        <v>193</v>
      </c>
      <c r="AP1094" t="s">
        <v>180</v>
      </c>
      <c r="AQ1094">
        <v>20210413</v>
      </c>
      <c r="AR1094">
        <v>34259</v>
      </c>
      <c r="AS1094" t="s">
        <v>181</v>
      </c>
      <c r="AT1094">
        <v>58.530006</v>
      </c>
      <c r="AU1094" t="s">
        <v>181</v>
      </c>
      <c r="AV1094"/>
      <c r="AW1094"/>
      <c r="AX1094"/>
      <c r="AY1094"/>
      <c r="AZ1094"/>
      <c r="BA1094"/>
      <c r="BB1094"/>
      <c r="BC1094" s="19" t="str">
        <f t="shared" si="33"/>
        <v>LLAMA</v>
      </c>
      <c r="BD1094" s="20" t="str">
        <f t="shared" si="34"/>
        <v>LLAMA CITY GDE</v>
      </c>
      <c r="BE1094" s="12" t="e">
        <v>#N/A</v>
      </c>
    </row>
    <row r="1095" spans="3:57">
      <c r="C1095" s="114">
        <v>5231</v>
      </c>
      <c r="D1095" t="s">
        <v>288</v>
      </c>
      <c r="E1095">
        <v>512</v>
      </c>
      <c r="F1095">
        <v>539</v>
      </c>
      <c r="G1095">
        <v>503</v>
      </c>
      <c r="H1095">
        <v>511</v>
      </c>
      <c r="I1095">
        <v>2013</v>
      </c>
      <c r="J1095">
        <v>6</v>
      </c>
      <c r="K1095">
        <v>27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2017</v>
      </c>
      <c r="S1095">
        <v>2</v>
      </c>
      <c r="T1095">
        <v>28</v>
      </c>
      <c r="U1095" t="s">
        <v>253</v>
      </c>
      <c r="V1095" t="s">
        <v>214</v>
      </c>
      <c r="W1095" t="s">
        <v>3623</v>
      </c>
      <c r="X1095" t="s">
        <v>3624</v>
      </c>
      <c r="Y1095">
        <v>132202</v>
      </c>
      <c r="Z1095" t="s">
        <v>2667</v>
      </c>
      <c r="AA1095" t="s">
        <v>2668</v>
      </c>
      <c r="AB1095">
        <v>42113359</v>
      </c>
      <c r="AC1095">
        <v>13</v>
      </c>
      <c r="AD1095" t="s">
        <v>249</v>
      </c>
      <c r="AE1095" t="s">
        <v>249</v>
      </c>
      <c r="AF1095">
        <v>13</v>
      </c>
      <c r="AG1095">
        <v>11</v>
      </c>
      <c r="AH1095">
        <v>54</v>
      </c>
      <c r="AI1095" t="s">
        <v>167</v>
      </c>
      <c r="AJ1095" t="s">
        <v>1624</v>
      </c>
      <c r="AK1095" t="s">
        <v>1624</v>
      </c>
      <c r="AL1095" t="s">
        <v>177</v>
      </c>
      <c r="AM1095">
        <v>0</v>
      </c>
      <c r="AN1095">
        <v>28</v>
      </c>
      <c r="AO1095" t="s">
        <v>855</v>
      </c>
      <c r="AP1095" t="s">
        <v>294</v>
      </c>
      <c r="AQ1095">
        <v>20180527</v>
      </c>
      <c r="AR1095">
        <v>104411</v>
      </c>
      <c r="AS1095" t="s">
        <v>181</v>
      </c>
      <c r="AT1095">
        <v>58.337976599999998</v>
      </c>
      <c r="AU1095" t="s">
        <v>181</v>
      </c>
      <c r="AV1095"/>
      <c r="AW1095"/>
      <c r="AX1095"/>
      <c r="AY1095"/>
      <c r="AZ1095"/>
      <c r="BA1095"/>
      <c r="BB1095"/>
      <c r="BC1095" s="19" t="str">
        <f t="shared" ref="BC1095:BC1158" si="35">+IF(AM1095=0,"TRA",IF(AM1095=3,"LLAMA",""))</f>
        <v>TRA</v>
      </c>
      <c r="BD1095" s="20" t="str">
        <f t="shared" ref="BD1095:BD1158" si="36">CONCATENATE(BC1095," ",VLOOKUP(AN1095,$BJ$7:$BT$110,11,0))</f>
        <v>TRA DM B</v>
      </c>
      <c r="BE1095" s="12" t="e">
        <v>#N/A</v>
      </c>
    </row>
    <row r="1096" spans="3:57">
      <c r="C1096" s="114">
        <v>5232</v>
      </c>
      <c r="D1096" t="s">
        <v>167</v>
      </c>
      <c r="E1096">
        <v>511</v>
      </c>
      <c r="F1096">
        <v>509</v>
      </c>
      <c r="G1096">
        <v>501</v>
      </c>
      <c r="H1096">
        <v>501</v>
      </c>
      <c r="I1096">
        <v>2013</v>
      </c>
      <c r="J1096">
        <v>4</v>
      </c>
      <c r="K1096">
        <v>30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 t="s">
        <v>3625</v>
      </c>
      <c r="V1096" t="s">
        <v>214</v>
      </c>
      <c r="W1096" t="s">
        <v>3626</v>
      </c>
      <c r="X1096" t="s">
        <v>3627</v>
      </c>
      <c r="Y1096">
        <v>990038</v>
      </c>
      <c r="Z1096" t="s">
        <v>1239</v>
      </c>
      <c r="AA1096" t="s">
        <v>358</v>
      </c>
      <c r="AB1096">
        <v>45825703</v>
      </c>
      <c r="AC1096">
        <v>99</v>
      </c>
      <c r="AD1096" t="s">
        <v>174</v>
      </c>
      <c r="AE1096" t="s">
        <v>174</v>
      </c>
      <c r="AF1096">
        <v>99</v>
      </c>
      <c r="AG1096">
        <v>11</v>
      </c>
      <c r="AH1096">
        <v>54</v>
      </c>
      <c r="AI1096" t="s">
        <v>176</v>
      </c>
      <c r="AJ1096" t="s">
        <v>1624</v>
      </c>
      <c r="AK1096" t="s">
        <v>1624</v>
      </c>
      <c r="AL1096" t="s">
        <v>178</v>
      </c>
      <c r="AM1096">
        <v>3</v>
      </c>
      <c r="AN1096">
        <v>131</v>
      </c>
      <c r="AO1096" t="s">
        <v>179</v>
      </c>
      <c r="AP1096" t="s">
        <v>180</v>
      </c>
      <c r="AQ1096">
        <v>20201231</v>
      </c>
      <c r="AR1096">
        <v>34450</v>
      </c>
      <c r="AS1096" t="s">
        <v>181</v>
      </c>
      <c r="AT1096">
        <v>58.463494599999997</v>
      </c>
      <c r="AU1096" t="s">
        <v>181</v>
      </c>
      <c r="AV1096"/>
      <c r="AW1096"/>
      <c r="AX1096"/>
      <c r="AY1096"/>
      <c r="AZ1096"/>
      <c r="BA1096"/>
      <c r="BB1096"/>
      <c r="BC1096" s="19" t="str">
        <f t="shared" si="35"/>
        <v>LLAMA</v>
      </c>
      <c r="BD1096" s="20" t="e">
        <f t="shared" si="36"/>
        <v>#N/A</v>
      </c>
      <c r="BE1096" s="12" t="e">
        <v>#N/A</v>
      </c>
    </row>
    <row r="1097" spans="3:57">
      <c r="C1097" s="114">
        <v>5233</v>
      </c>
      <c r="D1097" t="s">
        <v>288</v>
      </c>
      <c r="E1097">
        <v>511</v>
      </c>
      <c r="F1097">
        <v>509</v>
      </c>
      <c r="G1097">
        <v>501</v>
      </c>
      <c r="H1097">
        <v>501</v>
      </c>
      <c r="I1097">
        <v>2013</v>
      </c>
      <c r="J1097">
        <v>4</v>
      </c>
      <c r="K1097">
        <v>27</v>
      </c>
      <c r="L1097">
        <v>2015</v>
      </c>
      <c r="M1097">
        <v>4</v>
      </c>
      <c r="N1097">
        <v>10</v>
      </c>
      <c r="O1097">
        <v>2015</v>
      </c>
      <c r="P1097">
        <v>8</v>
      </c>
      <c r="Q1097">
        <v>30</v>
      </c>
      <c r="R1097">
        <v>2016</v>
      </c>
      <c r="S1097">
        <v>1</v>
      </c>
      <c r="T1097">
        <v>31</v>
      </c>
      <c r="U1097" t="s">
        <v>3457</v>
      </c>
      <c r="V1097" t="s">
        <v>214</v>
      </c>
      <c r="W1097" t="s">
        <v>3628</v>
      </c>
      <c r="X1097" t="s">
        <v>3629</v>
      </c>
      <c r="Y1097">
        <v>132371</v>
      </c>
      <c r="Z1097" t="s">
        <v>1461</v>
      </c>
      <c r="AA1097" t="s">
        <v>1462</v>
      </c>
      <c r="AB1097">
        <v>3364432704</v>
      </c>
      <c r="AC1097">
        <v>13</v>
      </c>
      <c r="AD1097" t="s">
        <v>249</v>
      </c>
      <c r="AE1097" t="s">
        <v>249</v>
      </c>
      <c r="AF1097">
        <v>13</v>
      </c>
      <c r="AG1097">
        <v>11</v>
      </c>
      <c r="AH1097">
        <v>54</v>
      </c>
      <c r="AI1097" t="s">
        <v>176</v>
      </c>
      <c r="AJ1097" t="s">
        <v>1624</v>
      </c>
      <c r="AK1097" t="s">
        <v>1624</v>
      </c>
      <c r="AL1097" t="s">
        <v>177</v>
      </c>
      <c r="AM1097">
        <v>3</v>
      </c>
      <c r="AN1097">
        <v>7</v>
      </c>
      <c r="AO1097" t="s">
        <v>293</v>
      </c>
      <c r="AP1097" t="s">
        <v>294</v>
      </c>
      <c r="AQ1097">
        <v>20180527</v>
      </c>
      <c r="AR1097">
        <v>104411</v>
      </c>
      <c r="AS1097" t="s">
        <v>181</v>
      </c>
      <c r="AT1097">
        <v>60.229485699999998</v>
      </c>
      <c r="AU1097" t="s">
        <v>181</v>
      </c>
      <c r="AV1097"/>
      <c r="AW1097"/>
      <c r="AX1097"/>
      <c r="AY1097"/>
      <c r="AZ1097"/>
      <c r="BA1097"/>
      <c r="BB1097"/>
      <c r="BC1097" s="19" t="str">
        <f t="shared" si="35"/>
        <v>LLAMA</v>
      </c>
      <c r="BD1097" s="20" t="str">
        <f t="shared" si="36"/>
        <v>LLAMA DM A</v>
      </c>
      <c r="BE1097" s="12" t="e">
        <v>#N/A</v>
      </c>
    </row>
    <row r="1098" spans="3:57">
      <c r="C1098" s="114">
        <v>5234</v>
      </c>
      <c r="D1098" t="s">
        <v>167</v>
      </c>
      <c r="E1098">
        <v>516</v>
      </c>
      <c r="F1098">
        <v>561</v>
      </c>
      <c r="G1098">
        <v>509</v>
      </c>
      <c r="H1098">
        <v>551</v>
      </c>
      <c r="I1098">
        <v>2013</v>
      </c>
      <c r="J1098">
        <v>11</v>
      </c>
      <c r="K1098">
        <v>21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 t="s">
        <v>1458</v>
      </c>
      <c r="V1098" t="s">
        <v>167</v>
      </c>
      <c r="W1098" t="s">
        <v>3630</v>
      </c>
      <c r="X1098" t="s">
        <v>3631</v>
      </c>
      <c r="Y1098">
        <v>130672</v>
      </c>
      <c r="Z1098" t="s">
        <v>1348</v>
      </c>
      <c r="AA1098" t="s">
        <v>1349</v>
      </c>
      <c r="AB1098">
        <v>346436249</v>
      </c>
      <c r="AC1098">
        <v>13</v>
      </c>
      <c r="AD1098" t="s">
        <v>249</v>
      </c>
      <c r="AE1098" t="s">
        <v>249</v>
      </c>
      <c r="AF1098">
        <v>13</v>
      </c>
      <c r="AG1098">
        <v>11</v>
      </c>
      <c r="AH1098">
        <v>54</v>
      </c>
      <c r="AI1098" t="s">
        <v>176</v>
      </c>
      <c r="AJ1098" t="s">
        <v>1624</v>
      </c>
      <c r="AK1098" t="s">
        <v>1624</v>
      </c>
      <c r="AL1098" t="s">
        <v>178</v>
      </c>
      <c r="AM1098">
        <v>3</v>
      </c>
      <c r="AN1098">
        <v>131</v>
      </c>
      <c r="AO1098" t="s">
        <v>179</v>
      </c>
      <c r="AP1098" t="s">
        <v>180</v>
      </c>
      <c r="AQ1098">
        <v>20201231</v>
      </c>
      <c r="AR1098">
        <v>34458</v>
      </c>
      <c r="AS1098" t="s">
        <v>181</v>
      </c>
      <c r="AT1098">
        <v>60.013315599999999</v>
      </c>
      <c r="AU1098" t="s">
        <v>181</v>
      </c>
      <c r="AV1098"/>
      <c r="AW1098"/>
      <c r="AX1098"/>
      <c r="AY1098"/>
      <c r="AZ1098"/>
      <c r="BA1098"/>
      <c r="BB1098"/>
      <c r="BC1098" s="19" t="str">
        <f t="shared" si="35"/>
        <v>LLAMA</v>
      </c>
      <c r="BD1098" s="20" t="e">
        <f t="shared" si="36"/>
        <v>#N/A</v>
      </c>
      <c r="BE1098" s="12" t="e">
        <v>#N/A</v>
      </c>
    </row>
    <row r="1099" spans="3:57">
      <c r="C1099" s="114">
        <v>5235</v>
      </c>
      <c r="D1099" t="s">
        <v>167</v>
      </c>
      <c r="E1099">
        <v>512</v>
      </c>
      <c r="F1099">
        <v>519</v>
      </c>
      <c r="G1099">
        <v>503</v>
      </c>
      <c r="H1099">
        <v>511</v>
      </c>
      <c r="I1099">
        <v>2013</v>
      </c>
      <c r="J1099">
        <v>9</v>
      </c>
      <c r="K1099">
        <v>12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 t="s">
        <v>3632</v>
      </c>
      <c r="V1099" t="s">
        <v>214</v>
      </c>
      <c r="W1099" t="s">
        <v>3633</v>
      </c>
      <c r="X1099" t="s">
        <v>167</v>
      </c>
      <c r="Y1099">
        <v>131704</v>
      </c>
      <c r="Z1099" t="s">
        <v>371</v>
      </c>
      <c r="AA1099" t="s">
        <v>372</v>
      </c>
      <c r="AB1099">
        <v>43687731</v>
      </c>
      <c r="AC1099">
        <v>13</v>
      </c>
      <c r="AD1099" t="s">
        <v>249</v>
      </c>
      <c r="AE1099" t="s">
        <v>249</v>
      </c>
      <c r="AF1099">
        <v>13</v>
      </c>
      <c r="AG1099">
        <v>11</v>
      </c>
      <c r="AH1099">
        <v>54</v>
      </c>
      <c r="AI1099" t="s">
        <v>176</v>
      </c>
      <c r="AJ1099" t="s">
        <v>1624</v>
      </c>
      <c r="AK1099" t="s">
        <v>1624</v>
      </c>
      <c r="AL1099" t="s">
        <v>177</v>
      </c>
      <c r="AM1099">
        <v>3</v>
      </c>
      <c r="AN1099">
        <v>131</v>
      </c>
      <c r="AO1099" t="s">
        <v>179</v>
      </c>
      <c r="AP1099" t="s">
        <v>180</v>
      </c>
      <c r="AQ1099">
        <v>20201231</v>
      </c>
      <c r="AR1099">
        <v>34507</v>
      </c>
      <c r="AS1099" t="s">
        <v>181</v>
      </c>
      <c r="AT1099">
        <v>58.398199099999999</v>
      </c>
      <c r="AU1099" t="s">
        <v>181</v>
      </c>
      <c r="AV1099"/>
      <c r="AW1099"/>
      <c r="AX1099"/>
      <c r="AY1099"/>
      <c r="AZ1099"/>
      <c r="BA1099"/>
      <c r="BB1099"/>
      <c r="BC1099" s="19" t="str">
        <f t="shared" si="35"/>
        <v>LLAMA</v>
      </c>
      <c r="BD1099" s="20" t="e">
        <f t="shared" si="36"/>
        <v>#N/A</v>
      </c>
      <c r="BE1099" s="12" t="e">
        <v>#N/A</v>
      </c>
    </row>
    <row r="1100" spans="3:57">
      <c r="C1100" s="114">
        <v>5236</v>
      </c>
      <c r="D1100" t="s">
        <v>167</v>
      </c>
      <c r="E1100">
        <v>511</v>
      </c>
      <c r="F1100">
        <v>509</v>
      </c>
      <c r="G1100">
        <v>501</v>
      </c>
      <c r="H1100">
        <v>501</v>
      </c>
      <c r="I1100">
        <v>2013</v>
      </c>
      <c r="J1100">
        <v>6</v>
      </c>
      <c r="K1100">
        <v>27</v>
      </c>
      <c r="L1100">
        <v>2015</v>
      </c>
      <c r="M1100">
        <v>8</v>
      </c>
      <c r="N1100">
        <v>3</v>
      </c>
      <c r="O1100">
        <v>2015</v>
      </c>
      <c r="P1100">
        <v>8</v>
      </c>
      <c r="Q1100">
        <v>11</v>
      </c>
      <c r="R1100">
        <v>0</v>
      </c>
      <c r="S1100">
        <v>0</v>
      </c>
      <c r="T1100">
        <v>0</v>
      </c>
      <c r="U1100" t="s">
        <v>524</v>
      </c>
      <c r="V1100" t="s">
        <v>167</v>
      </c>
      <c r="W1100" t="s">
        <v>3634</v>
      </c>
      <c r="X1100" t="s">
        <v>2526</v>
      </c>
      <c r="Y1100">
        <v>990038</v>
      </c>
      <c r="Z1100" t="s">
        <v>1239</v>
      </c>
      <c r="AA1100" t="s">
        <v>358</v>
      </c>
      <c r="AB1100">
        <v>45823382</v>
      </c>
      <c r="AC1100">
        <v>13</v>
      </c>
      <c r="AD1100" t="s">
        <v>249</v>
      </c>
      <c r="AE1100" t="s">
        <v>174</v>
      </c>
      <c r="AF1100">
        <v>99</v>
      </c>
      <c r="AG1100">
        <v>11</v>
      </c>
      <c r="AH1100">
        <v>54</v>
      </c>
      <c r="AI1100" t="s">
        <v>176</v>
      </c>
      <c r="AJ1100" t="s">
        <v>1624</v>
      </c>
      <c r="AK1100" t="s">
        <v>1624</v>
      </c>
      <c r="AL1100" t="s">
        <v>177</v>
      </c>
      <c r="AM1100">
        <v>3</v>
      </c>
      <c r="AN1100">
        <v>66</v>
      </c>
      <c r="AO1100" t="s">
        <v>193</v>
      </c>
      <c r="AP1100" t="s">
        <v>294</v>
      </c>
      <c r="AQ1100">
        <v>20180527</v>
      </c>
      <c r="AR1100">
        <v>104411</v>
      </c>
      <c r="AS1100" t="s">
        <v>181</v>
      </c>
      <c r="AT1100">
        <v>58.481895199999997</v>
      </c>
      <c r="AU1100" t="s">
        <v>181</v>
      </c>
      <c r="AV1100"/>
      <c r="AW1100"/>
      <c r="AX1100"/>
      <c r="AY1100"/>
      <c r="AZ1100"/>
      <c r="BA1100"/>
      <c r="BB1100"/>
      <c r="BC1100" s="19" t="str">
        <f t="shared" si="35"/>
        <v>LLAMA</v>
      </c>
      <c r="BD1100" s="20" t="str">
        <f t="shared" si="36"/>
        <v>LLAMA CITY GDE</v>
      </c>
      <c r="BE1100" s="12" t="e">
        <v>#N/A</v>
      </c>
    </row>
    <row r="1101" spans="3:57">
      <c r="C1101" s="114">
        <v>5237</v>
      </c>
      <c r="D1101" t="s">
        <v>288</v>
      </c>
      <c r="E1101">
        <v>515</v>
      </c>
      <c r="F1101">
        <v>569</v>
      </c>
      <c r="G1101">
        <v>510</v>
      </c>
      <c r="H1101">
        <v>541</v>
      </c>
      <c r="I1101">
        <v>2013</v>
      </c>
      <c r="J1101">
        <v>7</v>
      </c>
      <c r="K1101">
        <v>26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2016</v>
      </c>
      <c r="S1101">
        <v>7</v>
      </c>
      <c r="T1101">
        <v>1</v>
      </c>
      <c r="U1101" t="s">
        <v>3635</v>
      </c>
      <c r="V1101" t="s">
        <v>167</v>
      </c>
      <c r="W1101" t="s">
        <v>3636</v>
      </c>
      <c r="X1101" t="s">
        <v>3637</v>
      </c>
      <c r="Y1101">
        <v>132763</v>
      </c>
      <c r="Z1101" t="s">
        <v>3122</v>
      </c>
      <c r="AA1101" t="s">
        <v>3257</v>
      </c>
      <c r="AB1101">
        <v>42436533</v>
      </c>
      <c r="AC1101">
        <v>13</v>
      </c>
      <c r="AD1101" t="s">
        <v>249</v>
      </c>
      <c r="AE1101" t="s">
        <v>249</v>
      </c>
      <c r="AF1101">
        <v>13</v>
      </c>
      <c r="AG1101">
        <v>11</v>
      </c>
      <c r="AH1101">
        <v>54</v>
      </c>
      <c r="AI1101" t="s">
        <v>176</v>
      </c>
      <c r="AJ1101" t="s">
        <v>1624</v>
      </c>
      <c r="AK1101" t="s">
        <v>1624</v>
      </c>
      <c r="AL1101" t="s">
        <v>177</v>
      </c>
      <c r="AM1101">
        <v>3</v>
      </c>
      <c r="AN1101">
        <v>8</v>
      </c>
      <c r="AO1101" t="s">
        <v>293</v>
      </c>
      <c r="AP1101" t="s">
        <v>294</v>
      </c>
      <c r="AQ1101">
        <v>20180527</v>
      </c>
      <c r="AR1101">
        <v>104411</v>
      </c>
      <c r="AS1101" t="s">
        <v>181</v>
      </c>
      <c r="AT1101">
        <v>58.332891699999998</v>
      </c>
      <c r="AU1101" t="s">
        <v>181</v>
      </c>
      <c r="AV1101"/>
      <c r="AW1101"/>
      <c r="AX1101"/>
      <c r="AY1101"/>
      <c r="AZ1101"/>
      <c r="BA1101"/>
      <c r="BB1101"/>
      <c r="BC1101" s="19" t="str">
        <f t="shared" si="35"/>
        <v>LLAMA</v>
      </c>
      <c r="BD1101" s="20" t="str">
        <f t="shared" si="36"/>
        <v>LLAMA DM A</v>
      </c>
      <c r="BE1101" s="12" t="e">
        <v>#N/A</v>
      </c>
    </row>
    <row r="1102" spans="3:57">
      <c r="C1102" s="114">
        <v>5238</v>
      </c>
      <c r="D1102" t="s">
        <v>167</v>
      </c>
      <c r="E1102">
        <v>511</v>
      </c>
      <c r="F1102">
        <v>509</v>
      </c>
      <c r="G1102">
        <v>501</v>
      </c>
      <c r="H1102">
        <v>501</v>
      </c>
      <c r="I1102">
        <v>2013</v>
      </c>
      <c r="J1102">
        <v>7</v>
      </c>
      <c r="K1102">
        <v>11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 t="s">
        <v>2537</v>
      </c>
      <c r="V1102" t="s">
        <v>167</v>
      </c>
      <c r="W1102" t="s">
        <v>2538</v>
      </c>
      <c r="X1102" t="s">
        <v>2539</v>
      </c>
      <c r="Y1102">
        <v>990043</v>
      </c>
      <c r="Z1102" t="s">
        <v>2104</v>
      </c>
      <c r="AA1102" t="s">
        <v>424</v>
      </c>
      <c r="AB1102">
        <v>45673198</v>
      </c>
      <c r="AC1102">
        <v>99</v>
      </c>
      <c r="AD1102" t="s">
        <v>174</v>
      </c>
      <c r="AE1102" t="s">
        <v>174</v>
      </c>
      <c r="AF1102">
        <v>99</v>
      </c>
      <c r="AG1102">
        <v>11</v>
      </c>
      <c r="AH1102">
        <v>54</v>
      </c>
      <c r="AI1102" t="s">
        <v>176</v>
      </c>
      <c r="AJ1102" t="s">
        <v>1624</v>
      </c>
      <c r="AK1102" t="s">
        <v>1624</v>
      </c>
      <c r="AL1102" t="s">
        <v>178</v>
      </c>
      <c r="AM1102">
        <v>3</v>
      </c>
      <c r="AN1102">
        <v>7</v>
      </c>
      <c r="AO1102" t="s">
        <v>293</v>
      </c>
      <c r="AP1102" t="s">
        <v>294</v>
      </c>
      <c r="AQ1102">
        <v>20180527</v>
      </c>
      <c r="AR1102">
        <v>104411</v>
      </c>
      <c r="AS1102" t="s">
        <v>181</v>
      </c>
      <c r="AT1102">
        <v>58.516533299999999</v>
      </c>
      <c r="AU1102" t="s">
        <v>181</v>
      </c>
      <c r="AV1102"/>
      <c r="AW1102"/>
      <c r="AX1102"/>
      <c r="AY1102"/>
      <c r="AZ1102"/>
      <c r="BA1102"/>
      <c r="BB1102"/>
      <c r="BC1102" s="19" t="str">
        <f t="shared" si="35"/>
        <v>LLAMA</v>
      </c>
      <c r="BD1102" s="20" t="str">
        <f t="shared" si="36"/>
        <v>LLAMA DM A</v>
      </c>
      <c r="BE1102" s="12" t="e">
        <v>#N/A</v>
      </c>
    </row>
    <row r="1103" spans="3:57">
      <c r="C1103" s="114">
        <v>5239</v>
      </c>
      <c r="D1103" t="s">
        <v>288</v>
      </c>
      <c r="E1103">
        <v>511</v>
      </c>
      <c r="F1103">
        <v>529</v>
      </c>
      <c r="G1103">
        <v>501</v>
      </c>
      <c r="H1103">
        <v>501</v>
      </c>
      <c r="I1103">
        <v>2013</v>
      </c>
      <c r="J1103">
        <v>9</v>
      </c>
      <c r="K1103">
        <v>19</v>
      </c>
      <c r="L1103">
        <v>2015</v>
      </c>
      <c r="M1103">
        <v>6</v>
      </c>
      <c r="N1103">
        <v>25</v>
      </c>
      <c r="O1103">
        <v>2015</v>
      </c>
      <c r="P1103">
        <v>8</v>
      </c>
      <c r="Q1103">
        <v>30</v>
      </c>
      <c r="R1103">
        <v>2015</v>
      </c>
      <c r="S1103">
        <v>12</v>
      </c>
      <c r="T1103">
        <v>31</v>
      </c>
      <c r="U1103" t="s">
        <v>3638</v>
      </c>
      <c r="V1103" t="s">
        <v>214</v>
      </c>
      <c r="W1103" t="s">
        <v>3639</v>
      </c>
      <c r="X1103" t="s">
        <v>3640</v>
      </c>
      <c r="Y1103">
        <v>131390</v>
      </c>
      <c r="Z1103" t="s">
        <v>1660</v>
      </c>
      <c r="AA1103" t="s">
        <v>1661</v>
      </c>
      <c r="AB1103">
        <v>2320439193</v>
      </c>
      <c r="AC1103">
        <v>13</v>
      </c>
      <c r="AD1103" t="s">
        <v>249</v>
      </c>
      <c r="AE1103" t="s">
        <v>249</v>
      </c>
      <c r="AF1103">
        <v>13</v>
      </c>
      <c r="AG1103">
        <v>11</v>
      </c>
      <c r="AH1103">
        <v>54</v>
      </c>
      <c r="AI1103" t="s">
        <v>176</v>
      </c>
      <c r="AJ1103" t="s">
        <v>1624</v>
      </c>
      <c r="AK1103" t="s">
        <v>1624</v>
      </c>
      <c r="AL1103" t="s">
        <v>177</v>
      </c>
      <c r="AM1103">
        <v>3</v>
      </c>
      <c r="AN1103">
        <v>10</v>
      </c>
      <c r="AO1103" t="s">
        <v>855</v>
      </c>
      <c r="AP1103" t="s">
        <v>294</v>
      </c>
      <c r="AQ1103">
        <v>20180527</v>
      </c>
      <c r="AR1103">
        <v>104411</v>
      </c>
      <c r="AS1103" t="s">
        <v>181</v>
      </c>
      <c r="AT1103">
        <v>58.717443000000003</v>
      </c>
      <c r="AU1103" t="s">
        <v>181</v>
      </c>
      <c r="AV1103"/>
      <c r="AW1103"/>
      <c r="AX1103"/>
      <c r="AY1103"/>
      <c r="AZ1103"/>
      <c r="BA1103"/>
      <c r="BB1103"/>
      <c r="BC1103" s="19" t="str">
        <f t="shared" si="35"/>
        <v>LLAMA</v>
      </c>
      <c r="BD1103" s="20" t="str">
        <f t="shared" si="36"/>
        <v>LLAMA DM B</v>
      </c>
      <c r="BE1103" s="12" t="e">
        <v>#N/A</v>
      </c>
    </row>
    <row r="1104" spans="3:57">
      <c r="C1104" s="114">
        <v>5240</v>
      </c>
      <c r="D1104" t="s">
        <v>288</v>
      </c>
      <c r="E1104">
        <v>511</v>
      </c>
      <c r="F1104">
        <v>529</v>
      </c>
      <c r="G1104">
        <v>501</v>
      </c>
      <c r="H1104">
        <v>501</v>
      </c>
      <c r="I1104">
        <v>2013</v>
      </c>
      <c r="J1104">
        <v>6</v>
      </c>
      <c r="K1104">
        <v>27</v>
      </c>
      <c r="L1104">
        <v>2015</v>
      </c>
      <c r="M1104">
        <v>12</v>
      </c>
      <c r="N1104">
        <v>12</v>
      </c>
      <c r="O1104">
        <v>2015</v>
      </c>
      <c r="P1104">
        <v>12</v>
      </c>
      <c r="Q1104">
        <v>12</v>
      </c>
      <c r="R1104">
        <v>2015</v>
      </c>
      <c r="S1104">
        <v>11</v>
      </c>
      <c r="T1104">
        <v>17</v>
      </c>
      <c r="U1104" t="s">
        <v>3641</v>
      </c>
      <c r="V1104" t="s">
        <v>167</v>
      </c>
      <c r="W1104" t="s">
        <v>3642</v>
      </c>
      <c r="X1104" t="s">
        <v>3643</v>
      </c>
      <c r="Y1104">
        <v>131847</v>
      </c>
      <c r="Z1104" t="s">
        <v>882</v>
      </c>
      <c r="AA1104" t="s">
        <v>644</v>
      </c>
      <c r="AB1104">
        <v>46670012</v>
      </c>
      <c r="AC1104">
        <v>13</v>
      </c>
      <c r="AD1104" t="s">
        <v>249</v>
      </c>
      <c r="AE1104" t="s">
        <v>249</v>
      </c>
      <c r="AF1104">
        <v>13</v>
      </c>
      <c r="AG1104">
        <v>11</v>
      </c>
      <c r="AH1104">
        <v>54</v>
      </c>
      <c r="AI1104" t="s">
        <v>176</v>
      </c>
      <c r="AJ1104" t="s">
        <v>1624</v>
      </c>
      <c r="AK1104" t="s">
        <v>1624</v>
      </c>
      <c r="AL1104" t="s">
        <v>177</v>
      </c>
      <c r="AM1104">
        <v>3</v>
      </c>
      <c r="AN1104">
        <v>28</v>
      </c>
      <c r="AO1104" t="s">
        <v>855</v>
      </c>
      <c r="AP1104" t="s">
        <v>294</v>
      </c>
      <c r="AQ1104">
        <v>20180527</v>
      </c>
      <c r="AR1104">
        <v>104411</v>
      </c>
      <c r="AS1104" t="s">
        <v>181</v>
      </c>
      <c r="AT1104">
        <v>58.719352000000001</v>
      </c>
      <c r="AU1104" t="s">
        <v>181</v>
      </c>
      <c r="AV1104"/>
      <c r="AW1104"/>
      <c r="AX1104"/>
      <c r="AY1104"/>
      <c r="AZ1104"/>
      <c r="BA1104"/>
      <c r="BB1104"/>
      <c r="BC1104" s="19" t="str">
        <f t="shared" si="35"/>
        <v>LLAMA</v>
      </c>
      <c r="BD1104" s="20" t="str">
        <f t="shared" si="36"/>
        <v>LLAMA DM B</v>
      </c>
      <c r="BE1104" s="12" t="e">
        <v>#N/A</v>
      </c>
    </row>
    <row r="1105" spans="3:57">
      <c r="C1105" s="114">
        <v>5241</v>
      </c>
      <c r="D1105" t="s">
        <v>288</v>
      </c>
      <c r="E1105">
        <v>511</v>
      </c>
      <c r="F1105">
        <v>509</v>
      </c>
      <c r="G1105">
        <v>501</v>
      </c>
      <c r="H1105">
        <v>501</v>
      </c>
      <c r="I1105">
        <v>2013</v>
      </c>
      <c r="J1105">
        <v>8</v>
      </c>
      <c r="K1105">
        <v>8</v>
      </c>
      <c r="L1105">
        <v>2015</v>
      </c>
      <c r="M1105">
        <v>1</v>
      </c>
      <c r="N1105">
        <v>1</v>
      </c>
      <c r="O1105">
        <v>2015</v>
      </c>
      <c r="P1105">
        <v>1</v>
      </c>
      <c r="Q1105">
        <v>20</v>
      </c>
      <c r="R1105">
        <v>2016</v>
      </c>
      <c r="S1105">
        <v>6</v>
      </c>
      <c r="T1105">
        <v>30</v>
      </c>
      <c r="U1105" t="s">
        <v>3644</v>
      </c>
      <c r="V1105" t="s">
        <v>167</v>
      </c>
      <c r="W1105" t="s">
        <v>3645</v>
      </c>
      <c r="X1105" t="s">
        <v>3646</v>
      </c>
      <c r="Y1105">
        <v>990001</v>
      </c>
      <c r="Z1105" t="s">
        <v>174</v>
      </c>
      <c r="AA1105" t="s">
        <v>1156</v>
      </c>
      <c r="AB1105">
        <v>40000000</v>
      </c>
      <c r="AC1105">
        <v>99</v>
      </c>
      <c r="AD1105" t="s">
        <v>174</v>
      </c>
      <c r="AE1105" t="s">
        <v>174</v>
      </c>
      <c r="AF1105">
        <v>99</v>
      </c>
      <c r="AG1105">
        <v>11</v>
      </c>
      <c r="AH1105">
        <v>54</v>
      </c>
      <c r="AI1105" t="s">
        <v>273</v>
      </c>
      <c r="AJ1105" t="s">
        <v>1624</v>
      </c>
      <c r="AK1105" t="s">
        <v>1624</v>
      </c>
      <c r="AL1105" t="s">
        <v>177</v>
      </c>
      <c r="AM1105">
        <v>0</v>
      </c>
      <c r="AN1105">
        <v>8</v>
      </c>
      <c r="AO1105" t="s">
        <v>293</v>
      </c>
      <c r="AP1105" t="s">
        <v>294</v>
      </c>
      <c r="AQ1105">
        <v>20180527</v>
      </c>
      <c r="AR1105">
        <v>104411</v>
      </c>
      <c r="AS1105" t="s">
        <v>181</v>
      </c>
      <c r="AT1105">
        <v>58.449259400000003</v>
      </c>
      <c r="AU1105" t="s">
        <v>181</v>
      </c>
      <c r="AV1105"/>
      <c r="AW1105"/>
      <c r="AX1105"/>
      <c r="AY1105"/>
      <c r="AZ1105"/>
      <c r="BA1105"/>
      <c r="BB1105"/>
      <c r="BC1105" s="19" t="str">
        <f t="shared" si="35"/>
        <v>TRA</v>
      </c>
      <c r="BD1105" s="20" t="str">
        <f t="shared" si="36"/>
        <v>TRA DM A</v>
      </c>
      <c r="BE1105" s="12" t="e">
        <v>#N/A</v>
      </c>
    </row>
    <row r="1106" spans="3:57">
      <c r="C1106" s="114">
        <v>5242</v>
      </c>
      <c r="D1106" t="s">
        <v>167</v>
      </c>
      <c r="E1106">
        <v>515</v>
      </c>
      <c r="F1106">
        <v>569</v>
      </c>
      <c r="G1106">
        <v>510</v>
      </c>
      <c r="H1106">
        <v>541</v>
      </c>
      <c r="I1106">
        <v>2013</v>
      </c>
      <c r="J1106">
        <v>6</v>
      </c>
      <c r="K1106">
        <v>19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 t="s">
        <v>434</v>
      </c>
      <c r="V1106" t="s">
        <v>167</v>
      </c>
      <c r="W1106" t="s">
        <v>2523</v>
      </c>
      <c r="X1106" t="s">
        <v>2524</v>
      </c>
      <c r="Y1106">
        <v>990024</v>
      </c>
      <c r="Z1106" t="s">
        <v>1400</v>
      </c>
      <c r="AA1106" t="s">
        <v>226</v>
      </c>
      <c r="AB1106">
        <v>49241383</v>
      </c>
      <c r="AC1106">
        <v>99</v>
      </c>
      <c r="AD1106" t="s">
        <v>174</v>
      </c>
      <c r="AE1106" t="s">
        <v>174</v>
      </c>
      <c r="AF1106">
        <v>99</v>
      </c>
      <c r="AG1106">
        <v>11</v>
      </c>
      <c r="AH1106">
        <v>54</v>
      </c>
      <c r="AI1106" t="s">
        <v>176</v>
      </c>
      <c r="AJ1106" t="s">
        <v>1624</v>
      </c>
      <c r="AK1106" t="s">
        <v>1624</v>
      </c>
      <c r="AL1106" t="s">
        <v>178</v>
      </c>
      <c r="AM1106">
        <v>3</v>
      </c>
      <c r="AN1106">
        <v>8</v>
      </c>
      <c r="AO1106" t="s">
        <v>293</v>
      </c>
      <c r="AP1106" t="s">
        <v>1024</v>
      </c>
      <c r="AQ1106">
        <v>20181211</v>
      </c>
      <c r="AR1106">
        <v>104603</v>
      </c>
      <c r="AS1106" t="s">
        <v>181</v>
      </c>
      <c r="AT1106">
        <v>58.431988599999997</v>
      </c>
      <c r="AU1106" t="s">
        <v>181</v>
      </c>
      <c r="AV1106"/>
      <c r="AW1106"/>
      <c r="AX1106"/>
      <c r="AY1106"/>
      <c r="AZ1106"/>
      <c r="BA1106"/>
      <c r="BB1106"/>
      <c r="BC1106" s="19" t="str">
        <f t="shared" si="35"/>
        <v>LLAMA</v>
      </c>
      <c r="BD1106" s="20" t="str">
        <f t="shared" si="36"/>
        <v>LLAMA DM A</v>
      </c>
      <c r="BE1106" s="12" t="e">
        <v>#N/A</v>
      </c>
    </row>
    <row r="1107" spans="3:57">
      <c r="C1107" s="114">
        <v>5243</v>
      </c>
      <c r="D1107" t="s">
        <v>167</v>
      </c>
      <c r="E1107">
        <v>511</v>
      </c>
      <c r="F1107">
        <v>509</v>
      </c>
      <c r="G1107">
        <v>501</v>
      </c>
      <c r="H1107">
        <v>501</v>
      </c>
      <c r="I1107">
        <v>2013</v>
      </c>
      <c r="J1107">
        <v>8</v>
      </c>
      <c r="K1107">
        <v>22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 t="s">
        <v>3647</v>
      </c>
      <c r="V1107" t="s">
        <v>167</v>
      </c>
      <c r="W1107" t="s">
        <v>3648</v>
      </c>
      <c r="X1107" t="s">
        <v>3649</v>
      </c>
      <c r="Y1107">
        <v>990019</v>
      </c>
      <c r="Z1107" t="s">
        <v>2833</v>
      </c>
      <c r="AA1107" t="s">
        <v>424</v>
      </c>
      <c r="AB1107">
        <v>45668073</v>
      </c>
      <c r="AC1107">
        <v>99</v>
      </c>
      <c r="AD1107" t="s">
        <v>174</v>
      </c>
      <c r="AE1107" t="s">
        <v>174</v>
      </c>
      <c r="AF1107">
        <v>99</v>
      </c>
      <c r="AG1107">
        <v>11</v>
      </c>
      <c r="AH1107">
        <v>54</v>
      </c>
      <c r="AI1107" t="s">
        <v>176</v>
      </c>
      <c r="AJ1107" t="s">
        <v>1624</v>
      </c>
      <c r="AK1107" t="s">
        <v>1624</v>
      </c>
      <c r="AL1107" t="s">
        <v>178</v>
      </c>
      <c r="AM1107">
        <v>3</v>
      </c>
      <c r="AN1107">
        <v>131</v>
      </c>
      <c r="AO1107" t="s">
        <v>179</v>
      </c>
      <c r="AP1107" t="s">
        <v>180</v>
      </c>
      <c r="AQ1107">
        <v>20201231</v>
      </c>
      <c r="AR1107">
        <v>34515</v>
      </c>
      <c r="AS1107" t="s">
        <v>181</v>
      </c>
      <c r="AT1107">
        <v>58.509358499999998</v>
      </c>
      <c r="AU1107" t="s">
        <v>181</v>
      </c>
      <c r="AV1107"/>
      <c r="AW1107"/>
      <c r="AX1107"/>
      <c r="AY1107"/>
      <c r="AZ1107"/>
      <c r="BA1107"/>
      <c r="BB1107"/>
      <c r="BC1107" s="19" t="str">
        <f t="shared" si="35"/>
        <v>LLAMA</v>
      </c>
      <c r="BD1107" s="20" t="e">
        <f t="shared" si="36"/>
        <v>#N/A</v>
      </c>
      <c r="BE1107" s="12" t="e">
        <v>#N/A</v>
      </c>
    </row>
    <row r="1108" spans="3:57">
      <c r="C1108" s="114">
        <v>5244</v>
      </c>
      <c r="D1108" t="s">
        <v>167</v>
      </c>
      <c r="E1108">
        <v>511</v>
      </c>
      <c r="F1108">
        <v>509</v>
      </c>
      <c r="G1108">
        <v>501</v>
      </c>
      <c r="H1108">
        <v>501</v>
      </c>
      <c r="I1108">
        <v>2013</v>
      </c>
      <c r="J1108">
        <v>7</v>
      </c>
      <c r="K1108">
        <v>31</v>
      </c>
      <c r="L1108">
        <v>2015</v>
      </c>
      <c r="M1108">
        <v>9</v>
      </c>
      <c r="N1108">
        <v>14</v>
      </c>
      <c r="O1108">
        <v>2015</v>
      </c>
      <c r="P1108">
        <v>12</v>
      </c>
      <c r="Q1108">
        <v>31</v>
      </c>
      <c r="R1108">
        <v>0</v>
      </c>
      <c r="S1108">
        <v>0</v>
      </c>
      <c r="T1108">
        <v>0</v>
      </c>
      <c r="U1108" t="s">
        <v>3650</v>
      </c>
      <c r="V1108" t="s">
        <v>167</v>
      </c>
      <c r="W1108" t="s">
        <v>3651</v>
      </c>
      <c r="X1108" t="s">
        <v>1213</v>
      </c>
      <c r="Y1108">
        <v>132370</v>
      </c>
      <c r="Z1108" t="s">
        <v>811</v>
      </c>
      <c r="AA1108" t="s">
        <v>1121</v>
      </c>
      <c r="AB1108">
        <v>46647590</v>
      </c>
      <c r="AC1108">
        <v>13</v>
      </c>
      <c r="AD1108" t="s">
        <v>249</v>
      </c>
      <c r="AE1108" t="s">
        <v>249</v>
      </c>
      <c r="AF1108">
        <v>13</v>
      </c>
      <c r="AG1108">
        <v>11</v>
      </c>
      <c r="AH1108">
        <v>54</v>
      </c>
      <c r="AI1108" t="s">
        <v>176</v>
      </c>
      <c r="AJ1108" t="s">
        <v>1624</v>
      </c>
      <c r="AK1108" t="s">
        <v>1624</v>
      </c>
      <c r="AL1108" t="s">
        <v>177</v>
      </c>
      <c r="AM1108">
        <v>3</v>
      </c>
      <c r="AN1108">
        <v>30</v>
      </c>
      <c r="AO1108" t="s">
        <v>293</v>
      </c>
      <c r="AP1108" t="s">
        <v>194</v>
      </c>
      <c r="AQ1108">
        <v>20200906</v>
      </c>
      <c r="AR1108">
        <v>95314</v>
      </c>
      <c r="AS1108" t="s">
        <v>181</v>
      </c>
      <c r="AT1108">
        <v>58.702520499999999</v>
      </c>
      <c r="AU1108" t="s">
        <v>181</v>
      </c>
      <c r="AV1108"/>
      <c r="AW1108"/>
      <c r="AX1108"/>
      <c r="AY1108"/>
      <c r="AZ1108"/>
      <c r="BA1108"/>
      <c r="BB1108"/>
      <c r="BC1108" s="19" t="str">
        <f t="shared" si="35"/>
        <v>LLAMA</v>
      </c>
      <c r="BD1108" s="20" t="str">
        <f t="shared" si="36"/>
        <v>LLAMA DM A</v>
      </c>
      <c r="BE1108" s="12" t="e">
        <v>#N/A</v>
      </c>
    </row>
    <row r="1109" spans="3:57">
      <c r="C1109" s="114">
        <v>5245</v>
      </c>
      <c r="D1109" t="s">
        <v>167</v>
      </c>
      <c r="E1109">
        <v>511</v>
      </c>
      <c r="F1109">
        <v>509</v>
      </c>
      <c r="G1109">
        <v>501</v>
      </c>
      <c r="H1109">
        <v>501</v>
      </c>
      <c r="I1109">
        <v>2014</v>
      </c>
      <c r="J1109">
        <v>3</v>
      </c>
      <c r="K1109">
        <v>31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 t="s">
        <v>3652</v>
      </c>
      <c r="V1109" t="s">
        <v>167</v>
      </c>
      <c r="W1109" t="s">
        <v>3653</v>
      </c>
      <c r="X1109" t="s">
        <v>3654</v>
      </c>
      <c r="Y1109">
        <v>132211</v>
      </c>
      <c r="Z1109" t="s">
        <v>1015</v>
      </c>
      <c r="AA1109" t="s">
        <v>1016</v>
      </c>
      <c r="AB1109">
        <v>46563896</v>
      </c>
      <c r="AC1109">
        <v>13</v>
      </c>
      <c r="AD1109" t="s">
        <v>249</v>
      </c>
      <c r="AE1109" t="s">
        <v>249</v>
      </c>
      <c r="AF1109">
        <v>13</v>
      </c>
      <c r="AG1109">
        <v>11</v>
      </c>
      <c r="AH1109">
        <v>54</v>
      </c>
      <c r="AI1109" t="s">
        <v>176</v>
      </c>
      <c r="AJ1109" t="s">
        <v>1624</v>
      </c>
      <c r="AK1109" t="s">
        <v>1624</v>
      </c>
      <c r="AL1109" t="s">
        <v>178</v>
      </c>
      <c r="AM1109">
        <v>3</v>
      </c>
      <c r="AN1109">
        <v>66</v>
      </c>
      <c r="AO1109" t="s">
        <v>193</v>
      </c>
      <c r="AP1109" t="s">
        <v>194</v>
      </c>
      <c r="AQ1109">
        <v>20200906</v>
      </c>
      <c r="AR1109">
        <v>95314</v>
      </c>
      <c r="AS1109" t="s">
        <v>181</v>
      </c>
      <c r="AT1109">
        <v>58.7191665</v>
      </c>
      <c r="AU1109" t="s">
        <v>181</v>
      </c>
      <c r="AV1109"/>
      <c r="AW1109"/>
      <c r="AX1109"/>
      <c r="AY1109"/>
      <c r="AZ1109"/>
      <c r="BA1109"/>
      <c r="BB1109"/>
      <c r="BC1109" s="19" t="str">
        <f t="shared" si="35"/>
        <v>LLAMA</v>
      </c>
      <c r="BD1109" s="20" t="str">
        <f t="shared" si="36"/>
        <v>LLAMA CITY GDE</v>
      </c>
      <c r="BE1109" s="12" t="e">
        <v>#N/A</v>
      </c>
    </row>
    <row r="1110" spans="3:57">
      <c r="C1110" s="114">
        <v>5246</v>
      </c>
      <c r="D1110" t="s">
        <v>288</v>
      </c>
      <c r="E1110">
        <v>512</v>
      </c>
      <c r="F1110">
        <v>539</v>
      </c>
      <c r="G1110">
        <v>503</v>
      </c>
      <c r="H1110">
        <v>511</v>
      </c>
      <c r="I1110">
        <v>2013</v>
      </c>
      <c r="J1110">
        <v>8</v>
      </c>
      <c r="K1110">
        <v>31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2021</v>
      </c>
      <c r="S1110">
        <v>9</v>
      </c>
      <c r="T1110">
        <v>7</v>
      </c>
      <c r="U1110" t="s">
        <v>307</v>
      </c>
      <c r="V1110" t="s">
        <v>167</v>
      </c>
      <c r="W1110" t="s">
        <v>3655</v>
      </c>
      <c r="X1110" t="s">
        <v>3656</v>
      </c>
      <c r="Y1110">
        <v>130056</v>
      </c>
      <c r="Z1110" t="s">
        <v>643</v>
      </c>
      <c r="AA1110" t="s">
        <v>644</v>
      </c>
      <c r="AB1110">
        <v>42368958</v>
      </c>
      <c r="AC1110">
        <v>13</v>
      </c>
      <c r="AD1110" t="s">
        <v>249</v>
      </c>
      <c r="AE1110" t="s">
        <v>249</v>
      </c>
      <c r="AF1110">
        <v>13</v>
      </c>
      <c r="AG1110">
        <v>11</v>
      </c>
      <c r="AH1110">
        <v>54</v>
      </c>
      <c r="AI1110" t="s">
        <v>176</v>
      </c>
      <c r="AJ1110" t="s">
        <v>1624</v>
      </c>
      <c r="AK1110" t="s">
        <v>1624</v>
      </c>
      <c r="AL1110" t="s">
        <v>177</v>
      </c>
      <c r="AM1110">
        <v>3</v>
      </c>
      <c r="AN1110">
        <v>141</v>
      </c>
      <c r="AO1110" t="s">
        <v>219</v>
      </c>
      <c r="AP1110" t="s">
        <v>3139</v>
      </c>
      <c r="AQ1110">
        <v>20210907</v>
      </c>
      <c r="AR1110">
        <v>135445</v>
      </c>
      <c r="AS1110" t="s">
        <v>181</v>
      </c>
      <c r="AT1110">
        <v>58.352005400000003</v>
      </c>
      <c r="AU1110" t="s">
        <v>181</v>
      </c>
      <c r="AV1110"/>
      <c r="AW1110"/>
      <c r="AX1110"/>
      <c r="AY1110"/>
      <c r="AZ1110"/>
      <c r="BA1110"/>
      <c r="BB1110"/>
      <c r="BC1110" s="19" t="str">
        <f t="shared" si="35"/>
        <v>LLAMA</v>
      </c>
      <c r="BD1110" s="20" t="e">
        <f t="shared" si="36"/>
        <v>#N/A</v>
      </c>
      <c r="BE1110" s="12" t="e">
        <v>#N/A</v>
      </c>
    </row>
    <row r="1111" spans="3:57">
      <c r="C1111" s="114">
        <v>5247</v>
      </c>
      <c r="D1111" t="s">
        <v>288</v>
      </c>
      <c r="E1111">
        <v>512</v>
      </c>
      <c r="F1111">
        <v>539</v>
      </c>
      <c r="G1111">
        <v>503</v>
      </c>
      <c r="H1111">
        <v>511</v>
      </c>
      <c r="I1111">
        <v>2013</v>
      </c>
      <c r="J1111">
        <v>9</v>
      </c>
      <c r="K1111">
        <v>5</v>
      </c>
      <c r="L1111">
        <v>2016</v>
      </c>
      <c r="M1111">
        <v>4</v>
      </c>
      <c r="N1111">
        <v>16</v>
      </c>
      <c r="O1111">
        <v>2016</v>
      </c>
      <c r="P1111">
        <v>5</v>
      </c>
      <c r="Q1111">
        <v>16</v>
      </c>
      <c r="R1111">
        <v>2017</v>
      </c>
      <c r="S1111">
        <v>8</v>
      </c>
      <c r="T1111">
        <v>30</v>
      </c>
      <c r="U1111" t="s">
        <v>3657</v>
      </c>
      <c r="V1111" t="s">
        <v>167</v>
      </c>
      <c r="W1111" t="s">
        <v>3658</v>
      </c>
      <c r="X1111" t="s">
        <v>2758</v>
      </c>
      <c r="Y1111">
        <v>131687</v>
      </c>
      <c r="Z1111" t="s">
        <v>616</v>
      </c>
      <c r="AA1111" t="s">
        <v>617</v>
      </c>
      <c r="AB1111">
        <v>40000000</v>
      </c>
      <c r="AC1111">
        <v>13</v>
      </c>
      <c r="AD1111" t="s">
        <v>249</v>
      </c>
      <c r="AE1111" t="s">
        <v>249</v>
      </c>
      <c r="AF1111">
        <v>13</v>
      </c>
      <c r="AG1111">
        <v>11</v>
      </c>
      <c r="AH1111">
        <v>54</v>
      </c>
      <c r="AI1111" t="s">
        <v>273</v>
      </c>
      <c r="AJ1111" t="s">
        <v>1624</v>
      </c>
      <c r="AK1111" t="s">
        <v>1624</v>
      </c>
      <c r="AL1111" t="s">
        <v>177</v>
      </c>
      <c r="AM1111">
        <v>0</v>
      </c>
      <c r="AN1111">
        <v>9</v>
      </c>
      <c r="AO1111" t="s">
        <v>855</v>
      </c>
      <c r="AP1111" t="s">
        <v>294</v>
      </c>
      <c r="AQ1111">
        <v>20180527</v>
      </c>
      <c r="AR1111">
        <v>104411</v>
      </c>
      <c r="AS1111" t="s">
        <v>181</v>
      </c>
      <c r="AT1111">
        <v>58.575703799999999</v>
      </c>
      <c r="AU1111" t="s">
        <v>181</v>
      </c>
      <c r="AV1111"/>
      <c r="AW1111"/>
      <c r="AX1111"/>
      <c r="AY1111"/>
      <c r="AZ1111"/>
      <c r="BA1111"/>
      <c r="BB1111"/>
      <c r="BC1111" s="19" t="str">
        <f t="shared" si="35"/>
        <v>TRA</v>
      </c>
      <c r="BD1111" s="20" t="str">
        <f t="shared" si="36"/>
        <v>TRA DM B</v>
      </c>
      <c r="BE1111" s="12" t="e">
        <v>#N/A</v>
      </c>
    </row>
    <row r="1112" spans="3:57">
      <c r="C1112" s="114">
        <v>5248</v>
      </c>
      <c r="D1112" t="s">
        <v>167</v>
      </c>
      <c r="E1112">
        <v>511</v>
      </c>
      <c r="F1112">
        <v>509</v>
      </c>
      <c r="G1112">
        <v>501</v>
      </c>
      <c r="H1112">
        <v>501</v>
      </c>
      <c r="I1112">
        <v>2013</v>
      </c>
      <c r="J1112">
        <v>9</v>
      </c>
      <c r="K1112">
        <v>27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 t="s">
        <v>3659</v>
      </c>
      <c r="V1112" t="s">
        <v>167</v>
      </c>
      <c r="W1112" t="s">
        <v>3660</v>
      </c>
      <c r="X1112" t="s">
        <v>3661</v>
      </c>
      <c r="Y1112">
        <v>990015</v>
      </c>
      <c r="Z1112" t="s">
        <v>1986</v>
      </c>
      <c r="AA1112" t="s">
        <v>358</v>
      </c>
      <c r="AB1112">
        <v>45842585</v>
      </c>
      <c r="AC1112">
        <v>99</v>
      </c>
      <c r="AD1112" t="s">
        <v>174</v>
      </c>
      <c r="AE1112" t="s">
        <v>174</v>
      </c>
      <c r="AF1112">
        <v>99</v>
      </c>
      <c r="AG1112">
        <v>11</v>
      </c>
      <c r="AH1112">
        <v>54</v>
      </c>
      <c r="AI1112" t="s">
        <v>176</v>
      </c>
      <c r="AJ1112" t="s">
        <v>1624</v>
      </c>
      <c r="AK1112" t="s">
        <v>1624</v>
      </c>
      <c r="AL1112" t="s">
        <v>177</v>
      </c>
      <c r="AM1112">
        <v>3</v>
      </c>
      <c r="AN1112">
        <v>30</v>
      </c>
      <c r="AO1112" t="s">
        <v>293</v>
      </c>
      <c r="AP1112" t="s">
        <v>294</v>
      </c>
      <c r="AQ1112">
        <v>20180527</v>
      </c>
      <c r="AR1112">
        <v>104411</v>
      </c>
      <c r="AS1112" t="s">
        <v>181</v>
      </c>
      <c r="AT1112">
        <v>58.458669899999997</v>
      </c>
      <c r="AU1112" t="s">
        <v>181</v>
      </c>
      <c r="AV1112"/>
      <c r="AW1112"/>
      <c r="AX1112"/>
      <c r="AY1112"/>
      <c r="AZ1112"/>
      <c r="BA1112"/>
      <c r="BB1112"/>
      <c r="BC1112" s="19" t="str">
        <f t="shared" si="35"/>
        <v>LLAMA</v>
      </c>
      <c r="BD1112" s="20" t="str">
        <f t="shared" si="36"/>
        <v>LLAMA DM A</v>
      </c>
      <c r="BE1112" s="12" t="e">
        <v>#N/A</v>
      </c>
    </row>
    <row r="1113" spans="3:57">
      <c r="C1113" s="114">
        <v>5249</v>
      </c>
      <c r="D1113" t="s">
        <v>288</v>
      </c>
      <c r="E1113">
        <v>515</v>
      </c>
      <c r="F1113">
        <v>589</v>
      </c>
      <c r="G1113">
        <v>510</v>
      </c>
      <c r="H1113">
        <v>541</v>
      </c>
      <c r="I1113">
        <v>2013</v>
      </c>
      <c r="J1113">
        <v>12</v>
      </c>
      <c r="K1113">
        <v>6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2017</v>
      </c>
      <c r="S1113">
        <v>8</v>
      </c>
      <c r="T1113">
        <v>1</v>
      </c>
      <c r="U1113" t="s">
        <v>3662</v>
      </c>
      <c r="V1113" t="s">
        <v>167</v>
      </c>
      <c r="W1113" t="s">
        <v>3663</v>
      </c>
      <c r="X1113" t="s">
        <v>3664</v>
      </c>
      <c r="Y1113">
        <v>990005</v>
      </c>
      <c r="Z1113" t="s">
        <v>1201</v>
      </c>
      <c r="AA1113" t="s">
        <v>3665</v>
      </c>
      <c r="AB1113">
        <v>40000000</v>
      </c>
      <c r="AC1113">
        <v>99</v>
      </c>
      <c r="AD1113" t="s">
        <v>174</v>
      </c>
      <c r="AE1113" t="s">
        <v>174</v>
      </c>
      <c r="AF1113">
        <v>99</v>
      </c>
      <c r="AG1113">
        <v>11</v>
      </c>
      <c r="AH1113">
        <v>54</v>
      </c>
      <c r="AI1113" t="s">
        <v>176</v>
      </c>
      <c r="AJ1113" t="s">
        <v>1624</v>
      </c>
      <c r="AK1113" t="s">
        <v>1624</v>
      </c>
      <c r="AL1113" t="s">
        <v>178</v>
      </c>
      <c r="AM1113">
        <v>3</v>
      </c>
      <c r="AN1113">
        <v>9</v>
      </c>
      <c r="AO1113" t="s">
        <v>855</v>
      </c>
      <c r="AP1113" t="s">
        <v>294</v>
      </c>
      <c r="AQ1113">
        <v>20180527</v>
      </c>
      <c r="AR1113">
        <v>104411</v>
      </c>
      <c r="AS1113" t="s">
        <v>181</v>
      </c>
      <c r="AT1113">
        <v>58.3764568</v>
      </c>
      <c r="AU1113" t="s">
        <v>181</v>
      </c>
      <c r="AV1113"/>
      <c r="AW1113"/>
      <c r="AX1113"/>
      <c r="AY1113"/>
      <c r="AZ1113"/>
      <c r="BA1113"/>
      <c r="BB1113"/>
      <c r="BC1113" s="19" t="str">
        <f t="shared" si="35"/>
        <v>LLAMA</v>
      </c>
      <c r="BD1113" s="20" t="str">
        <f t="shared" si="36"/>
        <v>LLAMA DM B</v>
      </c>
      <c r="BE1113" s="12" t="e">
        <v>#N/A</v>
      </c>
    </row>
    <row r="1114" spans="3:57">
      <c r="C1114" s="114">
        <v>5250</v>
      </c>
      <c r="D1114" t="s">
        <v>288</v>
      </c>
      <c r="E1114">
        <v>512</v>
      </c>
      <c r="F1114">
        <v>539</v>
      </c>
      <c r="G1114">
        <v>503</v>
      </c>
      <c r="H1114">
        <v>511</v>
      </c>
      <c r="I1114">
        <v>2013</v>
      </c>
      <c r="J1114">
        <v>11</v>
      </c>
      <c r="K1114">
        <v>29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2017</v>
      </c>
      <c r="S1114">
        <v>4</v>
      </c>
      <c r="T1114">
        <v>3</v>
      </c>
      <c r="U1114" t="s">
        <v>3666</v>
      </c>
      <c r="V1114" t="s">
        <v>167</v>
      </c>
      <c r="W1114" t="s">
        <v>3667</v>
      </c>
      <c r="X1114" t="s">
        <v>3668</v>
      </c>
      <c r="Y1114">
        <v>132331</v>
      </c>
      <c r="Z1114" t="s">
        <v>586</v>
      </c>
      <c r="AA1114" t="s">
        <v>587</v>
      </c>
      <c r="AB1114">
        <v>42123620</v>
      </c>
      <c r="AC1114">
        <v>13</v>
      </c>
      <c r="AD1114" t="s">
        <v>249</v>
      </c>
      <c r="AE1114" t="s">
        <v>249</v>
      </c>
      <c r="AF1114">
        <v>13</v>
      </c>
      <c r="AG1114">
        <v>11</v>
      </c>
      <c r="AH1114">
        <v>54</v>
      </c>
      <c r="AI1114" t="s">
        <v>176</v>
      </c>
      <c r="AJ1114" t="s">
        <v>1624</v>
      </c>
      <c r="AK1114" t="s">
        <v>1624</v>
      </c>
      <c r="AL1114" t="s">
        <v>177</v>
      </c>
      <c r="AM1114">
        <v>3</v>
      </c>
      <c r="AN1114">
        <v>9</v>
      </c>
      <c r="AO1114" t="s">
        <v>855</v>
      </c>
      <c r="AP1114" t="s">
        <v>294</v>
      </c>
      <c r="AQ1114">
        <v>20180527</v>
      </c>
      <c r="AR1114">
        <v>104411</v>
      </c>
      <c r="AS1114" t="s">
        <v>181</v>
      </c>
      <c r="AT1114">
        <v>58.3200273</v>
      </c>
      <c r="AU1114" t="s">
        <v>181</v>
      </c>
      <c r="AV1114"/>
      <c r="AW1114"/>
      <c r="AX1114"/>
      <c r="AY1114"/>
      <c r="AZ1114"/>
      <c r="BA1114"/>
      <c r="BB1114"/>
      <c r="BC1114" s="19" t="str">
        <f t="shared" si="35"/>
        <v>LLAMA</v>
      </c>
      <c r="BD1114" s="20" t="str">
        <f t="shared" si="36"/>
        <v>LLAMA DM B</v>
      </c>
      <c r="BE1114" s="12" t="e">
        <v>#N/A</v>
      </c>
    </row>
    <row r="1115" spans="3:57">
      <c r="C1115" s="114">
        <v>5251</v>
      </c>
      <c r="D1115" t="s">
        <v>288</v>
      </c>
      <c r="E1115">
        <v>512</v>
      </c>
      <c r="F1115">
        <v>539</v>
      </c>
      <c r="G1115">
        <v>503</v>
      </c>
      <c r="H1115">
        <v>511</v>
      </c>
      <c r="I1115">
        <v>2013</v>
      </c>
      <c r="J1115">
        <v>10</v>
      </c>
      <c r="K1115">
        <v>30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2020</v>
      </c>
      <c r="S1115">
        <v>1</v>
      </c>
      <c r="T1115">
        <v>3</v>
      </c>
      <c r="U1115" t="s">
        <v>3669</v>
      </c>
      <c r="V1115" t="s">
        <v>167</v>
      </c>
      <c r="W1115" t="s">
        <v>3670</v>
      </c>
      <c r="X1115" t="s">
        <v>3671</v>
      </c>
      <c r="Y1115">
        <v>990046</v>
      </c>
      <c r="Z1115" t="s">
        <v>695</v>
      </c>
      <c r="AA1115" t="s">
        <v>696</v>
      </c>
      <c r="AB1115">
        <v>49199453</v>
      </c>
      <c r="AC1115">
        <v>99</v>
      </c>
      <c r="AD1115" t="s">
        <v>174</v>
      </c>
      <c r="AE1115" t="s">
        <v>174</v>
      </c>
      <c r="AF1115">
        <v>99</v>
      </c>
      <c r="AG1115">
        <v>11</v>
      </c>
      <c r="AH1115">
        <v>54</v>
      </c>
      <c r="AI1115" t="s">
        <v>176</v>
      </c>
      <c r="AJ1115" t="s">
        <v>1624</v>
      </c>
      <c r="AK1115" t="s">
        <v>1624</v>
      </c>
      <c r="AL1115" t="s">
        <v>178</v>
      </c>
      <c r="AM1115">
        <v>3</v>
      </c>
      <c r="AN1115">
        <v>10</v>
      </c>
      <c r="AO1115" t="s">
        <v>855</v>
      </c>
      <c r="AP1115" t="s">
        <v>194</v>
      </c>
      <c r="AQ1115">
        <v>20200119</v>
      </c>
      <c r="AR1115">
        <v>84404</v>
      </c>
      <c r="AS1115" t="s">
        <v>181</v>
      </c>
      <c r="AT1115">
        <v>58.443063000000002</v>
      </c>
      <c r="AU1115" t="s">
        <v>181</v>
      </c>
      <c r="AV1115"/>
      <c r="AW1115"/>
      <c r="AX1115"/>
      <c r="AY1115"/>
      <c r="AZ1115"/>
      <c r="BA1115"/>
      <c r="BB1115"/>
      <c r="BC1115" s="19" t="str">
        <f t="shared" si="35"/>
        <v>LLAMA</v>
      </c>
      <c r="BD1115" s="20" t="str">
        <f t="shared" si="36"/>
        <v>LLAMA DM B</v>
      </c>
      <c r="BE1115" s="12" t="e">
        <v>#N/A</v>
      </c>
    </row>
    <row r="1116" spans="3:57">
      <c r="C1116" s="114">
        <v>5252</v>
      </c>
      <c r="D1116" t="s">
        <v>167</v>
      </c>
      <c r="E1116">
        <v>511</v>
      </c>
      <c r="F1116">
        <v>509</v>
      </c>
      <c r="G1116">
        <v>501</v>
      </c>
      <c r="H1116">
        <v>501</v>
      </c>
      <c r="I1116">
        <v>2013</v>
      </c>
      <c r="J1116">
        <v>11</v>
      </c>
      <c r="K1116">
        <v>14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 t="s">
        <v>2546</v>
      </c>
      <c r="V1116" t="s">
        <v>214</v>
      </c>
      <c r="W1116" t="s">
        <v>2547</v>
      </c>
      <c r="X1116" t="s">
        <v>167</v>
      </c>
      <c r="Y1116">
        <v>990042</v>
      </c>
      <c r="Z1116" t="s">
        <v>405</v>
      </c>
      <c r="AA1116" t="s">
        <v>173</v>
      </c>
      <c r="AB1116">
        <v>45718058</v>
      </c>
      <c r="AC1116">
        <v>99</v>
      </c>
      <c r="AD1116" t="s">
        <v>174</v>
      </c>
      <c r="AE1116" t="s">
        <v>174</v>
      </c>
      <c r="AF1116">
        <v>99</v>
      </c>
      <c r="AG1116">
        <v>11</v>
      </c>
      <c r="AH1116">
        <v>54</v>
      </c>
      <c r="AI1116" t="s">
        <v>176</v>
      </c>
      <c r="AJ1116" t="s">
        <v>1624</v>
      </c>
      <c r="AK1116" t="s">
        <v>1624</v>
      </c>
      <c r="AL1116" t="s">
        <v>178</v>
      </c>
      <c r="AM1116">
        <v>3</v>
      </c>
      <c r="AN1116">
        <v>131</v>
      </c>
      <c r="AO1116" t="s">
        <v>179</v>
      </c>
      <c r="AP1116" t="s">
        <v>180</v>
      </c>
      <c r="AQ1116">
        <v>20201231</v>
      </c>
      <c r="AR1116">
        <v>34523</v>
      </c>
      <c r="AS1116" t="s">
        <v>181</v>
      </c>
      <c r="AT1116">
        <v>58.504512200000001</v>
      </c>
      <c r="AU1116" t="s">
        <v>181</v>
      </c>
      <c r="AV1116"/>
      <c r="AW1116"/>
      <c r="AX1116"/>
      <c r="AY1116"/>
      <c r="AZ1116"/>
      <c r="BA1116"/>
      <c r="BB1116"/>
      <c r="BC1116" s="19" t="str">
        <f t="shared" si="35"/>
        <v>LLAMA</v>
      </c>
      <c r="BD1116" s="20" t="e">
        <f t="shared" si="36"/>
        <v>#N/A</v>
      </c>
      <c r="BE1116" s="12" t="e">
        <v>#N/A</v>
      </c>
    </row>
    <row r="1117" spans="3:57">
      <c r="C1117" s="114">
        <v>5253</v>
      </c>
      <c r="D1117" t="s">
        <v>288</v>
      </c>
      <c r="E1117">
        <v>511</v>
      </c>
      <c r="F1117">
        <v>509</v>
      </c>
      <c r="G1117">
        <v>501</v>
      </c>
      <c r="H1117">
        <v>501</v>
      </c>
      <c r="I1117">
        <v>2013</v>
      </c>
      <c r="J1117">
        <v>12</v>
      </c>
      <c r="K1117">
        <v>12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2019</v>
      </c>
      <c r="S1117">
        <v>6</v>
      </c>
      <c r="T1117">
        <v>18</v>
      </c>
      <c r="U1117" t="s">
        <v>3672</v>
      </c>
      <c r="V1117" t="s">
        <v>167</v>
      </c>
      <c r="W1117" t="s">
        <v>3673</v>
      </c>
      <c r="X1117" t="s">
        <v>3674</v>
      </c>
      <c r="Y1117">
        <v>990036</v>
      </c>
      <c r="Z1117" t="s">
        <v>172</v>
      </c>
      <c r="AA1117" t="s">
        <v>424</v>
      </c>
      <c r="AB1117">
        <v>40000000</v>
      </c>
      <c r="AC1117">
        <v>99</v>
      </c>
      <c r="AD1117" t="s">
        <v>174</v>
      </c>
      <c r="AE1117" t="s">
        <v>174</v>
      </c>
      <c r="AF1117">
        <v>99</v>
      </c>
      <c r="AG1117">
        <v>11</v>
      </c>
      <c r="AH1117">
        <v>54</v>
      </c>
      <c r="AI1117" t="s">
        <v>176</v>
      </c>
      <c r="AJ1117" t="s">
        <v>1624</v>
      </c>
      <c r="AK1117" t="s">
        <v>1624</v>
      </c>
      <c r="AL1117" t="s">
        <v>178</v>
      </c>
      <c r="AM1117">
        <v>3</v>
      </c>
      <c r="AN1117">
        <v>8</v>
      </c>
      <c r="AO1117" t="s">
        <v>293</v>
      </c>
      <c r="AP1117" t="s">
        <v>3139</v>
      </c>
      <c r="AQ1117">
        <v>20190618</v>
      </c>
      <c r="AR1117">
        <v>121113</v>
      </c>
      <c r="AS1117" t="s">
        <v>181</v>
      </c>
      <c r="AT1117">
        <v>58.490397799999997</v>
      </c>
      <c r="AU1117" t="s">
        <v>181</v>
      </c>
      <c r="AV1117"/>
      <c r="AW1117"/>
      <c r="AX1117"/>
      <c r="AY1117"/>
      <c r="AZ1117"/>
      <c r="BA1117"/>
      <c r="BB1117"/>
      <c r="BC1117" s="19" t="str">
        <f t="shared" si="35"/>
        <v>LLAMA</v>
      </c>
      <c r="BD1117" s="20" t="str">
        <f t="shared" si="36"/>
        <v>LLAMA DM A</v>
      </c>
      <c r="BE1117" s="12" t="e">
        <v>#N/A</v>
      </c>
    </row>
    <row r="1118" spans="3:57">
      <c r="C1118" s="114">
        <v>5254</v>
      </c>
      <c r="D1118" t="s">
        <v>288</v>
      </c>
      <c r="E1118">
        <v>517</v>
      </c>
      <c r="F1118">
        <v>564</v>
      </c>
      <c r="G1118">
        <v>511</v>
      </c>
      <c r="H1118">
        <v>504</v>
      </c>
      <c r="I1118">
        <v>2013</v>
      </c>
      <c r="J1118">
        <v>10</v>
      </c>
      <c r="K1118">
        <v>31</v>
      </c>
      <c r="L1118">
        <v>2015</v>
      </c>
      <c r="M1118">
        <v>7</v>
      </c>
      <c r="N1118">
        <v>10</v>
      </c>
      <c r="O1118">
        <v>2015</v>
      </c>
      <c r="P1118">
        <v>12</v>
      </c>
      <c r="Q1118">
        <v>8</v>
      </c>
      <c r="R1118">
        <v>2018</v>
      </c>
      <c r="S1118">
        <v>8</v>
      </c>
      <c r="T1118">
        <v>31</v>
      </c>
      <c r="U1118" t="s">
        <v>3675</v>
      </c>
      <c r="V1118" t="s">
        <v>167</v>
      </c>
      <c r="W1118" t="s">
        <v>3676</v>
      </c>
      <c r="X1118" t="s">
        <v>3677</v>
      </c>
      <c r="Y1118">
        <v>132376</v>
      </c>
      <c r="Z1118" t="s">
        <v>3068</v>
      </c>
      <c r="AA1118" t="s">
        <v>1393</v>
      </c>
      <c r="AB1118">
        <v>3329420699</v>
      </c>
      <c r="AC1118">
        <v>13</v>
      </c>
      <c r="AD1118" t="s">
        <v>249</v>
      </c>
      <c r="AE1118" t="s">
        <v>249</v>
      </c>
      <c r="AF1118">
        <v>13</v>
      </c>
      <c r="AG1118">
        <v>11</v>
      </c>
      <c r="AH1118">
        <v>54</v>
      </c>
      <c r="AI1118" t="s">
        <v>176</v>
      </c>
      <c r="AJ1118" t="s">
        <v>1624</v>
      </c>
      <c r="AK1118" t="s">
        <v>1624</v>
      </c>
      <c r="AL1118" t="s">
        <v>177</v>
      </c>
      <c r="AM1118">
        <v>3</v>
      </c>
      <c r="AN1118">
        <v>7</v>
      </c>
      <c r="AO1118" t="s">
        <v>293</v>
      </c>
      <c r="AP1118" t="s">
        <v>3139</v>
      </c>
      <c r="AQ1118">
        <v>20181002</v>
      </c>
      <c r="AR1118">
        <v>121154</v>
      </c>
      <c r="AS1118" t="s">
        <v>181</v>
      </c>
      <c r="AT1118">
        <v>59.666816099999998</v>
      </c>
      <c r="AU1118" t="s">
        <v>181</v>
      </c>
      <c r="AV1118"/>
      <c r="AW1118"/>
      <c r="AX1118"/>
      <c r="AY1118"/>
      <c r="AZ1118"/>
      <c r="BA1118"/>
      <c r="BB1118"/>
      <c r="BC1118" s="19" t="str">
        <f t="shared" si="35"/>
        <v>LLAMA</v>
      </c>
      <c r="BD1118" s="20" t="str">
        <f t="shared" si="36"/>
        <v>LLAMA DM A</v>
      </c>
      <c r="BE1118" s="12" t="e">
        <v>#N/A</v>
      </c>
    </row>
    <row r="1119" spans="3:57">
      <c r="C1119" s="114">
        <v>5255</v>
      </c>
      <c r="D1119" t="s">
        <v>288</v>
      </c>
      <c r="E1119">
        <v>511</v>
      </c>
      <c r="F1119">
        <v>529</v>
      </c>
      <c r="G1119">
        <v>501</v>
      </c>
      <c r="H1119">
        <v>501</v>
      </c>
      <c r="I1119">
        <v>2013</v>
      </c>
      <c r="J1119">
        <v>10</v>
      </c>
      <c r="K1119">
        <v>10</v>
      </c>
      <c r="L1119">
        <v>2015</v>
      </c>
      <c r="M1119">
        <v>7</v>
      </c>
      <c r="N1119">
        <v>10</v>
      </c>
      <c r="O1119">
        <v>2015</v>
      </c>
      <c r="P1119">
        <v>12</v>
      </c>
      <c r="Q1119">
        <v>31</v>
      </c>
      <c r="R1119">
        <v>2015</v>
      </c>
      <c r="S1119">
        <v>12</v>
      </c>
      <c r="T1119">
        <v>31</v>
      </c>
      <c r="U1119" t="s">
        <v>3678</v>
      </c>
      <c r="V1119" t="s">
        <v>214</v>
      </c>
      <c r="W1119" t="s">
        <v>3679</v>
      </c>
      <c r="X1119" t="s">
        <v>3680</v>
      </c>
      <c r="Y1119">
        <v>131390</v>
      </c>
      <c r="Z1119" t="s">
        <v>1660</v>
      </c>
      <c r="AA1119" t="s">
        <v>1661</v>
      </c>
      <c r="AB1119">
        <v>2320561922</v>
      </c>
      <c r="AC1119">
        <v>13</v>
      </c>
      <c r="AD1119" t="s">
        <v>249</v>
      </c>
      <c r="AE1119" t="s">
        <v>249</v>
      </c>
      <c r="AF1119">
        <v>13</v>
      </c>
      <c r="AG1119">
        <v>11</v>
      </c>
      <c r="AH1119">
        <v>54</v>
      </c>
      <c r="AI1119" t="s">
        <v>176</v>
      </c>
      <c r="AJ1119" t="s">
        <v>1624</v>
      </c>
      <c r="AK1119" t="s">
        <v>1624</v>
      </c>
      <c r="AL1119" t="s">
        <v>177</v>
      </c>
      <c r="AM1119">
        <v>3</v>
      </c>
      <c r="AN1119">
        <v>9</v>
      </c>
      <c r="AO1119" t="s">
        <v>855</v>
      </c>
      <c r="AP1119" t="s">
        <v>294</v>
      </c>
      <c r="AQ1119">
        <v>20180527</v>
      </c>
      <c r="AR1119">
        <v>104411</v>
      </c>
      <c r="AS1119" t="s">
        <v>181</v>
      </c>
      <c r="AT1119">
        <v>58.733580500000002</v>
      </c>
      <c r="AU1119" t="s">
        <v>181</v>
      </c>
      <c r="AV1119"/>
      <c r="AW1119"/>
      <c r="AX1119"/>
      <c r="AY1119"/>
      <c r="AZ1119"/>
      <c r="BA1119"/>
      <c r="BB1119"/>
      <c r="BC1119" s="19" t="str">
        <f t="shared" si="35"/>
        <v>LLAMA</v>
      </c>
      <c r="BD1119" s="20" t="str">
        <f t="shared" si="36"/>
        <v>LLAMA DM B</v>
      </c>
      <c r="BE1119" s="12" t="e">
        <v>#N/A</v>
      </c>
    </row>
    <row r="1120" spans="3:57">
      <c r="C1120" s="114">
        <v>5256</v>
      </c>
      <c r="D1120" t="s">
        <v>167</v>
      </c>
      <c r="E1120">
        <v>512</v>
      </c>
      <c r="F1120">
        <v>539</v>
      </c>
      <c r="G1120">
        <v>503</v>
      </c>
      <c r="H1120">
        <v>511</v>
      </c>
      <c r="I1120">
        <v>2013</v>
      </c>
      <c r="J1120">
        <v>12</v>
      </c>
      <c r="K1120">
        <v>21</v>
      </c>
      <c r="L1120">
        <v>2015</v>
      </c>
      <c r="M1120">
        <v>5</v>
      </c>
      <c r="N1120">
        <v>16</v>
      </c>
      <c r="O1120">
        <v>2015</v>
      </c>
      <c r="P1120">
        <v>6</v>
      </c>
      <c r="Q1120">
        <v>10</v>
      </c>
      <c r="R1120">
        <v>0</v>
      </c>
      <c r="S1120">
        <v>0</v>
      </c>
      <c r="T1120">
        <v>0</v>
      </c>
      <c r="U1120" t="s">
        <v>2489</v>
      </c>
      <c r="V1120" t="s">
        <v>214</v>
      </c>
      <c r="W1120" t="s">
        <v>3681</v>
      </c>
      <c r="X1120" t="s">
        <v>3682</v>
      </c>
      <c r="Y1120">
        <v>132184</v>
      </c>
      <c r="Z1120" t="s">
        <v>1124</v>
      </c>
      <c r="AA1120" t="s">
        <v>716</v>
      </c>
      <c r="AB1120">
        <v>42784543</v>
      </c>
      <c r="AC1120">
        <v>13</v>
      </c>
      <c r="AD1120" t="s">
        <v>249</v>
      </c>
      <c r="AE1120" t="s">
        <v>249</v>
      </c>
      <c r="AF1120">
        <v>13</v>
      </c>
      <c r="AG1120">
        <v>11</v>
      </c>
      <c r="AH1120">
        <v>54</v>
      </c>
      <c r="AI1120" t="s">
        <v>176</v>
      </c>
      <c r="AJ1120" t="s">
        <v>1624</v>
      </c>
      <c r="AK1120" t="s">
        <v>1624</v>
      </c>
      <c r="AL1120" t="s">
        <v>178</v>
      </c>
      <c r="AM1120">
        <v>3</v>
      </c>
      <c r="AN1120">
        <v>141</v>
      </c>
      <c r="AO1120" t="s">
        <v>219</v>
      </c>
      <c r="AP1120" t="s">
        <v>180</v>
      </c>
      <c r="AQ1120">
        <v>20201231</v>
      </c>
      <c r="AR1120">
        <v>34531</v>
      </c>
      <c r="AS1120" t="s">
        <v>181</v>
      </c>
      <c r="AT1120">
        <v>58.243535999999999</v>
      </c>
      <c r="AU1120" t="s">
        <v>181</v>
      </c>
      <c r="AV1120"/>
      <c r="AW1120"/>
      <c r="AX1120"/>
      <c r="AY1120"/>
      <c r="AZ1120"/>
      <c r="BA1120"/>
      <c r="BB1120"/>
      <c r="BC1120" s="19" t="str">
        <f t="shared" si="35"/>
        <v>LLAMA</v>
      </c>
      <c r="BD1120" s="20" t="e">
        <f t="shared" si="36"/>
        <v>#N/A</v>
      </c>
      <c r="BE1120" s="12" t="e">
        <v>#N/A</v>
      </c>
    </row>
    <row r="1121" spans="3:57">
      <c r="C1121" s="114">
        <v>5257</v>
      </c>
      <c r="D1121" t="s">
        <v>167</v>
      </c>
      <c r="E1121">
        <v>511</v>
      </c>
      <c r="F1121">
        <v>509</v>
      </c>
      <c r="G1121">
        <v>501</v>
      </c>
      <c r="H1121">
        <v>501</v>
      </c>
      <c r="I1121">
        <v>2013</v>
      </c>
      <c r="J1121">
        <v>12</v>
      </c>
      <c r="K1121">
        <v>21</v>
      </c>
      <c r="L1121">
        <v>2015</v>
      </c>
      <c r="M1121">
        <v>9</v>
      </c>
      <c r="N1121">
        <v>21</v>
      </c>
      <c r="O1121">
        <v>2015</v>
      </c>
      <c r="P1121">
        <v>10</v>
      </c>
      <c r="Q1121">
        <v>27</v>
      </c>
      <c r="R1121">
        <v>0</v>
      </c>
      <c r="S1121">
        <v>0</v>
      </c>
      <c r="T1121">
        <v>0</v>
      </c>
      <c r="U1121" t="s">
        <v>1737</v>
      </c>
      <c r="V1121" t="s">
        <v>167</v>
      </c>
      <c r="W1121" t="s">
        <v>3683</v>
      </c>
      <c r="X1121" t="s">
        <v>3684</v>
      </c>
      <c r="Y1121">
        <v>132284</v>
      </c>
      <c r="Z1121" t="s">
        <v>3685</v>
      </c>
      <c r="AA1121" t="s">
        <v>3686</v>
      </c>
      <c r="AB1121">
        <v>47572245</v>
      </c>
      <c r="AC1121">
        <v>13</v>
      </c>
      <c r="AD1121" t="s">
        <v>249</v>
      </c>
      <c r="AE1121" t="s">
        <v>249</v>
      </c>
      <c r="AF1121">
        <v>13</v>
      </c>
      <c r="AG1121">
        <v>11</v>
      </c>
      <c r="AH1121">
        <v>54</v>
      </c>
      <c r="AI1121" t="s">
        <v>176</v>
      </c>
      <c r="AJ1121" t="s">
        <v>1624</v>
      </c>
      <c r="AK1121" t="s">
        <v>1624</v>
      </c>
      <c r="AL1121" t="s">
        <v>178</v>
      </c>
      <c r="AM1121">
        <v>3</v>
      </c>
      <c r="AN1121">
        <v>131</v>
      </c>
      <c r="AO1121" t="s">
        <v>179</v>
      </c>
      <c r="AP1121" t="s">
        <v>180</v>
      </c>
      <c r="AQ1121">
        <v>20201231</v>
      </c>
      <c r="AR1121">
        <v>34531</v>
      </c>
      <c r="AS1121" t="s">
        <v>181</v>
      </c>
      <c r="AT1121">
        <v>58.527408399999999</v>
      </c>
      <c r="AU1121" t="s">
        <v>181</v>
      </c>
      <c r="AV1121"/>
      <c r="AW1121"/>
      <c r="AX1121"/>
      <c r="AY1121"/>
      <c r="AZ1121"/>
      <c r="BA1121"/>
      <c r="BB1121"/>
      <c r="BC1121" s="19" t="str">
        <f t="shared" si="35"/>
        <v>LLAMA</v>
      </c>
      <c r="BD1121" s="20" t="e">
        <f t="shared" si="36"/>
        <v>#N/A</v>
      </c>
      <c r="BE1121" s="12" t="e">
        <v>#N/A</v>
      </c>
    </row>
    <row r="1122" spans="3:57">
      <c r="C1122" s="114">
        <v>5258</v>
      </c>
      <c r="D1122" t="s">
        <v>288</v>
      </c>
      <c r="E1122">
        <v>517</v>
      </c>
      <c r="F1122">
        <v>564</v>
      </c>
      <c r="G1122">
        <v>511</v>
      </c>
      <c r="H1122">
        <v>504</v>
      </c>
      <c r="I1122">
        <v>2013</v>
      </c>
      <c r="J1122">
        <v>12</v>
      </c>
      <c r="K1122">
        <v>12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2018</v>
      </c>
      <c r="S1122">
        <v>5</v>
      </c>
      <c r="T1122">
        <v>31</v>
      </c>
      <c r="U1122" t="s">
        <v>3687</v>
      </c>
      <c r="V1122" t="s">
        <v>214</v>
      </c>
      <c r="W1122" t="s">
        <v>3688</v>
      </c>
      <c r="X1122" t="s">
        <v>3689</v>
      </c>
      <c r="Y1122">
        <v>131328</v>
      </c>
      <c r="Z1122" t="s">
        <v>771</v>
      </c>
      <c r="AA1122" t="s">
        <v>2692</v>
      </c>
      <c r="AB1122">
        <v>40000000</v>
      </c>
      <c r="AC1122">
        <v>13</v>
      </c>
      <c r="AD1122" t="s">
        <v>249</v>
      </c>
      <c r="AE1122" t="s">
        <v>249</v>
      </c>
      <c r="AF1122">
        <v>13</v>
      </c>
      <c r="AG1122">
        <v>11</v>
      </c>
      <c r="AH1122">
        <v>54</v>
      </c>
      <c r="AI1122" t="s">
        <v>176</v>
      </c>
      <c r="AJ1122" t="s">
        <v>1624</v>
      </c>
      <c r="AK1122" t="s">
        <v>1624</v>
      </c>
      <c r="AL1122" t="s">
        <v>177</v>
      </c>
      <c r="AM1122">
        <v>3</v>
      </c>
      <c r="AN1122">
        <v>30</v>
      </c>
      <c r="AO1122" t="s">
        <v>293</v>
      </c>
      <c r="AP1122" t="s">
        <v>3139</v>
      </c>
      <c r="AQ1122">
        <v>20180601</v>
      </c>
      <c r="AR1122">
        <v>113217</v>
      </c>
      <c r="AS1122" t="s">
        <v>181</v>
      </c>
      <c r="AT1122">
        <v>58.639785799999999</v>
      </c>
      <c r="AU1122" t="s">
        <v>181</v>
      </c>
      <c r="AV1122"/>
      <c r="AW1122"/>
      <c r="AX1122"/>
      <c r="AY1122"/>
      <c r="AZ1122"/>
      <c r="BA1122"/>
      <c r="BB1122"/>
      <c r="BC1122" s="19" t="str">
        <f t="shared" si="35"/>
        <v>LLAMA</v>
      </c>
      <c r="BD1122" s="20" t="str">
        <f t="shared" si="36"/>
        <v>LLAMA DM A</v>
      </c>
      <c r="BE1122" s="12" t="e">
        <v>#N/A</v>
      </c>
    </row>
    <row r="1123" spans="3:57">
      <c r="C1123" s="114">
        <v>5259</v>
      </c>
      <c r="D1123" t="s">
        <v>288</v>
      </c>
      <c r="E1123">
        <v>517</v>
      </c>
      <c r="F1123">
        <v>564</v>
      </c>
      <c r="G1123">
        <v>511</v>
      </c>
      <c r="H1123">
        <v>504</v>
      </c>
      <c r="I1123">
        <v>2013</v>
      </c>
      <c r="J1123">
        <v>12</v>
      </c>
      <c r="K1123">
        <v>12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2017</v>
      </c>
      <c r="S1123">
        <v>3</v>
      </c>
      <c r="T1123">
        <v>31</v>
      </c>
      <c r="U1123" t="s">
        <v>851</v>
      </c>
      <c r="V1123" t="s">
        <v>167</v>
      </c>
      <c r="W1123" t="s">
        <v>3690</v>
      </c>
      <c r="X1123" t="s">
        <v>3691</v>
      </c>
      <c r="Y1123">
        <v>131390</v>
      </c>
      <c r="Z1123" t="s">
        <v>1660</v>
      </c>
      <c r="AA1123" t="s">
        <v>1661</v>
      </c>
      <c r="AB1123">
        <v>40000000</v>
      </c>
      <c r="AC1123">
        <v>13</v>
      </c>
      <c r="AD1123" t="s">
        <v>249</v>
      </c>
      <c r="AE1123" t="s">
        <v>249</v>
      </c>
      <c r="AF1123">
        <v>13</v>
      </c>
      <c r="AG1123">
        <v>11</v>
      </c>
      <c r="AH1123">
        <v>54</v>
      </c>
      <c r="AI1123" t="s">
        <v>176</v>
      </c>
      <c r="AJ1123" t="s">
        <v>1624</v>
      </c>
      <c r="AK1123" t="s">
        <v>1624</v>
      </c>
      <c r="AL1123" t="s">
        <v>177</v>
      </c>
      <c r="AM1123">
        <v>3</v>
      </c>
      <c r="AN1123">
        <v>9</v>
      </c>
      <c r="AO1123" t="s">
        <v>855</v>
      </c>
      <c r="AP1123" t="s">
        <v>294</v>
      </c>
      <c r="AQ1123">
        <v>20180527</v>
      </c>
      <c r="AR1123">
        <v>104411</v>
      </c>
      <c r="AS1123" t="s">
        <v>181</v>
      </c>
      <c r="AT1123">
        <v>58.7463841</v>
      </c>
      <c r="AU1123" t="s">
        <v>181</v>
      </c>
      <c r="AV1123"/>
      <c r="AW1123"/>
      <c r="AX1123"/>
      <c r="AY1123"/>
      <c r="AZ1123"/>
      <c r="BA1123"/>
      <c r="BB1123"/>
      <c r="BC1123" s="19" t="str">
        <f t="shared" si="35"/>
        <v>LLAMA</v>
      </c>
      <c r="BD1123" s="20" t="str">
        <f t="shared" si="36"/>
        <v>LLAMA DM B</v>
      </c>
      <c r="BE1123" s="12" t="e">
        <v>#N/A</v>
      </c>
    </row>
    <row r="1124" spans="3:57">
      <c r="C1124" s="114">
        <v>5260</v>
      </c>
      <c r="D1124" t="s">
        <v>167</v>
      </c>
      <c r="E1124">
        <v>511</v>
      </c>
      <c r="F1124">
        <v>529</v>
      </c>
      <c r="G1124">
        <v>501</v>
      </c>
      <c r="H1124">
        <v>501</v>
      </c>
      <c r="I1124">
        <v>2013</v>
      </c>
      <c r="J1124">
        <v>11</v>
      </c>
      <c r="K1124">
        <v>30</v>
      </c>
      <c r="L1124">
        <v>2015</v>
      </c>
      <c r="M1124">
        <v>1</v>
      </c>
      <c r="N1124">
        <v>1</v>
      </c>
      <c r="O1124">
        <v>2015</v>
      </c>
      <c r="P1124">
        <v>11</v>
      </c>
      <c r="Q1124">
        <v>19</v>
      </c>
      <c r="R1124">
        <v>0</v>
      </c>
      <c r="S1124">
        <v>0</v>
      </c>
      <c r="T1124">
        <v>0</v>
      </c>
      <c r="U1124" t="s">
        <v>3692</v>
      </c>
      <c r="V1124" t="s">
        <v>214</v>
      </c>
      <c r="W1124" t="s">
        <v>3693</v>
      </c>
      <c r="X1124" t="s">
        <v>3694</v>
      </c>
      <c r="Y1124">
        <v>131847</v>
      </c>
      <c r="Z1124" t="s">
        <v>882</v>
      </c>
      <c r="AA1124" t="s">
        <v>883</v>
      </c>
      <c r="AB1124">
        <v>4000000</v>
      </c>
      <c r="AC1124">
        <v>13</v>
      </c>
      <c r="AD1124" t="s">
        <v>249</v>
      </c>
      <c r="AE1124" t="s">
        <v>249</v>
      </c>
      <c r="AF1124">
        <v>13</v>
      </c>
      <c r="AG1124">
        <v>11</v>
      </c>
      <c r="AH1124">
        <v>54</v>
      </c>
      <c r="AI1124" t="s">
        <v>176</v>
      </c>
      <c r="AJ1124" t="s">
        <v>1624</v>
      </c>
      <c r="AK1124" t="s">
        <v>1624</v>
      </c>
      <c r="AL1124" t="s">
        <v>177</v>
      </c>
      <c r="AM1124">
        <v>3</v>
      </c>
      <c r="AN1124">
        <v>142</v>
      </c>
      <c r="AO1124" t="s">
        <v>219</v>
      </c>
      <c r="AP1124" t="s">
        <v>180</v>
      </c>
      <c r="AQ1124">
        <v>20211126</v>
      </c>
      <c r="AR1124">
        <v>33051</v>
      </c>
      <c r="AS1124" t="s">
        <v>181</v>
      </c>
      <c r="AT1124">
        <v>58.691771699999997</v>
      </c>
      <c r="AU1124" t="s">
        <v>181</v>
      </c>
      <c r="AV1124"/>
      <c r="AW1124"/>
      <c r="AX1124"/>
      <c r="AY1124"/>
      <c r="AZ1124"/>
      <c r="BA1124"/>
      <c r="BB1124"/>
      <c r="BC1124" s="19" t="str">
        <f t="shared" si="35"/>
        <v>LLAMA</v>
      </c>
      <c r="BD1124" s="20" t="e">
        <f t="shared" si="36"/>
        <v>#N/A</v>
      </c>
      <c r="BE1124" s="12" t="e">
        <v>#N/A</v>
      </c>
    </row>
    <row r="1125" spans="3:57">
      <c r="C1125" s="114">
        <v>5261</v>
      </c>
      <c r="D1125" t="s">
        <v>167</v>
      </c>
      <c r="E1125">
        <v>512</v>
      </c>
      <c r="F1125">
        <v>519</v>
      </c>
      <c r="G1125">
        <v>503</v>
      </c>
      <c r="H1125">
        <v>511</v>
      </c>
      <c r="I1125">
        <v>2013</v>
      </c>
      <c r="J1125">
        <v>12</v>
      </c>
      <c r="K1125">
        <v>20</v>
      </c>
      <c r="L1125">
        <v>2015</v>
      </c>
      <c r="M1125">
        <v>5</v>
      </c>
      <c r="N1125">
        <v>24</v>
      </c>
      <c r="O1125">
        <v>2015</v>
      </c>
      <c r="P1125">
        <v>6</v>
      </c>
      <c r="Q1125">
        <v>18</v>
      </c>
      <c r="R1125">
        <v>0</v>
      </c>
      <c r="S1125">
        <v>0</v>
      </c>
      <c r="T1125">
        <v>0</v>
      </c>
      <c r="U1125" t="s">
        <v>253</v>
      </c>
      <c r="V1125" t="s">
        <v>167</v>
      </c>
      <c r="W1125" t="s">
        <v>3695</v>
      </c>
      <c r="X1125" t="s">
        <v>3696</v>
      </c>
      <c r="Y1125">
        <v>131214</v>
      </c>
      <c r="Z1125" t="s">
        <v>689</v>
      </c>
      <c r="AA1125" t="s">
        <v>690</v>
      </c>
      <c r="AB1125">
        <v>42372488</v>
      </c>
      <c r="AC1125">
        <v>13</v>
      </c>
      <c r="AD1125" t="s">
        <v>249</v>
      </c>
      <c r="AE1125" t="s">
        <v>249</v>
      </c>
      <c r="AF1125">
        <v>13</v>
      </c>
      <c r="AG1125">
        <v>11</v>
      </c>
      <c r="AH1125">
        <v>54</v>
      </c>
      <c r="AI1125" t="s">
        <v>176</v>
      </c>
      <c r="AJ1125" t="s">
        <v>1624</v>
      </c>
      <c r="AK1125" t="s">
        <v>1624</v>
      </c>
      <c r="AL1125" t="s">
        <v>178</v>
      </c>
      <c r="AM1125">
        <v>3</v>
      </c>
      <c r="AN1125">
        <v>66</v>
      </c>
      <c r="AO1125" t="s">
        <v>193</v>
      </c>
      <c r="AP1125" t="s">
        <v>180</v>
      </c>
      <c r="AQ1125">
        <v>20210413</v>
      </c>
      <c r="AR1125">
        <v>34309</v>
      </c>
      <c r="AS1125" t="s">
        <v>181</v>
      </c>
      <c r="AT1125">
        <v>58.278562000000001</v>
      </c>
      <c r="AU1125" t="s">
        <v>181</v>
      </c>
      <c r="AV1125"/>
      <c r="AW1125"/>
      <c r="AX1125"/>
      <c r="AY1125"/>
      <c r="AZ1125"/>
      <c r="BA1125"/>
      <c r="BB1125"/>
      <c r="BC1125" s="19" t="str">
        <f t="shared" si="35"/>
        <v>LLAMA</v>
      </c>
      <c r="BD1125" s="20" t="str">
        <f t="shared" si="36"/>
        <v>LLAMA CITY GDE</v>
      </c>
      <c r="BE1125" s="12" t="e">
        <v>#N/A</v>
      </c>
    </row>
    <row r="1126" spans="3:57">
      <c r="C1126" s="114">
        <v>5262</v>
      </c>
      <c r="D1126" t="s">
        <v>288</v>
      </c>
      <c r="E1126">
        <v>511</v>
      </c>
      <c r="F1126">
        <v>529</v>
      </c>
      <c r="G1126">
        <v>501</v>
      </c>
      <c r="H1126">
        <v>501</v>
      </c>
      <c r="I1126">
        <v>2013</v>
      </c>
      <c r="J1126">
        <v>12</v>
      </c>
      <c r="K1126">
        <v>23</v>
      </c>
      <c r="L1126">
        <v>2015</v>
      </c>
      <c r="M1126">
        <v>12</v>
      </c>
      <c r="N1126">
        <v>12</v>
      </c>
      <c r="O1126">
        <v>2015</v>
      </c>
      <c r="P1126">
        <v>12</v>
      </c>
      <c r="Q1126">
        <v>12</v>
      </c>
      <c r="R1126">
        <v>2015</v>
      </c>
      <c r="S1126">
        <v>11</v>
      </c>
      <c r="T1126">
        <v>17</v>
      </c>
      <c r="U1126" t="s">
        <v>3697</v>
      </c>
      <c r="V1126" t="s">
        <v>167</v>
      </c>
      <c r="W1126" t="s">
        <v>3698</v>
      </c>
      <c r="X1126" t="s">
        <v>3699</v>
      </c>
      <c r="Y1126">
        <v>131847</v>
      </c>
      <c r="Z1126" t="s">
        <v>882</v>
      </c>
      <c r="AA1126" t="s">
        <v>644</v>
      </c>
      <c r="AB1126">
        <v>40000000</v>
      </c>
      <c r="AC1126">
        <v>13</v>
      </c>
      <c r="AD1126" t="s">
        <v>249</v>
      </c>
      <c r="AE1126" t="s">
        <v>249</v>
      </c>
      <c r="AF1126">
        <v>13</v>
      </c>
      <c r="AG1126">
        <v>11</v>
      </c>
      <c r="AH1126">
        <v>54</v>
      </c>
      <c r="AI1126" t="s">
        <v>176</v>
      </c>
      <c r="AJ1126" t="s">
        <v>1624</v>
      </c>
      <c r="AK1126" t="s">
        <v>1624</v>
      </c>
      <c r="AL1126" t="s">
        <v>177</v>
      </c>
      <c r="AM1126">
        <v>3</v>
      </c>
      <c r="AN1126">
        <v>28</v>
      </c>
      <c r="AO1126" t="s">
        <v>855</v>
      </c>
      <c r="AP1126" t="s">
        <v>294</v>
      </c>
      <c r="AQ1126">
        <v>20180527</v>
      </c>
      <c r="AR1126">
        <v>104411</v>
      </c>
      <c r="AS1126" t="s">
        <v>181</v>
      </c>
      <c r="AT1126">
        <v>58.747299400000003</v>
      </c>
      <c r="AU1126" t="s">
        <v>181</v>
      </c>
      <c r="AV1126"/>
      <c r="AW1126"/>
      <c r="AX1126"/>
      <c r="AY1126"/>
      <c r="AZ1126"/>
      <c r="BA1126"/>
      <c r="BB1126"/>
      <c r="BC1126" s="19" t="str">
        <f t="shared" si="35"/>
        <v>LLAMA</v>
      </c>
      <c r="BD1126" s="20" t="str">
        <f t="shared" si="36"/>
        <v>LLAMA DM B</v>
      </c>
      <c r="BE1126" s="12" t="e">
        <v>#N/A</v>
      </c>
    </row>
    <row r="1127" spans="3:57">
      <c r="C1127" s="114">
        <v>5263</v>
      </c>
      <c r="D1127" t="s">
        <v>288</v>
      </c>
      <c r="E1127">
        <v>512</v>
      </c>
      <c r="F1127">
        <v>539</v>
      </c>
      <c r="G1127">
        <v>503</v>
      </c>
      <c r="H1127">
        <v>511</v>
      </c>
      <c r="I1127">
        <v>2013</v>
      </c>
      <c r="J1127">
        <v>12</v>
      </c>
      <c r="K1127">
        <v>30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2016</v>
      </c>
      <c r="S1127">
        <v>1</v>
      </c>
      <c r="T1127">
        <v>31</v>
      </c>
      <c r="U1127" t="s">
        <v>3625</v>
      </c>
      <c r="V1127" t="s">
        <v>214</v>
      </c>
      <c r="W1127" t="s">
        <v>3700</v>
      </c>
      <c r="X1127" t="s">
        <v>3701</v>
      </c>
      <c r="Y1127">
        <v>130056</v>
      </c>
      <c r="Z1127" t="s">
        <v>643</v>
      </c>
      <c r="AA1127" t="s">
        <v>644</v>
      </c>
      <c r="AB1127">
        <v>40000000</v>
      </c>
      <c r="AC1127">
        <v>13</v>
      </c>
      <c r="AD1127" t="s">
        <v>249</v>
      </c>
      <c r="AE1127" t="s">
        <v>249</v>
      </c>
      <c r="AF1127">
        <v>13</v>
      </c>
      <c r="AG1127">
        <v>11</v>
      </c>
      <c r="AH1127">
        <v>54</v>
      </c>
      <c r="AI1127" t="s">
        <v>176</v>
      </c>
      <c r="AJ1127" t="s">
        <v>1624</v>
      </c>
      <c r="AK1127" t="s">
        <v>1624</v>
      </c>
      <c r="AL1127" t="s">
        <v>177</v>
      </c>
      <c r="AM1127">
        <v>3</v>
      </c>
      <c r="AN1127">
        <v>10</v>
      </c>
      <c r="AO1127" t="s">
        <v>855</v>
      </c>
      <c r="AP1127" t="s">
        <v>294</v>
      </c>
      <c r="AQ1127">
        <v>20180527</v>
      </c>
      <c r="AR1127">
        <v>104411</v>
      </c>
      <c r="AS1127" t="s">
        <v>181</v>
      </c>
      <c r="AT1127">
        <v>58.338743700000002</v>
      </c>
      <c r="AU1127" t="s">
        <v>181</v>
      </c>
      <c r="AV1127"/>
      <c r="AW1127"/>
      <c r="AX1127"/>
      <c r="AY1127"/>
      <c r="AZ1127"/>
      <c r="BA1127"/>
      <c r="BB1127"/>
      <c r="BC1127" s="19" t="str">
        <f t="shared" si="35"/>
        <v>LLAMA</v>
      </c>
      <c r="BD1127" s="20" t="str">
        <f t="shared" si="36"/>
        <v>LLAMA DM B</v>
      </c>
      <c r="BE1127" s="12" t="e">
        <v>#N/A</v>
      </c>
    </row>
    <row r="1128" spans="3:57">
      <c r="C1128" s="114">
        <v>5264</v>
      </c>
      <c r="D1128" t="s">
        <v>288</v>
      </c>
      <c r="E1128">
        <v>511</v>
      </c>
      <c r="F1128">
        <v>509</v>
      </c>
      <c r="G1128">
        <v>501</v>
      </c>
      <c r="H1128">
        <v>501</v>
      </c>
      <c r="I1128">
        <v>2013</v>
      </c>
      <c r="J1128">
        <v>12</v>
      </c>
      <c r="K1128">
        <v>30</v>
      </c>
      <c r="L1128">
        <v>2015</v>
      </c>
      <c r="M1128">
        <v>6</v>
      </c>
      <c r="N1128">
        <v>19</v>
      </c>
      <c r="O1128">
        <v>2015</v>
      </c>
      <c r="P1128">
        <v>8</v>
      </c>
      <c r="Q1128">
        <v>30</v>
      </c>
      <c r="R1128">
        <v>2016</v>
      </c>
      <c r="S1128">
        <v>10</v>
      </c>
      <c r="T1128">
        <v>31</v>
      </c>
      <c r="U1128" t="s">
        <v>3352</v>
      </c>
      <c r="V1128" t="s">
        <v>167</v>
      </c>
      <c r="W1128" t="s">
        <v>3702</v>
      </c>
      <c r="X1128" t="s">
        <v>3703</v>
      </c>
      <c r="Y1128">
        <v>131394</v>
      </c>
      <c r="Z1128" t="s">
        <v>3080</v>
      </c>
      <c r="AA1128" t="s">
        <v>248</v>
      </c>
      <c r="AB1128">
        <v>40000000</v>
      </c>
      <c r="AC1128">
        <v>13</v>
      </c>
      <c r="AD1128" t="s">
        <v>249</v>
      </c>
      <c r="AE1128" t="s">
        <v>249</v>
      </c>
      <c r="AF1128">
        <v>13</v>
      </c>
      <c r="AG1128">
        <v>11</v>
      </c>
      <c r="AH1128">
        <v>54</v>
      </c>
      <c r="AI1128" t="s">
        <v>176</v>
      </c>
      <c r="AJ1128" t="s">
        <v>1624</v>
      </c>
      <c r="AK1128" t="s">
        <v>1624</v>
      </c>
      <c r="AL1128" t="s">
        <v>177</v>
      </c>
      <c r="AM1128">
        <v>3</v>
      </c>
      <c r="AN1128">
        <v>30</v>
      </c>
      <c r="AO1128" t="s">
        <v>293</v>
      </c>
      <c r="AP1128" t="s">
        <v>294</v>
      </c>
      <c r="AQ1128">
        <v>20180527</v>
      </c>
      <c r="AR1128">
        <v>104411</v>
      </c>
      <c r="AS1128" t="s">
        <v>181</v>
      </c>
      <c r="AT1128">
        <v>58.531145100000003</v>
      </c>
      <c r="AU1128" t="s">
        <v>181</v>
      </c>
      <c r="AV1128"/>
      <c r="AW1128"/>
      <c r="AX1128"/>
      <c r="AY1128"/>
      <c r="AZ1128"/>
      <c r="BA1128"/>
      <c r="BB1128"/>
      <c r="BC1128" s="19" t="str">
        <f t="shared" si="35"/>
        <v>LLAMA</v>
      </c>
      <c r="BD1128" s="20" t="str">
        <f t="shared" si="36"/>
        <v>LLAMA DM A</v>
      </c>
      <c r="BE1128" s="12" t="e">
        <v>#N/A</v>
      </c>
    </row>
    <row r="1129" spans="3:57">
      <c r="C1129" s="114">
        <v>5265</v>
      </c>
      <c r="D1129" t="s">
        <v>288</v>
      </c>
      <c r="E1129">
        <v>512</v>
      </c>
      <c r="F1129">
        <v>539</v>
      </c>
      <c r="G1129">
        <v>503</v>
      </c>
      <c r="H1129">
        <v>511</v>
      </c>
      <c r="I1129">
        <v>2014</v>
      </c>
      <c r="J1129">
        <v>3</v>
      </c>
      <c r="K1129">
        <v>31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2020</v>
      </c>
      <c r="S1129">
        <v>1</v>
      </c>
      <c r="T1129">
        <v>8</v>
      </c>
      <c r="U1129" t="s">
        <v>253</v>
      </c>
      <c r="V1129" t="s">
        <v>214</v>
      </c>
      <c r="W1129" t="s">
        <v>3704</v>
      </c>
      <c r="X1129" t="s">
        <v>3705</v>
      </c>
      <c r="Y1129">
        <v>132202</v>
      </c>
      <c r="Z1129" t="s">
        <v>2667</v>
      </c>
      <c r="AA1129" t="s">
        <v>2668</v>
      </c>
      <c r="AB1129">
        <v>40000000</v>
      </c>
      <c r="AC1129">
        <v>13</v>
      </c>
      <c r="AD1129" t="s">
        <v>249</v>
      </c>
      <c r="AE1129" t="s">
        <v>249</v>
      </c>
      <c r="AF1129">
        <v>13</v>
      </c>
      <c r="AG1129">
        <v>11</v>
      </c>
      <c r="AH1129">
        <v>54</v>
      </c>
      <c r="AI1129" t="s">
        <v>176</v>
      </c>
      <c r="AJ1129" t="s">
        <v>1624</v>
      </c>
      <c r="AK1129" t="s">
        <v>1624</v>
      </c>
      <c r="AL1129" t="s">
        <v>177</v>
      </c>
      <c r="AM1129">
        <v>3</v>
      </c>
      <c r="AN1129">
        <v>115</v>
      </c>
      <c r="AO1129" t="s">
        <v>3706</v>
      </c>
      <c r="AP1129" t="s">
        <v>3139</v>
      </c>
      <c r="AQ1129">
        <v>20200117</v>
      </c>
      <c r="AR1129">
        <v>131318</v>
      </c>
      <c r="AS1129" t="s">
        <v>181</v>
      </c>
      <c r="AT1129">
        <v>58.344507999999998</v>
      </c>
      <c r="AU1129" t="s">
        <v>181</v>
      </c>
      <c r="AV1129"/>
      <c r="AW1129"/>
      <c r="AX1129"/>
      <c r="AY1129"/>
      <c r="AZ1129"/>
      <c r="BA1129"/>
      <c r="BB1129"/>
      <c r="BC1129" s="19" t="str">
        <f t="shared" si="35"/>
        <v>LLAMA</v>
      </c>
      <c r="BD1129" s="20" t="e">
        <f t="shared" si="36"/>
        <v>#N/A</v>
      </c>
      <c r="BE1129" s="12" t="e">
        <v>#N/A</v>
      </c>
    </row>
    <row r="1130" spans="3:57">
      <c r="C1130" s="114">
        <v>5266</v>
      </c>
      <c r="D1130" t="s">
        <v>167</v>
      </c>
      <c r="E1130">
        <v>511</v>
      </c>
      <c r="F1130">
        <v>509</v>
      </c>
      <c r="G1130">
        <v>501</v>
      </c>
      <c r="H1130">
        <v>501</v>
      </c>
      <c r="I1130">
        <v>2014</v>
      </c>
      <c r="J1130">
        <v>3</v>
      </c>
      <c r="K1130">
        <v>21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 t="s">
        <v>3707</v>
      </c>
      <c r="V1130" t="s">
        <v>167</v>
      </c>
      <c r="W1130" t="s">
        <v>3708</v>
      </c>
      <c r="X1130" t="s">
        <v>3709</v>
      </c>
      <c r="Y1130">
        <v>132674</v>
      </c>
      <c r="Z1130" t="s">
        <v>3404</v>
      </c>
      <c r="AA1130" t="s">
        <v>327</v>
      </c>
      <c r="AB1130">
        <v>44613009</v>
      </c>
      <c r="AC1130">
        <v>13</v>
      </c>
      <c r="AD1130" t="s">
        <v>249</v>
      </c>
      <c r="AE1130" t="s">
        <v>249</v>
      </c>
      <c r="AF1130">
        <v>13</v>
      </c>
      <c r="AG1130">
        <v>11</v>
      </c>
      <c r="AH1130">
        <v>54</v>
      </c>
      <c r="AI1130" t="s">
        <v>176</v>
      </c>
      <c r="AJ1130" t="s">
        <v>1624</v>
      </c>
      <c r="AK1130" t="s">
        <v>1624</v>
      </c>
      <c r="AL1130" t="s">
        <v>178</v>
      </c>
      <c r="AM1130">
        <v>3</v>
      </c>
      <c r="AN1130">
        <v>66</v>
      </c>
      <c r="AO1130" t="s">
        <v>193</v>
      </c>
      <c r="AP1130" t="s">
        <v>180</v>
      </c>
      <c r="AQ1130">
        <v>20210413</v>
      </c>
      <c r="AR1130">
        <v>34310</v>
      </c>
      <c r="AS1130" t="s">
        <v>181</v>
      </c>
      <c r="AT1130">
        <v>58.577330500000002</v>
      </c>
      <c r="AU1130" t="s">
        <v>181</v>
      </c>
      <c r="AV1130"/>
      <c r="AW1130"/>
      <c r="AX1130"/>
      <c r="AY1130"/>
      <c r="AZ1130"/>
      <c r="BA1130"/>
      <c r="BB1130"/>
      <c r="BC1130" s="19" t="str">
        <f t="shared" si="35"/>
        <v>LLAMA</v>
      </c>
      <c r="BD1130" s="20" t="str">
        <f t="shared" si="36"/>
        <v>LLAMA CITY GDE</v>
      </c>
      <c r="BE1130" s="12" t="e">
        <v>#N/A</v>
      </c>
    </row>
    <row r="1131" spans="3:57">
      <c r="C1131" s="114">
        <v>5267</v>
      </c>
      <c r="D1131" t="s">
        <v>167</v>
      </c>
      <c r="E1131">
        <v>511</v>
      </c>
      <c r="F1131">
        <v>509</v>
      </c>
      <c r="G1131">
        <v>501</v>
      </c>
      <c r="H1131">
        <v>501</v>
      </c>
      <c r="I1131">
        <v>2014</v>
      </c>
      <c r="J1131">
        <v>5</v>
      </c>
      <c r="K1131">
        <v>15</v>
      </c>
      <c r="L1131">
        <v>2015</v>
      </c>
      <c r="M1131">
        <v>8</v>
      </c>
      <c r="N1131">
        <v>3</v>
      </c>
      <c r="O1131">
        <v>2015</v>
      </c>
      <c r="P1131">
        <v>11</v>
      </c>
      <c r="Q1131">
        <v>10</v>
      </c>
      <c r="R1131">
        <v>0</v>
      </c>
      <c r="S1131">
        <v>0</v>
      </c>
      <c r="T1131">
        <v>0</v>
      </c>
      <c r="U1131" t="s">
        <v>524</v>
      </c>
      <c r="V1131" t="s">
        <v>167</v>
      </c>
      <c r="W1131" t="s">
        <v>3710</v>
      </c>
      <c r="X1131" t="s">
        <v>3711</v>
      </c>
      <c r="Y1131">
        <v>990036</v>
      </c>
      <c r="Z1131" t="s">
        <v>172</v>
      </c>
      <c r="AA1131" t="s">
        <v>358</v>
      </c>
      <c r="AB1131">
        <v>40000000</v>
      </c>
      <c r="AC1131">
        <v>99</v>
      </c>
      <c r="AD1131" t="s">
        <v>174</v>
      </c>
      <c r="AE1131" t="s">
        <v>174</v>
      </c>
      <c r="AF1131">
        <v>99</v>
      </c>
      <c r="AG1131">
        <v>11</v>
      </c>
      <c r="AH1131">
        <v>54</v>
      </c>
      <c r="AI1131" t="s">
        <v>176</v>
      </c>
      <c r="AJ1131" t="s">
        <v>1624</v>
      </c>
      <c r="AK1131" t="s">
        <v>1624</v>
      </c>
      <c r="AL1131" t="s">
        <v>177</v>
      </c>
      <c r="AM1131">
        <v>3</v>
      </c>
      <c r="AN1131">
        <v>131</v>
      </c>
      <c r="AO1131" t="s">
        <v>179</v>
      </c>
      <c r="AP1131" t="s">
        <v>180</v>
      </c>
      <c r="AQ1131">
        <v>20201231</v>
      </c>
      <c r="AR1131">
        <v>34539</v>
      </c>
      <c r="AS1131" t="s">
        <v>181</v>
      </c>
      <c r="AT1131">
        <v>58.483674399999998</v>
      </c>
      <c r="AU1131" t="s">
        <v>181</v>
      </c>
      <c r="AV1131"/>
      <c r="AW1131"/>
      <c r="AX1131"/>
      <c r="AY1131"/>
      <c r="AZ1131"/>
      <c r="BA1131"/>
      <c r="BB1131"/>
      <c r="BC1131" s="19" t="str">
        <f t="shared" si="35"/>
        <v>LLAMA</v>
      </c>
      <c r="BD1131" s="20" t="e">
        <f t="shared" si="36"/>
        <v>#N/A</v>
      </c>
      <c r="BE1131" s="12" t="e">
        <v>#N/A</v>
      </c>
    </row>
    <row r="1132" spans="3:57">
      <c r="C1132" s="114">
        <v>5268</v>
      </c>
      <c r="D1132" t="s">
        <v>167</v>
      </c>
      <c r="E1132">
        <v>511</v>
      </c>
      <c r="F1132">
        <v>509</v>
      </c>
      <c r="G1132">
        <v>501</v>
      </c>
      <c r="H1132">
        <v>501</v>
      </c>
      <c r="I1132">
        <v>2014</v>
      </c>
      <c r="J1132">
        <v>3</v>
      </c>
      <c r="K1132">
        <v>31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 t="s">
        <v>893</v>
      </c>
      <c r="V1132" t="s">
        <v>214</v>
      </c>
      <c r="W1132" t="s">
        <v>3712</v>
      </c>
      <c r="X1132" t="s">
        <v>3713</v>
      </c>
      <c r="Y1132">
        <v>130636</v>
      </c>
      <c r="Z1132" t="s">
        <v>206</v>
      </c>
      <c r="AA1132" t="s">
        <v>256</v>
      </c>
      <c r="AB1132">
        <v>47500698</v>
      </c>
      <c r="AC1132">
        <v>13</v>
      </c>
      <c r="AD1132" t="s">
        <v>249</v>
      </c>
      <c r="AE1132" t="s">
        <v>249</v>
      </c>
      <c r="AF1132">
        <v>13</v>
      </c>
      <c r="AG1132">
        <v>11</v>
      </c>
      <c r="AH1132">
        <v>54</v>
      </c>
      <c r="AI1132" t="s">
        <v>176</v>
      </c>
      <c r="AJ1132" t="s">
        <v>1624</v>
      </c>
      <c r="AK1132" t="s">
        <v>1624</v>
      </c>
      <c r="AL1132" t="s">
        <v>178</v>
      </c>
      <c r="AM1132">
        <v>3</v>
      </c>
      <c r="AN1132">
        <v>66</v>
      </c>
      <c r="AO1132" t="s">
        <v>193</v>
      </c>
      <c r="AP1132" t="s">
        <v>194</v>
      </c>
      <c r="AQ1132">
        <v>20200906</v>
      </c>
      <c r="AR1132">
        <v>95314</v>
      </c>
      <c r="AS1132" t="s">
        <v>181</v>
      </c>
      <c r="AT1132">
        <v>58.562834799999997</v>
      </c>
      <c r="AU1132" t="s">
        <v>181</v>
      </c>
      <c r="AV1132"/>
      <c r="AW1132"/>
      <c r="AX1132"/>
      <c r="AY1132"/>
      <c r="AZ1132"/>
      <c r="BA1132"/>
      <c r="BB1132"/>
      <c r="BC1132" s="19" t="str">
        <f t="shared" si="35"/>
        <v>LLAMA</v>
      </c>
      <c r="BD1132" s="20" t="str">
        <f t="shared" si="36"/>
        <v>LLAMA CITY GDE</v>
      </c>
      <c r="BE1132" s="12" t="e">
        <v>#N/A</v>
      </c>
    </row>
    <row r="1133" spans="3:57">
      <c r="C1133" s="114">
        <v>5269</v>
      </c>
      <c r="D1133" t="s">
        <v>288</v>
      </c>
      <c r="E1133">
        <v>511</v>
      </c>
      <c r="F1133">
        <v>509</v>
      </c>
      <c r="G1133">
        <v>501</v>
      </c>
      <c r="H1133">
        <v>501</v>
      </c>
      <c r="I1133">
        <v>2014</v>
      </c>
      <c r="J1133">
        <v>4</v>
      </c>
      <c r="K1133">
        <v>30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2020</v>
      </c>
      <c r="S1133">
        <v>4</v>
      </c>
      <c r="T1133">
        <v>14</v>
      </c>
      <c r="U1133" t="s">
        <v>3714</v>
      </c>
      <c r="V1133" t="s">
        <v>167</v>
      </c>
      <c r="W1133" t="s">
        <v>3715</v>
      </c>
      <c r="X1133" t="s">
        <v>3716</v>
      </c>
      <c r="Y1133">
        <v>131328</v>
      </c>
      <c r="Z1133" t="s">
        <v>771</v>
      </c>
      <c r="AA1133" t="s">
        <v>772</v>
      </c>
      <c r="AB1133">
        <v>40000000</v>
      </c>
      <c r="AC1133">
        <v>13</v>
      </c>
      <c r="AD1133" t="s">
        <v>249</v>
      </c>
      <c r="AE1133" t="s">
        <v>249</v>
      </c>
      <c r="AF1133">
        <v>13</v>
      </c>
      <c r="AG1133">
        <v>11</v>
      </c>
      <c r="AH1133">
        <v>54</v>
      </c>
      <c r="AI1133" t="s">
        <v>176</v>
      </c>
      <c r="AJ1133" t="s">
        <v>1624</v>
      </c>
      <c r="AK1133" t="s">
        <v>1624</v>
      </c>
      <c r="AL1133" t="s">
        <v>177</v>
      </c>
      <c r="AM1133">
        <v>3</v>
      </c>
      <c r="AN1133">
        <v>29</v>
      </c>
      <c r="AO1133" t="s">
        <v>293</v>
      </c>
      <c r="AP1133" t="s">
        <v>194</v>
      </c>
      <c r="AQ1133">
        <v>20200906</v>
      </c>
      <c r="AR1133">
        <v>95314</v>
      </c>
      <c r="AS1133" t="s">
        <v>181</v>
      </c>
      <c r="AT1133">
        <v>58.631423400000003</v>
      </c>
      <c r="AU1133" t="s">
        <v>181</v>
      </c>
      <c r="AV1133"/>
      <c r="AW1133"/>
      <c r="AX1133"/>
      <c r="AY1133"/>
      <c r="AZ1133"/>
      <c r="BA1133"/>
      <c r="BB1133"/>
      <c r="BC1133" s="19" t="str">
        <f t="shared" si="35"/>
        <v>LLAMA</v>
      </c>
      <c r="BD1133" s="20" t="str">
        <f t="shared" si="36"/>
        <v>LLAMA DM A</v>
      </c>
      <c r="BE1133" s="12" t="e">
        <v>#N/A</v>
      </c>
    </row>
    <row r="1134" spans="3:57">
      <c r="C1134" s="114">
        <v>5270</v>
      </c>
      <c r="D1134" t="s">
        <v>288</v>
      </c>
      <c r="E1134">
        <v>512</v>
      </c>
      <c r="F1134">
        <v>539</v>
      </c>
      <c r="G1134">
        <v>503</v>
      </c>
      <c r="H1134">
        <v>511</v>
      </c>
      <c r="I1134">
        <v>2014</v>
      </c>
      <c r="J1134">
        <v>8</v>
      </c>
      <c r="K1134">
        <v>14</v>
      </c>
      <c r="L1134">
        <v>2016</v>
      </c>
      <c r="M1134">
        <v>9</v>
      </c>
      <c r="N1134">
        <v>1</v>
      </c>
      <c r="O1134">
        <v>2016</v>
      </c>
      <c r="P1134">
        <v>11</v>
      </c>
      <c r="Q1134">
        <v>1</v>
      </c>
      <c r="R1134">
        <v>2019</v>
      </c>
      <c r="S1134">
        <v>6</v>
      </c>
      <c r="T1134">
        <v>18</v>
      </c>
      <c r="U1134" t="s">
        <v>2405</v>
      </c>
      <c r="V1134" t="s">
        <v>167</v>
      </c>
      <c r="W1134" t="s">
        <v>3717</v>
      </c>
      <c r="X1134" t="s">
        <v>3718</v>
      </c>
      <c r="Y1134">
        <v>990044</v>
      </c>
      <c r="Z1134" t="s">
        <v>411</v>
      </c>
      <c r="AA1134" t="s">
        <v>412</v>
      </c>
      <c r="AB1134">
        <v>40000000</v>
      </c>
      <c r="AC1134">
        <v>99</v>
      </c>
      <c r="AD1134" t="s">
        <v>174</v>
      </c>
      <c r="AE1134" t="s">
        <v>174</v>
      </c>
      <c r="AF1134">
        <v>99</v>
      </c>
      <c r="AG1134">
        <v>11</v>
      </c>
      <c r="AH1134">
        <v>54</v>
      </c>
      <c r="AI1134" t="s">
        <v>176</v>
      </c>
      <c r="AJ1134" t="s">
        <v>1624</v>
      </c>
      <c r="AK1134" t="s">
        <v>1624</v>
      </c>
      <c r="AL1134" t="s">
        <v>178</v>
      </c>
      <c r="AM1134">
        <v>3</v>
      </c>
      <c r="AN1134">
        <v>28</v>
      </c>
      <c r="AO1134" t="s">
        <v>855</v>
      </c>
      <c r="AP1134" t="s">
        <v>3139</v>
      </c>
      <c r="AQ1134">
        <v>20190618</v>
      </c>
      <c r="AR1134">
        <v>120544</v>
      </c>
      <c r="AS1134" t="s">
        <v>181</v>
      </c>
      <c r="AT1134">
        <v>58.472696999999997</v>
      </c>
      <c r="AU1134" t="s">
        <v>181</v>
      </c>
      <c r="AV1134"/>
      <c r="AW1134"/>
      <c r="AX1134"/>
      <c r="AY1134"/>
      <c r="AZ1134"/>
      <c r="BA1134"/>
      <c r="BB1134"/>
      <c r="BC1134" s="19" t="str">
        <f t="shared" si="35"/>
        <v>LLAMA</v>
      </c>
      <c r="BD1134" s="20" t="str">
        <f t="shared" si="36"/>
        <v>LLAMA DM B</v>
      </c>
      <c r="BE1134" s="12" t="e">
        <v>#N/A</v>
      </c>
    </row>
    <row r="1135" spans="3:57">
      <c r="C1135" s="114">
        <v>5271</v>
      </c>
      <c r="D1135" t="s">
        <v>167</v>
      </c>
      <c r="E1135">
        <v>512</v>
      </c>
      <c r="F1135">
        <v>539</v>
      </c>
      <c r="G1135">
        <v>503</v>
      </c>
      <c r="H1135">
        <v>511</v>
      </c>
      <c r="I1135">
        <v>2014</v>
      </c>
      <c r="J1135">
        <v>5</v>
      </c>
      <c r="K1135">
        <v>31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 t="s">
        <v>3719</v>
      </c>
      <c r="V1135" t="s">
        <v>167</v>
      </c>
      <c r="W1135" t="s">
        <v>3720</v>
      </c>
      <c r="X1135" t="s">
        <v>3721</v>
      </c>
      <c r="Y1135">
        <v>990026</v>
      </c>
      <c r="Z1135" t="s">
        <v>209</v>
      </c>
      <c r="AA1135" t="s">
        <v>696</v>
      </c>
      <c r="AB1135">
        <v>40000000</v>
      </c>
      <c r="AC1135">
        <v>99</v>
      </c>
      <c r="AD1135" t="s">
        <v>174</v>
      </c>
      <c r="AE1135" t="s">
        <v>174</v>
      </c>
      <c r="AF1135">
        <v>99</v>
      </c>
      <c r="AG1135">
        <v>11</v>
      </c>
      <c r="AH1135">
        <v>54</v>
      </c>
      <c r="AI1135" t="s">
        <v>176</v>
      </c>
      <c r="AJ1135" t="s">
        <v>1624</v>
      </c>
      <c r="AK1135" t="s">
        <v>1624</v>
      </c>
      <c r="AL1135" t="s">
        <v>177</v>
      </c>
      <c r="AM1135">
        <v>3</v>
      </c>
      <c r="AN1135">
        <v>141</v>
      </c>
      <c r="AO1135" t="s">
        <v>219</v>
      </c>
      <c r="AP1135" t="s">
        <v>180</v>
      </c>
      <c r="AQ1135">
        <v>20201231</v>
      </c>
      <c r="AR1135">
        <v>34547</v>
      </c>
      <c r="AS1135" t="s">
        <v>181</v>
      </c>
      <c r="AT1135">
        <v>58.403469000000001</v>
      </c>
      <c r="AU1135" t="s">
        <v>181</v>
      </c>
      <c r="AV1135"/>
      <c r="AW1135"/>
      <c r="AX1135"/>
      <c r="AY1135"/>
      <c r="AZ1135"/>
      <c r="BA1135"/>
      <c r="BB1135"/>
      <c r="BC1135" s="19" t="str">
        <f t="shared" si="35"/>
        <v>LLAMA</v>
      </c>
      <c r="BD1135" s="20" t="e">
        <f t="shared" si="36"/>
        <v>#N/A</v>
      </c>
      <c r="BE1135" s="12" t="e">
        <v>#N/A</v>
      </c>
    </row>
    <row r="1136" spans="3:57">
      <c r="C1136" s="114">
        <v>5272</v>
      </c>
      <c r="D1136" t="s">
        <v>288</v>
      </c>
      <c r="E1136">
        <v>515</v>
      </c>
      <c r="F1136">
        <v>569</v>
      </c>
      <c r="G1136">
        <v>510</v>
      </c>
      <c r="H1136">
        <v>541</v>
      </c>
      <c r="I1136">
        <v>2014</v>
      </c>
      <c r="J1136">
        <v>5</v>
      </c>
      <c r="K1136">
        <v>29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2016</v>
      </c>
      <c r="S1136">
        <v>2</v>
      </c>
      <c r="T1136">
        <v>29</v>
      </c>
      <c r="U1136" t="s">
        <v>1043</v>
      </c>
      <c r="V1136" t="s">
        <v>167</v>
      </c>
      <c r="W1136" t="s">
        <v>3722</v>
      </c>
      <c r="X1136" t="s">
        <v>3723</v>
      </c>
      <c r="Y1136">
        <v>990001</v>
      </c>
      <c r="Z1136" t="s">
        <v>174</v>
      </c>
      <c r="AA1136" t="s">
        <v>3724</v>
      </c>
      <c r="AB1136">
        <v>43814750</v>
      </c>
      <c r="AC1136">
        <v>99</v>
      </c>
      <c r="AD1136" t="s">
        <v>174</v>
      </c>
      <c r="AE1136" t="s">
        <v>174</v>
      </c>
      <c r="AF1136">
        <v>99</v>
      </c>
      <c r="AG1136">
        <v>11</v>
      </c>
      <c r="AH1136">
        <v>54</v>
      </c>
      <c r="AI1136" t="s">
        <v>176</v>
      </c>
      <c r="AJ1136" t="s">
        <v>1624</v>
      </c>
      <c r="AK1136" t="s">
        <v>1624</v>
      </c>
      <c r="AL1136" t="s">
        <v>178</v>
      </c>
      <c r="AM1136">
        <v>3</v>
      </c>
      <c r="AN1136">
        <v>8</v>
      </c>
      <c r="AO1136" t="s">
        <v>293</v>
      </c>
      <c r="AP1136" t="s">
        <v>294</v>
      </c>
      <c r="AQ1136">
        <v>20180527</v>
      </c>
      <c r="AR1136">
        <v>104411</v>
      </c>
      <c r="AS1136" t="s">
        <v>181</v>
      </c>
      <c r="AT1136">
        <v>58.390993000000002</v>
      </c>
      <c r="AU1136" t="s">
        <v>181</v>
      </c>
      <c r="AV1136"/>
      <c r="AW1136"/>
      <c r="AX1136"/>
      <c r="AY1136"/>
      <c r="AZ1136"/>
      <c r="BA1136"/>
      <c r="BB1136"/>
      <c r="BC1136" s="19" t="str">
        <f t="shared" si="35"/>
        <v>LLAMA</v>
      </c>
      <c r="BD1136" s="20" t="str">
        <f t="shared" si="36"/>
        <v>LLAMA DM A</v>
      </c>
      <c r="BE1136" s="12" t="e">
        <v>#N/A</v>
      </c>
    </row>
    <row r="1137" spans="3:57">
      <c r="C1137" s="114">
        <v>5273</v>
      </c>
      <c r="D1137" t="s">
        <v>288</v>
      </c>
      <c r="E1137">
        <v>511</v>
      </c>
      <c r="F1137">
        <v>509</v>
      </c>
      <c r="G1137">
        <v>501</v>
      </c>
      <c r="H1137">
        <v>501</v>
      </c>
      <c r="I1137">
        <v>2014</v>
      </c>
      <c r="J1137">
        <v>5</v>
      </c>
      <c r="K1137">
        <v>29</v>
      </c>
      <c r="L1137">
        <v>2015</v>
      </c>
      <c r="M1137">
        <v>10</v>
      </c>
      <c r="N1137">
        <v>16</v>
      </c>
      <c r="O1137">
        <v>2015</v>
      </c>
      <c r="P1137">
        <v>12</v>
      </c>
      <c r="Q1137">
        <v>30</v>
      </c>
      <c r="R1137">
        <v>2017</v>
      </c>
      <c r="S1137">
        <v>8</v>
      </c>
      <c r="T1137">
        <v>30</v>
      </c>
      <c r="U1137" t="s">
        <v>3725</v>
      </c>
      <c r="V1137" t="s">
        <v>214</v>
      </c>
      <c r="W1137" t="s">
        <v>3726</v>
      </c>
      <c r="X1137" t="s">
        <v>3727</v>
      </c>
      <c r="Y1137">
        <v>132683</v>
      </c>
      <c r="Z1137" t="s">
        <v>3728</v>
      </c>
      <c r="AA1137" t="s">
        <v>285</v>
      </c>
      <c r="AB1137">
        <v>40000000</v>
      </c>
      <c r="AC1137">
        <v>13</v>
      </c>
      <c r="AD1137" t="s">
        <v>249</v>
      </c>
      <c r="AE1137" t="s">
        <v>249</v>
      </c>
      <c r="AF1137">
        <v>13</v>
      </c>
      <c r="AG1137">
        <v>11</v>
      </c>
      <c r="AH1137">
        <v>54</v>
      </c>
      <c r="AI1137" t="s">
        <v>176</v>
      </c>
      <c r="AJ1137" t="s">
        <v>1624</v>
      </c>
      <c r="AK1137" t="s">
        <v>1624</v>
      </c>
      <c r="AL1137" t="s">
        <v>177</v>
      </c>
      <c r="AM1137">
        <v>3</v>
      </c>
      <c r="AN1137">
        <v>8</v>
      </c>
      <c r="AO1137" t="s">
        <v>293</v>
      </c>
      <c r="AP1137" t="s">
        <v>294</v>
      </c>
      <c r="AQ1137">
        <v>20180527</v>
      </c>
      <c r="AR1137">
        <v>104411</v>
      </c>
      <c r="AS1137" t="s">
        <v>181</v>
      </c>
      <c r="AT1137">
        <v>58.529480999999997</v>
      </c>
      <c r="AU1137" t="s">
        <v>181</v>
      </c>
      <c r="AV1137"/>
      <c r="AW1137"/>
      <c r="AX1137"/>
      <c r="AY1137"/>
      <c r="AZ1137"/>
      <c r="BA1137"/>
      <c r="BB1137"/>
      <c r="BC1137" s="19" t="str">
        <f t="shared" si="35"/>
        <v>LLAMA</v>
      </c>
      <c r="BD1137" s="20" t="str">
        <f t="shared" si="36"/>
        <v>LLAMA DM A</v>
      </c>
      <c r="BE1137" s="12" t="e">
        <v>#N/A</v>
      </c>
    </row>
    <row r="1138" spans="3:57">
      <c r="C1138" s="114">
        <v>5274</v>
      </c>
      <c r="D1138" t="s">
        <v>167</v>
      </c>
      <c r="E1138">
        <v>516</v>
      </c>
      <c r="F1138">
        <v>561</v>
      </c>
      <c r="G1138">
        <v>509</v>
      </c>
      <c r="H1138">
        <v>551</v>
      </c>
      <c r="I1138">
        <v>2014</v>
      </c>
      <c r="J1138">
        <v>5</v>
      </c>
      <c r="K1138">
        <v>22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 t="s">
        <v>653</v>
      </c>
      <c r="V1138" t="s">
        <v>167</v>
      </c>
      <c r="W1138" t="s">
        <v>3729</v>
      </c>
      <c r="X1138" t="s">
        <v>3730</v>
      </c>
      <c r="Y1138">
        <v>132712</v>
      </c>
      <c r="Z1138" t="s">
        <v>1226</v>
      </c>
      <c r="AA1138" t="s">
        <v>3731</v>
      </c>
      <c r="AB1138">
        <v>40000000</v>
      </c>
      <c r="AC1138">
        <v>13</v>
      </c>
      <c r="AD1138" t="s">
        <v>249</v>
      </c>
      <c r="AE1138" t="s">
        <v>249</v>
      </c>
      <c r="AF1138">
        <v>13</v>
      </c>
      <c r="AG1138">
        <v>11</v>
      </c>
      <c r="AH1138">
        <v>54</v>
      </c>
      <c r="AI1138" t="s">
        <v>176</v>
      </c>
      <c r="AJ1138" t="s">
        <v>1624</v>
      </c>
      <c r="AK1138" t="s">
        <v>1624</v>
      </c>
      <c r="AL1138" t="s">
        <v>177</v>
      </c>
      <c r="AM1138">
        <v>3</v>
      </c>
      <c r="AN1138">
        <v>30</v>
      </c>
      <c r="AO1138" t="s">
        <v>293</v>
      </c>
      <c r="AP1138" t="s">
        <v>194</v>
      </c>
      <c r="AQ1138">
        <v>20200906</v>
      </c>
      <c r="AR1138">
        <v>95314</v>
      </c>
      <c r="AS1138" t="s">
        <v>181</v>
      </c>
      <c r="AT1138">
        <v>60.064985999999998</v>
      </c>
      <c r="AU1138" t="s">
        <v>181</v>
      </c>
      <c r="AV1138"/>
      <c r="AW1138"/>
      <c r="AX1138"/>
      <c r="AY1138"/>
      <c r="AZ1138"/>
      <c r="BA1138"/>
      <c r="BB1138"/>
      <c r="BC1138" s="19" t="str">
        <f t="shared" si="35"/>
        <v>LLAMA</v>
      </c>
      <c r="BD1138" s="20" t="str">
        <f t="shared" si="36"/>
        <v>LLAMA DM A</v>
      </c>
      <c r="BE1138" s="12" t="e">
        <v>#N/A</v>
      </c>
    </row>
    <row r="1139" spans="3:57">
      <c r="C1139" s="114">
        <v>5275</v>
      </c>
      <c r="D1139" t="s">
        <v>288</v>
      </c>
      <c r="E1139">
        <v>512</v>
      </c>
      <c r="F1139">
        <v>539</v>
      </c>
      <c r="G1139">
        <v>503</v>
      </c>
      <c r="H1139">
        <v>511</v>
      </c>
      <c r="I1139">
        <v>2014</v>
      </c>
      <c r="J1139">
        <v>5</v>
      </c>
      <c r="K1139">
        <v>31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2016</v>
      </c>
      <c r="S1139">
        <v>11</v>
      </c>
      <c r="T1139">
        <v>30</v>
      </c>
      <c r="U1139" t="s">
        <v>2381</v>
      </c>
      <c r="V1139" t="s">
        <v>167</v>
      </c>
      <c r="W1139" t="s">
        <v>3732</v>
      </c>
      <c r="X1139" t="s">
        <v>3733</v>
      </c>
      <c r="Y1139">
        <v>131074</v>
      </c>
      <c r="Z1139" t="s">
        <v>464</v>
      </c>
      <c r="AA1139" t="s">
        <v>721</v>
      </c>
      <c r="AB1139">
        <v>4000000</v>
      </c>
      <c r="AC1139">
        <v>13</v>
      </c>
      <c r="AD1139" t="s">
        <v>249</v>
      </c>
      <c r="AE1139" t="s">
        <v>249</v>
      </c>
      <c r="AF1139">
        <v>13</v>
      </c>
      <c r="AG1139">
        <v>11</v>
      </c>
      <c r="AH1139">
        <v>54</v>
      </c>
      <c r="AI1139" t="s">
        <v>176</v>
      </c>
      <c r="AJ1139" t="s">
        <v>1624</v>
      </c>
      <c r="AK1139" t="s">
        <v>1624</v>
      </c>
      <c r="AL1139" t="s">
        <v>177</v>
      </c>
      <c r="AM1139">
        <v>3</v>
      </c>
      <c r="AN1139">
        <v>28</v>
      </c>
      <c r="AO1139" t="s">
        <v>855</v>
      </c>
      <c r="AP1139" t="s">
        <v>294</v>
      </c>
      <c r="AQ1139">
        <v>20180527</v>
      </c>
      <c r="AR1139">
        <v>104411</v>
      </c>
      <c r="AS1139" t="s">
        <v>181</v>
      </c>
      <c r="AT1139">
        <v>58.523003000000003</v>
      </c>
      <c r="AU1139" t="s">
        <v>181</v>
      </c>
      <c r="AV1139"/>
      <c r="AW1139"/>
      <c r="AX1139"/>
      <c r="AY1139"/>
      <c r="AZ1139"/>
      <c r="BA1139"/>
      <c r="BB1139"/>
      <c r="BC1139" s="19" t="str">
        <f t="shared" si="35"/>
        <v>LLAMA</v>
      </c>
      <c r="BD1139" s="20" t="str">
        <f t="shared" si="36"/>
        <v>LLAMA DM B</v>
      </c>
      <c r="BE1139" s="12" t="e">
        <v>#N/A</v>
      </c>
    </row>
    <row r="1140" spans="3:57">
      <c r="C1140" s="114">
        <v>5276</v>
      </c>
      <c r="D1140" t="s">
        <v>288</v>
      </c>
      <c r="E1140">
        <v>515</v>
      </c>
      <c r="F1140">
        <v>569</v>
      </c>
      <c r="G1140">
        <v>510</v>
      </c>
      <c r="H1140">
        <v>541</v>
      </c>
      <c r="I1140">
        <v>2014</v>
      </c>
      <c r="J1140">
        <v>6</v>
      </c>
      <c r="K1140">
        <v>30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2019</v>
      </c>
      <c r="S1140">
        <v>4</v>
      </c>
      <c r="T1140">
        <v>30</v>
      </c>
      <c r="U1140" t="s">
        <v>2569</v>
      </c>
      <c r="V1140" t="s">
        <v>214</v>
      </c>
      <c r="W1140" t="s">
        <v>3734</v>
      </c>
      <c r="X1140" t="s">
        <v>3735</v>
      </c>
      <c r="Y1140">
        <v>990004</v>
      </c>
      <c r="Z1140" t="s">
        <v>201</v>
      </c>
      <c r="AA1140" t="s">
        <v>2137</v>
      </c>
      <c r="AB1140">
        <v>40000000</v>
      </c>
      <c r="AC1140">
        <v>99</v>
      </c>
      <c r="AD1140" t="s">
        <v>174</v>
      </c>
      <c r="AE1140" t="s">
        <v>174</v>
      </c>
      <c r="AF1140">
        <v>99</v>
      </c>
      <c r="AG1140">
        <v>11</v>
      </c>
      <c r="AH1140">
        <v>54</v>
      </c>
      <c r="AI1140" t="s">
        <v>176</v>
      </c>
      <c r="AJ1140" t="s">
        <v>1624</v>
      </c>
      <c r="AK1140" t="s">
        <v>1624</v>
      </c>
      <c r="AL1140" t="s">
        <v>178</v>
      </c>
      <c r="AM1140">
        <v>3</v>
      </c>
      <c r="AN1140">
        <v>66</v>
      </c>
      <c r="AO1140" t="s">
        <v>193</v>
      </c>
      <c r="AP1140" t="s">
        <v>3139</v>
      </c>
      <c r="AQ1140">
        <v>20190502</v>
      </c>
      <c r="AR1140">
        <v>162327</v>
      </c>
      <c r="AS1140" t="s">
        <v>181</v>
      </c>
      <c r="AT1140">
        <v>58.405107000000001</v>
      </c>
      <c r="AU1140" t="s">
        <v>181</v>
      </c>
      <c r="AV1140"/>
      <c r="AW1140"/>
      <c r="AX1140"/>
      <c r="AY1140"/>
      <c r="AZ1140"/>
      <c r="BA1140"/>
      <c r="BB1140"/>
      <c r="BC1140" s="19" t="str">
        <f t="shared" si="35"/>
        <v>LLAMA</v>
      </c>
      <c r="BD1140" s="20" t="str">
        <f t="shared" si="36"/>
        <v>LLAMA CITY GDE</v>
      </c>
      <c r="BE1140" s="12" t="e">
        <v>#N/A</v>
      </c>
    </row>
    <row r="1141" spans="3:57">
      <c r="C1141" s="114">
        <v>5277</v>
      </c>
      <c r="D1141" t="s">
        <v>288</v>
      </c>
      <c r="E1141">
        <v>512</v>
      </c>
      <c r="F1141">
        <v>519</v>
      </c>
      <c r="G1141">
        <v>503</v>
      </c>
      <c r="H1141">
        <v>511</v>
      </c>
      <c r="I1141">
        <v>2014</v>
      </c>
      <c r="J1141">
        <v>6</v>
      </c>
      <c r="K1141">
        <v>27</v>
      </c>
      <c r="L1141">
        <v>2016</v>
      </c>
      <c r="M1141">
        <v>6</v>
      </c>
      <c r="N1141">
        <v>8</v>
      </c>
      <c r="O1141">
        <v>2016</v>
      </c>
      <c r="P1141">
        <v>8</v>
      </c>
      <c r="Q1141">
        <v>8</v>
      </c>
      <c r="R1141">
        <v>2017</v>
      </c>
      <c r="S1141">
        <v>7</v>
      </c>
      <c r="T1141">
        <v>12</v>
      </c>
      <c r="U1141" t="s">
        <v>253</v>
      </c>
      <c r="V1141" t="s">
        <v>214</v>
      </c>
      <c r="W1141" t="s">
        <v>3736</v>
      </c>
      <c r="X1141" t="s">
        <v>2457</v>
      </c>
      <c r="Y1141">
        <v>132211</v>
      </c>
      <c r="Z1141" t="s">
        <v>1015</v>
      </c>
      <c r="AA1141" t="s">
        <v>1016</v>
      </c>
      <c r="AB1141">
        <v>40000000</v>
      </c>
      <c r="AC1141">
        <v>13</v>
      </c>
      <c r="AD1141" t="s">
        <v>249</v>
      </c>
      <c r="AE1141" t="s">
        <v>249</v>
      </c>
      <c r="AF1141">
        <v>13</v>
      </c>
      <c r="AG1141">
        <v>11</v>
      </c>
      <c r="AH1141">
        <v>54</v>
      </c>
      <c r="AI1141" t="s">
        <v>176</v>
      </c>
      <c r="AJ1141" t="s">
        <v>1624</v>
      </c>
      <c r="AK1141" t="s">
        <v>1624</v>
      </c>
      <c r="AL1141" t="s">
        <v>178</v>
      </c>
      <c r="AM1141">
        <v>3</v>
      </c>
      <c r="AN1141">
        <v>66</v>
      </c>
      <c r="AO1141" t="s">
        <v>193</v>
      </c>
      <c r="AP1141" t="s">
        <v>294</v>
      </c>
      <c r="AQ1141">
        <v>20180527</v>
      </c>
      <c r="AR1141">
        <v>104411</v>
      </c>
      <c r="AS1141" t="s">
        <v>181</v>
      </c>
      <c r="AT1141">
        <v>58.551999000000002</v>
      </c>
      <c r="AU1141" t="s">
        <v>181</v>
      </c>
      <c r="AV1141"/>
      <c r="AW1141"/>
      <c r="AX1141"/>
      <c r="AY1141"/>
      <c r="AZ1141"/>
      <c r="BA1141"/>
      <c r="BB1141"/>
      <c r="BC1141" s="19" t="str">
        <f t="shared" si="35"/>
        <v>LLAMA</v>
      </c>
      <c r="BD1141" s="20" t="str">
        <f t="shared" si="36"/>
        <v>LLAMA CITY GDE</v>
      </c>
      <c r="BE1141" s="12" t="e">
        <v>#N/A</v>
      </c>
    </row>
    <row r="1142" spans="3:57">
      <c r="C1142" s="114">
        <v>5278</v>
      </c>
      <c r="D1142" t="s">
        <v>288</v>
      </c>
      <c r="E1142">
        <v>512</v>
      </c>
      <c r="F1142">
        <v>539</v>
      </c>
      <c r="G1142">
        <v>503</v>
      </c>
      <c r="H1142">
        <v>511</v>
      </c>
      <c r="I1142">
        <v>2014</v>
      </c>
      <c r="J1142">
        <v>6</v>
      </c>
      <c r="K1142">
        <v>30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2018</v>
      </c>
      <c r="S1142">
        <v>1</v>
      </c>
      <c r="T1142">
        <v>30</v>
      </c>
      <c r="U1142" t="s">
        <v>3737</v>
      </c>
      <c r="V1142" t="s">
        <v>214</v>
      </c>
      <c r="W1142" t="s">
        <v>3738</v>
      </c>
      <c r="X1142" t="s">
        <v>3739</v>
      </c>
      <c r="Y1142">
        <v>990039</v>
      </c>
      <c r="Z1142" t="s">
        <v>506</v>
      </c>
      <c r="AA1142" t="s">
        <v>412</v>
      </c>
      <c r="AB1142">
        <v>40000000</v>
      </c>
      <c r="AC1142">
        <v>99</v>
      </c>
      <c r="AD1142" t="s">
        <v>174</v>
      </c>
      <c r="AE1142" t="s">
        <v>174</v>
      </c>
      <c r="AF1142">
        <v>99</v>
      </c>
      <c r="AG1142">
        <v>11</v>
      </c>
      <c r="AH1142">
        <v>54</v>
      </c>
      <c r="AI1142" t="s">
        <v>176</v>
      </c>
      <c r="AJ1142" t="s">
        <v>1624</v>
      </c>
      <c r="AK1142" t="s">
        <v>1624</v>
      </c>
      <c r="AL1142" t="s">
        <v>178</v>
      </c>
      <c r="AM1142">
        <v>3</v>
      </c>
      <c r="AN1142">
        <v>11</v>
      </c>
      <c r="AO1142" t="s">
        <v>855</v>
      </c>
      <c r="AP1142" t="s">
        <v>294</v>
      </c>
      <c r="AQ1142">
        <v>20180527</v>
      </c>
      <c r="AR1142">
        <v>104411</v>
      </c>
      <c r="AS1142" t="s">
        <v>181</v>
      </c>
      <c r="AT1142">
        <v>58.475935</v>
      </c>
      <c r="AU1142" t="s">
        <v>181</v>
      </c>
      <c r="AV1142"/>
      <c r="AW1142"/>
      <c r="AX1142"/>
      <c r="AY1142"/>
      <c r="AZ1142"/>
      <c r="BA1142"/>
      <c r="BB1142"/>
      <c r="BC1142" s="19" t="str">
        <f t="shared" si="35"/>
        <v>LLAMA</v>
      </c>
      <c r="BD1142" s="20" t="str">
        <f t="shared" si="36"/>
        <v>LLAMA DM B</v>
      </c>
      <c r="BE1142" s="12" t="e">
        <v>#N/A</v>
      </c>
    </row>
    <row r="1143" spans="3:57">
      <c r="C1143" s="114">
        <v>5279</v>
      </c>
      <c r="D1143" t="s">
        <v>288</v>
      </c>
      <c r="E1143">
        <v>512</v>
      </c>
      <c r="F1143">
        <v>519</v>
      </c>
      <c r="G1143">
        <v>503</v>
      </c>
      <c r="H1143">
        <v>511</v>
      </c>
      <c r="I1143">
        <v>2014</v>
      </c>
      <c r="J1143">
        <v>9</v>
      </c>
      <c r="K1143">
        <v>30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2017</v>
      </c>
      <c r="S1143">
        <v>8</v>
      </c>
      <c r="T1143">
        <v>30</v>
      </c>
      <c r="U1143" t="s">
        <v>3740</v>
      </c>
      <c r="V1143" t="s">
        <v>167</v>
      </c>
      <c r="W1143" t="s">
        <v>3741</v>
      </c>
      <c r="X1143" t="s">
        <v>3742</v>
      </c>
      <c r="Y1143">
        <v>131787</v>
      </c>
      <c r="Z1143" t="s">
        <v>1376</v>
      </c>
      <c r="AA1143" t="s">
        <v>1377</v>
      </c>
      <c r="AB1143">
        <v>40000000</v>
      </c>
      <c r="AC1143">
        <v>13</v>
      </c>
      <c r="AD1143" t="s">
        <v>249</v>
      </c>
      <c r="AE1143" t="s">
        <v>249</v>
      </c>
      <c r="AF1143">
        <v>13</v>
      </c>
      <c r="AG1143">
        <v>11</v>
      </c>
      <c r="AH1143">
        <v>54</v>
      </c>
      <c r="AI1143" t="s">
        <v>176</v>
      </c>
      <c r="AJ1143" t="s">
        <v>1624</v>
      </c>
      <c r="AK1143" t="s">
        <v>1624</v>
      </c>
      <c r="AL1143" t="s">
        <v>177</v>
      </c>
      <c r="AM1143">
        <v>3</v>
      </c>
      <c r="AN1143">
        <v>8</v>
      </c>
      <c r="AO1143" t="s">
        <v>293</v>
      </c>
      <c r="AP1143" t="s">
        <v>294</v>
      </c>
      <c r="AQ1143">
        <v>20180527</v>
      </c>
      <c r="AR1143">
        <v>104411</v>
      </c>
      <c r="AS1143" t="s">
        <v>181</v>
      </c>
      <c r="AT1143">
        <v>59.056240000000003</v>
      </c>
      <c r="AU1143" t="s">
        <v>181</v>
      </c>
      <c r="AV1143"/>
      <c r="AW1143"/>
      <c r="AX1143"/>
      <c r="AY1143"/>
      <c r="AZ1143"/>
      <c r="BA1143"/>
      <c r="BB1143"/>
      <c r="BC1143" s="19" t="str">
        <f t="shared" si="35"/>
        <v>LLAMA</v>
      </c>
      <c r="BD1143" s="20" t="str">
        <f t="shared" si="36"/>
        <v>LLAMA DM A</v>
      </c>
      <c r="BE1143" s="12" t="e">
        <v>#N/A</v>
      </c>
    </row>
    <row r="1144" spans="3:57">
      <c r="C1144" s="114">
        <v>5280</v>
      </c>
      <c r="D1144" t="s">
        <v>167</v>
      </c>
      <c r="E1144">
        <v>511</v>
      </c>
      <c r="F1144">
        <v>509</v>
      </c>
      <c r="G1144">
        <v>501</v>
      </c>
      <c r="H1144">
        <v>501</v>
      </c>
      <c r="I1144">
        <v>2014</v>
      </c>
      <c r="J1144">
        <v>7</v>
      </c>
      <c r="K1144">
        <v>31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 t="s">
        <v>3743</v>
      </c>
      <c r="V1144" t="s">
        <v>214</v>
      </c>
      <c r="W1144" t="s">
        <v>3744</v>
      </c>
      <c r="X1144" t="s">
        <v>3745</v>
      </c>
      <c r="Y1144">
        <v>131328</v>
      </c>
      <c r="Z1144" t="s">
        <v>771</v>
      </c>
      <c r="AA1144" t="s">
        <v>772</v>
      </c>
      <c r="AB1144">
        <v>40000000</v>
      </c>
      <c r="AC1144">
        <v>13</v>
      </c>
      <c r="AD1144" t="s">
        <v>249</v>
      </c>
      <c r="AE1144" t="s">
        <v>249</v>
      </c>
      <c r="AF1144">
        <v>13</v>
      </c>
      <c r="AG1144">
        <v>11</v>
      </c>
      <c r="AH1144">
        <v>54</v>
      </c>
      <c r="AI1144" t="s">
        <v>176</v>
      </c>
      <c r="AJ1144" t="s">
        <v>1624</v>
      </c>
      <c r="AK1144" t="s">
        <v>1624</v>
      </c>
      <c r="AL1144" t="s">
        <v>177</v>
      </c>
      <c r="AM1144">
        <v>3</v>
      </c>
      <c r="AN1144">
        <v>132</v>
      </c>
      <c r="AO1144" t="s">
        <v>179</v>
      </c>
      <c r="AP1144" t="s">
        <v>180</v>
      </c>
      <c r="AQ1144">
        <v>20210108</v>
      </c>
      <c r="AR1144">
        <v>33604</v>
      </c>
      <c r="AS1144" t="s">
        <v>181</v>
      </c>
      <c r="AT1144">
        <v>58.632567999999999</v>
      </c>
      <c r="AU1144" t="s">
        <v>181</v>
      </c>
      <c r="AV1144"/>
      <c r="AW1144"/>
      <c r="AX1144"/>
      <c r="AY1144"/>
      <c r="AZ1144"/>
      <c r="BA1144"/>
      <c r="BB1144"/>
      <c r="BC1144" s="19" t="str">
        <f t="shared" si="35"/>
        <v>LLAMA</v>
      </c>
      <c r="BD1144" s="20" t="e">
        <f t="shared" si="36"/>
        <v>#N/A</v>
      </c>
      <c r="BE1144" s="12" t="e">
        <v>#N/A</v>
      </c>
    </row>
    <row r="1145" spans="3:57">
      <c r="C1145" s="114">
        <v>5281</v>
      </c>
      <c r="D1145" t="s">
        <v>167</v>
      </c>
      <c r="E1145">
        <v>512</v>
      </c>
      <c r="F1145">
        <v>519</v>
      </c>
      <c r="G1145">
        <v>503</v>
      </c>
      <c r="H1145">
        <v>511</v>
      </c>
      <c r="I1145">
        <v>2014</v>
      </c>
      <c r="J1145">
        <v>7</v>
      </c>
      <c r="K1145">
        <v>31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 t="s">
        <v>3746</v>
      </c>
      <c r="V1145" t="s">
        <v>214</v>
      </c>
      <c r="W1145" t="s">
        <v>3747</v>
      </c>
      <c r="X1145" t="s">
        <v>3748</v>
      </c>
      <c r="Y1145">
        <v>131807</v>
      </c>
      <c r="Z1145" t="s">
        <v>487</v>
      </c>
      <c r="AA1145" t="s">
        <v>488</v>
      </c>
      <c r="AB1145">
        <v>40000000</v>
      </c>
      <c r="AC1145">
        <v>13</v>
      </c>
      <c r="AD1145" t="s">
        <v>249</v>
      </c>
      <c r="AE1145" t="s">
        <v>249</v>
      </c>
      <c r="AF1145">
        <v>13</v>
      </c>
      <c r="AG1145">
        <v>11</v>
      </c>
      <c r="AH1145">
        <v>54</v>
      </c>
      <c r="AI1145" t="s">
        <v>176</v>
      </c>
      <c r="AJ1145" t="s">
        <v>1624</v>
      </c>
      <c r="AK1145" t="s">
        <v>1624</v>
      </c>
      <c r="AL1145" t="s">
        <v>178</v>
      </c>
      <c r="AM1145">
        <v>3</v>
      </c>
      <c r="AN1145">
        <v>66</v>
      </c>
      <c r="AO1145" t="s">
        <v>193</v>
      </c>
      <c r="AP1145" t="s">
        <v>180</v>
      </c>
      <c r="AQ1145">
        <v>20210413</v>
      </c>
      <c r="AR1145">
        <v>34318</v>
      </c>
      <c r="AS1145" t="s">
        <v>181</v>
      </c>
      <c r="AT1145">
        <v>58.530866000000003</v>
      </c>
      <c r="AU1145" t="s">
        <v>181</v>
      </c>
      <c r="AV1145"/>
      <c r="AW1145"/>
      <c r="AX1145"/>
      <c r="AY1145"/>
      <c r="AZ1145"/>
      <c r="BA1145"/>
      <c r="BB1145"/>
      <c r="BC1145" s="19" t="str">
        <f t="shared" si="35"/>
        <v>LLAMA</v>
      </c>
      <c r="BD1145" s="20" t="str">
        <f t="shared" si="36"/>
        <v>LLAMA CITY GDE</v>
      </c>
      <c r="BE1145" s="12" t="e">
        <v>#N/A</v>
      </c>
    </row>
    <row r="1146" spans="3:57">
      <c r="C1146" s="114">
        <v>5282</v>
      </c>
      <c r="D1146" t="s">
        <v>288</v>
      </c>
      <c r="E1146">
        <v>512</v>
      </c>
      <c r="F1146">
        <v>539</v>
      </c>
      <c r="G1146">
        <v>503</v>
      </c>
      <c r="H1146">
        <v>511</v>
      </c>
      <c r="I1146">
        <v>2014</v>
      </c>
      <c r="J1146">
        <v>8</v>
      </c>
      <c r="K1146">
        <v>21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2016</v>
      </c>
      <c r="S1146">
        <v>10</v>
      </c>
      <c r="T1146">
        <v>31</v>
      </c>
      <c r="U1146" t="s">
        <v>3749</v>
      </c>
      <c r="V1146" t="s">
        <v>167</v>
      </c>
      <c r="W1146" t="s">
        <v>3750</v>
      </c>
      <c r="X1146" t="s">
        <v>3751</v>
      </c>
      <c r="Y1146">
        <v>130056</v>
      </c>
      <c r="Z1146" t="s">
        <v>643</v>
      </c>
      <c r="AA1146" t="s">
        <v>3752</v>
      </c>
      <c r="AB1146">
        <v>40000000</v>
      </c>
      <c r="AC1146">
        <v>13</v>
      </c>
      <c r="AD1146" t="s">
        <v>249</v>
      </c>
      <c r="AE1146" t="s">
        <v>249</v>
      </c>
      <c r="AF1146">
        <v>13</v>
      </c>
      <c r="AG1146">
        <v>11</v>
      </c>
      <c r="AH1146">
        <v>54</v>
      </c>
      <c r="AI1146" t="s">
        <v>176</v>
      </c>
      <c r="AJ1146" t="s">
        <v>1624</v>
      </c>
      <c r="AK1146" t="s">
        <v>1624</v>
      </c>
      <c r="AL1146" t="s">
        <v>177</v>
      </c>
      <c r="AM1146">
        <v>3</v>
      </c>
      <c r="AN1146">
        <v>9</v>
      </c>
      <c r="AO1146" t="s">
        <v>855</v>
      </c>
      <c r="AP1146" t="s">
        <v>294</v>
      </c>
      <c r="AQ1146">
        <v>20180527</v>
      </c>
      <c r="AR1146">
        <v>104411</v>
      </c>
      <c r="AS1146" t="s">
        <v>181</v>
      </c>
      <c r="AT1146">
        <v>58.320025000000001</v>
      </c>
      <c r="AU1146" t="s">
        <v>181</v>
      </c>
      <c r="AV1146"/>
      <c r="AW1146"/>
      <c r="AX1146"/>
      <c r="AY1146"/>
      <c r="AZ1146"/>
      <c r="BA1146"/>
      <c r="BB1146"/>
      <c r="BC1146" s="19" t="str">
        <f t="shared" si="35"/>
        <v>LLAMA</v>
      </c>
      <c r="BD1146" s="20" t="str">
        <f t="shared" si="36"/>
        <v>LLAMA DM B</v>
      </c>
      <c r="BE1146" s="12" t="e">
        <v>#N/A</v>
      </c>
    </row>
    <row r="1147" spans="3:57">
      <c r="C1147" s="114">
        <v>5283</v>
      </c>
      <c r="D1147" t="s">
        <v>167</v>
      </c>
      <c r="E1147">
        <v>515</v>
      </c>
      <c r="F1147">
        <v>589</v>
      </c>
      <c r="G1147">
        <v>510</v>
      </c>
      <c r="H1147">
        <v>541</v>
      </c>
      <c r="I1147">
        <v>2014</v>
      </c>
      <c r="J1147">
        <v>9</v>
      </c>
      <c r="K1147">
        <v>2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 t="s">
        <v>2531</v>
      </c>
      <c r="V1147" t="s">
        <v>167</v>
      </c>
      <c r="W1147" t="s">
        <v>2532</v>
      </c>
      <c r="X1147" t="s">
        <v>2533</v>
      </c>
      <c r="Y1147">
        <v>990020</v>
      </c>
      <c r="Z1147" t="s">
        <v>1033</v>
      </c>
      <c r="AA1147" t="s">
        <v>696</v>
      </c>
      <c r="AB1147">
        <v>40000000</v>
      </c>
      <c r="AC1147">
        <v>99</v>
      </c>
      <c r="AD1147" t="s">
        <v>174</v>
      </c>
      <c r="AE1147" t="s">
        <v>174</v>
      </c>
      <c r="AF1147">
        <v>99</v>
      </c>
      <c r="AG1147">
        <v>11</v>
      </c>
      <c r="AH1147">
        <v>54</v>
      </c>
      <c r="AI1147" t="s">
        <v>176</v>
      </c>
      <c r="AJ1147" t="s">
        <v>1624</v>
      </c>
      <c r="AK1147" t="s">
        <v>1624</v>
      </c>
      <c r="AL1147" t="s">
        <v>178</v>
      </c>
      <c r="AM1147">
        <v>3</v>
      </c>
      <c r="AN1147">
        <v>115</v>
      </c>
      <c r="AO1147" t="s">
        <v>3706</v>
      </c>
      <c r="AP1147" t="s">
        <v>180</v>
      </c>
      <c r="AQ1147">
        <v>20190416</v>
      </c>
      <c r="AR1147">
        <v>33633</v>
      </c>
      <c r="AS1147" t="s">
        <v>181</v>
      </c>
      <c r="AT1147">
        <v>58.404482999999999</v>
      </c>
      <c r="AU1147" t="s">
        <v>181</v>
      </c>
      <c r="AV1147"/>
      <c r="AW1147"/>
      <c r="AX1147"/>
      <c r="AY1147"/>
      <c r="AZ1147"/>
      <c r="BA1147"/>
      <c r="BB1147"/>
      <c r="BC1147" s="19" t="str">
        <f t="shared" si="35"/>
        <v>LLAMA</v>
      </c>
      <c r="BD1147" s="20" t="e">
        <f t="shared" si="36"/>
        <v>#N/A</v>
      </c>
      <c r="BE1147" s="12" t="e">
        <v>#N/A</v>
      </c>
    </row>
    <row r="1148" spans="3:57">
      <c r="C1148" s="114">
        <v>5284</v>
      </c>
      <c r="D1148" t="s">
        <v>288</v>
      </c>
      <c r="E1148">
        <v>517</v>
      </c>
      <c r="F1148">
        <v>564</v>
      </c>
      <c r="G1148">
        <v>511</v>
      </c>
      <c r="H1148">
        <v>504</v>
      </c>
      <c r="I1148">
        <v>2014</v>
      </c>
      <c r="J1148">
        <v>11</v>
      </c>
      <c r="K1148">
        <v>28</v>
      </c>
      <c r="L1148">
        <v>2015</v>
      </c>
      <c r="M1148">
        <v>8</v>
      </c>
      <c r="N1148">
        <v>1</v>
      </c>
      <c r="O1148">
        <v>2015</v>
      </c>
      <c r="P1148">
        <v>12</v>
      </c>
      <c r="Q1148">
        <v>31</v>
      </c>
      <c r="R1148">
        <v>2017</v>
      </c>
      <c r="S1148">
        <v>3</v>
      </c>
      <c r="T1148">
        <v>31</v>
      </c>
      <c r="U1148" t="s">
        <v>3135</v>
      </c>
      <c r="V1148" t="s">
        <v>167</v>
      </c>
      <c r="W1148" t="s">
        <v>3753</v>
      </c>
      <c r="X1148" t="s">
        <v>3754</v>
      </c>
      <c r="Y1148">
        <v>130017</v>
      </c>
      <c r="Z1148" t="s">
        <v>931</v>
      </c>
      <c r="AA1148" t="s">
        <v>932</v>
      </c>
      <c r="AB1148">
        <v>40000000</v>
      </c>
      <c r="AC1148">
        <v>13</v>
      </c>
      <c r="AD1148" t="s">
        <v>249</v>
      </c>
      <c r="AE1148" t="s">
        <v>249</v>
      </c>
      <c r="AF1148">
        <v>13</v>
      </c>
      <c r="AG1148">
        <v>11</v>
      </c>
      <c r="AH1148">
        <v>54</v>
      </c>
      <c r="AI1148" t="s">
        <v>176</v>
      </c>
      <c r="AJ1148" t="s">
        <v>1624</v>
      </c>
      <c r="AK1148" t="s">
        <v>1624</v>
      </c>
      <c r="AL1148" t="s">
        <v>177</v>
      </c>
      <c r="AM1148">
        <v>3</v>
      </c>
      <c r="AN1148">
        <v>9</v>
      </c>
      <c r="AO1148" t="s">
        <v>855</v>
      </c>
      <c r="AP1148" t="s">
        <v>294</v>
      </c>
      <c r="AQ1148">
        <v>20180527</v>
      </c>
      <c r="AR1148">
        <v>104411</v>
      </c>
      <c r="AS1148" t="s">
        <v>181</v>
      </c>
      <c r="AT1148">
        <v>58.665723999999997</v>
      </c>
      <c r="AU1148" t="s">
        <v>181</v>
      </c>
      <c r="AV1148"/>
      <c r="AW1148"/>
      <c r="AX1148"/>
      <c r="AY1148"/>
      <c r="AZ1148"/>
      <c r="BA1148"/>
      <c r="BB1148"/>
      <c r="BC1148" s="19" t="str">
        <f t="shared" si="35"/>
        <v>LLAMA</v>
      </c>
      <c r="BD1148" s="20" t="str">
        <f t="shared" si="36"/>
        <v>LLAMA DM B</v>
      </c>
      <c r="BE1148" s="12" t="e">
        <v>#N/A</v>
      </c>
    </row>
    <row r="1149" spans="3:57">
      <c r="C1149" s="114">
        <v>5285</v>
      </c>
      <c r="D1149" t="s">
        <v>167</v>
      </c>
      <c r="E1149">
        <v>512</v>
      </c>
      <c r="F1149">
        <v>519</v>
      </c>
      <c r="G1149">
        <v>503</v>
      </c>
      <c r="H1149">
        <v>511</v>
      </c>
      <c r="I1149">
        <v>2014</v>
      </c>
      <c r="J1149">
        <v>11</v>
      </c>
      <c r="K1149">
        <v>7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 t="s">
        <v>790</v>
      </c>
      <c r="V1149" t="s">
        <v>167</v>
      </c>
      <c r="W1149" t="s">
        <v>3755</v>
      </c>
      <c r="X1149" t="s">
        <v>3756</v>
      </c>
      <c r="Y1149">
        <v>131899</v>
      </c>
      <c r="Z1149" t="s">
        <v>3163</v>
      </c>
      <c r="AA1149" t="s">
        <v>3164</v>
      </c>
      <c r="AB1149">
        <v>40000000</v>
      </c>
      <c r="AC1149">
        <v>13</v>
      </c>
      <c r="AD1149" t="s">
        <v>249</v>
      </c>
      <c r="AE1149" t="s">
        <v>249</v>
      </c>
      <c r="AF1149">
        <v>13</v>
      </c>
      <c r="AG1149">
        <v>11</v>
      </c>
      <c r="AH1149">
        <v>54</v>
      </c>
      <c r="AI1149" t="s">
        <v>176</v>
      </c>
      <c r="AJ1149" t="s">
        <v>1624</v>
      </c>
      <c r="AK1149" t="s">
        <v>1624</v>
      </c>
      <c r="AL1149" t="s">
        <v>177</v>
      </c>
      <c r="AM1149">
        <v>3</v>
      </c>
      <c r="AN1149">
        <v>30</v>
      </c>
      <c r="AO1149" t="s">
        <v>293</v>
      </c>
      <c r="AP1149" t="s">
        <v>194</v>
      </c>
      <c r="AQ1149">
        <v>20200906</v>
      </c>
      <c r="AR1149">
        <v>95314</v>
      </c>
      <c r="AS1149" t="s">
        <v>181</v>
      </c>
      <c r="AT1149">
        <v>58.841627000000003</v>
      </c>
      <c r="AU1149" t="s">
        <v>181</v>
      </c>
      <c r="AV1149"/>
      <c r="AW1149"/>
      <c r="AX1149"/>
      <c r="AY1149"/>
      <c r="AZ1149"/>
      <c r="BA1149"/>
      <c r="BB1149"/>
      <c r="BC1149" s="19" t="str">
        <f t="shared" si="35"/>
        <v>LLAMA</v>
      </c>
      <c r="BD1149" s="20" t="str">
        <f t="shared" si="36"/>
        <v>LLAMA DM A</v>
      </c>
      <c r="BE1149" s="12" t="e">
        <v>#N/A</v>
      </c>
    </row>
    <row r="1150" spans="3:57">
      <c r="C1150" s="114">
        <v>5286</v>
      </c>
      <c r="D1150" t="s">
        <v>167</v>
      </c>
      <c r="E1150">
        <v>516</v>
      </c>
      <c r="F1150">
        <v>561</v>
      </c>
      <c r="G1150">
        <v>509</v>
      </c>
      <c r="H1150">
        <v>551</v>
      </c>
      <c r="I1150">
        <v>2014</v>
      </c>
      <c r="J1150">
        <v>12</v>
      </c>
      <c r="K1150">
        <v>23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 t="s">
        <v>3031</v>
      </c>
      <c r="V1150" t="s">
        <v>167</v>
      </c>
      <c r="W1150" t="s">
        <v>3757</v>
      </c>
      <c r="X1150" t="s">
        <v>3758</v>
      </c>
      <c r="Y1150">
        <v>130180</v>
      </c>
      <c r="Z1150" t="s">
        <v>1000</v>
      </c>
      <c r="AA1150" t="s">
        <v>3011</v>
      </c>
      <c r="AB1150">
        <v>400000000</v>
      </c>
      <c r="AC1150">
        <v>13</v>
      </c>
      <c r="AD1150" t="s">
        <v>249</v>
      </c>
      <c r="AE1150" t="s">
        <v>249</v>
      </c>
      <c r="AF1150">
        <v>13</v>
      </c>
      <c r="AG1150">
        <v>11</v>
      </c>
      <c r="AH1150">
        <v>54</v>
      </c>
      <c r="AI1150" t="s">
        <v>176</v>
      </c>
      <c r="AJ1150" t="s">
        <v>1624</v>
      </c>
      <c r="AK1150" t="s">
        <v>1624</v>
      </c>
      <c r="AL1150" t="s">
        <v>177</v>
      </c>
      <c r="AM1150">
        <v>3</v>
      </c>
      <c r="AN1150">
        <v>131</v>
      </c>
      <c r="AO1150" t="s">
        <v>179</v>
      </c>
      <c r="AP1150" t="s">
        <v>180</v>
      </c>
      <c r="AQ1150">
        <v>20201231</v>
      </c>
      <c r="AR1150">
        <v>34555</v>
      </c>
      <c r="AS1150" t="s">
        <v>181</v>
      </c>
      <c r="AT1150">
        <v>59.502823999999997</v>
      </c>
      <c r="AU1150" t="s">
        <v>181</v>
      </c>
      <c r="AV1150"/>
      <c r="AW1150"/>
      <c r="AX1150"/>
      <c r="AY1150"/>
      <c r="AZ1150"/>
      <c r="BA1150"/>
      <c r="BB1150"/>
      <c r="BC1150" s="19" t="str">
        <f t="shared" si="35"/>
        <v>LLAMA</v>
      </c>
      <c r="BD1150" s="20" t="e">
        <f t="shared" si="36"/>
        <v>#N/A</v>
      </c>
      <c r="BE1150" s="12" t="e">
        <v>#N/A</v>
      </c>
    </row>
    <row r="1151" spans="3:57">
      <c r="C1151" s="114">
        <v>5287</v>
      </c>
      <c r="D1151" t="s">
        <v>288</v>
      </c>
      <c r="E1151">
        <v>511</v>
      </c>
      <c r="F1151">
        <v>509</v>
      </c>
      <c r="G1151">
        <v>501</v>
      </c>
      <c r="H1151">
        <v>501</v>
      </c>
      <c r="I1151">
        <v>2014</v>
      </c>
      <c r="J1151">
        <v>9</v>
      </c>
      <c r="K1151">
        <v>30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2018</v>
      </c>
      <c r="S1151">
        <v>8</v>
      </c>
      <c r="T1151">
        <v>1</v>
      </c>
      <c r="U1151" t="s">
        <v>421</v>
      </c>
      <c r="V1151" t="s">
        <v>167</v>
      </c>
      <c r="W1151" t="s">
        <v>3759</v>
      </c>
      <c r="X1151" t="s">
        <v>3760</v>
      </c>
      <c r="Y1151">
        <v>990036</v>
      </c>
      <c r="Z1151" t="s">
        <v>172</v>
      </c>
      <c r="AA1151" t="s">
        <v>424</v>
      </c>
      <c r="AB1151">
        <v>40000000</v>
      </c>
      <c r="AC1151">
        <v>13</v>
      </c>
      <c r="AD1151" t="s">
        <v>249</v>
      </c>
      <c r="AE1151" t="s">
        <v>174</v>
      </c>
      <c r="AF1151">
        <v>99</v>
      </c>
      <c r="AG1151">
        <v>11</v>
      </c>
      <c r="AH1151">
        <v>54</v>
      </c>
      <c r="AI1151" t="s">
        <v>176</v>
      </c>
      <c r="AJ1151" t="s">
        <v>1624</v>
      </c>
      <c r="AK1151" t="s">
        <v>1624</v>
      </c>
      <c r="AL1151" t="s">
        <v>178</v>
      </c>
      <c r="AM1151">
        <v>3</v>
      </c>
      <c r="AN1151">
        <v>66</v>
      </c>
      <c r="AO1151" t="s">
        <v>193</v>
      </c>
      <c r="AP1151" t="s">
        <v>3139</v>
      </c>
      <c r="AQ1151">
        <v>20180830</v>
      </c>
      <c r="AR1151">
        <v>171639</v>
      </c>
      <c r="AS1151" t="s">
        <v>181</v>
      </c>
      <c r="AT1151">
        <v>58.496709000000003</v>
      </c>
      <c r="AU1151" t="s">
        <v>181</v>
      </c>
      <c r="AV1151"/>
      <c r="AW1151"/>
      <c r="AX1151"/>
      <c r="AY1151"/>
      <c r="AZ1151"/>
      <c r="BA1151"/>
      <c r="BB1151"/>
      <c r="BC1151" s="19" t="str">
        <f t="shared" si="35"/>
        <v>LLAMA</v>
      </c>
      <c r="BD1151" s="20" t="str">
        <f t="shared" si="36"/>
        <v>LLAMA CITY GDE</v>
      </c>
      <c r="BE1151" s="12" t="e">
        <v>#N/A</v>
      </c>
    </row>
    <row r="1152" spans="3:57">
      <c r="C1152" s="114">
        <v>5288</v>
      </c>
      <c r="D1152" t="s">
        <v>288</v>
      </c>
      <c r="E1152">
        <v>511</v>
      </c>
      <c r="F1152">
        <v>509</v>
      </c>
      <c r="G1152">
        <v>501</v>
      </c>
      <c r="H1152">
        <v>501</v>
      </c>
      <c r="I1152">
        <v>2014</v>
      </c>
      <c r="J1152">
        <v>8</v>
      </c>
      <c r="K1152">
        <v>28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2019</v>
      </c>
      <c r="S1152">
        <v>6</v>
      </c>
      <c r="T1152">
        <v>18</v>
      </c>
      <c r="U1152" t="s">
        <v>3761</v>
      </c>
      <c r="V1152" t="s">
        <v>214</v>
      </c>
      <c r="W1152" t="s">
        <v>3762</v>
      </c>
      <c r="X1152" t="s">
        <v>3763</v>
      </c>
      <c r="Y1152">
        <v>990037</v>
      </c>
      <c r="Z1152" t="s">
        <v>1253</v>
      </c>
      <c r="AA1152" t="s">
        <v>173</v>
      </c>
      <c r="AB1152">
        <v>40000000</v>
      </c>
      <c r="AC1152">
        <v>99</v>
      </c>
      <c r="AD1152" t="s">
        <v>174</v>
      </c>
      <c r="AE1152" t="s">
        <v>174</v>
      </c>
      <c r="AF1152">
        <v>99</v>
      </c>
      <c r="AG1152">
        <v>11</v>
      </c>
      <c r="AH1152">
        <v>54</v>
      </c>
      <c r="AI1152" t="s">
        <v>176</v>
      </c>
      <c r="AJ1152" t="s">
        <v>1624</v>
      </c>
      <c r="AK1152" t="s">
        <v>1624</v>
      </c>
      <c r="AL1152" t="s">
        <v>178</v>
      </c>
      <c r="AM1152">
        <v>3</v>
      </c>
      <c r="AN1152">
        <v>29</v>
      </c>
      <c r="AO1152" t="s">
        <v>293</v>
      </c>
      <c r="AP1152" t="s">
        <v>3139</v>
      </c>
      <c r="AQ1152">
        <v>20190618</v>
      </c>
      <c r="AR1152">
        <v>121303</v>
      </c>
      <c r="AS1152" t="s">
        <v>181</v>
      </c>
      <c r="AT1152">
        <v>58.514643</v>
      </c>
      <c r="AU1152" t="s">
        <v>181</v>
      </c>
      <c r="AV1152"/>
      <c r="AW1152"/>
      <c r="AX1152"/>
      <c r="AY1152"/>
      <c r="AZ1152"/>
      <c r="BA1152"/>
      <c r="BB1152"/>
      <c r="BC1152" s="19" t="str">
        <f t="shared" si="35"/>
        <v>LLAMA</v>
      </c>
      <c r="BD1152" s="20" t="str">
        <f t="shared" si="36"/>
        <v>LLAMA DM A</v>
      </c>
      <c r="BE1152" s="12" t="e">
        <v>#N/A</v>
      </c>
    </row>
    <row r="1153" spans="3:57">
      <c r="C1153" s="114">
        <v>5289</v>
      </c>
      <c r="D1153" t="s">
        <v>288</v>
      </c>
      <c r="E1153">
        <v>512</v>
      </c>
      <c r="F1153">
        <v>539</v>
      </c>
      <c r="G1153">
        <v>503</v>
      </c>
      <c r="H1153">
        <v>511</v>
      </c>
      <c r="I1153">
        <v>2014</v>
      </c>
      <c r="J1153">
        <v>10</v>
      </c>
      <c r="K1153">
        <v>23</v>
      </c>
      <c r="L1153">
        <v>2016</v>
      </c>
      <c r="M1153">
        <v>4</v>
      </c>
      <c r="N1153">
        <v>11</v>
      </c>
      <c r="O1153">
        <v>2016</v>
      </c>
      <c r="P1153">
        <v>5</v>
      </c>
      <c r="Q1153">
        <v>11</v>
      </c>
      <c r="R1153">
        <v>2019</v>
      </c>
      <c r="S1153">
        <v>12</v>
      </c>
      <c r="T1153">
        <v>16</v>
      </c>
      <c r="U1153" t="s">
        <v>3764</v>
      </c>
      <c r="V1153" t="s">
        <v>167</v>
      </c>
      <c r="W1153" t="s">
        <v>3765</v>
      </c>
      <c r="X1153" t="s">
        <v>3766</v>
      </c>
      <c r="Y1153">
        <v>132331</v>
      </c>
      <c r="Z1153" t="s">
        <v>586</v>
      </c>
      <c r="AA1153" t="s">
        <v>3767</v>
      </c>
      <c r="AB1153">
        <v>40000000</v>
      </c>
      <c r="AC1153">
        <v>13</v>
      </c>
      <c r="AD1153" t="s">
        <v>249</v>
      </c>
      <c r="AE1153" t="s">
        <v>249</v>
      </c>
      <c r="AF1153">
        <v>13</v>
      </c>
      <c r="AG1153">
        <v>11</v>
      </c>
      <c r="AH1153">
        <v>54</v>
      </c>
      <c r="AI1153" t="s">
        <v>176</v>
      </c>
      <c r="AJ1153" t="s">
        <v>1624</v>
      </c>
      <c r="AK1153" t="s">
        <v>1624</v>
      </c>
      <c r="AL1153" t="s">
        <v>177</v>
      </c>
      <c r="AM1153">
        <v>3</v>
      </c>
      <c r="AN1153">
        <v>9</v>
      </c>
      <c r="AO1153" t="s">
        <v>855</v>
      </c>
      <c r="AP1153" t="s">
        <v>3139</v>
      </c>
      <c r="AQ1153">
        <v>20191216</v>
      </c>
      <c r="AR1153">
        <v>115233</v>
      </c>
      <c r="AS1153" t="s">
        <v>181</v>
      </c>
      <c r="AT1153">
        <v>58.322049</v>
      </c>
      <c r="AU1153" t="s">
        <v>181</v>
      </c>
      <c r="AV1153"/>
      <c r="AW1153"/>
      <c r="AX1153"/>
      <c r="AY1153"/>
      <c r="AZ1153"/>
      <c r="BA1153"/>
      <c r="BB1153"/>
      <c r="BC1153" s="19" t="str">
        <f t="shared" si="35"/>
        <v>LLAMA</v>
      </c>
      <c r="BD1153" s="20" t="str">
        <f t="shared" si="36"/>
        <v>LLAMA DM B</v>
      </c>
      <c r="BE1153" s="12" t="e">
        <v>#N/A</v>
      </c>
    </row>
    <row r="1154" spans="3:57">
      <c r="C1154" s="114">
        <v>5290</v>
      </c>
      <c r="D1154" t="s">
        <v>288</v>
      </c>
      <c r="E1154">
        <v>511</v>
      </c>
      <c r="F1154">
        <v>509</v>
      </c>
      <c r="G1154">
        <v>501</v>
      </c>
      <c r="H1154">
        <v>501</v>
      </c>
      <c r="I1154">
        <v>2014</v>
      </c>
      <c r="J1154">
        <v>10</v>
      </c>
      <c r="K1154">
        <v>31</v>
      </c>
      <c r="L1154">
        <v>2015</v>
      </c>
      <c r="M1154">
        <v>9</v>
      </c>
      <c r="N1154">
        <v>18</v>
      </c>
      <c r="O1154">
        <v>2015</v>
      </c>
      <c r="P1154">
        <v>9</v>
      </c>
      <c r="Q1154">
        <v>29</v>
      </c>
      <c r="R1154">
        <v>2017</v>
      </c>
      <c r="S1154">
        <v>4</v>
      </c>
      <c r="T1154">
        <v>3</v>
      </c>
      <c r="U1154" t="s">
        <v>3768</v>
      </c>
      <c r="V1154" t="s">
        <v>214</v>
      </c>
      <c r="W1154" t="s">
        <v>3769</v>
      </c>
      <c r="X1154" t="s">
        <v>3770</v>
      </c>
      <c r="Y1154">
        <v>132366</v>
      </c>
      <c r="Z1154" t="s">
        <v>253</v>
      </c>
      <c r="AA1154" t="s">
        <v>285</v>
      </c>
      <c r="AB1154">
        <v>40000000</v>
      </c>
      <c r="AC1154">
        <v>13</v>
      </c>
      <c r="AD1154" t="s">
        <v>249</v>
      </c>
      <c r="AE1154" t="s">
        <v>249</v>
      </c>
      <c r="AF1154">
        <v>13</v>
      </c>
      <c r="AG1154">
        <v>11</v>
      </c>
      <c r="AH1154">
        <v>54</v>
      </c>
      <c r="AI1154" t="s">
        <v>176</v>
      </c>
      <c r="AJ1154" t="s">
        <v>1624</v>
      </c>
      <c r="AK1154" t="s">
        <v>1624</v>
      </c>
      <c r="AL1154" t="s">
        <v>177</v>
      </c>
      <c r="AM1154">
        <v>3</v>
      </c>
      <c r="AN1154">
        <v>6</v>
      </c>
      <c r="AO1154" t="s">
        <v>293</v>
      </c>
      <c r="AP1154" t="s">
        <v>294</v>
      </c>
      <c r="AQ1154">
        <v>20180527</v>
      </c>
      <c r="AR1154">
        <v>104411</v>
      </c>
      <c r="AS1154" t="s">
        <v>181</v>
      </c>
      <c r="AT1154">
        <v>58.539543000000002</v>
      </c>
      <c r="AU1154" t="s">
        <v>181</v>
      </c>
      <c r="AV1154"/>
      <c r="AW1154"/>
      <c r="AX1154"/>
      <c r="AY1154"/>
      <c r="AZ1154"/>
      <c r="BA1154"/>
      <c r="BB1154"/>
      <c r="BC1154" s="19" t="str">
        <f t="shared" si="35"/>
        <v>LLAMA</v>
      </c>
      <c r="BD1154" s="20" t="str">
        <f t="shared" si="36"/>
        <v>LLAMA DM A</v>
      </c>
      <c r="BE1154" s="12" t="e">
        <v>#N/A</v>
      </c>
    </row>
    <row r="1155" spans="3:57">
      <c r="C1155" s="114">
        <v>5291</v>
      </c>
      <c r="D1155" t="s">
        <v>167</v>
      </c>
      <c r="E1155">
        <v>511</v>
      </c>
      <c r="F1155">
        <v>509</v>
      </c>
      <c r="G1155">
        <v>501</v>
      </c>
      <c r="H1155">
        <v>501</v>
      </c>
      <c r="I1155">
        <v>2014</v>
      </c>
      <c r="J1155">
        <v>11</v>
      </c>
      <c r="K1155">
        <v>6</v>
      </c>
      <c r="L1155">
        <v>2015</v>
      </c>
      <c r="M1155">
        <v>9</v>
      </c>
      <c r="N1155">
        <v>14</v>
      </c>
      <c r="O1155">
        <v>2015</v>
      </c>
      <c r="P1155">
        <v>12</v>
      </c>
      <c r="Q1155">
        <v>21</v>
      </c>
      <c r="R1155">
        <v>0</v>
      </c>
      <c r="S1155">
        <v>0</v>
      </c>
      <c r="T1155">
        <v>0</v>
      </c>
      <c r="U1155" t="s">
        <v>3771</v>
      </c>
      <c r="V1155" t="s">
        <v>167</v>
      </c>
      <c r="W1155" t="s">
        <v>3772</v>
      </c>
      <c r="X1155" t="s">
        <v>3773</v>
      </c>
      <c r="Y1155">
        <v>132366</v>
      </c>
      <c r="Z1155" t="s">
        <v>253</v>
      </c>
      <c r="AA1155" t="s">
        <v>827</v>
      </c>
      <c r="AB1155">
        <v>40000000</v>
      </c>
      <c r="AC1155">
        <v>13</v>
      </c>
      <c r="AD1155" t="s">
        <v>249</v>
      </c>
      <c r="AE1155" t="s">
        <v>249</v>
      </c>
      <c r="AF1155">
        <v>13</v>
      </c>
      <c r="AG1155">
        <v>11</v>
      </c>
      <c r="AH1155">
        <v>54</v>
      </c>
      <c r="AI1155" t="s">
        <v>176</v>
      </c>
      <c r="AJ1155" t="s">
        <v>1624</v>
      </c>
      <c r="AK1155" t="s">
        <v>1624</v>
      </c>
      <c r="AL1155" t="s">
        <v>177</v>
      </c>
      <c r="AM1155">
        <v>3</v>
      </c>
      <c r="AN1155">
        <v>132</v>
      </c>
      <c r="AO1155" t="s">
        <v>179</v>
      </c>
      <c r="AP1155" t="s">
        <v>180</v>
      </c>
      <c r="AQ1155">
        <v>20201218</v>
      </c>
      <c r="AR1155">
        <v>34209</v>
      </c>
      <c r="AS1155" t="s">
        <v>181</v>
      </c>
      <c r="AT1155">
        <v>58.557879999999997</v>
      </c>
      <c r="AU1155" t="s">
        <v>181</v>
      </c>
      <c r="AV1155"/>
      <c r="AW1155"/>
      <c r="AX1155"/>
      <c r="AY1155"/>
      <c r="AZ1155"/>
      <c r="BA1155"/>
      <c r="BB1155"/>
      <c r="BC1155" s="19" t="str">
        <f t="shared" si="35"/>
        <v>LLAMA</v>
      </c>
      <c r="BD1155" s="20" t="e">
        <f t="shared" si="36"/>
        <v>#N/A</v>
      </c>
      <c r="BE1155" s="12" t="e">
        <v>#N/A</v>
      </c>
    </row>
    <row r="1156" spans="3:57">
      <c r="C1156" s="114">
        <v>5292</v>
      </c>
      <c r="D1156" t="s">
        <v>167</v>
      </c>
      <c r="E1156">
        <v>511</v>
      </c>
      <c r="F1156">
        <v>529</v>
      </c>
      <c r="G1156">
        <v>501</v>
      </c>
      <c r="H1156">
        <v>501</v>
      </c>
      <c r="I1156">
        <v>2014</v>
      </c>
      <c r="J1156">
        <v>8</v>
      </c>
      <c r="K1156">
        <v>28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 t="s">
        <v>1152</v>
      </c>
      <c r="V1156" t="s">
        <v>167</v>
      </c>
      <c r="W1156" t="s">
        <v>3774</v>
      </c>
      <c r="X1156" t="s">
        <v>3775</v>
      </c>
      <c r="Y1156">
        <v>132366</v>
      </c>
      <c r="Z1156" t="s">
        <v>253</v>
      </c>
      <c r="AA1156" t="s">
        <v>285</v>
      </c>
      <c r="AB1156">
        <v>40000000</v>
      </c>
      <c r="AC1156">
        <v>13</v>
      </c>
      <c r="AD1156" t="s">
        <v>249</v>
      </c>
      <c r="AE1156" t="s">
        <v>249</v>
      </c>
      <c r="AF1156">
        <v>13</v>
      </c>
      <c r="AG1156">
        <v>11</v>
      </c>
      <c r="AH1156">
        <v>54</v>
      </c>
      <c r="AI1156" t="s">
        <v>176</v>
      </c>
      <c r="AJ1156" t="s">
        <v>1624</v>
      </c>
      <c r="AK1156" t="s">
        <v>1624</v>
      </c>
      <c r="AL1156" t="s">
        <v>177</v>
      </c>
      <c r="AM1156">
        <v>3</v>
      </c>
      <c r="AN1156">
        <v>142</v>
      </c>
      <c r="AO1156" t="s">
        <v>219</v>
      </c>
      <c r="AP1156" t="s">
        <v>180</v>
      </c>
      <c r="AQ1156">
        <v>20201223</v>
      </c>
      <c r="AR1156">
        <v>34119</v>
      </c>
      <c r="AS1156" t="s">
        <v>181</v>
      </c>
      <c r="AT1156">
        <v>58.57141</v>
      </c>
      <c r="AU1156" t="s">
        <v>181</v>
      </c>
      <c r="AV1156"/>
      <c r="AW1156"/>
      <c r="AX1156"/>
      <c r="AY1156"/>
      <c r="AZ1156"/>
      <c r="BA1156"/>
      <c r="BB1156"/>
      <c r="BC1156" s="19" t="str">
        <f t="shared" si="35"/>
        <v>LLAMA</v>
      </c>
      <c r="BD1156" s="20" t="e">
        <f t="shared" si="36"/>
        <v>#N/A</v>
      </c>
      <c r="BE1156" s="12" t="e">
        <v>#N/A</v>
      </c>
    </row>
    <row r="1157" spans="3:57">
      <c r="C1157" s="114">
        <v>5293</v>
      </c>
      <c r="D1157" t="s">
        <v>167</v>
      </c>
      <c r="E1157">
        <v>512</v>
      </c>
      <c r="F1157">
        <v>539</v>
      </c>
      <c r="G1157">
        <v>503</v>
      </c>
      <c r="H1157">
        <v>511</v>
      </c>
      <c r="I1157">
        <v>2014</v>
      </c>
      <c r="J1157">
        <v>9</v>
      </c>
      <c r="K1157">
        <v>25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 t="s">
        <v>3776</v>
      </c>
      <c r="V1157" t="s">
        <v>167</v>
      </c>
      <c r="W1157" t="s">
        <v>3777</v>
      </c>
      <c r="X1157" t="s">
        <v>3778</v>
      </c>
      <c r="Y1157">
        <v>132755</v>
      </c>
      <c r="Z1157" t="s">
        <v>701</v>
      </c>
      <c r="AA1157" t="s">
        <v>3452</v>
      </c>
      <c r="AB1157">
        <v>447202</v>
      </c>
      <c r="AC1157">
        <v>13</v>
      </c>
      <c r="AD1157" t="s">
        <v>249</v>
      </c>
      <c r="AE1157" t="s">
        <v>249</v>
      </c>
      <c r="AF1157">
        <v>13</v>
      </c>
      <c r="AG1157">
        <v>2202</v>
      </c>
      <c r="AH1157">
        <v>54</v>
      </c>
      <c r="AI1157" t="s">
        <v>176</v>
      </c>
      <c r="AJ1157" t="s">
        <v>1624</v>
      </c>
      <c r="AK1157" t="s">
        <v>1624</v>
      </c>
      <c r="AL1157" t="s">
        <v>177</v>
      </c>
      <c r="AM1157">
        <v>3</v>
      </c>
      <c r="AN1157">
        <v>141</v>
      </c>
      <c r="AO1157" t="s">
        <v>219</v>
      </c>
      <c r="AP1157" t="s">
        <v>180</v>
      </c>
      <c r="AQ1157">
        <v>20201231</v>
      </c>
      <c r="AR1157">
        <v>34602</v>
      </c>
      <c r="AS1157" t="s">
        <v>181</v>
      </c>
      <c r="AT1157">
        <v>58.646106000000003</v>
      </c>
      <c r="AU1157" t="s">
        <v>181</v>
      </c>
      <c r="AV1157"/>
      <c r="AW1157"/>
      <c r="AX1157"/>
      <c r="AY1157"/>
      <c r="AZ1157"/>
      <c r="BA1157"/>
      <c r="BB1157"/>
      <c r="BC1157" s="19" t="str">
        <f t="shared" si="35"/>
        <v>LLAMA</v>
      </c>
      <c r="BD1157" s="20" t="e">
        <f t="shared" si="36"/>
        <v>#N/A</v>
      </c>
      <c r="BE1157" s="12" t="e">
        <v>#N/A</v>
      </c>
    </row>
    <row r="1158" spans="3:57">
      <c r="C1158" s="114">
        <v>5294</v>
      </c>
      <c r="D1158" t="s">
        <v>288</v>
      </c>
      <c r="E1158">
        <v>517</v>
      </c>
      <c r="F1158">
        <v>564</v>
      </c>
      <c r="G1158">
        <v>511</v>
      </c>
      <c r="H1158">
        <v>504</v>
      </c>
      <c r="I1158">
        <v>2014</v>
      </c>
      <c r="J1158">
        <v>9</v>
      </c>
      <c r="K1158">
        <v>26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2019</v>
      </c>
      <c r="S1158">
        <v>10</v>
      </c>
      <c r="T1158">
        <v>28</v>
      </c>
      <c r="U1158" t="s">
        <v>3779</v>
      </c>
      <c r="V1158" t="s">
        <v>214</v>
      </c>
      <c r="W1158" t="s">
        <v>3780</v>
      </c>
      <c r="X1158" t="s">
        <v>3781</v>
      </c>
      <c r="Y1158">
        <v>131985</v>
      </c>
      <c r="Z1158" t="s">
        <v>1043</v>
      </c>
      <c r="AA1158" t="s">
        <v>919</v>
      </c>
      <c r="AB1158">
        <v>40000000</v>
      </c>
      <c r="AC1158">
        <v>13</v>
      </c>
      <c r="AD1158" t="s">
        <v>249</v>
      </c>
      <c r="AE1158" t="s">
        <v>249</v>
      </c>
      <c r="AF1158">
        <v>13</v>
      </c>
      <c r="AG1158">
        <v>11</v>
      </c>
      <c r="AH1158">
        <v>54</v>
      </c>
      <c r="AI1158" t="s">
        <v>176</v>
      </c>
      <c r="AJ1158" t="s">
        <v>1624</v>
      </c>
      <c r="AK1158" t="s">
        <v>1624</v>
      </c>
      <c r="AL1158" t="s">
        <v>177</v>
      </c>
      <c r="AM1158">
        <v>3</v>
      </c>
      <c r="AN1158">
        <v>11</v>
      </c>
      <c r="AO1158" t="s">
        <v>855</v>
      </c>
      <c r="AP1158" t="s">
        <v>3139</v>
      </c>
      <c r="AQ1158">
        <v>20191028</v>
      </c>
      <c r="AR1158">
        <v>143537</v>
      </c>
      <c r="AS1158" t="s">
        <v>181</v>
      </c>
      <c r="AT1158">
        <v>58.748108000000002</v>
      </c>
      <c r="AU1158" t="s">
        <v>181</v>
      </c>
      <c r="AV1158"/>
      <c r="AW1158"/>
      <c r="AX1158"/>
      <c r="AY1158"/>
      <c r="AZ1158"/>
      <c r="BA1158"/>
      <c r="BB1158"/>
      <c r="BC1158" s="19" t="str">
        <f t="shared" si="35"/>
        <v>LLAMA</v>
      </c>
      <c r="BD1158" s="20" t="str">
        <f t="shared" si="36"/>
        <v>LLAMA DM B</v>
      </c>
      <c r="BE1158" s="12" t="e">
        <v>#N/A</v>
      </c>
    </row>
    <row r="1159" spans="3:57">
      <c r="C1159" s="114">
        <v>5295</v>
      </c>
      <c r="D1159" t="s">
        <v>288</v>
      </c>
      <c r="E1159">
        <v>517</v>
      </c>
      <c r="F1159">
        <v>564</v>
      </c>
      <c r="G1159">
        <v>511</v>
      </c>
      <c r="H1159">
        <v>504</v>
      </c>
      <c r="I1159">
        <v>2014</v>
      </c>
      <c r="J1159">
        <v>12</v>
      </c>
      <c r="K1159">
        <v>19</v>
      </c>
      <c r="L1159">
        <v>2017</v>
      </c>
      <c r="M1159">
        <v>9</v>
      </c>
      <c r="N1159">
        <v>15</v>
      </c>
      <c r="O1159">
        <v>2017</v>
      </c>
      <c r="P1159">
        <v>12</v>
      </c>
      <c r="Q1159">
        <v>31</v>
      </c>
      <c r="R1159">
        <v>2017</v>
      </c>
      <c r="S1159">
        <v>9</v>
      </c>
      <c r="T1159">
        <v>28</v>
      </c>
      <c r="U1159" t="s">
        <v>3782</v>
      </c>
      <c r="V1159" t="s">
        <v>167</v>
      </c>
      <c r="W1159" t="s">
        <v>3783</v>
      </c>
      <c r="X1159" t="s">
        <v>167</v>
      </c>
      <c r="Y1159">
        <v>131390</v>
      </c>
      <c r="Z1159" t="s">
        <v>1660</v>
      </c>
      <c r="AA1159" t="s">
        <v>1661</v>
      </c>
      <c r="AB1159">
        <v>40000000</v>
      </c>
      <c r="AC1159">
        <v>13</v>
      </c>
      <c r="AD1159" t="s">
        <v>249</v>
      </c>
      <c r="AE1159" t="s">
        <v>249</v>
      </c>
      <c r="AF1159">
        <v>13</v>
      </c>
      <c r="AG1159">
        <v>11</v>
      </c>
      <c r="AH1159">
        <v>54</v>
      </c>
      <c r="AI1159" t="s">
        <v>176</v>
      </c>
      <c r="AJ1159" t="s">
        <v>1624</v>
      </c>
      <c r="AK1159" t="s">
        <v>1624</v>
      </c>
      <c r="AL1159" t="s">
        <v>177</v>
      </c>
      <c r="AM1159">
        <v>3</v>
      </c>
      <c r="AN1159">
        <v>11</v>
      </c>
      <c r="AO1159" t="s">
        <v>855</v>
      </c>
      <c r="AP1159" t="s">
        <v>294</v>
      </c>
      <c r="AQ1159">
        <v>20180527</v>
      </c>
      <c r="AR1159">
        <v>104411</v>
      </c>
      <c r="AS1159" t="s">
        <v>181</v>
      </c>
      <c r="AT1159">
        <v>58.764612</v>
      </c>
      <c r="AU1159" t="s">
        <v>181</v>
      </c>
      <c r="AV1159"/>
      <c r="AW1159"/>
      <c r="AX1159"/>
      <c r="AY1159"/>
      <c r="AZ1159"/>
      <c r="BA1159"/>
      <c r="BB1159"/>
      <c r="BC1159" s="19" t="str">
        <f>+IF(AM1159=0,"TRA",IF(AM1159=3,"LLAMA",""))</f>
        <v>LLAMA</v>
      </c>
      <c r="BD1159" s="20" t="str">
        <f t="shared" ref="BD1159:BD1222" si="37">CONCATENATE(BC1159," ",VLOOKUP(AN1159,$BJ$7:$BT$110,11,0))</f>
        <v>LLAMA DM B</v>
      </c>
      <c r="BE1159" s="12" t="e">
        <v>#N/A</v>
      </c>
    </row>
    <row r="1160" spans="3:57">
      <c r="C1160" s="114">
        <v>5296</v>
      </c>
      <c r="D1160" t="s">
        <v>288</v>
      </c>
      <c r="E1160">
        <v>511</v>
      </c>
      <c r="F1160">
        <v>509</v>
      </c>
      <c r="G1160">
        <v>501</v>
      </c>
      <c r="H1160">
        <v>501</v>
      </c>
      <c r="I1160">
        <v>2019</v>
      </c>
      <c r="J1160">
        <v>4</v>
      </c>
      <c r="K1160">
        <v>30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2019</v>
      </c>
      <c r="S1160">
        <v>5</v>
      </c>
      <c r="T1160">
        <v>2</v>
      </c>
      <c r="U1160" t="s">
        <v>3779</v>
      </c>
      <c r="V1160" t="s">
        <v>214</v>
      </c>
      <c r="W1160" t="s">
        <v>3784</v>
      </c>
      <c r="X1160" t="s">
        <v>3785</v>
      </c>
      <c r="Y1160">
        <v>132553</v>
      </c>
      <c r="Z1160" t="s">
        <v>442</v>
      </c>
      <c r="AA1160" t="s">
        <v>443</v>
      </c>
      <c r="AB1160">
        <v>40000000</v>
      </c>
      <c r="AC1160">
        <v>13</v>
      </c>
      <c r="AD1160" t="s">
        <v>249</v>
      </c>
      <c r="AE1160" t="s">
        <v>249</v>
      </c>
      <c r="AF1160">
        <v>13</v>
      </c>
      <c r="AG1160">
        <v>11</v>
      </c>
      <c r="AH1160">
        <v>54</v>
      </c>
      <c r="AI1160" t="s">
        <v>176</v>
      </c>
      <c r="AJ1160" t="s">
        <v>1624</v>
      </c>
      <c r="AK1160" t="s">
        <v>1624</v>
      </c>
      <c r="AL1160" t="s">
        <v>177</v>
      </c>
      <c r="AM1160">
        <v>3</v>
      </c>
      <c r="AN1160">
        <v>29</v>
      </c>
      <c r="AO1160" t="s">
        <v>293</v>
      </c>
      <c r="AP1160" t="s">
        <v>3139</v>
      </c>
      <c r="AQ1160">
        <v>20190523</v>
      </c>
      <c r="AR1160">
        <v>170506</v>
      </c>
      <c r="AS1160" t="s">
        <v>181</v>
      </c>
      <c r="AT1160">
        <v>58.478819000000001</v>
      </c>
      <c r="AU1160" t="s">
        <v>181</v>
      </c>
      <c r="AV1160"/>
      <c r="AW1160"/>
      <c r="AX1160"/>
      <c r="AY1160"/>
      <c r="AZ1160"/>
      <c r="BA1160"/>
      <c r="BB1160"/>
      <c r="BC1160" s="19" t="str">
        <f t="shared" ref="BC1160:BC1223" si="38">+IF(AM1160=0,"TRA",IF(AM1160=3,"LLAMA",""))</f>
        <v>LLAMA</v>
      </c>
      <c r="BD1160" s="20" t="str">
        <f t="shared" si="37"/>
        <v>LLAMA DM A</v>
      </c>
      <c r="BE1160" s="12" t="e">
        <v>#N/A</v>
      </c>
    </row>
    <row r="1161" spans="3:57">
      <c r="C1161" s="114">
        <v>5297</v>
      </c>
      <c r="D1161" t="s">
        <v>167</v>
      </c>
      <c r="E1161">
        <v>512</v>
      </c>
      <c r="F1161">
        <v>539</v>
      </c>
      <c r="G1161">
        <v>503</v>
      </c>
      <c r="H1161">
        <v>511</v>
      </c>
      <c r="I1161">
        <v>2014</v>
      </c>
      <c r="J1161">
        <v>11</v>
      </c>
      <c r="K1161">
        <v>28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 t="s">
        <v>3520</v>
      </c>
      <c r="V1161" t="s">
        <v>214</v>
      </c>
      <c r="W1161" t="s">
        <v>3786</v>
      </c>
      <c r="X1161" t="s">
        <v>3787</v>
      </c>
      <c r="Y1161">
        <v>132184</v>
      </c>
      <c r="Z1161" t="s">
        <v>1124</v>
      </c>
      <c r="AA1161" t="s">
        <v>3495</v>
      </c>
      <c r="AB1161">
        <v>40000000</v>
      </c>
      <c r="AC1161">
        <v>13</v>
      </c>
      <c r="AD1161" t="s">
        <v>249</v>
      </c>
      <c r="AE1161" t="s">
        <v>249</v>
      </c>
      <c r="AF1161">
        <v>13</v>
      </c>
      <c r="AG1161">
        <v>11</v>
      </c>
      <c r="AH1161">
        <v>54</v>
      </c>
      <c r="AI1161" t="s">
        <v>176</v>
      </c>
      <c r="AJ1161" t="s">
        <v>1624</v>
      </c>
      <c r="AK1161" t="s">
        <v>1624</v>
      </c>
      <c r="AL1161" t="s">
        <v>177</v>
      </c>
      <c r="AM1161">
        <v>3</v>
      </c>
      <c r="AN1161">
        <v>142</v>
      </c>
      <c r="AO1161" t="s">
        <v>219</v>
      </c>
      <c r="AP1161" t="s">
        <v>180</v>
      </c>
      <c r="AQ1161">
        <v>20201223</v>
      </c>
      <c r="AR1161">
        <v>34123</v>
      </c>
      <c r="AS1161" t="s">
        <v>181</v>
      </c>
      <c r="AT1161">
        <v>58.297002999999997</v>
      </c>
      <c r="AU1161" t="s">
        <v>181</v>
      </c>
      <c r="AV1161"/>
      <c r="AW1161"/>
      <c r="AX1161"/>
      <c r="AY1161"/>
      <c r="AZ1161"/>
      <c r="BA1161"/>
      <c r="BB1161"/>
      <c r="BC1161" s="19" t="str">
        <f t="shared" si="38"/>
        <v>LLAMA</v>
      </c>
      <c r="BD1161" s="20" t="e">
        <f t="shared" si="37"/>
        <v>#N/A</v>
      </c>
      <c r="BE1161" s="12" t="e">
        <v>#N/A</v>
      </c>
    </row>
    <row r="1162" spans="3:57">
      <c r="C1162" s="114">
        <v>5298</v>
      </c>
      <c r="D1162" t="s">
        <v>167</v>
      </c>
      <c r="E1162">
        <v>512</v>
      </c>
      <c r="F1162">
        <v>519</v>
      </c>
      <c r="G1162">
        <v>503</v>
      </c>
      <c r="H1162">
        <v>511</v>
      </c>
      <c r="I1162">
        <v>2014</v>
      </c>
      <c r="J1162">
        <v>10</v>
      </c>
      <c r="K1162">
        <v>30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 t="s">
        <v>3788</v>
      </c>
      <c r="V1162" t="s">
        <v>214</v>
      </c>
      <c r="W1162" t="s">
        <v>3789</v>
      </c>
      <c r="X1162" t="s">
        <v>3790</v>
      </c>
      <c r="Y1162">
        <v>131687</v>
      </c>
      <c r="Z1162" t="s">
        <v>616</v>
      </c>
      <c r="AA1162" t="s">
        <v>617</v>
      </c>
      <c r="AB1162">
        <v>40000000</v>
      </c>
      <c r="AC1162">
        <v>13</v>
      </c>
      <c r="AD1162" t="s">
        <v>249</v>
      </c>
      <c r="AE1162" t="s">
        <v>249</v>
      </c>
      <c r="AF1162">
        <v>13</v>
      </c>
      <c r="AG1162">
        <v>11</v>
      </c>
      <c r="AH1162">
        <v>54</v>
      </c>
      <c r="AI1162" t="s">
        <v>176</v>
      </c>
      <c r="AJ1162" t="s">
        <v>1624</v>
      </c>
      <c r="AK1162" t="s">
        <v>1624</v>
      </c>
      <c r="AL1162" t="s">
        <v>178</v>
      </c>
      <c r="AM1162">
        <v>3</v>
      </c>
      <c r="AN1162">
        <v>66</v>
      </c>
      <c r="AO1162" t="s">
        <v>193</v>
      </c>
      <c r="AP1162" t="s">
        <v>3139</v>
      </c>
      <c r="AQ1162">
        <v>20191120</v>
      </c>
      <c r="AR1162">
        <v>170828</v>
      </c>
      <c r="AS1162" t="s">
        <v>181</v>
      </c>
      <c r="AT1162">
        <v>58.607832999999999</v>
      </c>
      <c r="AU1162" t="s">
        <v>181</v>
      </c>
      <c r="AV1162"/>
      <c r="AW1162"/>
      <c r="AX1162"/>
      <c r="AY1162"/>
      <c r="AZ1162"/>
      <c r="BA1162"/>
      <c r="BB1162"/>
      <c r="BC1162" s="19" t="str">
        <f t="shared" si="38"/>
        <v>LLAMA</v>
      </c>
      <c r="BD1162" s="20" t="str">
        <f t="shared" si="37"/>
        <v>LLAMA CITY GDE</v>
      </c>
      <c r="BE1162" s="12" t="e">
        <v>#N/A</v>
      </c>
    </row>
    <row r="1163" spans="3:57">
      <c r="C1163" s="114">
        <v>5299</v>
      </c>
      <c r="D1163" t="s">
        <v>167</v>
      </c>
      <c r="E1163">
        <v>512</v>
      </c>
      <c r="F1163">
        <v>519</v>
      </c>
      <c r="G1163">
        <v>503</v>
      </c>
      <c r="H1163">
        <v>511</v>
      </c>
      <c r="I1163">
        <v>2014</v>
      </c>
      <c r="J1163">
        <v>11</v>
      </c>
      <c r="K1163">
        <v>20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 t="s">
        <v>3791</v>
      </c>
      <c r="V1163" t="s">
        <v>167</v>
      </c>
      <c r="W1163" t="s">
        <v>3792</v>
      </c>
      <c r="X1163" t="s">
        <v>3793</v>
      </c>
      <c r="Y1163">
        <v>131364</v>
      </c>
      <c r="Z1163" t="s">
        <v>545</v>
      </c>
      <c r="AA1163" t="s">
        <v>886</v>
      </c>
      <c r="AB1163">
        <v>40000000</v>
      </c>
      <c r="AC1163">
        <v>13</v>
      </c>
      <c r="AD1163" t="s">
        <v>249</v>
      </c>
      <c r="AE1163" t="s">
        <v>249</v>
      </c>
      <c r="AF1163">
        <v>13</v>
      </c>
      <c r="AG1163">
        <v>11</v>
      </c>
      <c r="AH1163">
        <v>54</v>
      </c>
      <c r="AI1163" t="s">
        <v>176</v>
      </c>
      <c r="AJ1163" t="s">
        <v>1624</v>
      </c>
      <c r="AK1163" t="s">
        <v>1624</v>
      </c>
      <c r="AL1163" t="s">
        <v>178</v>
      </c>
      <c r="AM1163">
        <v>3</v>
      </c>
      <c r="AN1163">
        <v>66</v>
      </c>
      <c r="AO1163" t="s">
        <v>193</v>
      </c>
      <c r="AP1163" t="s">
        <v>180</v>
      </c>
      <c r="AQ1163">
        <v>20210413</v>
      </c>
      <c r="AR1163">
        <v>34327</v>
      </c>
      <c r="AS1163" t="s">
        <v>181</v>
      </c>
      <c r="AT1163">
        <v>58.604222999999998</v>
      </c>
      <c r="AU1163" t="s">
        <v>181</v>
      </c>
      <c r="AV1163"/>
      <c r="AW1163"/>
      <c r="AX1163"/>
      <c r="AY1163"/>
      <c r="AZ1163"/>
      <c r="BA1163"/>
      <c r="BB1163"/>
      <c r="BC1163" s="19" t="str">
        <f t="shared" si="38"/>
        <v>LLAMA</v>
      </c>
      <c r="BD1163" s="20" t="str">
        <f t="shared" si="37"/>
        <v>LLAMA CITY GDE</v>
      </c>
      <c r="BE1163" s="12" t="e">
        <v>#N/A</v>
      </c>
    </row>
    <row r="1164" spans="3:57">
      <c r="C1164" s="114">
        <v>5300</v>
      </c>
      <c r="D1164" t="s">
        <v>288</v>
      </c>
      <c r="E1164">
        <v>511</v>
      </c>
      <c r="F1164">
        <v>529</v>
      </c>
      <c r="G1164">
        <v>501</v>
      </c>
      <c r="H1164">
        <v>501</v>
      </c>
      <c r="I1164">
        <v>2014</v>
      </c>
      <c r="J1164">
        <v>11</v>
      </c>
      <c r="K1164">
        <v>29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2020</v>
      </c>
      <c r="S1164">
        <v>9</v>
      </c>
      <c r="T1164">
        <v>16</v>
      </c>
      <c r="U1164" t="s">
        <v>3794</v>
      </c>
      <c r="V1164" t="s">
        <v>214</v>
      </c>
      <c r="W1164" t="s">
        <v>3795</v>
      </c>
      <c r="X1164" t="s">
        <v>3796</v>
      </c>
      <c r="Y1164">
        <v>131390</v>
      </c>
      <c r="Z1164" t="s">
        <v>1660</v>
      </c>
      <c r="AA1164" t="s">
        <v>1661</v>
      </c>
      <c r="AB1164">
        <v>400000000</v>
      </c>
      <c r="AC1164">
        <v>13</v>
      </c>
      <c r="AD1164" t="s">
        <v>249</v>
      </c>
      <c r="AE1164" t="s">
        <v>249</v>
      </c>
      <c r="AF1164">
        <v>13</v>
      </c>
      <c r="AG1164">
        <v>11</v>
      </c>
      <c r="AH1164">
        <v>54</v>
      </c>
      <c r="AI1164" t="s">
        <v>176</v>
      </c>
      <c r="AJ1164" t="s">
        <v>1624</v>
      </c>
      <c r="AK1164" t="s">
        <v>1624</v>
      </c>
      <c r="AL1164" t="s">
        <v>177</v>
      </c>
      <c r="AM1164">
        <v>3</v>
      </c>
      <c r="AN1164">
        <v>10</v>
      </c>
      <c r="AO1164" t="s">
        <v>855</v>
      </c>
      <c r="AP1164" t="s">
        <v>3139</v>
      </c>
      <c r="AQ1164">
        <v>20200916</v>
      </c>
      <c r="AR1164">
        <v>162215</v>
      </c>
      <c r="AS1164" t="s">
        <v>181</v>
      </c>
      <c r="AT1164">
        <v>58.773822299999999</v>
      </c>
      <c r="AU1164" t="s">
        <v>181</v>
      </c>
      <c r="AV1164"/>
      <c r="AW1164"/>
      <c r="AX1164"/>
      <c r="AY1164"/>
      <c r="AZ1164"/>
      <c r="BA1164"/>
      <c r="BB1164"/>
      <c r="BC1164" s="19" t="str">
        <f t="shared" si="38"/>
        <v>LLAMA</v>
      </c>
      <c r="BD1164" s="20" t="str">
        <f t="shared" si="37"/>
        <v>LLAMA DM B</v>
      </c>
      <c r="BE1164" s="12" t="e">
        <v>#N/A</v>
      </c>
    </row>
    <row r="1165" spans="3:57">
      <c r="C1165" s="114">
        <v>5301</v>
      </c>
      <c r="D1165" t="s">
        <v>167</v>
      </c>
      <c r="E1165">
        <v>511</v>
      </c>
      <c r="F1165">
        <v>509</v>
      </c>
      <c r="G1165">
        <v>501</v>
      </c>
      <c r="H1165">
        <v>501</v>
      </c>
      <c r="I1165">
        <v>2014</v>
      </c>
      <c r="J1165">
        <v>12</v>
      </c>
      <c r="K1165">
        <v>30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 t="s">
        <v>3797</v>
      </c>
      <c r="V1165" t="s">
        <v>214</v>
      </c>
      <c r="W1165" t="s">
        <v>3798</v>
      </c>
      <c r="X1165" t="s">
        <v>3799</v>
      </c>
      <c r="Y1165">
        <v>132483</v>
      </c>
      <c r="Z1165" t="s">
        <v>902</v>
      </c>
      <c r="AA1165" t="s">
        <v>3800</v>
      </c>
      <c r="AB1165">
        <v>400000000</v>
      </c>
      <c r="AC1165">
        <v>13</v>
      </c>
      <c r="AD1165" t="s">
        <v>249</v>
      </c>
      <c r="AE1165" t="s">
        <v>249</v>
      </c>
      <c r="AF1165">
        <v>13</v>
      </c>
      <c r="AG1165">
        <v>11</v>
      </c>
      <c r="AH1165">
        <v>54</v>
      </c>
      <c r="AI1165" t="s">
        <v>176</v>
      </c>
      <c r="AJ1165" t="s">
        <v>1624</v>
      </c>
      <c r="AK1165" t="s">
        <v>1624</v>
      </c>
      <c r="AL1165" t="s">
        <v>177</v>
      </c>
      <c r="AM1165">
        <v>3</v>
      </c>
      <c r="AN1165">
        <v>132</v>
      </c>
      <c r="AO1165" t="s">
        <v>179</v>
      </c>
      <c r="AP1165" t="s">
        <v>180</v>
      </c>
      <c r="AQ1165">
        <v>20201218</v>
      </c>
      <c r="AR1165">
        <v>34214</v>
      </c>
      <c r="AS1165" t="s">
        <v>181</v>
      </c>
      <c r="AT1165">
        <v>58.605207</v>
      </c>
      <c r="AU1165" t="s">
        <v>181</v>
      </c>
      <c r="AV1165"/>
      <c r="AW1165"/>
      <c r="AX1165"/>
      <c r="AY1165"/>
      <c r="AZ1165"/>
      <c r="BA1165"/>
      <c r="BB1165"/>
      <c r="BC1165" s="19" t="str">
        <f t="shared" si="38"/>
        <v>LLAMA</v>
      </c>
      <c r="BD1165" s="20" t="e">
        <f t="shared" si="37"/>
        <v>#N/A</v>
      </c>
      <c r="BE1165" s="12" t="e">
        <v>#N/A</v>
      </c>
    </row>
    <row r="1166" spans="3:57">
      <c r="C1166" s="114">
        <v>5302</v>
      </c>
      <c r="D1166" t="s">
        <v>167</v>
      </c>
      <c r="E1166">
        <v>511</v>
      </c>
      <c r="F1166">
        <v>509</v>
      </c>
      <c r="G1166">
        <v>501</v>
      </c>
      <c r="H1166">
        <v>501</v>
      </c>
      <c r="I1166">
        <v>2014</v>
      </c>
      <c r="J1166">
        <v>12</v>
      </c>
      <c r="K1166">
        <v>24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 t="s">
        <v>1268</v>
      </c>
      <c r="V1166" t="s">
        <v>167</v>
      </c>
      <c r="W1166" t="s">
        <v>3801</v>
      </c>
      <c r="X1166" t="s">
        <v>3802</v>
      </c>
      <c r="Y1166">
        <v>132323</v>
      </c>
      <c r="Z1166" t="s">
        <v>806</v>
      </c>
      <c r="AA1166" t="s">
        <v>976</v>
      </c>
      <c r="AB1166">
        <v>40000000</v>
      </c>
      <c r="AC1166">
        <v>13</v>
      </c>
      <c r="AD1166" t="s">
        <v>249</v>
      </c>
      <c r="AE1166" t="s">
        <v>249</v>
      </c>
      <c r="AF1166">
        <v>13</v>
      </c>
      <c r="AG1166">
        <v>11</v>
      </c>
      <c r="AH1166">
        <v>54</v>
      </c>
      <c r="AI1166" t="s">
        <v>176</v>
      </c>
      <c r="AJ1166" t="s">
        <v>1624</v>
      </c>
      <c r="AK1166" t="s">
        <v>1624</v>
      </c>
      <c r="AL1166" t="s">
        <v>178</v>
      </c>
      <c r="AM1166">
        <v>3</v>
      </c>
      <c r="AN1166">
        <v>66</v>
      </c>
      <c r="AO1166" t="s">
        <v>193</v>
      </c>
      <c r="AP1166" t="s">
        <v>180</v>
      </c>
      <c r="AQ1166">
        <v>20210413</v>
      </c>
      <c r="AR1166">
        <v>34334</v>
      </c>
      <c r="AS1166" t="s">
        <v>181</v>
      </c>
      <c r="AT1166">
        <v>58.562890000000003</v>
      </c>
      <c r="AU1166" t="s">
        <v>181</v>
      </c>
      <c r="AV1166"/>
      <c r="AW1166"/>
      <c r="AX1166"/>
      <c r="AY1166"/>
      <c r="AZ1166"/>
      <c r="BA1166"/>
      <c r="BB1166"/>
      <c r="BC1166" s="19" t="str">
        <f t="shared" si="38"/>
        <v>LLAMA</v>
      </c>
      <c r="BD1166" s="20" t="str">
        <f t="shared" si="37"/>
        <v>LLAMA CITY GDE</v>
      </c>
      <c r="BE1166" s="12" t="e">
        <v>#N/A</v>
      </c>
    </row>
    <row r="1167" spans="3:57">
      <c r="C1167" s="114">
        <v>5303</v>
      </c>
      <c r="D1167" t="s">
        <v>288</v>
      </c>
      <c r="E1167">
        <v>511</v>
      </c>
      <c r="F1167">
        <v>509</v>
      </c>
      <c r="G1167">
        <v>501</v>
      </c>
      <c r="H1167">
        <v>501</v>
      </c>
      <c r="I1167">
        <v>2014</v>
      </c>
      <c r="J1167">
        <v>12</v>
      </c>
      <c r="K1167">
        <v>23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2019</v>
      </c>
      <c r="S1167">
        <v>9</v>
      </c>
      <c r="T1167">
        <v>30</v>
      </c>
      <c r="U1167" t="s">
        <v>3803</v>
      </c>
      <c r="V1167" t="s">
        <v>167</v>
      </c>
      <c r="W1167" t="s">
        <v>3804</v>
      </c>
      <c r="X1167" t="s">
        <v>3805</v>
      </c>
      <c r="Y1167">
        <v>132204</v>
      </c>
      <c r="Z1167" t="s">
        <v>350</v>
      </c>
      <c r="AA1167" t="s">
        <v>351</v>
      </c>
      <c r="AB1167">
        <v>400000000</v>
      </c>
      <c r="AC1167">
        <v>13</v>
      </c>
      <c r="AD1167" t="s">
        <v>249</v>
      </c>
      <c r="AE1167" t="s">
        <v>249</v>
      </c>
      <c r="AF1167">
        <v>13</v>
      </c>
      <c r="AG1167">
        <v>11</v>
      </c>
      <c r="AH1167">
        <v>54</v>
      </c>
      <c r="AI1167" t="s">
        <v>176</v>
      </c>
      <c r="AJ1167" t="s">
        <v>1624</v>
      </c>
      <c r="AK1167" t="s">
        <v>1624</v>
      </c>
      <c r="AL1167" t="s">
        <v>178</v>
      </c>
      <c r="AM1167">
        <v>3</v>
      </c>
      <c r="AN1167">
        <v>51</v>
      </c>
      <c r="AO1167" t="s">
        <v>193</v>
      </c>
      <c r="AP1167" t="s">
        <v>3139</v>
      </c>
      <c r="AQ1167">
        <v>20190930</v>
      </c>
      <c r="AR1167">
        <v>154140</v>
      </c>
      <c r="AS1167" t="s">
        <v>181</v>
      </c>
      <c r="AT1167">
        <v>58.625934999999998</v>
      </c>
      <c r="AU1167" t="s">
        <v>181</v>
      </c>
      <c r="AV1167"/>
      <c r="AW1167"/>
      <c r="AX1167"/>
      <c r="AY1167"/>
      <c r="AZ1167"/>
      <c r="BA1167"/>
      <c r="BB1167"/>
      <c r="BC1167" s="19" t="str">
        <f t="shared" si="38"/>
        <v>LLAMA</v>
      </c>
      <c r="BD1167" s="20" t="str">
        <f t="shared" si="37"/>
        <v>LLAMA CITY</v>
      </c>
      <c r="BE1167" s="12" t="e">
        <v>#N/A</v>
      </c>
    </row>
    <row r="1168" spans="3:57">
      <c r="C1168" s="114">
        <v>5304</v>
      </c>
      <c r="D1168" t="s">
        <v>288</v>
      </c>
      <c r="E1168">
        <v>512</v>
      </c>
      <c r="F1168">
        <v>519</v>
      </c>
      <c r="G1168">
        <v>503</v>
      </c>
      <c r="H1168">
        <v>511</v>
      </c>
      <c r="I1168">
        <v>2014</v>
      </c>
      <c r="J1168">
        <v>12</v>
      </c>
      <c r="K1168">
        <v>19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2017</v>
      </c>
      <c r="S1168">
        <v>8</v>
      </c>
      <c r="T1168">
        <v>30</v>
      </c>
      <c r="U1168" t="s">
        <v>955</v>
      </c>
      <c r="V1168" t="s">
        <v>214</v>
      </c>
      <c r="W1168" t="s">
        <v>3806</v>
      </c>
      <c r="X1168" t="s">
        <v>3807</v>
      </c>
      <c r="Y1168">
        <v>131364</v>
      </c>
      <c r="Z1168" t="s">
        <v>545</v>
      </c>
      <c r="AA1168" t="s">
        <v>886</v>
      </c>
      <c r="AB1168">
        <v>40000000</v>
      </c>
      <c r="AC1168">
        <v>13</v>
      </c>
      <c r="AD1168" t="s">
        <v>249</v>
      </c>
      <c r="AE1168" t="s">
        <v>249</v>
      </c>
      <c r="AF1168">
        <v>13</v>
      </c>
      <c r="AG1168">
        <v>11</v>
      </c>
      <c r="AH1168">
        <v>54</v>
      </c>
      <c r="AI1168" t="s">
        <v>176</v>
      </c>
      <c r="AJ1168" t="s">
        <v>1624</v>
      </c>
      <c r="AK1168" t="s">
        <v>1624</v>
      </c>
      <c r="AL1168" t="s">
        <v>178</v>
      </c>
      <c r="AM1168">
        <v>3</v>
      </c>
      <c r="AN1168">
        <v>51</v>
      </c>
      <c r="AO1168" t="s">
        <v>193</v>
      </c>
      <c r="AP1168" t="s">
        <v>294</v>
      </c>
      <c r="AQ1168">
        <v>20180527</v>
      </c>
      <c r="AR1168">
        <v>104411</v>
      </c>
      <c r="AS1168" t="s">
        <v>181</v>
      </c>
      <c r="AT1168">
        <v>58.568159000000001</v>
      </c>
      <c r="AU1168" t="s">
        <v>181</v>
      </c>
      <c r="AV1168"/>
      <c r="AW1168"/>
      <c r="AX1168"/>
      <c r="AY1168"/>
      <c r="AZ1168"/>
      <c r="BA1168"/>
      <c r="BB1168"/>
      <c r="BC1168" s="19" t="str">
        <f t="shared" si="38"/>
        <v>LLAMA</v>
      </c>
      <c r="BD1168" s="20" t="str">
        <f t="shared" si="37"/>
        <v>LLAMA CITY</v>
      </c>
      <c r="BE1168" s="12" t="e">
        <v>#N/A</v>
      </c>
    </row>
    <row r="1169" spans="3:57">
      <c r="C1169" s="114">
        <v>5305</v>
      </c>
      <c r="D1169" t="s">
        <v>167</v>
      </c>
      <c r="E1169">
        <v>511</v>
      </c>
      <c r="F1169">
        <v>509</v>
      </c>
      <c r="G1169">
        <v>501</v>
      </c>
      <c r="H1169">
        <v>501</v>
      </c>
      <c r="I1169">
        <v>2014</v>
      </c>
      <c r="J1169">
        <v>11</v>
      </c>
      <c r="K1169">
        <v>28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 t="s">
        <v>3808</v>
      </c>
      <c r="V1169" t="s">
        <v>167</v>
      </c>
      <c r="W1169" t="s">
        <v>3809</v>
      </c>
      <c r="X1169" t="s">
        <v>3810</v>
      </c>
      <c r="Y1169">
        <v>132553</v>
      </c>
      <c r="Z1169" t="s">
        <v>442</v>
      </c>
      <c r="AA1169" t="s">
        <v>3154</v>
      </c>
      <c r="AB1169">
        <v>40000000</v>
      </c>
      <c r="AC1169">
        <v>13</v>
      </c>
      <c r="AD1169" t="s">
        <v>249</v>
      </c>
      <c r="AE1169" t="s">
        <v>249</v>
      </c>
      <c r="AF1169">
        <v>13</v>
      </c>
      <c r="AG1169">
        <v>11</v>
      </c>
      <c r="AH1169">
        <v>54</v>
      </c>
      <c r="AI1169" t="s">
        <v>176</v>
      </c>
      <c r="AJ1169" t="s">
        <v>1624</v>
      </c>
      <c r="AK1169" t="s">
        <v>1624</v>
      </c>
      <c r="AL1169" t="s">
        <v>178</v>
      </c>
      <c r="AM1169">
        <v>3</v>
      </c>
      <c r="AN1169">
        <v>66</v>
      </c>
      <c r="AO1169" t="s">
        <v>193</v>
      </c>
      <c r="AP1169" t="s">
        <v>194</v>
      </c>
      <c r="AQ1169">
        <v>20200906</v>
      </c>
      <c r="AR1169">
        <v>95314</v>
      </c>
      <c r="AS1169" t="s">
        <v>181</v>
      </c>
      <c r="AT1169">
        <v>58.478304000000001</v>
      </c>
      <c r="AU1169" t="s">
        <v>181</v>
      </c>
      <c r="AV1169"/>
      <c r="AW1169"/>
      <c r="AX1169"/>
      <c r="AY1169"/>
      <c r="AZ1169"/>
      <c r="BA1169"/>
      <c r="BB1169"/>
      <c r="BC1169" s="19" t="str">
        <f t="shared" si="38"/>
        <v>LLAMA</v>
      </c>
      <c r="BD1169" s="20" t="str">
        <f t="shared" si="37"/>
        <v>LLAMA CITY GDE</v>
      </c>
      <c r="BE1169" s="12" t="e">
        <v>#N/A</v>
      </c>
    </row>
    <row r="1170" spans="3:57">
      <c r="C1170" s="114">
        <v>5306</v>
      </c>
      <c r="D1170" t="s">
        <v>167</v>
      </c>
      <c r="E1170">
        <v>516</v>
      </c>
      <c r="F1170">
        <v>561</v>
      </c>
      <c r="G1170">
        <v>509</v>
      </c>
      <c r="H1170">
        <v>551</v>
      </c>
      <c r="I1170">
        <v>2014</v>
      </c>
      <c r="J1170">
        <v>12</v>
      </c>
      <c r="K1170">
        <v>30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 t="s">
        <v>3811</v>
      </c>
      <c r="V1170" t="s">
        <v>214</v>
      </c>
      <c r="W1170" t="s">
        <v>3812</v>
      </c>
      <c r="X1170" t="s">
        <v>3813</v>
      </c>
      <c r="Y1170">
        <v>131857</v>
      </c>
      <c r="Z1170" t="s">
        <v>512</v>
      </c>
      <c r="AA1170" t="s">
        <v>3814</v>
      </c>
      <c r="AB1170">
        <v>40000000</v>
      </c>
      <c r="AC1170">
        <v>13</v>
      </c>
      <c r="AD1170" t="s">
        <v>249</v>
      </c>
      <c r="AE1170" t="s">
        <v>249</v>
      </c>
      <c r="AF1170">
        <v>13</v>
      </c>
      <c r="AG1170">
        <v>11</v>
      </c>
      <c r="AH1170">
        <v>54</v>
      </c>
      <c r="AI1170" t="s">
        <v>176</v>
      </c>
      <c r="AJ1170" t="s">
        <v>1624</v>
      </c>
      <c r="AK1170" t="s">
        <v>1624</v>
      </c>
      <c r="AL1170" t="s">
        <v>177</v>
      </c>
      <c r="AM1170">
        <v>3</v>
      </c>
      <c r="AN1170">
        <v>131</v>
      </c>
      <c r="AO1170" t="s">
        <v>179</v>
      </c>
      <c r="AP1170" t="s">
        <v>180</v>
      </c>
      <c r="AQ1170">
        <v>20201231</v>
      </c>
      <c r="AR1170">
        <v>34610</v>
      </c>
      <c r="AS1170" t="s">
        <v>181</v>
      </c>
      <c r="AT1170">
        <v>59.103923000000002</v>
      </c>
      <c r="AU1170" t="s">
        <v>181</v>
      </c>
      <c r="AV1170"/>
      <c r="AW1170"/>
      <c r="AX1170"/>
      <c r="AY1170"/>
      <c r="AZ1170"/>
      <c r="BA1170"/>
      <c r="BB1170"/>
      <c r="BC1170" s="19" t="str">
        <f t="shared" si="38"/>
        <v>LLAMA</v>
      </c>
      <c r="BD1170" s="20" t="e">
        <f t="shared" si="37"/>
        <v>#N/A</v>
      </c>
      <c r="BE1170" s="12" t="e">
        <v>#N/A</v>
      </c>
    </row>
    <row r="1171" spans="3:57">
      <c r="C1171" s="114">
        <v>5307</v>
      </c>
      <c r="D1171" t="s">
        <v>167</v>
      </c>
      <c r="E1171">
        <v>511</v>
      </c>
      <c r="F1171">
        <v>509</v>
      </c>
      <c r="G1171">
        <v>501</v>
      </c>
      <c r="H1171">
        <v>501</v>
      </c>
      <c r="I1171">
        <v>2014</v>
      </c>
      <c r="J1171">
        <v>12</v>
      </c>
      <c r="K1171">
        <v>17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 t="s">
        <v>530</v>
      </c>
      <c r="V1171" t="s">
        <v>214</v>
      </c>
      <c r="W1171" t="s">
        <v>3815</v>
      </c>
      <c r="X1171" t="s">
        <v>3816</v>
      </c>
      <c r="Y1171">
        <v>132553</v>
      </c>
      <c r="Z1171" t="s">
        <v>442</v>
      </c>
      <c r="AA1171" t="s">
        <v>3154</v>
      </c>
      <c r="AB1171">
        <v>4000000</v>
      </c>
      <c r="AC1171">
        <v>13</v>
      </c>
      <c r="AD1171" t="s">
        <v>249</v>
      </c>
      <c r="AE1171" t="s">
        <v>249</v>
      </c>
      <c r="AF1171">
        <v>13</v>
      </c>
      <c r="AG1171">
        <v>11</v>
      </c>
      <c r="AH1171">
        <v>54</v>
      </c>
      <c r="AI1171" t="s">
        <v>176</v>
      </c>
      <c r="AJ1171" t="s">
        <v>1624</v>
      </c>
      <c r="AK1171" t="s">
        <v>1624</v>
      </c>
      <c r="AL1171" t="s">
        <v>177</v>
      </c>
      <c r="AM1171">
        <v>3</v>
      </c>
      <c r="AN1171">
        <v>132</v>
      </c>
      <c r="AO1171" t="s">
        <v>179</v>
      </c>
      <c r="AP1171" t="s">
        <v>180</v>
      </c>
      <c r="AQ1171">
        <v>20201218</v>
      </c>
      <c r="AR1171">
        <v>34218</v>
      </c>
      <c r="AS1171" t="s">
        <v>181</v>
      </c>
      <c r="AT1171">
        <v>58.482846000000002</v>
      </c>
      <c r="AU1171" t="s">
        <v>181</v>
      </c>
      <c r="AV1171"/>
      <c r="AW1171"/>
      <c r="AX1171"/>
      <c r="AY1171"/>
      <c r="AZ1171"/>
      <c r="BA1171"/>
      <c r="BB1171"/>
      <c r="BC1171" s="19" t="str">
        <f t="shared" si="38"/>
        <v>LLAMA</v>
      </c>
      <c r="BD1171" s="20" t="e">
        <f t="shared" si="37"/>
        <v>#N/A</v>
      </c>
      <c r="BE1171" s="12" t="e">
        <v>#N/A</v>
      </c>
    </row>
    <row r="1172" spans="3:57">
      <c r="C1172" s="114">
        <v>5308</v>
      </c>
      <c r="D1172" t="s">
        <v>167</v>
      </c>
      <c r="E1172">
        <v>512</v>
      </c>
      <c r="F1172">
        <v>519</v>
      </c>
      <c r="G1172">
        <v>503</v>
      </c>
      <c r="H1172">
        <v>511</v>
      </c>
      <c r="I1172">
        <v>2015</v>
      </c>
      <c r="J1172">
        <v>6</v>
      </c>
      <c r="K1172">
        <v>25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 t="s">
        <v>1145</v>
      </c>
      <c r="V1172" t="s">
        <v>167</v>
      </c>
      <c r="W1172" t="s">
        <v>3817</v>
      </c>
      <c r="X1172" t="s">
        <v>3818</v>
      </c>
      <c r="Y1172">
        <v>131856</v>
      </c>
      <c r="Z1172" t="s">
        <v>831</v>
      </c>
      <c r="AA1172" t="s">
        <v>451</v>
      </c>
      <c r="AB1172">
        <v>400000000</v>
      </c>
      <c r="AC1172">
        <v>13</v>
      </c>
      <c r="AD1172" t="s">
        <v>249</v>
      </c>
      <c r="AE1172" t="s">
        <v>249</v>
      </c>
      <c r="AF1172">
        <v>13</v>
      </c>
      <c r="AG1172">
        <v>2</v>
      </c>
      <c r="AH1172">
        <v>54</v>
      </c>
      <c r="AI1172" t="s">
        <v>176</v>
      </c>
      <c r="AJ1172" t="s">
        <v>1624</v>
      </c>
      <c r="AK1172" t="s">
        <v>1624</v>
      </c>
      <c r="AL1172" t="s">
        <v>178</v>
      </c>
      <c r="AM1172">
        <v>3</v>
      </c>
      <c r="AN1172">
        <v>66</v>
      </c>
      <c r="AO1172" t="s">
        <v>193</v>
      </c>
      <c r="AP1172" t="s">
        <v>180</v>
      </c>
      <c r="AQ1172">
        <v>20210413</v>
      </c>
      <c r="AR1172">
        <v>34334</v>
      </c>
      <c r="AS1172" t="s">
        <v>181</v>
      </c>
      <c r="AT1172">
        <v>58.444226999999998</v>
      </c>
      <c r="AU1172" t="s">
        <v>181</v>
      </c>
      <c r="AV1172"/>
      <c r="AW1172"/>
      <c r="AX1172"/>
      <c r="AY1172"/>
      <c r="AZ1172"/>
      <c r="BA1172"/>
      <c r="BB1172"/>
      <c r="BC1172" s="19" t="str">
        <f t="shared" si="38"/>
        <v>LLAMA</v>
      </c>
      <c r="BD1172" s="20" t="str">
        <f t="shared" si="37"/>
        <v>LLAMA CITY GDE</v>
      </c>
      <c r="BE1172" s="12" t="e">
        <v>#N/A</v>
      </c>
    </row>
    <row r="1173" spans="3:57">
      <c r="C1173" s="114">
        <v>5309</v>
      </c>
      <c r="D1173" t="s">
        <v>167</v>
      </c>
      <c r="E1173">
        <v>512</v>
      </c>
      <c r="F1173">
        <v>519</v>
      </c>
      <c r="G1173">
        <v>503</v>
      </c>
      <c r="H1173">
        <v>511</v>
      </c>
      <c r="I1173">
        <v>2014</v>
      </c>
      <c r="J1173">
        <v>12</v>
      </c>
      <c r="K1173">
        <v>24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 t="s">
        <v>893</v>
      </c>
      <c r="V1173" t="s">
        <v>214</v>
      </c>
      <c r="W1173" t="s">
        <v>3819</v>
      </c>
      <c r="X1173" t="s">
        <v>3820</v>
      </c>
      <c r="Y1173">
        <v>130143</v>
      </c>
      <c r="Z1173" t="s">
        <v>450</v>
      </c>
      <c r="AA1173" t="s">
        <v>451</v>
      </c>
      <c r="AB1173">
        <v>40000000</v>
      </c>
      <c r="AC1173">
        <v>13</v>
      </c>
      <c r="AD1173" t="s">
        <v>249</v>
      </c>
      <c r="AE1173" t="s">
        <v>249</v>
      </c>
      <c r="AF1173">
        <v>13</v>
      </c>
      <c r="AG1173">
        <v>11</v>
      </c>
      <c r="AH1173">
        <v>54</v>
      </c>
      <c r="AI1173" t="s">
        <v>176</v>
      </c>
      <c r="AJ1173" t="s">
        <v>1624</v>
      </c>
      <c r="AK1173" t="s">
        <v>1624</v>
      </c>
      <c r="AL1173" t="s">
        <v>178</v>
      </c>
      <c r="AM1173">
        <v>3</v>
      </c>
      <c r="AN1173">
        <v>66</v>
      </c>
      <c r="AO1173" t="s">
        <v>193</v>
      </c>
      <c r="AP1173" t="s">
        <v>180</v>
      </c>
      <c r="AQ1173">
        <v>20210413</v>
      </c>
      <c r="AR1173">
        <v>34343</v>
      </c>
      <c r="AS1173" t="s">
        <v>181</v>
      </c>
      <c r="AT1173">
        <v>58.361260999999999</v>
      </c>
      <c r="AU1173" t="s">
        <v>181</v>
      </c>
      <c r="AV1173"/>
      <c r="AW1173"/>
      <c r="AX1173"/>
      <c r="AY1173"/>
      <c r="AZ1173"/>
      <c r="BA1173"/>
      <c r="BB1173"/>
      <c r="BC1173" s="19" t="str">
        <f t="shared" si="38"/>
        <v>LLAMA</v>
      </c>
      <c r="BD1173" s="20" t="str">
        <f t="shared" si="37"/>
        <v>LLAMA CITY GDE</v>
      </c>
      <c r="BE1173" s="12" t="e">
        <v>#N/A</v>
      </c>
    </row>
    <row r="1174" spans="3:57">
      <c r="C1174" s="114">
        <v>5310</v>
      </c>
      <c r="D1174" t="s">
        <v>288</v>
      </c>
      <c r="E1174">
        <v>517</v>
      </c>
      <c r="F1174">
        <v>564</v>
      </c>
      <c r="G1174">
        <v>511</v>
      </c>
      <c r="H1174">
        <v>504</v>
      </c>
      <c r="I1174">
        <v>2014</v>
      </c>
      <c r="J1174">
        <v>12</v>
      </c>
      <c r="K1174">
        <v>31</v>
      </c>
      <c r="L1174">
        <v>2015</v>
      </c>
      <c r="M1174">
        <v>1</v>
      </c>
      <c r="N1174">
        <v>1</v>
      </c>
      <c r="O1174">
        <v>2015</v>
      </c>
      <c r="P1174">
        <v>6</v>
      </c>
      <c r="Q1174">
        <v>10</v>
      </c>
      <c r="R1174">
        <v>2017</v>
      </c>
      <c r="S1174">
        <v>4</v>
      </c>
      <c r="T1174">
        <v>3</v>
      </c>
      <c r="U1174" t="s">
        <v>2937</v>
      </c>
      <c r="V1174" t="s">
        <v>214</v>
      </c>
      <c r="W1174" t="s">
        <v>3821</v>
      </c>
      <c r="X1174" t="s">
        <v>3822</v>
      </c>
      <c r="Y1174">
        <v>131237</v>
      </c>
      <c r="Z1174" t="s">
        <v>3823</v>
      </c>
      <c r="AA1174" t="s">
        <v>952</v>
      </c>
      <c r="AB1174">
        <v>40000000</v>
      </c>
      <c r="AC1174">
        <v>13</v>
      </c>
      <c r="AD1174" t="s">
        <v>249</v>
      </c>
      <c r="AE1174" t="s">
        <v>249</v>
      </c>
      <c r="AF1174">
        <v>13</v>
      </c>
      <c r="AG1174">
        <v>11</v>
      </c>
      <c r="AH1174">
        <v>54</v>
      </c>
      <c r="AI1174" t="s">
        <v>176</v>
      </c>
      <c r="AJ1174" t="s">
        <v>1624</v>
      </c>
      <c r="AK1174" t="s">
        <v>1624</v>
      </c>
      <c r="AL1174" t="s">
        <v>177</v>
      </c>
      <c r="AM1174">
        <v>3</v>
      </c>
      <c r="AN1174">
        <v>9</v>
      </c>
      <c r="AO1174" t="s">
        <v>855</v>
      </c>
      <c r="AP1174" t="s">
        <v>294</v>
      </c>
      <c r="AQ1174">
        <v>20180527</v>
      </c>
      <c r="AR1174">
        <v>104411</v>
      </c>
      <c r="AS1174" t="s">
        <v>181</v>
      </c>
      <c r="AT1174">
        <v>58.674191999999998</v>
      </c>
      <c r="AU1174" t="s">
        <v>181</v>
      </c>
      <c r="AV1174"/>
      <c r="AW1174"/>
      <c r="AX1174"/>
      <c r="AY1174"/>
      <c r="AZ1174"/>
      <c r="BA1174"/>
      <c r="BB1174"/>
      <c r="BC1174" s="19" t="str">
        <f t="shared" si="38"/>
        <v>LLAMA</v>
      </c>
      <c r="BD1174" s="20" t="str">
        <f t="shared" si="37"/>
        <v>LLAMA DM B</v>
      </c>
      <c r="BE1174" s="12" t="e">
        <v>#N/A</v>
      </c>
    </row>
    <row r="1175" spans="3:57">
      <c r="C1175" s="114">
        <v>5311</v>
      </c>
      <c r="D1175" t="s">
        <v>288</v>
      </c>
      <c r="E1175">
        <v>511</v>
      </c>
      <c r="F1175">
        <v>509</v>
      </c>
      <c r="G1175">
        <v>501</v>
      </c>
      <c r="H1175">
        <v>501</v>
      </c>
      <c r="I1175">
        <v>2014</v>
      </c>
      <c r="J1175">
        <v>12</v>
      </c>
      <c r="K1175">
        <v>31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2016</v>
      </c>
      <c r="S1175">
        <v>10</v>
      </c>
      <c r="T1175">
        <v>31</v>
      </c>
      <c r="U1175" t="s">
        <v>3824</v>
      </c>
      <c r="V1175" t="s">
        <v>167</v>
      </c>
      <c r="W1175" t="s">
        <v>3825</v>
      </c>
      <c r="X1175" t="s">
        <v>167</v>
      </c>
      <c r="Y1175">
        <v>131031</v>
      </c>
      <c r="Z1175" t="s">
        <v>1143</v>
      </c>
      <c r="AA1175" t="s">
        <v>727</v>
      </c>
      <c r="AB1175">
        <v>400000000</v>
      </c>
      <c r="AC1175">
        <v>13</v>
      </c>
      <c r="AD1175" t="s">
        <v>249</v>
      </c>
      <c r="AE1175" t="s">
        <v>249</v>
      </c>
      <c r="AF1175">
        <v>13</v>
      </c>
      <c r="AG1175">
        <v>11</v>
      </c>
      <c r="AH1175">
        <v>54</v>
      </c>
      <c r="AI1175" t="s">
        <v>176</v>
      </c>
      <c r="AJ1175" t="s">
        <v>1624</v>
      </c>
      <c r="AK1175" t="s">
        <v>1624</v>
      </c>
      <c r="AL1175" t="s">
        <v>178</v>
      </c>
      <c r="AM1175">
        <v>3</v>
      </c>
      <c r="AN1175">
        <v>51</v>
      </c>
      <c r="AO1175" t="s">
        <v>193</v>
      </c>
      <c r="AP1175" t="s">
        <v>294</v>
      </c>
      <c r="AQ1175">
        <v>20180527</v>
      </c>
      <c r="AR1175">
        <v>104411</v>
      </c>
      <c r="AS1175" t="s">
        <v>181</v>
      </c>
      <c r="AT1175">
        <v>58.739091999999999</v>
      </c>
      <c r="AU1175" t="s">
        <v>181</v>
      </c>
      <c r="AV1175"/>
      <c r="AW1175"/>
      <c r="AX1175"/>
      <c r="AY1175"/>
      <c r="AZ1175"/>
      <c r="BA1175"/>
      <c r="BB1175"/>
      <c r="BC1175" s="19" t="str">
        <f t="shared" si="38"/>
        <v>LLAMA</v>
      </c>
      <c r="BD1175" s="20" t="str">
        <f t="shared" si="37"/>
        <v>LLAMA CITY</v>
      </c>
      <c r="BE1175" s="12" t="e">
        <v>#N/A</v>
      </c>
    </row>
    <row r="1176" spans="3:57">
      <c r="C1176" s="114">
        <v>5312</v>
      </c>
      <c r="D1176" t="s">
        <v>167</v>
      </c>
      <c r="E1176">
        <v>512</v>
      </c>
      <c r="F1176">
        <v>519</v>
      </c>
      <c r="G1176">
        <v>503</v>
      </c>
      <c r="H1176">
        <v>511</v>
      </c>
      <c r="I1176">
        <v>2015</v>
      </c>
      <c r="J1176">
        <v>3</v>
      </c>
      <c r="K1176">
        <v>26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 t="s">
        <v>3295</v>
      </c>
      <c r="V1176" t="s">
        <v>214</v>
      </c>
      <c r="W1176" t="s">
        <v>3826</v>
      </c>
      <c r="X1176" t="s">
        <v>3827</v>
      </c>
      <c r="Y1176">
        <v>130143</v>
      </c>
      <c r="Z1176" t="s">
        <v>450</v>
      </c>
      <c r="AA1176" t="s">
        <v>451</v>
      </c>
      <c r="AB1176">
        <v>11111111</v>
      </c>
      <c r="AC1176">
        <v>13</v>
      </c>
      <c r="AD1176" t="s">
        <v>249</v>
      </c>
      <c r="AE1176" t="s">
        <v>249</v>
      </c>
      <c r="AF1176">
        <v>13</v>
      </c>
      <c r="AG1176">
        <v>11</v>
      </c>
      <c r="AH1176">
        <v>54</v>
      </c>
      <c r="AI1176" t="s">
        <v>176</v>
      </c>
      <c r="AJ1176" t="s">
        <v>1624</v>
      </c>
      <c r="AK1176" t="s">
        <v>1624</v>
      </c>
      <c r="AL1176" t="s">
        <v>177</v>
      </c>
      <c r="AM1176">
        <v>3</v>
      </c>
      <c r="AN1176">
        <v>132</v>
      </c>
      <c r="AO1176" t="s">
        <v>179</v>
      </c>
      <c r="AP1176" t="s">
        <v>180</v>
      </c>
      <c r="AQ1176">
        <v>20201218</v>
      </c>
      <c r="AR1176">
        <v>34218</v>
      </c>
      <c r="AS1176" t="s">
        <v>181</v>
      </c>
      <c r="AT1176">
        <v>58.375652000000002</v>
      </c>
      <c r="AU1176" t="s">
        <v>181</v>
      </c>
      <c r="AV1176"/>
      <c r="AW1176"/>
      <c r="AX1176"/>
      <c r="AY1176"/>
      <c r="AZ1176"/>
      <c r="BA1176"/>
      <c r="BB1176"/>
      <c r="BC1176" s="19" t="str">
        <f t="shared" si="38"/>
        <v>LLAMA</v>
      </c>
      <c r="BD1176" s="20" t="e">
        <f t="shared" si="37"/>
        <v>#N/A</v>
      </c>
      <c r="BE1176" s="12" t="e">
        <v>#N/A</v>
      </c>
    </row>
    <row r="1177" spans="3:57">
      <c r="C1177" s="114">
        <v>5313</v>
      </c>
      <c r="D1177" t="s">
        <v>167</v>
      </c>
      <c r="E1177">
        <v>512</v>
      </c>
      <c r="F1177">
        <v>519</v>
      </c>
      <c r="G1177">
        <v>503</v>
      </c>
      <c r="H1177">
        <v>511</v>
      </c>
      <c r="I1177">
        <v>2015</v>
      </c>
      <c r="J1177">
        <v>1</v>
      </c>
      <c r="K1177">
        <v>29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 t="s">
        <v>3828</v>
      </c>
      <c r="V1177" t="s">
        <v>167</v>
      </c>
      <c r="W1177" t="s">
        <v>3829</v>
      </c>
      <c r="X1177" t="s">
        <v>3830</v>
      </c>
      <c r="Y1177">
        <v>131704</v>
      </c>
      <c r="Z1177" t="s">
        <v>371</v>
      </c>
      <c r="AA1177" t="s">
        <v>3831</v>
      </c>
      <c r="AB1177">
        <v>40000000</v>
      </c>
      <c r="AC1177">
        <v>13</v>
      </c>
      <c r="AD1177" t="s">
        <v>249</v>
      </c>
      <c r="AE1177" t="s">
        <v>249</v>
      </c>
      <c r="AF1177">
        <v>13</v>
      </c>
      <c r="AG1177">
        <v>11</v>
      </c>
      <c r="AH1177">
        <v>54</v>
      </c>
      <c r="AI1177" t="s">
        <v>176</v>
      </c>
      <c r="AJ1177" t="s">
        <v>1624</v>
      </c>
      <c r="AK1177" t="s">
        <v>1624</v>
      </c>
      <c r="AL1177" t="s">
        <v>178</v>
      </c>
      <c r="AM1177">
        <v>3</v>
      </c>
      <c r="AN1177">
        <v>66</v>
      </c>
      <c r="AO1177" t="s">
        <v>193</v>
      </c>
      <c r="AP1177" t="s">
        <v>180</v>
      </c>
      <c r="AQ1177">
        <v>20210413</v>
      </c>
      <c r="AR1177">
        <v>34351</v>
      </c>
      <c r="AS1177" t="s">
        <v>181</v>
      </c>
      <c r="AT1177">
        <v>58.389681000000003</v>
      </c>
      <c r="AU1177" t="s">
        <v>181</v>
      </c>
      <c r="AV1177"/>
      <c r="AW1177"/>
      <c r="AX1177"/>
      <c r="AY1177"/>
      <c r="AZ1177"/>
      <c r="BA1177"/>
      <c r="BB1177"/>
      <c r="BC1177" s="19" t="str">
        <f t="shared" si="38"/>
        <v>LLAMA</v>
      </c>
      <c r="BD1177" s="20" t="str">
        <f t="shared" si="37"/>
        <v>LLAMA CITY GDE</v>
      </c>
      <c r="BE1177" s="12" t="e">
        <v>#N/A</v>
      </c>
    </row>
    <row r="1178" spans="3:57">
      <c r="C1178" s="114">
        <v>5315</v>
      </c>
      <c r="D1178" t="s">
        <v>167</v>
      </c>
      <c r="E1178">
        <v>511</v>
      </c>
      <c r="F1178">
        <v>509</v>
      </c>
      <c r="G1178">
        <v>501</v>
      </c>
      <c r="H1178">
        <v>501</v>
      </c>
      <c r="I1178">
        <v>2015</v>
      </c>
      <c r="J1178">
        <v>2</v>
      </c>
      <c r="K1178">
        <v>5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 t="s">
        <v>3832</v>
      </c>
      <c r="V1178" t="s">
        <v>167</v>
      </c>
      <c r="W1178" t="s">
        <v>3833</v>
      </c>
      <c r="X1178" t="s">
        <v>3834</v>
      </c>
      <c r="Y1178">
        <v>132211</v>
      </c>
      <c r="Z1178" t="s">
        <v>1015</v>
      </c>
      <c r="AA1178" t="s">
        <v>1016</v>
      </c>
      <c r="AB1178">
        <v>40000000</v>
      </c>
      <c r="AC1178">
        <v>13</v>
      </c>
      <c r="AD1178" t="s">
        <v>249</v>
      </c>
      <c r="AE1178" t="s">
        <v>249</v>
      </c>
      <c r="AF1178">
        <v>13</v>
      </c>
      <c r="AG1178">
        <v>11</v>
      </c>
      <c r="AH1178">
        <v>54</v>
      </c>
      <c r="AI1178" t="s">
        <v>176</v>
      </c>
      <c r="AJ1178" t="s">
        <v>1624</v>
      </c>
      <c r="AK1178" t="s">
        <v>1624</v>
      </c>
      <c r="AL1178" t="s">
        <v>178</v>
      </c>
      <c r="AM1178">
        <v>3</v>
      </c>
      <c r="AN1178">
        <v>66</v>
      </c>
      <c r="AO1178" t="s">
        <v>193</v>
      </c>
      <c r="AP1178" t="s">
        <v>180</v>
      </c>
      <c r="AQ1178">
        <v>20210413</v>
      </c>
      <c r="AR1178">
        <v>34400</v>
      </c>
      <c r="AS1178" t="s">
        <v>181</v>
      </c>
      <c r="AT1178">
        <v>58.572136</v>
      </c>
      <c r="AU1178" t="s">
        <v>181</v>
      </c>
      <c r="AV1178"/>
      <c r="AW1178"/>
      <c r="AX1178"/>
      <c r="AY1178"/>
      <c r="AZ1178"/>
      <c r="BA1178"/>
      <c r="BB1178"/>
      <c r="BC1178" s="19" t="str">
        <f t="shared" si="38"/>
        <v>LLAMA</v>
      </c>
      <c r="BD1178" s="20" t="str">
        <f t="shared" si="37"/>
        <v>LLAMA CITY GDE</v>
      </c>
      <c r="BE1178" s="12" t="e">
        <v>#N/A</v>
      </c>
    </row>
    <row r="1179" spans="3:57">
      <c r="C1179" s="114">
        <v>5316</v>
      </c>
      <c r="D1179" t="s">
        <v>167</v>
      </c>
      <c r="E1179">
        <v>512</v>
      </c>
      <c r="F1179">
        <v>519</v>
      </c>
      <c r="G1179">
        <v>503</v>
      </c>
      <c r="H1179">
        <v>511</v>
      </c>
      <c r="I1179">
        <v>2015</v>
      </c>
      <c r="J1179">
        <v>2</v>
      </c>
      <c r="K1179">
        <v>12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 t="s">
        <v>3788</v>
      </c>
      <c r="V1179" t="s">
        <v>214</v>
      </c>
      <c r="W1179" t="s">
        <v>3835</v>
      </c>
      <c r="X1179" t="s">
        <v>3836</v>
      </c>
      <c r="Y1179">
        <v>131687</v>
      </c>
      <c r="Z1179" t="s">
        <v>616</v>
      </c>
      <c r="AA1179" t="s">
        <v>617</v>
      </c>
      <c r="AB1179">
        <v>40000000</v>
      </c>
      <c r="AC1179">
        <v>13</v>
      </c>
      <c r="AD1179" t="s">
        <v>249</v>
      </c>
      <c r="AE1179" t="s">
        <v>249</v>
      </c>
      <c r="AF1179">
        <v>13</v>
      </c>
      <c r="AG1179">
        <v>11</v>
      </c>
      <c r="AH1179">
        <v>54</v>
      </c>
      <c r="AI1179" t="s">
        <v>176</v>
      </c>
      <c r="AJ1179" t="s">
        <v>1624</v>
      </c>
      <c r="AK1179" t="s">
        <v>1624</v>
      </c>
      <c r="AL1179" t="s">
        <v>178</v>
      </c>
      <c r="AM1179">
        <v>3</v>
      </c>
      <c r="AN1179">
        <v>66</v>
      </c>
      <c r="AO1179" t="s">
        <v>193</v>
      </c>
      <c r="AP1179" t="s">
        <v>180</v>
      </c>
      <c r="AQ1179">
        <v>20210413</v>
      </c>
      <c r="AR1179">
        <v>34407</v>
      </c>
      <c r="AS1179" t="s">
        <v>181</v>
      </c>
      <c r="AT1179">
        <v>58.592427999999998</v>
      </c>
      <c r="AU1179" t="s">
        <v>181</v>
      </c>
      <c r="AV1179"/>
      <c r="AW1179"/>
      <c r="AX1179"/>
      <c r="AY1179"/>
      <c r="AZ1179"/>
      <c r="BA1179"/>
      <c r="BB1179"/>
      <c r="BC1179" s="19" t="str">
        <f t="shared" si="38"/>
        <v>LLAMA</v>
      </c>
      <c r="BD1179" s="20" t="str">
        <f t="shared" si="37"/>
        <v>LLAMA CITY GDE</v>
      </c>
      <c r="BE1179" s="12" t="e">
        <v>#N/A</v>
      </c>
    </row>
    <row r="1180" spans="3:57">
      <c r="C1180" s="114">
        <v>5317</v>
      </c>
      <c r="D1180" t="s">
        <v>288</v>
      </c>
      <c r="E1180">
        <v>512</v>
      </c>
      <c r="F1180">
        <v>519</v>
      </c>
      <c r="G1180">
        <v>503</v>
      </c>
      <c r="H1180">
        <v>511</v>
      </c>
      <c r="I1180">
        <v>2015</v>
      </c>
      <c r="J1180">
        <v>4</v>
      </c>
      <c r="K1180">
        <v>16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2017</v>
      </c>
      <c r="S1180">
        <v>11</v>
      </c>
      <c r="T1180">
        <v>29</v>
      </c>
      <c r="U1180" t="s">
        <v>3788</v>
      </c>
      <c r="V1180" t="s">
        <v>214</v>
      </c>
      <c r="W1180" t="s">
        <v>3837</v>
      </c>
      <c r="X1180" t="s">
        <v>3838</v>
      </c>
      <c r="Y1180">
        <v>131687</v>
      </c>
      <c r="Z1180" t="s">
        <v>616</v>
      </c>
      <c r="AA1180" t="s">
        <v>617</v>
      </c>
      <c r="AB1180">
        <v>400000000</v>
      </c>
      <c r="AC1180">
        <v>13</v>
      </c>
      <c r="AD1180" t="s">
        <v>249</v>
      </c>
      <c r="AE1180" t="s">
        <v>249</v>
      </c>
      <c r="AF1180">
        <v>13</v>
      </c>
      <c r="AG1180">
        <v>11</v>
      </c>
      <c r="AH1180">
        <v>54</v>
      </c>
      <c r="AI1180" t="s">
        <v>176</v>
      </c>
      <c r="AJ1180" t="s">
        <v>1624</v>
      </c>
      <c r="AK1180" t="s">
        <v>1624</v>
      </c>
      <c r="AL1180" t="s">
        <v>178</v>
      </c>
      <c r="AM1180">
        <v>3</v>
      </c>
      <c r="AN1180">
        <v>51</v>
      </c>
      <c r="AO1180" t="s">
        <v>193</v>
      </c>
      <c r="AP1180" t="s">
        <v>294</v>
      </c>
      <c r="AQ1180">
        <v>20180527</v>
      </c>
      <c r="AR1180">
        <v>104411</v>
      </c>
      <c r="AS1180" t="s">
        <v>181</v>
      </c>
      <c r="AT1180">
        <v>58.598917999999998</v>
      </c>
      <c r="AU1180" t="s">
        <v>181</v>
      </c>
      <c r="AV1180"/>
      <c r="AW1180"/>
      <c r="AX1180"/>
      <c r="AY1180"/>
      <c r="AZ1180"/>
      <c r="BA1180"/>
      <c r="BB1180"/>
      <c r="BC1180" s="19" t="str">
        <f t="shared" si="38"/>
        <v>LLAMA</v>
      </c>
      <c r="BD1180" s="20" t="str">
        <f t="shared" si="37"/>
        <v>LLAMA CITY</v>
      </c>
      <c r="BE1180" s="12" t="e">
        <v>#N/A</v>
      </c>
    </row>
    <row r="1181" spans="3:57">
      <c r="C1181" s="114">
        <v>5318</v>
      </c>
      <c r="D1181" t="s">
        <v>167</v>
      </c>
      <c r="E1181">
        <v>511</v>
      </c>
      <c r="F1181">
        <v>509</v>
      </c>
      <c r="G1181">
        <v>501</v>
      </c>
      <c r="H1181">
        <v>501</v>
      </c>
      <c r="I1181">
        <v>2015</v>
      </c>
      <c r="J1181">
        <v>4</v>
      </c>
      <c r="K1181">
        <v>11</v>
      </c>
      <c r="L1181">
        <v>2015</v>
      </c>
      <c r="M1181">
        <v>3</v>
      </c>
      <c r="N1181">
        <v>14</v>
      </c>
      <c r="O1181">
        <v>2015</v>
      </c>
      <c r="P1181">
        <v>4</v>
      </c>
      <c r="Q1181">
        <v>10</v>
      </c>
      <c r="R1181">
        <v>0</v>
      </c>
      <c r="S1181">
        <v>0</v>
      </c>
      <c r="T1181">
        <v>0</v>
      </c>
      <c r="U1181" t="s">
        <v>1579</v>
      </c>
      <c r="V1181" t="s">
        <v>167</v>
      </c>
      <c r="W1181" t="s">
        <v>3839</v>
      </c>
      <c r="X1181" t="s">
        <v>3840</v>
      </c>
      <c r="Y1181">
        <v>131986</v>
      </c>
      <c r="Z1181" t="s">
        <v>399</v>
      </c>
      <c r="AA1181" t="s">
        <v>650</v>
      </c>
      <c r="AB1181">
        <v>40000000</v>
      </c>
      <c r="AC1181">
        <v>13</v>
      </c>
      <c r="AD1181" t="s">
        <v>249</v>
      </c>
      <c r="AE1181" t="s">
        <v>249</v>
      </c>
      <c r="AF1181">
        <v>13</v>
      </c>
      <c r="AG1181">
        <v>11</v>
      </c>
      <c r="AH1181">
        <v>54</v>
      </c>
      <c r="AI1181" t="s">
        <v>176</v>
      </c>
      <c r="AJ1181" t="s">
        <v>1624</v>
      </c>
      <c r="AK1181" t="s">
        <v>1624</v>
      </c>
      <c r="AL1181" t="s">
        <v>177</v>
      </c>
      <c r="AM1181">
        <v>3</v>
      </c>
      <c r="AN1181">
        <v>132</v>
      </c>
      <c r="AO1181" t="s">
        <v>179</v>
      </c>
      <c r="AP1181" t="s">
        <v>180</v>
      </c>
      <c r="AQ1181">
        <v>20211008</v>
      </c>
      <c r="AR1181">
        <v>33109</v>
      </c>
      <c r="AS1181" t="s">
        <v>181</v>
      </c>
      <c r="AT1181">
        <v>58.622425</v>
      </c>
      <c r="AU1181" t="s">
        <v>181</v>
      </c>
      <c r="AV1181"/>
      <c r="AW1181"/>
      <c r="AX1181"/>
      <c r="AY1181"/>
      <c r="AZ1181"/>
      <c r="BA1181"/>
      <c r="BB1181"/>
      <c r="BC1181" s="19" t="str">
        <f t="shared" si="38"/>
        <v>LLAMA</v>
      </c>
      <c r="BD1181" s="20" t="e">
        <f t="shared" si="37"/>
        <v>#N/A</v>
      </c>
      <c r="BE1181" s="12" t="e">
        <v>#N/A</v>
      </c>
    </row>
    <row r="1182" spans="3:57">
      <c r="C1182" s="114">
        <v>5319</v>
      </c>
      <c r="D1182" t="s">
        <v>288</v>
      </c>
      <c r="E1182">
        <v>512</v>
      </c>
      <c r="F1182">
        <v>519</v>
      </c>
      <c r="G1182">
        <v>503</v>
      </c>
      <c r="H1182">
        <v>511</v>
      </c>
      <c r="I1182">
        <v>2015</v>
      </c>
      <c r="J1182">
        <v>3</v>
      </c>
      <c r="K1182">
        <v>12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2019</v>
      </c>
      <c r="S1182">
        <v>9</v>
      </c>
      <c r="T1182">
        <v>22</v>
      </c>
      <c r="U1182" t="s">
        <v>253</v>
      </c>
      <c r="V1182" t="s">
        <v>214</v>
      </c>
      <c r="W1182" t="s">
        <v>3841</v>
      </c>
      <c r="X1182" t="s">
        <v>3842</v>
      </c>
      <c r="Y1182">
        <v>132331</v>
      </c>
      <c r="Z1182" t="s">
        <v>586</v>
      </c>
      <c r="AA1182" t="s">
        <v>587</v>
      </c>
      <c r="AB1182">
        <v>40000000</v>
      </c>
      <c r="AC1182">
        <v>13</v>
      </c>
      <c r="AD1182" t="s">
        <v>249</v>
      </c>
      <c r="AE1182" t="s">
        <v>249</v>
      </c>
      <c r="AF1182">
        <v>13</v>
      </c>
      <c r="AG1182">
        <v>11</v>
      </c>
      <c r="AH1182">
        <v>54</v>
      </c>
      <c r="AI1182" t="s">
        <v>176</v>
      </c>
      <c r="AJ1182" t="s">
        <v>1624</v>
      </c>
      <c r="AK1182" t="s">
        <v>1624</v>
      </c>
      <c r="AL1182" t="s">
        <v>177</v>
      </c>
      <c r="AM1182">
        <v>3</v>
      </c>
      <c r="AN1182">
        <v>6</v>
      </c>
      <c r="AO1182" t="s">
        <v>293</v>
      </c>
      <c r="AP1182" t="s">
        <v>3139</v>
      </c>
      <c r="AQ1182">
        <v>20190923</v>
      </c>
      <c r="AR1182">
        <v>101840</v>
      </c>
      <c r="AS1182" t="s">
        <v>181</v>
      </c>
      <c r="AT1182">
        <v>58.322823999999997</v>
      </c>
      <c r="AU1182" t="s">
        <v>181</v>
      </c>
      <c r="AV1182"/>
      <c r="AW1182"/>
      <c r="AX1182"/>
      <c r="AY1182"/>
      <c r="AZ1182"/>
      <c r="BA1182"/>
      <c r="BB1182"/>
      <c r="BC1182" s="19" t="str">
        <f t="shared" si="38"/>
        <v>LLAMA</v>
      </c>
      <c r="BD1182" s="20" t="str">
        <f t="shared" si="37"/>
        <v>LLAMA DM A</v>
      </c>
      <c r="BE1182" s="12" t="e">
        <v>#N/A</v>
      </c>
    </row>
    <row r="1183" spans="3:57">
      <c r="C1183" s="114">
        <v>5320</v>
      </c>
      <c r="D1183" t="s">
        <v>288</v>
      </c>
      <c r="E1183">
        <v>512</v>
      </c>
      <c r="F1183">
        <v>539</v>
      </c>
      <c r="G1183">
        <v>503</v>
      </c>
      <c r="H1183">
        <v>511</v>
      </c>
      <c r="I1183">
        <v>2015</v>
      </c>
      <c r="J1183">
        <v>4</v>
      </c>
      <c r="K1183">
        <v>23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2021</v>
      </c>
      <c r="S1183">
        <v>5</v>
      </c>
      <c r="T1183">
        <v>31</v>
      </c>
      <c r="U1183" t="s">
        <v>3471</v>
      </c>
      <c r="V1183" t="s">
        <v>214</v>
      </c>
      <c r="W1183" t="s">
        <v>3843</v>
      </c>
      <c r="X1183" t="s">
        <v>3125</v>
      </c>
      <c r="Y1183">
        <v>132184</v>
      </c>
      <c r="Z1183" t="s">
        <v>1124</v>
      </c>
      <c r="AA1183" t="s">
        <v>3844</v>
      </c>
      <c r="AB1183">
        <v>400000000</v>
      </c>
      <c r="AC1183">
        <v>13</v>
      </c>
      <c r="AD1183" t="s">
        <v>249</v>
      </c>
      <c r="AE1183" t="s">
        <v>249</v>
      </c>
      <c r="AF1183">
        <v>13</v>
      </c>
      <c r="AG1183">
        <v>11</v>
      </c>
      <c r="AH1183">
        <v>54</v>
      </c>
      <c r="AI1183" t="s">
        <v>176</v>
      </c>
      <c r="AJ1183" t="s">
        <v>1624</v>
      </c>
      <c r="AK1183" t="s">
        <v>1624</v>
      </c>
      <c r="AL1183" t="s">
        <v>177</v>
      </c>
      <c r="AM1183">
        <v>3</v>
      </c>
      <c r="AN1183">
        <v>143</v>
      </c>
      <c r="AO1183" t="s">
        <v>219</v>
      </c>
      <c r="AP1183" t="s">
        <v>3139</v>
      </c>
      <c r="AQ1183">
        <v>20210531</v>
      </c>
      <c r="AR1183">
        <v>182707</v>
      </c>
      <c r="AS1183" t="s">
        <v>181</v>
      </c>
      <c r="AT1183">
        <v>58.306058999999998</v>
      </c>
      <c r="AU1183" t="s">
        <v>181</v>
      </c>
      <c r="AV1183"/>
      <c r="AW1183"/>
      <c r="AX1183"/>
      <c r="AY1183"/>
      <c r="AZ1183"/>
      <c r="BA1183"/>
      <c r="BB1183"/>
      <c r="BC1183" s="19" t="str">
        <f t="shared" si="38"/>
        <v>LLAMA</v>
      </c>
      <c r="BD1183" s="20" t="e">
        <f t="shared" si="37"/>
        <v>#N/A</v>
      </c>
      <c r="BE1183" s="12" t="e">
        <v>#N/A</v>
      </c>
    </row>
    <row r="1184" spans="3:57">
      <c r="C1184" s="114">
        <v>5321</v>
      </c>
      <c r="D1184" t="s">
        <v>167</v>
      </c>
      <c r="E1184">
        <v>511</v>
      </c>
      <c r="F1184">
        <v>509</v>
      </c>
      <c r="G1184">
        <v>501</v>
      </c>
      <c r="H1184">
        <v>501</v>
      </c>
      <c r="I1184">
        <v>2015</v>
      </c>
      <c r="J1184">
        <v>3</v>
      </c>
      <c r="K1184">
        <v>12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 t="s">
        <v>1057</v>
      </c>
      <c r="V1184" t="s">
        <v>214</v>
      </c>
      <c r="W1184" t="s">
        <v>3845</v>
      </c>
      <c r="X1184" t="s">
        <v>3846</v>
      </c>
      <c r="Y1184">
        <v>132483</v>
      </c>
      <c r="Z1184" t="s">
        <v>902</v>
      </c>
      <c r="AA1184" t="s">
        <v>1060</v>
      </c>
      <c r="AB1184">
        <v>40000000</v>
      </c>
      <c r="AC1184">
        <v>13</v>
      </c>
      <c r="AD1184" t="s">
        <v>249</v>
      </c>
      <c r="AE1184" t="s">
        <v>249</v>
      </c>
      <c r="AF1184">
        <v>13</v>
      </c>
      <c r="AG1184">
        <v>11</v>
      </c>
      <c r="AH1184">
        <v>54</v>
      </c>
      <c r="AI1184" t="s">
        <v>176</v>
      </c>
      <c r="AJ1184" t="s">
        <v>1624</v>
      </c>
      <c r="AK1184" t="s">
        <v>1624</v>
      </c>
      <c r="AL1184" t="s">
        <v>177</v>
      </c>
      <c r="AM1184">
        <v>3</v>
      </c>
      <c r="AN1184">
        <v>131</v>
      </c>
      <c r="AO1184" t="s">
        <v>179</v>
      </c>
      <c r="AP1184" t="s">
        <v>180</v>
      </c>
      <c r="AQ1184">
        <v>20201231</v>
      </c>
      <c r="AR1184">
        <v>34625</v>
      </c>
      <c r="AS1184" t="s">
        <v>181</v>
      </c>
      <c r="AT1184">
        <v>58.567722000000003</v>
      </c>
      <c r="AU1184" t="s">
        <v>181</v>
      </c>
      <c r="AV1184"/>
      <c r="AW1184"/>
      <c r="AX1184"/>
      <c r="AY1184"/>
      <c r="AZ1184"/>
      <c r="BA1184"/>
      <c r="BB1184"/>
      <c r="BC1184" s="19" t="str">
        <f t="shared" si="38"/>
        <v>LLAMA</v>
      </c>
      <c r="BD1184" s="20" t="e">
        <f t="shared" si="37"/>
        <v>#N/A</v>
      </c>
      <c r="BE1184" s="12" t="e">
        <v>#N/A</v>
      </c>
    </row>
    <row r="1185" spans="3:57">
      <c r="C1185">
        <v>5322</v>
      </c>
      <c r="D1185" t="s">
        <v>288</v>
      </c>
      <c r="E1185">
        <v>515</v>
      </c>
      <c r="F1185">
        <v>589</v>
      </c>
      <c r="G1185">
        <v>510</v>
      </c>
      <c r="H1185">
        <v>541</v>
      </c>
      <c r="I1185">
        <v>2016</v>
      </c>
      <c r="J1185">
        <v>12</v>
      </c>
      <c r="K1185">
        <v>28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2017</v>
      </c>
      <c r="S1185">
        <v>6</v>
      </c>
      <c r="T1185">
        <v>9</v>
      </c>
      <c r="U1185" t="s">
        <v>3847</v>
      </c>
      <c r="V1185" t="s">
        <v>167</v>
      </c>
      <c r="W1185" t="s">
        <v>3848</v>
      </c>
      <c r="X1185" t="s">
        <v>3849</v>
      </c>
      <c r="Y1185">
        <v>130870</v>
      </c>
      <c r="Z1185" t="s">
        <v>3850</v>
      </c>
      <c r="AA1185" t="s">
        <v>3851</v>
      </c>
      <c r="AB1185">
        <v>40000000</v>
      </c>
      <c r="AC1185">
        <v>13</v>
      </c>
      <c r="AD1185" t="s">
        <v>249</v>
      </c>
      <c r="AE1185" t="s">
        <v>249</v>
      </c>
      <c r="AF1185">
        <v>13</v>
      </c>
      <c r="AG1185">
        <v>11</v>
      </c>
      <c r="AH1185">
        <v>54</v>
      </c>
      <c r="AI1185" t="s">
        <v>176</v>
      </c>
      <c r="AJ1185" t="s">
        <v>1624</v>
      </c>
      <c r="AK1185" t="s">
        <v>1624</v>
      </c>
      <c r="AL1185" t="s">
        <v>178</v>
      </c>
      <c r="AM1185">
        <v>3</v>
      </c>
      <c r="AN1185">
        <v>67</v>
      </c>
      <c r="AO1185" t="s">
        <v>855</v>
      </c>
      <c r="AP1185" t="s">
        <v>294</v>
      </c>
      <c r="AQ1185">
        <v>20180527</v>
      </c>
      <c r="AR1185">
        <v>104411</v>
      </c>
      <c r="AS1185" t="s">
        <v>181</v>
      </c>
      <c r="AT1185">
        <v>58.348165000000002</v>
      </c>
      <c r="AU1185" t="s">
        <v>181</v>
      </c>
      <c r="AV1185"/>
      <c r="AW1185"/>
      <c r="AX1185"/>
      <c r="AY1185"/>
      <c r="AZ1185"/>
      <c r="BA1185"/>
      <c r="BB1185"/>
      <c r="BC1185" s="19" t="str">
        <f t="shared" si="38"/>
        <v>LLAMA</v>
      </c>
      <c r="BD1185" s="20" t="str">
        <f t="shared" si="37"/>
        <v>LLAMA DM B</v>
      </c>
      <c r="BE1185" s="12" t="e">
        <v>#N/A</v>
      </c>
    </row>
    <row r="1186" spans="3:57">
      <c r="C1186" s="114">
        <v>5323</v>
      </c>
      <c r="D1186" t="s">
        <v>167</v>
      </c>
      <c r="E1186">
        <v>512</v>
      </c>
      <c r="F1186">
        <v>519</v>
      </c>
      <c r="G1186">
        <v>503</v>
      </c>
      <c r="H1186">
        <v>511</v>
      </c>
      <c r="I1186">
        <v>2015</v>
      </c>
      <c r="J1186">
        <v>5</v>
      </c>
      <c r="K1186">
        <v>16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 t="s">
        <v>3852</v>
      </c>
      <c r="V1186" t="s">
        <v>167</v>
      </c>
      <c r="W1186" t="s">
        <v>3853</v>
      </c>
      <c r="X1186" t="s">
        <v>3854</v>
      </c>
      <c r="Y1186">
        <v>132184</v>
      </c>
      <c r="Z1186" t="s">
        <v>1124</v>
      </c>
      <c r="AA1186" t="s">
        <v>1125</v>
      </c>
      <c r="AB1186">
        <v>40000000</v>
      </c>
      <c r="AC1186">
        <v>13</v>
      </c>
      <c r="AD1186" t="s">
        <v>249</v>
      </c>
      <c r="AE1186" t="s">
        <v>249</v>
      </c>
      <c r="AF1186">
        <v>13</v>
      </c>
      <c r="AG1186">
        <v>11</v>
      </c>
      <c r="AH1186">
        <v>54</v>
      </c>
      <c r="AI1186" t="s">
        <v>176</v>
      </c>
      <c r="AJ1186" t="s">
        <v>1624</v>
      </c>
      <c r="AK1186" t="s">
        <v>1624</v>
      </c>
      <c r="AL1186" t="s">
        <v>178</v>
      </c>
      <c r="AM1186">
        <v>3</v>
      </c>
      <c r="AN1186">
        <v>66</v>
      </c>
      <c r="AO1186" t="s">
        <v>193</v>
      </c>
      <c r="AP1186" t="s">
        <v>180</v>
      </c>
      <c r="AQ1186">
        <v>20210413</v>
      </c>
      <c r="AR1186">
        <v>34408</v>
      </c>
      <c r="AS1186" t="s">
        <v>181</v>
      </c>
      <c r="AT1186">
        <v>58.258794999999999</v>
      </c>
      <c r="AU1186" t="s">
        <v>181</v>
      </c>
      <c r="AV1186"/>
      <c r="AW1186"/>
      <c r="AX1186"/>
      <c r="AY1186"/>
      <c r="AZ1186"/>
      <c r="BA1186"/>
      <c r="BB1186"/>
      <c r="BC1186" s="19" t="str">
        <f t="shared" si="38"/>
        <v>LLAMA</v>
      </c>
      <c r="BD1186" s="20" t="str">
        <f t="shared" si="37"/>
        <v>LLAMA CITY GDE</v>
      </c>
      <c r="BE1186" s="12" t="e">
        <v>#N/A</v>
      </c>
    </row>
    <row r="1187" spans="3:57">
      <c r="C1187" s="114">
        <v>5324</v>
      </c>
      <c r="D1187" t="s">
        <v>167</v>
      </c>
      <c r="E1187">
        <v>512</v>
      </c>
      <c r="F1187">
        <v>519</v>
      </c>
      <c r="G1187">
        <v>503</v>
      </c>
      <c r="H1187">
        <v>511</v>
      </c>
      <c r="I1187">
        <v>2015</v>
      </c>
      <c r="J1187">
        <v>7</v>
      </c>
      <c r="K1187">
        <v>23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 t="s">
        <v>949</v>
      </c>
      <c r="V1187" t="s">
        <v>167</v>
      </c>
      <c r="W1187" t="s">
        <v>3855</v>
      </c>
      <c r="X1187" t="s">
        <v>3856</v>
      </c>
      <c r="Y1187">
        <v>131978</v>
      </c>
      <c r="Z1187" t="s">
        <v>608</v>
      </c>
      <c r="AA1187" t="s">
        <v>609</v>
      </c>
      <c r="AB1187">
        <v>400000000</v>
      </c>
      <c r="AC1187">
        <v>13</v>
      </c>
      <c r="AD1187" t="s">
        <v>249</v>
      </c>
      <c r="AE1187" t="s">
        <v>249</v>
      </c>
      <c r="AF1187">
        <v>13</v>
      </c>
      <c r="AG1187">
        <v>11</v>
      </c>
      <c r="AH1187">
        <v>54</v>
      </c>
      <c r="AI1187" t="s">
        <v>176</v>
      </c>
      <c r="AJ1187" t="s">
        <v>1624</v>
      </c>
      <c r="AK1187" t="s">
        <v>1624</v>
      </c>
      <c r="AL1187" t="s">
        <v>178</v>
      </c>
      <c r="AM1187">
        <v>3</v>
      </c>
      <c r="AN1187">
        <v>66</v>
      </c>
      <c r="AO1187" t="s">
        <v>193</v>
      </c>
      <c r="AP1187" t="s">
        <v>180</v>
      </c>
      <c r="AQ1187">
        <v>20210413</v>
      </c>
      <c r="AR1187">
        <v>34416</v>
      </c>
      <c r="AS1187" t="s">
        <v>181</v>
      </c>
      <c r="AT1187">
        <v>58.466231999999998</v>
      </c>
      <c r="AU1187" t="s">
        <v>181</v>
      </c>
      <c r="AV1187"/>
      <c r="AW1187"/>
      <c r="AX1187"/>
      <c r="AY1187"/>
      <c r="AZ1187"/>
      <c r="BA1187"/>
      <c r="BB1187"/>
      <c r="BC1187" s="19" t="str">
        <f t="shared" si="38"/>
        <v>LLAMA</v>
      </c>
      <c r="BD1187" s="20" t="str">
        <f t="shared" si="37"/>
        <v>LLAMA CITY GDE</v>
      </c>
      <c r="BE1187" s="12" t="e">
        <v>#N/A</v>
      </c>
    </row>
    <row r="1188" spans="3:57">
      <c r="C1188" s="114">
        <v>5325</v>
      </c>
      <c r="D1188" t="s">
        <v>167</v>
      </c>
      <c r="E1188">
        <v>512</v>
      </c>
      <c r="F1188">
        <v>519</v>
      </c>
      <c r="G1188">
        <v>503</v>
      </c>
      <c r="H1188">
        <v>511</v>
      </c>
      <c r="I1188">
        <v>2015</v>
      </c>
      <c r="J1188">
        <v>5</v>
      </c>
      <c r="K1188">
        <v>7</v>
      </c>
      <c r="L1188">
        <v>2016</v>
      </c>
      <c r="M1188">
        <v>3</v>
      </c>
      <c r="N1188">
        <v>31</v>
      </c>
      <c r="O1188">
        <v>2016</v>
      </c>
      <c r="P1188">
        <v>5</v>
      </c>
      <c r="Q1188">
        <v>1</v>
      </c>
      <c r="R1188">
        <v>0</v>
      </c>
      <c r="S1188">
        <v>0</v>
      </c>
      <c r="T1188">
        <v>0</v>
      </c>
      <c r="U1188" t="s">
        <v>253</v>
      </c>
      <c r="V1188" t="s">
        <v>214</v>
      </c>
      <c r="W1188" t="s">
        <v>3857</v>
      </c>
      <c r="X1188" t="s">
        <v>3858</v>
      </c>
      <c r="Y1188">
        <v>130018</v>
      </c>
      <c r="Z1188" t="s">
        <v>1102</v>
      </c>
      <c r="AA1188" t="s">
        <v>2668</v>
      </c>
      <c r="AB1188">
        <v>40000000</v>
      </c>
      <c r="AC1188">
        <v>13</v>
      </c>
      <c r="AD1188" t="s">
        <v>249</v>
      </c>
      <c r="AE1188" t="s">
        <v>249</v>
      </c>
      <c r="AF1188">
        <v>13</v>
      </c>
      <c r="AG1188">
        <v>11</v>
      </c>
      <c r="AH1188">
        <v>54</v>
      </c>
      <c r="AI1188" t="s">
        <v>176</v>
      </c>
      <c r="AJ1188" t="s">
        <v>1624</v>
      </c>
      <c r="AK1188" t="s">
        <v>1624</v>
      </c>
      <c r="AL1188" t="s">
        <v>177</v>
      </c>
      <c r="AM1188">
        <v>3</v>
      </c>
      <c r="AN1188">
        <v>132</v>
      </c>
      <c r="AO1188" t="s">
        <v>179</v>
      </c>
      <c r="AP1188" t="s">
        <v>180</v>
      </c>
      <c r="AQ1188">
        <v>20201218</v>
      </c>
      <c r="AR1188">
        <v>34222</v>
      </c>
      <c r="AS1188" t="s">
        <v>181</v>
      </c>
      <c r="AT1188">
        <v>58.375470999999997</v>
      </c>
      <c r="AU1188" t="s">
        <v>181</v>
      </c>
      <c r="AV1188"/>
      <c r="AW1188"/>
      <c r="AX1188"/>
      <c r="AY1188"/>
      <c r="AZ1188"/>
      <c r="BA1188"/>
      <c r="BB1188"/>
      <c r="BC1188" s="19" t="str">
        <f t="shared" si="38"/>
        <v>LLAMA</v>
      </c>
      <c r="BD1188" s="20" t="e">
        <f t="shared" si="37"/>
        <v>#N/A</v>
      </c>
      <c r="BE1188" s="12" t="e">
        <v>#N/A</v>
      </c>
    </row>
    <row r="1189" spans="3:57">
      <c r="C1189" s="114">
        <v>5326</v>
      </c>
      <c r="D1189" t="s">
        <v>288</v>
      </c>
      <c r="E1189">
        <v>511</v>
      </c>
      <c r="F1189">
        <v>529</v>
      </c>
      <c r="G1189">
        <v>501</v>
      </c>
      <c r="H1189">
        <v>501</v>
      </c>
      <c r="I1189">
        <v>2015</v>
      </c>
      <c r="J1189">
        <v>6</v>
      </c>
      <c r="K1189">
        <v>2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2016</v>
      </c>
      <c r="S1189">
        <v>10</v>
      </c>
      <c r="T1189">
        <v>31</v>
      </c>
      <c r="U1189" t="s">
        <v>816</v>
      </c>
      <c r="V1189" t="s">
        <v>214</v>
      </c>
      <c r="W1189" t="s">
        <v>3859</v>
      </c>
      <c r="X1189" t="s">
        <v>3860</v>
      </c>
      <c r="Y1189">
        <v>131348</v>
      </c>
      <c r="Z1189" t="s">
        <v>1116</v>
      </c>
      <c r="AA1189" t="s">
        <v>3861</v>
      </c>
      <c r="AB1189">
        <v>40000000</v>
      </c>
      <c r="AC1189">
        <v>13</v>
      </c>
      <c r="AD1189" t="s">
        <v>249</v>
      </c>
      <c r="AE1189" t="s">
        <v>249</v>
      </c>
      <c r="AF1189">
        <v>13</v>
      </c>
      <c r="AG1189">
        <v>11</v>
      </c>
      <c r="AH1189">
        <v>54</v>
      </c>
      <c r="AI1189" t="s">
        <v>176</v>
      </c>
      <c r="AJ1189" t="s">
        <v>1624</v>
      </c>
      <c r="AK1189" t="s">
        <v>1624</v>
      </c>
      <c r="AL1189" t="s">
        <v>177</v>
      </c>
      <c r="AM1189">
        <v>3</v>
      </c>
      <c r="AN1189">
        <v>9</v>
      </c>
      <c r="AO1189" t="s">
        <v>855</v>
      </c>
      <c r="AP1189" t="s">
        <v>294</v>
      </c>
      <c r="AQ1189">
        <v>20180527</v>
      </c>
      <c r="AR1189">
        <v>104411</v>
      </c>
      <c r="AS1189" t="s">
        <v>181</v>
      </c>
      <c r="AT1189">
        <v>58.705314999999999</v>
      </c>
      <c r="AU1189" t="s">
        <v>181</v>
      </c>
      <c r="AV1189"/>
      <c r="AW1189"/>
      <c r="AX1189"/>
      <c r="AY1189"/>
      <c r="AZ1189"/>
      <c r="BA1189"/>
      <c r="BB1189"/>
      <c r="BC1189" s="19" t="str">
        <f t="shared" si="38"/>
        <v>LLAMA</v>
      </c>
      <c r="BD1189" s="20" t="str">
        <f t="shared" si="37"/>
        <v>LLAMA DM B</v>
      </c>
      <c r="BE1189" s="12" t="e">
        <v>#N/A</v>
      </c>
    </row>
    <row r="1190" spans="3:57">
      <c r="C1190" s="114">
        <v>5327</v>
      </c>
      <c r="D1190" t="s">
        <v>167</v>
      </c>
      <c r="E1190">
        <v>516</v>
      </c>
      <c r="F1190">
        <v>561</v>
      </c>
      <c r="G1190">
        <v>509</v>
      </c>
      <c r="H1190">
        <v>551</v>
      </c>
      <c r="I1190">
        <v>2015</v>
      </c>
      <c r="J1190">
        <v>6</v>
      </c>
      <c r="K1190">
        <v>27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 t="s">
        <v>3862</v>
      </c>
      <c r="V1190" t="s">
        <v>167</v>
      </c>
      <c r="W1190" t="s">
        <v>3863</v>
      </c>
      <c r="X1190" t="s">
        <v>3864</v>
      </c>
      <c r="Y1190">
        <v>132376</v>
      </c>
      <c r="Z1190" t="s">
        <v>1392</v>
      </c>
      <c r="AA1190" t="s">
        <v>1393</v>
      </c>
      <c r="AB1190">
        <v>400000000</v>
      </c>
      <c r="AC1190">
        <v>13</v>
      </c>
      <c r="AD1190" t="s">
        <v>249</v>
      </c>
      <c r="AE1190" t="s">
        <v>249</v>
      </c>
      <c r="AF1190">
        <v>13</v>
      </c>
      <c r="AG1190">
        <v>11</v>
      </c>
      <c r="AH1190">
        <v>54</v>
      </c>
      <c r="AI1190" t="s">
        <v>176</v>
      </c>
      <c r="AJ1190" t="s">
        <v>1624</v>
      </c>
      <c r="AK1190" t="s">
        <v>1624</v>
      </c>
      <c r="AL1190" t="s">
        <v>177</v>
      </c>
      <c r="AM1190">
        <v>3</v>
      </c>
      <c r="AN1190">
        <v>131</v>
      </c>
      <c r="AO1190" t="s">
        <v>179</v>
      </c>
      <c r="AP1190" t="s">
        <v>180</v>
      </c>
      <c r="AQ1190">
        <v>20201231</v>
      </c>
      <c r="AR1190">
        <v>34633</v>
      </c>
      <c r="AS1190" t="s">
        <v>181</v>
      </c>
      <c r="AT1190">
        <v>59.659433</v>
      </c>
      <c r="AU1190" t="s">
        <v>181</v>
      </c>
      <c r="AV1190"/>
      <c r="AW1190"/>
      <c r="AX1190"/>
      <c r="AY1190"/>
      <c r="AZ1190"/>
      <c r="BA1190"/>
      <c r="BB1190"/>
      <c r="BC1190" s="19" t="str">
        <f t="shared" si="38"/>
        <v>LLAMA</v>
      </c>
      <c r="BD1190" s="20" t="e">
        <f t="shared" si="37"/>
        <v>#N/A</v>
      </c>
      <c r="BE1190" s="12" t="e">
        <v>#N/A</v>
      </c>
    </row>
    <row r="1191" spans="3:57">
      <c r="C1191" s="114">
        <v>5328</v>
      </c>
      <c r="D1191" t="s">
        <v>167</v>
      </c>
      <c r="E1191">
        <v>512</v>
      </c>
      <c r="F1191">
        <v>519</v>
      </c>
      <c r="G1191">
        <v>503</v>
      </c>
      <c r="H1191">
        <v>511</v>
      </c>
      <c r="I1191">
        <v>2015</v>
      </c>
      <c r="J1191">
        <v>5</v>
      </c>
      <c r="K1191">
        <v>29</v>
      </c>
      <c r="L1191">
        <v>2016</v>
      </c>
      <c r="M1191">
        <v>6</v>
      </c>
      <c r="N1191">
        <v>22</v>
      </c>
      <c r="O1191">
        <v>2016</v>
      </c>
      <c r="P1191">
        <v>7</v>
      </c>
      <c r="Q1191">
        <v>1</v>
      </c>
      <c r="R1191">
        <v>0</v>
      </c>
      <c r="S1191">
        <v>0</v>
      </c>
      <c r="T1191">
        <v>0</v>
      </c>
      <c r="U1191" t="s">
        <v>3865</v>
      </c>
      <c r="V1191" t="s">
        <v>167</v>
      </c>
      <c r="W1191" t="s">
        <v>3866</v>
      </c>
      <c r="X1191" t="s">
        <v>3867</v>
      </c>
      <c r="Y1191">
        <v>131248</v>
      </c>
      <c r="Z1191" t="s">
        <v>551</v>
      </c>
      <c r="AA1191" t="s">
        <v>552</v>
      </c>
      <c r="AB1191">
        <v>40000000</v>
      </c>
      <c r="AC1191">
        <v>13</v>
      </c>
      <c r="AD1191" t="s">
        <v>249</v>
      </c>
      <c r="AE1191" t="s">
        <v>249</v>
      </c>
      <c r="AF1191">
        <v>13</v>
      </c>
      <c r="AG1191">
        <v>11</v>
      </c>
      <c r="AH1191">
        <v>54</v>
      </c>
      <c r="AI1191" t="s">
        <v>176</v>
      </c>
      <c r="AJ1191" t="s">
        <v>1624</v>
      </c>
      <c r="AK1191" t="s">
        <v>1624</v>
      </c>
      <c r="AL1191" t="s">
        <v>178</v>
      </c>
      <c r="AM1191">
        <v>3</v>
      </c>
      <c r="AN1191">
        <v>66</v>
      </c>
      <c r="AO1191" t="s">
        <v>193</v>
      </c>
      <c r="AP1191" t="s">
        <v>180</v>
      </c>
      <c r="AQ1191">
        <v>20210413</v>
      </c>
      <c r="AR1191">
        <v>34424</v>
      </c>
      <c r="AS1191" t="s">
        <v>181</v>
      </c>
      <c r="AT1191">
        <v>58.647950000000002</v>
      </c>
      <c r="AU1191" t="s">
        <v>181</v>
      </c>
      <c r="AV1191"/>
      <c r="AW1191"/>
      <c r="AX1191"/>
      <c r="AY1191"/>
      <c r="AZ1191"/>
      <c r="BA1191"/>
      <c r="BB1191"/>
      <c r="BC1191" s="19" t="str">
        <f t="shared" si="38"/>
        <v>LLAMA</v>
      </c>
      <c r="BD1191" s="20" t="str">
        <f t="shared" si="37"/>
        <v>LLAMA CITY GDE</v>
      </c>
      <c r="BE1191" s="12" t="e">
        <v>#N/A</v>
      </c>
    </row>
    <row r="1192" spans="3:57">
      <c r="C1192" s="114">
        <v>5329</v>
      </c>
      <c r="D1192" t="s">
        <v>288</v>
      </c>
      <c r="E1192">
        <v>511</v>
      </c>
      <c r="F1192">
        <v>529</v>
      </c>
      <c r="G1192">
        <v>501</v>
      </c>
      <c r="H1192">
        <v>501</v>
      </c>
      <c r="I1192">
        <v>2015</v>
      </c>
      <c r="J1192">
        <v>5</v>
      </c>
      <c r="K1192">
        <v>30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2020</v>
      </c>
      <c r="S1192">
        <v>1</v>
      </c>
      <c r="T1192">
        <v>17</v>
      </c>
      <c r="U1192" t="s">
        <v>958</v>
      </c>
      <c r="V1192" t="s">
        <v>167</v>
      </c>
      <c r="W1192" t="s">
        <v>3868</v>
      </c>
      <c r="X1192" t="s">
        <v>3869</v>
      </c>
      <c r="Y1192">
        <v>131985</v>
      </c>
      <c r="Z1192" t="s">
        <v>1043</v>
      </c>
      <c r="AA1192" t="s">
        <v>919</v>
      </c>
      <c r="AB1192">
        <v>400000000</v>
      </c>
      <c r="AC1192">
        <v>13</v>
      </c>
      <c r="AD1192" t="s">
        <v>249</v>
      </c>
      <c r="AE1192" t="s">
        <v>249</v>
      </c>
      <c r="AF1192">
        <v>13</v>
      </c>
      <c r="AG1192">
        <v>11</v>
      </c>
      <c r="AH1192">
        <v>54</v>
      </c>
      <c r="AI1192" t="s">
        <v>176</v>
      </c>
      <c r="AJ1192" t="s">
        <v>1624</v>
      </c>
      <c r="AK1192" t="s">
        <v>1624</v>
      </c>
      <c r="AL1192" t="s">
        <v>177</v>
      </c>
      <c r="AM1192">
        <v>3</v>
      </c>
      <c r="AN1192">
        <v>67</v>
      </c>
      <c r="AO1192" t="s">
        <v>855</v>
      </c>
      <c r="AP1192" t="s">
        <v>3139</v>
      </c>
      <c r="AQ1192">
        <v>20200122</v>
      </c>
      <c r="AR1192">
        <v>110229</v>
      </c>
      <c r="AS1192" t="s">
        <v>181</v>
      </c>
      <c r="AT1192">
        <v>58.728951000000002</v>
      </c>
      <c r="AU1192" t="s">
        <v>181</v>
      </c>
      <c r="AV1192"/>
      <c r="AW1192"/>
      <c r="AX1192"/>
      <c r="AY1192"/>
      <c r="AZ1192"/>
      <c r="BA1192"/>
      <c r="BB1192"/>
      <c r="BC1192" s="19" t="str">
        <f t="shared" si="38"/>
        <v>LLAMA</v>
      </c>
      <c r="BD1192" s="20" t="str">
        <f t="shared" si="37"/>
        <v>LLAMA DM B</v>
      </c>
      <c r="BE1192" s="12" t="e">
        <v>#N/A</v>
      </c>
    </row>
    <row r="1193" spans="3:57">
      <c r="C1193" s="114">
        <v>5330</v>
      </c>
      <c r="D1193" t="s">
        <v>288</v>
      </c>
      <c r="E1193">
        <v>511</v>
      </c>
      <c r="F1193">
        <v>509</v>
      </c>
      <c r="G1193">
        <v>501</v>
      </c>
      <c r="H1193">
        <v>501</v>
      </c>
      <c r="I1193">
        <v>2015</v>
      </c>
      <c r="J1193">
        <v>10</v>
      </c>
      <c r="K1193">
        <v>2</v>
      </c>
      <c r="L1193">
        <v>2018</v>
      </c>
      <c r="M1193">
        <v>4</v>
      </c>
      <c r="N1193">
        <v>12</v>
      </c>
      <c r="O1193">
        <v>2020</v>
      </c>
      <c r="P1193">
        <v>4</v>
      </c>
      <c r="Q1193">
        <v>11</v>
      </c>
      <c r="R1193">
        <v>2017</v>
      </c>
      <c r="S1193">
        <v>12</v>
      </c>
      <c r="T1193">
        <v>1</v>
      </c>
      <c r="U1193" t="s">
        <v>2311</v>
      </c>
      <c r="V1193" t="s">
        <v>167</v>
      </c>
      <c r="W1193" t="s">
        <v>3870</v>
      </c>
      <c r="X1193" t="s">
        <v>3871</v>
      </c>
      <c r="Y1193">
        <v>131857</v>
      </c>
      <c r="Z1193" t="s">
        <v>512</v>
      </c>
      <c r="AA1193" t="s">
        <v>513</v>
      </c>
      <c r="AB1193">
        <v>400000000</v>
      </c>
      <c r="AC1193">
        <v>13</v>
      </c>
      <c r="AD1193" t="s">
        <v>249</v>
      </c>
      <c r="AE1193" t="s">
        <v>249</v>
      </c>
      <c r="AF1193">
        <v>13</v>
      </c>
      <c r="AG1193">
        <v>11</v>
      </c>
      <c r="AH1193">
        <v>54</v>
      </c>
      <c r="AI1193" t="s">
        <v>176</v>
      </c>
      <c r="AJ1193" t="s">
        <v>1624</v>
      </c>
      <c r="AK1193" t="s">
        <v>1624</v>
      </c>
      <c r="AL1193" t="s">
        <v>178</v>
      </c>
      <c r="AM1193">
        <v>3</v>
      </c>
      <c r="AN1193">
        <v>51</v>
      </c>
      <c r="AO1193" t="s">
        <v>193</v>
      </c>
      <c r="AP1193" t="s">
        <v>294</v>
      </c>
      <c r="AQ1193">
        <v>20180527</v>
      </c>
      <c r="AR1193">
        <v>104411</v>
      </c>
      <c r="AS1193" t="s">
        <v>181</v>
      </c>
      <c r="AT1193">
        <v>59.118532999999999</v>
      </c>
      <c r="AU1193" t="s">
        <v>181</v>
      </c>
      <c r="AV1193"/>
      <c r="AW1193"/>
      <c r="AX1193"/>
      <c r="AY1193"/>
      <c r="AZ1193"/>
      <c r="BA1193"/>
      <c r="BB1193"/>
      <c r="BC1193" s="19" t="str">
        <f t="shared" si="38"/>
        <v>LLAMA</v>
      </c>
      <c r="BD1193" s="20" t="str">
        <f t="shared" si="37"/>
        <v>LLAMA CITY</v>
      </c>
      <c r="BE1193" s="12" t="e">
        <v>#N/A</v>
      </c>
    </row>
    <row r="1194" spans="3:57">
      <c r="C1194" s="114">
        <v>5331</v>
      </c>
      <c r="D1194" t="s">
        <v>167</v>
      </c>
      <c r="E1194">
        <v>512</v>
      </c>
      <c r="F1194">
        <v>539</v>
      </c>
      <c r="G1194">
        <v>503</v>
      </c>
      <c r="H1194">
        <v>511</v>
      </c>
      <c r="I1194">
        <v>2015</v>
      </c>
      <c r="J1194">
        <v>8</v>
      </c>
      <c r="K1194">
        <v>20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 t="s">
        <v>3872</v>
      </c>
      <c r="V1194" t="s">
        <v>167</v>
      </c>
      <c r="W1194" t="s">
        <v>3873</v>
      </c>
      <c r="X1194" t="s">
        <v>3874</v>
      </c>
      <c r="Y1194">
        <v>130640</v>
      </c>
      <c r="Z1194" t="s">
        <v>2686</v>
      </c>
      <c r="AA1194" t="s">
        <v>2639</v>
      </c>
      <c r="AB1194">
        <v>40000000</v>
      </c>
      <c r="AC1194">
        <v>13</v>
      </c>
      <c r="AD1194" t="s">
        <v>249</v>
      </c>
      <c r="AE1194" t="s">
        <v>249</v>
      </c>
      <c r="AF1194">
        <v>13</v>
      </c>
      <c r="AG1194">
        <v>11</v>
      </c>
      <c r="AH1194">
        <v>54</v>
      </c>
      <c r="AI1194" t="s">
        <v>176</v>
      </c>
      <c r="AJ1194" t="s">
        <v>1624</v>
      </c>
      <c r="AK1194" t="s">
        <v>1624</v>
      </c>
      <c r="AL1194" t="s">
        <v>177</v>
      </c>
      <c r="AM1194">
        <v>3</v>
      </c>
      <c r="AN1194">
        <v>141</v>
      </c>
      <c r="AO1194" t="s">
        <v>219</v>
      </c>
      <c r="AP1194" t="s">
        <v>180</v>
      </c>
      <c r="AQ1194">
        <v>20201231</v>
      </c>
      <c r="AR1194">
        <v>34640</v>
      </c>
      <c r="AS1194" t="s">
        <v>181</v>
      </c>
      <c r="AT1194">
        <v>58.665441999999999</v>
      </c>
      <c r="AU1194" t="s">
        <v>181</v>
      </c>
      <c r="AV1194"/>
      <c r="AW1194"/>
      <c r="AX1194"/>
      <c r="AY1194"/>
      <c r="AZ1194"/>
      <c r="BA1194"/>
      <c r="BB1194"/>
      <c r="BC1194" s="19" t="str">
        <f t="shared" si="38"/>
        <v>LLAMA</v>
      </c>
      <c r="BD1194" s="20" t="e">
        <f t="shared" si="37"/>
        <v>#N/A</v>
      </c>
      <c r="BE1194" s="12" t="e">
        <v>#N/A</v>
      </c>
    </row>
    <row r="1195" spans="3:57">
      <c r="C1195" s="114">
        <v>5332</v>
      </c>
      <c r="D1195" t="s">
        <v>288</v>
      </c>
      <c r="E1195">
        <v>515</v>
      </c>
      <c r="F1195">
        <v>569</v>
      </c>
      <c r="G1195">
        <v>510</v>
      </c>
      <c r="H1195">
        <v>541</v>
      </c>
      <c r="I1195">
        <v>2015</v>
      </c>
      <c r="J1195">
        <v>8</v>
      </c>
      <c r="K1195">
        <v>21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2016</v>
      </c>
      <c r="S1195">
        <v>10</v>
      </c>
      <c r="T1195">
        <v>31</v>
      </c>
      <c r="U1195" t="s">
        <v>253</v>
      </c>
      <c r="V1195" t="s">
        <v>167</v>
      </c>
      <c r="W1195" t="s">
        <v>3875</v>
      </c>
      <c r="X1195" t="s">
        <v>3876</v>
      </c>
      <c r="Y1195">
        <v>131704</v>
      </c>
      <c r="Z1195" t="s">
        <v>371</v>
      </c>
      <c r="AA1195" t="s">
        <v>372</v>
      </c>
      <c r="AB1195">
        <v>400000000</v>
      </c>
      <c r="AC1195">
        <v>13</v>
      </c>
      <c r="AD1195" t="s">
        <v>249</v>
      </c>
      <c r="AE1195" t="s">
        <v>249</v>
      </c>
      <c r="AF1195">
        <v>13</v>
      </c>
      <c r="AG1195">
        <v>11</v>
      </c>
      <c r="AH1195">
        <v>54</v>
      </c>
      <c r="AI1195" t="s">
        <v>176</v>
      </c>
      <c r="AJ1195" t="s">
        <v>1624</v>
      </c>
      <c r="AK1195" t="s">
        <v>1624</v>
      </c>
      <c r="AL1195" t="s">
        <v>178</v>
      </c>
      <c r="AM1195">
        <v>3</v>
      </c>
      <c r="AN1195">
        <v>51</v>
      </c>
      <c r="AO1195" t="s">
        <v>193</v>
      </c>
      <c r="AP1195" t="s">
        <v>294</v>
      </c>
      <c r="AQ1195">
        <v>20180527</v>
      </c>
      <c r="AR1195">
        <v>104411</v>
      </c>
      <c r="AS1195" t="s">
        <v>181</v>
      </c>
      <c r="AT1195">
        <v>58.425441999999997</v>
      </c>
      <c r="AU1195" t="s">
        <v>181</v>
      </c>
      <c r="AV1195"/>
      <c r="AW1195"/>
      <c r="AX1195"/>
      <c r="AY1195"/>
      <c r="AZ1195"/>
      <c r="BA1195"/>
      <c r="BB1195"/>
      <c r="BC1195" s="19" t="str">
        <f t="shared" si="38"/>
        <v>LLAMA</v>
      </c>
      <c r="BD1195" s="20" t="str">
        <f t="shared" si="37"/>
        <v>LLAMA CITY</v>
      </c>
      <c r="BE1195" s="12" t="e">
        <v>#N/A</v>
      </c>
    </row>
    <row r="1196" spans="3:57">
      <c r="C1196">
        <v>5334</v>
      </c>
      <c r="D1196" t="s">
        <v>167</v>
      </c>
      <c r="E1196">
        <v>512</v>
      </c>
      <c r="F1196">
        <v>519</v>
      </c>
      <c r="G1196">
        <v>503</v>
      </c>
      <c r="H1196">
        <v>511</v>
      </c>
      <c r="I1196">
        <v>2016</v>
      </c>
      <c r="J1196">
        <v>12</v>
      </c>
      <c r="K1196">
        <v>29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 t="s">
        <v>942</v>
      </c>
      <c r="V1196" t="s">
        <v>214</v>
      </c>
      <c r="W1196" t="s">
        <v>3877</v>
      </c>
      <c r="X1196" t="s">
        <v>3878</v>
      </c>
      <c r="Y1196">
        <v>990001</v>
      </c>
      <c r="Z1196" t="s">
        <v>174</v>
      </c>
      <c r="AA1196" t="s">
        <v>500</v>
      </c>
      <c r="AB1196">
        <v>40000000</v>
      </c>
      <c r="AC1196">
        <v>13</v>
      </c>
      <c r="AD1196" t="s">
        <v>249</v>
      </c>
      <c r="AE1196" t="s">
        <v>174</v>
      </c>
      <c r="AF1196">
        <v>99</v>
      </c>
      <c r="AG1196">
        <v>11</v>
      </c>
      <c r="AH1196">
        <v>54</v>
      </c>
      <c r="AI1196" t="s">
        <v>176</v>
      </c>
      <c r="AJ1196" t="s">
        <v>1624</v>
      </c>
      <c r="AK1196" t="s">
        <v>1624</v>
      </c>
      <c r="AL1196" t="s">
        <v>178</v>
      </c>
      <c r="AM1196">
        <v>3</v>
      </c>
      <c r="AN1196">
        <v>131</v>
      </c>
      <c r="AO1196" t="s">
        <v>179</v>
      </c>
      <c r="AP1196" t="s">
        <v>180</v>
      </c>
      <c r="AQ1196">
        <v>20201231</v>
      </c>
      <c r="AR1196">
        <v>34647</v>
      </c>
      <c r="AS1196" t="s">
        <v>181</v>
      </c>
      <c r="AT1196">
        <v>58.506602999999998</v>
      </c>
      <c r="AU1196" t="s">
        <v>181</v>
      </c>
      <c r="AV1196"/>
      <c r="AW1196"/>
      <c r="AX1196"/>
      <c r="AY1196"/>
      <c r="AZ1196"/>
      <c r="BA1196"/>
      <c r="BB1196"/>
      <c r="BC1196" s="19" t="str">
        <f t="shared" si="38"/>
        <v>LLAMA</v>
      </c>
      <c r="BD1196" s="20" t="e">
        <f t="shared" si="37"/>
        <v>#N/A</v>
      </c>
      <c r="BE1196" s="12" t="e">
        <v>#N/A</v>
      </c>
    </row>
    <row r="1197" spans="3:57">
      <c r="C1197" s="114">
        <v>5335</v>
      </c>
      <c r="D1197" t="s">
        <v>288</v>
      </c>
      <c r="E1197">
        <v>517</v>
      </c>
      <c r="F1197">
        <v>564</v>
      </c>
      <c r="G1197">
        <v>511</v>
      </c>
      <c r="H1197">
        <v>504</v>
      </c>
      <c r="I1197">
        <v>2015</v>
      </c>
      <c r="J1197">
        <v>8</v>
      </c>
      <c r="K1197">
        <v>29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2017</v>
      </c>
      <c r="S1197">
        <v>4</v>
      </c>
      <c r="T1197">
        <v>3</v>
      </c>
      <c r="U1197" t="s">
        <v>985</v>
      </c>
      <c r="V1197" t="s">
        <v>214</v>
      </c>
      <c r="W1197" t="s">
        <v>3879</v>
      </c>
      <c r="X1197" t="s">
        <v>3880</v>
      </c>
      <c r="Y1197">
        <v>130491</v>
      </c>
      <c r="Z1197" t="s">
        <v>988</v>
      </c>
      <c r="AA1197" t="s">
        <v>989</v>
      </c>
      <c r="AB1197">
        <v>40000000</v>
      </c>
      <c r="AC1197">
        <v>13</v>
      </c>
      <c r="AD1197" t="s">
        <v>249</v>
      </c>
      <c r="AE1197" t="s">
        <v>249</v>
      </c>
      <c r="AF1197">
        <v>13</v>
      </c>
      <c r="AG1197">
        <v>11</v>
      </c>
      <c r="AH1197">
        <v>54</v>
      </c>
      <c r="AI1197" t="s">
        <v>176</v>
      </c>
      <c r="AJ1197" t="s">
        <v>1624</v>
      </c>
      <c r="AK1197" t="s">
        <v>1624</v>
      </c>
      <c r="AL1197" t="s">
        <v>178</v>
      </c>
      <c r="AM1197">
        <v>3</v>
      </c>
      <c r="AN1197">
        <v>51</v>
      </c>
      <c r="AO1197" t="s">
        <v>193</v>
      </c>
      <c r="AP1197" t="s">
        <v>294</v>
      </c>
      <c r="AQ1197">
        <v>20180527</v>
      </c>
      <c r="AR1197">
        <v>104411</v>
      </c>
      <c r="AS1197" t="s">
        <v>181</v>
      </c>
      <c r="AT1197">
        <v>58.69379</v>
      </c>
      <c r="AU1197" t="s">
        <v>181</v>
      </c>
      <c r="AV1197"/>
      <c r="AW1197"/>
      <c r="AX1197"/>
      <c r="AY1197"/>
      <c r="AZ1197"/>
      <c r="BA1197"/>
      <c r="BB1197"/>
      <c r="BC1197" s="19" t="str">
        <f t="shared" si="38"/>
        <v>LLAMA</v>
      </c>
      <c r="BD1197" s="20" t="str">
        <f t="shared" si="37"/>
        <v>LLAMA CITY</v>
      </c>
      <c r="BE1197" s="12" t="e">
        <v>#N/A</v>
      </c>
    </row>
    <row r="1198" spans="3:57">
      <c r="C1198" s="114">
        <v>5336</v>
      </c>
      <c r="D1198" t="s">
        <v>288</v>
      </c>
      <c r="E1198">
        <v>511</v>
      </c>
      <c r="F1198">
        <v>529</v>
      </c>
      <c r="G1198">
        <v>501</v>
      </c>
      <c r="H1198">
        <v>501</v>
      </c>
      <c r="I1198">
        <v>2015</v>
      </c>
      <c r="J1198">
        <v>11</v>
      </c>
      <c r="K1198">
        <v>26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2020</v>
      </c>
      <c r="S1198">
        <v>1</v>
      </c>
      <c r="T1198">
        <v>23</v>
      </c>
      <c r="U1198" t="s">
        <v>3881</v>
      </c>
      <c r="V1198" t="s">
        <v>167</v>
      </c>
      <c r="W1198" t="s">
        <v>3882</v>
      </c>
      <c r="X1198" t="s">
        <v>167</v>
      </c>
      <c r="Y1198">
        <v>131985</v>
      </c>
      <c r="Z1198" t="s">
        <v>1043</v>
      </c>
      <c r="AA1198" t="s">
        <v>919</v>
      </c>
      <c r="AB1198">
        <v>40000000</v>
      </c>
      <c r="AC1198">
        <v>13</v>
      </c>
      <c r="AD1198" t="s">
        <v>249</v>
      </c>
      <c r="AE1198" t="s">
        <v>249</v>
      </c>
      <c r="AF1198">
        <v>13</v>
      </c>
      <c r="AG1198">
        <v>11</v>
      </c>
      <c r="AH1198">
        <v>54</v>
      </c>
      <c r="AI1198" t="s">
        <v>176</v>
      </c>
      <c r="AJ1198" t="s">
        <v>1624</v>
      </c>
      <c r="AK1198" t="s">
        <v>1624</v>
      </c>
      <c r="AL1198" t="s">
        <v>177</v>
      </c>
      <c r="AM1198">
        <v>3</v>
      </c>
      <c r="AN1198">
        <v>11</v>
      </c>
      <c r="AO1198" t="s">
        <v>855</v>
      </c>
      <c r="AP1198" t="s">
        <v>194</v>
      </c>
      <c r="AQ1198">
        <v>20200906</v>
      </c>
      <c r="AR1198">
        <v>95314</v>
      </c>
      <c r="AS1198" t="s">
        <v>181</v>
      </c>
      <c r="AT1198">
        <v>58.784686000000001</v>
      </c>
      <c r="AU1198" t="s">
        <v>181</v>
      </c>
      <c r="AV1198"/>
      <c r="AW1198"/>
      <c r="AX1198"/>
      <c r="AY1198"/>
      <c r="AZ1198"/>
      <c r="BA1198"/>
      <c r="BB1198"/>
      <c r="BC1198" s="19" t="str">
        <f t="shared" si="38"/>
        <v>LLAMA</v>
      </c>
      <c r="BD1198" s="20" t="str">
        <f t="shared" si="37"/>
        <v>LLAMA DM B</v>
      </c>
      <c r="BE1198" s="12" t="e">
        <v>#N/A</v>
      </c>
    </row>
    <row r="1199" spans="3:57">
      <c r="C1199" s="114">
        <v>5337</v>
      </c>
      <c r="D1199" t="s">
        <v>167</v>
      </c>
      <c r="E1199">
        <v>512</v>
      </c>
      <c r="F1199">
        <v>519</v>
      </c>
      <c r="G1199">
        <v>503</v>
      </c>
      <c r="H1199">
        <v>511</v>
      </c>
      <c r="I1199">
        <v>2015</v>
      </c>
      <c r="J1199">
        <v>10</v>
      </c>
      <c r="K1199">
        <v>29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 t="s">
        <v>3883</v>
      </c>
      <c r="V1199" t="s">
        <v>167</v>
      </c>
      <c r="W1199" t="s">
        <v>3884</v>
      </c>
      <c r="X1199" t="s">
        <v>3885</v>
      </c>
      <c r="Y1199">
        <v>131807</v>
      </c>
      <c r="Z1199" t="s">
        <v>487</v>
      </c>
      <c r="AA1199" t="s">
        <v>488</v>
      </c>
      <c r="AB1199">
        <v>40000000</v>
      </c>
      <c r="AC1199">
        <v>13</v>
      </c>
      <c r="AD1199" t="s">
        <v>249</v>
      </c>
      <c r="AE1199" t="s">
        <v>249</v>
      </c>
      <c r="AF1199">
        <v>13</v>
      </c>
      <c r="AG1199">
        <v>11</v>
      </c>
      <c r="AH1199">
        <v>54</v>
      </c>
      <c r="AI1199" t="s">
        <v>176</v>
      </c>
      <c r="AJ1199" t="s">
        <v>1624</v>
      </c>
      <c r="AK1199" t="s">
        <v>1624</v>
      </c>
      <c r="AL1199" t="s">
        <v>178</v>
      </c>
      <c r="AM1199">
        <v>3</v>
      </c>
      <c r="AN1199">
        <v>66</v>
      </c>
      <c r="AO1199" t="s">
        <v>193</v>
      </c>
      <c r="AP1199" t="s">
        <v>294</v>
      </c>
      <c r="AQ1199">
        <v>20180527</v>
      </c>
      <c r="AR1199">
        <v>104411</v>
      </c>
      <c r="AS1199" t="s">
        <v>181</v>
      </c>
      <c r="AT1199">
        <v>58.522084</v>
      </c>
      <c r="AU1199" t="s">
        <v>181</v>
      </c>
      <c r="AV1199"/>
      <c r="AW1199"/>
      <c r="AX1199"/>
      <c r="AY1199"/>
      <c r="AZ1199"/>
      <c r="BA1199"/>
      <c r="BB1199"/>
      <c r="BC1199" s="19" t="str">
        <f t="shared" si="38"/>
        <v>LLAMA</v>
      </c>
      <c r="BD1199" s="20" t="str">
        <f t="shared" si="37"/>
        <v>LLAMA CITY GDE</v>
      </c>
      <c r="BE1199" s="12" t="e">
        <v>#N/A</v>
      </c>
    </row>
    <row r="1200" spans="3:57">
      <c r="C1200" s="114">
        <v>5338</v>
      </c>
      <c r="D1200" t="s">
        <v>167</v>
      </c>
      <c r="E1200">
        <v>512</v>
      </c>
      <c r="F1200">
        <v>519</v>
      </c>
      <c r="G1200">
        <v>503</v>
      </c>
      <c r="H1200">
        <v>511</v>
      </c>
      <c r="I1200">
        <v>2015</v>
      </c>
      <c r="J1200">
        <v>9</v>
      </c>
      <c r="K1200">
        <v>30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 t="s">
        <v>3886</v>
      </c>
      <c r="V1200" t="s">
        <v>167</v>
      </c>
      <c r="W1200" t="s">
        <v>3887</v>
      </c>
      <c r="X1200" t="s">
        <v>3888</v>
      </c>
      <c r="Y1200">
        <v>132679</v>
      </c>
      <c r="Z1200" t="s">
        <v>957</v>
      </c>
      <c r="AA1200" t="s">
        <v>3351</v>
      </c>
      <c r="AB1200">
        <v>400000000</v>
      </c>
      <c r="AC1200">
        <v>13</v>
      </c>
      <c r="AD1200" t="s">
        <v>249</v>
      </c>
      <c r="AE1200" t="s">
        <v>249</v>
      </c>
      <c r="AF1200">
        <v>13</v>
      </c>
      <c r="AG1200">
        <v>11</v>
      </c>
      <c r="AH1200">
        <v>54</v>
      </c>
      <c r="AI1200" t="s">
        <v>176</v>
      </c>
      <c r="AJ1200" t="s">
        <v>1624</v>
      </c>
      <c r="AK1200" t="s">
        <v>1624</v>
      </c>
      <c r="AL1200" t="s">
        <v>178</v>
      </c>
      <c r="AM1200">
        <v>3</v>
      </c>
      <c r="AN1200">
        <v>66</v>
      </c>
      <c r="AO1200" t="s">
        <v>193</v>
      </c>
      <c r="AP1200" t="s">
        <v>180</v>
      </c>
      <c r="AQ1200">
        <v>20210413</v>
      </c>
      <c r="AR1200">
        <v>34431</v>
      </c>
      <c r="AS1200" t="s">
        <v>181</v>
      </c>
      <c r="AT1200">
        <v>58.505564</v>
      </c>
      <c r="AU1200" t="s">
        <v>181</v>
      </c>
      <c r="AV1200"/>
      <c r="AW1200"/>
      <c r="AX1200"/>
      <c r="AY1200"/>
      <c r="AZ1200"/>
      <c r="BA1200"/>
      <c r="BB1200"/>
      <c r="BC1200" s="19" t="str">
        <f t="shared" si="38"/>
        <v>LLAMA</v>
      </c>
      <c r="BD1200" s="20" t="str">
        <f t="shared" si="37"/>
        <v>LLAMA CITY GDE</v>
      </c>
      <c r="BE1200" s="12" t="e">
        <v>#N/A</v>
      </c>
    </row>
    <row r="1201" spans="3:57">
      <c r="C1201" s="114">
        <v>5339</v>
      </c>
      <c r="D1201" t="s">
        <v>288</v>
      </c>
      <c r="E1201">
        <v>512</v>
      </c>
      <c r="F1201">
        <v>519</v>
      </c>
      <c r="G1201">
        <v>503</v>
      </c>
      <c r="H1201">
        <v>511</v>
      </c>
      <c r="I1201">
        <v>2015</v>
      </c>
      <c r="J1201">
        <v>10</v>
      </c>
      <c r="K1201">
        <v>29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2016</v>
      </c>
      <c r="S1201">
        <v>10</v>
      </c>
      <c r="T1201">
        <v>31</v>
      </c>
      <c r="U1201" t="s">
        <v>3889</v>
      </c>
      <c r="V1201" t="s">
        <v>167</v>
      </c>
      <c r="W1201" t="s">
        <v>3890</v>
      </c>
      <c r="X1201" t="s">
        <v>635</v>
      </c>
      <c r="Y1201">
        <v>132674</v>
      </c>
      <c r="Z1201" t="s">
        <v>3404</v>
      </c>
      <c r="AA1201" t="s">
        <v>327</v>
      </c>
      <c r="AB1201">
        <v>400000000</v>
      </c>
      <c r="AC1201">
        <v>13</v>
      </c>
      <c r="AD1201" t="s">
        <v>249</v>
      </c>
      <c r="AE1201" t="s">
        <v>249</v>
      </c>
      <c r="AF1201">
        <v>13</v>
      </c>
      <c r="AG1201">
        <v>11</v>
      </c>
      <c r="AH1201">
        <v>54</v>
      </c>
      <c r="AI1201" t="s">
        <v>176</v>
      </c>
      <c r="AJ1201" t="s">
        <v>1624</v>
      </c>
      <c r="AK1201" t="s">
        <v>1624</v>
      </c>
      <c r="AL1201" t="s">
        <v>178</v>
      </c>
      <c r="AM1201">
        <v>3</v>
      </c>
      <c r="AN1201">
        <v>66</v>
      </c>
      <c r="AO1201" t="s">
        <v>193</v>
      </c>
      <c r="AP1201" t="s">
        <v>294</v>
      </c>
      <c r="AQ1201">
        <v>20180527</v>
      </c>
      <c r="AR1201">
        <v>104411</v>
      </c>
      <c r="AS1201" t="s">
        <v>181</v>
      </c>
      <c r="AT1201">
        <v>58.584316999999999</v>
      </c>
      <c r="AU1201" t="s">
        <v>181</v>
      </c>
      <c r="AV1201"/>
      <c r="AW1201"/>
      <c r="AX1201"/>
      <c r="AY1201"/>
      <c r="AZ1201"/>
      <c r="BA1201"/>
      <c r="BB1201"/>
      <c r="BC1201" s="19" t="str">
        <f t="shared" si="38"/>
        <v>LLAMA</v>
      </c>
      <c r="BD1201" s="20" t="str">
        <f t="shared" si="37"/>
        <v>LLAMA CITY GDE</v>
      </c>
      <c r="BE1201" s="12" t="e">
        <v>#N/A</v>
      </c>
    </row>
    <row r="1202" spans="3:57">
      <c r="C1202" s="114">
        <v>5340</v>
      </c>
      <c r="D1202" t="s">
        <v>167</v>
      </c>
      <c r="E1202">
        <v>512</v>
      </c>
      <c r="F1202">
        <v>519</v>
      </c>
      <c r="G1202">
        <v>503</v>
      </c>
      <c r="H1202">
        <v>511</v>
      </c>
      <c r="I1202">
        <v>2015</v>
      </c>
      <c r="J1202">
        <v>11</v>
      </c>
      <c r="K1202">
        <v>12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 t="s">
        <v>732</v>
      </c>
      <c r="V1202" t="s">
        <v>214</v>
      </c>
      <c r="W1202" t="s">
        <v>3891</v>
      </c>
      <c r="X1202" t="s">
        <v>3304</v>
      </c>
      <c r="Y1202">
        <v>130641</v>
      </c>
      <c r="Z1202" t="s">
        <v>3111</v>
      </c>
      <c r="AA1202" t="s">
        <v>3305</v>
      </c>
      <c r="AB1202">
        <v>400000000</v>
      </c>
      <c r="AC1202">
        <v>13</v>
      </c>
      <c r="AD1202" t="s">
        <v>249</v>
      </c>
      <c r="AE1202" t="s">
        <v>249</v>
      </c>
      <c r="AF1202">
        <v>13</v>
      </c>
      <c r="AG1202">
        <v>11</v>
      </c>
      <c r="AH1202">
        <v>54</v>
      </c>
      <c r="AI1202" t="s">
        <v>176</v>
      </c>
      <c r="AJ1202" t="s">
        <v>1624</v>
      </c>
      <c r="AK1202" t="s">
        <v>1624</v>
      </c>
      <c r="AL1202" t="s">
        <v>177</v>
      </c>
      <c r="AM1202">
        <v>3</v>
      </c>
      <c r="AN1202">
        <v>131</v>
      </c>
      <c r="AO1202" t="s">
        <v>179</v>
      </c>
      <c r="AP1202" t="s">
        <v>180</v>
      </c>
      <c r="AQ1202">
        <v>20201231</v>
      </c>
      <c r="AR1202">
        <v>34655</v>
      </c>
      <c r="AS1202" t="s">
        <v>181</v>
      </c>
      <c r="AT1202">
        <v>57.808933000000003</v>
      </c>
      <c r="AU1202" t="s">
        <v>181</v>
      </c>
      <c r="AV1202"/>
      <c r="AW1202"/>
      <c r="AX1202"/>
      <c r="AY1202"/>
      <c r="AZ1202"/>
      <c r="BA1202"/>
      <c r="BB1202"/>
      <c r="BC1202" s="19" t="str">
        <f t="shared" si="38"/>
        <v>LLAMA</v>
      </c>
      <c r="BD1202" s="20" t="e">
        <f t="shared" si="37"/>
        <v>#N/A</v>
      </c>
      <c r="BE1202" s="12" t="e">
        <v>#N/A</v>
      </c>
    </row>
    <row r="1203" spans="3:57">
      <c r="C1203" s="114">
        <v>5341</v>
      </c>
      <c r="D1203" t="s">
        <v>167</v>
      </c>
      <c r="E1203">
        <v>511</v>
      </c>
      <c r="F1203">
        <v>529</v>
      </c>
      <c r="G1203">
        <v>501</v>
      </c>
      <c r="H1203">
        <v>501</v>
      </c>
      <c r="I1203">
        <v>2015</v>
      </c>
      <c r="J1203">
        <v>12</v>
      </c>
      <c r="K1203">
        <v>29</v>
      </c>
      <c r="L1203">
        <v>2017</v>
      </c>
      <c r="M1203">
        <v>9</v>
      </c>
      <c r="N1203">
        <v>15</v>
      </c>
      <c r="O1203">
        <v>2017</v>
      </c>
      <c r="P1203">
        <v>12</v>
      </c>
      <c r="Q1203">
        <v>31</v>
      </c>
      <c r="R1203">
        <v>0</v>
      </c>
      <c r="S1203">
        <v>0</v>
      </c>
      <c r="T1203">
        <v>0</v>
      </c>
      <c r="U1203" t="s">
        <v>3892</v>
      </c>
      <c r="V1203" t="s">
        <v>167</v>
      </c>
      <c r="W1203" t="s">
        <v>3893</v>
      </c>
      <c r="X1203" t="s">
        <v>3894</v>
      </c>
      <c r="Y1203">
        <v>131395</v>
      </c>
      <c r="Z1203" t="s">
        <v>338</v>
      </c>
      <c r="AA1203" t="s">
        <v>285</v>
      </c>
      <c r="AB1203">
        <v>40000000</v>
      </c>
      <c r="AC1203">
        <v>13</v>
      </c>
      <c r="AD1203" t="s">
        <v>249</v>
      </c>
      <c r="AE1203" t="s">
        <v>249</v>
      </c>
      <c r="AF1203">
        <v>13</v>
      </c>
      <c r="AG1203">
        <v>11</v>
      </c>
      <c r="AH1203">
        <v>54</v>
      </c>
      <c r="AI1203" t="s">
        <v>176</v>
      </c>
      <c r="AJ1203" t="s">
        <v>1624</v>
      </c>
      <c r="AK1203" t="s">
        <v>1624</v>
      </c>
      <c r="AL1203" t="s">
        <v>177</v>
      </c>
      <c r="AM1203">
        <v>3</v>
      </c>
      <c r="AN1203">
        <v>141</v>
      </c>
      <c r="AO1203" t="s">
        <v>219</v>
      </c>
      <c r="AP1203" t="s">
        <v>180</v>
      </c>
      <c r="AQ1203">
        <v>20201231</v>
      </c>
      <c r="AR1203">
        <v>34702</v>
      </c>
      <c r="AS1203" t="s">
        <v>181</v>
      </c>
      <c r="AT1203">
        <v>58.573138999999998</v>
      </c>
      <c r="AU1203" t="s">
        <v>181</v>
      </c>
      <c r="AV1203"/>
      <c r="AW1203"/>
      <c r="AX1203"/>
      <c r="AY1203"/>
      <c r="AZ1203"/>
      <c r="BA1203"/>
      <c r="BB1203"/>
      <c r="BC1203" s="19" t="str">
        <f t="shared" si="38"/>
        <v>LLAMA</v>
      </c>
      <c r="BD1203" s="20" t="e">
        <f t="shared" si="37"/>
        <v>#N/A</v>
      </c>
      <c r="BE1203" s="12" t="e">
        <v>#N/A</v>
      </c>
    </row>
    <row r="1204" spans="3:57">
      <c r="C1204" s="114">
        <v>5342</v>
      </c>
      <c r="D1204" t="s">
        <v>167</v>
      </c>
      <c r="E1204">
        <v>512</v>
      </c>
      <c r="F1204">
        <v>519</v>
      </c>
      <c r="G1204">
        <v>503</v>
      </c>
      <c r="H1204">
        <v>511</v>
      </c>
      <c r="I1204">
        <v>2015</v>
      </c>
      <c r="J1204">
        <v>11</v>
      </c>
      <c r="K1204">
        <v>26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 t="s">
        <v>3678</v>
      </c>
      <c r="V1204" t="s">
        <v>214</v>
      </c>
      <c r="W1204" t="s">
        <v>3895</v>
      </c>
      <c r="X1204" t="s">
        <v>3896</v>
      </c>
      <c r="Y1204">
        <v>130683</v>
      </c>
      <c r="Z1204" t="s">
        <v>3897</v>
      </c>
      <c r="AA1204" t="s">
        <v>3898</v>
      </c>
      <c r="AB1204">
        <v>400000000</v>
      </c>
      <c r="AC1204">
        <v>13</v>
      </c>
      <c r="AD1204" t="s">
        <v>249</v>
      </c>
      <c r="AE1204" t="s">
        <v>249</v>
      </c>
      <c r="AF1204">
        <v>13</v>
      </c>
      <c r="AG1204">
        <v>11</v>
      </c>
      <c r="AH1204">
        <v>54</v>
      </c>
      <c r="AI1204" t="s">
        <v>273</v>
      </c>
      <c r="AJ1204" t="s">
        <v>1624</v>
      </c>
      <c r="AK1204" t="s">
        <v>1624</v>
      </c>
      <c r="AL1204" t="s">
        <v>178</v>
      </c>
      <c r="AM1204">
        <v>2</v>
      </c>
      <c r="AN1204">
        <v>66</v>
      </c>
      <c r="AO1204" t="s">
        <v>193</v>
      </c>
      <c r="AP1204" t="s">
        <v>180</v>
      </c>
      <c r="AQ1204">
        <v>20210413</v>
      </c>
      <c r="AR1204">
        <v>34431</v>
      </c>
      <c r="AS1204" t="s">
        <v>181</v>
      </c>
      <c r="AT1204">
        <v>58.538595999999998</v>
      </c>
      <c r="AU1204" t="s">
        <v>181</v>
      </c>
      <c r="AV1204"/>
      <c r="AW1204"/>
      <c r="AX1204"/>
      <c r="AY1204"/>
      <c r="AZ1204"/>
      <c r="BA1204"/>
      <c r="BB1204"/>
      <c r="BC1204" s="19" t="str">
        <f t="shared" si="38"/>
        <v/>
      </c>
      <c r="BD1204" s="20" t="str">
        <f t="shared" si="37"/>
        <v xml:space="preserve"> CITY GDE</v>
      </c>
      <c r="BE1204" s="12" t="e">
        <v>#N/A</v>
      </c>
    </row>
    <row r="1205" spans="3:57">
      <c r="C1205" s="114">
        <v>5343</v>
      </c>
      <c r="D1205" t="s">
        <v>167</v>
      </c>
      <c r="E1205">
        <v>512</v>
      </c>
      <c r="F1205">
        <v>519</v>
      </c>
      <c r="G1205">
        <v>503</v>
      </c>
      <c r="H1205">
        <v>511</v>
      </c>
      <c r="I1205">
        <v>2015</v>
      </c>
      <c r="J1205">
        <v>12</v>
      </c>
      <c r="K1205">
        <v>31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 t="s">
        <v>790</v>
      </c>
      <c r="V1205" t="s">
        <v>214</v>
      </c>
      <c r="W1205" t="s">
        <v>3899</v>
      </c>
      <c r="X1205" t="s">
        <v>3900</v>
      </c>
      <c r="Y1205">
        <v>131895</v>
      </c>
      <c r="Z1205" t="s">
        <v>1064</v>
      </c>
      <c r="AA1205" t="s">
        <v>3901</v>
      </c>
      <c r="AB1205">
        <v>40000000</v>
      </c>
      <c r="AC1205">
        <v>13</v>
      </c>
      <c r="AD1205" t="s">
        <v>249</v>
      </c>
      <c r="AE1205" t="s">
        <v>249</v>
      </c>
      <c r="AF1205">
        <v>13</v>
      </c>
      <c r="AG1205">
        <v>11</v>
      </c>
      <c r="AH1205">
        <v>54</v>
      </c>
      <c r="AI1205" t="s">
        <v>176</v>
      </c>
      <c r="AJ1205" t="s">
        <v>1624</v>
      </c>
      <c r="AK1205" t="s">
        <v>1624</v>
      </c>
      <c r="AL1205" t="s">
        <v>177</v>
      </c>
      <c r="AM1205">
        <v>3</v>
      </c>
      <c r="AN1205">
        <v>131</v>
      </c>
      <c r="AO1205" t="s">
        <v>179</v>
      </c>
      <c r="AP1205" t="s">
        <v>180</v>
      </c>
      <c r="AQ1205">
        <v>20201231</v>
      </c>
      <c r="AR1205">
        <v>34712</v>
      </c>
      <c r="AS1205" t="s">
        <v>181</v>
      </c>
      <c r="AT1205">
        <v>57.561287</v>
      </c>
      <c r="AU1205" t="s">
        <v>181</v>
      </c>
      <c r="AV1205"/>
      <c r="AW1205"/>
      <c r="AX1205"/>
      <c r="AY1205"/>
      <c r="AZ1205"/>
      <c r="BA1205"/>
      <c r="BB1205"/>
      <c r="BC1205" s="19" t="str">
        <f t="shared" si="38"/>
        <v>LLAMA</v>
      </c>
      <c r="BD1205" s="20" t="e">
        <f t="shared" si="37"/>
        <v>#N/A</v>
      </c>
      <c r="BE1205" s="12" t="e">
        <v>#N/A</v>
      </c>
    </row>
    <row r="1206" spans="3:57">
      <c r="C1206" s="114">
        <v>5344</v>
      </c>
      <c r="D1206" t="s">
        <v>167</v>
      </c>
      <c r="E1206">
        <v>511</v>
      </c>
      <c r="F1206">
        <v>509</v>
      </c>
      <c r="G1206">
        <v>501</v>
      </c>
      <c r="H1206">
        <v>501</v>
      </c>
      <c r="I1206">
        <v>2015</v>
      </c>
      <c r="J1206">
        <v>12</v>
      </c>
      <c r="K1206">
        <v>29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 t="s">
        <v>2659</v>
      </c>
      <c r="V1206" t="s">
        <v>214</v>
      </c>
      <c r="W1206" t="s">
        <v>3902</v>
      </c>
      <c r="X1206" t="s">
        <v>3903</v>
      </c>
      <c r="Y1206">
        <v>131792</v>
      </c>
      <c r="Z1206" t="s">
        <v>601</v>
      </c>
      <c r="AA1206" t="s">
        <v>602</v>
      </c>
      <c r="AB1206">
        <v>40000000</v>
      </c>
      <c r="AC1206">
        <v>13</v>
      </c>
      <c r="AD1206" t="s">
        <v>249</v>
      </c>
      <c r="AE1206" t="s">
        <v>249</v>
      </c>
      <c r="AF1206">
        <v>13</v>
      </c>
      <c r="AG1206">
        <v>11</v>
      </c>
      <c r="AH1206">
        <v>54</v>
      </c>
      <c r="AI1206" t="s">
        <v>273</v>
      </c>
      <c r="AJ1206" t="s">
        <v>1624</v>
      </c>
      <c r="AK1206" t="s">
        <v>1624</v>
      </c>
      <c r="AL1206" t="s">
        <v>178</v>
      </c>
      <c r="AM1206">
        <v>2</v>
      </c>
      <c r="AN1206">
        <v>66</v>
      </c>
      <c r="AO1206" t="s">
        <v>193</v>
      </c>
      <c r="AP1206" t="s">
        <v>194</v>
      </c>
      <c r="AQ1206">
        <v>20200906</v>
      </c>
      <c r="AR1206">
        <v>95314</v>
      </c>
      <c r="AS1206" t="s">
        <v>181</v>
      </c>
      <c r="AT1206">
        <v>58.590108999999998</v>
      </c>
      <c r="AU1206" t="s">
        <v>181</v>
      </c>
      <c r="AV1206"/>
      <c r="AW1206"/>
      <c r="AX1206"/>
      <c r="AY1206"/>
      <c r="AZ1206"/>
      <c r="BA1206"/>
      <c r="BB1206"/>
      <c r="BC1206" s="19" t="str">
        <f t="shared" si="38"/>
        <v/>
      </c>
      <c r="BD1206" s="20" t="str">
        <f t="shared" si="37"/>
        <v xml:space="preserve"> CITY GDE</v>
      </c>
      <c r="BE1206" s="12" t="e">
        <v>#N/A</v>
      </c>
    </row>
    <row r="1207" spans="3:57">
      <c r="C1207" s="114">
        <v>5345</v>
      </c>
      <c r="D1207" t="s">
        <v>167</v>
      </c>
      <c r="E1207">
        <v>512</v>
      </c>
      <c r="F1207">
        <v>519</v>
      </c>
      <c r="G1207">
        <v>503</v>
      </c>
      <c r="H1207">
        <v>511</v>
      </c>
      <c r="I1207">
        <v>2015</v>
      </c>
      <c r="J1207">
        <v>12</v>
      </c>
      <c r="K1207">
        <v>30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 t="s">
        <v>3904</v>
      </c>
      <c r="V1207" t="s">
        <v>167</v>
      </c>
      <c r="W1207" t="s">
        <v>3905</v>
      </c>
      <c r="X1207" t="s">
        <v>3906</v>
      </c>
      <c r="Y1207">
        <v>131364</v>
      </c>
      <c r="Z1207" t="s">
        <v>545</v>
      </c>
      <c r="AA1207" t="s">
        <v>886</v>
      </c>
      <c r="AB1207">
        <v>40000000</v>
      </c>
      <c r="AC1207">
        <v>13</v>
      </c>
      <c r="AD1207" t="s">
        <v>249</v>
      </c>
      <c r="AE1207" t="s">
        <v>249</v>
      </c>
      <c r="AF1207">
        <v>13</v>
      </c>
      <c r="AG1207">
        <v>11</v>
      </c>
      <c r="AH1207">
        <v>54</v>
      </c>
      <c r="AI1207" t="s">
        <v>176</v>
      </c>
      <c r="AJ1207" t="s">
        <v>1624</v>
      </c>
      <c r="AK1207" t="s">
        <v>1624</v>
      </c>
      <c r="AL1207" t="s">
        <v>178</v>
      </c>
      <c r="AM1207">
        <v>3</v>
      </c>
      <c r="AN1207">
        <v>66</v>
      </c>
      <c r="AO1207" t="s">
        <v>193</v>
      </c>
      <c r="AP1207" t="s">
        <v>294</v>
      </c>
      <c r="AQ1207">
        <v>20180527</v>
      </c>
      <c r="AR1207">
        <v>104411</v>
      </c>
      <c r="AS1207" t="s">
        <v>181</v>
      </c>
      <c r="AT1207">
        <v>58.58616</v>
      </c>
      <c r="AU1207" t="s">
        <v>181</v>
      </c>
      <c r="AV1207"/>
      <c r="AW1207"/>
      <c r="AX1207"/>
      <c r="AY1207"/>
      <c r="AZ1207"/>
      <c r="BA1207"/>
      <c r="BB1207"/>
      <c r="BC1207" s="19" t="str">
        <f t="shared" si="38"/>
        <v>LLAMA</v>
      </c>
      <c r="BD1207" s="20" t="str">
        <f t="shared" si="37"/>
        <v>LLAMA CITY GDE</v>
      </c>
      <c r="BE1207" s="12" t="e">
        <v>#N/A</v>
      </c>
    </row>
    <row r="1208" spans="3:57">
      <c r="C1208" s="114">
        <v>5346</v>
      </c>
      <c r="D1208" t="s">
        <v>167</v>
      </c>
      <c r="E1208">
        <v>512</v>
      </c>
      <c r="F1208">
        <v>539</v>
      </c>
      <c r="G1208">
        <v>503</v>
      </c>
      <c r="H1208">
        <v>511</v>
      </c>
      <c r="I1208">
        <v>2015</v>
      </c>
      <c r="J1208">
        <v>12</v>
      </c>
      <c r="K1208">
        <v>23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 t="s">
        <v>3907</v>
      </c>
      <c r="V1208" t="s">
        <v>167</v>
      </c>
      <c r="W1208" t="s">
        <v>3908</v>
      </c>
      <c r="X1208" t="s">
        <v>3909</v>
      </c>
      <c r="Y1208">
        <v>131214</v>
      </c>
      <c r="Z1208" t="s">
        <v>689</v>
      </c>
      <c r="AA1208" t="s">
        <v>690</v>
      </c>
      <c r="AB1208">
        <v>40000000</v>
      </c>
      <c r="AC1208">
        <v>13</v>
      </c>
      <c r="AD1208" t="s">
        <v>249</v>
      </c>
      <c r="AE1208" t="s">
        <v>249</v>
      </c>
      <c r="AF1208">
        <v>13</v>
      </c>
      <c r="AG1208">
        <v>11</v>
      </c>
      <c r="AH1208">
        <v>54</v>
      </c>
      <c r="AI1208" t="s">
        <v>176</v>
      </c>
      <c r="AJ1208" t="s">
        <v>1624</v>
      </c>
      <c r="AK1208" t="s">
        <v>1624</v>
      </c>
      <c r="AL1208" t="s">
        <v>177</v>
      </c>
      <c r="AM1208">
        <v>3</v>
      </c>
      <c r="AN1208">
        <v>142</v>
      </c>
      <c r="AO1208" t="s">
        <v>219</v>
      </c>
      <c r="AP1208" t="s">
        <v>180</v>
      </c>
      <c r="AQ1208">
        <v>20201223</v>
      </c>
      <c r="AR1208">
        <v>34127</v>
      </c>
      <c r="AS1208" t="s">
        <v>181</v>
      </c>
      <c r="AT1208">
        <v>58.265287999999998</v>
      </c>
      <c r="AU1208" t="s">
        <v>181</v>
      </c>
      <c r="AV1208"/>
      <c r="AW1208"/>
      <c r="AX1208"/>
      <c r="AY1208"/>
      <c r="AZ1208"/>
      <c r="BA1208"/>
      <c r="BB1208"/>
      <c r="BC1208" s="19" t="str">
        <f t="shared" si="38"/>
        <v>LLAMA</v>
      </c>
      <c r="BD1208" s="20" t="e">
        <f t="shared" si="37"/>
        <v>#N/A</v>
      </c>
      <c r="BE1208" s="12" t="e">
        <v>#N/A</v>
      </c>
    </row>
    <row r="1209" spans="3:57">
      <c r="C1209" s="114">
        <v>5347</v>
      </c>
      <c r="D1209" t="s">
        <v>288</v>
      </c>
      <c r="E1209">
        <v>512</v>
      </c>
      <c r="F1209">
        <v>519</v>
      </c>
      <c r="G1209">
        <v>503</v>
      </c>
      <c r="H1209">
        <v>511</v>
      </c>
      <c r="I1209">
        <v>2015</v>
      </c>
      <c r="J1209">
        <v>12</v>
      </c>
      <c r="K1209">
        <v>30</v>
      </c>
      <c r="L1209">
        <v>2016</v>
      </c>
      <c r="M1209">
        <v>4</v>
      </c>
      <c r="N1209">
        <v>7</v>
      </c>
      <c r="O1209">
        <v>2016</v>
      </c>
      <c r="P1209">
        <v>7</v>
      </c>
      <c r="Q1209">
        <v>1</v>
      </c>
      <c r="R1209">
        <v>2017</v>
      </c>
      <c r="S1209">
        <v>12</v>
      </c>
      <c r="T1209">
        <v>29</v>
      </c>
      <c r="U1209" t="s">
        <v>3910</v>
      </c>
      <c r="V1209" t="s">
        <v>214</v>
      </c>
      <c r="W1209" t="s">
        <v>3911</v>
      </c>
      <c r="X1209" t="s">
        <v>3912</v>
      </c>
      <c r="Y1209">
        <v>131248</v>
      </c>
      <c r="Z1209" t="s">
        <v>551</v>
      </c>
      <c r="AA1209" t="s">
        <v>3913</v>
      </c>
      <c r="AB1209">
        <v>40000000</v>
      </c>
      <c r="AC1209">
        <v>13</v>
      </c>
      <c r="AD1209" t="s">
        <v>249</v>
      </c>
      <c r="AE1209" t="s">
        <v>249</v>
      </c>
      <c r="AF1209">
        <v>13</v>
      </c>
      <c r="AG1209">
        <v>11</v>
      </c>
      <c r="AH1209">
        <v>54</v>
      </c>
      <c r="AI1209" t="s">
        <v>176</v>
      </c>
      <c r="AJ1209" t="s">
        <v>1624</v>
      </c>
      <c r="AK1209" t="s">
        <v>1624</v>
      </c>
      <c r="AL1209" t="s">
        <v>178</v>
      </c>
      <c r="AM1209">
        <v>3</v>
      </c>
      <c r="AN1209">
        <v>51</v>
      </c>
      <c r="AO1209" t="s">
        <v>193</v>
      </c>
      <c r="AP1209" t="s">
        <v>294</v>
      </c>
      <c r="AQ1209">
        <v>20180527</v>
      </c>
      <c r="AR1209">
        <v>104411</v>
      </c>
      <c r="AS1209" t="s">
        <v>181</v>
      </c>
      <c r="AT1209">
        <v>58.626621</v>
      </c>
      <c r="AU1209" t="s">
        <v>181</v>
      </c>
      <c r="AV1209"/>
      <c r="AW1209"/>
      <c r="AX1209"/>
      <c r="AY1209"/>
      <c r="AZ1209"/>
      <c r="BA1209"/>
      <c r="BB1209"/>
      <c r="BC1209" s="19" t="str">
        <f t="shared" si="38"/>
        <v>LLAMA</v>
      </c>
      <c r="BD1209" s="20" t="str">
        <f t="shared" si="37"/>
        <v>LLAMA CITY</v>
      </c>
      <c r="BE1209" s="12" t="e">
        <v>#N/A</v>
      </c>
    </row>
    <row r="1210" spans="3:57">
      <c r="C1210" s="114">
        <v>5348</v>
      </c>
      <c r="D1210" t="s">
        <v>167</v>
      </c>
      <c r="E1210">
        <v>512</v>
      </c>
      <c r="F1210">
        <v>519</v>
      </c>
      <c r="G1210">
        <v>503</v>
      </c>
      <c r="H1210">
        <v>511</v>
      </c>
      <c r="I1210">
        <v>2015</v>
      </c>
      <c r="J1210">
        <v>12</v>
      </c>
      <c r="K1210">
        <v>30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 t="s">
        <v>1278</v>
      </c>
      <c r="V1210" t="s">
        <v>214</v>
      </c>
      <c r="W1210" t="s">
        <v>3914</v>
      </c>
      <c r="X1210" t="s">
        <v>3915</v>
      </c>
      <c r="Y1210">
        <v>132204</v>
      </c>
      <c r="Z1210" t="s">
        <v>350</v>
      </c>
      <c r="AA1210" t="s">
        <v>351</v>
      </c>
      <c r="AB1210">
        <v>40000000</v>
      </c>
      <c r="AC1210">
        <v>13</v>
      </c>
      <c r="AD1210" t="s">
        <v>249</v>
      </c>
      <c r="AE1210" t="s">
        <v>249</v>
      </c>
      <c r="AF1210">
        <v>13</v>
      </c>
      <c r="AG1210">
        <v>11</v>
      </c>
      <c r="AH1210">
        <v>54</v>
      </c>
      <c r="AI1210" t="s">
        <v>176</v>
      </c>
      <c r="AJ1210" t="s">
        <v>1624</v>
      </c>
      <c r="AK1210" t="s">
        <v>1624</v>
      </c>
      <c r="AL1210" t="s">
        <v>178</v>
      </c>
      <c r="AM1210">
        <v>3</v>
      </c>
      <c r="AN1210">
        <v>66</v>
      </c>
      <c r="AO1210" t="s">
        <v>193</v>
      </c>
      <c r="AP1210" t="s">
        <v>180</v>
      </c>
      <c r="AQ1210">
        <v>20210413</v>
      </c>
      <c r="AR1210">
        <v>34440</v>
      </c>
      <c r="AS1210" t="s">
        <v>181</v>
      </c>
      <c r="AT1210">
        <v>58.619827999999998</v>
      </c>
      <c r="AU1210" t="s">
        <v>181</v>
      </c>
      <c r="AV1210"/>
      <c r="AW1210"/>
      <c r="AX1210"/>
      <c r="AY1210"/>
      <c r="AZ1210"/>
      <c r="BA1210"/>
      <c r="BB1210"/>
      <c r="BC1210" s="19" t="str">
        <f t="shared" si="38"/>
        <v>LLAMA</v>
      </c>
      <c r="BD1210" s="20" t="str">
        <f t="shared" si="37"/>
        <v>LLAMA CITY GDE</v>
      </c>
      <c r="BE1210" s="12" t="e">
        <v>#N/A</v>
      </c>
    </row>
    <row r="1211" spans="3:57">
      <c r="C1211" s="114">
        <v>5349</v>
      </c>
      <c r="D1211" t="s">
        <v>288</v>
      </c>
      <c r="E1211">
        <v>517</v>
      </c>
      <c r="F1211">
        <v>564</v>
      </c>
      <c r="G1211">
        <v>511</v>
      </c>
      <c r="H1211">
        <v>504</v>
      </c>
      <c r="I1211">
        <v>2015</v>
      </c>
      <c r="J1211">
        <v>12</v>
      </c>
      <c r="K1211">
        <v>30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2018</v>
      </c>
      <c r="S1211">
        <v>5</v>
      </c>
      <c r="T1211">
        <v>31</v>
      </c>
      <c r="U1211" t="s">
        <v>3165</v>
      </c>
      <c r="V1211" t="s">
        <v>167</v>
      </c>
      <c r="W1211" t="s">
        <v>3916</v>
      </c>
      <c r="X1211" t="s">
        <v>3917</v>
      </c>
      <c r="Y1211">
        <v>132323</v>
      </c>
      <c r="Z1211" t="s">
        <v>806</v>
      </c>
      <c r="AA1211" t="s">
        <v>976</v>
      </c>
      <c r="AB1211">
        <v>88888888</v>
      </c>
      <c r="AC1211">
        <v>13</v>
      </c>
      <c r="AD1211" t="s">
        <v>249</v>
      </c>
      <c r="AE1211" t="s">
        <v>249</v>
      </c>
      <c r="AF1211">
        <v>13</v>
      </c>
      <c r="AG1211">
        <v>11</v>
      </c>
      <c r="AH1211">
        <v>54</v>
      </c>
      <c r="AI1211" t="s">
        <v>176</v>
      </c>
      <c r="AJ1211" t="s">
        <v>1624</v>
      </c>
      <c r="AK1211" t="s">
        <v>1624</v>
      </c>
      <c r="AL1211" t="s">
        <v>178</v>
      </c>
      <c r="AM1211">
        <v>3</v>
      </c>
      <c r="AN1211">
        <v>51</v>
      </c>
      <c r="AO1211" t="s">
        <v>193</v>
      </c>
      <c r="AP1211" t="s">
        <v>3139</v>
      </c>
      <c r="AQ1211">
        <v>20180601</v>
      </c>
      <c r="AR1211">
        <v>113333</v>
      </c>
      <c r="AS1211" t="s">
        <v>181</v>
      </c>
      <c r="AT1211">
        <v>58.559199999999997</v>
      </c>
      <c r="AU1211" t="s">
        <v>181</v>
      </c>
      <c r="AV1211"/>
      <c r="AW1211"/>
      <c r="AX1211"/>
      <c r="AY1211"/>
      <c r="AZ1211"/>
      <c r="BA1211"/>
      <c r="BB1211"/>
      <c r="BC1211" s="19" t="str">
        <f t="shared" si="38"/>
        <v>LLAMA</v>
      </c>
      <c r="BD1211" s="20" t="str">
        <f t="shared" si="37"/>
        <v>LLAMA CITY</v>
      </c>
      <c r="BE1211" s="12" t="e">
        <v>#N/A</v>
      </c>
    </row>
    <row r="1212" spans="3:57">
      <c r="C1212" s="114">
        <v>5350</v>
      </c>
      <c r="D1212" t="s">
        <v>167</v>
      </c>
      <c r="E1212">
        <v>512</v>
      </c>
      <c r="F1212">
        <v>519</v>
      </c>
      <c r="G1212">
        <v>503</v>
      </c>
      <c r="H1212">
        <v>511</v>
      </c>
      <c r="I1212">
        <v>2015</v>
      </c>
      <c r="J1212">
        <v>12</v>
      </c>
      <c r="K1212">
        <v>31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 t="s">
        <v>893</v>
      </c>
      <c r="V1212" t="s">
        <v>214</v>
      </c>
      <c r="W1212" t="s">
        <v>3918</v>
      </c>
      <c r="X1212" t="s">
        <v>3919</v>
      </c>
      <c r="Y1212">
        <v>132184</v>
      </c>
      <c r="Z1212" t="s">
        <v>1124</v>
      </c>
      <c r="AA1212" t="s">
        <v>1125</v>
      </c>
      <c r="AB1212">
        <v>40000000</v>
      </c>
      <c r="AC1212">
        <v>13</v>
      </c>
      <c r="AD1212" t="s">
        <v>249</v>
      </c>
      <c r="AE1212" t="s">
        <v>249</v>
      </c>
      <c r="AF1212">
        <v>13</v>
      </c>
      <c r="AG1212">
        <v>11</v>
      </c>
      <c r="AH1212">
        <v>54</v>
      </c>
      <c r="AI1212" t="s">
        <v>273</v>
      </c>
      <c r="AJ1212" t="s">
        <v>1624</v>
      </c>
      <c r="AK1212" t="s">
        <v>1624</v>
      </c>
      <c r="AL1212" t="s">
        <v>178</v>
      </c>
      <c r="AM1212">
        <v>2</v>
      </c>
      <c r="AN1212">
        <v>131</v>
      </c>
      <c r="AO1212" t="s">
        <v>179</v>
      </c>
      <c r="AP1212" t="s">
        <v>180</v>
      </c>
      <c r="AQ1212">
        <v>20201231</v>
      </c>
      <c r="AR1212">
        <v>34712</v>
      </c>
      <c r="AS1212" t="s">
        <v>181</v>
      </c>
      <c r="AT1212">
        <v>58.238943999999996</v>
      </c>
      <c r="AU1212" t="s">
        <v>181</v>
      </c>
      <c r="AV1212"/>
      <c r="AW1212"/>
      <c r="AX1212"/>
      <c r="AY1212"/>
      <c r="AZ1212"/>
      <c r="BA1212"/>
      <c r="BB1212"/>
      <c r="BC1212" s="19" t="str">
        <f t="shared" si="38"/>
        <v/>
      </c>
      <c r="BD1212" s="20" t="e">
        <f t="shared" si="37"/>
        <v>#N/A</v>
      </c>
      <c r="BE1212" s="12" t="e">
        <v>#N/A</v>
      </c>
    </row>
    <row r="1213" spans="3:57">
      <c r="C1213" s="114">
        <v>5351</v>
      </c>
      <c r="D1213" t="s">
        <v>288</v>
      </c>
      <c r="E1213">
        <v>512</v>
      </c>
      <c r="F1213">
        <v>539</v>
      </c>
      <c r="G1213">
        <v>503</v>
      </c>
      <c r="H1213">
        <v>511</v>
      </c>
      <c r="I1213">
        <v>2016</v>
      </c>
      <c r="J1213">
        <v>2</v>
      </c>
      <c r="K1213">
        <v>29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2019</v>
      </c>
      <c r="S1213">
        <v>8</v>
      </c>
      <c r="T1213">
        <v>31</v>
      </c>
      <c r="U1213" t="s">
        <v>3474</v>
      </c>
      <c r="V1213" t="s">
        <v>214</v>
      </c>
      <c r="W1213" t="s">
        <v>3920</v>
      </c>
      <c r="X1213" t="s">
        <v>3921</v>
      </c>
      <c r="Y1213">
        <v>131214</v>
      </c>
      <c r="Z1213" t="s">
        <v>689</v>
      </c>
      <c r="AA1213" t="s">
        <v>3922</v>
      </c>
      <c r="AB1213">
        <v>40000000</v>
      </c>
      <c r="AC1213">
        <v>13</v>
      </c>
      <c r="AD1213" t="s">
        <v>249</v>
      </c>
      <c r="AE1213" t="s">
        <v>249</v>
      </c>
      <c r="AF1213">
        <v>13</v>
      </c>
      <c r="AG1213">
        <v>11</v>
      </c>
      <c r="AH1213">
        <v>54</v>
      </c>
      <c r="AI1213" t="s">
        <v>176</v>
      </c>
      <c r="AJ1213" t="s">
        <v>1624</v>
      </c>
      <c r="AK1213" t="s">
        <v>1624</v>
      </c>
      <c r="AL1213" t="s">
        <v>177</v>
      </c>
      <c r="AM1213">
        <v>3</v>
      </c>
      <c r="AN1213">
        <v>84</v>
      </c>
      <c r="AO1213" t="s">
        <v>773</v>
      </c>
      <c r="AP1213" t="s">
        <v>3139</v>
      </c>
      <c r="AQ1213">
        <v>20190902</v>
      </c>
      <c r="AR1213">
        <v>123814</v>
      </c>
      <c r="AS1213" t="s">
        <v>181</v>
      </c>
      <c r="AT1213">
        <v>58.281948999999997</v>
      </c>
      <c r="AU1213" t="s">
        <v>181</v>
      </c>
      <c r="AV1213"/>
      <c r="AW1213"/>
      <c r="AX1213"/>
      <c r="AY1213"/>
      <c r="AZ1213"/>
      <c r="BA1213"/>
      <c r="BB1213"/>
      <c r="BC1213" s="19" t="str">
        <f t="shared" si="38"/>
        <v>LLAMA</v>
      </c>
      <c r="BD1213" s="20" t="str">
        <f t="shared" si="37"/>
        <v>LLAMA DM B II</v>
      </c>
      <c r="BE1213" s="12" t="e">
        <v>#N/A</v>
      </c>
    </row>
    <row r="1214" spans="3:57">
      <c r="C1214" s="114">
        <v>5352</v>
      </c>
      <c r="D1214" t="s">
        <v>288</v>
      </c>
      <c r="E1214">
        <v>517</v>
      </c>
      <c r="F1214">
        <v>564</v>
      </c>
      <c r="G1214">
        <v>511</v>
      </c>
      <c r="H1214">
        <v>504</v>
      </c>
      <c r="I1214">
        <v>2015</v>
      </c>
      <c r="J1214">
        <v>12</v>
      </c>
      <c r="K1214">
        <v>23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2017</v>
      </c>
      <c r="S1214">
        <v>5</v>
      </c>
      <c r="T1214">
        <v>31</v>
      </c>
      <c r="U1214" t="s">
        <v>2659</v>
      </c>
      <c r="V1214" t="s">
        <v>214</v>
      </c>
      <c r="W1214" t="s">
        <v>3923</v>
      </c>
      <c r="X1214" t="s">
        <v>3924</v>
      </c>
      <c r="Y1214">
        <v>131985</v>
      </c>
      <c r="Z1214" t="s">
        <v>1043</v>
      </c>
      <c r="AA1214" t="s">
        <v>919</v>
      </c>
      <c r="AB1214">
        <v>40000000</v>
      </c>
      <c r="AC1214">
        <v>13</v>
      </c>
      <c r="AD1214" t="s">
        <v>249</v>
      </c>
      <c r="AE1214" t="s">
        <v>249</v>
      </c>
      <c r="AF1214">
        <v>13</v>
      </c>
      <c r="AG1214">
        <v>11</v>
      </c>
      <c r="AH1214">
        <v>54</v>
      </c>
      <c r="AI1214" t="s">
        <v>273</v>
      </c>
      <c r="AJ1214" t="s">
        <v>1624</v>
      </c>
      <c r="AK1214" t="s">
        <v>1624</v>
      </c>
      <c r="AL1214" t="s">
        <v>177</v>
      </c>
      <c r="AM1214">
        <v>3</v>
      </c>
      <c r="AN1214">
        <v>80</v>
      </c>
      <c r="AO1214" t="s">
        <v>3925</v>
      </c>
      <c r="AP1214" t="s">
        <v>294</v>
      </c>
      <c r="AQ1214">
        <v>20180527</v>
      </c>
      <c r="AR1214">
        <v>104411</v>
      </c>
      <c r="AS1214" t="s">
        <v>181</v>
      </c>
      <c r="AT1214">
        <v>58.774473</v>
      </c>
      <c r="AU1214" t="s">
        <v>181</v>
      </c>
      <c r="AV1214"/>
      <c r="AW1214"/>
      <c r="AX1214"/>
      <c r="AY1214"/>
      <c r="AZ1214"/>
      <c r="BA1214"/>
      <c r="BB1214"/>
      <c r="BC1214" s="19" t="str">
        <f t="shared" si="38"/>
        <v>LLAMA</v>
      </c>
      <c r="BD1214" s="20" t="str">
        <f t="shared" si="37"/>
        <v>LLAMA MINI PRECIO</v>
      </c>
      <c r="BE1214" s="12" t="e">
        <v>#N/A</v>
      </c>
    </row>
    <row r="1215" spans="3:57">
      <c r="C1215" s="114">
        <v>5353</v>
      </c>
      <c r="D1215" t="s">
        <v>167</v>
      </c>
      <c r="E1215">
        <v>512</v>
      </c>
      <c r="F1215">
        <v>519</v>
      </c>
      <c r="G1215">
        <v>503</v>
      </c>
      <c r="H1215">
        <v>511</v>
      </c>
      <c r="I1215">
        <v>2016</v>
      </c>
      <c r="J1215">
        <v>3</v>
      </c>
      <c r="K1215">
        <v>11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 t="s">
        <v>1043</v>
      </c>
      <c r="V1215" t="s">
        <v>167</v>
      </c>
      <c r="W1215" t="s">
        <v>3722</v>
      </c>
      <c r="X1215" t="s">
        <v>3723</v>
      </c>
      <c r="Y1215">
        <v>990004</v>
      </c>
      <c r="Z1215" t="s">
        <v>201</v>
      </c>
      <c r="AA1215" t="s">
        <v>3724</v>
      </c>
      <c r="AB1215">
        <v>40000000</v>
      </c>
      <c r="AC1215">
        <v>99</v>
      </c>
      <c r="AD1215" t="s">
        <v>174</v>
      </c>
      <c r="AE1215" t="s">
        <v>174</v>
      </c>
      <c r="AF1215">
        <v>99</v>
      </c>
      <c r="AG1215">
        <v>11</v>
      </c>
      <c r="AH1215">
        <v>54</v>
      </c>
      <c r="AI1215" t="s">
        <v>176</v>
      </c>
      <c r="AJ1215" t="s">
        <v>1624</v>
      </c>
      <c r="AK1215" t="s">
        <v>1624</v>
      </c>
      <c r="AL1215" t="s">
        <v>178</v>
      </c>
      <c r="AM1215">
        <v>3</v>
      </c>
      <c r="AN1215">
        <v>131</v>
      </c>
      <c r="AO1215" t="s">
        <v>179</v>
      </c>
      <c r="AP1215" t="s">
        <v>180</v>
      </c>
      <c r="AQ1215">
        <v>20201231</v>
      </c>
      <c r="AR1215">
        <v>34719</v>
      </c>
      <c r="AS1215" t="s">
        <v>181</v>
      </c>
      <c r="AT1215">
        <v>58.391306</v>
      </c>
      <c r="AU1215" t="s">
        <v>181</v>
      </c>
      <c r="AV1215"/>
      <c r="AW1215"/>
      <c r="AX1215"/>
      <c r="AY1215"/>
      <c r="AZ1215"/>
      <c r="BA1215"/>
      <c r="BB1215"/>
      <c r="BC1215" s="19" t="str">
        <f t="shared" si="38"/>
        <v>LLAMA</v>
      </c>
      <c r="BD1215" s="20" t="e">
        <f t="shared" si="37"/>
        <v>#N/A</v>
      </c>
      <c r="BE1215" s="12" t="e">
        <v>#N/A</v>
      </c>
    </row>
    <row r="1216" spans="3:57">
      <c r="C1216">
        <v>5354</v>
      </c>
      <c r="D1216" t="s">
        <v>288</v>
      </c>
      <c r="E1216">
        <v>511</v>
      </c>
      <c r="F1216">
        <v>509</v>
      </c>
      <c r="G1216">
        <v>501</v>
      </c>
      <c r="H1216">
        <v>501</v>
      </c>
      <c r="I1216">
        <v>2016</v>
      </c>
      <c r="J1216">
        <v>7</v>
      </c>
      <c r="K1216">
        <v>28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2018</v>
      </c>
      <c r="S1216">
        <v>1</v>
      </c>
      <c r="T1216">
        <v>10</v>
      </c>
      <c r="U1216" t="s">
        <v>3926</v>
      </c>
      <c r="V1216" t="s">
        <v>167</v>
      </c>
      <c r="W1216" t="s">
        <v>3927</v>
      </c>
      <c r="X1216" t="s">
        <v>3928</v>
      </c>
      <c r="Y1216">
        <v>132553</v>
      </c>
      <c r="Z1216" t="s">
        <v>442</v>
      </c>
      <c r="AA1216" t="s">
        <v>3468</v>
      </c>
      <c r="AB1216">
        <v>47090076</v>
      </c>
      <c r="AC1216">
        <v>13</v>
      </c>
      <c r="AD1216" t="s">
        <v>249</v>
      </c>
      <c r="AE1216" t="s">
        <v>249</v>
      </c>
      <c r="AF1216">
        <v>13</v>
      </c>
      <c r="AG1216">
        <v>54</v>
      </c>
      <c r="AH1216">
        <v>11</v>
      </c>
      <c r="AI1216" t="s">
        <v>176</v>
      </c>
      <c r="AJ1216" t="s">
        <v>1624</v>
      </c>
      <c r="AK1216" t="s">
        <v>1624</v>
      </c>
      <c r="AL1216" t="s">
        <v>178</v>
      </c>
      <c r="AM1216">
        <v>2</v>
      </c>
      <c r="AN1216">
        <v>7</v>
      </c>
      <c r="AO1216" t="s">
        <v>293</v>
      </c>
      <c r="AP1216" t="s">
        <v>294</v>
      </c>
      <c r="AQ1216">
        <v>20180527</v>
      </c>
      <c r="AR1216">
        <v>104411</v>
      </c>
      <c r="AS1216" t="s">
        <v>181</v>
      </c>
      <c r="AT1216">
        <v>58.5119118</v>
      </c>
      <c r="AU1216" t="s">
        <v>181</v>
      </c>
      <c r="AV1216"/>
      <c r="AW1216"/>
      <c r="AX1216"/>
      <c r="AY1216"/>
      <c r="AZ1216"/>
      <c r="BA1216"/>
      <c r="BB1216"/>
      <c r="BC1216" s="19" t="str">
        <f t="shared" si="38"/>
        <v/>
      </c>
      <c r="BD1216" s="20" t="str">
        <f t="shared" si="37"/>
        <v xml:space="preserve"> DM A</v>
      </c>
      <c r="BE1216" s="12" t="e">
        <v>#N/A</v>
      </c>
    </row>
    <row r="1217" spans="3:57">
      <c r="C1217">
        <v>5355</v>
      </c>
      <c r="D1217" t="s">
        <v>288</v>
      </c>
      <c r="E1217">
        <v>515</v>
      </c>
      <c r="F1217">
        <v>589</v>
      </c>
      <c r="G1217">
        <v>510</v>
      </c>
      <c r="H1217">
        <v>541</v>
      </c>
      <c r="I1217">
        <v>2016</v>
      </c>
      <c r="J1217">
        <v>4</v>
      </c>
      <c r="K1217">
        <v>28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2018</v>
      </c>
      <c r="S1217">
        <v>11</v>
      </c>
      <c r="T1217">
        <v>8</v>
      </c>
      <c r="U1217" t="s">
        <v>3533</v>
      </c>
      <c r="V1217" t="s">
        <v>214</v>
      </c>
      <c r="W1217" t="s">
        <v>3929</v>
      </c>
      <c r="X1217" t="s">
        <v>3589</v>
      </c>
      <c r="Y1217">
        <v>132184</v>
      </c>
      <c r="Z1217" t="s">
        <v>1124</v>
      </c>
      <c r="AA1217" t="s">
        <v>1125</v>
      </c>
      <c r="AB1217">
        <v>40000000</v>
      </c>
      <c r="AC1217">
        <v>13</v>
      </c>
      <c r="AD1217" t="s">
        <v>249</v>
      </c>
      <c r="AE1217" t="s">
        <v>249</v>
      </c>
      <c r="AF1217">
        <v>13</v>
      </c>
      <c r="AG1217">
        <v>11</v>
      </c>
      <c r="AH1217">
        <v>54</v>
      </c>
      <c r="AI1217" t="s">
        <v>176</v>
      </c>
      <c r="AJ1217" t="s">
        <v>1624</v>
      </c>
      <c r="AK1217" t="s">
        <v>1624</v>
      </c>
      <c r="AL1217" t="s">
        <v>177</v>
      </c>
      <c r="AM1217">
        <v>3</v>
      </c>
      <c r="AN1217">
        <v>28</v>
      </c>
      <c r="AO1217" t="s">
        <v>855</v>
      </c>
      <c r="AP1217" t="s">
        <v>3139</v>
      </c>
      <c r="AQ1217">
        <v>20190123</v>
      </c>
      <c r="AR1217">
        <v>150059</v>
      </c>
      <c r="AS1217" t="s">
        <v>181</v>
      </c>
      <c r="AT1217">
        <v>58.30397</v>
      </c>
      <c r="AU1217" t="s">
        <v>181</v>
      </c>
      <c r="AV1217"/>
      <c r="AW1217"/>
      <c r="AX1217"/>
      <c r="AY1217"/>
      <c r="AZ1217"/>
      <c r="BA1217"/>
      <c r="BB1217"/>
      <c r="BC1217" s="19" t="str">
        <f t="shared" si="38"/>
        <v>LLAMA</v>
      </c>
      <c r="BD1217" s="20" t="str">
        <f t="shared" si="37"/>
        <v>LLAMA DM B</v>
      </c>
      <c r="BE1217" s="12" t="e">
        <v>#N/A</v>
      </c>
    </row>
    <row r="1218" spans="3:57">
      <c r="C1218">
        <v>5356</v>
      </c>
      <c r="D1218" t="s">
        <v>288</v>
      </c>
      <c r="E1218">
        <v>517</v>
      </c>
      <c r="F1218">
        <v>594</v>
      </c>
      <c r="G1218">
        <v>511</v>
      </c>
      <c r="H1218">
        <v>574</v>
      </c>
      <c r="I1218">
        <v>2016</v>
      </c>
      <c r="J1218">
        <v>4</v>
      </c>
      <c r="K1218">
        <v>29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2019</v>
      </c>
      <c r="S1218">
        <v>2</v>
      </c>
      <c r="T1218">
        <v>13</v>
      </c>
      <c r="U1218" t="s">
        <v>3678</v>
      </c>
      <c r="V1218" t="s">
        <v>214</v>
      </c>
      <c r="W1218" t="s">
        <v>3930</v>
      </c>
      <c r="X1218" t="s">
        <v>3931</v>
      </c>
      <c r="Y1218">
        <v>132048</v>
      </c>
      <c r="Z1218" t="s">
        <v>2647</v>
      </c>
      <c r="AA1218" t="s">
        <v>602</v>
      </c>
      <c r="AB1218">
        <v>40000000</v>
      </c>
      <c r="AC1218">
        <v>13</v>
      </c>
      <c r="AD1218" t="s">
        <v>249</v>
      </c>
      <c r="AE1218" t="s">
        <v>249</v>
      </c>
      <c r="AF1218">
        <v>13</v>
      </c>
      <c r="AG1218">
        <v>11</v>
      </c>
      <c r="AH1218">
        <v>54</v>
      </c>
      <c r="AI1218" t="s">
        <v>176</v>
      </c>
      <c r="AJ1218" t="s">
        <v>1624</v>
      </c>
      <c r="AK1218" t="s">
        <v>1624</v>
      </c>
      <c r="AL1218" t="s">
        <v>177</v>
      </c>
      <c r="AM1218">
        <v>3</v>
      </c>
      <c r="AN1218">
        <v>42</v>
      </c>
      <c r="AO1218" t="s">
        <v>1331</v>
      </c>
      <c r="AP1218" t="s">
        <v>3139</v>
      </c>
      <c r="AQ1218">
        <v>20190213</v>
      </c>
      <c r="AR1218">
        <v>145025</v>
      </c>
      <c r="AS1218" t="s">
        <v>181</v>
      </c>
      <c r="AT1218">
        <v>58.6066748</v>
      </c>
      <c r="AU1218" t="s">
        <v>181</v>
      </c>
      <c r="AV1218"/>
      <c r="AW1218"/>
      <c r="AX1218"/>
      <c r="AY1218"/>
      <c r="AZ1218"/>
      <c r="BA1218"/>
      <c r="BB1218"/>
      <c r="BC1218" s="19" t="str">
        <f t="shared" si="38"/>
        <v>LLAMA</v>
      </c>
      <c r="BD1218" s="20" t="str">
        <f t="shared" si="37"/>
        <v>LLAMA MAXI</v>
      </c>
      <c r="BE1218" s="12" t="e">
        <v>#N/A</v>
      </c>
    </row>
    <row r="1219" spans="3:57">
      <c r="C1219">
        <v>5357</v>
      </c>
      <c r="D1219" t="s">
        <v>167</v>
      </c>
      <c r="E1219">
        <v>511</v>
      </c>
      <c r="F1219">
        <v>509</v>
      </c>
      <c r="G1219">
        <v>501</v>
      </c>
      <c r="H1219">
        <v>501</v>
      </c>
      <c r="I1219">
        <v>2016</v>
      </c>
      <c r="J1219">
        <v>5</v>
      </c>
      <c r="K1219">
        <v>31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 t="s">
        <v>450</v>
      </c>
      <c r="V1219" t="s">
        <v>214</v>
      </c>
      <c r="W1219" t="s">
        <v>3932</v>
      </c>
      <c r="X1219" t="s">
        <v>3933</v>
      </c>
      <c r="Y1219">
        <v>132323</v>
      </c>
      <c r="Z1219" t="s">
        <v>806</v>
      </c>
      <c r="AA1219" t="s">
        <v>3934</v>
      </c>
      <c r="AB1219">
        <v>40000000</v>
      </c>
      <c r="AC1219">
        <v>13</v>
      </c>
      <c r="AD1219" t="s">
        <v>249</v>
      </c>
      <c r="AE1219" t="s">
        <v>249</v>
      </c>
      <c r="AF1219">
        <v>13</v>
      </c>
      <c r="AG1219">
        <v>11</v>
      </c>
      <c r="AH1219">
        <v>54</v>
      </c>
      <c r="AI1219" t="s">
        <v>176</v>
      </c>
      <c r="AJ1219" t="s">
        <v>1624</v>
      </c>
      <c r="AK1219" t="s">
        <v>1624</v>
      </c>
      <c r="AL1219" t="s">
        <v>178</v>
      </c>
      <c r="AM1219">
        <v>3</v>
      </c>
      <c r="AN1219">
        <v>66</v>
      </c>
      <c r="AO1219" t="s">
        <v>193</v>
      </c>
      <c r="AP1219" t="s">
        <v>180</v>
      </c>
      <c r="AQ1219">
        <v>20210413</v>
      </c>
      <c r="AR1219">
        <v>34445</v>
      </c>
      <c r="AS1219" t="s">
        <v>181</v>
      </c>
      <c r="AT1219">
        <v>58.576408999999998</v>
      </c>
      <c r="AU1219" t="s">
        <v>181</v>
      </c>
      <c r="AV1219"/>
      <c r="AW1219"/>
      <c r="AX1219"/>
      <c r="AY1219"/>
      <c r="AZ1219"/>
      <c r="BA1219"/>
      <c r="BB1219"/>
      <c r="BC1219" s="19" t="str">
        <f t="shared" si="38"/>
        <v>LLAMA</v>
      </c>
      <c r="BD1219" s="20" t="str">
        <f t="shared" si="37"/>
        <v>LLAMA CITY GDE</v>
      </c>
      <c r="BE1219" s="12" t="e">
        <v>#N/A</v>
      </c>
    </row>
    <row r="1220" spans="3:57">
      <c r="C1220">
        <v>5358</v>
      </c>
      <c r="D1220" t="s">
        <v>288</v>
      </c>
      <c r="E1220">
        <v>515</v>
      </c>
      <c r="F1220">
        <v>569</v>
      </c>
      <c r="G1220">
        <v>510</v>
      </c>
      <c r="H1220">
        <v>541</v>
      </c>
      <c r="I1220">
        <v>2016</v>
      </c>
      <c r="J1220">
        <v>4</v>
      </c>
      <c r="K1220">
        <v>30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2016</v>
      </c>
      <c r="S1220">
        <v>5</v>
      </c>
      <c r="T1220">
        <v>6</v>
      </c>
      <c r="U1220" t="s">
        <v>703</v>
      </c>
      <c r="V1220" t="s">
        <v>167</v>
      </c>
      <c r="W1220" t="s">
        <v>3935</v>
      </c>
      <c r="X1220" t="s">
        <v>3936</v>
      </c>
      <c r="Y1220">
        <v>131282</v>
      </c>
      <c r="Z1220" t="s">
        <v>3937</v>
      </c>
      <c r="AA1220" t="s">
        <v>400</v>
      </c>
      <c r="AB1220">
        <v>40000000</v>
      </c>
      <c r="AC1220">
        <v>13</v>
      </c>
      <c r="AD1220" t="s">
        <v>249</v>
      </c>
      <c r="AE1220" t="s">
        <v>249</v>
      </c>
      <c r="AF1220">
        <v>13</v>
      </c>
      <c r="AG1220">
        <v>11</v>
      </c>
      <c r="AH1220">
        <v>54</v>
      </c>
      <c r="AI1220" t="s">
        <v>273</v>
      </c>
      <c r="AJ1220" t="s">
        <v>1624</v>
      </c>
      <c r="AK1220" t="s">
        <v>1624</v>
      </c>
      <c r="AL1220" t="s">
        <v>178</v>
      </c>
      <c r="AM1220">
        <v>0</v>
      </c>
      <c r="AN1220">
        <v>7</v>
      </c>
      <c r="AO1220" t="s">
        <v>293</v>
      </c>
      <c r="AP1220" t="s">
        <v>294</v>
      </c>
      <c r="AQ1220">
        <v>20180527</v>
      </c>
      <c r="AR1220">
        <v>104411</v>
      </c>
      <c r="AS1220" t="s">
        <v>181</v>
      </c>
      <c r="AT1220">
        <v>58.598877999999999</v>
      </c>
      <c r="AU1220" t="s">
        <v>181</v>
      </c>
      <c r="AV1220"/>
      <c r="AW1220"/>
      <c r="AX1220"/>
      <c r="AY1220"/>
      <c r="AZ1220"/>
      <c r="BA1220"/>
      <c r="BB1220"/>
      <c r="BC1220" s="19" t="str">
        <f t="shared" si="38"/>
        <v>TRA</v>
      </c>
      <c r="BD1220" s="20" t="str">
        <f t="shared" si="37"/>
        <v>TRA DM A</v>
      </c>
      <c r="BE1220" s="12" t="e">
        <v>#N/A</v>
      </c>
    </row>
    <row r="1221" spans="3:57">
      <c r="C1221">
        <v>5359</v>
      </c>
      <c r="D1221" t="s">
        <v>288</v>
      </c>
      <c r="E1221">
        <v>515</v>
      </c>
      <c r="F1221">
        <v>569</v>
      </c>
      <c r="G1221">
        <v>510</v>
      </c>
      <c r="H1221">
        <v>541</v>
      </c>
      <c r="I1221">
        <v>2016</v>
      </c>
      <c r="J1221">
        <v>4</v>
      </c>
      <c r="K1221">
        <v>30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2016</v>
      </c>
      <c r="S1221">
        <v>5</v>
      </c>
      <c r="T1221">
        <v>6</v>
      </c>
      <c r="U1221" t="s">
        <v>253</v>
      </c>
      <c r="V1221" t="s">
        <v>167</v>
      </c>
      <c r="W1221" t="s">
        <v>3938</v>
      </c>
      <c r="X1221" t="s">
        <v>3939</v>
      </c>
      <c r="Y1221">
        <v>131949</v>
      </c>
      <c r="Z1221" t="s">
        <v>385</v>
      </c>
      <c r="AA1221" t="s">
        <v>386</v>
      </c>
      <c r="AB1221">
        <v>40000000</v>
      </c>
      <c r="AC1221">
        <v>13</v>
      </c>
      <c r="AD1221" t="s">
        <v>249</v>
      </c>
      <c r="AE1221" t="s">
        <v>249</v>
      </c>
      <c r="AF1221">
        <v>13</v>
      </c>
      <c r="AG1221">
        <v>11</v>
      </c>
      <c r="AH1221">
        <v>54</v>
      </c>
      <c r="AI1221" t="s">
        <v>273</v>
      </c>
      <c r="AJ1221" t="s">
        <v>1624</v>
      </c>
      <c r="AK1221" t="s">
        <v>1624</v>
      </c>
      <c r="AL1221" t="s">
        <v>178</v>
      </c>
      <c r="AM1221">
        <v>0</v>
      </c>
      <c r="AN1221">
        <v>7</v>
      </c>
      <c r="AO1221" t="s">
        <v>293</v>
      </c>
      <c r="AP1221" t="s">
        <v>294</v>
      </c>
      <c r="AQ1221">
        <v>20180527</v>
      </c>
      <c r="AR1221">
        <v>104411</v>
      </c>
      <c r="AS1221" t="s">
        <v>181</v>
      </c>
      <c r="AT1221">
        <v>58.711770000000001</v>
      </c>
      <c r="AU1221" t="s">
        <v>181</v>
      </c>
      <c r="AV1221"/>
      <c r="AW1221"/>
      <c r="AX1221"/>
      <c r="AY1221"/>
      <c r="AZ1221"/>
      <c r="BA1221"/>
      <c r="BB1221"/>
      <c r="BC1221" s="19" t="str">
        <f t="shared" si="38"/>
        <v>TRA</v>
      </c>
      <c r="BD1221" s="20" t="str">
        <f t="shared" si="37"/>
        <v>TRA DM A</v>
      </c>
      <c r="BE1221" s="12" t="e">
        <v>#N/A</v>
      </c>
    </row>
    <row r="1222" spans="3:57">
      <c r="C1222">
        <v>5360</v>
      </c>
      <c r="D1222" t="s">
        <v>288</v>
      </c>
      <c r="E1222">
        <v>515</v>
      </c>
      <c r="F1222">
        <v>569</v>
      </c>
      <c r="G1222">
        <v>510</v>
      </c>
      <c r="H1222">
        <v>541</v>
      </c>
      <c r="I1222">
        <v>2016</v>
      </c>
      <c r="J1222">
        <v>4</v>
      </c>
      <c r="K1222">
        <v>30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2016</v>
      </c>
      <c r="S1222">
        <v>5</v>
      </c>
      <c r="T1222">
        <v>6</v>
      </c>
      <c r="U1222" t="s">
        <v>232</v>
      </c>
      <c r="V1222" t="s">
        <v>167</v>
      </c>
      <c r="W1222" t="s">
        <v>3940</v>
      </c>
      <c r="X1222" t="s">
        <v>3941</v>
      </c>
      <c r="Y1222">
        <v>131383</v>
      </c>
      <c r="Z1222" t="s">
        <v>3662</v>
      </c>
      <c r="AA1222" t="s">
        <v>2626</v>
      </c>
      <c r="AB1222">
        <v>40000000</v>
      </c>
      <c r="AC1222">
        <v>13</v>
      </c>
      <c r="AD1222" t="s">
        <v>249</v>
      </c>
      <c r="AE1222" t="s">
        <v>249</v>
      </c>
      <c r="AF1222">
        <v>13</v>
      </c>
      <c r="AG1222">
        <v>11</v>
      </c>
      <c r="AH1222">
        <v>54</v>
      </c>
      <c r="AI1222" t="s">
        <v>273</v>
      </c>
      <c r="AJ1222" t="s">
        <v>1624</v>
      </c>
      <c r="AK1222" t="s">
        <v>1624</v>
      </c>
      <c r="AL1222" t="s">
        <v>178</v>
      </c>
      <c r="AM1222">
        <v>0</v>
      </c>
      <c r="AN1222">
        <v>7</v>
      </c>
      <c r="AO1222" t="s">
        <v>293</v>
      </c>
      <c r="AP1222" t="s">
        <v>294</v>
      </c>
      <c r="AQ1222">
        <v>20180527</v>
      </c>
      <c r="AR1222">
        <v>104411</v>
      </c>
      <c r="AS1222" t="s">
        <v>181</v>
      </c>
      <c r="AT1222">
        <v>58.709333999999998</v>
      </c>
      <c r="AU1222" t="s">
        <v>181</v>
      </c>
      <c r="AV1222"/>
      <c r="AW1222"/>
      <c r="AX1222"/>
      <c r="AY1222"/>
      <c r="AZ1222"/>
      <c r="BA1222"/>
      <c r="BB1222"/>
      <c r="BC1222" s="19" t="str">
        <f t="shared" si="38"/>
        <v>TRA</v>
      </c>
      <c r="BD1222" s="20" t="str">
        <f t="shared" si="37"/>
        <v>TRA DM A</v>
      </c>
      <c r="BE1222" s="12" t="e">
        <v>#N/A</v>
      </c>
    </row>
    <row r="1223" spans="3:57">
      <c r="C1223">
        <v>5361</v>
      </c>
      <c r="D1223" t="s">
        <v>288</v>
      </c>
      <c r="E1223">
        <v>515</v>
      </c>
      <c r="F1223">
        <v>569</v>
      </c>
      <c r="G1223">
        <v>510</v>
      </c>
      <c r="H1223">
        <v>541</v>
      </c>
      <c r="I1223">
        <v>2016</v>
      </c>
      <c r="J1223">
        <v>5</v>
      </c>
      <c r="K1223">
        <v>27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2017</v>
      </c>
      <c r="S1223">
        <v>9</v>
      </c>
      <c r="T1223">
        <v>28</v>
      </c>
      <c r="U1223" t="s">
        <v>3942</v>
      </c>
      <c r="V1223" t="s">
        <v>167</v>
      </c>
      <c r="W1223" t="s">
        <v>3943</v>
      </c>
      <c r="X1223" t="s">
        <v>3944</v>
      </c>
      <c r="Y1223">
        <v>132184</v>
      </c>
      <c r="Z1223" t="s">
        <v>1124</v>
      </c>
      <c r="AA1223" t="s">
        <v>1125</v>
      </c>
      <c r="AB1223">
        <v>40000000</v>
      </c>
      <c r="AC1223">
        <v>13</v>
      </c>
      <c r="AD1223" t="s">
        <v>249</v>
      </c>
      <c r="AE1223" t="s">
        <v>249</v>
      </c>
      <c r="AF1223">
        <v>13</v>
      </c>
      <c r="AG1223">
        <v>11</v>
      </c>
      <c r="AH1223">
        <v>54</v>
      </c>
      <c r="AI1223" t="s">
        <v>176</v>
      </c>
      <c r="AJ1223" t="s">
        <v>1624</v>
      </c>
      <c r="AK1223" t="s">
        <v>1624</v>
      </c>
      <c r="AL1223" t="s">
        <v>178</v>
      </c>
      <c r="AM1223">
        <v>3</v>
      </c>
      <c r="AN1223">
        <v>30</v>
      </c>
      <c r="AO1223" t="s">
        <v>293</v>
      </c>
      <c r="AP1223" t="s">
        <v>294</v>
      </c>
      <c r="AQ1223">
        <v>20180527</v>
      </c>
      <c r="AR1223">
        <v>104411</v>
      </c>
      <c r="AS1223" t="s">
        <v>181</v>
      </c>
      <c r="AT1223">
        <v>58.271279</v>
      </c>
      <c r="AU1223" t="s">
        <v>181</v>
      </c>
      <c r="AV1223"/>
      <c r="AW1223"/>
      <c r="AX1223"/>
      <c r="AY1223"/>
      <c r="AZ1223"/>
      <c r="BA1223"/>
      <c r="BB1223"/>
      <c r="BC1223" s="19" t="str">
        <f t="shared" si="38"/>
        <v>LLAMA</v>
      </c>
      <c r="BD1223" s="20" t="str">
        <f t="shared" ref="BD1223:BD1286" si="39">CONCATENATE(BC1223," ",VLOOKUP(AN1223,$BJ$7:$BT$110,11,0))</f>
        <v>LLAMA DM A</v>
      </c>
      <c r="BE1223" s="12" t="e">
        <v>#N/A</v>
      </c>
    </row>
    <row r="1224" spans="3:57">
      <c r="C1224">
        <v>5362</v>
      </c>
      <c r="D1224" t="s">
        <v>288</v>
      </c>
      <c r="E1224">
        <v>515</v>
      </c>
      <c r="F1224">
        <v>569</v>
      </c>
      <c r="G1224">
        <v>510</v>
      </c>
      <c r="H1224">
        <v>541</v>
      </c>
      <c r="I1224">
        <v>2016</v>
      </c>
      <c r="J1224">
        <v>4</v>
      </c>
      <c r="K1224">
        <v>30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2016</v>
      </c>
      <c r="S1224">
        <v>5</v>
      </c>
      <c r="T1224">
        <v>6</v>
      </c>
      <c r="U1224" t="s">
        <v>3945</v>
      </c>
      <c r="V1224" t="s">
        <v>214</v>
      </c>
      <c r="W1224" t="s">
        <v>3946</v>
      </c>
      <c r="X1224" t="s">
        <v>3947</v>
      </c>
      <c r="Y1224">
        <v>132184</v>
      </c>
      <c r="Z1224" t="s">
        <v>1124</v>
      </c>
      <c r="AA1224" t="s">
        <v>587</v>
      </c>
      <c r="AB1224">
        <v>40000000</v>
      </c>
      <c r="AC1224">
        <v>13</v>
      </c>
      <c r="AD1224" t="s">
        <v>249</v>
      </c>
      <c r="AE1224" t="s">
        <v>249</v>
      </c>
      <c r="AF1224">
        <v>13</v>
      </c>
      <c r="AG1224">
        <v>11</v>
      </c>
      <c r="AH1224">
        <v>54</v>
      </c>
      <c r="AI1224" t="s">
        <v>273</v>
      </c>
      <c r="AJ1224" t="s">
        <v>1624</v>
      </c>
      <c r="AK1224" t="s">
        <v>1624</v>
      </c>
      <c r="AL1224" t="s">
        <v>178</v>
      </c>
      <c r="AM1224">
        <v>0</v>
      </c>
      <c r="AN1224">
        <v>7</v>
      </c>
      <c r="AO1224" t="s">
        <v>293</v>
      </c>
      <c r="AP1224" t="s">
        <v>294</v>
      </c>
      <c r="AQ1224">
        <v>20180527</v>
      </c>
      <c r="AR1224">
        <v>104411</v>
      </c>
      <c r="AS1224" t="s">
        <v>181</v>
      </c>
      <c r="AT1224">
        <v>58.301535000000001</v>
      </c>
      <c r="AU1224" t="s">
        <v>181</v>
      </c>
      <c r="AV1224"/>
      <c r="AW1224"/>
      <c r="AX1224"/>
      <c r="AY1224"/>
      <c r="AZ1224"/>
      <c r="BA1224"/>
      <c r="BB1224"/>
      <c r="BC1224" s="19" t="str">
        <f t="shared" ref="BC1224:BC1248" si="40">+IF(AM1224=0,"TRA",IF(AM1224=3,"LLAMA",""))</f>
        <v>TRA</v>
      </c>
      <c r="BD1224" s="20" t="str">
        <f t="shared" si="39"/>
        <v>TRA DM A</v>
      </c>
      <c r="BE1224" s="12" t="e">
        <v>#N/A</v>
      </c>
    </row>
    <row r="1225" spans="3:57">
      <c r="C1225">
        <v>5363</v>
      </c>
      <c r="D1225" t="s">
        <v>167</v>
      </c>
      <c r="E1225">
        <v>512</v>
      </c>
      <c r="F1225">
        <v>519</v>
      </c>
      <c r="G1225">
        <v>503</v>
      </c>
      <c r="H1225">
        <v>511</v>
      </c>
      <c r="I1225">
        <v>2016</v>
      </c>
      <c r="J1225">
        <v>5</v>
      </c>
      <c r="K1225">
        <v>31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 t="s">
        <v>3014</v>
      </c>
      <c r="V1225" t="s">
        <v>214</v>
      </c>
      <c r="W1225" t="s">
        <v>3948</v>
      </c>
      <c r="X1225" t="s">
        <v>3949</v>
      </c>
      <c r="Y1225">
        <v>132184</v>
      </c>
      <c r="Z1225" t="s">
        <v>1124</v>
      </c>
      <c r="AA1225" t="s">
        <v>1125</v>
      </c>
      <c r="AB1225">
        <v>40000000</v>
      </c>
      <c r="AC1225">
        <v>13</v>
      </c>
      <c r="AD1225" t="s">
        <v>249</v>
      </c>
      <c r="AE1225" t="s">
        <v>249</v>
      </c>
      <c r="AF1225">
        <v>13</v>
      </c>
      <c r="AG1225">
        <v>11</v>
      </c>
      <c r="AH1225">
        <v>54</v>
      </c>
      <c r="AI1225" t="s">
        <v>176</v>
      </c>
      <c r="AJ1225" t="s">
        <v>1624</v>
      </c>
      <c r="AK1225" t="s">
        <v>1624</v>
      </c>
      <c r="AL1225" t="s">
        <v>178</v>
      </c>
      <c r="AM1225">
        <v>3</v>
      </c>
      <c r="AN1225">
        <v>30</v>
      </c>
      <c r="AO1225" t="s">
        <v>293</v>
      </c>
      <c r="AP1225" t="s">
        <v>194</v>
      </c>
      <c r="AQ1225">
        <v>20200119</v>
      </c>
      <c r="AR1225">
        <v>84404</v>
      </c>
      <c r="AS1225" t="s">
        <v>181</v>
      </c>
      <c r="AT1225">
        <v>58.264991000000002</v>
      </c>
      <c r="AU1225" t="s">
        <v>181</v>
      </c>
      <c r="AV1225"/>
      <c r="AW1225"/>
      <c r="AX1225"/>
      <c r="AY1225"/>
      <c r="AZ1225"/>
      <c r="BA1225"/>
      <c r="BB1225"/>
      <c r="BC1225" s="19" t="str">
        <f t="shared" si="40"/>
        <v>LLAMA</v>
      </c>
      <c r="BD1225" s="20" t="str">
        <f t="shared" si="39"/>
        <v>LLAMA DM A</v>
      </c>
      <c r="BE1225" s="12" t="e">
        <v>#N/A</v>
      </c>
    </row>
    <row r="1226" spans="3:57">
      <c r="C1226">
        <v>5364</v>
      </c>
      <c r="D1226" t="s">
        <v>288</v>
      </c>
      <c r="E1226">
        <v>512</v>
      </c>
      <c r="F1226">
        <v>539</v>
      </c>
      <c r="G1226">
        <v>503</v>
      </c>
      <c r="H1226">
        <v>511</v>
      </c>
      <c r="I1226">
        <v>2016</v>
      </c>
      <c r="J1226">
        <v>9</v>
      </c>
      <c r="K1226">
        <v>30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2017</v>
      </c>
      <c r="S1226">
        <v>5</v>
      </c>
      <c r="T1226">
        <v>2</v>
      </c>
      <c r="U1226" t="s">
        <v>3950</v>
      </c>
      <c r="V1226" t="s">
        <v>167</v>
      </c>
      <c r="W1226" t="s">
        <v>3951</v>
      </c>
      <c r="X1226" t="s">
        <v>3952</v>
      </c>
      <c r="Y1226">
        <v>130056</v>
      </c>
      <c r="Z1226" t="s">
        <v>643</v>
      </c>
      <c r="AA1226" t="s">
        <v>644</v>
      </c>
      <c r="AB1226">
        <v>40000000</v>
      </c>
      <c r="AC1226">
        <v>13</v>
      </c>
      <c r="AD1226" t="s">
        <v>249</v>
      </c>
      <c r="AE1226" t="s">
        <v>249</v>
      </c>
      <c r="AF1226">
        <v>13</v>
      </c>
      <c r="AG1226">
        <v>11</v>
      </c>
      <c r="AH1226">
        <v>54</v>
      </c>
      <c r="AI1226" t="s">
        <v>176</v>
      </c>
      <c r="AJ1226" t="s">
        <v>1624</v>
      </c>
      <c r="AK1226" t="s">
        <v>1624</v>
      </c>
      <c r="AL1226" t="s">
        <v>178</v>
      </c>
      <c r="AM1226">
        <v>3</v>
      </c>
      <c r="AN1226">
        <v>9</v>
      </c>
      <c r="AO1226" t="s">
        <v>855</v>
      </c>
      <c r="AP1226" t="s">
        <v>294</v>
      </c>
      <c r="AQ1226">
        <v>20180527</v>
      </c>
      <c r="AR1226">
        <v>104411</v>
      </c>
      <c r="AS1226" t="s">
        <v>181</v>
      </c>
      <c r="AT1226">
        <v>57.942884999999997</v>
      </c>
      <c r="AU1226" t="s">
        <v>181</v>
      </c>
      <c r="AV1226"/>
      <c r="AW1226"/>
      <c r="AX1226"/>
      <c r="AY1226"/>
      <c r="AZ1226"/>
      <c r="BA1226"/>
      <c r="BB1226"/>
      <c r="BC1226" s="19" t="str">
        <f t="shared" si="40"/>
        <v>LLAMA</v>
      </c>
      <c r="BD1226" s="20" t="str">
        <f t="shared" si="39"/>
        <v>LLAMA DM B</v>
      </c>
      <c r="BE1226" s="12" t="e">
        <v>#N/A</v>
      </c>
    </row>
    <row r="1227" spans="3:57">
      <c r="C1227">
        <v>5365</v>
      </c>
      <c r="D1227" t="s">
        <v>288</v>
      </c>
      <c r="E1227">
        <v>511</v>
      </c>
      <c r="F1227">
        <v>509</v>
      </c>
      <c r="G1227">
        <v>501</v>
      </c>
      <c r="H1227">
        <v>501</v>
      </c>
      <c r="I1227">
        <v>2016</v>
      </c>
      <c r="J1227">
        <v>6</v>
      </c>
      <c r="K1227">
        <v>30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2017</v>
      </c>
      <c r="S1227">
        <v>11</v>
      </c>
      <c r="T1227">
        <v>29</v>
      </c>
      <c r="U1227" t="s">
        <v>1673</v>
      </c>
      <c r="V1227" t="s">
        <v>167</v>
      </c>
      <c r="W1227" t="s">
        <v>3953</v>
      </c>
      <c r="X1227" t="s">
        <v>3954</v>
      </c>
      <c r="Y1227">
        <v>131857</v>
      </c>
      <c r="Z1227" t="s">
        <v>512</v>
      </c>
      <c r="AA1227" t="s">
        <v>513</v>
      </c>
      <c r="AB1227">
        <v>40000000</v>
      </c>
      <c r="AC1227">
        <v>13</v>
      </c>
      <c r="AD1227" t="s">
        <v>249</v>
      </c>
      <c r="AE1227" t="s">
        <v>249</v>
      </c>
      <c r="AF1227">
        <v>13</v>
      </c>
      <c r="AG1227">
        <v>11</v>
      </c>
      <c r="AH1227">
        <v>54</v>
      </c>
      <c r="AI1227" t="s">
        <v>176</v>
      </c>
      <c r="AJ1227" t="s">
        <v>1624</v>
      </c>
      <c r="AK1227" t="s">
        <v>1624</v>
      </c>
      <c r="AL1227" t="s">
        <v>178</v>
      </c>
      <c r="AM1227">
        <v>3</v>
      </c>
      <c r="AN1227">
        <v>30</v>
      </c>
      <c r="AO1227" t="s">
        <v>293</v>
      </c>
      <c r="AP1227" t="s">
        <v>294</v>
      </c>
      <c r="AQ1227">
        <v>20180527</v>
      </c>
      <c r="AR1227">
        <v>104411</v>
      </c>
      <c r="AS1227" t="s">
        <v>181</v>
      </c>
      <c r="AT1227">
        <v>59.093747700000002</v>
      </c>
      <c r="AU1227" t="s">
        <v>181</v>
      </c>
      <c r="AV1227"/>
      <c r="AW1227"/>
      <c r="AX1227"/>
      <c r="AY1227"/>
      <c r="AZ1227"/>
      <c r="BA1227"/>
      <c r="BB1227"/>
      <c r="BC1227" s="19" t="str">
        <f t="shared" si="40"/>
        <v>LLAMA</v>
      </c>
      <c r="BD1227" s="20" t="str">
        <f t="shared" si="39"/>
        <v>LLAMA DM A</v>
      </c>
      <c r="BE1227" s="12" t="e">
        <v>#N/A</v>
      </c>
    </row>
    <row r="1228" spans="3:57">
      <c r="C1228">
        <v>5366</v>
      </c>
      <c r="D1228" t="s">
        <v>167</v>
      </c>
      <c r="E1228">
        <v>512</v>
      </c>
      <c r="F1228">
        <v>519</v>
      </c>
      <c r="G1228">
        <v>503</v>
      </c>
      <c r="H1228">
        <v>511</v>
      </c>
      <c r="I1228">
        <v>2016</v>
      </c>
      <c r="J1228">
        <v>12</v>
      </c>
      <c r="K1228">
        <v>26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 t="s">
        <v>3955</v>
      </c>
      <c r="V1228" t="s">
        <v>167</v>
      </c>
      <c r="W1228" t="s">
        <v>3956</v>
      </c>
      <c r="X1228" t="s">
        <v>3957</v>
      </c>
      <c r="Y1228">
        <v>131622</v>
      </c>
      <c r="Z1228" t="s">
        <v>777</v>
      </c>
      <c r="AA1228" t="s">
        <v>3958</v>
      </c>
      <c r="AB1228">
        <v>40000000</v>
      </c>
      <c r="AC1228">
        <v>13</v>
      </c>
      <c r="AD1228" t="s">
        <v>249</v>
      </c>
      <c r="AE1228" t="s">
        <v>249</v>
      </c>
      <c r="AF1228">
        <v>13</v>
      </c>
      <c r="AG1228">
        <v>11</v>
      </c>
      <c r="AH1228">
        <v>54</v>
      </c>
      <c r="AI1228" t="s">
        <v>176</v>
      </c>
      <c r="AJ1228" t="s">
        <v>1624</v>
      </c>
      <c r="AK1228" t="s">
        <v>1624</v>
      </c>
      <c r="AL1228" t="s">
        <v>178</v>
      </c>
      <c r="AM1228">
        <v>3</v>
      </c>
      <c r="AN1228">
        <v>66</v>
      </c>
      <c r="AO1228" t="s">
        <v>193</v>
      </c>
      <c r="AP1228" t="s">
        <v>180</v>
      </c>
      <c r="AQ1228">
        <v>20210413</v>
      </c>
      <c r="AR1228">
        <v>34453</v>
      </c>
      <c r="AS1228" t="s">
        <v>181</v>
      </c>
      <c r="AT1228">
        <v>57.942884999999997</v>
      </c>
      <c r="AU1228" t="s">
        <v>181</v>
      </c>
      <c r="AV1228"/>
      <c r="AW1228"/>
      <c r="AX1228"/>
      <c r="AY1228"/>
      <c r="AZ1228"/>
      <c r="BA1228"/>
      <c r="BB1228"/>
      <c r="BC1228" s="19" t="str">
        <f t="shared" si="40"/>
        <v>LLAMA</v>
      </c>
      <c r="BD1228" s="20" t="str">
        <f t="shared" si="39"/>
        <v>LLAMA CITY GDE</v>
      </c>
      <c r="BE1228" s="12" t="e">
        <v>#N/A</v>
      </c>
    </row>
    <row r="1229" spans="3:57">
      <c r="C1229">
        <v>5367</v>
      </c>
      <c r="D1229" t="s">
        <v>167</v>
      </c>
      <c r="E1229">
        <v>511</v>
      </c>
      <c r="F1229">
        <v>509</v>
      </c>
      <c r="G1229">
        <v>501</v>
      </c>
      <c r="H1229">
        <v>501</v>
      </c>
      <c r="I1229">
        <v>2016</v>
      </c>
      <c r="J1229">
        <v>6</v>
      </c>
      <c r="K1229">
        <v>30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 t="s">
        <v>1270</v>
      </c>
      <c r="V1229" t="s">
        <v>214</v>
      </c>
      <c r="W1229" t="s">
        <v>2520</v>
      </c>
      <c r="X1229" t="s">
        <v>2521</v>
      </c>
      <c r="Y1229">
        <v>990010</v>
      </c>
      <c r="Z1229" t="s">
        <v>1155</v>
      </c>
      <c r="AA1229" t="s">
        <v>1156</v>
      </c>
      <c r="AB1229">
        <v>40000000</v>
      </c>
      <c r="AC1229">
        <v>13</v>
      </c>
      <c r="AD1229" t="s">
        <v>249</v>
      </c>
      <c r="AE1229" t="s">
        <v>174</v>
      </c>
      <c r="AF1229">
        <v>99</v>
      </c>
      <c r="AG1229">
        <v>11</v>
      </c>
      <c r="AH1229">
        <v>54</v>
      </c>
      <c r="AI1229" t="s">
        <v>176</v>
      </c>
      <c r="AJ1229" t="s">
        <v>1624</v>
      </c>
      <c r="AK1229" t="s">
        <v>1624</v>
      </c>
      <c r="AL1229" t="s">
        <v>178</v>
      </c>
      <c r="AM1229">
        <v>3</v>
      </c>
      <c r="AN1229">
        <v>8</v>
      </c>
      <c r="AO1229" t="s">
        <v>293</v>
      </c>
      <c r="AP1229" t="s">
        <v>3139</v>
      </c>
      <c r="AQ1229">
        <v>20191028</v>
      </c>
      <c r="AR1229">
        <v>150927</v>
      </c>
      <c r="AS1229" t="s">
        <v>181</v>
      </c>
      <c r="AT1229">
        <v>58.449041540000003</v>
      </c>
      <c r="AU1229" t="s">
        <v>181</v>
      </c>
      <c r="AV1229"/>
      <c r="AW1229"/>
      <c r="AX1229"/>
      <c r="AY1229"/>
      <c r="AZ1229"/>
      <c r="BA1229"/>
      <c r="BB1229"/>
      <c r="BC1229" s="19" t="str">
        <f t="shared" si="40"/>
        <v>LLAMA</v>
      </c>
      <c r="BD1229" s="20" t="str">
        <f t="shared" si="39"/>
        <v>LLAMA DM A</v>
      </c>
      <c r="BE1229" s="12" t="e">
        <v>#N/A</v>
      </c>
    </row>
    <row r="1230" spans="3:57">
      <c r="C1230">
        <v>5369</v>
      </c>
      <c r="D1230" t="s">
        <v>288</v>
      </c>
      <c r="E1230">
        <v>511</v>
      </c>
      <c r="F1230">
        <v>509</v>
      </c>
      <c r="G1230">
        <v>501</v>
      </c>
      <c r="H1230">
        <v>501</v>
      </c>
      <c r="I1230">
        <v>2016</v>
      </c>
      <c r="J1230">
        <v>5</v>
      </c>
      <c r="K1230">
        <v>31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2018</v>
      </c>
      <c r="S1230">
        <v>1</v>
      </c>
      <c r="T1230">
        <v>10</v>
      </c>
      <c r="U1230" t="s">
        <v>2273</v>
      </c>
      <c r="V1230" t="s">
        <v>214</v>
      </c>
      <c r="W1230" t="s">
        <v>3959</v>
      </c>
      <c r="X1230" t="s">
        <v>3960</v>
      </c>
      <c r="Y1230">
        <v>132553</v>
      </c>
      <c r="Z1230" t="s">
        <v>442</v>
      </c>
      <c r="AA1230" t="s">
        <v>3468</v>
      </c>
      <c r="AB1230">
        <v>40000000</v>
      </c>
      <c r="AC1230">
        <v>13</v>
      </c>
      <c r="AD1230" t="s">
        <v>249</v>
      </c>
      <c r="AE1230" t="s">
        <v>249</v>
      </c>
      <c r="AF1230">
        <v>13</v>
      </c>
      <c r="AG1230">
        <v>11</v>
      </c>
      <c r="AH1230">
        <v>54</v>
      </c>
      <c r="AI1230" t="s">
        <v>176</v>
      </c>
      <c r="AJ1230" t="s">
        <v>1624</v>
      </c>
      <c r="AK1230" t="s">
        <v>1624</v>
      </c>
      <c r="AL1230" t="s">
        <v>178</v>
      </c>
      <c r="AM1230">
        <v>2</v>
      </c>
      <c r="AN1230">
        <v>29</v>
      </c>
      <c r="AO1230" t="s">
        <v>293</v>
      </c>
      <c r="AP1230" t="s">
        <v>294</v>
      </c>
      <c r="AQ1230">
        <v>20180527</v>
      </c>
      <c r="AR1230">
        <v>104411</v>
      </c>
      <c r="AS1230" t="s">
        <v>181</v>
      </c>
      <c r="AT1230">
        <v>58.50958</v>
      </c>
      <c r="AU1230" t="s">
        <v>181</v>
      </c>
      <c r="AV1230"/>
      <c r="AW1230"/>
      <c r="AX1230"/>
      <c r="AY1230"/>
      <c r="AZ1230"/>
      <c r="BA1230"/>
      <c r="BB1230"/>
      <c r="BC1230" s="19" t="str">
        <f t="shared" si="40"/>
        <v/>
      </c>
      <c r="BD1230" s="20" t="str">
        <f t="shared" si="39"/>
        <v xml:space="preserve"> DM A</v>
      </c>
      <c r="BE1230" s="12" t="e">
        <v>#N/A</v>
      </c>
    </row>
    <row r="1231" spans="3:57">
      <c r="C1231">
        <v>5370</v>
      </c>
      <c r="D1231" t="s">
        <v>167</v>
      </c>
      <c r="E1231">
        <v>511</v>
      </c>
      <c r="F1231">
        <v>529</v>
      </c>
      <c r="G1231">
        <v>501</v>
      </c>
      <c r="H1231">
        <v>501</v>
      </c>
      <c r="I1231">
        <v>2016</v>
      </c>
      <c r="J1231">
        <v>9</v>
      </c>
      <c r="K1231">
        <v>29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 t="s">
        <v>3961</v>
      </c>
      <c r="V1231" t="s">
        <v>167</v>
      </c>
      <c r="W1231" t="s">
        <v>3962</v>
      </c>
      <c r="X1231" t="s">
        <v>3963</v>
      </c>
      <c r="Y1231">
        <v>131914</v>
      </c>
      <c r="Z1231" t="s">
        <v>2672</v>
      </c>
      <c r="AA1231" t="s">
        <v>3964</v>
      </c>
      <c r="AB1231">
        <v>88888888</v>
      </c>
      <c r="AC1231">
        <v>13</v>
      </c>
      <c r="AD1231" t="s">
        <v>249</v>
      </c>
      <c r="AE1231" t="s">
        <v>249</v>
      </c>
      <c r="AF1231">
        <v>13</v>
      </c>
      <c r="AG1231">
        <v>11</v>
      </c>
      <c r="AH1231">
        <v>54</v>
      </c>
      <c r="AI1231" t="s">
        <v>176</v>
      </c>
      <c r="AJ1231" t="s">
        <v>1624</v>
      </c>
      <c r="AK1231" t="s">
        <v>1624</v>
      </c>
      <c r="AL1231" t="s">
        <v>178</v>
      </c>
      <c r="AM1231">
        <v>3</v>
      </c>
      <c r="AN1231">
        <v>143</v>
      </c>
      <c r="AO1231" t="s">
        <v>219</v>
      </c>
      <c r="AP1231" t="s">
        <v>180</v>
      </c>
      <c r="AQ1231">
        <v>20201223</v>
      </c>
      <c r="AR1231">
        <v>34131</v>
      </c>
      <c r="AS1231" t="s">
        <v>181</v>
      </c>
      <c r="AT1231">
        <v>58.586722999999999</v>
      </c>
      <c r="AU1231" t="s">
        <v>181</v>
      </c>
      <c r="AV1231"/>
      <c r="AW1231"/>
      <c r="AX1231"/>
      <c r="AY1231"/>
      <c r="AZ1231"/>
      <c r="BA1231"/>
      <c r="BB1231"/>
      <c r="BC1231" s="19" t="str">
        <f t="shared" si="40"/>
        <v>LLAMA</v>
      </c>
      <c r="BD1231" s="20" t="e">
        <f t="shared" si="39"/>
        <v>#N/A</v>
      </c>
      <c r="BE1231" s="12" t="e">
        <v>#N/A</v>
      </c>
    </row>
    <row r="1232" spans="3:57">
      <c r="C1232">
        <v>5371</v>
      </c>
      <c r="D1232" t="s">
        <v>167</v>
      </c>
      <c r="E1232">
        <v>512</v>
      </c>
      <c r="F1232">
        <v>539</v>
      </c>
      <c r="G1232">
        <v>503</v>
      </c>
      <c r="H1232">
        <v>511</v>
      </c>
      <c r="I1232">
        <v>2016</v>
      </c>
      <c r="J1232">
        <v>11</v>
      </c>
      <c r="K1232">
        <v>19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 t="s">
        <v>3965</v>
      </c>
      <c r="V1232" t="s">
        <v>214</v>
      </c>
      <c r="W1232" t="s">
        <v>3966</v>
      </c>
      <c r="X1232" t="s">
        <v>3967</v>
      </c>
      <c r="Y1232">
        <v>131949</v>
      </c>
      <c r="Z1232" t="s">
        <v>385</v>
      </c>
      <c r="AA1232" t="s">
        <v>386</v>
      </c>
      <c r="AB1232">
        <v>40000000</v>
      </c>
      <c r="AC1232">
        <v>13</v>
      </c>
      <c r="AD1232" t="s">
        <v>249</v>
      </c>
      <c r="AE1232" t="s">
        <v>249</v>
      </c>
      <c r="AF1232">
        <v>13</v>
      </c>
      <c r="AG1232">
        <v>11</v>
      </c>
      <c r="AH1232">
        <v>54</v>
      </c>
      <c r="AI1232" t="s">
        <v>176</v>
      </c>
      <c r="AJ1232" t="s">
        <v>1624</v>
      </c>
      <c r="AK1232" t="s">
        <v>1624</v>
      </c>
      <c r="AL1232" t="s">
        <v>177</v>
      </c>
      <c r="AM1232">
        <v>3</v>
      </c>
      <c r="AN1232">
        <v>143</v>
      </c>
      <c r="AO1232" t="s">
        <v>219</v>
      </c>
      <c r="AP1232" t="s">
        <v>180</v>
      </c>
      <c r="AQ1232">
        <v>20201223</v>
      </c>
      <c r="AR1232">
        <v>34134</v>
      </c>
      <c r="AS1232" t="s">
        <v>181</v>
      </c>
      <c r="AT1232">
        <v>58.732923999999997</v>
      </c>
      <c r="AU1232" t="s">
        <v>181</v>
      </c>
      <c r="AV1232"/>
      <c r="AW1232"/>
      <c r="AX1232"/>
      <c r="AY1232"/>
      <c r="AZ1232"/>
      <c r="BA1232"/>
      <c r="BB1232"/>
      <c r="BC1232" s="19" t="str">
        <f t="shared" si="40"/>
        <v>LLAMA</v>
      </c>
      <c r="BD1232" s="20" t="e">
        <f t="shared" si="39"/>
        <v>#N/A</v>
      </c>
      <c r="BE1232" s="12" t="e">
        <v>#N/A</v>
      </c>
    </row>
    <row r="1233" spans="3:57">
      <c r="C1233">
        <v>5372</v>
      </c>
      <c r="D1233" t="s">
        <v>288</v>
      </c>
      <c r="E1233">
        <v>517</v>
      </c>
      <c r="F1233">
        <v>564</v>
      </c>
      <c r="G1233">
        <v>511</v>
      </c>
      <c r="H1233">
        <v>504</v>
      </c>
      <c r="I1233">
        <v>2016</v>
      </c>
      <c r="J1233">
        <v>11</v>
      </c>
      <c r="K1233">
        <v>10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2018</v>
      </c>
      <c r="S1233">
        <v>11</v>
      </c>
      <c r="T1233">
        <v>29</v>
      </c>
      <c r="U1233" t="s">
        <v>3968</v>
      </c>
      <c r="V1233" t="s">
        <v>167</v>
      </c>
      <c r="W1233" t="s">
        <v>3969</v>
      </c>
      <c r="X1233" t="s">
        <v>3970</v>
      </c>
      <c r="Y1233">
        <v>131390</v>
      </c>
      <c r="Z1233" t="s">
        <v>1660</v>
      </c>
      <c r="AA1233" t="s">
        <v>748</v>
      </c>
      <c r="AB1233">
        <v>88888888</v>
      </c>
      <c r="AC1233">
        <v>13</v>
      </c>
      <c r="AD1233" t="s">
        <v>249</v>
      </c>
      <c r="AE1233" t="s">
        <v>249</v>
      </c>
      <c r="AF1233">
        <v>13</v>
      </c>
      <c r="AG1233">
        <v>11</v>
      </c>
      <c r="AH1233">
        <v>54</v>
      </c>
      <c r="AI1233" t="s">
        <v>176</v>
      </c>
      <c r="AJ1233" t="s">
        <v>1624</v>
      </c>
      <c r="AK1233" t="s">
        <v>1624</v>
      </c>
      <c r="AL1233" t="s">
        <v>178</v>
      </c>
      <c r="AM1233">
        <v>3</v>
      </c>
      <c r="AN1233">
        <v>28</v>
      </c>
      <c r="AO1233" t="s">
        <v>855</v>
      </c>
      <c r="AP1233" t="s">
        <v>3139</v>
      </c>
      <c r="AQ1233">
        <v>20190102</v>
      </c>
      <c r="AR1233">
        <v>104816</v>
      </c>
      <c r="AS1233" t="s">
        <v>181</v>
      </c>
      <c r="AT1233">
        <v>58.776572000000002</v>
      </c>
      <c r="AU1233" t="s">
        <v>181</v>
      </c>
      <c r="AV1233"/>
      <c r="AW1233"/>
      <c r="AX1233"/>
      <c r="AY1233"/>
      <c r="AZ1233"/>
      <c r="BA1233"/>
      <c r="BB1233"/>
      <c r="BC1233" s="19" t="str">
        <f t="shared" si="40"/>
        <v>LLAMA</v>
      </c>
      <c r="BD1233" s="20" t="str">
        <f t="shared" si="39"/>
        <v>LLAMA DM B</v>
      </c>
      <c r="BE1233" s="12" t="e">
        <v>#N/A</v>
      </c>
    </row>
    <row r="1234" spans="3:57">
      <c r="C1234">
        <v>5373</v>
      </c>
      <c r="D1234" t="s">
        <v>288</v>
      </c>
      <c r="E1234">
        <v>512</v>
      </c>
      <c r="F1234">
        <v>519</v>
      </c>
      <c r="G1234">
        <v>503</v>
      </c>
      <c r="H1234">
        <v>511</v>
      </c>
      <c r="I1234">
        <v>2016</v>
      </c>
      <c r="J1234">
        <v>8</v>
      </c>
      <c r="K1234">
        <v>31</v>
      </c>
      <c r="L1234">
        <v>2018</v>
      </c>
      <c r="M1234">
        <v>4</v>
      </c>
      <c r="N1234">
        <v>25</v>
      </c>
      <c r="O1234">
        <v>2018</v>
      </c>
      <c r="P1234">
        <v>6</v>
      </c>
      <c r="Q1234">
        <v>29</v>
      </c>
      <c r="R1234">
        <v>2021</v>
      </c>
      <c r="S1234">
        <v>8</v>
      </c>
      <c r="T1234">
        <v>23</v>
      </c>
      <c r="U1234" t="s">
        <v>3971</v>
      </c>
      <c r="V1234" t="s">
        <v>214</v>
      </c>
      <c r="W1234" t="s">
        <v>3972</v>
      </c>
      <c r="X1234" t="s">
        <v>3973</v>
      </c>
      <c r="Y1234">
        <v>131949</v>
      </c>
      <c r="Z1234" t="s">
        <v>385</v>
      </c>
      <c r="AA1234" t="s">
        <v>386</v>
      </c>
      <c r="AB1234">
        <v>40000000</v>
      </c>
      <c r="AC1234">
        <v>13</v>
      </c>
      <c r="AD1234" t="s">
        <v>249</v>
      </c>
      <c r="AE1234" t="s">
        <v>249</v>
      </c>
      <c r="AF1234">
        <v>13</v>
      </c>
      <c r="AG1234">
        <v>11</v>
      </c>
      <c r="AH1234">
        <v>54</v>
      </c>
      <c r="AI1234" t="s">
        <v>176</v>
      </c>
      <c r="AJ1234" t="s">
        <v>1624</v>
      </c>
      <c r="AK1234" t="s">
        <v>1624</v>
      </c>
      <c r="AL1234" t="s">
        <v>177</v>
      </c>
      <c r="AM1234">
        <v>3</v>
      </c>
      <c r="AN1234">
        <v>66</v>
      </c>
      <c r="AO1234" t="s">
        <v>193</v>
      </c>
      <c r="AP1234" t="s">
        <v>3139</v>
      </c>
      <c r="AQ1234">
        <v>20210823</v>
      </c>
      <c r="AR1234">
        <v>104052</v>
      </c>
      <c r="AS1234" t="s">
        <v>181</v>
      </c>
      <c r="AT1234">
        <v>58.720631699999998</v>
      </c>
      <c r="AU1234" t="s">
        <v>181</v>
      </c>
      <c r="AV1234"/>
      <c r="AW1234"/>
      <c r="AX1234"/>
      <c r="AY1234"/>
      <c r="AZ1234"/>
      <c r="BA1234"/>
      <c r="BB1234"/>
      <c r="BC1234" s="19" t="str">
        <f t="shared" si="40"/>
        <v>LLAMA</v>
      </c>
      <c r="BD1234" s="20" t="str">
        <f t="shared" si="39"/>
        <v>LLAMA CITY GDE</v>
      </c>
      <c r="BE1234" s="12" t="e">
        <v>#N/A</v>
      </c>
    </row>
    <row r="1235" spans="3:57">
      <c r="C1235">
        <v>5374</v>
      </c>
      <c r="D1235" t="s">
        <v>167</v>
      </c>
      <c r="E1235">
        <v>511</v>
      </c>
      <c r="F1235">
        <v>529</v>
      </c>
      <c r="G1235">
        <v>501</v>
      </c>
      <c r="H1235">
        <v>501</v>
      </c>
      <c r="I1235">
        <v>2016</v>
      </c>
      <c r="J1235">
        <v>9</v>
      </c>
      <c r="K1235">
        <v>30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 t="s">
        <v>3974</v>
      </c>
      <c r="V1235" t="s">
        <v>214</v>
      </c>
      <c r="W1235" t="s">
        <v>3975</v>
      </c>
      <c r="X1235" t="s">
        <v>3976</v>
      </c>
      <c r="Y1235">
        <v>132605</v>
      </c>
      <c r="Z1235" t="s">
        <v>3977</v>
      </c>
      <c r="AA1235" t="s">
        <v>3978</v>
      </c>
      <c r="AB1235">
        <v>40000000</v>
      </c>
      <c r="AC1235">
        <v>13</v>
      </c>
      <c r="AD1235" t="s">
        <v>249</v>
      </c>
      <c r="AE1235" t="s">
        <v>249</v>
      </c>
      <c r="AF1235">
        <v>13</v>
      </c>
      <c r="AG1235">
        <v>11</v>
      </c>
      <c r="AH1235">
        <v>54</v>
      </c>
      <c r="AI1235" t="s">
        <v>176</v>
      </c>
      <c r="AJ1235" t="s">
        <v>1624</v>
      </c>
      <c r="AK1235" t="s">
        <v>1624</v>
      </c>
      <c r="AL1235" t="s">
        <v>178</v>
      </c>
      <c r="AM1235">
        <v>3</v>
      </c>
      <c r="AN1235">
        <v>142</v>
      </c>
      <c r="AO1235" t="s">
        <v>219</v>
      </c>
      <c r="AP1235" t="s">
        <v>180</v>
      </c>
      <c r="AQ1235">
        <v>20211016</v>
      </c>
      <c r="AR1235">
        <v>33102</v>
      </c>
      <c r="AS1235" t="s">
        <v>181</v>
      </c>
      <c r="AT1235">
        <v>58.672230800000001</v>
      </c>
      <c r="AU1235" t="s">
        <v>181</v>
      </c>
      <c r="AV1235"/>
      <c r="AW1235"/>
      <c r="AX1235"/>
      <c r="AY1235"/>
      <c r="AZ1235"/>
      <c r="BA1235"/>
      <c r="BB1235"/>
      <c r="BC1235" s="19" t="str">
        <f t="shared" si="40"/>
        <v>LLAMA</v>
      </c>
      <c r="BD1235" s="20" t="e">
        <f t="shared" si="39"/>
        <v>#N/A</v>
      </c>
      <c r="BE1235" s="12" t="e">
        <v>#N/A</v>
      </c>
    </row>
    <row r="1236" spans="3:57">
      <c r="C1236">
        <v>5375</v>
      </c>
      <c r="D1236" t="s">
        <v>288</v>
      </c>
      <c r="E1236">
        <v>512</v>
      </c>
      <c r="F1236">
        <v>539</v>
      </c>
      <c r="G1236">
        <v>503</v>
      </c>
      <c r="H1236">
        <v>511</v>
      </c>
      <c r="I1236">
        <v>2016</v>
      </c>
      <c r="J1236">
        <v>11</v>
      </c>
      <c r="K1236">
        <v>17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2021</v>
      </c>
      <c r="S1236">
        <v>11</v>
      </c>
      <c r="T1236">
        <v>23</v>
      </c>
      <c r="U1236" t="s">
        <v>2381</v>
      </c>
      <c r="V1236" t="s">
        <v>167</v>
      </c>
      <c r="W1236" t="s">
        <v>3732</v>
      </c>
      <c r="X1236" t="s">
        <v>2732</v>
      </c>
      <c r="Y1236">
        <v>131074</v>
      </c>
      <c r="Z1236" t="s">
        <v>464</v>
      </c>
      <c r="AA1236" t="s">
        <v>721</v>
      </c>
      <c r="AB1236">
        <v>40000000</v>
      </c>
      <c r="AC1236">
        <v>13</v>
      </c>
      <c r="AD1236" t="s">
        <v>249</v>
      </c>
      <c r="AE1236" t="s">
        <v>249</v>
      </c>
      <c r="AF1236">
        <v>13</v>
      </c>
      <c r="AG1236">
        <v>11</v>
      </c>
      <c r="AH1236">
        <v>54</v>
      </c>
      <c r="AI1236" t="s">
        <v>176</v>
      </c>
      <c r="AJ1236" t="s">
        <v>1624</v>
      </c>
      <c r="AK1236" t="s">
        <v>1624</v>
      </c>
      <c r="AL1236" t="s">
        <v>178</v>
      </c>
      <c r="AM1236">
        <v>3</v>
      </c>
      <c r="AN1236">
        <v>143</v>
      </c>
      <c r="AO1236" t="s">
        <v>219</v>
      </c>
      <c r="AP1236" t="s">
        <v>3139</v>
      </c>
      <c r="AQ1236">
        <v>20211124</v>
      </c>
      <c r="AR1236">
        <v>164536</v>
      </c>
      <c r="AS1236" t="s">
        <v>181</v>
      </c>
      <c r="AT1236">
        <v>58.523003000000003</v>
      </c>
      <c r="AU1236" t="s">
        <v>181</v>
      </c>
      <c r="AV1236"/>
      <c r="AW1236"/>
      <c r="AX1236"/>
      <c r="AY1236"/>
      <c r="AZ1236"/>
      <c r="BA1236"/>
      <c r="BB1236"/>
      <c r="BC1236" s="19" t="str">
        <f t="shared" si="40"/>
        <v>LLAMA</v>
      </c>
      <c r="BD1236" s="20" t="e">
        <f t="shared" si="39"/>
        <v>#N/A</v>
      </c>
      <c r="BE1236" s="12" t="e">
        <v>#N/A</v>
      </c>
    </row>
    <row r="1237" spans="3:57">
      <c r="C1237">
        <v>5376</v>
      </c>
      <c r="D1237" t="s">
        <v>167</v>
      </c>
      <c r="E1237">
        <v>512</v>
      </c>
      <c r="F1237">
        <v>539</v>
      </c>
      <c r="G1237">
        <v>503</v>
      </c>
      <c r="H1237">
        <v>511</v>
      </c>
      <c r="I1237">
        <v>2016</v>
      </c>
      <c r="J1237">
        <v>10</v>
      </c>
      <c r="K1237">
        <v>31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 t="s">
        <v>3979</v>
      </c>
      <c r="V1237" t="s">
        <v>167</v>
      </c>
      <c r="W1237" t="s">
        <v>3980</v>
      </c>
      <c r="X1237" t="s">
        <v>3981</v>
      </c>
      <c r="Y1237">
        <v>131949</v>
      </c>
      <c r="Z1237" t="s">
        <v>385</v>
      </c>
      <c r="AA1237" t="s">
        <v>386</v>
      </c>
      <c r="AB1237">
        <v>40000000</v>
      </c>
      <c r="AC1237">
        <v>13</v>
      </c>
      <c r="AD1237" t="s">
        <v>249</v>
      </c>
      <c r="AE1237" t="s">
        <v>249</v>
      </c>
      <c r="AF1237">
        <v>13</v>
      </c>
      <c r="AG1237">
        <v>11</v>
      </c>
      <c r="AH1237">
        <v>54</v>
      </c>
      <c r="AI1237" t="s">
        <v>176</v>
      </c>
      <c r="AJ1237" t="s">
        <v>1624</v>
      </c>
      <c r="AK1237" t="s">
        <v>1624</v>
      </c>
      <c r="AL1237" t="s">
        <v>178</v>
      </c>
      <c r="AM1237">
        <v>3</v>
      </c>
      <c r="AN1237">
        <v>141</v>
      </c>
      <c r="AO1237" t="s">
        <v>219</v>
      </c>
      <c r="AP1237" t="s">
        <v>180</v>
      </c>
      <c r="AQ1237">
        <v>20201231</v>
      </c>
      <c r="AR1237">
        <v>34726</v>
      </c>
      <c r="AS1237" t="s">
        <v>181</v>
      </c>
      <c r="AT1237">
        <v>58.703221999999997</v>
      </c>
      <c r="AU1237" t="s">
        <v>181</v>
      </c>
      <c r="AV1237"/>
      <c r="AW1237"/>
      <c r="AX1237"/>
      <c r="AY1237"/>
      <c r="AZ1237"/>
      <c r="BA1237"/>
      <c r="BB1237"/>
      <c r="BC1237" s="19" t="str">
        <f t="shared" si="40"/>
        <v>LLAMA</v>
      </c>
      <c r="BD1237" s="20" t="e">
        <f t="shared" si="39"/>
        <v>#N/A</v>
      </c>
      <c r="BE1237" s="12" t="e">
        <v>#N/A</v>
      </c>
    </row>
    <row r="1238" spans="3:57">
      <c r="C1238">
        <v>5377</v>
      </c>
      <c r="D1238" t="s">
        <v>167</v>
      </c>
      <c r="E1238">
        <v>516</v>
      </c>
      <c r="F1238">
        <v>561</v>
      </c>
      <c r="G1238">
        <v>509</v>
      </c>
      <c r="H1238">
        <v>551</v>
      </c>
      <c r="I1238">
        <v>2017</v>
      </c>
      <c r="J1238">
        <v>6</v>
      </c>
      <c r="K1238">
        <v>30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 t="s">
        <v>2581</v>
      </c>
      <c r="V1238" t="s">
        <v>214</v>
      </c>
      <c r="W1238" t="s">
        <v>3982</v>
      </c>
      <c r="X1238" t="s">
        <v>1302</v>
      </c>
      <c r="Y1238">
        <v>132036</v>
      </c>
      <c r="Z1238" t="s">
        <v>3540</v>
      </c>
      <c r="AA1238" t="s">
        <v>3541</v>
      </c>
      <c r="AB1238">
        <v>40000000</v>
      </c>
      <c r="AC1238">
        <v>13</v>
      </c>
      <c r="AD1238" t="s">
        <v>249</v>
      </c>
      <c r="AE1238" t="s">
        <v>249</v>
      </c>
      <c r="AF1238">
        <v>13</v>
      </c>
      <c r="AG1238">
        <v>11</v>
      </c>
      <c r="AH1238">
        <v>54</v>
      </c>
      <c r="AI1238" t="s">
        <v>273</v>
      </c>
      <c r="AJ1238" t="s">
        <v>1624</v>
      </c>
      <c r="AK1238" t="s">
        <v>1624</v>
      </c>
      <c r="AL1238" t="s">
        <v>178</v>
      </c>
      <c r="AM1238">
        <v>3</v>
      </c>
      <c r="AN1238">
        <v>131</v>
      </c>
      <c r="AO1238" t="s">
        <v>179</v>
      </c>
      <c r="AP1238" t="s">
        <v>180</v>
      </c>
      <c r="AQ1238">
        <v>20201231</v>
      </c>
      <c r="AR1238">
        <v>34727</v>
      </c>
      <c r="AS1238" t="s">
        <v>181</v>
      </c>
      <c r="AT1238">
        <v>59.077967000000001</v>
      </c>
      <c r="AU1238" t="s">
        <v>181</v>
      </c>
      <c r="AV1238"/>
      <c r="AW1238"/>
      <c r="AX1238"/>
      <c r="AY1238"/>
      <c r="AZ1238"/>
      <c r="BA1238"/>
      <c r="BB1238"/>
      <c r="BC1238" s="19" t="str">
        <f t="shared" si="40"/>
        <v>LLAMA</v>
      </c>
      <c r="BD1238" s="20" t="e">
        <f t="shared" si="39"/>
        <v>#N/A</v>
      </c>
      <c r="BE1238" s="12" t="e">
        <v>#N/A</v>
      </c>
    </row>
    <row r="1239" spans="3:57">
      <c r="C1239">
        <v>5378</v>
      </c>
      <c r="D1239" t="s">
        <v>288</v>
      </c>
      <c r="E1239">
        <v>511</v>
      </c>
      <c r="F1239">
        <v>529</v>
      </c>
      <c r="G1239">
        <v>501</v>
      </c>
      <c r="H1239">
        <v>501</v>
      </c>
      <c r="I1239">
        <v>2019</v>
      </c>
      <c r="J1239">
        <v>5</v>
      </c>
      <c r="K1239">
        <v>1</v>
      </c>
      <c r="L1239">
        <v>2017</v>
      </c>
      <c r="M1239">
        <v>9</v>
      </c>
      <c r="N1239">
        <v>15</v>
      </c>
      <c r="O1239">
        <v>2017</v>
      </c>
      <c r="P1239">
        <v>12</v>
      </c>
      <c r="Q1239">
        <v>31</v>
      </c>
      <c r="R1239">
        <v>2019</v>
      </c>
      <c r="S1239">
        <v>5</v>
      </c>
      <c r="T1239">
        <v>2</v>
      </c>
      <c r="U1239" t="s">
        <v>1594</v>
      </c>
      <c r="V1239" t="s">
        <v>214</v>
      </c>
      <c r="W1239" t="s">
        <v>3983</v>
      </c>
      <c r="X1239" t="s">
        <v>3984</v>
      </c>
      <c r="Y1239">
        <v>130686</v>
      </c>
      <c r="Z1239" t="s">
        <v>247</v>
      </c>
      <c r="AA1239" t="s">
        <v>248</v>
      </c>
      <c r="AB1239">
        <v>40000000</v>
      </c>
      <c r="AC1239">
        <v>13</v>
      </c>
      <c r="AD1239" t="s">
        <v>249</v>
      </c>
      <c r="AE1239" t="s">
        <v>249</v>
      </c>
      <c r="AF1239">
        <v>13</v>
      </c>
      <c r="AG1239">
        <v>11</v>
      </c>
      <c r="AH1239">
        <v>54</v>
      </c>
      <c r="AI1239" t="s">
        <v>176</v>
      </c>
      <c r="AJ1239" t="s">
        <v>1624</v>
      </c>
      <c r="AK1239" t="s">
        <v>1624</v>
      </c>
      <c r="AL1239" t="s">
        <v>178</v>
      </c>
      <c r="AM1239">
        <v>0</v>
      </c>
      <c r="AN1239">
        <v>10</v>
      </c>
      <c r="AO1239" t="s">
        <v>855</v>
      </c>
      <c r="AP1239" t="s">
        <v>3139</v>
      </c>
      <c r="AQ1239">
        <v>20190527</v>
      </c>
      <c r="AR1239">
        <v>102919</v>
      </c>
      <c r="AS1239" t="s">
        <v>181</v>
      </c>
      <c r="AT1239">
        <v>58.580362999999998</v>
      </c>
      <c r="AU1239" t="s">
        <v>181</v>
      </c>
      <c r="AV1239"/>
      <c r="AW1239"/>
      <c r="AX1239"/>
      <c r="AY1239"/>
      <c r="AZ1239"/>
      <c r="BA1239"/>
      <c r="BB1239"/>
      <c r="BC1239" s="19" t="str">
        <f t="shared" si="40"/>
        <v>TRA</v>
      </c>
      <c r="BD1239" s="20" t="str">
        <f t="shared" si="39"/>
        <v>TRA DM B</v>
      </c>
      <c r="BE1239" s="12" t="e">
        <v>#N/A</v>
      </c>
    </row>
    <row r="1240" spans="3:57">
      <c r="C1240">
        <v>5380</v>
      </c>
      <c r="D1240" t="s">
        <v>167</v>
      </c>
      <c r="E1240">
        <v>511</v>
      </c>
      <c r="F1240">
        <v>529</v>
      </c>
      <c r="G1240">
        <v>501</v>
      </c>
      <c r="H1240">
        <v>501</v>
      </c>
      <c r="I1240">
        <v>2016</v>
      </c>
      <c r="J1240">
        <v>12</v>
      </c>
      <c r="K1240">
        <v>21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 t="s">
        <v>3985</v>
      </c>
      <c r="V1240" t="s">
        <v>214</v>
      </c>
      <c r="W1240" t="s">
        <v>3986</v>
      </c>
      <c r="X1240" t="s">
        <v>3987</v>
      </c>
      <c r="Y1240">
        <v>130636</v>
      </c>
      <c r="Z1240" t="s">
        <v>206</v>
      </c>
      <c r="AA1240" t="s">
        <v>256</v>
      </c>
      <c r="AB1240">
        <v>40000000</v>
      </c>
      <c r="AC1240">
        <v>13</v>
      </c>
      <c r="AD1240" t="s">
        <v>249</v>
      </c>
      <c r="AE1240" t="s">
        <v>249</v>
      </c>
      <c r="AF1240">
        <v>13</v>
      </c>
      <c r="AG1240">
        <v>11</v>
      </c>
      <c r="AH1240">
        <v>54</v>
      </c>
      <c r="AI1240" t="s">
        <v>176</v>
      </c>
      <c r="AJ1240" t="s">
        <v>1624</v>
      </c>
      <c r="AK1240" t="s">
        <v>1624</v>
      </c>
      <c r="AL1240" t="s">
        <v>178</v>
      </c>
      <c r="AM1240">
        <v>3</v>
      </c>
      <c r="AN1240">
        <v>142</v>
      </c>
      <c r="AO1240" t="s">
        <v>219</v>
      </c>
      <c r="AP1240" t="s">
        <v>180</v>
      </c>
      <c r="AQ1240">
        <v>20201223</v>
      </c>
      <c r="AR1240">
        <v>34137</v>
      </c>
      <c r="AS1240" t="s">
        <v>181</v>
      </c>
      <c r="AT1240">
        <v>58.560274</v>
      </c>
      <c r="AU1240" t="s">
        <v>181</v>
      </c>
      <c r="AV1240"/>
      <c r="AW1240"/>
      <c r="AX1240"/>
      <c r="AY1240"/>
      <c r="AZ1240"/>
      <c r="BA1240"/>
      <c r="BB1240"/>
      <c r="BC1240" s="19" t="str">
        <f t="shared" si="40"/>
        <v>LLAMA</v>
      </c>
      <c r="BD1240" s="20" t="e">
        <f t="shared" si="39"/>
        <v>#N/A</v>
      </c>
      <c r="BE1240" s="12" t="e">
        <v>#N/A</v>
      </c>
    </row>
    <row r="1241" spans="3:57">
      <c r="C1241">
        <v>5381</v>
      </c>
      <c r="D1241" t="s">
        <v>288</v>
      </c>
      <c r="E1241">
        <v>512</v>
      </c>
      <c r="F1241">
        <v>539</v>
      </c>
      <c r="G1241">
        <v>503</v>
      </c>
      <c r="H1241">
        <v>511</v>
      </c>
      <c r="I1241">
        <v>2016</v>
      </c>
      <c r="J1241">
        <v>12</v>
      </c>
      <c r="K1241">
        <v>22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2018</v>
      </c>
      <c r="S1241">
        <v>6</v>
      </c>
      <c r="T1241">
        <v>18</v>
      </c>
      <c r="U1241" t="s">
        <v>3746</v>
      </c>
      <c r="V1241" t="s">
        <v>214</v>
      </c>
      <c r="W1241" t="s">
        <v>3988</v>
      </c>
      <c r="X1241" t="s">
        <v>3989</v>
      </c>
      <c r="Y1241">
        <v>132184</v>
      </c>
      <c r="Z1241" t="s">
        <v>1124</v>
      </c>
      <c r="AA1241" t="s">
        <v>1125</v>
      </c>
      <c r="AB1241">
        <v>40000000</v>
      </c>
      <c r="AC1241">
        <v>13</v>
      </c>
      <c r="AD1241" t="s">
        <v>249</v>
      </c>
      <c r="AE1241" t="s">
        <v>249</v>
      </c>
      <c r="AF1241">
        <v>13</v>
      </c>
      <c r="AG1241">
        <v>11</v>
      </c>
      <c r="AH1241">
        <v>54</v>
      </c>
      <c r="AI1241" t="s">
        <v>176</v>
      </c>
      <c r="AJ1241" t="s">
        <v>1624</v>
      </c>
      <c r="AK1241" t="s">
        <v>1624</v>
      </c>
      <c r="AL1241" t="s">
        <v>178</v>
      </c>
      <c r="AM1241">
        <v>3</v>
      </c>
      <c r="AN1241">
        <v>67</v>
      </c>
      <c r="AO1241" t="s">
        <v>855</v>
      </c>
      <c r="AP1241" t="s">
        <v>3139</v>
      </c>
      <c r="AQ1241">
        <v>20180618</v>
      </c>
      <c r="AR1241">
        <v>114207</v>
      </c>
      <c r="AS1241" t="s">
        <v>181</v>
      </c>
      <c r="AT1241">
        <v>58.290568</v>
      </c>
      <c r="AU1241" t="s">
        <v>181</v>
      </c>
      <c r="AV1241"/>
      <c r="AW1241"/>
      <c r="AX1241"/>
      <c r="AY1241"/>
      <c r="AZ1241"/>
      <c r="BA1241"/>
      <c r="BB1241"/>
      <c r="BC1241" s="19" t="str">
        <f t="shared" si="40"/>
        <v>LLAMA</v>
      </c>
      <c r="BD1241" s="20" t="str">
        <f t="shared" si="39"/>
        <v>LLAMA DM B</v>
      </c>
      <c r="BE1241" s="12" t="e">
        <v>#N/A</v>
      </c>
    </row>
    <row r="1242" spans="3:57">
      <c r="C1242">
        <v>5383</v>
      </c>
      <c r="D1242" t="s">
        <v>167</v>
      </c>
      <c r="E1242">
        <v>512</v>
      </c>
      <c r="F1242">
        <v>519</v>
      </c>
      <c r="G1242">
        <v>503</v>
      </c>
      <c r="H1242">
        <v>511</v>
      </c>
      <c r="I1242">
        <v>2016</v>
      </c>
      <c r="J1242">
        <v>12</v>
      </c>
      <c r="K1242">
        <v>29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 t="s">
        <v>175</v>
      </c>
      <c r="V1242" t="s">
        <v>214</v>
      </c>
      <c r="W1242" t="s">
        <v>3990</v>
      </c>
      <c r="X1242" t="s">
        <v>3991</v>
      </c>
      <c r="Y1242">
        <v>132636</v>
      </c>
      <c r="Z1242" t="s">
        <v>3056</v>
      </c>
      <c r="AA1242" t="s">
        <v>3057</v>
      </c>
      <c r="AB1242">
        <v>40000000</v>
      </c>
      <c r="AC1242">
        <v>13</v>
      </c>
      <c r="AD1242" t="s">
        <v>249</v>
      </c>
      <c r="AE1242" t="s">
        <v>249</v>
      </c>
      <c r="AF1242">
        <v>13</v>
      </c>
      <c r="AG1242">
        <v>11</v>
      </c>
      <c r="AH1242">
        <v>54</v>
      </c>
      <c r="AI1242" t="s">
        <v>176</v>
      </c>
      <c r="AJ1242" t="s">
        <v>1624</v>
      </c>
      <c r="AK1242" t="s">
        <v>1624</v>
      </c>
      <c r="AL1242" t="s">
        <v>177</v>
      </c>
      <c r="AM1242">
        <v>3</v>
      </c>
      <c r="AN1242">
        <v>131</v>
      </c>
      <c r="AO1242" t="s">
        <v>179</v>
      </c>
      <c r="AP1242" t="s">
        <v>180</v>
      </c>
      <c r="AQ1242">
        <v>20201231</v>
      </c>
      <c r="AR1242">
        <v>34734</v>
      </c>
      <c r="AS1242" t="s">
        <v>181</v>
      </c>
      <c r="AT1242">
        <v>56.979256999999997</v>
      </c>
      <c r="AU1242" t="s">
        <v>181</v>
      </c>
      <c r="AV1242"/>
      <c r="AW1242"/>
      <c r="AX1242"/>
      <c r="AY1242"/>
      <c r="AZ1242"/>
      <c r="BA1242"/>
      <c r="BB1242"/>
      <c r="BC1242" s="19" t="str">
        <f t="shared" si="40"/>
        <v>LLAMA</v>
      </c>
      <c r="BD1242" s="20" t="e">
        <f t="shared" si="39"/>
        <v>#N/A</v>
      </c>
      <c r="BE1242" s="12" t="e">
        <v>#N/A</v>
      </c>
    </row>
    <row r="1243" spans="3:57">
      <c r="C1243">
        <v>5386</v>
      </c>
      <c r="D1243" t="s">
        <v>167</v>
      </c>
      <c r="E1243">
        <v>511</v>
      </c>
      <c r="F1243">
        <v>509</v>
      </c>
      <c r="G1243">
        <v>501</v>
      </c>
      <c r="H1243">
        <v>501</v>
      </c>
      <c r="I1243">
        <v>2016</v>
      </c>
      <c r="J1243">
        <v>12</v>
      </c>
      <c r="K1243">
        <v>30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 t="s">
        <v>3567</v>
      </c>
      <c r="V1243" t="s">
        <v>214</v>
      </c>
      <c r="W1243" t="s">
        <v>3992</v>
      </c>
      <c r="X1243" t="s">
        <v>3993</v>
      </c>
      <c r="Y1243">
        <v>131237</v>
      </c>
      <c r="Z1243" t="s">
        <v>3823</v>
      </c>
      <c r="AA1243" t="s">
        <v>952</v>
      </c>
      <c r="AB1243">
        <v>40000000</v>
      </c>
      <c r="AC1243">
        <v>13</v>
      </c>
      <c r="AD1243" t="s">
        <v>249</v>
      </c>
      <c r="AE1243" t="s">
        <v>249</v>
      </c>
      <c r="AF1243">
        <v>13</v>
      </c>
      <c r="AG1243">
        <v>11</v>
      </c>
      <c r="AH1243">
        <v>54</v>
      </c>
      <c r="AI1243" t="s">
        <v>176</v>
      </c>
      <c r="AJ1243" t="s">
        <v>1624</v>
      </c>
      <c r="AK1243" t="s">
        <v>1624</v>
      </c>
      <c r="AL1243" t="s">
        <v>178</v>
      </c>
      <c r="AM1243">
        <v>3</v>
      </c>
      <c r="AN1243">
        <v>30</v>
      </c>
      <c r="AO1243" t="s">
        <v>293</v>
      </c>
      <c r="AP1243" t="s">
        <v>194</v>
      </c>
      <c r="AQ1243">
        <v>20200906</v>
      </c>
      <c r="AR1243">
        <v>95314</v>
      </c>
      <c r="AS1243" t="s">
        <v>181</v>
      </c>
      <c r="AT1243">
        <v>58.649574000000001</v>
      </c>
      <c r="AU1243" t="s">
        <v>181</v>
      </c>
      <c r="AV1243"/>
      <c r="AW1243"/>
      <c r="AX1243"/>
      <c r="AY1243"/>
      <c r="AZ1243"/>
      <c r="BA1243"/>
      <c r="BB1243"/>
      <c r="BC1243" s="19" t="str">
        <f t="shared" si="40"/>
        <v>LLAMA</v>
      </c>
      <c r="BD1243" s="20" t="str">
        <f t="shared" si="39"/>
        <v>LLAMA DM A</v>
      </c>
      <c r="BE1243" s="12" t="e">
        <v>#N/A</v>
      </c>
    </row>
    <row r="1244" spans="3:57">
      <c r="C1244">
        <v>5387</v>
      </c>
      <c r="D1244" t="s">
        <v>288</v>
      </c>
      <c r="E1244">
        <v>511</v>
      </c>
      <c r="F1244">
        <v>509</v>
      </c>
      <c r="G1244">
        <v>501</v>
      </c>
      <c r="H1244">
        <v>501</v>
      </c>
      <c r="I1244">
        <v>2017</v>
      </c>
      <c r="J1244">
        <v>1</v>
      </c>
      <c r="K1244">
        <v>30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2018</v>
      </c>
      <c r="S1244">
        <v>3</v>
      </c>
      <c r="T1244">
        <v>30</v>
      </c>
      <c r="U1244" t="s">
        <v>331</v>
      </c>
      <c r="V1244" t="s">
        <v>214</v>
      </c>
      <c r="W1244" t="s">
        <v>2499</v>
      </c>
      <c r="X1244" t="s">
        <v>3994</v>
      </c>
      <c r="Y1244">
        <v>990001</v>
      </c>
      <c r="Z1244" t="s">
        <v>174</v>
      </c>
      <c r="AA1244" t="s">
        <v>241</v>
      </c>
      <c r="AB1244">
        <v>40000000</v>
      </c>
      <c r="AC1244">
        <v>99</v>
      </c>
      <c r="AD1244" t="s">
        <v>174</v>
      </c>
      <c r="AE1244" t="s">
        <v>174</v>
      </c>
      <c r="AF1244">
        <v>99</v>
      </c>
      <c r="AG1244">
        <v>11</v>
      </c>
      <c r="AH1244">
        <v>54</v>
      </c>
      <c r="AI1244" t="s">
        <v>273</v>
      </c>
      <c r="AJ1244" t="s">
        <v>1624</v>
      </c>
      <c r="AK1244" t="s">
        <v>1624</v>
      </c>
      <c r="AL1244" t="s">
        <v>178</v>
      </c>
      <c r="AM1244">
        <v>2</v>
      </c>
      <c r="AN1244">
        <v>29</v>
      </c>
      <c r="AO1244" t="s">
        <v>293</v>
      </c>
      <c r="AP1244" t="s">
        <v>3139</v>
      </c>
      <c r="AQ1244">
        <v>20180618</v>
      </c>
      <c r="AR1244">
        <v>122619</v>
      </c>
      <c r="AS1244" t="s">
        <v>181</v>
      </c>
      <c r="AT1244">
        <v>58.497491799999999</v>
      </c>
      <c r="AU1244" t="s">
        <v>181</v>
      </c>
      <c r="AV1244"/>
      <c r="AW1244"/>
      <c r="AX1244"/>
      <c r="AY1244"/>
      <c r="AZ1244"/>
      <c r="BA1244"/>
      <c r="BB1244"/>
      <c r="BC1244" s="19" t="str">
        <f t="shared" si="40"/>
        <v/>
      </c>
      <c r="BD1244" s="20" t="str">
        <f t="shared" si="39"/>
        <v xml:space="preserve"> DM A</v>
      </c>
      <c r="BE1244" s="12" t="e">
        <v>#N/A</v>
      </c>
    </row>
    <row r="1245" spans="3:57">
      <c r="C1245">
        <v>5388</v>
      </c>
      <c r="D1245" t="s">
        <v>167</v>
      </c>
      <c r="E1245">
        <v>511</v>
      </c>
      <c r="F1245">
        <v>529</v>
      </c>
      <c r="G1245">
        <v>501</v>
      </c>
      <c r="H1245">
        <v>501</v>
      </c>
      <c r="I1245">
        <v>2016</v>
      </c>
      <c r="J1245">
        <v>12</v>
      </c>
      <c r="K1245">
        <v>22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 t="s">
        <v>677</v>
      </c>
      <c r="V1245" t="s">
        <v>214</v>
      </c>
      <c r="W1245" t="s">
        <v>3995</v>
      </c>
      <c r="X1245" t="s">
        <v>3996</v>
      </c>
      <c r="Y1245">
        <v>132483</v>
      </c>
      <c r="Z1245" t="s">
        <v>902</v>
      </c>
      <c r="AA1245" t="s">
        <v>807</v>
      </c>
      <c r="AB1245">
        <v>40000000</v>
      </c>
      <c r="AC1245">
        <v>13</v>
      </c>
      <c r="AD1245" t="s">
        <v>249</v>
      </c>
      <c r="AE1245" t="s">
        <v>249</v>
      </c>
      <c r="AF1245">
        <v>13</v>
      </c>
      <c r="AG1245">
        <v>11</v>
      </c>
      <c r="AH1245">
        <v>54</v>
      </c>
      <c r="AI1245" t="s">
        <v>176</v>
      </c>
      <c r="AJ1245" t="s">
        <v>1624</v>
      </c>
      <c r="AK1245" t="s">
        <v>1624</v>
      </c>
      <c r="AL1245" t="s">
        <v>178</v>
      </c>
      <c r="AM1245">
        <v>3</v>
      </c>
      <c r="AN1245">
        <v>141</v>
      </c>
      <c r="AO1245" t="s">
        <v>219</v>
      </c>
      <c r="AP1245" t="s">
        <v>180</v>
      </c>
      <c r="AQ1245">
        <v>20201231</v>
      </c>
      <c r="AR1245">
        <v>34734</v>
      </c>
      <c r="AS1245" t="s">
        <v>181</v>
      </c>
      <c r="AT1245">
        <v>58.624139</v>
      </c>
      <c r="AU1245" t="s">
        <v>181</v>
      </c>
      <c r="AV1245"/>
      <c r="AW1245"/>
      <c r="AX1245"/>
      <c r="AY1245"/>
      <c r="AZ1245"/>
      <c r="BA1245"/>
      <c r="BB1245"/>
      <c r="BC1245" s="19" t="str">
        <f t="shared" si="40"/>
        <v>LLAMA</v>
      </c>
      <c r="BD1245" s="20" t="e">
        <f t="shared" si="39"/>
        <v>#N/A</v>
      </c>
      <c r="BE1245" s="12" t="e">
        <v>#N/A</v>
      </c>
    </row>
    <row r="1246" spans="3:57">
      <c r="C1246">
        <v>5389</v>
      </c>
      <c r="D1246" t="s">
        <v>288</v>
      </c>
      <c r="E1246">
        <v>511</v>
      </c>
      <c r="F1246">
        <v>509</v>
      </c>
      <c r="G1246">
        <v>501</v>
      </c>
      <c r="H1246">
        <v>501</v>
      </c>
      <c r="I1246">
        <v>2016</v>
      </c>
      <c r="J1246">
        <v>12</v>
      </c>
      <c r="K1246">
        <v>29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2018</v>
      </c>
      <c r="S1246">
        <v>11</v>
      </c>
      <c r="T1246">
        <v>29</v>
      </c>
      <c r="U1246" t="s">
        <v>3997</v>
      </c>
      <c r="V1246" t="s">
        <v>167</v>
      </c>
      <c r="W1246" t="s">
        <v>3998</v>
      </c>
      <c r="X1246" t="s">
        <v>3999</v>
      </c>
      <c r="Y1246">
        <v>131998</v>
      </c>
      <c r="Z1246" t="s">
        <v>3394</v>
      </c>
      <c r="AA1246" t="s">
        <v>2616</v>
      </c>
      <c r="AB1246">
        <v>40000000</v>
      </c>
      <c r="AC1246">
        <v>13</v>
      </c>
      <c r="AD1246" t="s">
        <v>249</v>
      </c>
      <c r="AE1246" t="s">
        <v>249</v>
      </c>
      <c r="AF1246">
        <v>13</v>
      </c>
      <c r="AG1246">
        <v>11</v>
      </c>
      <c r="AH1246">
        <v>54</v>
      </c>
      <c r="AI1246" t="s">
        <v>176</v>
      </c>
      <c r="AJ1246" t="s">
        <v>1624</v>
      </c>
      <c r="AK1246" t="s">
        <v>1624</v>
      </c>
      <c r="AL1246" t="s">
        <v>178</v>
      </c>
      <c r="AM1246">
        <v>3</v>
      </c>
      <c r="AN1246">
        <v>29</v>
      </c>
      <c r="AO1246" t="s">
        <v>293</v>
      </c>
      <c r="AP1246" t="s">
        <v>3139</v>
      </c>
      <c r="AQ1246">
        <v>20190102</v>
      </c>
      <c r="AR1246">
        <v>104843</v>
      </c>
      <c r="AS1246" t="s">
        <v>181</v>
      </c>
      <c r="AT1246">
        <v>58.522632000000002</v>
      </c>
      <c r="AU1246" t="s">
        <v>181</v>
      </c>
      <c r="AV1246"/>
      <c r="AW1246"/>
      <c r="AX1246"/>
      <c r="AY1246"/>
      <c r="AZ1246"/>
      <c r="BA1246"/>
      <c r="BB1246"/>
      <c r="BC1246" s="19" t="str">
        <f t="shared" si="40"/>
        <v>LLAMA</v>
      </c>
      <c r="BD1246" s="20" t="str">
        <f t="shared" si="39"/>
        <v>LLAMA DM A</v>
      </c>
      <c r="BE1246" s="12" t="e">
        <v>#N/A</v>
      </c>
    </row>
    <row r="1247" spans="3:57">
      <c r="C1247">
        <v>5390</v>
      </c>
      <c r="D1247" t="s">
        <v>288</v>
      </c>
      <c r="E1247">
        <v>512</v>
      </c>
      <c r="F1247">
        <v>519</v>
      </c>
      <c r="G1247">
        <v>503</v>
      </c>
      <c r="H1247">
        <v>511</v>
      </c>
      <c r="I1247">
        <v>2016</v>
      </c>
      <c r="J1247">
        <v>12</v>
      </c>
      <c r="K1247">
        <v>29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2018</v>
      </c>
      <c r="S1247">
        <v>6</v>
      </c>
      <c r="T1247">
        <v>18</v>
      </c>
      <c r="U1247" t="s">
        <v>1061</v>
      </c>
      <c r="V1247" t="s">
        <v>167</v>
      </c>
      <c r="W1247" t="s">
        <v>4000</v>
      </c>
      <c r="X1247" t="s">
        <v>3249</v>
      </c>
      <c r="Y1247">
        <v>132184</v>
      </c>
      <c r="Z1247" t="s">
        <v>1124</v>
      </c>
      <c r="AA1247" t="s">
        <v>1125</v>
      </c>
      <c r="AB1247">
        <v>4000000</v>
      </c>
      <c r="AC1247">
        <v>13</v>
      </c>
      <c r="AD1247" t="s">
        <v>249</v>
      </c>
      <c r="AE1247" t="s">
        <v>249</v>
      </c>
      <c r="AF1247">
        <v>13</v>
      </c>
      <c r="AG1247">
        <v>11</v>
      </c>
      <c r="AH1247">
        <v>54</v>
      </c>
      <c r="AI1247" t="s">
        <v>176</v>
      </c>
      <c r="AJ1247" t="s">
        <v>1624</v>
      </c>
      <c r="AK1247" t="s">
        <v>1624</v>
      </c>
      <c r="AL1247" t="s">
        <v>178</v>
      </c>
      <c r="AM1247">
        <v>3</v>
      </c>
      <c r="AN1247">
        <v>51</v>
      </c>
      <c r="AO1247" t="s">
        <v>193</v>
      </c>
      <c r="AP1247" t="s">
        <v>3139</v>
      </c>
      <c r="AQ1247">
        <v>20180618</v>
      </c>
      <c r="AR1247">
        <v>114321</v>
      </c>
      <c r="AS1247" t="s">
        <v>181</v>
      </c>
      <c r="AT1247">
        <v>58.285998999999997</v>
      </c>
      <c r="AU1247" t="s">
        <v>181</v>
      </c>
      <c r="AV1247"/>
      <c r="AW1247"/>
      <c r="AX1247"/>
      <c r="AY1247"/>
      <c r="AZ1247"/>
      <c r="BA1247"/>
      <c r="BB1247"/>
      <c r="BC1247" s="19" t="str">
        <f t="shared" si="40"/>
        <v>LLAMA</v>
      </c>
      <c r="BD1247" s="20" t="str">
        <f t="shared" si="39"/>
        <v>LLAMA CITY</v>
      </c>
      <c r="BE1247" s="12" t="e">
        <v>#N/A</v>
      </c>
    </row>
    <row r="1248" spans="3:57" s="24" customFormat="1">
      <c r="C1248">
        <v>5391</v>
      </c>
      <c r="D1248" t="s">
        <v>288</v>
      </c>
      <c r="E1248">
        <v>512</v>
      </c>
      <c r="F1248">
        <v>539</v>
      </c>
      <c r="G1248">
        <v>503</v>
      </c>
      <c r="H1248">
        <v>511</v>
      </c>
      <c r="I1248">
        <v>2017</v>
      </c>
      <c r="J1248">
        <v>2</v>
      </c>
      <c r="K1248">
        <v>28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2018</v>
      </c>
      <c r="S1248">
        <v>11</v>
      </c>
      <c r="T1248">
        <v>29</v>
      </c>
      <c r="U1248" t="s">
        <v>253</v>
      </c>
      <c r="V1248" t="s">
        <v>214</v>
      </c>
      <c r="W1248" t="s">
        <v>3623</v>
      </c>
      <c r="X1248" t="s">
        <v>3624</v>
      </c>
      <c r="Y1248">
        <v>130056</v>
      </c>
      <c r="Z1248" t="s">
        <v>643</v>
      </c>
      <c r="AA1248" t="s">
        <v>644</v>
      </c>
      <c r="AB1248">
        <v>44444444</v>
      </c>
      <c r="AC1248">
        <v>13</v>
      </c>
      <c r="AD1248" t="s">
        <v>249</v>
      </c>
      <c r="AE1248" t="s">
        <v>249</v>
      </c>
      <c r="AF1248">
        <v>13</v>
      </c>
      <c r="AG1248">
        <v>11</v>
      </c>
      <c r="AH1248">
        <v>54</v>
      </c>
      <c r="AI1248" t="s">
        <v>176</v>
      </c>
      <c r="AJ1248" t="s">
        <v>1624</v>
      </c>
      <c r="AK1248" t="s">
        <v>1624</v>
      </c>
      <c r="AL1248" t="s">
        <v>87</v>
      </c>
      <c r="AM1248">
        <v>3</v>
      </c>
      <c r="AN1248">
        <v>82</v>
      </c>
      <c r="AO1248" t="s">
        <v>773</v>
      </c>
      <c r="AP1248" t="s">
        <v>3139</v>
      </c>
      <c r="AQ1248">
        <v>20190102</v>
      </c>
      <c r="AR1248">
        <v>104913</v>
      </c>
      <c r="AS1248" t="s">
        <v>181</v>
      </c>
      <c r="AT1248">
        <v>58.337976599999998</v>
      </c>
      <c r="AU1248" t="s">
        <v>181</v>
      </c>
      <c r="AV1248"/>
      <c r="AW1248"/>
      <c r="AX1248"/>
      <c r="AY1248"/>
      <c r="AZ1248"/>
      <c r="BA1248"/>
      <c r="BB1248"/>
      <c r="BC1248" s="24" t="str">
        <f t="shared" si="40"/>
        <v>LLAMA</v>
      </c>
      <c r="BD1248" s="25" t="str">
        <f t="shared" si="39"/>
        <v>LLAMA DM B II</v>
      </c>
      <c r="BE1248" s="24" t="e">
        <v>#N/A</v>
      </c>
    </row>
    <row r="1249" spans="3:57">
      <c r="C1249">
        <v>5392</v>
      </c>
      <c r="D1249" t="s">
        <v>167</v>
      </c>
      <c r="E1249">
        <v>512</v>
      </c>
      <c r="F1249">
        <v>539</v>
      </c>
      <c r="G1249">
        <v>503</v>
      </c>
      <c r="H1249">
        <v>511</v>
      </c>
      <c r="I1249">
        <v>2017</v>
      </c>
      <c r="J1249">
        <v>3</v>
      </c>
      <c r="K1249">
        <v>27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 t="s">
        <v>3808</v>
      </c>
      <c r="V1249" t="s">
        <v>167</v>
      </c>
      <c r="W1249" t="s">
        <v>4001</v>
      </c>
      <c r="X1249" t="s">
        <v>4002</v>
      </c>
      <c r="Y1249">
        <v>131949</v>
      </c>
      <c r="Z1249" t="s">
        <v>385</v>
      </c>
      <c r="AA1249" t="s">
        <v>386</v>
      </c>
      <c r="AB1249">
        <v>44444444</v>
      </c>
      <c r="AC1249">
        <v>13</v>
      </c>
      <c r="AD1249" t="s">
        <v>249</v>
      </c>
      <c r="AE1249" t="s">
        <v>249</v>
      </c>
      <c r="AF1249">
        <v>13</v>
      </c>
      <c r="AG1249">
        <v>11</v>
      </c>
      <c r="AH1249">
        <v>54</v>
      </c>
      <c r="AI1249" t="s">
        <v>176</v>
      </c>
      <c r="AJ1249" t="s">
        <v>1624</v>
      </c>
      <c r="AK1249" t="s">
        <v>1624</v>
      </c>
      <c r="AL1249" t="s">
        <v>178</v>
      </c>
      <c r="AM1249">
        <v>3</v>
      </c>
      <c r="AN1249">
        <v>141</v>
      </c>
      <c r="AO1249" t="s">
        <v>219</v>
      </c>
      <c r="AP1249" t="s">
        <v>180</v>
      </c>
      <c r="AQ1249">
        <v>20201231</v>
      </c>
      <c r="AR1249">
        <v>34741</v>
      </c>
      <c r="AS1249" t="s">
        <v>181</v>
      </c>
      <c r="AT1249">
        <v>58.761015999999998</v>
      </c>
      <c r="AU1249" t="s">
        <v>181</v>
      </c>
      <c r="AV1249"/>
      <c r="AW1249"/>
      <c r="AX1249"/>
      <c r="AY1249"/>
      <c r="AZ1249"/>
      <c r="BA1249"/>
      <c r="BB1249"/>
      <c r="BC1249" s="19" t="str">
        <f>+IF(AM1249=0,"TRA",IF(AM1249=3,"LLAMA",""))</f>
        <v>LLAMA</v>
      </c>
      <c r="BD1249" s="20" t="e">
        <f t="shared" si="39"/>
        <v>#N/A</v>
      </c>
      <c r="BE1249" s="12" t="e">
        <v>#N/A</v>
      </c>
    </row>
    <row r="1250" spans="3:57">
      <c r="C1250">
        <v>5393</v>
      </c>
      <c r="D1250" t="s">
        <v>288</v>
      </c>
      <c r="E1250">
        <v>517</v>
      </c>
      <c r="F1250">
        <v>564</v>
      </c>
      <c r="G1250">
        <v>511</v>
      </c>
      <c r="H1250">
        <v>504</v>
      </c>
      <c r="I1250">
        <v>2017</v>
      </c>
      <c r="J1250">
        <v>2</v>
      </c>
      <c r="K1250">
        <v>28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2018</v>
      </c>
      <c r="S1250">
        <v>11</v>
      </c>
      <c r="T1250">
        <v>21</v>
      </c>
      <c r="U1250" t="s">
        <v>450</v>
      </c>
      <c r="V1250" t="s">
        <v>214</v>
      </c>
      <c r="W1250" t="s">
        <v>4003</v>
      </c>
      <c r="X1250" t="s">
        <v>4004</v>
      </c>
      <c r="Y1250">
        <v>132323</v>
      </c>
      <c r="Z1250" t="s">
        <v>806</v>
      </c>
      <c r="AA1250" t="s">
        <v>976</v>
      </c>
      <c r="AB1250">
        <v>44444444</v>
      </c>
      <c r="AC1250">
        <v>13</v>
      </c>
      <c r="AD1250" t="s">
        <v>249</v>
      </c>
      <c r="AE1250" t="s">
        <v>249</v>
      </c>
      <c r="AF1250">
        <v>13</v>
      </c>
      <c r="AG1250">
        <v>11</v>
      </c>
      <c r="AH1250">
        <v>54</v>
      </c>
      <c r="AI1250" t="s">
        <v>176</v>
      </c>
      <c r="AJ1250" t="s">
        <v>1624</v>
      </c>
      <c r="AK1250" t="s">
        <v>1624</v>
      </c>
      <c r="AL1250" t="s">
        <v>178</v>
      </c>
      <c r="AM1250">
        <v>3</v>
      </c>
      <c r="AN1250">
        <v>51</v>
      </c>
      <c r="AO1250" t="s">
        <v>193</v>
      </c>
      <c r="AP1250" t="s">
        <v>3139</v>
      </c>
      <c r="AQ1250">
        <v>20181121</v>
      </c>
      <c r="AR1250">
        <v>95136</v>
      </c>
      <c r="AS1250" t="s">
        <v>181</v>
      </c>
      <c r="AT1250">
        <v>58.584803000000001</v>
      </c>
      <c r="AU1250" t="s">
        <v>181</v>
      </c>
      <c r="AV1250"/>
      <c r="AW1250"/>
      <c r="AX1250"/>
      <c r="AY1250"/>
      <c r="AZ1250"/>
      <c r="BA1250"/>
      <c r="BB1250"/>
      <c r="BC1250" s="19" t="str">
        <f>+IF(AM1250=0,"TRA",IF(AM1250=3,"LLAMA",""))</f>
        <v>LLAMA</v>
      </c>
      <c r="BD1250" s="20" t="str">
        <f t="shared" si="39"/>
        <v>LLAMA CITY</v>
      </c>
      <c r="BE1250" s="12" t="e">
        <v>#N/A</v>
      </c>
    </row>
    <row r="1251" spans="3:57">
      <c r="C1251">
        <v>5394</v>
      </c>
      <c r="D1251" t="s">
        <v>167</v>
      </c>
      <c r="E1251">
        <v>511</v>
      </c>
      <c r="F1251">
        <v>509</v>
      </c>
      <c r="G1251">
        <v>501</v>
      </c>
      <c r="H1251">
        <v>501</v>
      </c>
      <c r="I1251">
        <v>2017</v>
      </c>
      <c r="J1251">
        <v>3</v>
      </c>
      <c r="K1251">
        <v>30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 t="s">
        <v>530</v>
      </c>
      <c r="V1251" t="s">
        <v>214</v>
      </c>
      <c r="W1251" t="s">
        <v>4005</v>
      </c>
      <c r="X1251" t="s">
        <v>4006</v>
      </c>
      <c r="Y1251">
        <v>132553</v>
      </c>
      <c r="Z1251" t="s">
        <v>442</v>
      </c>
      <c r="AA1251" t="s">
        <v>3154</v>
      </c>
      <c r="AB1251">
        <v>40000000</v>
      </c>
      <c r="AC1251">
        <v>13</v>
      </c>
      <c r="AD1251" t="s">
        <v>249</v>
      </c>
      <c r="AE1251" t="s">
        <v>249</v>
      </c>
      <c r="AF1251">
        <v>13</v>
      </c>
      <c r="AG1251">
        <v>11</v>
      </c>
      <c r="AH1251">
        <v>54</v>
      </c>
      <c r="AI1251" t="s">
        <v>176</v>
      </c>
      <c r="AJ1251" t="s">
        <v>1624</v>
      </c>
      <c r="AK1251" t="s">
        <v>1624</v>
      </c>
      <c r="AL1251" t="s">
        <v>178</v>
      </c>
      <c r="AM1251">
        <v>3</v>
      </c>
      <c r="AN1251">
        <v>66</v>
      </c>
      <c r="AO1251" t="s">
        <v>193</v>
      </c>
      <c r="AP1251" t="s">
        <v>194</v>
      </c>
      <c r="AQ1251">
        <v>20200906</v>
      </c>
      <c r="AR1251">
        <v>95314</v>
      </c>
      <c r="AS1251" t="s">
        <v>181</v>
      </c>
      <c r="AT1251">
        <v>58.486407</v>
      </c>
      <c r="AU1251" t="s">
        <v>181</v>
      </c>
      <c r="AV1251"/>
      <c r="AW1251"/>
      <c r="AX1251"/>
      <c r="AY1251"/>
      <c r="AZ1251"/>
      <c r="BA1251"/>
      <c r="BB1251"/>
      <c r="BC1251" s="19" t="str">
        <f>+IF(AM1251=0,"TRA",IF(AM1251=3,"LLAMA",""))</f>
        <v>LLAMA</v>
      </c>
      <c r="BD1251" s="20" t="str">
        <f t="shared" si="39"/>
        <v>LLAMA CITY GDE</v>
      </c>
      <c r="BE1251" s="12" t="e">
        <v>#N/A</v>
      </c>
    </row>
    <row r="1252" spans="3:57">
      <c r="C1252">
        <v>5395</v>
      </c>
      <c r="D1252" t="s">
        <v>167</v>
      </c>
      <c r="E1252">
        <v>511</v>
      </c>
      <c r="F1252">
        <v>509</v>
      </c>
      <c r="G1252">
        <v>501</v>
      </c>
      <c r="H1252">
        <v>501</v>
      </c>
      <c r="I1252">
        <v>2017</v>
      </c>
      <c r="J1252">
        <v>4</v>
      </c>
      <c r="K1252">
        <v>29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 t="s">
        <v>4007</v>
      </c>
      <c r="V1252" t="s">
        <v>167</v>
      </c>
      <c r="W1252" t="s">
        <v>4008</v>
      </c>
      <c r="X1252" t="s">
        <v>4009</v>
      </c>
      <c r="Y1252">
        <v>132366</v>
      </c>
      <c r="Z1252" t="s">
        <v>253</v>
      </c>
      <c r="AA1252" t="s">
        <v>285</v>
      </c>
      <c r="AB1252">
        <v>40000000</v>
      </c>
      <c r="AC1252">
        <v>13</v>
      </c>
      <c r="AD1252" t="s">
        <v>249</v>
      </c>
      <c r="AE1252" t="s">
        <v>249</v>
      </c>
      <c r="AF1252">
        <v>13</v>
      </c>
      <c r="AG1252">
        <v>11</v>
      </c>
      <c r="AH1252">
        <v>54</v>
      </c>
      <c r="AI1252" t="s">
        <v>273</v>
      </c>
      <c r="AJ1252" t="s">
        <v>1624</v>
      </c>
      <c r="AK1252" t="s">
        <v>1624</v>
      </c>
      <c r="AL1252" t="s">
        <v>178</v>
      </c>
      <c r="AM1252">
        <v>2</v>
      </c>
      <c r="AN1252">
        <v>133</v>
      </c>
      <c r="AO1252" t="s">
        <v>179</v>
      </c>
      <c r="AP1252" t="s">
        <v>180</v>
      </c>
      <c r="AQ1252">
        <v>20201218</v>
      </c>
      <c r="AR1252">
        <v>34223</v>
      </c>
      <c r="AS1252" t="s">
        <v>181</v>
      </c>
      <c r="AT1252">
        <v>58.539507999999998</v>
      </c>
      <c r="AU1252" t="s">
        <v>181</v>
      </c>
      <c r="AV1252"/>
      <c r="AW1252"/>
      <c r="AX1252"/>
      <c r="AY1252"/>
      <c r="AZ1252"/>
      <c r="BA1252"/>
      <c r="BB1252"/>
      <c r="BC1252" s="19" t="str">
        <f t="shared" ref="BC1252:BC1315" si="41">+IF(AM1252=0,"TRA",IF(AM1252=3,"LLAMA",""))</f>
        <v/>
      </c>
      <c r="BD1252" s="20" t="e">
        <f t="shared" si="39"/>
        <v>#N/A</v>
      </c>
      <c r="BE1252" s="12" t="e">
        <v>#N/A</v>
      </c>
    </row>
    <row r="1253" spans="3:57">
      <c r="C1253">
        <v>5396</v>
      </c>
      <c r="D1253" t="s">
        <v>167</v>
      </c>
      <c r="E1253">
        <v>512</v>
      </c>
      <c r="F1253">
        <v>539</v>
      </c>
      <c r="G1253">
        <v>503</v>
      </c>
      <c r="H1253">
        <v>511</v>
      </c>
      <c r="I1253">
        <v>2017</v>
      </c>
      <c r="J1253">
        <v>4</v>
      </c>
      <c r="K1253">
        <v>28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 t="s">
        <v>4010</v>
      </c>
      <c r="V1253" t="s">
        <v>214</v>
      </c>
      <c r="W1253" t="s">
        <v>4011</v>
      </c>
      <c r="X1253" t="s">
        <v>4012</v>
      </c>
      <c r="Y1253">
        <v>131622</v>
      </c>
      <c r="Z1253" t="s">
        <v>777</v>
      </c>
      <c r="AA1253" t="s">
        <v>3958</v>
      </c>
      <c r="AB1253">
        <v>40000000</v>
      </c>
      <c r="AC1253">
        <v>13</v>
      </c>
      <c r="AD1253" t="s">
        <v>249</v>
      </c>
      <c r="AE1253" t="s">
        <v>249</v>
      </c>
      <c r="AF1253">
        <v>13</v>
      </c>
      <c r="AG1253">
        <v>11</v>
      </c>
      <c r="AH1253">
        <v>54</v>
      </c>
      <c r="AI1253" t="s">
        <v>176</v>
      </c>
      <c r="AJ1253" t="s">
        <v>1624</v>
      </c>
      <c r="AK1253" t="s">
        <v>1624</v>
      </c>
      <c r="AL1253" t="s">
        <v>178</v>
      </c>
      <c r="AM1253">
        <v>3</v>
      </c>
      <c r="AN1253">
        <v>141</v>
      </c>
      <c r="AO1253" t="s">
        <v>219</v>
      </c>
      <c r="AP1253" t="s">
        <v>180</v>
      </c>
      <c r="AQ1253">
        <v>20201231</v>
      </c>
      <c r="AR1253">
        <v>34749</v>
      </c>
      <c r="AS1253" t="s">
        <v>181</v>
      </c>
      <c r="AT1253">
        <v>57.980159999999998</v>
      </c>
      <c r="AU1253" t="s">
        <v>181</v>
      </c>
      <c r="AV1253"/>
      <c r="AW1253"/>
      <c r="AX1253"/>
      <c r="AY1253"/>
      <c r="AZ1253"/>
      <c r="BA1253"/>
      <c r="BB1253"/>
      <c r="BC1253" s="19" t="str">
        <f t="shared" si="41"/>
        <v>LLAMA</v>
      </c>
      <c r="BD1253" s="20" t="e">
        <f t="shared" si="39"/>
        <v>#N/A</v>
      </c>
      <c r="BE1253" s="12" t="e">
        <v>#N/A</v>
      </c>
    </row>
    <row r="1254" spans="3:57">
      <c r="C1254">
        <v>5397</v>
      </c>
      <c r="D1254" t="s">
        <v>167</v>
      </c>
      <c r="E1254">
        <v>511</v>
      </c>
      <c r="F1254">
        <v>529</v>
      </c>
      <c r="G1254">
        <v>501</v>
      </c>
      <c r="H1254">
        <v>501</v>
      </c>
      <c r="I1254">
        <v>2017</v>
      </c>
      <c r="J1254">
        <v>5</v>
      </c>
      <c r="K1254">
        <v>31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 t="s">
        <v>3168</v>
      </c>
      <c r="V1254" t="s">
        <v>214</v>
      </c>
      <c r="W1254" t="s">
        <v>4013</v>
      </c>
      <c r="X1254" t="s">
        <v>4014</v>
      </c>
      <c r="Y1254">
        <v>132675</v>
      </c>
      <c r="Z1254" t="s">
        <v>4015</v>
      </c>
      <c r="AA1254" t="s">
        <v>285</v>
      </c>
      <c r="AB1254">
        <v>40000000</v>
      </c>
      <c r="AC1254">
        <v>13</v>
      </c>
      <c r="AD1254" t="s">
        <v>249</v>
      </c>
      <c r="AE1254" t="s">
        <v>249</v>
      </c>
      <c r="AF1254">
        <v>13</v>
      </c>
      <c r="AG1254">
        <v>11</v>
      </c>
      <c r="AH1254">
        <v>54</v>
      </c>
      <c r="AI1254" t="s">
        <v>176</v>
      </c>
      <c r="AJ1254" t="s">
        <v>1624</v>
      </c>
      <c r="AK1254" t="s">
        <v>1624</v>
      </c>
      <c r="AL1254" t="s">
        <v>178</v>
      </c>
      <c r="AM1254">
        <v>3</v>
      </c>
      <c r="AN1254">
        <v>143</v>
      </c>
      <c r="AO1254" t="s">
        <v>219</v>
      </c>
      <c r="AP1254" t="s">
        <v>180</v>
      </c>
      <c r="AQ1254">
        <v>20210420</v>
      </c>
      <c r="AR1254">
        <v>33253</v>
      </c>
      <c r="AS1254" t="s">
        <v>181</v>
      </c>
      <c r="AT1254">
        <v>58.544215999999999</v>
      </c>
      <c r="AU1254" t="s">
        <v>181</v>
      </c>
      <c r="AV1254"/>
      <c r="AW1254"/>
      <c r="AX1254"/>
      <c r="AY1254"/>
      <c r="AZ1254"/>
      <c r="BA1254"/>
      <c r="BB1254"/>
      <c r="BC1254" s="19" t="str">
        <f t="shared" si="41"/>
        <v>LLAMA</v>
      </c>
      <c r="BD1254" s="20" t="e">
        <f t="shared" si="39"/>
        <v>#N/A</v>
      </c>
      <c r="BE1254" s="12" t="e">
        <v>#N/A</v>
      </c>
    </row>
    <row r="1255" spans="3:57">
      <c r="C1255">
        <v>5398</v>
      </c>
      <c r="D1255" t="s">
        <v>167</v>
      </c>
      <c r="E1255">
        <v>512</v>
      </c>
      <c r="F1255">
        <v>519</v>
      </c>
      <c r="G1255">
        <v>503</v>
      </c>
      <c r="H1255">
        <v>511</v>
      </c>
      <c r="I1255">
        <v>2017</v>
      </c>
      <c r="J1255">
        <v>5</v>
      </c>
      <c r="K1255">
        <v>31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 t="s">
        <v>1433</v>
      </c>
      <c r="V1255" t="s">
        <v>214</v>
      </c>
      <c r="W1255" t="s">
        <v>4016</v>
      </c>
      <c r="X1255" t="s">
        <v>4017</v>
      </c>
      <c r="Y1255">
        <v>131895</v>
      </c>
      <c r="Z1255" t="s">
        <v>1064</v>
      </c>
      <c r="AA1255" t="s">
        <v>1065</v>
      </c>
      <c r="AB1255">
        <v>40000000</v>
      </c>
      <c r="AC1255">
        <v>13</v>
      </c>
      <c r="AD1255" t="s">
        <v>249</v>
      </c>
      <c r="AE1255" t="s">
        <v>249</v>
      </c>
      <c r="AF1255">
        <v>13</v>
      </c>
      <c r="AG1255">
        <v>11</v>
      </c>
      <c r="AH1255">
        <v>54</v>
      </c>
      <c r="AI1255" t="s">
        <v>176</v>
      </c>
      <c r="AJ1255" t="s">
        <v>1624</v>
      </c>
      <c r="AK1255" t="s">
        <v>1624</v>
      </c>
      <c r="AL1255" t="s">
        <v>178</v>
      </c>
      <c r="AM1255">
        <v>3</v>
      </c>
      <c r="AN1255">
        <v>132</v>
      </c>
      <c r="AO1255" t="s">
        <v>179</v>
      </c>
      <c r="AP1255" t="s">
        <v>180</v>
      </c>
      <c r="AQ1255">
        <v>20211218</v>
      </c>
      <c r="AR1255">
        <v>33119</v>
      </c>
      <c r="AS1255" t="s">
        <v>181</v>
      </c>
      <c r="AT1255">
        <v>57.561715999999997</v>
      </c>
      <c r="AU1255" t="s">
        <v>181</v>
      </c>
      <c r="AV1255"/>
      <c r="AW1255"/>
      <c r="AX1255"/>
      <c r="AY1255"/>
      <c r="AZ1255"/>
      <c r="BA1255"/>
      <c r="BB1255"/>
      <c r="BC1255" s="19" t="str">
        <f t="shared" si="41"/>
        <v>LLAMA</v>
      </c>
      <c r="BD1255" s="20" t="e">
        <f t="shared" si="39"/>
        <v>#N/A</v>
      </c>
      <c r="BE1255" s="12" t="e">
        <v>#N/A</v>
      </c>
    </row>
    <row r="1256" spans="3:57">
      <c r="C1256">
        <v>5399</v>
      </c>
      <c r="D1256" t="s">
        <v>167</v>
      </c>
      <c r="E1256">
        <v>512</v>
      </c>
      <c r="F1256">
        <v>519</v>
      </c>
      <c r="G1256">
        <v>503</v>
      </c>
      <c r="H1256">
        <v>511</v>
      </c>
      <c r="I1256">
        <v>2017</v>
      </c>
      <c r="J1256">
        <v>5</v>
      </c>
      <c r="K1256">
        <v>31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 t="s">
        <v>4018</v>
      </c>
      <c r="V1256" t="s">
        <v>214</v>
      </c>
      <c r="W1256" t="s">
        <v>4019</v>
      </c>
      <c r="X1256" t="s">
        <v>4020</v>
      </c>
      <c r="Y1256">
        <v>131895</v>
      </c>
      <c r="Z1256" t="s">
        <v>1064</v>
      </c>
      <c r="AA1256" t="s">
        <v>1065</v>
      </c>
      <c r="AB1256">
        <v>4000000</v>
      </c>
      <c r="AC1256">
        <v>13</v>
      </c>
      <c r="AD1256" t="s">
        <v>249</v>
      </c>
      <c r="AE1256" t="s">
        <v>249</v>
      </c>
      <c r="AF1256">
        <v>13</v>
      </c>
      <c r="AG1256">
        <v>11</v>
      </c>
      <c r="AH1256">
        <v>54</v>
      </c>
      <c r="AI1256" t="s">
        <v>176</v>
      </c>
      <c r="AJ1256" t="s">
        <v>1624</v>
      </c>
      <c r="AK1256" t="s">
        <v>1624</v>
      </c>
      <c r="AL1256" t="s">
        <v>178</v>
      </c>
      <c r="AM1256">
        <v>3</v>
      </c>
      <c r="AN1256">
        <v>132</v>
      </c>
      <c r="AO1256" t="s">
        <v>179</v>
      </c>
      <c r="AP1256" t="s">
        <v>180</v>
      </c>
      <c r="AQ1256">
        <v>20201218</v>
      </c>
      <c r="AR1256">
        <v>34231</v>
      </c>
      <c r="AS1256" t="s">
        <v>181</v>
      </c>
      <c r="AT1256">
        <v>57.588349000000001</v>
      </c>
      <c r="AU1256" t="s">
        <v>181</v>
      </c>
      <c r="AV1256"/>
      <c r="AW1256"/>
      <c r="AX1256"/>
      <c r="AY1256"/>
      <c r="AZ1256"/>
      <c r="BA1256"/>
      <c r="BB1256"/>
      <c r="BC1256" s="19" t="str">
        <f t="shared" si="41"/>
        <v>LLAMA</v>
      </c>
      <c r="BD1256" s="20" t="e">
        <f t="shared" si="39"/>
        <v>#N/A</v>
      </c>
      <c r="BE1256" s="12" t="e">
        <v>#N/A</v>
      </c>
    </row>
    <row r="1257" spans="3:57">
      <c r="C1257">
        <v>5400</v>
      </c>
      <c r="D1257" t="s">
        <v>288</v>
      </c>
      <c r="E1257">
        <v>511</v>
      </c>
      <c r="F1257">
        <v>529</v>
      </c>
      <c r="G1257">
        <v>501</v>
      </c>
      <c r="H1257">
        <v>501</v>
      </c>
      <c r="I1257">
        <v>2019</v>
      </c>
      <c r="J1257">
        <v>5</v>
      </c>
      <c r="K1257">
        <v>1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2019</v>
      </c>
      <c r="S1257">
        <v>5</v>
      </c>
      <c r="T1257">
        <v>2</v>
      </c>
      <c r="U1257" t="s">
        <v>4021</v>
      </c>
      <c r="V1257" t="s">
        <v>167</v>
      </c>
      <c r="W1257" t="s">
        <v>4022</v>
      </c>
      <c r="X1257" t="s">
        <v>4023</v>
      </c>
      <c r="Y1257">
        <v>132674</v>
      </c>
      <c r="Z1257" t="s">
        <v>3404</v>
      </c>
      <c r="AA1257" t="s">
        <v>327</v>
      </c>
      <c r="AB1257">
        <v>40000000</v>
      </c>
      <c r="AC1257">
        <v>13</v>
      </c>
      <c r="AD1257" t="s">
        <v>249</v>
      </c>
      <c r="AE1257" t="s">
        <v>249</v>
      </c>
      <c r="AF1257">
        <v>13</v>
      </c>
      <c r="AG1257">
        <v>11</v>
      </c>
      <c r="AH1257">
        <v>54</v>
      </c>
      <c r="AI1257" t="s">
        <v>176</v>
      </c>
      <c r="AJ1257" t="s">
        <v>1624</v>
      </c>
      <c r="AK1257" t="s">
        <v>1624</v>
      </c>
      <c r="AL1257" t="s">
        <v>178</v>
      </c>
      <c r="AM1257">
        <v>3</v>
      </c>
      <c r="AN1257">
        <v>86</v>
      </c>
      <c r="AO1257" t="s">
        <v>773</v>
      </c>
      <c r="AP1257" t="s">
        <v>3139</v>
      </c>
      <c r="AQ1257">
        <v>20190527</v>
      </c>
      <c r="AR1257">
        <v>105409</v>
      </c>
      <c r="AS1257" t="s">
        <v>181</v>
      </c>
      <c r="AT1257">
        <v>58.573599000000002</v>
      </c>
      <c r="AU1257" t="s">
        <v>181</v>
      </c>
      <c r="AV1257"/>
      <c r="AW1257"/>
      <c r="AX1257"/>
      <c r="AY1257"/>
      <c r="AZ1257"/>
      <c r="BA1257"/>
      <c r="BB1257"/>
      <c r="BC1257" s="19" t="str">
        <f t="shared" si="41"/>
        <v>LLAMA</v>
      </c>
      <c r="BD1257" s="20" t="str">
        <f t="shared" si="39"/>
        <v>LLAMA DM B II</v>
      </c>
      <c r="BE1257" s="12" t="e">
        <v>#N/A</v>
      </c>
    </row>
    <row r="1258" spans="3:57">
      <c r="C1258">
        <v>5401</v>
      </c>
      <c r="D1258" t="s">
        <v>167</v>
      </c>
      <c r="E1258">
        <v>511</v>
      </c>
      <c r="F1258">
        <v>529</v>
      </c>
      <c r="G1258">
        <v>501</v>
      </c>
      <c r="H1258">
        <v>501</v>
      </c>
      <c r="I1258">
        <v>2017</v>
      </c>
      <c r="J1258">
        <v>6</v>
      </c>
      <c r="K1258">
        <v>30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 t="s">
        <v>4024</v>
      </c>
      <c r="V1258" t="s">
        <v>167</v>
      </c>
      <c r="W1258" t="s">
        <v>4025</v>
      </c>
      <c r="X1258" t="s">
        <v>4026</v>
      </c>
      <c r="Y1258">
        <v>131376</v>
      </c>
      <c r="Z1258" t="s">
        <v>2625</v>
      </c>
      <c r="AA1258" t="s">
        <v>4027</v>
      </c>
      <c r="AB1258">
        <v>4000000</v>
      </c>
      <c r="AC1258">
        <v>13</v>
      </c>
      <c r="AD1258" t="s">
        <v>249</v>
      </c>
      <c r="AE1258" t="s">
        <v>249</v>
      </c>
      <c r="AF1258">
        <v>13</v>
      </c>
      <c r="AG1258">
        <v>11</v>
      </c>
      <c r="AH1258">
        <v>54</v>
      </c>
      <c r="AI1258" t="s">
        <v>176</v>
      </c>
      <c r="AJ1258" t="s">
        <v>1624</v>
      </c>
      <c r="AK1258" t="s">
        <v>1624</v>
      </c>
      <c r="AL1258" t="s">
        <v>178</v>
      </c>
      <c r="AM1258">
        <v>3</v>
      </c>
      <c r="AN1258">
        <v>143</v>
      </c>
      <c r="AO1258" t="s">
        <v>219</v>
      </c>
      <c r="AP1258" t="s">
        <v>180</v>
      </c>
      <c r="AQ1258">
        <v>20210420</v>
      </c>
      <c r="AR1258">
        <v>33300</v>
      </c>
      <c r="AS1258" t="s">
        <v>181</v>
      </c>
      <c r="AT1258">
        <v>58.685786</v>
      </c>
      <c r="AU1258" t="s">
        <v>181</v>
      </c>
      <c r="AV1258"/>
      <c r="AW1258"/>
      <c r="AX1258"/>
      <c r="AY1258"/>
      <c r="AZ1258"/>
      <c r="BA1258"/>
      <c r="BB1258"/>
      <c r="BC1258" s="19" t="str">
        <f t="shared" si="41"/>
        <v>LLAMA</v>
      </c>
      <c r="BD1258" s="20" t="e">
        <f t="shared" si="39"/>
        <v>#N/A</v>
      </c>
      <c r="BE1258" s="12" t="e">
        <v>#N/A</v>
      </c>
    </row>
    <row r="1259" spans="3:57">
      <c r="C1259">
        <v>5402</v>
      </c>
      <c r="D1259" t="s">
        <v>167</v>
      </c>
      <c r="E1259">
        <v>512</v>
      </c>
      <c r="F1259">
        <v>519</v>
      </c>
      <c r="G1259">
        <v>503</v>
      </c>
      <c r="H1259">
        <v>511</v>
      </c>
      <c r="I1259">
        <v>2017</v>
      </c>
      <c r="J1259">
        <v>8</v>
      </c>
      <c r="K1259">
        <v>31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 t="s">
        <v>4028</v>
      </c>
      <c r="V1259" t="s">
        <v>167</v>
      </c>
      <c r="W1259" t="s">
        <v>4029</v>
      </c>
      <c r="X1259" t="s">
        <v>4030</v>
      </c>
      <c r="Y1259">
        <v>131622</v>
      </c>
      <c r="Z1259" t="s">
        <v>777</v>
      </c>
      <c r="AA1259" t="s">
        <v>4031</v>
      </c>
      <c r="AB1259">
        <v>40000000</v>
      </c>
      <c r="AC1259">
        <v>13</v>
      </c>
      <c r="AD1259" t="s">
        <v>249</v>
      </c>
      <c r="AE1259" t="s">
        <v>249</v>
      </c>
      <c r="AF1259">
        <v>13</v>
      </c>
      <c r="AG1259">
        <v>11</v>
      </c>
      <c r="AH1259">
        <v>54</v>
      </c>
      <c r="AI1259" t="s">
        <v>176</v>
      </c>
      <c r="AJ1259" t="s">
        <v>1624</v>
      </c>
      <c r="AK1259" t="s">
        <v>1624</v>
      </c>
      <c r="AL1259" t="s">
        <v>178</v>
      </c>
      <c r="AM1259">
        <v>3</v>
      </c>
      <c r="AN1259">
        <v>133</v>
      </c>
      <c r="AO1259" t="s">
        <v>179</v>
      </c>
      <c r="AP1259" t="s">
        <v>180</v>
      </c>
      <c r="AQ1259">
        <v>20201218</v>
      </c>
      <c r="AR1259">
        <v>34235</v>
      </c>
      <c r="AS1259" t="s">
        <v>181</v>
      </c>
      <c r="AT1259">
        <v>57.969231999999998</v>
      </c>
      <c r="AU1259" t="s">
        <v>181</v>
      </c>
      <c r="AV1259"/>
      <c r="AW1259"/>
      <c r="AX1259"/>
      <c r="AY1259"/>
      <c r="AZ1259"/>
      <c r="BA1259"/>
      <c r="BB1259"/>
      <c r="BC1259" s="19" t="str">
        <f t="shared" si="41"/>
        <v>LLAMA</v>
      </c>
      <c r="BD1259" s="20" t="e">
        <f t="shared" si="39"/>
        <v>#N/A</v>
      </c>
      <c r="BE1259" s="12" t="e">
        <v>#N/A</v>
      </c>
    </row>
    <row r="1260" spans="3:57">
      <c r="C1260">
        <v>5403</v>
      </c>
      <c r="D1260" t="s">
        <v>167</v>
      </c>
      <c r="E1260">
        <v>511</v>
      </c>
      <c r="F1260">
        <v>509</v>
      </c>
      <c r="G1260">
        <v>501</v>
      </c>
      <c r="H1260">
        <v>501</v>
      </c>
      <c r="I1260">
        <v>2017</v>
      </c>
      <c r="J1260">
        <v>12</v>
      </c>
      <c r="K1260">
        <v>16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 t="s">
        <v>253</v>
      </c>
      <c r="V1260" t="s">
        <v>214</v>
      </c>
      <c r="W1260" t="s">
        <v>4032</v>
      </c>
      <c r="X1260" t="s">
        <v>676</v>
      </c>
      <c r="Y1260">
        <v>132553</v>
      </c>
      <c r="Z1260" t="s">
        <v>442</v>
      </c>
      <c r="AA1260" t="s">
        <v>3154</v>
      </c>
      <c r="AB1260">
        <v>40000000</v>
      </c>
      <c r="AC1260">
        <v>13</v>
      </c>
      <c r="AD1260" t="s">
        <v>249</v>
      </c>
      <c r="AE1260" t="s">
        <v>249</v>
      </c>
      <c r="AF1260">
        <v>13</v>
      </c>
      <c r="AG1260">
        <v>11</v>
      </c>
      <c r="AH1260">
        <v>54</v>
      </c>
      <c r="AI1260" t="s">
        <v>273</v>
      </c>
      <c r="AJ1260" t="s">
        <v>1624</v>
      </c>
      <c r="AK1260" t="s">
        <v>1624</v>
      </c>
      <c r="AL1260" t="s">
        <v>178</v>
      </c>
      <c r="AM1260">
        <v>2</v>
      </c>
      <c r="AN1260">
        <v>132</v>
      </c>
      <c r="AO1260" t="s">
        <v>179</v>
      </c>
      <c r="AP1260" t="s">
        <v>180</v>
      </c>
      <c r="AQ1260">
        <v>20201218</v>
      </c>
      <c r="AR1260">
        <v>34236</v>
      </c>
      <c r="AS1260" t="s">
        <v>181</v>
      </c>
      <c r="AT1260">
        <v>58.500388999999998</v>
      </c>
      <c r="AU1260" t="s">
        <v>181</v>
      </c>
      <c r="AV1260"/>
      <c r="AW1260"/>
      <c r="AX1260"/>
      <c r="AY1260"/>
      <c r="AZ1260"/>
      <c r="BA1260"/>
      <c r="BB1260"/>
      <c r="BC1260" s="19" t="str">
        <f t="shared" si="41"/>
        <v/>
      </c>
      <c r="BD1260" s="20" t="e">
        <f t="shared" si="39"/>
        <v>#N/A</v>
      </c>
      <c r="BE1260" s="12" t="e">
        <v>#N/A</v>
      </c>
    </row>
    <row r="1261" spans="3:57">
      <c r="C1261">
        <v>5404</v>
      </c>
      <c r="D1261" t="s">
        <v>288</v>
      </c>
      <c r="E1261">
        <v>511</v>
      </c>
      <c r="F1261">
        <v>509</v>
      </c>
      <c r="G1261">
        <v>501</v>
      </c>
      <c r="H1261">
        <v>501</v>
      </c>
      <c r="I1261">
        <v>2018</v>
      </c>
      <c r="J1261">
        <v>2</v>
      </c>
      <c r="K1261">
        <v>28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2018</v>
      </c>
      <c r="S1261">
        <v>7</v>
      </c>
      <c r="T1261">
        <v>31</v>
      </c>
      <c r="U1261" t="s">
        <v>253</v>
      </c>
      <c r="V1261" t="s">
        <v>167</v>
      </c>
      <c r="W1261" t="s">
        <v>4033</v>
      </c>
      <c r="X1261" t="s">
        <v>4034</v>
      </c>
      <c r="Y1261">
        <v>131899</v>
      </c>
      <c r="Z1261" t="s">
        <v>3163</v>
      </c>
      <c r="AA1261" t="s">
        <v>3164</v>
      </c>
      <c r="AB1261">
        <v>40000000</v>
      </c>
      <c r="AC1261">
        <v>13</v>
      </c>
      <c r="AD1261" t="s">
        <v>249</v>
      </c>
      <c r="AE1261" t="s">
        <v>249</v>
      </c>
      <c r="AF1261">
        <v>13</v>
      </c>
      <c r="AG1261">
        <v>11</v>
      </c>
      <c r="AH1261">
        <v>54</v>
      </c>
      <c r="AI1261" t="s">
        <v>176</v>
      </c>
      <c r="AJ1261" t="s">
        <v>1624</v>
      </c>
      <c r="AK1261" t="s">
        <v>1624</v>
      </c>
      <c r="AL1261" t="s">
        <v>178</v>
      </c>
      <c r="AM1261">
        <v>3</v>
      </c>
      <c r="AN1261">
        <v>73</v>
      </c>
      <c r="AO1261" t="s">
        <v>425</v>
      </c>
      <c r="AP1261" t="s">
        <v>3139</v>
      </c>
      <c r="AQ1261">
        <v>20180801</v>
      </c>
      <c r="AR1261">
        <v>120722</v>
      </c>
      <c r="AS1261" t="s">
        <v>181</v>
      </c>
      <c r="AT1261">
        <v>58.835628</v>
      </c>
      <c r="AU1261" t="s">
        <v>181</v>
      </c>
      <c r="AV1261"/>
      <c r="AW1261"/>
      <c r="AX1261"/>
      <c r="AY1261"/>
      <c r="AZ1261"/>
      <c r="BA1261"/>
      <c r="BB1261"/>
      <c r="BC1261" s="19" t="str">
        <f t="shared" si="41"/>
        <v>LLAMA</v>
      </c>
      <c r="BD1261" s="20" t="str">
        <f t="shared" si="39"/>
        <v>LLAMA DM A II</v>
      </c>
      <c r="BE1261" s="12" t="e">
        <v>#N/A</v>
      </c>
    </row>
    <row r="1262" spans="3:57">
      <c r="C1262">
        <v>5405</v>
      </c>
      <c r="D1262" t="s">
        <v>288</v>
      </c>
      <c r="E1262">
        <v>515</v>
      </c>
      <c r="F1262">
        <v>589</v>
      </c>
      <c r="G1262">
        <v>510</v>
      </c>
      <c r="H1262">
        <v>541</v>
      </c>
      <c r="I1262">
        <v>2019</v>
      </c>
      <c r="J1262">
        <v>9</v>
      </c>
      <c r="K1262">
        <v>22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2019</v>
      </c>
      <c r="S1262">
        <v>9</v>
      </c>
      <c r="T1262">
        <v>23</v>
      </c>
      <c r="U1262" t="s">
        <v>3389</v>
      </c>
      <c r="V1262" t="s">
        <v>167</v>
      </c>
      <c r="W1262" t="s">
        <v>3390</v>
      </c>
      <c r="X1262" t="s">
        <v>3391</v>
      </c>
      <c r="Y1262">
        <v>990001</v>
      </c>
      <c r="Z1262" t="s">
        <v>174</v>
      </c>
      <c r="AA1262" t="s">
        <v>696</v>
      </c>
      <c r="AB1262">
        <v>4000000</v>
      </c>
      <c r="AC1262">
        <v>99</v>
      </c>
      <c r="AD1262" t="s">
        <v>174</v>
      </c>
      <c r="AE1262" t="s">
        <v>174</v>
      </c>
      <c r="AF1262">
        <v>99</v>
      </c>
      <c r="AG1262">
        <v>11</v>
      </c>
      <c r="AH1262">
        <v>54</v>
      </c>
      <c r="AI1262" t="s">
        <v>273</v>
      </c>
      <c r="AJ1262" t="s">
        <v>1624</v>
      </c>
      <c r="AK1262" t="s">
        <v>1624</v>
      </c>
      <c r="AL1262" t="s">
        <v>178</v>
      </c>
      <c r="AM1262">
        <v>2</v>
      </c>
      <c r="AN1262">
        <v>86</v>
      </c>
      <c r="AO1262" t="s">
        <v>773</v>
      </c>
      <c r="AP1262" t="s">
        <v>3139</v>
      </c>
      <c r="AQ1262">
        <v>20190923</v>
      </c>
      <c r="AR1262">
        <v>101921</v>
      </c>
      <c r="AS1262" t="s">
        <v>181</v>
      </c>
      <c r="AT1262">
        <v>58.426738499999999</v>
      </c>
      <c r="AU1262" t="s">
        <v>181</v>
      </c>
      <c r="AV1262"/>
      <c r="AW1262"/>
      <c r="AX1262"/>
      <c r="AY1262"/>
      <c r="AZ1262"/>
      <c r="BA1262"/>
      <c r="BB1262"/>
      <c r="BC1262" s="19" t="str">
        <f t="shared" si="41"/>
        <v/>
      </c>
      <c r="BD1262" s="20" t="str">
        <f t="shared" si="39"/>
        <v xml:space="preserve"> DM B II</v>
      </c>
      <c r="BE1262" s="12" t="e">
        <v>#N/A</v>
      </c>
    </row>
    <row r="1263" spans="3:57">
      <c r="C1263">
        <v>5406</v>
      </c>
      <c r="D1263" t="s">
        <v>167</v>
      </c>
      <c r="E1263">
        <v>511</v>
      </c>
      <c r="F1263">
        <v>509</v>
      </c>
      <c r="G1263">
        <v>501</v>
      </c>
      <c r="H1263">
        <v>501</v>
      </c>
      <c r="I1263">
        <v>2017</v>
      </c>
      <c r="J1263">
        <v>9</v>
      </c>
      <c r="K1263">
        <v>25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 t="s">
        <v>3434</v>
      </c>
      <c r="V1263" t="s">
        <v>167</v>
      </c>
      <c r="W1263" t="s">
        <v>3435</v>
      </c>
      <c r="X1263" t="s">
        <v>4035</v>
      </c>
      <c r="Y1263">
        <v>131985</v>
      </c>
      <c r="Z1263" t="s">
        <v>1043</v>
      </c>
      <c r="AA1263" t="s">
        <v>1084</v>
      </c>
      <c r="AB1263">
        <v>40000000</v>
      </c>
      <c r="AC1263">
        <v>13</v>
      </c>
      <c r="AD1263" t="s">
        <v>249</v>
      </c>
      <c r="AE1263" t="s">
        <v>249</v>
      </c>
      <c r="AF1263">
        <v>13</v>
      </c>
      <c r="AG1263">
        <v>11</v>
      </c>
      <c r="AH1263">
        <v>54</v>
      </c>
      <c r="AI1263" t="s">
        <v>273</v>
      </c>
      <c r="AJ1263" t="s">
        <v>1624</v>
      </c>
      <c r="AK1263" t="s">
        <v>1624</v>
      </c>
      <c r="AL1263" t="s">
        <v>178</v>
      </c>
      <c r="AM1263">
        <v>3</v>
      </c>
      <c r="AN1263">
        <v>71</v>
      </c>
      <c r="AO1263" t="s">
        <v>425</v>
      </c>
      <c r="AP1263" t="s">
        <v>3139</v>
      </c>
      <c r="AQ1263">
        <v>20200930</v>
      </c>
      <c r="AR1263">
        <v>200513</v>
      </c>
      <c r="AS1263" t="s">
        <v>181</v>
      </c>
      <c r="AT1263">
        <v>58.86616059</v>
      </c>
      <c r="AU1263" t="s">
        <v>181</v>
      </c>
      <c r="AV1263"/>
      <c r="AW1263"/>
      <c r="AX1263"/>
      <c r="AY1263"/>
      <c r="AZ1263"/>
      <c r="BA1263"/>
      <c r="BB1263"/>
      <c r="BC1263" s="19" t="str">
        <f t="shared" si="41"/>
        <v>LLAMA</v>
      </c>
      <c r="BD1263" s="20" t="str">
        <f t="shared" si="39"/>
        <v>LLAMA DM A II</v>
      </c>
      <c r="BE1263" s="12" t="e">
        <v>#N/A</v>
      </c>
    </row>
    <row r="1264" spans="3:57">
      <c r="C1264">
        <v>5407</v>
      </c>
      <c r="D1264" t="s">
        <v>167</v>
      </c>
      <c r="E1264">
        <v>511</v>
      </c>
      <c r="F1264">
        <v>529</v>
      </c>
      <c r="G1264">
        <v>501</v>
      </c>
      <c r="H1264">
        <v>501</v>
      </c>
      <c r="I1264">
        <v>2017</v>
      </c>
      <c r="J1264">
        <v>9</v>
      </c>
      <c r="K1264">
        <v>25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 t="s">
        <v>2311</v>
      </c>
      <c r="V1264" t="s">
        <v>214</v>
      </c>
      <c r="W1264" t="s">
        <v>4036</v>
      </c>
      <c r="X1264" t="s">
        <v>4037</v>
      </c>
      <c r="Y1264">
        <v>130636</v>
      </c>
      <c r="Z1264" t="s">
        <v>206</v>
      </c>
      <c r="AA1264" t="s">
        <v>256</v>
      </c>
      <c r="AB1264">
        <v>40000000</v>
      </c>
      <c r="AC1264">
        <v>13</v>
      </c>
      <c r="AD1264" t="s">
        <v>249</v>
      </c>
      <c r="AE1264" t="s">
        <v>249</v>
      </c>
      <c r="AF1264">
        <v>13</v>
      </c>
      <c r="AG1264">
        <v>11</v>
      </c>
      <c r="AH1264">
        <v>54</v>
      </c>
      <c r="AI1264" t="s">
        <v>176</v>
      </c>
      <c r="AJ1264" t="s">
        <v>1624</v>
      </c>
      <c r="AK1264" t="s">
        <v>1624</v>
      </c>
      <c r="AL1264" t="s">
        <v>178</v>
      </c>
      <c r="AM1264">
        <v>3</v>
      </c>
      <c r="AN1264">
        <v>142</v>
      </c>
      <c r="AO1264" t="s">
        <v>219</v>
      </c>
      <c r="AP1264" t="s">
        <v>180</v>
      </c>
      <c r="AQ1264">
        <v>20211016</v>
      </c>
      <c r="AR1264">
        <v>33107</v>
      </c>
      <c r="AS1264" t="s">
        <v>181</v>
      </c>
      <c r="AT1264">
        <v>58.570368999999999</v>
      </c>
      <c r="AU1264" t="s">
        <v>181</v>
      </c>
      <c r="AV1264"/>
      <c r="AW1264"/>
      <c r="AX1264"/>
      <c r="AY1264"/>
      <c r="AZ1264"/>
      <c r="BA1264"/>
      <c r="BB1264"/>
      <c r="BC1264" s="19" t="str">
        <f t="shared" si="41"/>
        <v>LLAMA</v>
      </c>
      <c r="BD1264" s="20" t="e">
        <f t="shared" si="39"/>
        <v>#N/A</v>
      </c>
      <c r="BE1264" s="12" t="e">
        <v>#N/A</v>
      </c>
    </row>
    <row r="1265" spans="3:57">
      <c r="C1265">
        <v>5408</v>
      </c>
      <c r="D1265" t="s">
        <v>288</v>
      </c>
      <c r="E1265">
        <v>517</v>
      </c>
      <c r="F1265">
        <v>564</v>
      </c>
      <c r="G1265">
        <v>511</v>
      </c>
      <c r="H1265">
        <v>504</v>
      </c>
      <c r="I1265">
        <v>2017</v>
      </c>
      <c r="J1265">
        <v>11</v>
      </c>
      <c r="K1265">
        <v>16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2018</v>
      </c>
      <c r="S1265">
        <v>8</v>
      </c>
      <c r="T1265">
        <v>31</v>
      </c>
      <c r="U1265" t="s">
        <v>4038</v>
      </c>
      <c r="V1265" t="s">
        <v>167</v>
      </c>
      <c r="W1265" t="s">
        <v>4039</v>
      </c>
      <c r="X1265" t="s">
        <v>4040</v>
      </c>
      <c r="Y1265">
        <v>131383</v>
      </c>
      <c r="Z1265" t="s">
        <v>3662</v>
      </c>
      <c r="AA1265" t="s">
        <v>4041</v>
      </c>
      <c r="AB1265">
        <v>40000000000</v>
      </c>
      <c r="AC1265">
        <v>13</v>
      </c>
      <c r="AD1265" t="s">
        <v>249</v>
      </c>
      <c r="AE1265" t="s">
        <v>249</v>
      </c>
      <c r="AF1265">
        <v>13</v>
      </c>
      <c r="AG1265">
        <v>11</v>
      </c>
      <c r="AH1265">
        <v>54</v>
      </c>
      <c r="AI1265" t="s">
        <v>176</v>
      </c>
      <c r="AJ1265" t="s">
        <v>1624</v>
      </c>
      <c r="AK1265" t="s">
        <v>1624</v>
      </c>
      <c r="AL1265" t="s">
        <v>178</v>
      </c>
      <c r="AM1265">
        <v>3</v>
      </c>
      <c r="AN1265">
        <v>84</v>
      </c>
      <c r="AO1265" t="s">
        <v>773</v>
      </c>
      <c r="AP1265" t="s">
        <v>3139</v>
      </c>
      <c r="AQ1265">
        <v>20180831</v>
      </c>
      <c r="AR1265">
        <v>94446</v>
      </c>
      <c r="AS1265" t="s">
        <v>181</v>
      </c>
      <c r="AT1265">
        <v>58.701889000000001</v>
      </c>
      <c r="AU1265" t="s">
        <v>181</v>
      </c>
      <c r="AV1265"/>
      <c r="AW1265"/>
      <c r="AX1265"/>
      <c r="AY1265"/>
      <c r="AZ1265"/>
      <c r="BA1265"/>
      <c r="BB1265"/>
      <c r="BC1265" s="19" t="str">
        <f t="shared" si="41"/>
        <v>LLAMA</v>
      </c>
      <c r="BD1265" s="20" t="str">
        <f t="shared" si="39"/>
        <v>LLAMA DM B II</v>
      </c>
      <c r="BE1265" s="12" t="e">
        <v>#N/A</v>
      </c>
    </row>
    <row r="1266" spans="3:57">
      <c r="C1266">
        <v>5409</v>
      </c>
      <c r="D1266" t="s">
        <v>167</v>
      </c>
      <c r="E1266">
        <v>512</v>
      </c>
      <c r="F1266">
        <v>519</v>
      </c>
      <c r="G1266">
        <v>503</v>
      </c>
      <c r="H1266">
        <v>511</v>
      </c>
      <c r="I1266">
        <v>2017</v>
      </c>
      <c r="J1266">
        <v>10</v>
      </c>
      <c r="K1266">
        <v>31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 t="s">
        <v>4018</v>
      </c>
      <c r="V1266" t="s">
        <v>214</v>
      </c>
      <c r="W1266" t="s">
        <v>4042</v>
      </c>
      <c r="X1266" t="s">
        <v>4043</v>
      </c>
      <c r="Y1266">
        <v>131895</v>
      </c>
      <c r="Z1266" t="s">
        <v>1064</v>
      </c>
      <c r="AA1266" t="s">
        <v>1065</v>
      </c>
      <c r="AB1266">
        <v>40000000</v>
      </c>
      <c r="AC1266">
        <v>13</v>
      </c>
      <c r="AD1266" t="s">
        <v>249</v>
      </c>
      <c r="AE1266" t="s">
        <v>249</v>
      </c>
      <c r="AF1266">
        <v>13</v>
      </c>
      <c r="AG1266">
        <v>11</v>
      </c>
      <c r="AH1266">
        <v>54</v>
      </c>
      <c r="AI1266" t="s">
        <v>176</v>
      </c>
      <c r="AJ1266" t="s">
        <v>1624</v>
      </c>
      <c r="AK1266" t="s">
        <v>1624</v>
      </c>
      <c r="AL1266" t="s">
        <v>178</v>
      </c>
      <c r="AM1266">
        <v>3</v>
      </c>
      <c r="AN1266">
        <v>132</v>
      </c>
      <c r="AO1266" t="s">
        <v>179</v>
      </c>
      <c r="AP1266" t="s">
        <v>180</v>
      </c>
      <c r="AQ1266">
        <v>20201218</v>
      </c>
      <c r="AR1266">
        <v>34240</v>
      </c>
      <c r="AS1266" t="s">
        <v>181</v>
      </c>
      <c r="AT1266">
        <v>57.554459999999999</v>
      </c>
      <c r="AU1266" t="s">
        <v>181</v>
      </c>
      <c r="AV1266"/>
      <c r="AW1266"/>
      <c r="AX1266"/>
      <c r="AY1266"/>
      <c r="AZ1266"/>
      <c r="BA1266"/>
      <c r="BB1266"/>
      <c r="BC1266" s="19" t="str">
        <f t="shared" si="41"/>
        <v>LLAMA</v>
      </c>
      <c r="BD1266" s="20" t="e">
        <f t="shared" si="39"/>
        <v>#N/A</v>
      </c>
      <c r="BE1266" s="12" t="e">
        <v>#N/A</v>
      </c>
    </row>
    <row r="1267" spans="3:57">
      <c r="C1267">
        <v>5410</v>
      </c>
      <c r="D1267" t="s">
        <v>167</v>
      </c>
      <c r="E1267">
        <v>512</v>
      </c>
      <c r="F1267">
        <v>519</v>
      </c>
      <c r="G1267">
        <v>503</v>
      </c>
      <c r="H1267">
        <v>511</v>
      </c>
      <c r="I1267">
        <v>2017</v>
      </c>
      <c r="J1267">
        <v>9</v>
      </c>
      <c r="K1267">
        <v>30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 t="s">
        <v>178</v>
      </c>
      <c r="V1267" t="s">
        <v>214</v>
      </c>
      <c r="W1267" t="s">
        <v>4044</v>
      </c>
      <c r="X1267" t="s">
        <v>4045</v>
      </c>
      <c r="Y1267">
        <v>131622</v>
      </c>
      <c r="Z1267" t="s">
        <v>777</v>
      </c>
      <c r="AA1267" t="s">
        <v>4046</v>
      </c>
      <c r="AB1267">
        <v>40000000</v>
      </c>
      <c r="AC1267">
        <v>13</v>
      </c>
      <c r="AD1267" t="s">
        <v>249</v>
      </c>
      <c r="AE1267" t="s">
        <v>249</v>
      </c>
      <c r="AF1267">
        <v>13</v>
      </c>
      <c r="AG1267">
        <v>11</v>
      </c>
      <c r="AH1267">
        <v>54</v>
      </c>
      <c r="AI1267" t="s">
        <v>176</v>
      </c>
      <c r="AJ1267" t="s">
        <v>1624</v>
      </c>
      <c r="AK1267" t="s">
        <v>1624</v>
      </c>
      <c r="AL1267" t="s">
        <v>178</v>
      </c>
      <c r="AM1267">
        <v>3</v>
      </c>
      <c r="AN1267">
        <v>71</v>
      </c>
      <c r="AO1267" t="s">
        <v>425</v>
      </c>
      <c r="AP1267" t="s">
        <v>294</v>
      </c>
      <c r="AQ1267">
        <v>20180527</v>
      </c>
      <c r="AR1267">
        <v>104411</v>
      </c>
      <c r="AS1267" t="s">
        <v>181</v>
      </c>
      <c r="AT1267">
        <v>57.962845000000002</v>
      </c>
      <c r="AU1267" t="s">
        <v>181</v>
      </c>
      <c r="AV1267"/>
      <c r="AW1267"/>
      <c r="AX1267"/>
      <c r="AY1267"/>
      <c r="AZ1267"/>
      <c r="BA1267"/>
      <c r="BB1267"/>
      <c r="BC1267" s="19" t="str">
        <f t="shared" si="41"/>
        <v>LLAMA</v>
      </c>
      <c r="BD1267" s="20" t="str">
        <f t="shared" si="39"/>
        <v>LLAMA DM A II</v>
      </c>
      <c r="BE1267" s="12" t="e">
        <v>#N/A</v>
      </c>
    </row>
    <row r="1268" spans="3:57">
      <c r="C1268">
        <v>5412</v>
      </c>
      <c r="D1268" t="s">
        <v>288</v>
      </c>
      <c r="E1268">
        <v>515</v>
      </c>
      <c r="F1268">
        <v>589</v>
      </c>
      <c r="G1268">
        <v>510</v>
      </c>
      <c r="H1268">
        <v>541</v>
      </c>
      <c r="I1268">
        <v>2017</v>
      </c>
      <c r="J1268">
        <v>9</v>
      </c>
      <c r="K1268">
        <v>29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2020</v>
      </c>
      <c r="S1268">
        <v>2</v>
      </c>
      <c r="T1268">
        <v>6</v>
      </c>
      <c r="U1268" t="s">
        <v>3832</v>
      </c>
      <c r="V1268" t="s">
        <v>167</v>
      </c>
      <c r="W1268" t="s">
        <v>4047</v>
      </c>
      <c r="X1268" t="s">
        <v>4048</v>
      </c>
      <c r="Y1268">
        <v>131895</v>
      </c>
      <c r="Z1268" t="s">
        <v>1064</v>
      </c>
      <c r="AA1268" t="s">
        <v>1065</v>
      </c>
      <c r="AB1268">
        <v>40000000</v>
      </c>
      <c r="AC1268">
        <v>13</v>
      </c>
      <c r="AD1268" t="s">
        <v>249</v>
      </c>
      <c r="AE1268" t="s">
        <v>249</v>
      </c>
      <c r="AF1268">
        <v>13</v>
      </c>
      <c r="AG1268">
        <v>11</v>
      </c>
      <c r="AH1268">
        <v>54</v>
      </c>
      <c r="AI1268" t="s">
        <v>176</v>
      </c>
      <c r="AJ1268" t="s">
        <v>1624</v>
      </c>
      <c r="AK1268" t="s">
        <v>1624</v>
      </c>
      <c r="AL1268" t="s">
        <v>178</v>
      </c>
      <c r="AM1268">
        <v>3</v>
      </c>
      <c r="AN1268">
        <v>81</v>
      </c>
      <c r="AO1268" t="s">
        <v>773</v>
      </c>
      <c r="AP1268" t="s">
        <v>3139</v>
      </c>
      <c r="AQ1268">
        <v>20200206</v>
      </c>
      <c r="AR1268">
        <v>174753</v>
      </c>
      <c r="AS1268" t="s">
        <v>181</v>
      </c>
      <c r="AT1268">
        <v>57.585566</v>
      </c>
      <c r="AU1268" t="s">
        <v>181</v>
      </c>
      <c r="AV1268"/>
      <c r="AW1268"/>
      <c r="AX1268"/>
      <c r="AY1268"/>
      <c r="AZ1268"/>
      <c r="BA1268"/>
      <c r="BB1268"/>
      <c r="BC1268" s="19" t="str">
        <f t="shared" si="41"/>
        <v>LLAMA</v>
      </c>
      <c r="BD1268" s="20" t="str">
        <f t="shared" si="39"/>
        <v>LLAMA DM B II</v>
      </c>
      <c r="BE1268" s="12" t="e">
        <v>#N/A</v>
      </c>
    </row>
    <row r="1269" spans="3:57">
      <c r="C1269">
        <v>5413</v>
      </c>
      <c r="D1269" t="s">
        <v>167</v>
      </c>
      <c r="E1269">
        <v>511</v>
      </c>
      <c r="F1269">
        <v>529</v>
      </c>
      <c r="G1269">
        <v>501</v>
      </c>
      <c r="H1269">
        <v>501</v>
      </c>
      <c r="I1269">
        <v>2017</v>
      </c>
      <c r="J1269">
        <v>9</v>
      </c>
      <c r="K1269">
        <v>25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 t="s">
        <v>893</v>
      </c>
      <c r="V1269" t="s">
        <v>214</v>
      </c>
      <c r="W1269" t="s">
        <v>3439</v>
      </c>
      <c r="X1269" t="s">
        <v>4049</v>
      </c>
      <c r="Y1269">
        <v>130636</v>
      </c>
      <c r="Z1269" t="s">
        <v>206</v>
      </c>
      <c r="AA1269" t="s">
        <v>256</v>
      </c>
      <c r="AB1269">
        <v>4000000</v>
      </c>
      <c r="AC1269">
        <v>13</v>
      </c>
      <c r="AD1269" t="s">
        <v>249</v>
      </c>
      <c r="AE1269" t="s">
        <v>249</v>
      </c>
      <c r="AF1269">
        <v>13</v>
      </c>
      <c r="AG1269">
        <v>11</v>
      </c>
      <c r="AH1269">
        <v>54</v>
      </c>
      <c r="AI1269" t="s">
        <v>176</v>
      </c>
      <c r="AJ1269" t="s">
        <v>1624</v>
      </c>
      <c r="AK1269" t="s">
        <v>1624</v>
      </c>
      <c r="AL1269" t="s">
        <v>178</v>
      </c>
      <c r="AM1269">
        <v>3</v>
      </c>
      <c r="AN1269">
        <v>141</v>
      </c>
      <c r="AO1269" t="s">
        <v>219</v>
      </c>
      <c r="AP1269" t="s">
        <v>180</v>
      </c>
      <c r="AQ1269">
        <v>20201231</v>
      </c>
      <c r="AR1269">
        <v>34757</v>
      </c>
      <c r="AS1269" t="s">
        <v>181</v>
      </c>
      <c r="AT1269">
        <v>58.551962799999998</v>
      </c>
      <c r="AU1269" t="s">
        <v>181</v>
      </c>
      <c r="AV1269"/>
      <c r="AW1269"/>
      <c r="AX1269"/>
      <c r="AY1269"/>
      <c r="AZ1269"/>
      <c r="BA1269"/>
      <c r="BB1269"/>
      <c r="BC1269" s="19" t="str">
        <f t="shared" si="41"/>
        <v>LLAMA</v>
      </c>
      <c r="BD1269" s="20" t="e">
        <f t="shared" si="39"/>
        <v>#N/A</v>
      </c>
      <c r="BE1269" s="12" t="e">
        <v>#N/A</v>
      </c>
    </row>
    <row r="1270" spans="3:57">
      <c r="C1270">
        <v>5414</v>
      </c>
      <c r="D1270" t="s">
        <v>167</v>
      </c>
      <c r="E1270">
        <v>516</v>
      </c>
      <c r="F1270">
        <v>561</v>
      </c>
      <c r="G1270">
        <v>509</v>
      </c>
      <c r="H1270">
        <v>551</v>
      </c>
      <c r="I1270">
        <v>2017</v>
      </c>
      <c r="J1270">
        <v>10</v>
      </c>
      <c r="K1270">
        <v>31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 t="s">
        <v>4050</v>
      </c>
      <c r="V1270" t="s">
        <v>167</v>
      </c>
      <c r="W1270" t="s">
        <v>4051</v>
      </c>
      <c r="X1270" t="s">
        <v>3384</v>
      </c>
      <c r="Y1270">
        <v>130035</v>
      </c>
      <c r="Z1270" t="s">
        <v>754</v>
      </c>
      <c r="AA1270" t="s">
        <v>4052</v>
      </c>
      <c r="AB1270">
        <v>40000000</v>
      </c>
      <c r="AC1270">
        <v>13</v>
      </c>
      <c r="AD1270" t="s">
        <v>249</v>
      </c>
      <c r="AE1270" t="s">
        <v>249</v>
      </c>
      <c r="AF1270">
        <v>13</v>
      </c>
      <c r="AG1270">
        <v>11</v>
      </c>
      <c r="AH1270">
        <v>54</v>
      </c>
      <c r="AI1270" t="s">
        <v>176</v>
      </c>
      <c r="AJ1270" t="s">
        <v>1624</v>
      </c>
      <c r="AK1270" t="s">
        <v>1624</v>
      </c>
      <c r="AL1270" t="s">
        <v>178</v>
      </c>
      <c r="AM1270">
        <v>3</v>
      </c>
      <c r="AN1270">
        <v>131</v>
      </c>
      <c r="AO1270" t="s">
        <v>179</v>
      </c>
      <c r="AP1270" t="s">
        <v>180</v>
      </c>
      <c r="AQ1270">
        <v>20201231</v>
      </c>
      <c r="AR1270">
        <v>34804</v>
      </c>
      <c r="AS1270" t="s">
        <v>181</v>
      </c>
      <c r="AT1270">
        <v>60.280476</v>
      </c>
      <c r="AU1270" t="s">
        <v>181</v>
      </c>
      <c r="AV1270"/>
      <c r="AW1270"/>
      <c r="AX1270"/>
      <c r="AY1270"/>
      <c r="AZ1270"/>
      <c r="BA1270"/>
      <c r="BB1270"/>
      <c r="BC1270" s="19" t="str">
        <f t="shared" si="41"/>
        <v>LLAMA</v>
      </c>
      <c r="BD1270" s="20" t="e">
        <f t="shared" si="39"/>
        <v>#N/A</v>
      </c>
      <c r="BE1270" s="12" t="e">
        <v>#N/A</v>
      </c>
    </row>
    <row r="1271" spans="3:57">
      <c r="C1271">
        <v>5415</v>
      </c>
      <c r="D1271" t="s">
        <v>288</v>
      </c>
      <c r="E1271">
        <v>511</v>
      </c>
      <c r="F1271">
        <v>529</v>
      </c>
      <c r="G1271">
        <v>501</v>
      </c>
      <c r="H1271">
        <v>501</v>
      </c>
      <c r="I1271">
        <v>2017</v>
      </c>
      <c r="J1271">
        <v>10</v>
      </c>
      <c r="K1271">
        <v>31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2018</v>
      </c>
      <c r="S1271">
        <v>9</v>
      </c>
      <c r="T1271">
        <v>19</v>
      </c>
      <c r="U1271" t="s">
        <v>4053</v>
      </c>
      <c r="V1271" t="s">
        <v>167</v>
      </c>
      <c r="W1271" t="s">
        <v>4054</v>
      </c>
      <c r="X1271" t="s">
        <v>4055</v>
      </c>
      <c r="Y1271">
        <v>131376</v>
      </c>
      <c r="Z1271" t="s">
        <v>2625</v>
      </c>
      <c r="AA1271" t="s">
        <v>2626</v>
      </c>
      <c r="AB1271">
        <v>40000000</v>
      </c>
      <c r="AC1271">
        <v>13</v>
      </c>
      <c r="AD1271" t="s">
        <v>249</v>
      </c>
      <c r="AE1271" t="s">
        <v>249</v>
      </c>
      <c r="AF1271">
        <v>13</v>
      </c>
      <c r="AG1271">
        <v>11</v>
      </c>
      <c r="AH1271">
        <v>54</v>
      </c>
      <c r="AI1271" t="s">
        <v>176</v>
      </c>
      <c r="AJ1271" t="s">
        <v>1624</v>
      </c>
      <c r="AK1271" t="s">
        <v>1624</v>
      </c>
      <c r="AL1271" t="s">
        <v>178</v>
      </c>
      <c r="AM1271">
        <v>3</v>
      </c>
      <c r="AN1271">
        <v>83</v>
      </c>
      <c r="AO1271" t="s">
        <v>773</v>
      </c>
      <c r="AP1271" t="s">
        <v>3139</v>
      </c>
      <c r="AQ1271">
        <v>20180919</v>
      </c>
      <c r="AR1271">
        <v>114500</v>
      </c>
      <c r="AS1271" t="s">
        <v>181</v>
      </c>
      <c r="AT1271">
        <v>58.665430000000001</v>
      </c>
      <c r="AU1271" t="s">
        <v>181</v>
      </c>
      <c r="AV1271"/>
      <c r="AW1271"/>
      <c r="AX1271"/>
      <c r="AY1271"/>
      <c r="AZ1271"/>
      <c r="BA1271"/>
      <c r="BB1271"/>
      <c r="BC1271" s="19" t="str">
        <f t="shared" si="41"/>
        <v>LLAMA</v>
      </c>
      <c r="BD1271" s="20" t="str">
        <f t="shared" si="39"/>
        <v>LLAMA DM B II</v>
      </c>
      <c r="BE1271" s="12" t="e">
        <v>#N/A</v>
      </c>
    </row>
    <row r="1272" spans="3:57">
      <c r="C1272">
        <v>5416</v>
      </c>
      <c r="D1272" t="s">
        <v>167</v>
      </c>
      <c r="E1272">
        <v>511</v>
      </c>
      <c r="F1272">
        <v>529</v>
      </c>
      <c r="G1272">
        <v>501</v>
      </c>
      <c r="H1272">
        <v>501</v>
      </c>
      <c r="I1272">
        <v>2018</v>
      </c>
      <c r="J1272">
        <v>7</v>
      </c>
      <c r="K1272">
        <v>31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 t="s">
        <v>843</v>
      </c>
      <c r="V1272" t="s">
        <v>214</v>
      </c>
      <c r="W1272" t="s">
        <v>4056</v>
      </c>
      <c r="X1272" t="s">
        <v>805</v>
      </c>
      <c r="Y1272">
        <v>131328</v>
      </c>
      <c r="Z1272" t="s">
        <v>771</v>
      </c>
      <c r="AA1272" t="s">
        <v>772</v>
      </c>
      <c r="AB1272">
        <v>40000000</v>
      </c>
      <c r="AC1272">
        <v>13</v>
      </c>
      <c r="AD1272" t="s">
        <v>249</v>
      </c>
      <c r="AE1272" t="s">
        <v>249</v>
      </c>
      <c r="AF1272">
        <v>13</v>
      </c>
      <c r="AG1272">
        <v>11</v>
      </c>
      <c r="AH1272">
        <v>54</v>
      </c>
      <c r="AI1272" t="s">
        <v>176</v>
      </c>
      <c r="AJ1272" t="s">
        <v>1624</v>
      </c>
      <c r="AK1272" t="s">
        <v>1624</v>
      </c>
      <c r="AL1272" t="s">
        <v>178</v>
      </c>
      <c r="AM1272">
        <v>3</v>
      </c>
      <c r="AN1272">
        <v>141</v>
      </c>
      <c r="AO1272" t="s">
        <v>219</v>
      </c>
      <c r="AP1272" t="s">
        <v>180</v>
      </c>
      <c r="AQ1272">
        <v>20201231</v>
      </c>
      <c r="AR1272">
        <v>34811</v>
      </c>
      <c r="AS1272" t="s">
        <v>181</v>
      </c>
      <c r="AT1272">
        <v>58.624369000000002</v>
      </c>
      <c r="AU1272" t="s">
        <v>181</v>
      </c>
      <c r="AV1272"/>
      <c r="AW1272"/>
      <c r="AX1272"/>
      <c r="AY1272"/>
      <c r="AZ1272"/>
      <c r="BA1272"/>
      <c r="BB1272"/>
      <c r="BC1272" s="19" t="str">
        <f t="shared" si="41"/>
        <v>LLAMA</v>
      </c>
      <c r="BD1272" s="20" t="e">
        <f t="shared" si="39"/>
        <v>#N/A</v>
      </c>
      <c r="BE1272" s="12" t="e">
        <v>#N/A</v>
      </c>
    </row>
    <row r="1273" spans="3:57">
      <c r="C1273">
        <v>5418</v>
      </c>
      <c r="D1273" t="s">
        <v>167</v>
      </c>
      <c r="E1273">
        <v>512</v>
      </c>
      <c r="F1273">
        <v>519</v>
      </c>
      <c r="G1273">
        <v>503</v>
      </c>
      <c r="H1273">
        <v>511</v>
      </c>
      <c r="I1273">
        <v>2017</v>
      </c>
      <c r="J1273">
        <v>11</v>
      </c>
      <c r="K1273">
        <v>30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 t="s">
        <v>4057</v>
      </c>
      <c r="V1273" t="s">
        <v>214</v>
      </c>
      <c r="W1273" t="s">
        <v>4058</v>
      </c>
      <c r="X1273" t="s">
        <v>167</v>
      </c>
      <c r="Y1273">
        <v>132311</v>
      </c>
      <c r="Z1273" t="s">
        <v>4059</v>
      </c>
      <c r="AA1273" t="s">
        <v>4060</v>
      </c>
      <c r="AB1273">
        <v>40000000</v>
      </c>
      <c r="AC1273">
        <v>13</v>
      </c>
      <c r="AD1273" t="s">
        <v>249</v>
      </c>
      <c r="AE1273" t="s">
        <v>249</v>
      </c>
      <c r="AF1273">
        <v>13</v>
      </c>
      <c r="AG1273">
        <v>11</v>
      </c>
      <c r="AH1273">
        <v>54</v>
      </c>
      <c r="AI1273" t="s">
        <v>176</v>
      </c>
      <c r="AJ1273" t="s">
        <v>1624</v>
      </c>
      <c r="AK1273" t="s">
        <v>1624</v>
      </c>
      <c r="AL1273" t="s">
        <v>178</v>
      </c>
      <c r="AM1273">
        <v>3</v>
      </c>
      <c r="AN1273">
        <v>133</v>
      </c>
      <c r="AO1273" t="s">
        <v>179</v>
      </c>
      <c r="AP1273" t="s">
        <v>180</v>
      </c>
      <c r="AQ1273">
        <v>20210108</v>
      </c>
      <c r="AR1273">
        <v>33629</v>
      </c>
      <c r="AS1273" t="s">
        <v>181</v>
      </c>
      <c r="AT1273">
        <v>56.721223999999999</v>
      </c>
      <c r="AU1273" t="s">
        <v>181</v>
      </c>
      <c r="AV1273"/>
      <c r="AW1273"/>
      <c r="AX1273"/>
      <c r="AY1273"/>
      <c r="AZ1273"/>
      <c r="BA1273"/>
      <c r="BB1273"/>
      <c r="BC1273" s="19" t="str">
        <f t="shared" si="41"/>
        <v>LLAMA</v>
      </c>
      <c r="BD1273" s="20" t="e">
        <f t="shared" si="39"/>
        <v>#N/A</v>
      </c>
      <c r="BE1273" s="12" t="e">
        <v>#N/A</v>
      </c>
    </row>
    <row r="1274" spans="3:57">
      <c r="C1274">
        <v>5419</v>
      </c>
      <c r="D1274" t="s">
        <v>288</v>
      </c>
      <c r="E1274">
        <v>511</v>
      </c>
      <c r="F1274">
        <v>529</v>
      </c>
      <c r="G1274">
        <v>501</v>
      </c>
      <c r="H1274">
        <v>501</v>
      </c>
      <c r="I1274">
        <v>2017</v>
      </c>
      <c r="J1274">
        <v>12</v>
      </c>
      <c r="K1274">
        <v>26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2020</v>
      </c>
      <c r="S1274">
        <v>1</v>
      </c>
      <c r="T1274">
        <v>20</v>
      </c>
      <c r="U1274" t="s">
        <v>4061</v>
      </c>
      <c r="V1274" t="s">
        <v>214</v>
      </c>
      <c r="W1274" t="s">
        <v>4062</v>
      </c>
      <c r="X1274" t="s">
        <v>4063</v>
      </c>
      <c r="Y1274">
        <v>131847</v>
      </c>
      <c r="Z1274" t="s">
        <v>882</v>
      </c>
      <c r="AA1274" t="s">
        <v>883</v>
      </c>
      <c r="AB1274">
        <v>40000000</v>
      </c>
      <c r="AC1274">
        <v>13</v>
      </c>
      <c r="AD1274" t="s">
        <v>249</v>
      </c>
      <c r="AE1274" t="s">
        <v>249</v>
      </c>
      <c r="AF1274">
        <v>13</v>
      </c>
      <c r="AG1274">
        <v>11</v>
      </c>
      <c r="AH1274">
        <v>54</v>
      </c>
      <c r="AI1274" t="s">
        <v>176</v>
      </c>
      <c r="AJ1274" t="s">
        <v>1624</v>
      </c>
      <c r="AK1274" t="s">
        <v>1624</v>
      </c>
      <c r="AL1274" t="s">
        <v>178</v>
      </c>
      <c r="AM1274">
        <v>3</v>
      </c>
      <c r="AN1274">
        <v>84</v>
      </c>
      <c r="AO1274" t="s">
        <v>773</v>
      </c>
      <c r="AP1274" t="s">
        <v>194</v>
      </c>
      <c r="AQ1274">
        <v>20200906</v>
      </c>
      <c r="AR1274">
        <v>95314</v>
      </c>
      <c r="AS1274" t="s">
        <v>181</v>
      </c>
      <c r="AT1274">
        <v>58.707093</v>
      </c>
      <c r="AU1274" t="s">
        <v>181</v>
      </c>
      <c r="AV1274"/>
      <c r="AW1274"/>
      <c r="AX1274"/>
      <c r="AY1274"/>
      <c r="AZ1274"/>
      <c r="BA1274"/>
      <c r="BB1274"/>
      <c r="BC1274" s="19" t="str">
        <f t="shared" si="41"/>
        <v>LLAMA</v>
      </c>
      <c r="BD1274" s="20" t="str">
        <f t="shared" si="39"/>
        <v>LLAMA DM B II</v>
      </c>
      <c r="BE1274" s="12" t="e">
        <v>#N/A</v>
      </c>
    </row>
    <row r="1275" spans="3:57">
      <c r="C1275">
        <v>5420</v>
      </c>
      <c r="D1275" t="s">
        <v>167</v>
      </c>
      <c r="E1275">
        <v>511</v>
      </c>
      <c r="F1275">
        <v>509</v>
      </c>
      <c r="G1275">
        <v>501</v>
      </c>
      <c r="H1275">
        <v>501</v>
      </c>
      <c r="I1275">
        <v>2017</v>
      </c>
      <c r="J1275">
        <v>10</v>
      </c>
      <c r="K1275">
        <v>31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 t="s">
        <v>4064</v>
      </c>
      <c r="V1275" t="s">
        <v>167</v>
      </c>
      <c r="W1275" t="s">
        <v>4065</v>
      </c>
      <c r="X1275" t="s">
        <v>3745</v>
      </c>
      <c r="Y1275">
        <v>131985</v>
      </c>
      <c r="Z1275" t="s">
        <v>1043</v>
      </c>
      <c r="AA1275" t="s">
        <v>919</v>
      </c>
      <c r="AB1275">
        <v>40000000</v>
      </c>
      <c r="AC1275">
        <v>13</v>
      </c>
      <c r="AD1275" t="s">
        <v>249</v>
      </c>
      <c r="AE1275" t="s">
        <v>249</v>
      </c>
      <c r="AF1275">
        <v>13</v>
      </c>
      <c r="AG1275">
        <v>11</v>
      </c>
      <c r="AH1275">
        <v>54</v>
      </c>
      <c r="AI1275" t="s">
        <v>176</v>
      </c>
      <c r="AJ1275" t="s">
        <v>1624</v>
      </c>
      <c r="AK1275" t="s">
        <v>1624</v>
      </c>
      <c r="AL1275" t="s">
        <v>178</v>
      </c>
      <c r="AM1275">
        <v>3</v>
      </c>
      <c r="AN1275">
        <v>71</v>
      </c>
      <c r="AO1275" t="s">
        <v>425</v>
      </c>
      <c r="AP1275" t="s">
        <v>194</v>
      </c>
      <c r="AQ1275">
        <v>20200906</v>
      </c>
      <c r="AR1275">
        <v>95314</v>
      </c>
      <c r="AS1275" t="s">
        <v>181</v>
      </c>
      <c r="AT1275">
        <v>58.793415000000003</v>
      </c>
      <c r="AU1275" t="s">
        <v>181</v>
      </c>
      <c r="AV1275"/>
      <c r="AW1275"/>
      <c r="AX1275"/>
      <c r="AY1275"/>
      <c r="AZ1275"/>
      <c r="BA1275"/>
      <c r="BB1275"/>
      <c r="BC1275" s="19" t="str">
        <f t="shared" si="41"/>
        <v>LLAMA</v>
      </c>
      <c r="BD1275" s="20" t="str">
        <f t="shared" si="39"/>
        <v>LLAMA DM A II</v>
      </c>
      <c r="BE1275" s="12" t="e">
        <v>#N/A</v>
      </c>
    </row>
    <row r="1276" spans="3:57">
      <c r="C1276">
        <v>5421</v>
      </c>
      <c r="D1276" t="s">
        <v>167</v>
      </c>
      <c r="E1276">
        <v>511</v>
      </c>
      <c r="F1276">
        <v>529</v>
      </c>
      <c r="G1276">
        <v>501</v>
      </c>
      <c r="H1276">
        <v>501</v>
      </c>
      <c r="I1276">
        <v>2018</v>
      </c>
      <c r="J1276">
        <v>1</v>
      </c>
      <c r="K1276">
        <v>5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 t="s">
        <v>598</v>
      </c>
      <c r="V1276" t="s">
        <v>167</v>
      </c>
      <c r="W1276" t="s">
        <v>4066</v>
      </c>
      <c r="X1276" t="s">
        <v>4067</v>
      </c>
      <c r="Y1276">
        <v>132605</v>
      </c>
      <c r="Z1276" t="s">
        <v>3977</v>
      </c>
      <c r="AA1276" t="s">
        <v>3978</v>
      </c>
      <c r="AB1276">
        <v>40000000</v>
      </c>
      <c r="AC1276">
        <v>13</v>
      </c>
      <c r="AD1276" t="s">
        <v>249</v>
      </c>
      <c r="AE1276" t="s">
        <v>249</v>
      </c>
      <c r="AF1276">
        <v>13</v>
      </c>
      <c r="AG1276">
        <v>11</v>
      </c>
      <c r="AH1276">
        <v>54</v>
      </c>
      <c r="AI1276" t="s">
        <v>176</v>
      </c>
      <c r="AJ1276" t="s">
        <v>1624</v>
      </c>
      <c r="AK1276" t="s">
        <v>1624</v>
      </c>
      <c r="AL1276" t="s">
        <v>178</v>
      </c>
      <c r="AM1276">
        <v>3</v>
      </c>
      <c r="AN1276">
        <v>141</v>
      </c>
      <c r="AO1276" t="s">
        <v>219</v>
      </c>
      <c r="AP1276" t="s">
        <v>180</v>
      </c>
      <c r="AQ1276">
        <v>20201231</v>
      </c>
      <c r="AR1276">
        <v>34819</v>
      </c>
      <c r="AS1276" t="s">
        <v>181</v>
      </c>
      <c r="AT1276">
        <v>58.68074</v>
      </c>
      <c r="AU1276" t="s">
        <v>181</v>
      </c>
      <c r="AV1276"/>
      <c r="AW1276"/>
      <c r="AX1276"/>
      <c r="AY1276"/>
      <c r="AZ1276"/>
      <c r="BA1276"/>
      <c r="BB1276"/>
      <c r="BC1276" s="19" t="str">
        <f t="shared" si="41"/>
        <v>LLAMA</v>
      </c>
      <c r="BD1276" s="20" t="e">
        <f t="shared" si="39"/>
        <v>#N/A</v>
      </c>
      <c r="BE1276" s="12" t="e">
        <v>#N/A</v>
      </c>
    </row>
    <row r="1277" spans="3:57">
      <c r="C1277">
        <v>5422</v>
      </c>
      <c r="D1277" t="s">
        <v>167</v>
      </c>
      <c r="E1277">
        <v>511</v>
      </c>
      <c r="F1277">
        <v>596</v>
      </c>
      <c r="G1277">
        <v>501</v>
      </c>
      <c r="H1277">
        <v>501</v>
      </c>
      <c r="I1277">
        <v>2017</v>
      </c>
      <c r="J1277">
        <v>12</v>
      </c>
      <c r="K1277">
        <v>23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 t="s">
        <v>4068</v>
      </c>
      <c r="V1277" t="s">
        <v>167</v>
      </c>
      <c r="W1277" t="s">
        <v>4069</v>
      </c>
      <c r="X1277" t="s">
        <v>4070</v>
      </c>
      <c r="Y1277">
        <v>132370</v>
      </c>
      <c r="Z1277" t="s">
        <v>811</v>
      </c>
      <c r="AA1277" t="s">
        <v>812</v>
      </c>
      <c r="AB1277">
        <v>40000000</v>
      </c>
      <c r="AC1277">
        <v>13</v>
      </c>
      <c r="AD1277" t="s">
        <v>249</v>
      </c>
      <c r="AE1277" t="s">
        <v>249</v>
      </c>
      <c r="AF1277">
        <v>13</v>
      </c>
      <c r="AG1277">
        <v>11</v>
      </c>
      <c r="AH1277">
        <v>54</v>
      </c>
      <c r="AI1277" t="s">
        <v>176</v>
      </c>
      <c r="AJ1277" t="s">
        <v>1624</v>
      </c>
      <c r="AK1277" t="s">
        <v>1624</v>
      </c>
      <c r="AL1277" t="s">
        <v>177</v>
      </c>
      <c r="AM1277">
        <v>3</v>
      </c>
      <c r="AN1277">
        <v>31</v>
      </c>
      <c r="AO1277" t="s">
        <v>1331</v>
      </c>
      <c r="AP1277" t="s">
        <v>180</v>
      </c>
      <c r="AQ1277">
        <v>20210413</v>
      </c>
      <c r="AR1277">
        <v>34510</v>
      </c>
      <c r="AS1277" t="s">
        <v>181</v>
      </c>
      <c r="AT1277">
        <v>58.716217</v>
      </c>
      <c r="AU1277" t="s">
        <v>181</v>
      </c>
      <c r="AV1277"/>
      <c r="AW1277"/>
      <c r="AX1277"/>
      <c r="AY1277"/>
      <c r="AZ1277"/>
      <c r="BA1277"/>
      <c r="BB1277"/>
      <c r="BC1277" s="19" t="str">
        <f t="shared" si="41"/>
        <v>LLAMA</v>
      </c>
      <c r="BD1277" s="20" t="str">
        <f t="shared" si="39"/>
        <v>LLAMA MAXI</v>
      </c>
      <c r="BE1277" s="12" t="e">
        <v>#N/A</v>
      </c>
    </row>
    <row r="1278" spans="3:57">
      <c r="C1278">
        <v>5423</v>
      </c>
      <c r="D1278" t="s">
        <v>167</v>
      </c>
      <c r="E1278">
        <v>512</v>
      </c>
      <c r="F1278">
        <v>519</v>
      </c>
      <c r="G1278">
        <v>503</v>
      </c>
      <c r="H1278">
        <v>511</v>
      </c>
      <c r="I1278">
        <v>2017</v>
      </c>
      <c r="J1278">
        <v>12</v>
      </c>
      <c r="K1278">
        <v>23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 t="s">
        <v>4071</v>
      </c>
      <c r="V1278" t="s">
        <v>167</v>
      </c>
      <c r="W1278" t="s">
        <v>4072</v>
      </c>
      <c r="X1278" t="s">
        <v>1213</v>
      </c>
      <c r="Y1278">
        <v>130159</v>
      </c>
      <c r="Z1278" t="s">
        <v>1454</v>
      </c>
      <c r="AA1278" t="s">
        <v>1455</v>
      </c>
      <c r="AB1278">
        <v>40000000</v>
      </c>
      <c r="AC1278">
        <v>13</v>
      </c>
      <c r="AD1278" t="s">
        <v>249</v>
      </c>
      <c r="AE1278" t="s">
        <v>249</v>
      </c>
      <c r="AF1278">
        <v>13</v>
      </c>
      <c r="AG1278">
        <v>11</v>
      </c>
      <c r="AH1278">
        <v>54</v>
      </c>
      <c r="AI1278" t="s">
        <v>176</v>
      </c>
      <c r="AJ1278" t="s">
        <v>1624</v>
      </c>
      <c r="AK1278" t="s">
        <v>1624</v>
      </c>
      <c r="AL1278" t="s">
        <v>178</v>
      </c>
      <c r="AM1278">
        <v>3</v>
      </c>
      <c r="AN1278">
        <v>66</v>
      </c>
      <c r="AO1278" t="s">
        <v>193</v>
      </c>
      <c r="AP1278" t="s">
        <v>180</v>
      </c>
      <c r="AQ1278">
        <v>20210413</v>
      </c>
      <c r="AR1278">
        <v>34517</v>
      </c>
      <c r="AS1278" t="s">
        <v>181</v>
      </c>
      <c r="AT1278">
        <v>58.255186999999999</v>
      </c>
      <c r="AU1278" t="s">
        <v>181</v>
      </c>
      <c r="AV1278"/>
      <c r="AW1278"/>
      <c r="AX1278"/>
      <c r="AY1278"/>
      <c r="AZ1278"/>
      <c r="BA1278"/>
      <c r="BB1278"/>
      <c r="BC1278" s="19" t="str">
        <f t="shared" si="41"/>
        <v>LLAMA</v>
      </c>
      <c r="BD1278" s="20" t="str">
        <f t="shared" si="39"/>
        <v>LLAMA CITY GDE</v>
      </c>
      <c r="BE1278" s="12" t="e">
        <v>#N/A</v>
      </c>
    </row>
    <row r="1279" spans="3:57">
      <c r="C1279">
        <v>5424</v>
      </c>
      <c r="D1279" t="s">
        <v>288</v>
      </c>
      <c r="E1279">
        <v>512</v>
      </c>
      <c r="F1279">
        <v>539</v>
      </c>
      <c r="G1279">
        <v>503</v>
      </c>
      <c r="H1279">
        <v>511</v>
      </c>
      <c r="I1279">
        <v>2017</v>
      </c>
      <c r="J1279">
        <v>11</v>
      </c>
      <c r="K1279">
        <v>30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2020</v>
      </c>
      <c r="S1279">
        <v>1</v>
      </c>
      <c r="T1279">
        <v>11</v>
      </c>
      <c r="U1279" t="s">
        <v>4073</v>
      </c>
      <c r="V1279" t="s">
        <v>167</v>
      </c>
      <c r="W1279" t="s">
        <v>4074</v>
      </c>
      <c r="X1279" t="s">
        <v>4075</v>
      </c>
      <c r="Y1279">
        <v>131949</v>
      </c>
      <c r="Z1279" t="s">
        <v>385</v>
      </c>
      <c r="AA1279" t="s">
        <v>386</v>
      </c>
      <c r="AB1279">
        <v>40000000</v>
      </c>
      <c r="AC1279">
        <v>13</v>
      </c>
      <c r="AD1279" t="s">
        <v>249</v>
      </c>
      <c r="AE1279" t="s">
        <v>249</v>
      </c>
      <c r="AF1279">
        <v>13</v>
      </c>
      <c r="AG1279">
        <v>11</v>
      </c>
      <c r="AH1279">
        <v>54</v>
      </c>
      <c r="AI1279" t="s">
        <v>176</v>
      </c>
      <c r="AJ1279" t="s">
        <v>1624</v>
      </c>
      <c r="AK1279" t="s">
        <v>1624</v>
      </c>
      <c r="AL1279" t="s">
        <v>178</v>
      </c>
      <c r="AM1279">
        <v>3</v>
      </c>
      <c r="AN1279">
        <v>82</v>
      </c>
      <c r="AO1279" t="s">
        <v>773</v>
      </c>
      <c r="AP1279" t="s">
        <v>194</v>
      </c>
      <c r="AQ1279">
        <v>20200906</v>
      </c>
      <c r="AR1279">
        <v>95314</v>
      </c>
      <c r="AS1279" t="s">
        <v>181</v>
      </c>
      <c r="AT1279">
        <v>58.774999999999999</v>
      </c>
      <c r="AU1279" t="s">
        <v>181</v>
      </c>
      <c r="AV1279"/>
      <c r="AW1279"/>
      <c r="AX1279"/>
      <c r="AY1279"/>
      <c r="AZ1279"/>
      <c r="BA1279"/>
      <c r="BB1279"/>
      <c r="BC1279" s="19" t="str">
        <f t="shared" si="41"/>
        <v>LLAMA</v>
      </c>
      <c r="BD1279" s="20" t="str">
        <f t="shared" si="39"/>
        <v>LLAMA DM B II</v>
      </c>
      <c r="BE1279" s="12" t="e">
        <v>#N/A</v>
      </c>
    </row>
    <row r="1280" spans="3:57">
      <c r="C1280">
        <v>5425</v>
      </c>
      <c r="D1280" t="s">
        <v>167</v>
      </c>
      <c r="E1280">
        <v>512</v>
      </c>
      <c r="F1280">
        <v>519</v>
      </c>
      <c r="G1280">
        <v>503</v>
      </c>
      <c r="H1280">
        <v>511</v>
      </c>
      <c r="I1280">
        <v>2018</v>
      </c>
      <c r="J1280">
        <v>4</v>
      </c>
      <c r="K1280">
        <v>30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 t="s">
        <v>4076</v>
      </c>
      <c r="V1280" t="s">
        <v>214</v>
      </c>
      <c r="W1280" t="s">
        <v>4077</v>
      </c>
      <c r="X1280" t="s">
        <v>4078</v>
      </c>
      <c r="Y1280">
        <v>131017</v>
      </c>
      <c r="Z1280" t="s">
        <v>560</v>
      </c>
      <c r="AA1280" t="s">
        <v>561</v>
      </c>
      <c r="AB1280">
        <v>40000000</v>
      </c>
      <c r="AC1280">
        <v>13</v>
      </c>
      <c r="AD1280" t="s">
        <v>249</v>
      </c>
      <c r="AE1280" t="s">
        <v>249</v>
      </c>
      <c r="AF1280">
        <v>13</v>
      </c>
      <c r="AG1280">
        <v>11</v>
      </c>
      <c r="AH1280">
        <v>54</v>
      </c>
      <c r="AI1280" t="s">
        <v>176</v>
      </c>
      <c r="AJ1280" t="s">
        <v>1624</v>
      </c>
      <c r="AK1280" t="s">
        <v>1624</v>
      </c>
      <c r="AL1280" t="s">
        <v>178</v>
      </c>
      <c r="AM1280">
        <v>3</v>
      </c>
      <c r="AN1280">
        <v>71</v>
      </c>
      <c r="AO1280" t="s">
        <v>425</v>
      </c>
      <c r="AP1280" t="s">
        <v>3139</v>
      </c>
      <c r="AQ1280">
        <v>20181003</v>
      </c>
      <c r="AR1280">
        <v>121922</v>
      </c>
      <c r="AS1280" t="s">
        <v>181</v>
      </c>
      <c r="AT1280">
        <v>57.905602000000002</v>
      </c>
      <c r="AU1280" t="s">
        <v>181</v>
      </c>
      <c r="AV1280"/>
      <c r="AW1280"/>
      <c r="AX1280"/>
      <c r="AY1280"/>
      <c r="AZ1280"/>
      <c r="BA1280"/>
      <c r="BB1280"/>
      <c r="BC1280" s="19" t="str">
        <f t="shared" si="41"/>
        <v>LLAMA</v>
      </c>
      <c r="BD1280" s="20" t="str">
        <f t="shared" si="39"/>
        <v>LLAMA DM A II</v>
      </c>
      <c r="BE1280" s="12" t="e">
        <v>#N/A</v>
      </c>
    </row>
    <row r="1281" spans="3:57">
      <c r="C1281">
        <v>5426</v>
      </c>
      <c r="D1281" t="s">
        <v>167</v>
      </c>
      <c r="E1281">
        <v>511</v>
      </c>
      <c r="F1281">
        <v>529</v>
      </c>
      <c r="G1281">
        <v>501</v>
      </c>
      <c r="H1281">
        <v>501</v>
      </c>
      <c r="I1281">
        <v>2018</v>
      </c>
      <c r="J1281">
        <v>3</v>
      </c>
      <c r="K1281">
        <v>31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 t="s">
        <v>4079</v>
      </c>
      <c r="V1281" t="s">
        <v>214</v>
      </c>
      <c r="W1281" t="s">
        <v>4080</v>
      </c>
      <c r="X1281" t="s">
        <v>4081</v>
      </c>
      <c r="Y1281">
        <v>131390</v>
      </c>
      <c r="Z1281" t="s">
        <v>1660</v>
      </c>
      <c r="AA1281" t="s">
        <v>1661</v>
      </c>
      <c r="AB1281">
        <v>40000000</v>
      </c>
      <c r="AC1281">
        <v>13</v>
      </c>
      <c r="AD1281" t="s">
        <v>249</v>
      </c>
      <c r="AE1281" t="s">
        <v>249</v>
      </c>
      <c r="AF1281">
        <v>13</v>
      </c>
      <c r="AG1281">
        <v>11</v>
      </c>
      <c r="AH1281">
        <v>54</v>
      </c>
      <c r="AI1281" t="s">
        <v>176</v>
      </c>
      <c r="AJ1281" t="s">
        <v>1624</v>
      </c>
      <c r="AK1281" t="s">
        <v>1624</v>
      </c>
      <c r="AL1281" t="s">
        <v>178</v>
      </c>
      <c r="AM1281">
        <v>3</v>
      </c>
      <c r="AN1281">
        <v>141</v>
      </c>
      <c r="AO1281" t="s">
        <v>219</v>
      </c>
      <c r="AP1281" t="s">
        <v>180</v>
      </c>
      <c r="AQ1281">
        <v>20201231</v>
      </c>
      <c r="AR1281">
        <v>34827</v>
      </c>
      <c r="AS1281" t="s">
        <v>181</v>
      </c>
      <c r="AT1281">
        <v>58.743602000000003</v>
      </c>
      <c r="AU1281" t="s">
        <v>181</v>
      </c>
      <c r="AV1281"/>
      <c r="AW1281"/>
      <c r="AX1281"/>
      <c r="AY1281"/>
      <c r="AZ1281"/>
      <c r="BA1281"/>
      <c r="BB1281"/>
      <c r="BC1281" s="19" t="str">
        <f t="shared" si="41"/>
        <v>LLAMA</v>
      </c>
      <c r="BD1281" s="20" t="e">
        <f t="shared" si="39"/>
        <v>#N/A</v>
      </c>
      <c r="BE1281" s="12" t="e">
        <v>#N/A</v>
      </c>
    </row>
    <row r="1282" spans="3:57">
      <c r="C1282" s="28">
        <v>5428</v>
      </c>
      <c r="D1282" t="s">
        <v>167</v>
      </c>
      <c r="E1282">
        <v>511</v>
      </c>
      <c r="F1282">
        <v>509</v>
      </c>
      <c r="G1282">
        <v>501</v>
      </c>
      <c r="H1282">
        <v>501</v>
      </c>
      <c r="I1282">
        <v>2018</v>
      </c>
      <c r="J1282">
        <v>1</v>
      </c>
      <c r="K1282">
        <v>11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 t="s">
        <v>3926</v>
      </c>
      <c r="V1282" t="s">
        <v>167</v>
      </c>
      <c r="W1282" t="s">
        <v>4082</v>
      </c>
      <c r="X1282" t="s">
        <v>4083</v>
      </c>
      <c r="Y1282">
        <v>132553</v>
      </c>
      <c r="Z1282" t="s">
        <v>442</v>
      </c>
      <c r="AA1282" t="s">
        <v>3468</v>
      </c>
      <c r="AB1282">
        <v>40000000</v>
      </c>
      <c r="AC1282">
        <v>13</v>
      </c>
      <c r="AD1282" t="s">
        <v>249</v>
      </c>
      <c r="AE1282" t="s">
        <v>249</v>
      </c>
      <c r="AF1282">
        <v>13</v>
      </c>
      <c r="AG1282">
        <v>11</v>
      </c>
      <c r="AH1282">
        <v>54</v>
      </c>
      <c r="AI1282" t="s">
        <v>176</v>
      </c>
      <c r="AJ1282" t="s">
        <v>1624</v>
      </c>
      <c r="AK1282" t="s">
        <v>1624</v>
      </c>
      <c r="AL1282" t="s">
        <v>178</v>
      </c>
      <c r="AM1282">
        <v>3</v>
      </c>
      <c r="AN1282">
        <v>132</v>
      </c>
      <c r="AO1282" t="s">
        <v>179</v>
      </c>
      <c r="AP1282" t="s">
        <v>180</v>
      </c>
      <c r="AQ1282">
        <v>20201218</v>
      </c>
      <c r="AR1282">
        <v>34244</v>
      </c>
      <c r="AS1282" t="s">
        <v>181</v>
      </c>
      <c r="AT1282">
        <v>58.5119118</v>
      </c>
      <c r="AU1282" t="s">
        <v>181</v>
      </c>
      <c r="AV1282"/>
      <c r="AW1282"/>
      <c r="AX1282"/>
      <c r="AY1282"/>
      <c r="AZ1282"/>
      <c r="BA1282"/>
      <c r="BB1282"/>
      <c r="BC1282" s="19" t="str">
        <f t="shared" si="41"/>
        <v>LLAMA</v>
      </c>
      <c r="BD1282" s="20" t="e">
        <f t="shared" si="39"/>
        <v>#N/A</v>
      </c>
      <c r="BE1282" s="12" t="e">
        <v>#N/A</v>
      </c>
    </row>
    <row r="1283" spans="3:57">
      <c r="C1283">
        <v>5429</v>
      </c>
      <c r="D1283" t="s">
        <v>167</v>
      </c>
      <c r="E1283">
        <v>511</v>
      </c>
      <c r="F1283">
        <v>509</v>
      </c>
      <c r="G1283">
        <v>501</v>
      </c>
      <c r="H1283">
        <v>501</v>
      </c>
      <c r="I1283">
        <v>2018</v>
      </c>
      <c r="J1283">
        <v>1</v>
      </c>
      <c r="K1283">
        <v>11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 t="s">
        <v>3926</v>
      </c>
      <c r="V1283" t="s">
        <v>167</v>
      </c>
      <c r="W1283" t="s">
        <v>4084</v>
      </c>
      <c r="X1283" t="s">
        <v>1045</v>
      </c>
      <c r="Y1283">
        <v>132553</v>
      </c>
      <c r="Z1283" t="s">
        <v>442</v>
      </c>
      <c r="AA1283" t="s">
        <v>3468</v>
      </c>
      <c r="AB1283">
        <v>40000000</v>
      </c>
      <c r="AC1283">
        <v>13</v>
      </c>
      <c r="AD1283" t="s">
        <v>249</v>
      </c>
      <c r="AE1283" t="s">
        <v>249</v>
      </c>
      <c r="AF1283">
        <v>13</v>
      </c>
      <c r="AG1283">
        <v>11</v>
      </c>
      <c r="AH1283">
        <v>54</v>
      </c>
      <c r="AI1283" t="s">
        <v>176</v>
      </c>
      <c r="AJ1283" t="s">
        <v>1624</v>
      </c>
      <c r="AK1283" t="s">
        <v>1624</v>
      </c>
      <c r="AL1283" t="s">
        <v>178</v>
      </c>
      <c r="AM1283">
        <v>3</v>
      </c>
      <c r="AN1283">
        <v>131</v>
      </c>
      <c r="AO1283" t="s">
        <v>179</v>
      </c>
      <c r="AP1283" t="s">
        <v>180</v>
      </c>
      <c r="AQ1283">
        <v>20201231</v>
      </c>
      <c r="AR1283">
        <v>34834</v>
      </c>
      <c r="AS1283" t="s">
        <v>181</v>
      </c>
      <c r="AT1283">
        <v>58.507511999999998</v>
      </c>
      <c r="AU1283" t="s">
        <v>181</v>
      </c>
      <c r="AV1283"/>
      <c r="AW1283"/>
      <c r="AX1283"/>
      <c r="AY1283"/>
      <c r="AZ1283"/>
      <c r="BA1283"/>
      <c r="BB1283"/>
      <c r="BC1283" s="19" t="str">
        <f t="shared" si="41"/>
        <v>LLAMA</v>
      </c>
      <c r="BD1283" s="20" t="e">
        <f t="shared" si="39"/>
        <v>#N/A</v>
      </c>
      <c r="BE1283" s="12" t="e">
        <v>#N/A</v>
      </c>
    </row>
    <row r="1284" spans="3:57">
      <c r="C1284">
        <v>5430</v>
      </c>
      <c r="D1284" t="s">
        <v>167</v>
      </c>
      <c r="E1284">
        <v>511</v>
      </c>
      <c r="F1284">
        <v>529</v>
      </c>
      <c r="G1284">
        <v>501</v>
      </c>
      <c r="H1284">
        <v>501</v>
      </c>
      <c r="I1284">
        <v>2018</v>
      </c>
      <c r="J1284">
        <v>3</v>
      </c>
      <c r="K1284">
        <v>31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 t="s">
        <v>4085</v>
      </c>
      <c r="V1284" t="s">
        <v>214</v>
      </c>
      <c r="W1284" t="s">
        <v>4086</v>
      </c>
      <c r="X1284" t="s">
        <v>4087</v>
      </c>
      <c r="Y1284">
        <v>131985</v>
      </c>
      <c r="Z1284" t="s">
        <v>1043</v>
      </c>
      <c r="AA1284" t="s">
        <v>919</v>
      </c>
      <c r="AB1284">
        <v>40000000</v>
      </c>
      <c r="AC1284">
        <v>13</v>
      </c>
      <c r="AD1284" t="s">
        <v>249</v>
      </c>
      <c r="AE1284" t="s">
        <v>249</v>
      </c>
      <c r="AF1284">
        <v>13</v>
      </c>
      <c r="AG1284">
        <v>11</v>
      </c>
      <c r="AH1284">
        <v>54</v>
      </c>
      <c r="AI1284" t="s">
        <v>176</v>
      </c>
      <c r="AJ1284" t="s">
        <v>1624</v>
      </c>
      <c r="AK1284" t="s">
        <v>1624</v>
      </c>
      <c r="AL1284" t="s">
        <v>178</v>
      </c>
      <c r="AM1284">
        <v>3</v>
      </c>
      <c r="AN1284">
        <v>141</v>
      </c>
      <c r="AO1284" t="s">
        <v>219</v>
      </c>
      <c r="AP1284" t="s">
        <v>180</v>
      </c>
      <c r="AQ1284">
        <v>20210420</v>
      </c>
      <c r="AR1284">
        <v>33307</v>
      </c>
      <c r="AS1284" t="s">
        <v>181</v>
      </c>
      <c r="AT1284">
        <v>58.725167999999996</v>
      </c>
      <c r="AU1284" t="s">
        <v>181</v>
      </c>
      <c r="AV1284"/>
      <c r="AW1284"/>
      <c r="AX1284"/>
      <c r="AY1284"/>
      <c r="AZ1284"/>
      <c r="BA1284"/>
      <c r="BB1284"/>
      <c r="BC1284" s="19" t="str">
        <f t="shared" si="41"/>
        <v>LLAMA</v>
      </c>
      <c r="BD1284" s="20" t="e">
        <f t="shared" si="39"/>
        <v>#N/A</v>
      </c>
      <c r="BE1284" s="12" t="e">
        <v>#N/A</v>
      </c>
    </row>
    <row r="1285" spans="3:57">
      <c r="C1285">
        <v>5431</v>
      </c>
      <c r="D1285" t="s">
        <v>167</v>
      </c>
      <c r="E1285">
        <v>512</v>
      </c>
      <c r="F1285">
        <v>539</v>
      </c>
      <c r="G1285">
        <v>503</v>
      </c>
      <c r="H1285">
        <v>511</v>
      </c>
      <c r="I1285">
        <v>2018</v>
      </c>
      <c r="J1285">
        <v>3</v>
      </c>
      <c r="K1285">
        <v>31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 t="s">
        <v>1433</v>
      </c>
      <c r="V1285" t="s">
        <v>214</v>
      </c>
      <c r="W1285" t="s">
        <v>4088</v>
      </c>
      <c r="X1285" t="s">
        <v>4089</v>
      </c>
      <c r="Y1285">
        <v>131895</v>
      </c>
      <c r="Z1285" t="s">
        <v>1064</v>
      </c>
      <c r="AA1285" t="s">
        <v>4090</v>
      </c>
      <c r="AB1285">
        <v>40000000</v>
      </c>
      <c r="AC1285">
        <v>13</v>
      </c>
      <c r="AD1285" t="s">
        <v>249</v>
      </c>
      <c r="AE1285" t="s">
        <v>249</v>
      </c>
      <c r="AF1285">
        <v>13</v>
      </c>
      <c r="AG1285">
        <v>11</v>
      </c>
      <c r="AH1285">
        <v>54</v>
      </c>
      <c r="AI1285" t="s">
        <v>176</v>
      </c>
      <c r="AJ1285" t="s">
        <v>1624</v>
      </c>
      <c r="AK1285" t="s">
        <v>1624</v>
      </c>
      <c r="AL1285" t="s">
        <v>178</v>
      </c>
      <c r="AM1285">
        <v>3</v>
      </c>
      <c r="AN1285">
        <v>143</v>
      </c>
      <c r="AO1285" t="s">
        <v>219</v>
      </c>
      <c r="AP1285" t="s">
        <v>180</v>
      </c>
      <c r="AQ1285">
        <v>20201223</v>
      </c>
      <c r="AR1285">
        <v>34144</v>
      </c>
      <c r="AS1285" t="s">
        <v>181</v>
      </c>
      <c r="AT1285">
        <v>57.583129</v>
      </c>
      <c r="AU1285" t="s">
        <v>181</v>
      </c>
      <c r="AV1285"/>
      <c r="AW1285"/>
      <c r="AX1285"/>
      <c r="AY1285"/>
      <c r="AZ1285"/>
      <c r="BA1285"/>
      <c r="BB1285"/>
      <c r="BC1285" s="19" t="str">
        <f t="shared" si="41"/>
        <v>LLAMA</v>
      </c>
      <c r="BD1285" s="20" t="e">
        <f t="shared" si="39"/>
        <v>#N/A</v>
      </c>
      <c r="BE1285" s="12" t="e">
        <v>#N/A</v>
      </c>
    </row>
    <row r="1286" spans="3:57">
      <c r="C1286">
        <v>5432</v>
      </c>
      <c r="D1286" t="s">
        <v>167</v>
      </c>
      <c r="E1286">
        <v>511</v>
      </c>
      <c r="F1286">
        <v>529</v>
      </c>
      <c r="G1286">
        <v>501</v>
      </c>
      <c r="H1286">
        <v>501</v>
      </c>
      <c r="I1286">
        <v>2018</v>
      </c>
      <c r="J1286">
        <v>5</v>
      </c>
      <c r="K1286">
        <v>19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 t="s">
        <v>2608</v>
      </c>
      <c r="V1286" t="s">
        <v>167</v>
      </c>
      <c r="W1286" t="s">
        <v>4091</v>
      </c>
      <c r="X1286" t="s">
        <v>4092</v>
      </c>
      <c r="Y1286">
        <v>131261</v>
      </c>
      <c r="Z1286" t="s">
        <v>2611</v>
      </c>
      <c r="AA1286" t="s">
        <v>2612</v>
      </c>
      <c r="AB1286">
        <v>40000000</v>
      </c>
      <c r="AC1286">
        <v>13</v>
      </c>
      <c r="AD1286" t="s">
        <v>249</v>
      </c>
      <c r="AE1286" t="s">
        <v>249</v>
      </c>
      <c r="AF1286">
        <v>13</v>
      </c>
      <c r="AG1286">
        <v>11</v>
      </c>
      <c r="AH1286">
        <v>54</v>
      </c>
      <c r="AI1286" t="s">
        <v>176</v>
      </c>
      <c r="AJ1286" t="s">
        <v>1624</v>
      </c>
      <c r="AK1286" t="s">
        <v>1624</v>
      </c>
      <c r="AL1286" t="s">
        <v>178</v>
      </c>
      <c r="AM1286">
        <v>3</v>
      </c>
      <c r="AN1286">
        <v>142</v>
      </c>
      <c r="AO1286" t="s">
        <v>219</v>
      </c>
      <c r="AP1286" t="s">
        <v>180</v>
      </c>
      <c r="AQ1286">
        <v>20211126</v>
      </c>
      <c r="AR1286">
        <v>33055</v>
      </c>
      <c r="AS1286" t="s">
        <v>181</v>
      </c>
      <c r="AT1286">
        <v>58.716323000000003</v>
      </c>
      <c r="AU1286" t="s">
        <v>181</v>
      </c>
      <c r="AV1286"/>
      <c r="AW1286"/>
      <c r="AX1286"/>
      <c r="AY1286"/>
      <c r="AZ1286"/>
      <c r="BA1286"/>
      <c r="BB1286"/>
      <c r="BC1286" s="19" t="str">
        <f t="shared" si="41"/>
        <v>LLAMA</v>
      </c>
      <c r="BD1286" s="20" t="e">
        <f t="shared" si="39"/>
        <v>#N/A</v>
      </c>
      <c r="BE1286" s="12" t="e">
        <v>#N/A</v>
      </c>
    </row>
    <row r="1287" spans="3:57">
      <c r="C1287">
        <v>5433</v>
      </c>
      <c r="D1287" t="s">
        <v>167</v>
      </c>
      <c r="E1287">
        <v>511</v>
      </c>
      <c r="F1287">
        <v>509</v>
      </c>
      <c r="G1287">
        <v>501</v>
      </c>
      <c r="H1287">
        <v>501</v>
      </c>
      <c r="I1287">
        <v>2018</v>
      </c>
      <c r="J1287">
        <v>10</v>
      </c>
      <c r="K1287">
        <v>3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 t="s">
        <v>4093</v>
      </c>
      <c r="V1287" t="s">
        <v>214</v>
      </c>
      <c r="W1287" t="s">
        <v>4094</v>
      </c>
      <c r="X1287" t="s">
        <v>1238</v>
      </c>
      <c r="Y1287">
        <v>132323</v>
      </c>
      <c r="Z1287" t="s">
        <v>806</v>
      </c>
      <c r="AA1287" t="s">
        <v>976</v>
      </c>
      <c r="AB1287">
        <v>40000000</v>
      </c>
      <c r="AC1287">
        <v>13</v>
      </c>
      <c r="AD1287" t="s">
        <v>249</v>
      </c>
      <c r="AE1287" t="s">
        <v>249</v>
      </c>
      <c r="AF1287">
        <v>13</v>
      </c>
      <c r="AG1287">
        <v>11</v>
      </c>
      <c r="AH1287">
        <v>54</v>
      </c>
      <c r="AI1287" t="s">
        <v>176</v>
      </c>
      <c r="AJ1287" t="s">
        <v>1624</v>
      </c>
      <c r="AK1287" t="s">
        <v>1624</v>
      </c>
      <c r="AL1287" t="s">
        <v>178</v>
      </c>
      <c r="AM1287">
        <v>3</v>
      </c>
      <c r="AN1287">
        <v>71</v>
      </c>
      <c r="AO1287" t="s">
        <v>425</v>
      </c>
      <c r="AP1287" t="s">
        <v>194</v>
      </c>
      <c r="AQ1287">
        <v>20200906</v>
      </c>
      <c r="AR1287">
        <v>95314</v>
      </c>
      <c r="AS1287" t="s">
        <v>181</v>
      </c>
      <c r="AT1287">
        <v>58.547486999999997</v>
      </c>
      <c r="AU1287" t="s">
        <v>181</v>
      </c>
      <c r="AV1287"/>
      <c r="AW1287"/>
      <c r="AX1287"/>
      <c r="AY1287"/>
      <c r="AZ1287"/>
      <c r="BA1287"/>
      <c r="BB1287"/>
      <c r="BC1287" s="19" t="str">
        <f t="shared" si="41"/>
        <v>LLAMA</v>
      </c>
      <c r="BD1287" s="20" t="str">
        <f t="shared" ref="BD1287:BD1350" si="42">CONCATENATE(BC1287," ",VLOOKUP(AN1287,$BJ$7:$BT$110,11,0))</f>
        <v>LLAMA DM A II</v>
      </c>
      <c r="BE1287" s="12" t="e">
        <v>#N/A</v>
      </c>
    </row>
    <row r="1288" spans="3:57">
      <c r="C1288">
        <v>5434</v>
      </c>
      <c r="D1288" t="s">
        <v>167</v>
      </c>
      <c r="E1288">
        <v>512</v>
      </c>
      <c r="F1288">
        <v>539</v>
      </c>
      <c r="G1288">
        <v>503</v>
      </c>
      <c r="H1288">
        <v>511</v>
      </c>
      <c r="I1288">
        <v>2018</v>
      </c>
      <c r="J1288">
        <v>4</v>
      </c>
      <c r="K1288">
        <v>30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 t="s">
        <v>4095</v>
      </c>
      <c r="V1288" t="s">
        <v>167</v>
      </c>
      <c r="W1288" t="s">
        <v>4096</v>
      </c>
      <c r="X1288" t="s">
        <v>4097</v>
      </c>
      <c r="Y1288">
        <v>132184</v>
      </c>
      <c r="Z1288" t="s">
        <v>1124</v>
      </c>
      <c r="AA1288" t="s">
        <v>587</v>
      </c>
      <c r="AB1288">
        <v>40000000</v>
      </c>
      <c r="AC1288">
        <v>13</v>
      </c>
      <c r="AD1288" t="s">
        <v>249</v>
      </c>
      <c r="AE1288" t="s">
        <v>249</v>
      </c>
      <c r="AF1288">
        <v>13</v>
      </c>
      <c r="AG1288">
        <v>11</v>
      </c>
      <c r="AH1288">
        <v>54</v>
      </c>
      <c r="AI1288" t="s">
        <v>176</v>
      </c>
      <c r="AJ1288" t="s">
        <v>1624</v>
      </c>
      <c r="AK1288" t="s">
        <v>1624</v>
      </c>
      <c r="AL1288" t="s">
        <v>178</v>
      </c>
      <c r="AM1288">
        <v>3</v>
      </c>
      <c r="AN1288">
        <v>141</v>
      </c>
      <c r="AO1288" t="s">
        <v>219</v>
      </c>
      <c r="AP1288" t="s">
        <v>180</v>
      </c>
      <c r="AQ1288">
        <v>20201231</v>
      </c>
      <c r="AR1288">
        <v>34842</v>
      </c>
      <c r="AS1288" t="s">
        <v>181</v>
      </c>
      <c r="AT1288">
        <v>58.314262999999997</v>
      </c>
      <c r="AU1288" t="s">
        <v>181</v>
      </c>
      <c r="AV1288"/>
      <c r="AW1288"/>
      <c r="AX1288"/>
      <c r="AY1288"/>
      <c r="AZ1288"/>
      <c r="BA1288"/>
      <c r="BB1288"/>
      <c r="BC1288" s="19" t="str">
        <f t="shared" si="41"/>
        <v>LLAMA</v>
      </c>
      <c r="BD1288" s="20" t="e">
        <f t="shared" si="42"/>
        <v>#N/A</v>
      </c>
      <c r="BE1288" s="12" t="e">
        <v>#N/A</v>
      </c>
    </row>
    <row r="1289" spans="3:57">
      <c r="C1289">
        <v>5435</v>
      </c>
      <c r="D1289" t="s">
        <v>167</v>
      </c>
      <c r="E1289">
        <v>512</v>
      </c>
      <c r="F1289">
        <v>519</v>
      </c>
      <c r="G1289">
        <v>503</v>
      </c>
      <c r="H1289">
        <v>511</v>
      </c>
      <c r="I1289">
        <v>2018</v>
      </c>
      <c r="J1289">
        <v>4</v>
      </c>
      <c r="K1289">
        <v>30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 t="s">
        <v>4098</v>
      </c>
      <c r="V1289" t="s">
        <v>214</v>
      </c>
      <c r="W1289" t="s">
        <v>4099</v>
      </c>
      <c r="X1289" t="s">
        <v>4100</v>
      </c>
      <c r="Y1289">
        <v>131622</v>
      </c>
      <c r="Z1289" t="s">
        <v>777</v>
      </c>
      <c r="AA1289" t="s">
        <v>4101</v>
      </c>
      <c r="AB1289">
        <v>40000000</v>
      </c>
      <c r="AC1289">
        <v>13</v>
      </c>
      <c r="AD1289" t="s">
        <v>249</v>
      </c>
      <c r="AE1289" t="s">
        <v>249</v>
      </c>
      <c r="AF1289">
        <v>13</v>
      </c>
      <c r="AG1289">
        <v>11</v>
      </c>
      <c r="AH1289">
        <v>54</v>
      </c>
      <c r="AI1289" t="s">
        <v>176</v>
      </c>
      <c r="AJ1289" t="s">
        <v>1624</v>
      </c>
      <c r="AK1289" t="s">
        <v>1624</v>
      </c>
      <c r="AL1289" t="s">
        <v>178</v>
      </c>
      <c r="AM1289">
        <v>3</v>
      </c>
      <c r="AN1289">
        <v>71</v>
      </c>
      <c r="AO1289" t="s">
        <v>425</v>
      </c>
      <c r="AP1289" t="s">
        <v>3139</v>
      </c>
      <c r="AQ1289">
        <v>20181003</v>
      </c>
      <c r="AR1289">
        <v>122258</v>
      </c>
      <c r="AS1289" t="s">
        <v>181</v>
      </c>
      <c r="AT1289">
        <v>57.986609000000001</v>
      </c>
      <c r="AU1289" t="s">
        <v>181</v>
      </c>
      <c r="AV1289"/>
      <c r="AW1289"/>
      <c r="AX1289"/>
      <c r="AY1289"/>
      <c r="AZ1289"/>
      <c r="BA1289"/>
      <c r="BB1289"/>
      <c r="BC1289" s="19" t="str">
        <f t="shared" si="41"/>
        <v>LLAMA</v>
      </c>
      <c r="BD1289" s="20" t="str">
        <f t="shared" si="42"/>
        <v>LLAMA DM A II</v>
      </c>
      <c r="BE1289" s="12" t="e">
        <v>#N/A</v>
      </c>
    </row>
    <row r="1290" spans="3:57">
      <c r="C1290">
        <v>5436</v>
      </c>
      <c r="D1290" t="s">
        <v>167</v>
      </c>
      <c r="E1290">
        <v>512</v>
      </c>
      <c r="F1290">
        <v>592</v>
      </c>
      <c r="G1290">
        <v>503</v>
      </c>
      <c r="H1290">
        <v>511</v>
      </c>
      <c r="I1290">
        <v>2018</v>
      </c>
      <c r="J1290">
        <v>5</v>
      </c>
      <c r="K1290">
        <v>31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 t="s">
        <v>790</v>
      </c>
      <c r="V1290" t="s">
        <v>214</v>
      </c>
      <c r="W1290" t="s">
        <v>4102</v>
      </c>
      <c r="X1290" t="s">
        <v>1604</v>
      </c>
      <c r="Y1290">
        <v>132022</v>
      </c>
      <c r="Z1290" t="s">
        <v>1522</v>
      </c>
      <c r="AA1290" t="s">
        <v>1523</v>
      </c>
      <c r="AB1290">
        <v>40000000</v>
      </c>
      <c r="AC1290">
        <v>13</v>
      </c>
      <c r="AD1290" t="s">
        <v>249</v>
      </c>
      <c r="AE1290" t="s">
        <v>249</v>
      </c>
      <c r="AF1290">
        <v>13</v>
      </c>
      <c r="AG1290">
        <v>11</v>
      </c>
      <c r="AH1290">
        <v>54</v>
      </c>
      <c r="AI1290" t="s">
        <v>176</v>
      </c>
      <c r="AJ1290" t="s">
        <v>1624</v>
      </c>
      <c r="AK1290" t="s">
        <v>1624</v>
      </c>
      <c r="AL1290" t="s">
        <v>178</v>
      </c>
      <c r="AM1290">
        <v>3</v>
      </c>
      <c r="AN1290">
        <v>31</v>
      </c>
      <c r="AO1290" t="s">
        <v>1331</v>
      </c>
      <c r="AP1290" t="s">
        <v>180</v>
      </c>
      <c r="AQ1290">
        <v>20210413</v>
      </c>
      <c r="AR1290">
        <v>34526</v>
      </c>
      <c r="AS1290" t="s">
        <v>181</v>
      </c>
      <c r="AT1290">
        <v>60.333581000000002</v>
      </c>
      <c r="AU1290" t="s">
        <v>181</v>
      </c>
      <c r="AV1290"/>
      <c r="AW1290"/>
      <c r="AX1290"/>
      <c r="AY1290"/>
      <c r="AZ1290"/>
      <c r="BA1290"/>
      <c r="BB1290"/>
      <c r="BC1290" s="19" t="str">
        <f t="shared" si="41"/>
        <v>LLAMA</v>
      </c>
      <c r="BD1290" s="20" t="str">
        <f t="shared" si="42"/>
        <v>LLAMA MAXI</v>
      </c>
      <c r="BE1290" s="12" t="e">
        <v>#N/A</v>
      </c>
    </row>
    <row r="1291" spans="3:57">
      <c r="C1291">
        <v>5437</v>
      </c>
      <c r="D1291" t="s">
        <v>167</v>
      </c>
      <c r="E1291">
        <v>512</v>
      </c>
      <c r="F1291">
        <v>519</v>
      </c>
      <c r="G1291">
        <v>503</v>
      </c>
      <c r="H1291">
        <v>511</v>
      </c>
      <c r="I1291">
        <v>2018</v>
      </c>
      <c r="J1291">
        <v>4</v>
      </c>
      <c r="K1291">
        <v>30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 t="s">
        <v>4103</v>
      </c>
      <c r="V1291" t="s">
        <v>167</v>
      </c>
      <c r="W1291" t="s">
        <v>4104</v>
      </c>
      <c r="X1291" t="s">
        <v>4105</v>
      </c>
      <c r="Y1291">
        <v>130159</v>
      </c>
      <c r="Z1291" t="s">
        <v>1454</v>
      </c>
      <c r="AA1291" t="s">
        <v>1455</v>
      </c>
      <c r="AB1291">
        <v>40000000</v>
      </c>
      <c r="AC1291">
        <v>13</v>
      </c>
      <c r="AD1291" t="s">
        <v>249</v>
      </c>
      <c r="AE1291" t="s">
        <v>249</v>
      </c>
      <c r="AF1291">
        <v>13</v>
      </c>
      <c r="AG1291">
        <v>11</v>
      </c>
      <c r="AH1291">
        <v>54</v>
      </c>
      <c r="AI1291" t="s">
        <v>176</v>
      </c>
      <c r="AJ1291" t="s">
        <v>1624</v>
      </c>
      <c r="AK1291" t="s">
        <v>1624</v>
      </c>
      <c r="AL1291" t="s">
        <v>178</v>
      </c>
      <c r="AM1291">
        <v>3</v>
      </c>
      <c r="AN1291">
        <v>71</v>
      </c>
      <c r="AO1291" t="s">
        <v>425</v>
      </c>
      <c r="AP1291" t="s">
        <v>194</v>
      </c>
      <c r="AQ1291">
        <v>20200119</v>
      </c>
      <c r="AR1291">
        <v>84404</v>
      </c>
      <c r="AS1291" t="s">
        <v>181</v>
      </c>
      <c r="AT1291">
        <v>58.253253999999998</v>
      </c>
      <c r="AU1291" t="s">
        <v>181</v>
      </c>
      <c r="AV1291"/>
      <c r="AW1291"/>
      <c r="AX1291"/>
      <c r="AY1291"/>
      <c r="AZ1291"/>
      <c r="BA1291"/>
      <c r="BB1291"/>
      <c r="BC1291" s="19" t="str">
        <f t="shared" si="41"/>
        <v>LLAMA</v>
      </c>
      <c r="BD1291" s="20" t="str">
        <f t="shared" si="42"/>
        <v>LLAMA DM A II</v>
      </c>
      <c r="BE1291" s="12" t="e">
        <v>#N/A</v>
      </c>
    </row>
    <row r="1292" spans="3:57">
      <c r="C1292">
        <v>5438</v>
      </c>
      <c r="D1292" t="s">
        <v>167</v>
      </c>
      <c r="E1292">
        <v>512</v>
      </c>
      <c r="F1292">
        <v>539</v>
      </c>
      <c r="G1292">
        <v>503</v>
      </c>
      <c r="H1292">
        <v>511</v>
      </c>
      <c r="I1292">
        <v>2018</v>
      </c>
      <c r="J1292">
        <v>6</v>
      </c>
      <c r="K1292">
        <v>30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 t="s">
        <v>4106</v>
      </c>
      <c r="V1292" t="s">
        <v>167</v>
      </c>
      <c r="W1292" t="s">
        <v>4107</v>
      </c>
      <c r="X1292" t="s">
        <v>4108</v>
      </c>
      <c r="Y1292">
        <v>131704</v>
      </c>
      <c r="Z1292" t="s">
        <v>371</v>
      </c>
      <c r="AA1292" t="s">
        <v>914</v>
      </c>
      <c r="AB1292">
        <v>40000000</v>
      </c>
      <c r="AC1292">
        <v>13</v>
      </c>
      <c r="AD1292" t="s">
        <v>249</v>
      </c>
      <c r="AE1292" t="s">
        <v>249</v>
      </c>
      <c r="AF1292">
        <v>13</v>
      </c>
      <c r="AG1292">
        <v>11</v>
      </c>
      <c r="AH1292">
        <v>54</v>
      </c>
      <c r="AI1292" t="s">
        <v>176</v>
      </c>
      <c r="AJ1292" t="s">
        <v>1624</v>
      </c>
      <c r="AK1292" t="s">
        <v>1624</v>
      </c>
      <c r="AL1292" t="s">
        <v>178</v>
      </c>
      <c r="AM1292">
        <v>3</v>
      </c>
      <c r="AN1292">
        <v>142</v>
      </c>
      <c r="AO1292" t="s">
        <v>219</v>
      </c>
      <c r="AP1292" t="s">
        <v>180</v>
      </c>
      <c r="AQ1292">
        <v>20201223</v>
      </c>
      <c r="AR1292">
        <v>34154</v>
      </c>
      <c r="AS1292" t="s">
        <v>181</v>
      </c>
      <c r="AT1292">
        <v>58.415864999999997</v>
      </c>
      <c r="AU1292" t="s">
        <v>181</v>
      </c>
      <c r="AV1292"/>
      <c r="AW1292"/>
      <c r="AX1292"/>
      <c r="AY1292"/>
      <c r="AZ1292"/>
      <c r="BA1292"/>
      <c r="BB1292"/>
      <c r="BC1292" s="19" t="str">
        <f t="shared" si="41"/>
        <v>LLAMA</v>
      </c>
      <c r="BD1292" s="20" t="e">
        <f t="shared" si="42"/>
        <v>#N/A</v>
      </c>
      <c r="BE1292" s="12" t="e">
        <v>#N/A</v>
      </c>
    </row>
    <row r="1293" spans="3:57">
      <c r="C1293">
        <v>5439</v>
      </c>
      <c r="D1293" t="s">
        <v>167</v>
      </c>
      <c r="E1293">
        <v>512</v>
      </c>
      <c r="F1293">
        <v>539</v>
      </c>
      <c r="G1293">
        <v>503</v>
      </c>
      <c r="H1293">
        <v>511</v>
      </c>
      <c r="I1293">
        <v>2018</v>
      </c>
      <c r="J1293">
        <v>5</v>
      </c>
      <c r="K1293">
        <v>31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 t="s">
        <v>4109</v>
      </c>
      <c r="V1293" t="s">
        <v>214</v>
      </c>
      <c r="W1293" t="s">
        <v>4110</v>
      </c>
      <c r="X1293" t="s">
        <v>4111</v>
      </c>
      <c r="Y1293">
        <v>131704</v>
      </c>
      <c r="Z1293" t="s">
        <v>371</v>
      </c>
      <c r="AA1293" t="s">
        <v>731</v>
      </c>
      <c r="AB1293">
        <v>40000000</v>
      </c>
      <c r="AC1293">
        <v>13</v>
      </c>
      <c r="AD1293" t="s">
        <v>249</v>
      </c>
      <c r="AE1293" t="s">
        <v>249</v>
      </c>
      <c r="AF1293">
        <v>13</v>
      </c>
      <c r="AG1293">
        <v>11</v>
      </c>
      <c r="AH1293">
        <v>54</v>
      </c>
      <c r="AI1293" t="s">
        <v>176</v>
      </c>
      <c r="AJ1293" t="s">
        <v>1624</v>
      </c>
      <c r="AK1293" t="s">
        <v>1624</v>
      </c>
      <c r="AL1293" t="s">
        <v>178</v>
      </c>
      <c r="AM1293">
        <v>3</v>
      </c>
      <c r="AN1293">
        <v>143</v>
      </c>
      <c r="AO1293" t="s">
        <v>219</v>
      </c>
      <c r="AP1293" t="s">
        <v>180</v>
      </c>
      <c r="AQ1293">
        <v>20201223</v>
      </c>
      <c r="AR1293">
        <v>34157</v>
      </c>
      <c r="AS1293" t="s">
        <v>181</v>
      </c>
      <c r="AT1293">
        <v>58.427199999999999</v>
      </c>
      <c r="AU1293" t="s">
        <v>181</v>
      </c>
      <c r="AV1293"/>
      <c r="AW1293"/>
      <c r="AX1293"/>
      <c r="AY1293"/>
      <c r="AZ1293"/>
      <c r="BA1293"/>
      <c r="BB1293"/>
      <c r="BC1293" s="19" t="str">
        <f t="shared" si="41"/>
        <v>LLAMA</v>
      </c>
      <c r="BD1293" s="20" t="e">
        <f t="shared" si="42"/>
        <v>#N/A</v>
      </c>
      <c r="BE1293" s="12" t="e">
        <v>#N/A</v>
      </c>
    </row>
    <row r="1294" spans="3:57">
      <c r="C1294">
        <v>5440</v>
      </c>
      <c r="D1294" t="s">
        <v>288</v>
      </c>
      <c r="E1294">
        <v>516</v>
      </c>
      <c r="F1294">
        <v>595</v>
      </c>
      <c r="G1294">
        <v>509</v>
      </c>
      <c r="H1294">
        <v>0</v>
      </c>
      <c r="I1294">
        <v>2018</v>
      </c>
      <c r="J1294">
        <v>9</v>
      </c>
      <c r="K1294">
        <v>27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2021</v>
      </c>
      <c r="S1294">
        <v>9</v>
      </c>
      <c r="T1294">
        <v>7</v>
      </c>
      <c r="U1294" t="s">
        <v>4112</v>
      </c>
      <c r="V1294" t="s">
        <v>214</v>
      </c>
      <c r="W1294" t="s">
        <v>4113</v>
      </c>
      <c r="X1294" t="s">
        <v>550</v>
      </c>
      <c r="Y1294">
        <v>130672</v>
      </c>
      <c r="Z1294" t="s">
        <v>1348</v>
      </c>
      <c r="AA1294" t="s">
        <v>1349</v>
      </c>
      <c r="AB1294">
        <v>40000000</v>
      </c>
      <c r="AC1294">
        <v>13</v>
      </c>
      <c r="AD1294" t="s">
        <v>249</v>
      </c>
      <c r="AE1294" t="s">
        <v>249</v>
      </c>
      <c r="AF1294">
        <v>13</v>
      </c>
      <c r="AG1294">
        <v>11</v>
      </c>
      <c r="AH1294">
        <v>54</v>
      </c>
      <c r="AI1294" t="s">
        <v>176</v>
      </c>
      <c r="AJ1294" t="s">
        <v>1624</v>
      </c>
      <c r="AK1294" t="s">
        <v>1624</v>
      </c>
      <c r="AL1294" t="s">
        <v>177</v>
      </c>
      <c r="AM1294">
        <v>3</v>
      </c>
      <c r="AN1294">
        <v>31</v>
      </c>
      <c r="AO1294" t="s">
        <v>1331</v>
      </c>
      <c r="AP1294" t="s">
        <v>3139</v>
      </c>
      <c r="AQ1294">
        <v>20210907</v>
      </c>
      <c r="AR1294">
        <v>140302</v>
      </c>
      <c r="AS1294" t="s">
        <v>181</v>
      </c>
      <c r="AT1294">
        <v>60.033304000000001</v>
      </c>
      <c r="AU1294" t="s">
        <v>181</v>
      </c>
      <c r="AV1294"/>
      <c r="AW1294"/>
      <c r="AX1294"/>
      <c r="AY1294"/>
      <c r="AZ1294"/>
      <c r="BA1294"/>
      <c r="BB1294"/>
      <c r="BC1294" s="19" t="str">
        <f t="shared" si="41"/>
        <v>LLAMA</v>
      </c>
      <c r="BD1294" s="20" t="str">
        <f t="shared" si="42"/>
        <v>LLAMA MAXI</v>
      </c>
      <c r="BE1294" s="12" t="e">
        <v>#N/A</v>
      </c>
    </row>
    <row r="1295" spans="3:57">
      <c r="C1295">
        <v>5441</v>
      </c>
      <c r="D1295" t="s">
        <v>167</v>
      </c>
      <c r="E1295">
        <v>512</v>
      </c>
      <c r="F1295">
        <v>519</v>
      </c>
      <c r="G1295">
        <v>503</v>
      </c>
      <c r="H1295">
        <v>511</v>
      </c>
      <c r="I1295">
        <v>2018</v>
      </c>
      <c r="J1295">
        <v>6</v>
      </c>
      <c r="K1295">
        <v>29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 t="s">
        <v>4098</v>
      </c>
      <c r="V1295" t="s">
        <v>214</v>
      </c>
      <c r="W1295" t="s">
        <v>4114</v>
      </c>
      <c r="X1295" t="s">
        <v>4078</v>
      </c>
      <c r="Y1295">
        <v>131622</v>
      </c>
      <c r="Z1295" t="s">
        <v>777</v>
      </c>
      <c r="AA1295" t="s">
        <v>4046</v>
      </c>
      <c r="AB1295">
        <v>40000000</v>
      </c>
      <c r="AC1295">
        <v>13</v>
      </c>
      <c r="AD1295" t="s">
        <v>249</v>
      </c>
      <c r="AE1295" t="s">
        <v>249</v>
      </c>
      <c r="AF1295">
        <v>13</v>
      </c>
      <c r="AG1295">
        <v>11</v>
      </c>
      <c r="AH1295">
        <v>54</v>
      </c>
      <c r="AI1295" t="s">
        <v>176</v>
      </c>
      <c r="AJ1295" t="s">
        <v>1624</v>
      </c>
      <c r="AK1295" t="s">
        <v>1624</v>
      </c>
      <c r="AL1295" t="s">
        <v>178</v>
      </c>
      <c r="AM1295">
        <v>3</v>
      </c>
      <c r="AN1295">
        <v>131</v>
      </c>
      <c r="AO1295" t="s">
        <v>179</v>
      </c>
      <c r="AP1295" t="s">
        <v>180</v>
      </c>
      <c r="AQ1295">
        <v>20201231</v>
      </c>
      <c r="AR1295">
        <v>34849</v>
      </c>
      <c r="AS1295" t="s">
        <v>181</v>
      </c>
      <c r="AT1295">
        <v>57.954619000000001</v>
      </c>
      <c r="AU1295" t="s">
        <v>181</v>
      </c>
      <c r="AV1295"/>
      <c r="AW1295"/>
      <c r="AX1295"/>
      <c r="AY1295"/>
      <c r="AZ1295"/>
      <c r="BA1295"/>
      <c r="BB1295"/>
      <c r="BC1295" s="19" t="str">
        <f t="shared" si="41"/>
        <v>LLAMA</v>
      </c>
      <c r="BD1295" s="20" t="e">
        <f t="shared" si="42"/>
        <v>#N/A</v>
      </c>
      <c r="BE1295" s="12" t="e">
        <v>#N/A</v>
      </c>
    </row>
    <row r="1296" spans="3:57">
      <c r="C1296">
        <v>5442</v>
      </c>
      <c r="D1296" t="s">
        <v>167</v>
      </c>
      <c r="E1296">
        <v>511</v>
      </c>
      <c r="F1296">
        <v>509</v>
      </c>
      <c r="G1296">
        <v>501</v>
      </c>
      <c r="H1296">
        <v>501</v>
      </c>
      <c r="I1296">
        <v>2018</v>
      </c>
      <c r="J1296">
        <v>6</v>
      </c>
      <c r="K1296">
        <v>29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 t="s">
        <v>627</v>
      </c>
      <c r="V1296" t="s">
        <v>167</v>
      </c>
      <c r="W1296" t="s">
        <v>4115</v>
      </c>
      <c r="X1296" t="s">
        <v>4116</v>
      </c>
      <c r="Y1296">
        <v>132483</v>
      </c>
      <c r="Z1296" t="s">
        <v>902</v>
      </c>
      <c r="AA1296" t="s">
        <v>807</v>
      </c>
      <c r="AB1296">
        <v>40000000</v>
      </c>
      <c r="AC1296">
        <v>13</v>
      </c>
      <c r="AD1296" t="s">
        <v>249</v>
      </c>
      <c r="AE1296" t="s">
        <v>249</v>
      </c>
      <c r="AF1296">
        <v>13</v>
      </c>
      <c r="AG1296">
        <v>11</v>
      </c>
      <c r="AH1296">
        <v>54</v>
      </c>
      <c r="AI1296" t="s">
        <v>176</v>
      </c>
      <c r="AJ1296" t="s">
        <v>1624</v>
      </c>
      <c r="AK1296" t="s">
        <v>1624</v>
      </c>
      <c r="AL1296" t="s">
        <v>178</v>
      </c>
      <c r="AM1296">
        <v>3</v>
      </c>
      <c r="AN1296">
        <v>71</v>
      </c>
      <c r="AO1296" t="s">
        <v>425</v>
      </c>
      <c r="AP1296" t="s">
        <v>194</v>
      </c>
      <c r="AQ1296">
        <v>20200906</v>
      </c>
      <c r="AR1296">
        <v>95314</v>
      </c>
      <c r="AS1296" t="s">
        <v>181</v>
      </c>
      <c r="AT1296">
        <v>58.616579000000002</v>
      </c>
      <c r="AU1296" t="s">
        <v>181</v>
      </c>
      <c r="AV1296"/>
      <c r="AW1296"/>
      <c r="AX1296"/>
      <c r="AY1296"/>
      <c r="AZ1296"/>
      <c r="BA1296"/>
      <c r="BB1296"/>
      <c r="BC1296" s="19" t="str">
        <f t="shared" si="41"/>
        <v>LLAMA</v>
      </c>
      <c r="BD1296" s="20" t="str">
        <f t="shared" si="42"/>
        <v>LLAMA DM A II</v>
      </c>
      <c r="BE1296" s="12" t="e">
        <v>#N/A</v>
      </c>
    </row>
    <row r="1297" spans="3:57">
      <c r="C1297">
        <v>5443</v>
      </c>
      <c r="D1297" t="s">
        <v>167</v>
      </c>
      <c r="E1297">
        <v>516</v>
      </c>
      <c r="F1297">
        <v>561</v>
      </c>
      <c r="G1297">
        <v>509</v>
      </c>
      <c r="H1297">
        <v>551</v>
      </c>
      <c r="I1297">
        <v>2018</v>
      </c>
      <c r="J1297">
        <v>9</v>
      </c>
      <c r="K1297">
        <v>28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 t="s">
        <v>4117</v>
      </c>
      <c r="V1297" t="s">
        <v>214</v>
      </c>
      <c r="W1297" t="s">
        <v>4118</v>
      </c>
      <c r="X1297" t="s">
        <v>4119</v>
      </c>
      <c r="Y1297">
        <v>131781</v>
      </c>
      <c r="Z1297" t="s">
        <v>3063</v>
      </c>
      <c r="AA1297" t="s">
        <v>3064</v>
      </c>
      <c r="AB1297">
        <v>40000000</v>
      </c>
      <c r="AC1297">
        <v>13</v>
      </c>
      <c r="AD1297" t="s">
        <v>249</v>
      </c>
      <c r="AE1297" t="s">
        <v>249</v>
      </c>
      <c r="AF1297">
        <v>13</v>
      </c>
      <c r="AG1297">
        <v>11</v>
      </c>
      <c r="AH1297">
        <v>54</v>
      </c>
      <c r="AI1297" t="s">
        <v>176</v>
      </c>
      <c r="AJ1297" t="s">
        <v>1624</v>
      </c>
      <c r="AK1297" t="s">
        <v>1624</v>
      </c>
      <c r="AL1297" t="s">
        <v>178</v>
      </c>
      <c r="AM1297">
        <v>3</v>
      </c>
      <c r="AN1297">
        <v>131</v>
      </c>
      <c r="AO1297" t="s">
        <v>179</v>
      </c>
      <c r="AP1297" t="s">
        <v>180</v>
      </c>
      <c r="AQ1297">
        <v>20201231</v>
      </c>
      <c r="AR1297">
        <v>34857</v>
      </c>
      <c r="AS1297" t="s">
        <v>181</v>
      </c>
      <c r="AT1297">
        <v>61.529975</v>
      </c>
      <c r="AU1297" t="s">
        <v>181</v>
      </c>
      <c r="AV1297"/>
      <c r="AW1297"/>
      <c r="AX1297"/>
      <c r="AY1297"/>
      <c r="AZ1297"/>
      <c r="BA1297"/>
      <c r="BB1297"/>
      <c r="BC1297" s="19" t="str">
        <f t="shared" si="41"/>
        <v>LLAMA</v>
      </c>
      <c r="BD1297" s="20" t="e">
        <f t="shared" si="42"/>
        <v>#N/A</v>
      </c>
      <c r="BE1297" s="12" t="e">
        <v>#N/A</v>
      </c>
    </row>
    <row r="1298" spans="3:57">
      <c r="C1298">
        <v>5444</v>
      </c>
      <c r="D1298" t="s">
        <v>288</v>
      </c>
      <c r="E1298">
        <v>517</v>
      </c>
      <c r="F1298">
        <v>564</v>
      </c>
      <c r="G1298">
        <v>511</v>
      </c>
      <c r="H1298">
        <v>504</v>
      </c>
      <c r="I1298">
        <v>2019</v>
      </c>
      <c r="J1298">
        <v>5</v>
      </c>
      <c r="K1298">
        <v>1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2019</v>
      </c>
      <c r="S1298">
        <v>5</v>
      </c>
      <c r="T1298">
        <v>2</v>
      </c>
      <c r="U1298" t="s">
        <v>439</v>
      </c>
      <c r="V1298" t="s">
        <v>167</v>
      </c>
      <c r="W1298" t="s">
        <v>4120</v>
      </c>
      <c r="X1298" t="s">
        <v>4121</v>
      </c>
      <c r="Y1298">
        <v>130577</v>
      </c>
      <c r="Z1298" t="s">
        <v>1292</v>
      </c>
      <c r="AA1298" t="s">
        <v>1293</v>
      </c>
      <c r="AB1298">
        <v>40000000</v>
      </c>
      <c r="AC1298">
        <v>13</v>
      </c>
      <c r="AD1298" t="s">
        <v>249</v>
      </c>
      <c r="AE1298" t="s">
        <v>249</v>
      </c>
      <c r="AF1298">
        <v>13</v>
      </c>
      <c r="AG1298">
        <v>11</v>
      </c>
      <c r="AH1298">
        <v>54</v>
      </c>
      <c r="AI1298" t="s">
        <v>176</v>
      </c>
      <c r="AJ1298" t="s">
        <v>1624</v>
      </c>
      <c r="AK1298" t="s">
        <v>1624</v>
      </c>
      <c r="AL1298" t="s">
        <v>178</v>
      </c>
      <c r="AM1298">
        <v>3</v>
      </c>
      <c r="AN1298">
        <v>71</v>
      </c>
      <c r="AO1298" t="s">
        <v>425</v>
      </c>
      <c r="AP1298" t="s">
        <v>3139</v>
      </c>
      <c r="AQ1298">
        <v>20190527</v>
      </c>
      <c r="AR1298">
        <v>111803</v>
      </c>
      <c r="AS1298" t="s">
        <v>181</v>
      </c>
      <c r="AT1298">
        <v>58.961407000000001</v>
      </c>
      <c r="AU1298" t="s">
        <v>181</v>
      </c>
      <c r="AV1298"/>
      <c r="AW1298"/>
      <c r="AX1298"/>
      <c r="AY1298"/>
      <c r="AZ1298"/>
      <c r="BA1298"/>
      <c r="BB1298"/>
      <c r="BC1298" s="19" t="str">
        <f t="shared" si="41"/>
        <v>LLAMA</v>
      </c>
      <c r="BD1298" s="20" t="str">
        <f t="shared" si="42"/>
        <v>LLAMA DM A II</v>
      </c>
      <c r="BE1298" s="12" t="e">
        <v>#N/A</v>
      </c>
    </row>
    <row r="1299" spans="3:57">
      <c r="C1299">
        <v>5445</v>
      </c>
      <c r="D1299" t="s">
        <v>167</v>
      </c>
      <c r="E1299">
        <v>512</v>
      </c>
      <c r="F1299">
        <v>539</v>
      </c>
      <c r="G1299">
        <v>503</v>
      </c>
      <c r="H1299">
        <v>511</v>
      </c>
      <c r="I1299">
        <v>2018</v>
      </c>
      <c r="J1299">
        <v>7</v>
      </c>
      <c r="K1299">
        <v>28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 t="s">
        <v>4122</v>
      </c>
      <c r="V1299" t="s">
        <v>214</v>
      </c>
      <c r="W1299" t="s">
        <v>5647</v>
      </c>
      <c r="X1299" t="s">
        <v>4123</v>
      </c>
      <c r="Y1299">
        <v>131895</v>
      </c>
      <c r="Z1299" t="s">
        <v>1064</v>
      </c>
      <c r="AA1299" t="s">
        <v>1065</v>
      </c>
      <c r="AB1299">
        <v>40000000</v>
      </c>
      <c r="AC1299">
        <v>13</v>
      </c>
      <c r="AD1299" t="s">
        <v>249</v>
      </c>
      <c r="AE1299" t="s">
        <v>249</v>
      </c>
      <c r="AF1299">
        <v>13</v>
      </c>
      <c r="AG1299">
        <v>11</v>
      </c>
      <c r="AH1299">
        <v>54</v>
      </c>
      <c r="AI1299" t="s">
        <v>176</v>
      </c>
      <c r="AJ1299" t="s">
        <v>1624</v>
      </c>
      <c r="AK1299" t="s">
        <v>1624</v>
      </c>
      <c r="AL1299" t="s">
        <v>178</v>
      </c>
      <c r="AM1299">
        <v>3</v>
      </c>
      <c r="AN1299">
        <v>141</v>
      </c>
      <c r="AO1299" t="s">
        <v>219</v>
      </c>
      <c r="AP1299" t="s">
        <v>2346</v>
      </c>
      <c r="AQ1299">
        <v>20211111</v>
      </c>
      <c r="AR1299">
        <v>100109</v>
      </c>
      <c r="AS1299" t="s">
        <v>181</v>
      </c>
      <c r="AT1299">
        <v>57.559272999999997</v>
      </c>
      <c r="AU1299" t="s">
        <v>181</v>
      </c>
      <c r="AV1299"/>
      <c r="AW1299"/>
      <c r="AX1299"/>
      <c r="AY1299"/>
      <c r="AZ1299"/>
      <c r="BA1299"/>
      <c r="BB1299"/>
      <c r="BC1299" s="19" t="str">
        <f t="shared" si="41"/>
        <v>LLAMA</v>
      </c>
      <c r="BD1299" s="20" t="e">
        <f t="shared" si="42"/>
        <v>#N/A</v>
      </c>
      <c r="BE1299" s="12" t="e">
        <v>#N/A</v>
      </c>
    </row>
    <row r="1300" spans="3:57">
      <c r="C1300">
        <v>5446</v>
      </c>
      <c r="D1300" t="s">
        <v>167</v>
      </c>
      <c r="E1300">
        <v>512</v>
      </c>
      <c r="F1300">
        <v>519</v>
      </c>
      <c r="G1300">
        <v>503</v>
      </c>
      <c r="H1300">
        <v>511</v>
      </c>
      <c r="I1300">
        <v>2018</v>
      </c>
      <c r="J1300">
        <v>6</v>
      </c>
      <c r="K1300">
        <v>29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 t="s">
        <v>4124</v>
      </c>
      <c r="V1300" t="s">
        <v>214</v>
      </c>
      <c r="W1300" t="s">
        <v>4125</v>
      </c>
      <c r="X1300" t="s">
        <v>3179</v>
      </c>
      <c r="Y1300">
        <v>130663</v>
      </c>
      <c r="Z1300" t="s">
        <v>2657</v>
      </c>
      <c r="AA1300" t="s">
        <v>2658</v>
      </c>
      <c r="AB1300">
        <v>40000000</v>
      </c>
      <c r="AC1300">
        <v>13</v>
      </c>
      <c r="AD1300" t="s">
        <v>249</v>
      </c>
      <c r="AE1300" t="s">
        <v>249</v>
      </c>
      <c r="AF1300">
        <v>13</v>
      </c>
      <c r="AG1300">
        <v>11</v>
      </c>
      <c r="AH1300">
        <v>54</v>
      </c>
      <c r="AI1300" t="s">
        <v>176</v>
      </c>
      <c r="AJ1300" t="s">
        <v>1624</v>
      </c>
      <c r="AK1300" t="s">
        <v>1624</v>
      </c>
      <c r="AL1300" t="s">
        <v>178</v>
      </c>
      <c r="AM1300">
        <v>3</v>
      </c>
      <c r="AN1300">
        <v>30</v>
      </c>
      <c r="AO1300" t="s">
        <v>293</v>
      </c>
      <c r="AP1300" t="s">
        <v>194</v>
      </c>
      <c r="AQ1300">
        <v>20200119</v>
      </c>
      <c r="AR1300">
        <v>84404</v>
      </c>
      <c r="AS1300" t="s">
        <v>181</v>
      </c>
      <c r="AT1300">
        <v>58.004916000000001</v>
      </c>
      <c r="AU1300" t="s">
        <v>181</v>
      </c>
      <c r="AV1300"/>
      <c r="AW1300"/>
      <c r="AX1300"/>
      <c r="AY1300"/>
      <c r="AZ1300"/>
      <c r="BA1300"/>
      <c r="BB1300"/>
      <c r="BC1300" s="19" t="str">
        <f t="shared" si="41"/>
        <v>LLAMA</v>
      </c>
      <c r="BD1300" s="20" t="str">
        <f t="shared" si="42"/>
        <v>LLAMA DM A</v>
      </c>
      <c r="BE1300" s="12" t="e">
        <v>#N/A</v>
      </c>
    </row>
    <row r="1301" spans="3:57">
      <c r="C1301">
        <v>5447</v>
      </c>
      <c r="D1301" t="s">
        <v>167</v>
      </c>
      <c r="E1301">
        <v>512</v>
      </c>
      <c r="F1301">
        <v>519</v>
      </c>
      <c r="G1301">
        <v>503</v>
      </c>
      <c r="H1301">
        <v>511</v>
      </c>
      <c r="I1301">
        <v>2018</v>
      </c>
      <c r="J1301">
        <v>7</v>
      </c>
      <c r="K1301">
        <v>30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 t="s">
        <v>893</v>
      </c>
      <c r="V1301" t="s">
        <v>167</v>
      </c>
      <c r="W1301" t="s">
        <v>4126</v>
      </c>
      <c r="X1301" t="s">
        <v>4127</v>
      </c>
      <c r="Y1301">
        <v>130056</v>
      </c>
      <c r="Z1301" t="s">
        <v>643</v>
      </c>
      <c r="AA1301" t="s">
        <v>4128</v>
      </c>
      <c r="AB1301">
        <v>40000000</v>
      </c>
      <c r="AC1301">
        <v>13</v>
      </c>
      <c r="AD1301" t="s">
        <v>249</v>
      </c>
      <c r="AE1301" t="s">
        <v>249</v>
      </c>
      <c r="AF1301">
        <v>13</v>
      </c>
      <c r="AG1301">
        <v>11</v>
      </c>
      <c r="AH1301">
        <v>54</v>
      </c>
      <c r="AI1301" t="s">
        <v>176</v>
      </c>
      <c r="AJ1301" t="s">
        <v>1624</v>
      </c>
      <c r="AK1301" t="s">
        <v>1624</v>
      </c>
      <c r="AL1301" t="s">
        <v>178</v>
      </c>
      <c r="AM1301">
        <v>3</v>
      </c>
      <c r="AN1301">
        <v>132</v>
      </c>
      <c r="AO1301" t="s">
        <v>179</v>
      </c>
      <c r="AP1301" t="s">
        <v>180</v>
      </c>
      <c r="AQ1301">
        <v>20201218</v>
      </c>
      <c r="AR1301">
        <v>34249</v>
      </c>
      <c r="AS1301" t="s">
        <v>181</v>
      </c>
      <c r="AT1301">
        <v>58.380203000000002</v>
      </c>
      <c r="AU1301" t="s">
        <v>181</v>
      </c>
      <c r="AV1301"/>
      <c r="AW1301"/>
      <c r="AX1301"/>
      <c r="AY1301"/>
      <c r="AZ1301"/>
      <c r="BA1301"/>
      <c r="BB1301"/>
      <c r="BC1301" s="19" t="str">
        <f t="shared" si="41"/>
        <v>LLAMA</v>
      </c>
      <c r="BD1301" s="20" t="e">
        <f t="shared" si="42"/>
        <v>#N/A</v>
      </c>
      <c r="BE1301" s="12" t="e">
        <v>#N/A</v>
      </c>
    </row>
    <row r="1302" spans="3:57">
      <c r="C1302">
        <v>5448</v>
      </c>
      <c r="D1302" t="s">
        <v>288</v>
      </c>
      <c r="E1302">
        <v>512</v>
      </c>
      <c r="F1302">
        <v>539</v>
      </c>
      <c r="G1302">
        <v>503</v>
      </c>
      <c r="H1302">
        <v>511</v>
      </c>
      <c r="I1302">
        <v>2018</v>
      </c>
      <c r="J1302">
        <v>8</v>
      </c>
      <c r="K1302">
        <v>24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2020</v>
      </c>
      <c r="S1302">
        <v>1</v>
      </c>
      <c r="T1302">
        <v>8</v>
      </c>
      <c r="U1302" t="s">
        <v>1445</v>
      </c>
      <c r="V1302" t="s">
        <v>167</v>
      </c>
      <c r="W1302" t="s">
        <v>4129</v>
      </c>
      <c r="X1302" t="s">
        <v>4130</v>
      </c>
      <c r="Y1302">
        <v>130056</v>
      </c>
      <c r="Z1302" t="s">
        <v>643</v>
      </c>
      <c r="AA1302" t="s">
        <v>4128</v>
      </c>
      <c r="AB1302">
        <v>40000000</v>
      </c>
      <c r="AC1302">
        <v>13</v>
      </c>
      <c r="AD1302" t="s">
        <v>249</v>
      </c>
      <c r="AE1302" t="s">
        <v>249</v>
      </c>
      <c r="AF1302">
        <v>13</v>
      </c>
      <c r="AG1302">
        <v>11</v>
      </c>
      <c r="AH1302">
        <v>54</v>
      </c>
      <c r="AI1302" t="s">
        <v>176</v>
      </c>
      <c r="AJ1302" t="s">
        <v>1624</v>
      </c>
      <c r="AK1302" t="s">
        <v>1624</v>
      </c>
      <c r="AL1302" t="s">
        <v>178</v>
      </c>
      <c r="AM1302">
        <v>3</v>
      </c>
      <c r="AN1302">
        <v>86</v>
      </c>
      <c r="AO1302" t="s">
        <v>773</v>
      </c>
      <c r="AP1302" t="s">
        <v>3139</v>
      </c>
      <c r="AQ1302">
        <v>20200122</v>
      </c>
      <c r="AR1302">
        <v>105628</v>
      </c>
      <c r="AS1302" t="s">
        <v>181</v>
      </c>
      <c r="AT1302">
        <v>58.365234399999999</v>
      </c>
      <c r="AU1302" t="s">
        <v>181</v>
      </c>
      <c r="AV1302"/>
      <c r="AW1302"/>
      <c r="AX1302"/>
      <c r="AY1302"/>
      <c r="AZ1302"/>
      <c r="BA1302"/>
      <c r="BB1302"/>
      <c r="BC1302" s="19" t="str">
        <f t="shared" si="41"/>
        <v>LLAMA</v>
      </c>
      <c r="BD1302" s="20" t="str">
        <f t="shared" si="42"/>
        <v>LLAMA DM B II</v>
      </c>
      <c r="BE1302" s="12" t="e">
        <v>#N/A</v>
      </c>
    </row>
    <row r="1303" spans="3:57">
      <c r="C1303">
        <v>5449</v>
      </c>
      <c r="D1303" t="s">
        <v>167</v>
      </c>
      <c r="E1303">
        <v>511</v>
      </c>
      <c r="F1303">
        <v>529</v>
      </c>
      <c r="G1303">
        <v>501</v>
      </c>
      <c r="H1303">
        <v>501</v>
      </c>
      <c r="I1303">
        <v>2018</v>
      </c>
      <c r="J1303">
        <v>7</v>
      </c>
      <c r="K1303">
        <v>20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 t="s">
        <v>4131</v>
      </c>
      <c r="V1303" t="s">
        <v>214</v>
      </c>
      <c r="W1303" t="s">
        <v>4132</v>
      </c>
      <c r="X1303" t="s">
        <v>4133</v>
      </c>
      <c r="Y1303">
        <v>131390</v>
      </c>
      <c r="Z1303" t="s">
        <v>1660</v>
      </c>
      <c r="AA1303" t="s">
        <v>1661</v>
      </c>
      <c r="AB1303">
        <v>40000000</v>
      </c>
      <c r="AC1303">
        <v>13</v>
      </c>
      <c r="AD1303" t="s">
        <v>249</v>
      </c>
      <c r="AE1303" t="s">
        <v>249</v>
      </c>
      <c r="AF1303">
        <v>13</v>
      </c>
      <c r="AG1303">
        <v>11</v>
      </c>
      <c r="AH1303">
        <v>54</v>
      </c>
      <c r="AI1303" t="s">
        <v>176</v>
      </c>
      <c r="AJ1303" t="s">
        <v>1624</v>
      </c>
      <c r="AK1303" t="s">
        <v>1624</v>
      </c>
      <c r="AL1303" t="s">
        <v>178</v>
      </c>
      <c r="AM1303">
        <v>3</v>
      </c>
      <c r="AN1303">
        <v>142</v>
      </c>
      <c r="AO1303" t="s">
        <v>219</v>
      </c>
      <c r="AP1303" t="s">
        <v>180</v>
      </c>
      <c r="AQ1303">
        <v>20211203</v>
      </c>
      <c r="AR1303">
        <v>33111</v>
      </c>
      <c r="AS1303" t="s">
        <v>181</v>
      </c>
      <c r="AT1303">
        <v>58.739817000000002</v>
      </c>
      <c r="AU1303" t="s">
        <v>181</v>
      </c>
      <c r="AV1303"/>
      <c r="AW1303"/>
      <c r="AX1303"/>
      <c r="AY1303"/>
      <c r="AZ1303"/>
      <c r="BA1303"/>
      <c r="BB1303"/>
      <c r="BC1303" s="19" t="str">
        <f t="shared" si="41"/>
        <v>LLAMA</v>
      </c>
      <c r="BD1303" s="20" t="e">
        <f t="shared" si="42"/>
        <v>#N/A</v>
      </c>
      <c r="BE1303" s="12" t="e">
        <v>#N/A</v>
      </c>
    </row>
    <row r="1304" spans="3:57">
      <c r="C1304">
        <v>5450</v>
      </c>
      <c r="D1304" t="s">
        <v>167</v>
      </c>
      <c r="E1304">
        <v>516</v>
      </c>
      <c r="F1304">
        <v>561</v>
      </c>
      <c r="G1304">
        <v>509</v>
      </c>
      <c r="H1304">
        <v>551</v>
      </c>
      <c r="I1304">
        <v>2018</v>
      </c>
      <c r="J1304">
        <v>7</v>
      </c>
      <c r="K1304">
        <v>27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 t="s">
        <v>4134</v>
      </c>
      <c r="V1304" t="s">
        <v>214</v>
      </c>
      <c r="W1304" t="s">
        <v>4135</v>
      </c>
      <c r="X1304" t="s">
        <v>2718</v>
      </c>
      <c r="Y1304">
        <v>132773</v>
      </c>
      <c r="Z1304" t="s">
        <v>1231</v>
      </c>
      <c r="AA1304" t="s">
        <v>1232</v>
      </c>
      <c r="AB1304">
        <v>40000000</v>
      </c>
      <c r="AC1304">
        <v>13</v>
      </c>
      <c r="AD1304" t="s">
        <v>249</v>
      </c>
      <c r="AE1304" t="s">
        <v>249</v>
      </c>
      <c r="AF1304">
        <v>13</v>
      </c>
      <c r="AG1304">
        <v>11</v>
      </c>
      <c r="AH1304">
        <v>54</v>
      </c>
      <c r="AI1304" t="s">
        <v>176</v>
      </c>
      <c r="AJ1304" t="s">
        <v>1624</v>
      </c>
      <c r="AK1304" t="s">
        <v>1624</v>
      </c>
      <c r="AL1304" t="s">
        <v>178</v>
      </c>
      <c r="AM1304">
        <v>3</v>
      </c>
      <c r="AN1304">
        <v>132</v>
      </c>
      <c r="AO1304" t="s">
        <v>179</v>
      </c>
      <c r="AP1304" t="s">
        <v>180</v>
      </c>
      <c r="AQ1304">
        <v>20210108</v>
      </c>
      <c r="AR1304">
        <v>33629</v>
      </c>
      <c r="AS1304" t="s">
        <v>181</v>
      </c>
      <c r="AT1304">
        <v>59.034745000000001</v>
      </c>
      <c r="AU1304" t="s">
        <v>181</v>
      </c>
      <c r="AV1304"/>
      <c r="AW1304"/>
      <c r="AX1304"/>
      <c r="AY1304"/>
      <c r="AZ1304"/>
      <c r="BA1304"/>
      <c r="BB1304"/>
      <c r="BC1304" s="19" t="str">
        <f t="shared" si="41"/>
        <v>LLAMA</v>
      </c>
      <c r="BD1304" s="20" t="e">
        <f t="shared" si="42"/>
        <v>#N/A</v>
      </c>
      <c r="BE1304" s="12" t="e">
        <v>#N/A</v>
      </c>
    </row>
    <row r="1305" spans="3:57">
      <c r="C1305">
        <v>5451</v>
      </c>
      <c r="D1305" t="s">
        <v>288</v>
      </c>
      <c r="E1305">
        <v>511</v>
      </c>
      <c r="F1305">
        <v>596</v>
      </c>
      <c r="G1305">
        <v>501</v>
      </c>
      <c r="H1305">
        <v>501</v>
      </c>
      <c r="I1305">
        <v>2019</v>
      </c>
      <c r="J1305">
        <v>5</v>
      </c>
      <c r="K1305">
        <v>1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2019</v>
      </c>
      <c r="S1305">
        <v>5</v>
      </c>
      <c r="T1305">
        <v>2</v>
      </c>
      <c r="U1305" t="s">
        <v>4136</v>
      </c>
      <c r="V1305" t="s">
        <v>214</v>
      </c>
      <c r="W1305" t="s">
        <v>4137</v>
      </c>
      <c r="X1305" t="s">
        <v>167</v>
      </c>
      <c r="Y1305">
        <v>131949</v>
      </c>
      <c r="Z1305" t="s">
        <v>385</v>
      </c>
      <c r="AA1305" t="s">
        <v>4138</v>
      </c>
      <c r="AB1305">
        <v>40000000</v>
      </c>
      <c r="AC1305">
        <v>13</v>
      </c>
      <c r="AD1305" t="s">
        <v>249</v>
      </c>
      <c r="AE1305" t="s">
        <v>249</v>
      </c>
      <c r="AF1305">
        <v>13</v>
      </c>
      <c r="AG1305">
        <v>11</v>
      </c>
      <c r="AH1305">
        <v>54</v>
      </c>
      <c r="AI1305" t="s">
        <v>176</v>
      </c>
      <c r="AJ1305" t="s">
        <v>1624</v>
      </c>
      <c r="AK1305" t="s">
        <v>1624</v>
      </c>
      <c r="AL1305" t="s">
        <v>177</v>
      </c>
      <c r="AM1305">
        <v>3</v>
      </c>
      <c r="AN1305">
        <v>42</v>
      </c>
      <c r="AO1305" t="s">
        <v>1331</v>
      </c>
      <c r="AP1305" t="s">
        <v>3139</v>
      </c>
      <c r="AQ1305">
        <v>20190527</v>
      </c>
      <c r="AR1305">
        <v>112150</v>
      </c>
      <c r="AS1305" t="s">
        <v>181</v>
      </c>
      <c r="AT1305">
        <v>58.697774000000003</v>
      </c>
      <c r="AU1305" t="s">
        <v>181</v>
      </c>
      <c r="AV1305"/>
      <c r="AW1305"/>
      <c r="AX1305"/>
      <c r="AY1305"/>
      <c r="AZ1305"/>
      <c r="BA1305"/>
      <c r="BB1305"/>
      <c r="BC1305" s="19" t="str">
        <f t="shared" si="41"/>
        <v>LLAMA</v>
      </c>
      <c r="BD1305" s="20" t="str">
        <f t="shared" si="42"/>
        <v>LLAMA MAXI</v>
      </c>
      <c r="BE1305" s="12" t="e">
        <v>#N/A</v>
      </c>
    </row>
    <row r="1306" spans="3:57">
      <c r="C1306">
        <v>5452</v>
      </c>
      <c r="D1306" t="s">
        <v>167</v>
      </c>
      <c r="E1306">
        <v>511</v>
      </c>
      <c r="F1306">
        <v>529</v>
      </c>
      <c r="G1306">
        <v>501</v>
      </c>
      <c r="H1306">
        <v>501</v>
      </c>
      <c r="I1306">
        <v>2018</v>
      </c>
      <c r="J1306">
        <v>7</v>
      </c>
      <c r="K1306">
        <v>31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 t="s">
        <v>4139</v>
      </c>
      <c r="V1306" t="s">
        <v>167</v>
      </c>
      <c r="W1306" t="s">
        <v>4140</v>
      </c>
      <c r="X1306" t="s">
        <v>4141</v>
      </c>
      <c r="Y1306">
        <v>132583</v>
      </c>
      <c r="Z1306" t="s">
        <v>980</v>
      </c>
      <c r="AA1306" t="s">
        <v>981</v>
      </c>
      <c r="AB1306">
        <v>40000000</v>
      </c>
      <c r="AC1306">
        <v>13</v>
      </c>
      <c r="AD1306" t="s">
        <v>249</v>
      </c>
      <c r="AE1306" t="s">
        <v>249</v>
      </c>
      <c r="AF1306">
        <v>13</v>
      </c>
      <c r="AG1306">
        <v>11</v>
      </c>
      <c r="AH1306">
        <v>54</v>
      </c>
      <c r="AI1306" t="s">
        <v>176</v>
      </c>
      <c r="AJ1306" t="s">
        <v>1624</v>
      </c>
      <c r="AK1306" t="s">
        <v>1624</v>
      </c>
      <c r="AL1306" t="s">
        <v>178</v>
      </c>
      <c r="AM1306">
        <v>3</v>
      </c>
      <c r="AN1306">
        <v>141</v>
      </c>
      <c r="AO1306" t="s">
        <v>219</v>
      </c>
      <c r="AP1306" t="s">
        <v>180</v>
      </c>
      <c r="AQ1306">
        <v>20201231</v>
      </c>
      <c r="AR1306">
        <v>34912</v>
      </c>
      <c r="AS1306" t="s">
        <v>181</v>
      </c>
      <c r="AT1306">
        <v>58.572257</v>
      </c>
      <c r="AU1306" t="s">
        <v>181</v>
      </c>
      <c r="AV1306"/>
      <c r="AW1306"/>
      <c r="AX1306"/>
      <c r="AY1306"/>
      <c r="AZ1306"/>
      <c r="BA1306"/>
      <c r="BB1306"/>
      <c r="BC1306" s="19" t="str">
        <f t="shared" si="41"/>
        <v>LLAMA</v>
      </c>
      <c r="BD1306" s="20" t="e">
        <f t="shared" si="42"/>
        <v>#N/A</v>
      </c>
      <c r="BE1306" s="12" t="e">
        <v>#N/A</v>
      </c>
    </row>
    <row r="1307" spans="3:57">
      <c r="C1307">
        <v>5453</v>
      </c>
      <c r="D1307" t="s">
        <v>167</v>
      </c>
      <c r="E1307">
        <v>511</v>
      </c>
      <c r="F1307">
        <v>596</v>
      </c>
      <c r="G1307">
        <v>501</v>
      </c>
      <c r="H1307">
        <v>501</v>
      </c>
      <c r="I1307">
        <v>2018</v>
      </c>
      <c r="J1307">
        <v>10</v>
      </c>
      <c r="K1307">
        <v>26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 t="s">
        <v>3041</v>
      </c>
      <c r="V1307" t="s">
        <v>167</v>
      </c>
      <c r="W1307" t="s">
        <v>4142</v>
      </c>
      <c r="X1307" t="s">
        <v>4143</v>
      </c>
      <c r="Y1307">
        <v>132366</v>
      </c>
      <c r="Z1307" t="s">
        <v>253</v>
      </c>
      <c r="AA1307" t="s">
        <v>285</v>
      </c>
      <c r="AB1307">
        <v>40000000</v>
      </c>
      <c r="AC1307">
        <v>13</v>
      </c>
      <c r="AD1307" t="s">
        <v>249</v>
      </c>
      <c r="AE1307" t="s">
        <v>249</v>
      </c>
      <c r="AF1307">
        <v>13</v>
      </c>
      <c r="AG1307">
        <v>11</v>
      </c>
      <c r="AH1307">
        <v>54</v>
      </c>
      <c r="AI1307" t="s">
        <v>176</v>
      </c>
      <c r="AJ1307" t="s">
        <v>1624</v>
      </c>
      <c r="AK1307" t="s">
        <v>1624</v>
      </c>
      <c r="AL1307" t="s">
        <v>177</v>
      </c>
      <c r="AM1307">
        <v>3</v>
      </c>
      <c r="AN1307">
        <v>31</v>
      </c>
      <c r="AO1307" t="s">
        <v>1331</v>
      </c>
      <c r="AP1307" t="s">
        <v>180</v>
      </c>
      <c r="AQ1307">
        <v>20210413</v>
      </c>
      <c r="AR1307">
        <v>34535</v>
      </c>
      <c r="AS1307" t="s">
        <v>181</v>
      </c>
      <c r="AT1307">
        <v>58.553818999999997</v>
      </c>
      <c r="AU1307" t="s">
        <v>181</v>
      </c>
      <c r="AV1307"/>
      <c r="AW1307"/>
      <c r="AX1307"/>
      <c r="AY1307"/>
      <c r="AZ1307"/>
      <c r="BA1307"/>
      <c r="BB1307"/>
      <c r="BC1307" s="19" t="str">
        <f t="shared" si="41"/>
        <v>LLAMA</v>
      </c>
      <c r="BD1307" s="20" t="str">
        <f t="shared" si="42"/>
        <v>LLAMA MAXI</v>
      </c>
      <c r="BE1307" s="12" t="e">
        <v>#N/A</v>
      </c>
    </row>
    <row r="1308" spans="3:57">
      <c r="C1308">
        <v>5454</v>
      </c>
      <c r="D1308" t="s">
        <v>288</v>
      </c>
      <c r="E1308">
        <v>517</v>
      </c>
      <c r="F1308">
        <v>594</v>
      </c>
      <c r="G1308">
        <v>511</v>
      </c>
      <c r="H1308">
        <v>574</v>
      </c>
      <c r="I1308">
        <v>2019</v>
      </c>
      <c r="J1308">
        <v>5</v>
      </c>
      <c r="K1308">
        <v>1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2019</v>
      </c>
      <c r="S1308">
        <v>5</v>
      </c>
      <c r="T1308">
        <v>2</v>
      </c>
      <c r="U1308" t="s">
        <v>4144</v>
      </c>
      <c r="V1308" t="s">
        <v>167</v>
      </c>
      <c r="W1308" t="s">
        <v>4145</v>
      </c>
      <c r="X1308" t="s">
        <v>167</v>
      </c>
      <c r="Y1308">
        <v>131031</v>
      </c>
      <c r="Z1308" t="s">
        <v>1143</v>
      </c>
      <c r="AA1308" t="s">
        <v>727</v>
      </c>
      <c r="AB1308">
        <v>40000000</v>
      </c>
      <c r="AC1308">
        <v>13</v>
      </c>
      <c r="AD1308" t="s">
        <v>249</v>
      </c>
      <c r="AE1308" t="s">
        <v>249</v>
      </c>
      <c r="AF1308">
        <v>13</v>
      </c>
      <c r="AG1308">
        <v>11</v>
      </c>
      <c r="AH1308">
        <v>54</v>
      </c>
      <c r="AI1308" t="s">
        <v>176</v>
      </c>
      <c r="AJ1308" t="s">
        <v>1624</v>
      </c>
      <c r="AK1308" t="s">
        <v>1624</v>
      </c>
      <c r="AL1308" t="s">
        <v>177</v>
      </c>
      <c r="AM1308">
        <v>3</v>
      </c>
      <c r="AN1308">
        <v>42</v>
      </c>
      <c r="AO1308" t="s">
        <v>1331</v>
      </c>
      <c r="AP1308" t="s">
        <v>3139</v>
      </c>
      <c r="AQ1308">
        <v>20190527</v>
      </c>
      <c r="AR1308">
        <v>143943</v>
      </c>
      <c r="AS1308" t="s">
        <v>181</v>
      </c>
      <c r="AT1308">
        <v>58.744528000000003</v>
      </c>
      <c r="AU1308" t="s">
        <v>181</v>
      </c>
      <c r="AV1308"/>
      <c r="AW1308"/>
      <c r="AX1308"/>
      <c r="AY1308"/>
      <c r="AZ1308"/>
      <c r="BA1308"/>
      <c r="BB1308"/>
      <c r="BC1308" s="19" t="str">
        <f t="shared" si="41"/>
        <v>LLAMA</v>
      </c>
      <c r="BD1308" s="20" t="str">
        <f t="shared" si="42"/>
        <v>LLAMA MAXI</v>
      </c>
      <c r="BE1308" s="12" t="e">
        <v>#N/A</v>
      </c>
    </row>
    <row r="1309" spans="3:57">
      <c r="C1309">
        <v>5455</v>
      </c>
      <c r="D1309" t="s">
        <v>167</v>
      </c>
      <c r="E1309">
        <v>511</v>
      </c>
      <c r="F1309">
        <v>529</v>
      </c>
      <c r="G1309">
        <v>501</v>
      </c>
      <c r="H1309">
        <v>501</v>
      </c>
      <c r="I1309">
        <v>2018</v>
      </c>
      <c r="J1309">
        <v>9</v>
      </c>
      <c r="K1309">
        <v>21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 t="s">
        <v>1381</v>
      </c>
      <c r="V1309" t="s">
        <v>214</v>
      </c>
      <c r="W1309" t="s">
        <v>4146</v>
      </c>
      <c r="X1309" t="s">
        <v>4147</v>
      </c>
      <c r="Y1309">
        <v>132366</v>
      </c>
      <c r="Z1309" t="s">
        <v>253</v>
      </c>
      <c r="AA1309" t="s">
        <v>285</v>
      </c>
      <c r="AB1309">
        <v>40000000</v>
      </c>
      <c r="AC1309">
        <v>50</v>
      </c>
      <c r="AD1309" t="s">
        <v>249</v>
      </c>
      <c r="AE1309" t="s">
        <v>249</v>
      </c>
      <c r="AF1309">
        <v>13</v>
      </c>
      <c r="AG1309">
        <v>11</v>
      </c>
      <c r="AH1309">
        <v>54</v>
      </c>
      <c r="AI1309" t="s">
        <v>176</v>
      </c>
      <c r="AJ1309" t="s">
        <v>1624</v>
      </c>
      <c r="AK1309" t="s">
        <v>1624</v>
      </c>
      <c r="AL1309" t="s">
        <v>178</v>
      </c>
      <c r="AM1309">
        <v>3</v>
      </c>
      <c r="AN1309">
        <v>141</v>
      </c>
      <c r="AO1309" t="s">
        <v>219</v>
      </c>
      <c r="AP1309" t="s">
        <v>180</v>
      </c>
      <c r="AQ1309">
        <v>20201231</v>
      </c>
      <c r="AR1309">
        <v>34920</v>
      </c>
      <c r="AS1309" t="s">
        <v>181</v>
      </c>
      <c r="AT1309">
        <v>58.538860999999997</v>
      </c>
      <c r="AU1309" t="s">
        <v>181</v>
      </c>
      <c r="AV1309"/>
      <c r="AW1309"/>
      <c r="AX1309"/>
      <c r="AY1309"/>
      <c r="AZ1309"/>
      <c r="BA1309"/>
      <c r="BB1309"/>
      <c r="BC1309" s="19" t="str">
        <f t="shared" si="41"/>
        <v>LLAMA</v>
      </c>
      <c r="BD1309" s="20" t="e">
        <f t="shared" si="42"/>
        <v>#N/A</v>
      </c>
      <c r="BE1309" s="12" t="e">
        <v>#N/A</v>
      </c>
    </row>
    <row r="1310" spans="3:57">
      <c r="C1310">
        <v>5456</v>
      </c>
      <c r="D1310" t="s">
        <v>167</v>
      </c>
      <c r="E1310">
        <v>511</v>
      </c>
      <c r="F1310">
        <v>529</v>
      </c>
      <c r="G1310">
        <v>501</v>
      </c>
      <c r="H1310">
        <v>501</v>
      </c>
      <c r="I1310">
        <v>2018</v>
      </c>
      <c r="J1310">
        <v>9</v>
      </c>
      <c r="K1310">
        <v>14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 t="s">
        <v>1103</v>
      </c>
      <c r="V1310" t="s">
        <v>214</v>
      </c>
      <c r="W1310" t="s">
        <v>4148</v>
      </c>
      <c r="X1310" t="s">
        <v>4149</v>
      </c>
      <c r="Y1310">
        <v>132366</v>
      </c>
      <c r="Z1310" t="s">
        <v>253</v>
      </c>
      <c r="AA1310" t="s">
        <v>285</v>
      </c>
      <c r="AB1310">
        <v>40000000</v>
      </c>
      <c r="AC1310">
        <v>13</v>
      </c>
      <c r="AD1310" t="s">
        <v>249</v>
      </c>
      <c r="AE1310" t="s">
        <v>249</v>
      </c>
      <c r="AF1310">
        <v>13</v>
      </c>
      <c r="AG1310">
        <v>11</v>
      </c>
      <c r="AH1310">
        <v>54</v>
      </c>
      <c r="AI1310" t="s">
        <v>176</v>
      </c>
      <c r="AJ1310" t="s">
        <v>1624</v>
      </c>
      <c r="AK1310" t="s">
        <v>1624</v>
      </c>
      <c r="AL1310" t="s">
        <v>178</v>
      </c>
      <c r="AM1310">
        <v>3</v>
      </c>
      <c r="AN1310">
        <v>143</v>
      </c>
      <c r="AO1310" t="s">
        <v>219</v>
      </c>
      <c r="AP1310" t="s">
        <v>180</v>
      </c>
      <c r="AQ1310">
        <v>20201223</v>
      </c>
      <c r="AR1310">
        <v>34201</v>
      </c>
      <c r="AS1310" t="s">
        <v>181</v>
      </c>
      <c r="AT1310">
        <v>58.537334999999999</v>
      </c>
      <c r="AU1310" t="s">
        <v>181</v>
      </c>
      <c r="AV1310"/>
      <c r="AW1310"/>
      <c r="AX1310"/>
      <c r="AY1310"/>
      <c r="AZ1310"/>
      <c r="BA1310"/>
      <c r="BB1310"/>
      <c r="BC1310" s="19" t="str">
        <f t="shared" si="41"/>
        <v>LLAMA</v>
      </c>
      <c r="BD1310" s="20" t="e">
        <f t="shared" si="42"/>
        <v>#N/A</v>
      </c>
      <c r="BE1310" s="12" t="e">
        <v>#N/A</v>
      </c>
    </row>
    <row r="1311" spans="3:57">
      <c r="C1311">
        <v>5457</v>
      </c>
      <c r="D1311" t="s">
        <v>167</v>
      </c>
      <c r="E1311">
        <v>512</v>
      </c>
      <c r="F1311">
        <v>539</v>
      </c>
      <c r="G1311">
        <v>503</v>
      </c>
      <c r="H1311">
        <v>511</v>
      </c>
      <c r="I1311">
        <v>2018</v>
      </c>
      <c r="J1311">
        <v>7</v>
      </c>
      <c r="K1311">
        <v>31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 t="s">
        <v>4150</v>
      </c>
      <c r="V1311" t="s">
        <v>214</v>
      </c>
      <c r="W1311" t="s">
        <v>4151</v>
      </c>
      <c r="X1311" t="s">
        <v>4152</v>
      </c>
      <c r="Y1311">
        <v>131895</v>
      </c>
      <c r="Z1311" t="s">
        <v>1064</v>
      </c>
      <c r="AA1311" t="s">
        <v>4153</v>
      </c>
      <c r="AB1311">
        <v>40000000</v>
      </c>
      <c r="AC1311">
        <v>13</v>
      </c>
      <c r="AD1311" t="s">
        <v>249</v>
      </c>
      <c r="AE1311" t="s">
        <v>249</v>
      </c>
      <c r="AF1311">
        <v>13</v>
      </c>
      <c r="AG1311">
        <v>11</v>
      </c>
      <c r="AH1311">
        <v>54</v>
      </c>
      <c r="AI1311" t="s">
        <v>176</v>
      </c>
      <c r="AJ1311" t="s">
        <v>1624</v>
      </c>
      <c r="AK1311" t="s">
        <v>1624</v>
      </c>
      <c r="AL1311" t="s">
        <v>178</v>
      </c>
      <c r="AM1311">
        <v>3</v>
      </c>
      <c r="AN1311">
        <v>143</v>
      </c>
      <c r="AO1311" t="s">
        <v>219</v>
      </c>
      <c r="AP1311" t="s">
        <v>180</v>
      </c>
      <c r="AQ1311">
        <v>20210420</v>
      </c>
      <c r="AR1311">
        <v>33322</v>
      </c>
      <c r="AS1311" t="s">
        <v>181</v>
      </c>
      <c r="AT1311">
        <v>57.577457000000003</v>
      </c>
      <c r="AU1311" t="s">
        <v>181</v>
      </c>
      <c r="AV1311"/>
      <c r="AW1311"/>
      <c r="AX1311"/>
      <c r="AY1311"/>
      <c r="AZ1311"/>
      <c r="BA1311"/>
      <c r="BB1311"/>
      <c r="BC1311" s="19" t="str">
        <f t="shared" si="41"/>
        <v>LLAMA</v>
      </c>
      <c r="BD1311" s="20" t="e">
        <f t="shared" si="42"/>
        <v>#N/A</v>
      </c>
      <c r="BE1311" s="12" t="e">
        <v>#N/A</v>
      </c>
    </row>
    <row r="1312" spans="3:57">
      <c r="C1312">
        <v>5458</v>
      </c>
      <c r="D1312" t="s">
        <v>167</v>
      </c>
      <c r="E1312">
        <v>511</v>
      </c>
      <c r="F1312">
        <v>529</v>
      </c>
      <c r="G1312">
        <v>501</v>
      </c>
      <c r="H1312">
        <v>501</v>
      </c>
      <c r="I1312">
        <v>2018</v>
      </c>
      <c r="J1312">
        <v>7</v>
      </c>
      <c r="K1312">
        <v>31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 t="s">
        <v>3714</v>
      </c>
      <c r="V1312" t="s">
        <v>167</v>
      </c>
      <c r="W1312" t="s">
        <v>4154</v>
      </c>
      <c r="X1312" t="s">
        <v>4155</v>
      </c>
      <c r="Y1312">
        <v>131985</v>
      </c>
      <c r="Z1312" t="s">
        <v>1043</v>
      </c>
      <c r="AA1312" t="s">
        <v>919</v>
      </c>
      <c r="AB1312">
        <v>40000000</v>
      </c>
      <c r="AC1312">
        <v>13</v>
      </c>
      <c r="AD1312" t="s">
        <v>249</v>
      </c>
      <c r="AE1312" t="s">
        <v>249</v>
      </c>
      <c r="AF1312">
        <v>13</v>
      </c>
      <c r="AG1312">
        <v>11</v>
      </c>
      <c r="AH1312">
        <v>54</v>
      </c>
      <c r="AI1312" t="s">
        <v>176</v>
      </c>
      <c r="AJ1312" t="s">
        <v>1624</v>
      </c>
      <c r="AK1312" t="s">
        <v>1624</v>
      </c>
      <c r="AL1312" t="s">
        <v>178</v>
      </c>
      <c r="AM1312">
        <v>3</v>
      </c>
      <c r="AN1312">
        <v>141</v>
      </c>
      <c r="AO1312" t="s">
        <v>219</v>
      </c>
      <c r="AP1312" t="s">
        <v>180</v>
      </c>
      <c r="AQ1312">
        <v>20210420</v>
      </c>
      <c r="AR1312">
        <v>33323</v>
      </c>
      <c r="AS1312" t="s">
        <v>181</v>
      </c>
      <c r="AT1312">
        <v>58.802593000000002</v>
      </c>
      <c r="AU1312" t="s">
        <v>181</v>
      </c>
      <c r="AV1312"/>
      <c r="AW1312"/>
      <c r="AX1312"/>
      <c r="AY1312"/>
      <c r="AZ1312"/>
      <c r="BA1312"/>
      <c r="BB1312"/>
      <c r="BC1312" s="19" t="str">
        <f t="shared" si="41"/>
        <v>LLAMA</v>
      </c>
      <c r="BD1312" s="20" t="e">
        <f t="shared" si="42"/>
        <v>#N/A</v>
      </c>
      <c r="BE1312" s="12" t="e">
        <v>#N/A</v>
      </c>
    </row>
    <row r="1313" spans="3:57">
      <c r="C1313">
        <v>5459</v>
      </c>
      <c r="D1313" t="s">
        <v>288</v>
      </c>
      <c r="E1313">
        <v>515</v>
      </c>
      <c r="F1313">
        <v>589</v>
      </c>
      <c r="G1313">
        <v>510</v>
      </c>
      <c r="H1313">
        <v>541</v>
      </c>
      <c r="I1313">
        <v>2019</v>
      </c>
      <c r="J1313">
        <v>5</v>
      </c>
      <c r="K1313">
        <v>1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2019</v>
      </c>
      <c r="S1313">
        <v>5</v>
      </c>
      <c r="T1313">
        <v>2</v>
      </c>
      <c r="U1313" t="s">
        <v>4156</v>
      </c>
      <c r="V1313" t="s">
        <v>167</v>
      </c>
      <c r="W1313" t="s">
        <v>4157</v>
      </c>
      <c r="X1313" t="s">
        <v>4158</v>
      </c>
      <c r="Y1313">
        <v>131704</v>
      </c>
      <c r="Z1313" t="s">
        <v>371</v>
      </c>
      <c r="AA1313" t="s">
        <v>914</v>
      </c>
      <c r="AB1313">
        <v>40000000</v>
      </c>
      <c r="AC1313">
        <v>13</v>
      </c>
      <c r="AD1313" t="s">
        <v>249</v>
      </c>
      <c r="AE1313" t="s">
        <v>249</v>
      </c>
      <c r="AF1313">
        <v>13</v>
      </c>
      <c r="AG1313">
        <v>11</v>
      </c>
      <c r="AH1313">
        <v>54</v>
      </c>
      <c r="AI1313" t="s">
        <v>176</v>
      </c>
      <c r="AJ1313" t="s">
        <v>1624</v>
      </c>
      <c r="AK1313" t="s">
        <v>1624</v>
      </c>
      <c r="AL1313" t="s">
        <v>178</v>
      </c>
      <c r="AM1313">
        <v>3</v>
      </c>
      <c r="AN1313">
        <v>83</v>
      </c>
      <c r="AO1313" t="s">
        <v>773</v>
      </c>
      <c r="AP1313" t="s">
        <v>3139</v>
      </c>
      <c r="AQ1313">
        <v>20190527</v>
      </c>
      <c r="AR1313">
        <v>112324</v>
      </c>
      <c r="AS1313" t="s">
        <v>181</v>
      </c>
      <c r="AT1313">
        <v>58.400559000000001</v>
      </c>
      <c r="AU1313" t="s">
        <v>181</v>
      </c>
      <c r="AV1313"/>
      <c r="AW1313"/>
      <c r="AX1313"/>
      <c r="AY1313"/>
      <c r="AZ1313"/>
      <c r="BA1313"/>
      <c r="BB1313"/>
      <c r="BC1313" s="19" t="str">
        <f t="shared" si="41"/>
        <v>LLAMA</v>
      </c>
      <c r="BD1313" s="20" t="str">
        <f t="shared" si="42"/>
        <v>LLAMA DM B II</v>
      </c>
      <c r="BE1313" s="12" t="e">
        <v>#N/A</v>
      </c>
    </row>
    <row r="1314" spans="3:57">
      <c r="C1314">
        <v>5460</v>
      </c>
      <c r="D1314" t="s">
        <v>288</v>
      </c>
      <c r="E1314">
        <v>517</v>
      </c>
      <c r="F1314">
        <v>564</v>
      </c>
      <c r="G1314">
        <v>511</v>
      </c>
      <c r="H1314">
        <v>504</v>
      </c>
      <c r="I1314">
        <v>2019</v>
      </c>
      <c r="J1314">
        <v>5</v>
      </c>
      <c r="K1314">
        <v>1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2019</v>
      </c>
      <c r="S1314">
        <v>5</v>
      </c>
      <c r="T1314">
        <v>2</v>
      </c>
      <c r="U1314" t="s">
        <v>4159</v>
      </c>
      <c r="V1314" t="s">
        <v>214</v>
      </c>
      <c r="W1314" t="s">
        <v>4160</v>
      </c>
      <c r="X1314" t="s">
        <v>4161</v>
      </c>
      <c r="Y1314">
        <v>132370</v>
      </c>
      <c r="Z1314" t="s">
        <v>811</v>
      </c>
      <c r="AA1314" t="s">
        <v>812</v>
      </c>
      <c r="AB1314">
        <v>40000000</v>
      </c>
      <c r="AC1314">
        <v>13</v>
      </c>
      <c r="AD1314" t="s">
        <v>249</v>
      </c>
      <c r="AE1314" t="s">
        <v>249</v>
      </c>
      <c r="AF1314">
        <v>13</v>
      </c>
      <c r="AG1314">
        <v>11</v>
      </c>
      <c r="AH1314">
        <v>54</v>
      </c>
      <c r="AI1314" t="s">
        <v>176</v>
      </c>
      <c r="AJ1314" t="s">
        <v>1624</v>
      </c>
      <c r="AK1314" t="s">
        <v>1624</v>
      </c>
      <c r="AL1314" t="s">
        <v>178</v>
      </c>
      <c r="AM1314">
        <v>3</v>
      </c>
      <c r="AN1314">
        <v>84</v>
      </c>
      <c r="AO1314" t="s">
        <v>773</v>
      </c>
      <c r="AP1314" t="s">
        <v>3139</v>
      </c>
      <c r="AQ1314">
        <v>20190527</v>
      </c>
      <c r="AR1314">
        <v>112556</v>
      </c>
      <c r="AS1314" t="s">
        <v>181</v>
      </c>
      <c r="AT1314">
        <v>58.744312999999998</v>
      </c>
      <c r="AU1314" t="s">
        <v>181</v>
      </c>
      <c r="AV1314"/>
      <c r="AW1314"/>
      <c r="AX1314"/>
      <c r="AY1314"/>
      <c r="AZ1314"/>
      <c r="BA1314"/>
      <c r="BB1314"/>
      <c r="BC1314" s="19" t="str">
        <f t="shared" si="41"/>
        <v>LLAMA</v>
      </c>
      <c r="BD1314" s="20" t="str">
        <f t="shared" si="42"/>
        <v>LLAMA DM B II</v>
      </c>
      <c r="BE1314" s="12" t="e">
        <v>#N/A</v>
      </c>
    </row>
    <row r="1315" spans="3:57">
      <c r="C1315">
        <v>5461</v>
      </c>
      <c r="D1315" t="s">
        <v>167</v>
      </c>
      <c r="E1315">
        <v>511</v>
      </c>
      <c r="F1315">
        <v>509</v>
      </c>
      <c r="G1315">
        <v>501</v>
      </c>
      <c r="H1315">
        <v>501</v>
      </c>
      <c r="I1315">
        <v>2018</v>
      </c>
      <c r="J1315">
        <v>8</v>
      </c>
      <c r="K1315">
        <v>30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 t="s">
        <v>1532</v>
      </c>
      <c r="V1315" t="s">
        <v>214</v>
      </c>
      <c r="W1315" t="s">
        <v>4162</v>
      </c>
      <c r="X1315" t="s">
        <v>4163</v>
      </c>
      <c r="Y1315">
        <v>130686</v>
      </c>
      <c r="Z1315" t="s">
        <v>247</v>
      </c>
      <c r="AA1315" t="s">
        <v>248</v>
      </c>
      <c r="AB1315">
        <v>40000000</v>
      </c>
      <c r="AC1315">
        <v>13</v>
      </c>
      <c r="AD1315" t="s">
        <v>249</v>
      </c>
      <c r="AE1315" t="s">
        <v>249</v>
      </c>
      <c r="AF1315">
        <v>13</v>
      </c>
      <c r="AG1315">
        <v>11</v>
      </c>
      <c r="AH1315">
        <v>54</v>
      </c>
      <c r="AI1315" t="s">
        <v>176</v>
      </c>
      <c r="AJ1315" t="s">
        <v>1624</v>
      </c>
      <c r="AK1315" t="s">
        <v>1624</v>
      </c>
      <c r="AL1315" t="s">
        <v>178</v>
      </c>
      <c r="AM1315">
        <v>3</v>
      </c>
      <c r="AN1315">
        <v>66</v>
      </c>
      <c r="AO1315" t="s">
        <v>193</v>
      </c>
      <c r="AP1315" t="s">
        <v>180</v>
      </c>
      <c r="AQ1315">
        <v>20210413</v>
      </c>
      <c r="AR1315">
        <v>34543</v>
      </c>
      <c r="AS1315" t="s">
        <v>181</v>
      </c>
      <c r="AT1315">
        <v>58.542462999999998</v>
      </c>
      <c r="AU1315" t="s">
        <v>181</v>
      </c>
      <c r="AV1315"/>
      <c r="AW1315"/>
      <c r="AX1315"/>
      <c r="AY1315"/>
      <c r="AZ1315"/>
      <c r="BA1315"/>
      <c r="BB1315"/>
      <c r="BC1315" s="19" t="str">
        <f t="shared" si="41"/>
        <v>LLAMA</v>
      </c>
      <c r="BD1315" s="20" t="str">
        <f t="shared" si="42"/>
        <v>LLAMA CITY GDE</v>
      </c>
      <c r="BE1315" s="12" t="e">
        <v>#N/A</v>
      </c>
    </row>
    <row r="1316" spans="3:57">
      <c r="C1316">
        <v>5464</v>
      </c>
      <c r="D1316" t="s">
        <v>167</v>
      </c>
      <c r="E1316">
        <v>516</v>
      </c>
      <c r="F1316">
        <v>561</v>
      </c>
      <c r="G1316">
        <v>509</v>
      </c>
      <c r="H1316">
        <v>551</v>
      </c>
      <c r="I1316">
        <v>2018</v>
      </c>
      <c r="J1316">
        <v>12</v>
      </c>
      <c r="K1316">
        <v>3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 t="s">
        <v>1697</v>
      </c>
      <c r="V1316" t="s">
        <v>167</v>
      </c>
      <c r="W1316" t="s">
        <v>4164</v>
      </c>
      <c r="X1316" t="s">
        <v>4165</v>
      </c>
      <c r="Y1316">
        <v>131857</v>
      </c>
      <c r="Z1316" t="s">
        <v>512</v>
      </c>
      <c r="AA1316" t="s">
        <v>513</v>
      </c>
      <c r="AB1316">
        <v>40000000</v>
      </c>
      <c r="AC1316">
        <v>13</v>
      </c>
      <c r="AD1316" t="s">
        <v>249</v>
      </c>
      <c r="AE1316" t="s">
        <v>249</v>
      </c>
      <c r="AF1316">
        <v>13</v>
      </c>
      <c r="AG1316">
        <v>11</v>
      </c>
      <c r="AH1316">
        <v>54</v>
      </c>
      <c r="AI1316" t="s">
        <v>176</v>
      </c>
      <c r="AJ1316" t="s">
        <v>1624</v>
      </c>
      <c r="AK1316" t="s">
        <v>1624</v>
      </c>
      <c r="AL1316" t="s">
        <v>178</v>
      </c>
      <c r="AM1316">
        <v>3</v>
      </c>
      <c r="AN1316">
        <v>131</v>
      </c>
      <c r="AO1316" t="s">
        <v>179</v>
      </c>
      <c r="AP1316" t="s">
        <v>180</v>
      </c>
      <c r="AQ1316">
        <v>20201231</v>
      </c>
      <c r="AR1316">
        <v>34927</v>
      </c>
      <c r="AS1316" t="s">
        <v>181</v>
      </c>
      <c r="AT1316">
        <v>59.115606999999997</v>
      </c>
      <c r="AU1316" t="s">
        <v>181</v>
      </c>
      <c r="AV1316"/>
      <c r="AW1316"/>
      <c r="AX1316"/>
      <c r="AY1316"/>
      <c r="AZ1316"/>
      <c r="BA1316"/>
      <c r="BB1316"/>
      <c r="BC1316" s="19" t="str">
        <f t="shared" ref="BC1316:BC1379" si="43">+IF(AM1316=0,"TRA",IF(AM1316=3,"LLAMA",""))</f>
        <v>LLAMA</v>
      </c>
      <c r="BD1316" s="20" t="e">
        <f t="shared" si="42"/>
        <v>#N/A</v>
      </c>
      <c r="BE1316" s="12" t="e">
        <v>#N/A</v>
      </c>
    </row>
    <row r="1317" spans="3:57">
      <c r="C1317">
        <v>5465</v>
      </c>
      <c r="D1317" t="s">
        <v>167</v>
      </c>
      <c r="E1317">
        <v>517</v>
      </c>
      <c r="F1317">
        <v>564</v>
      </c>
      <c r="G1317">
        <v>511</v>
      </c>
      <c r="H1317">
        <v>504</v>
      </c>
      <c r="I1317">
        <v>2021</v>
      </c>
      <c r="J1317">
        <v>10</v>
      </c>
      <c r="K1317">
        <v>20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 t="s">
        <v>4166</v>
      </c>
      <c r="V1317" t="s">
        <v>214</v>
      </c>
      <c r="W1317" t="s">
        <v>4167</v>
      </c>
      <c r="X1317" t="s">
        <v>4168</v>
      </c>
      <c r="Y1317">
        <v>131328</v>
      </c>
      <c r="Z1317" t="s">
        <v>771</v>
      </c>
      <c r="AA1317" t="s">
        <v>772</v>
      </c>
      <c r="AB1317">
        <v>40000000</v>
      </c>
      <c r="AC1317">
        <v>13</v>
      </c>
      <c r="AD1317" t="s">
        <v>249</v>
      </c>
      <c r="AE1317" t="s">
        <v>249</v>
      </c>
      <c r="AF1317">
        <v>13</v>
      </c>
      <c r="AG1317">
        <v>11</v>
      </c>
      <c r="AH1317">
        <v>54</v>
      </c>
      <c r="AI1317" t="s">
        <v>176</v>
      </c>
      <c r="AJ1317" t="s">
        <v>1624</v>
      </c>
      <c r="AK1317" t="s">
        <v>1624</v>
      </c>
      <c r="AL1317" t="s">
        <v>178</v>
      </c>
      <c r="AM1317">
        <v>3</v>
      </c>
      <c r="AN1317">
        <v>132</v>
      </c>
      <c r="AO1317" t="s">
        <v>179</v>
      </c>
      <c r="AP1317" t="s">
        <v>180</v>
      </c>
      <c r="AQ1317">
        <v>20211001</v>
      </c>
      <c r="AR1317">
        <v>33118</v>
      </c>
      <c r="AS1317" t="s">
        <v>181</v>
      </c>
      <c r="AT1317">
        <v>58.635229000000002</v>
      </c>
      <c r="AU1317" t="s">
        <v>181</v>
      </c>
      <c r="AV1317"/>
      <c r="AW1317"/>
      <c r="AX1317"/>
      <c r="AY1317"/>
      <c r="AZ1317"/>
      <c r="BA1317"/>
      <c r="BB1317"/>
      <c r="BC1317" s="19" t="str">
        <f t="shared" si="43"/>
        <v>LLAMA</v>
      </c>
      <c r="BD1317" s="20" t="e">
        <f t="shared" si="42"/>
        <v>#N/A</v>
      </c>
      <c r="BE1317" s="12" t="e">
        <v>#N/A</v>
      </c>
    </row>
    <row r="1318" spans="3:57">
      <c r="C1318">
        <v>5472</v>
      </c>
      <c r="D1318" t="s">
        <v>167</v>
      </c>
      <c r="E1318">
        <v>512</v>
      </c>
      <c r="F1318">
        <v>519</v>
      </c>
      <c r="G1318">
        <v>503</v>
      </c>
      <c r="H1318">
        <v>511</v>
      </c>
      <c r="I1318">
        <v>2019</v>
      </c>
      <c r="J1318">
        <v>11</v>
      </c>
      <c r="K1318">
        <v>17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 t="s">
        <v>167</v>
      </c>
      <c r="V1318" t="s">
        <v>167</v>
      </c>
      <c r="W1318" t="s">
        <v>3138</v>
      </c>
      <c r="X1318" t="s">
        <v>167</v>
      </c>
      <c r="Y1318">
        <v>130498</v>
      </c>
      <c r="Z1318" t="s">
        <v>471</v>
      </c>
      <c r="AA1318" t="s">
        <v>472</v>
      </c>
      <c r="AB1318">
        <v>22547514</v>
      </c>
      <c r="AC1318">
        <v>13</v>
      </c>
      <c r="AD1318" t="s">
        <v>249</v>
      </c>
      <c r="AE1318" t="s">
        <v>249</v>
      </c>
      <c r="AF1318">
        <v>13</v>
      </c>
      <c r="AG1318">
        <v>11</v>
      </c>
      <c r="AH1318">
        <v>54</v>
      </c>
      <c r="AI1318" t="s">
        <v>176</v>
      </c>
      <c r="AJ1318" t="s">
        <v>1624</v>
      </c>
      <c r="AK1318" t="s">
        <v>1624</v>
      </c>
      <c r="AL1318" t="s">
        <v>178</v>
      </c>
      <c r="AM1318">
        <v>3</v>
      </c>
      <c r="AN1318">
        <v>71</v>
      </c>
      <c r="AO1318" t="s">
        <v>425</v>
      </c>
      <c r="AP1318" t="s">
        <v>3139</v>
      </c>
      <c r="AQ1318">
        <v>20211119</v>
      </c>
      <c r="AR1318">
        <v>112327</v>
      </c>
      <c r="AS1318" t="s">
        <v>181</v>
      </c>
      <c r="AT1318">
        <v>57.893196099999997</v>
      </c>
      <c r="AU1318" t="s">
        <v>181</v>
      </c>
      <c r="AV1318"/>
      <c r="AW1318"/>
      <c r="AX1318"/>
      <c r="AY1318"/>
      <c r="AZ1318"/>
      <c r="BA1318"/>
      <c r="BB1318"/>
      <c r="BC1318" s="19" t="str">
        <f t="shared" si="43"/>
        <v>LLAMA</v>
      </c>
      <c r="BD1318" s="20" t="str">
        <f t="shared" si="42"/>
        <v>LLAMA DM A II</v>
      </c>
      <c r="BE1318" s="12" t="e">
        <v>#N/A</v>
      </c>
    </row>
    <row r="1319" spans="3:57">
      <c r="C1319">
        <v>5473</v>
      </c>
      <c r="D1319" t="s">
        <v>167</v>
      </c>
      <c r="E1319">
        <v>511</v>
      </c>
      <c r="F1319">
        <v>529</v>
      </c>
      <c r="G1319">
        <v>501</v>
      </c>
      <c r="H1319">
        <v>501</v>
      </c>
      <c r="I1319">
        <v>2021</v>
      </c>
      <c r="J1319">
        <v>11</v>
      </c>
      <c r="K1319">
        <v>30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 t="s">
        <v>167</v>
      </c>
      <c r="V1319" t="s">
        <v>167</v>
      </c>
      <c r="W1319" t="s">
        <v>5656</v>
      </c>
      <c r="X1319" t="s">
        <v>167</v>
      </c>
      <c r="Y1319">
        <v>131261</v>
      </c>
      <c r="Z1319" t="s">
        <v>2611</v>
      </c>
      <c r="AA1319" t="s">
        <v>2612</v>
      </c>
      <c r="AB1319">
        <v>40000000</v>
      </c>
      <c r="AC1319">
        <v>13</v>
      </c>
      <c r="AD1319" t="s">
        <v>249</v>
      </c>
      <c r="AE1319" t="s">
        <v>249</v>
      </c>
      <c r="AF1319">
        <v>13</v>
      </c>
      <c r="AG1319">
        <v>11</v>
      </c>
      <c r="AH1319">
        <v>54</v>
      </c>
      <c r="AI1319" t="s">
        <v>167</v>
      </c>
      <c r="AJ1319" t="s">
        <v>1624</v>
      </c>
      <c r="AK1319" t="s">
        <v>1624</v>
      </c>
      <c r="AL1319" t="s">
        <v>178</v>
      </c>
      <c r="AM1319">
        <v>3</v>
      </c>
      <c r="AN1319">
        <v>142</v>
      </c>
      <c r="AO1319" t="s">
        <v>219</v>
      </c>
      <c r="AP1319" t="s">
        <v>2541</v>
      </c>
      <c r="AQ1319">
        <v>20211124</v>
      </c>
      <c r="AR1319">
        <v>60025</v>
      </c>
      <c r="AS1319" t="s">
        <v>181</v>
      </c>
      <c r="AT1319">
        <v>58.729135300000003</v>
      </c>
      <c r="AU1319" t="s">
        <v>181</v>
      </c>
      <c r="AV1319"/>
      <c r="AW1319"/>
      <c r="AX1319"/>
      <c r="AY1319"/>
      <c r="AZ1319"/>
      <c r="BA1319"/>
      <c r="BB1319"/>
      <c r="BC1319" s="19" t="str">
        <f t="shared" si="43"/>
        <v>LLAMA</v>
      </c>
      <c r="BD1319" s="20" t="e">
        <f t="shared" si="42"/>
        <v>#N/A</v>
      </c>
      <c r="BE1319" s="12" t="e">
        <v>#N/A</v>
      </c>
    </row>
    <row r="1320" spans="3:57">
      <c r="C1320">
        <v>5474</v>
      </c>
      <c r="D1320" t="s">
        <v>167</v>
      </c>
      <c r="E1320">
        <v>511</v>
      </c>
      <c r="F1320">
        <v>509</v>
      </c>
      <c r="G1320">
        <v>501</v>
      </c>
      <c r="H1320">
        <v>501</v>
      </c>
      <c r="I1320">
        <v>2021</v>
      </c>
      <c r="J1320">
        <v>11</v>
      </c>
      <c r="K1320">
        <v>23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 t="s">
        <v>167</v>
      </c>
      <c r="V1320" t="s">
        <v>167</v>
      </c>
      <c r="W1320" t="s">
        <v>5655</v>
      </c>
      <c r="X1320" t="s">
        <v>167</v>
      </c>
      <c r="Y1320">
        <v>132366</v>
      </c>
      <c r="Z1320" t="s">
        <v>253</v>
      </c>
      <c r="AA1320" t="s">
        <v>285</v>
      </c>
      <c r="AB1320">
        <v>40000000</v>
      </c>
      <c r="AC1320">
        <v>13</v>
      </c>
      <c r="AD1320" t="s">
        <v>249</v>
      </c>
      <c r="AE1320" t="s">
        <v>249</v>
      </c>
      <c r="AF1320">
        <v>13</v>
      </c>
      <c r="AG1320">
        <v>11</v>
      </c>
      <c r="AH1320">
        <v>54</v>
      </c>
      <c r="AI1320" t="s">
        <v>167</v>
      </c>
      <c r="AJ1320" t="s">
        <v>1624</v>
      </c>
      <c r="AK1320" t="s">
        <v>1624</v>
      </c>
      <c r="AL1320" t="s">
        <v>178</v>
      </c>
      <c r="AM1320">
        <v>3</v>
      </c>
      <c r="AN1320">
        <v>131</v>
      </c>
      <c r="AO1320" t="s">
        <v>179</v>
      </c>
      <c r="AP1320" t="s">
        <v>180</v>
      </c>
      <c r="AQ1320">
        <v>20211201</v>
      </c>
      <c r="AR1320">
        <v>33010</v>
      </c>
      <c r="AS1320" t="s">
        <v>181</v>
      </c>
      <c r="AT1320">
        <v>58.6344706</v>
      </c>
      <c r="AU1320" t="s">
        <v>181</v>
      </c>
      <c r="AV1320"/>
      <c r="AW1320"/>
      <c r="AX1320"/>
      <c r="AY1320"/>
      <c r="AZ1320"/>
      <c r="BA1320"/>
      <c r="BB1320"/>
      <c r="BC1320" s="19" t="str">
        <f t="shared" si="43"/>
        <v>LLAMA</v>
      </c>
      <c r="BD1320" s="20" t="e">
        <f t="shared" si="42"/>
        <v>#N/A</v>
      </c>
      <c r="BE1320" s="12" t="e">
        <v>#N/A</v>
      </c>
    </row>
    <row r="1321" spans="3:57">
      <c r="C1321">
        <v>5475</v>
      </c>
      <c r="D1321" t="s">
        <v>167</v>
      </c>
      <c r="E1321">
        <v>512</v>
      </c>
      <c r="F1321">
        <v>519</v>
      </c>
      <c r="G1321">
        <v>512</v>
      </c>
      <c r="H1321">
        <v>511</v>
      </c>
      <c r="I1321">
        <v>2021</v>
      </c>
      <c r="J1321">
        <v>11</v>
      </c>
      <c r="K1321">
        <v>15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 t="s">
        <v>167</v>
      </c>
      <c r="V1321" t="s">
        <v>167</v>
      </c>
      <c r="W1321" t="s">
        <v>5657</v>
      </c>
      <c r="X1321" t="s">
        <v>167</v>
      </c>
      <c r="Y1321">
        <v>131622</v>
      </c>
      <c r="Z1321" t="s">
        <v>777</v>
      </c>
      <c r="AA1321" t="s">
        <v>3145</v>
      </c>
      <c r="AB1321">
        <v>40000000</v>
      </c>
      <c r="AC1321">
        <v>13</v>
      </c>
      <c r="AD1321" t="s">
        <v>249</v>
      </c>
      <c r="AE1321" t="s">
        <v>249</v>
      </c>
      <c r="AF1321">
        <v>13</v>
      </c>
      <c r="AG1321">
        <v>11</v>
      </c>
      <c r="AH1321">
        <v>54</v>
      </c>
      <c r="AI1321" t="s">
        <v>167</v>
      </c>
      <c r="AJ1321" t="s">
        <v>1624</v>
      </c>
      <c r="AK1321" t="s">
        <v>1624</v>
      </c>
      <c r="AL1321" t="s">
        <v>178</v>
      </c>
      <c r="AM1321">
        <v>3</v>
      </c>
      <c r="AN1321">
        <v>132</v>
      </c>
      <c r="AO1321" t="s">
        <v>179</v>
      </c>
      <c r="AP1321" t="s">
        <v>180</v>
      </c>
      <c r="AQ1321">
        <v>20211217</v>
      </c>
      <c r="AR1321">
        <v>33027</v>
      </c>
      <c r="AS1321" t="s">
        <v>167</v>
      </c>
      <c r="AT1321">
        <v>57.962628299999999</v>
      </c>
      <c r="AU1321" t="s">
        <v>167</v>
      </c>
      <c r="AV1321">
        <v>34.922162299999997</v>
      </c>
      <c r="AW1321"/>
      <c r="AX1321"/>
      <c r="AY1321"/>
      <c r="AZ1321"/>
      <c r="BA1321"/>
      <c r="BB1321"/>
      <c r="BC1321" s="19" t="str">
        <f t="shared" si="43"/>
        <v>LLAMA</v>
      </c>
      <c r="BD1321" s="20" t="e">
        <f t="shared" si="42"/>
        <v>#N/A</v>
      </c>
      <c r="BE1321" s="12" t="e">
        <v>#N/A</v>
      </c>
    </row>
    <row r="1322" spans="3:57">
      <c r="C1322">
        <v>5476</v>
      </c>
      <c r="D1322" t="s">
        <v>167</v>
      </c>
      <c r="E1322">
        <v>511</v>
      </c>
      <c r="F1322">
        <v>509</v>
      </c>
      <c r="G1322">
        <v>501</v>
      </c>
      <c r="H1322">
        <v>501</v>
      </c>
      <c r="I1322">
        <v>2021</v>
      </c>
      <c r="J1322">
        <v>11</v>
      </c>
      <c r="K1322">
        <v>30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 t="s">
        <v>167</v>
      </c>
      <c r="V1322" t="s">
        <v>167</v>
      </c>
      <c r="W1322" t="s">
        <v>5664</v>
      </c>
      <c r="X1322" t="s">
        <v>167</v>
      </c>
      <c r="Y1322">
        <v>131261</v>
      </c>
      <c r="Z1322" t="s">
        <v>2611</v>
      </c>
      <c r="AA1322" t="s">
        <v>285</v>
      </c>
      <c r="AB1322">
        <v>40000000</v>
      </c>
      <c r="AC1322">
        <v>13</v>
      </c>
      <c r="AD1322" t="s">
        <v>249</v>
      </c>
      <c r="AE1322" t="s">
        <v>249</v>
      </c>
      <c r="AF1322">
        <v>13</v>
      </c>
      <c r="AG1322">
        <v>11</v>
      </c>
      <c r="AH1322">
        <v>54</v>
      </c>
      <c r="AI1322" t="s">
        <v>167</v>
      </c>
      <c r="AJ1322" t="s">
        <v>1624</v>
      </c>
      <c r="AK1322" t="s">
        <v>1624</v>
      </c>
      <c r="AL1322" t="s">
        <v>178</v>
      </c>
      <c r="AM1322">
        <v>3</v>
      </c>
      <c r="AN1322">
        <v>142</v>
      </c>
      <c r="AO1322" t="s">
        <v>219</v>
      </c>
      <c r="AP1322" t="s">
        <v>180</v>
      </c>
      <c r="AQ1322">
        <v>20211224</v>
      </c>
      <c r="AR1322">
        <v>33042</v>
      </c>
      <c r="AS1322" t="s">
        <v>181</v>
      </c>
      <c r="AT1322">
        <v>58.667915616999998</v>
      </c>
      <c r="AU1322" t="s">
        <v>181</v>
      </c>
      <c r="AV1322"/>
      <c r="AW1322"/>
      <c r="AX1322"/>
      <c r="AY1322"/>
      <c r="AZ1322"/>
      <c r="BA1322"/>
      <c r="BB1322"/>
      <c r="BC1322" s="19" t="str">
        <f t="shared" si="43"/>
        <v>LLAMA</v>
      </c>
      <c r="BD1322" s="20" t="e">
        <f t="shared" si="42"/>
        <v>#N/A</v>
      </c>
      <c r="BE1322" s="12" t="e">
        <v>#N/A</v>
      </c>
    </row>
    <row r="1323" spans="3:57">
      <c r="C1323">
        <v>5477</v>
      </c>
      <c r="D1323" t="s">
        <v>167</v>
      </c>
      <c r="E1323">
        <v>511</v>
      </c>
      <c r="F1323">
        <v>509</v>
      </c>
      <c r="G1323">
        <v>501</v>
      </c>
      <c r="H1323">
        <v>501</v>
      </c>
      <c r="I1323">
        <v>2021</v>
      </c>
      <c r="J1323">
        <v>12</v>
      </c>
      <c r="K1323">
        <v>17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 t="s">
        <v>167</v>
      </c>
      <c r="V1323" t="s">
        <v>167</v>
      </c>
      <c r="W1323" t="s">
        <v>5658</v>
      </c>
      <c r="X1323" t="s">
        <v>167</v>
      </c>
      <c r="Y1323">
        <v>131261</v>
      </c>
      <c r="Z1323" t="s">
        <v>2611</v>
      </c>
      <c r="AA1323" t="s">
        <v>883</v>
      </c>
      <c r="AB1323">
        <v>40000000</v>
      </c>
      <c r="AC1323">
        <v>13</v>
      </c>
      <c r="AD1323" t="s">
        <v>249</v>
      </c>
      <c r="AE1323" t="s">
        <v>249</v>
      </c>
      <c r="AF1323">
        <v>13</v>
      </c>
      <c r="AG1323">
        <v>11</v>
      </c>
      <c r="AH1323">
        <v>54</v>
      </c>
      <c r="AI1323" t="s">
        <v>167</v>
      </c>
      <c r="AJ1323" t="s">
        <v>1624</v>
      </c>
      <c r="AK1323" t="s">
        <v>1624</v>
      </c>
      <c r="AL1323" t="s">
        <v>178</v>
      </c>
      <c r="AM1323">
        <v>3</v>
      </c>
      <c r="AN1323">
        <v>142</v>
      </c>
      <c r="AO1323" t="s">
        <v>219</v>
      </c>
      <c r="AP1323" t="s">
        <v>2541</v>
      </c>
      <c r="AQ1323">
        <v>20211124</v>
      </c>
      <c r="AR1323">
        <v>60028</v>
      </c>
      <c r="AS1323" t="s">
        <v>167</v>
      </c>
      <c r="AT1323">
        <v>58.530715899999997</v>
      </c>
      <c r="AU1323" t="s">
        <v>167</v>
      </c>
      <c r="AV1323">
        <v>34.575485399999998</v>
      </c>
      <c r="AW1323"/>
      <c r="AX1323"/>
      <c r="AY1323"/>
      <c r="AZ1323"/>
      <c r="BA1323"/>
      <c r="BB1323"/>
      <c r="BC1323" s="19" t="str">
        <f t="shared" si="43"/>
        <v>LLAMA</v>
      </c>
      <c r="BD1323" s="20" t="e">
        <f t="shared" si="42"/>
        <v>#N/A</v>
      </c>
      <c r="BE1323" s="12" t="e">
        <v>#N/A</v>
      </c>
    </row>
    <row r="1324" spans="3:57">
      <c r="C1324">
        <v>5478</v>
      </c>
      <c r="D1324" t="s">
        <v>167</v>
      </c>
      <c r="E1324">
        <v>512</v>
      </c>
      <c r="F1324">
        <v>519</v>
      </c>
      <c r="G1324">
        <v>503</v>
      </c>
      <c r="H1324">
        <v>511</v>
      </c>
      <c r="I1324">
        <v>2021</v>
      </c>
      <c r="J1324">
        <v>12</v>
      </c>
      <c r="K1324">
        <v>23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 t="s">
        <v>167</v>
      </c>
      <c r="V1324" t="s">
        <v>167</v>
      </c>
      <c r="W1324" t="s">
        <v>5670</v>
      </c>
      <c r="X1324" t="s">
        <v>167</v>
      </c>
      <c r="Y1324">
        <v>131074</v>
      </c>
      <c r="Z1324" t="s">
        <v>464</v>
      </c>
      <c r="AA1324" t="s">
        <v>721</v>
      </c>
      <c r="AB1324">
        <v>40000000</v>
      </c>
      <c r="AC1324">
        <v>13</v>
      </c>
      <c r="AD1324" t="s">
        <v>249</v>
      </c>
      <c r="AE1324" t="s">
        <v>249</v>
      </c>
      <c r="AF1324">
        <v>13</v>
      </c>
      <c r="AG1324">
        <v>11</v>
      </c>
      <c r="AH1324">
        <v>54</v>
      </c>
      <c r="AI1324" t="s">
        <v>167</v>
      </c>
      <c r="AJ1324" t="s">
        <v>1624</v>
      </c>
      <c r="AK1324" t="s">
        <v>1624</v>
      </c>
      <c r="AL1324" t="s">
        <v>178</v>
      </c>
      <c r="AM1324">
        <v>3</v>
      </c>
      <c r="AN1324">
        <v>132</v>
      </c>
      <c r="AO1324" t="s">
        <v>179</v>
      </c>
      <c r="AP1324" t="s">
        <v>2541</v>
      </c>
      <c r="AQ1324">
        <v>20211223</v>
      </c>
      <c r="AR1324">
        <v>101532</v>
      </c>
      <c r="AS1324" t="s">
        <v>181</v>
      </c>
      <c r="AT1324">
        <v>58.522340100000001</v>
      </c>
      <c r="AU1324" t="s">
        <v>181</v>
      </c>
      <c r="AV1324"/>
      <c r="AW1324"/>
      <c r="AX1324"/>
      <c r="AY1324"/>
      <c r="AZ1324"/>
      <c r="BA1324"/>
      <c r="BB1324"/>
      <c r="BC1324" s="19" t="str">
        <f t="shared" si="43"/>
        <v>LLAMA</v>
      </c>
      <c r="BD1324" s="20" t="e">
        <f t="shared" si="42"/>
        <v>#N/A</v>
      </c>
      <c r="BE1324" s="12" t="e">
        <v>#N/A</v>
      </c>
    </row>
    <row r="1325" spans="3:57">
      <c r="C1325" s="114">
        <v>6001</v>
      </c>
      <c r="D1325" t="s">
        <v>288</v>
      </c>
      <c r="E1325">
        <v>511</v>
      </c>
      <c r="F1325">
        <v>529</v>
      </c>
      <c r="G1325">
        <v>501</v>
      </c>
      <c r="H1325">
        <v>501</v>
      </c>
      <c r="I1325">
        <v>2005</v>
      </c>
      <c r="J1325">
        <v>8</v>
      </c>
      <c r="K1325">
        <v>1</v>
      </c>
      <c r="L1325">
        <v>2016</v>
      </c>
      <c r="M1325">
        <v>1</v>
      </c>
      <c r="N1325">
        <v>1</v>
      </c>
      <c r="O1325">
        <v>2018</v>
      </c>
      <c r="P1325">
        <v>12</v>
      </c>
      <c r="Q1325">
        <v>31</v>
      </c>
      <c r="R1325">
        <v>2006</v>
      </c>
      <c r="S1325">
        <v>3</v>
      </c>
      <c r="T1325">
        <v>1</v>
      </c>
      <c r="U1325" t="s">
        <v>621</v>
      </c>
      <c r="V1325" t="s">
        <v>169</v>
      </c>
      <c r="W1325" t="s">
        <v>4169</v>
      </c>
      <c r="X1325" t="s">
        <v>4170</v>
      </c>
      <c r="Y1325">
        <v>100799</v>
      </c>
      <c r="Z1325" t="s">
        <v>3505</v>
      </c>
      <c r="AA1325" t="s">
        <v>3136</v>
      </c>
      <c r="AB1325">
        <v>3476435085</v>
      </c>
      <c r="AC1325">
        <v>10</v>
      </c>
      <c r="AD1325" t="s">
        <v>1210</v>
      </c>
      <c r="AE1325" t="s">
        <v>1210</v>
      </c>
      <c r="AF1325">
        <v>10</v>
      </c>
      <c r="AG1325">
        <v>11</v>
      </c>
      <c r="AH1325">
        <v>54</v>
      </c>
      <c r="AI1325" t="s">
        <v>167</v>
      </c>
      <c r="AJ1325" t="s">
        <v>1624</v>
      </c>
      <c r="AK1325" t="s">
        <v>1624</v>
      </c>
      <c r="AL1325" t="s">
        <v>177</v>
      </c>
      <c r="AM1325">
        <v>0</v>
      </c>
      <c r="AN1325">
        <v>1</v>
      </c>
      <c r="AO1325" t="s">
        <v>3008</v>
      </c>
      <c r="AP1325" t="s">
        <v>294</v>
      </c>
      <c r="AQ1325">
        <v>20180527</v>
      </c>
      <c r="AR1325">
        <v>104411</v>
      </c>
      <c r="AS1325" t="s">
        <v>167</v>
      </c>
      <c r="AT1325">
        <v>0</v>
      </c>
      <c r="AU1325" t="s">
        <v>167</v>
      </c>
      <c r="AV1325">
        <v>0</v>
      </c>
      <c r="AW1325"/>
      <c r="AX1325"/>
      <c r="AY1325"/>
      <c r="AZ1325"/>
      <c r="BA1325"/>
      <c r="BB1325"/>
      <c r="BC1325" s="19" t="str">
        <f t="shared" si="43"/>
        <v>TRA</v>
      </c>
      <c r="BD1325" s="20" t="str">
        <f t="shared" si="42"/>
        <v>TRA A</v>
      </c>
      <c r="BE1325" s="12" t="e">
        <v>#N/A</v>
      </c>
    </row>
    <row r="1326" spans="3:57">
      <c r="C1326" s="114">
        <v>6002</v>
      </c>
      <c r="D1326" t="s">
        <v>288</v>
      </c>
      <c r="E1326">
        <v>511</v>
      </c>
      <c r="F1326">
        <v>529</v>
      </c>
      <c r="G1326">
        <v>501</v>
      </c>
      <c r="H1326">
        <v>501</v>
      </c>
      <c r="I1326">
        <v>2005</v>
      </c>
      <c r="J1326">
        <v>10</v>
      </c>
      <c r="K1326">
        <v>4</v>
      </c>
      <c r="L1326">
        <v>2016</v>
      </c>
      <c r="M1326">
        <v>5</v>
      </c>
      <c r="N1326">
        <v>5</v>
      </c>
      <c r="O1326">
        <v>2018</v>
      </c>
      <c r="P1326">
        <v>12</v>
      </c>
      <c r="Q1326">
        <v>31</v>
      </c>
      <c r="R1326">
        <v>2007</v>
      </c>
      <c r="S1326">
        <v>12</v>
      </c>
      <c r="T1326">
        <v>31</v>
      </c>
      <c r="U1326" t="s">
        <v>3085</v>
      </c>
      <c r="V1326" t="s">
        <v>169</v>
      </c>
      <c r="W1326" t="s">
        <v>4171</v>
      </c>
      <c r="X1326" t="s">
        <v>4172</v>
      </c>
      <c r="Y1326">
        <v>100757</v>
      </c>
      <c r="Z1326" t="s">
        <v>3135</v>
      </c>
      <c r="AA1326" t="s">
        <v>3136</v>
      </c>
      <c r="AB1326">
        <v>3414822110</v>
      </c>
      <c r="AC1326">
        <v>10</v>
      </c>
      <c r="AD1326" t="s">
        <v>1210</v>
      </c>
      <c r="AE1326" t="s">
        <v>1210</v>
      </c>
      <c r="AF1326">
        <v>10</v>
      </c>
      <c r="AG1326">
        <v>11</v>
      </c>
      <c r="AH1326">
        <v>54</v>
      </c>
      <c r="AI1326" t="s">
        <v>167</v>
      </c>
      <c r="AJ1326" t="s">
        <v>177</v>
      </c>
      <c r="AK1326" t="s">
        <v>1624</v>
      </c>
      <c r="AL1326" t="s">
        <v>177</v>
      </c>
      <c r="AM1326">
        <v>0</v>
      </c>
      <c r="AN1326">
        <v>0</v>
      </c>
      <c r="AO1326" t="s">
        <v>3008</v>
      </c>
      <c r="AP1326" t="s">
        <v>294</v>
      </c>
      <c r="AQ1326">
        <v>20180527</v>
      </c>
      <c r="AR1326">
        <v>104411</v>
      </c>
      <c r="AS1326" t="s">
        <v>167</v>
      </c>
      <c r="AT1326">
        <v>0</v>
      </c>
      <c r="AU1326" t="s">
        <v>167</v>
      </c>
      <c r="AV1326">
        <v>0</v>
      </c>
      <c r="AW1326"/>
      <c r="AX1326"/>
      <c r="AY1326"/>
      <c r="AZ1326"/>
      <c r="BA1326"/>
      <c r="BB1326"/>
      <c r="BC1326" s="19" t="str">
        <f t="shared" si="43"/>
        <v>TRA</v>
      </c>
      <c r="BD1326" s="20" t="e">
        <f t="shared" si="42"/>
        <v>#N/A</v>
      </c>
      <c r="BE1326" s="12" t="e">
        <v>#N/A</v>
      </c>
    </row>
    <row r="1327" spans="3:57">
      <c r="C1327" s="114">
        <v>6003</v>
      </c>
      <c r="D1327" t="s">
        <v>288</v>
      </c>
      <c r="E1327">
        <v>511</v>
      </c>
      <c r="F1327">
        <v>529</v>
      </c>
      <c r="G1327">
        <v>501</v>
      </c>
      <c r="H1327">
        <v>501</v>
      </c>
      <c r="I1327">
        <v>2005</v>
      </c>
      <c r="J1327">
        <v>10</v>
      </c>
      <c r="K1327">
        <v>27</v>
      </c>
      <c r="L1327">
        <v>2016</v>
      </c>
      <c r="M1327">
        <v>5</v>
      </c>
      <c r="N1327">
        <v>5</v>
      </c>
      <c r="O1327">
        <v>2018</v>
      </c>
      <c r="P1327">
        <v>12</v>
      </c>
      <c r="Q1327">
        <v>31</v>
      </c>
      <c r="R1327">
        <v>2007</v>
      </c>
      <c r="S1327">
        <v>12</v>
      </c>
      <c r="T1327">
        <v>31</v>
      </c>
      <c r="U1327" t="s">
        <v>4173</v>
      </c>
      <c r="V1327" t="s">
        <v>169</v>
      </c>
      <c r="W1327" t="s">
        <v>4174</v>
      </c>
      <c r="X1327" t="s">
        <v>4175</v>
      </c>
      <c r="Y1327">
        <v>100757</v>
      </c>
      <c r="Z1327" t="s">
        <v>3135</v>
      </c>
      <c r="AA1327" t="s">
        <v>3136</v>
      </c>
      <c r="AB1327">
        <v>3414398609</v>
      </c>
      <c r="AC1327">
        <v>10</v>
      </c>
      <c r="AD1327" t="s">
        <v>1210</v>
      </c>
      <c r="AE1327" t="s">
        <v>1210</v>
      </c>
      <c r="AF1327">
        <v>10</v>
      </c>
      <c r="AG1327">
        <v>11</v>
      </c>
      <c r="AH1327">
        <v>54</v>
      </c>
      <c r="AI1327" t="s">
        <v>167</v>
      </c>
      <c r="AJ1327" t="s">
        <v>177</v>
      </c>
      <c r="AK1327" t="s">
        <v>1624</v>
      </c>
      <c r="AL1327" t="s">
        <v>177</v>
      </c>
      <c r="AM1327">
        <v>0</v>
      </c>
      <c r="AN1327">
        <v>0</v>
      </c>
      <c r="AO1327" t="s">
        <v>3008</v>
      </c>
      <c r="AP1327" t="s">
        <v>294</v>
      </c>
      <c r="AQ1327">
        <v>20180527</v>
      </c>
      <c r="AR1327">
        <v>104411</v>
      </c>
      <c r="AS1327" t="s">
        <v>167</v>
      </c>
      <c r="AT1327">
        <v>0</v>
      </c>
      <c r="AU1327" t="s">
        <v>167</v>
      </c>
      <c r="AV1327">
        <v>0</v>
      </c>
      <c r="AW1327"/>
      <c r="AX1327"/>
      <c r="AY1327"/>
      <c r="AZ1327"/>
      <c r="BA1327"/>
      <c r="BB1327"/>
      <c r="BC1327" s="19" t="str">
        <f t="shared" si="43"/>
        <v>TRA</v>
      </c>
      <c r="BD1327" s="20" t="e">
        <f t="shared" si="42"/>
        <v>#N/A</v>
      </c>
      <c r="BE1327" s="12" t="e">
        <v>#N/A</v>
      </c>
    </row>
    <row r="1328" spans="3:57">
      <c r="C1328" s="114">
        <v>6004</v>
      </c>
      <c r="D1328" t="s">
        <v>288</v>
      </c>
      <c r="E1328">
        <v>511</v>
      </c>
      <c r="F1328">
        <v>529</v>
      </c>
      <c r="G1328">
        <v>501</v>
      </c>
      <c r="H1328">
        <v>501</v>
      </c>
      <c r="I1328">
        <v>2006</v>
      </c>
      <c r="J1328">
        <v>2</v>
      </c>
      <c r="K1328">
        <v>20</v>
      </c>
      <c r="L1328">
        <v>2016</v>
      </c>
      <c r="M1328">
        <v>5</v>
      </c>
      <c r="N1328">
        <v>5</v>
      </c>
      <c r="O1328">
        <v>2018</v>
      </c>
      <c r="P1328">
        <v>12</v>
      </c>
      <c r="Q1328">
        <v>31</v>
      </c>
      <c r="R1328">
        <v>2007</v>
      </c>
      <c r="S1328">
        <v>12</v>
      </c>
      <c r="T1328">
        <v>31</v>
      </c>
      <c r="U1328" t="s">
        <v>3085</v>
      </c>
      <c r="V1328" t="s">
        <v>169</v>
      </c>
      <c r="W1328" t="s">
        <v>4176</v>
      </c>
      <c r="X1328" t="s">
        <v>4177</v>
      </c>
      <c r="Y1328">
        <v>100757</v>
      </c>
      <c r="Z1328" t="s">
        <v>3135</v>
      </c>
      <c r="AA1328" t="s">
        <v>3136</v>
      </c>
      <c r="AB1328">
        <v>3414810273</v>
      </c>
      <c r="AC1328">
        <v>10</v>
      </c>
      <c r="AD1328" t="s">
        <v>1210</v>
      </c>
      <c r="AE1328" t="s">
        <v>1210</v>
      </c>
      <c r="AF1328">
        <v>10</v>
      </c>
      <c r="AG1328">
        <v>11</v>
      </c>
      <c r="AH1328">
        <v>54</v>
      </c>
      <c r="AI1328" t="s">
        <v>167</v>
      </c>
      <c r="AJ1328" t="s">
        <v>177</v>
      </c>
      <c r="AK1328" t="s">
        <v>1624</v>
      </c>
      <c r="AL1328" t="s">
        <v>177</v>
      </c>
      <c r="AM1328">
        <v>0</v>
      </c>
      <c r="AN1328">
        <v>0</v>
      </c>
      <c r="AO1328" t="s">
        <v>3008</v>
      </c>
      <c r="AP1328" t="s">
        <v>294</v>
      </c>
      <c r="AQ1328">
        <v>20180527</v>
      </c>
      <c r="AR1328">
        <v>104411</v>
      </c>
      <c r="AS1328" t="s">
        <v>167</v>
      </c>
      <c r="AT1328">
        <v>0</v>
      </c>
      <c r="AU1328" t="s">
        <v>167</v>
      </c>
      <c r="AV1328">
        <v>0</v>
      </c>
      <c r="AW1328"/>
      <c r="AX1328"/>
      <c r="AY1328"/>
      <c r="AZ1328"/>
      <c r="BA1328"/>
      <c r="BB1328"/>
      <c r="BC1328" s="19" t="str">
        <f t="shared" si="43"/>
        <v>TRA</v>
      </c>
      <c r="BD1328" s="20" t="e">
        <f t="shared" si="42"/>
        <v>#N/A</v>
      </c>
      <c r="BE1328" s="12" t="e">
        <v>#N/A</v>
      </c>
    </row>
    <row r="1329" spans="3:57">
      <c r="C1329" s="114">
        <v>6005</v>
      </c>
      <c r="D1329" t="s">
        <v>288</v>
      </c>
      <c r="E1329">
        <v>511</v>
      </c>
      <c r="F1329">
        <v>529</v>
      </c>
      <c r="G1329">
        <v>501</v>
      </c>
      <c r="H1329">
        <v>501</v>
      </c>
      <c r="I1329">
        <v>2006</v>
      </c>
      <c r="J1329">
        <v>2</v>
      </c>
      <c r="K1329">
        <v>20</v>
      </c>
      <c r="L1329">
        <v>2016</v>
      </c>
      <c r="M1329">
        <v>5</v>
      </c>
      <c r="N1329">
        <v>5</v>
      </c>
      <c r="O1329">
        <v>2016</v>
      </c>
      <c r="P1329">
        <v>12</v>
      </c>
      <c r="Q1329">
        <v>31</v>
      </c>
      <c r="R1329">
        <v>2007</v>
      </c>
      <c r="S1329">
        <v>12</v>
      </c>
      <c r="T1329">
        <v>31</v>
      </c>
      <c r="U1329" t="s">
        <v>4178</v>
      </c>
      <c r="V1329" t="s">
        <v>169</v>
      </c>
      <c r="W1329" t="s">
        <v>4179</v>
      </c>
      <c r="X1329" t="s">
        <v>4180</v>
      </c>
      <c r="Y1329">
        <v>100757</v>
      </c>
      <c r="Z1329" t="s">
        <v>3135</v>
      </c>
      <c r="AA1329" t="s">
        <v>3136</v>
      </c>
      <c r="AB1329">
        <v>3414809251</v>
      </c>
      <c r="AC1329">
        <v>10</v>
      </c>
      <c r="AD1329" t="s">
        <v>1210</v>
      </c>
      <c r="AE1329" t="s">
        <v>1210</v>
      </c>
      <c r="AF1329">
        <v>10</v>
      </c>
      <c r="AG1329">
        <v>11</v>
      </c>
      <c r="AH1329">
        <v>54</v>
      </c>
      <c r="AI1329" t="s">
        <v>167</v>
      </c>
      <c r="AJ1329" t="s">
        <v>177</v>
      </c>
      <c r="AK1329" t="s">
        <v>1624</v>
      </c>
      <c r="AL1329" t="s">
        <v>177</v>
      </c>
      <c r="AM1329">
        <v>0</v>
      </c>
      <c r="AN1329">
        <v>0</v>
      </c>
      <c r="AO1329" t="s">
        <v>3008</v>
      </c>
      <c r="AP1329" t="s">
        <v>294</v>
      </c>
      <c r="AQ1329">
        <v>20180527</v>
      </c>
      <c r="AR1329">
        <v>104411</v>
      </c>
      <c r="AS1329" t="s">
        <v>167</v>
      </c>
      <c r="AT1329">
        <v>0</v>
      </c>
      <c r="AU1329" t="s">
        <v>167</v>
      </c>
      <c r="AV1329">
        <v>0</v>
      </c>
      <c r="AW1329"/>
      <c r="AX1329"/>
      <c r="AY1329"/>
      <c r="AZ1329"/>
      <c r="BA1329"/>
      <c r="BB1329"/>
      <c r="BC1329" s="19" t="str">
        <f t="shared" si="43"/>
        <v>TRA</v>
      </c>
      <c r="BD1329" s="20" t="e">
        <f t="shared" si="42"/>
        <v>#N/A</v>
      </c>
      <c r="BE1329" s="12" t="e">
        <v>#N/A</v>
      </c>
    </row>
    <row r="1330" spans="3:57">
      <c r="C1330" s="114">
        <v>6006</v>
      </c>
      <c r="D1330" t="s">
        <v>288</v>
      </c>
      <c r="E1330">
        <v>511</v>
      </c>
      <c r="F1330">
        <v>529</v>
      </c>
      <c r="G1330">
        <v>501</v>
      </c>
      <c r="H1330">
        <v>501</v>
      </c>
      <c r="I1330">
        <v>2006</v>
      </c>
      <c r="J1330">
        <v>2</v>
      </c>
      <c r="K1330">
        <v>20</v>
      </c>
      <c r="L1330">
        <v>2016</v>
      </c>
      <c r="M1330">
        <v>5</v>
      </c>
      <c r="N1330">
        <v>5</v>
      </c>
      <c r="O1330">
        <v>2016</v>
      </c>
      <c r="P1330">
        <v>12</v>
      </c>
      <c r="Q1330">
        <v>31</v>
      </c>
      <c r="R1330">
        <v>2007</v>
      </c>
      <c r="S1330">
        <v>5</v>
      </c>
      <c r="T1330">
        <v>31</v>
      </c>
      <c r="U1330" t="s">
        <v>4181</v>
      </c>
      <c r="V1330" t="s">
        <v>169</v>
      </c>
      <c r="W1330" t="s">
        <v>4182</v>
      </c>
      <c r="X1330" t="s">
        <v>4183</v>
      </c>
      <c r="Y1330">
        <v>100757</v>
      </c>
      <c r="Z1330" t="s">
        <v>3135</v>
      </c>
      <c r="AA1330" t="s">
        <v>3136</v>
      </c>
      <c r="AB1330">
        <v>3414809252</v>
      </c>
      <c r="AC1330">
        <v>10</v>
      </c>
      <c r="AD1330" t="s">
        <v>1210</v>
      </c>
      <c r="AE1330" t="s">
        <v>1210</v>
      </c>
      <c r="AF1330">
        <v>10</v>
      </c>
      <c r="AG1330">
        <v>11</v>
      </c>
      <c r="AH1330">
        <v>54</v>
      </c>
      <c r="AI1330" t="s">
        <v>167</v>
      </c>
      <c r="AJ1330" t="s">
        <v>177</v>
      </c>
      <c r="AK1330" t="s">
        <v>1624</v>
      </c>
      <c r="AL1330" t="s">
        <v>177</v>
      </c>
      <c r="AM1330">
        <v>0</v>
      </c>
      <c r="AN1330">
        <v>0</v>
      </c>
      <c r="AO1330" t="s">
        <v>3008</v>
      </c>
      <c r="AP1330" t="s">
        <v>294</v>
      </c>
      <c r="AQ1330">
        <v>20180527</v>
      </c>
      <c r="AR1330">
        <v>104411</v>
      </c>
      <c r="AS1330" t="s">
        <v>167</v>
      </c>
      <c r="AT1330">
        <v>0</v>
      </c>
      <c r="AU1330" t="s">
        <v>167</v>
      </c>
      <c r="AV1330">
        <v>0</v>
      </c>
      <c r="AW1330"/>
      <c r="AX1330"/>
      <c r="AY1330"/>
      <c r="AZ1330"/>
      <c r="BA1330"/>
      <c r="BB1330"/>
      <c r="BC1330" s="19" t="str">
        <f t="shared" si="43"/>
        <v>TRA</v>
      </c>
      <c r="BD1330" s="20" t="e">
        <f t="shared" si="42"/>
        <v>#N/A</v>
      </c>
      <c r="BE1330" s="12" t="e">
        <v>#N/A</v>
      </c>
    </row>
    <row r="1331" spans="3:57">
      <c r="C1331" s="114">
        <v>6007</v>
      </c>
      <c r="D1331" t="s">
        <v>288</v>
      </c>
      <c r="E1331">
        <v>513</v>
      </c>
      <c r="F1331">
        <v>549</v>
      </c>
      <c r="G1331">
        <v>505</v>
      </c>
      <c r="H1331">
        <v>521</v>
      </c>
      <c r="I1331">
        <v>2006</v>
      </c>
      <c r="J1331">
        <v>3</v>
      </c>
      <c r="K1331">
        <v>22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2011</v>
      </c>
      <c r="S1331">
        <v>4</v>
      </c>
      <c r="T1331">
        <v>15</v>
      </c>
      <c r="U1331" t="s">
        <v>947</v>
      </c>
      <c r="V1331" t="s">
        <v>169</v>
      </c>
      <c r="W1331" t="s">
        <v>4184</v>
      </c>
      <c r="X1331" t="s">
        <v>4185</v>
      </c>
      <c r="Y1331">
        <v>100757</v>
      </c>
      <c r="Z1331" t="s">
        <v>3135</v>
      </c>
      <c r="AA1331" t="s">
        <v>3136</v>
      </c>
      <c r="AB1331">
        <v>3414536487</v>
      </c>
      <c r="AC1331">
        <v>10</v>
      </c>
      <c r="AD1331" t="s">
        <v>1210</v>
      </c>
      <c r="AE1331" t="s">
        <v>1210</v>
      </c>
      <c r="AF1331">
        <v>10</v>
      </c>
      <c r="AG1331">
        <v>11</v>
      </c>
      <c r="AH1331">
        <v>54</v>
      </c>
      <c r="AI1331" t="s">
        <v>167</v>
      </c>
      <c r="AJ1331" t="s">
        <v>1624</v>
      </c>
      <c r="AK1331" t="s">
        <v>1624</v>
      </c>
      <c r="AL1331" t="s">
        <v>177</v>
      </c>
      <c r="AM1331">
        <v>0</v>
      </c>
      <c r="AN1331">
        <v>4</v>
      </c>
      <c r="AO1331" t="s">
        <v>3008</v>
      </c>
      <c r="AP1331" t="s">
        <v>294</v>
      </c>
      <c r="AQ1331">
        <v>20180527</v>
      </c>
      <c r="AR1331">
        <v>104411</v>
      </c>
      <c r="AS1331" t="s">
        <v>167</v>
      </c>
      <c r="AT1331">
        <v>0</v>
      </c>
      <c r="AU1331" t="s">
        <v>167</v>
      </c>
      <c r="AV1331">
        <v>0</v>
      </c>
      <c r="AW1331"/>
      <c r="AX1331"/>
      <c r="AY1331"/>
      <c r="AZ1331"/>
      <c r="BA1331"/>
      <c r="BB1331"/>
      <c r="BC1331" s="19" t="str">
        <f t="shared" si="43"/>
        <v>TRA</v>
      </c>
      <c r="BD1331" s="20" t="str">
        <f t="shared" si="42"/>
        <v>TRA A</v>
      </c>
      <c r="BE1331" s="12" t="e">
        <v>#N/A</v>
      </c>
    </row>
    <row r="1332" spans="3:57">
      <c r="C1332" s="114">
        <v>6008</v>
      </c>
      <c r="D1332" t="s">
        <v>288</v>
      </c>
      <c r="E1332">
        <v>511</v>
      </c>
      <c r="F1332">
        <v>529</v>
      </c>
      <c r="G1332">
        <v>501</v>
      </c>
      <c r="H1332">
        <v>501</v>
      </c>
      <c r="I1332">
        <v>2006</v>
      </c>
      <c r="J1332">
        <v>4</v>
      </c>
      <c r="K1332">
        <v>1</v>
      </c>
      <c r="L1332">
        <v>2016</v>
      </c>
      <c r="M1332">
        <v>5</v>
      </c>
      <c r="N1332">
        <v>5</v>
      </c>
      <c r="O1332">
        <v>2018</v>
      </c>
      <c r="P1332">
        <v>12</v>
      </c>
      <c r="Q1332">
        <v>31</v>
      </c>
      <c r="R1332">
        <v>2009</v>
      </c>
      <c r="S1332">
        <v>12</v>
      </c>
      <c r="T1332">
        <v>31</v>
      </c>
      <c r="U1332" t="s">
        <v>3140</v>
      </c>
      <c r="V1332" t="s">
        <v>169</v>
      </c>
      <c r="W1332" t="s">
        <v>3141</v>
      </c>
      <c r="X1332" t="s">
        <v>3142</v>
      </c>
      <c r="Y1332">
        <v>120333</v>
      </c>
      <c r="Z1332" t="s">
        <v>1634</v>
      </c>
      <c r="AA1332" t="s">
        <v>1635</v>
      </c>
      <c r="AB1332">
        <v>3434951434</v>
      </c>
      <c r="AC1332">
        <v>12</v>
      </c>
      <c r="AD1332" t="s">
        <v>198</v>
      </c>
      <c r="AE1332" t="s">
        <v>198</v>
      </c>
      <c r="AF1332">
        <v>12</v>
      </c>
      <c r="AG1332">
        <v>11</v>
      </c>
      <c r="AH1332">
        <v>54</v>
      </c>
      <c r="AI1332" t="s">
        <v>167</v>
      </c>
      <c r="AJ1332" t="s">
        <v>1624</v>
      </c>
      <c r="AK1332" t="s">
        <v>1624</v>
      </c>
      <c r="AL1332" t="s">
        <v>177</v>
      </c>
      <c r="AM1332">
        <v>0</v>
      </c>
      <c r="AN1332">
        <v>1</v>
      </c>
      <c r="AO1332" t="s">
        <v>3008</v>
      </c>
      <c r="AP1332" t="s">
        <v>294</v>
      </c>
      <c r="AQ1332">
        <v>20180527</v>
      </c>
      <c r="AR1332">
        <v>104411</v>
      </c>
      <c r="AS1332" t="s">
        <v>167</v>
      </c>
      <c r="AT1332">
        <v>0</v>
      </c>
      <c r="AU1332" t="s">
        <v>167</v>
      </c>
      <c r="AV1332">
        <v>0</v>
      </c>
      <c r="AW1332"/>
      <c r="AX1332"/>
      <c r="AY1332"/>
      <c r="AZ1332"/>
      <c r="BA1332"/>
      <c r="BB1332"/>
      <c r="BC1332" s="19" t="str">
        <f t="shared" si="43"/>
        <v>TRA</v>
      </c>
      <c r="BD1332" s="20" t="str">
        <f t="shared" si="42"/>
        <v>TRA A</v>
      </c>
      <c r="BE1332" s="12" t="e">
        <v>#N/A</v>
      </c>
    </row>
    <row r="1333" spans="3:57">
      <c r="C1333" s="114">
        <v>6009</v>
      </c>
      <c r="D1333" t="s">
        <v>288</v>
      </c>
      <c r="E1333">
        <v>513</v>
      </c>
      <c r="F1333">
        <v>549</v>
      </c>
      <c r="G1333">
        <v>505</v>
      </c>
      <c r="H1333">
        <v>521</v>
      </c>
      <c r="I1333">
        <v>2006</v>
      </c>
      <c r="J1333">
        <v>7</v>
      </c>
      <c r="K1333">
        <v>31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2012</v>
      </c>
      <c r="S1333">
        <v>11</v>
      </c>
      <c r="T1333">
        <v>7</v>
      </c>
      <c r="U1333" t="s">
        <v>1418</v>
      </c>
      <c r="V1333" t="s">
        <v>167</v>
      </c>
      <c r="W1333" t="s">
        <v>4186</v>
      </c>
      <c r="X1333" t="s">
        <v>4187</v>
      </c>
      <c r="Y1333">
        <v>100757</v>
      </c>
      <c r="Z1333" t="s">
        <v>3135</v>
      </c>
      <c r="AA1333" t="s">
        <v>3136</v>
      </c>
      <c r="AB1333">
        <v>3414324137</v>
      </c>
      <c r="AC1333">
        <v>10</v>
      </c>
      <c r="AD1333" t="s">
        <v>1210</v>
      </c>
      <c r="AE1333" t="s">
        <v>1210</v>
      </c>
      <c r="AF1333">
        <v>10</v>
      </c>
      <c r="AG1333">
        <v>11</v>
      </c>
      <c r="AH1333">
        <v>54</v>
      </c>
      <c r="AI1333" t="s">
        <v>167</v>
      </c>
      <c r="AJ1333" t="s">
        <v>1624</v>
      </c>
      <c r="AK1333" t="s">
        <v>1624</v>
      </c>
      <c r="AL1333" t="s">
        <v>177</v>
      </c>
      <c r="AM1333">
        <v>0</v>
      </c>
      <c r="AN1333">
        <v>4</v>
      </c>
      <c r="AO1333" t="s">
        <v>3008</v>
      </c>
      <c r="AP1333" t="s">
        <v>294</v>
      </c>
      <c r="AQ1333">
        <v>20180527</v>
      </c>
      <c r="AR1333">
        <v>104411</v>
      </c>
      <c r="AS1333" t="s">
        <v>167</v>
      </c>
      <c r="AT1333">
        <v>0</v>
      </c>
      <c r="AU1333" t="s">
        <v>167</v>
      </c>
      <c r="AV1333">
        <v>0</v>
      </c>
      <c r="AW1333"/>
      <c r="AX1333"/>
      <c r="AY1333"/>
      <c r="AZ1333"/>
      <c r="BA1333"/>
      <c r="BB1333"/>
      <c r="BC1333" s="19" t="str">
        <f t="shared" si="43"/>
        <v>TRA</v>
      </c>
      <c r="BD1333" s="20" t="str">
        <f t="shared" si="42"/>
        <v>TRA A</v>
      </c>
      <c r="BE1333" s="12" t="e">
        <v>#N/A</v>
      </c>
    </row>
    <row r="1334" spans="3:57">
      <c r="C1334" s="114">
        <v>6010</v>
      </c>
      <c r="D1334" t="s">
        <v>288</v>
      </c>
      <c r="E1334">
        <v>511</v>
      </c>
      <c r="F1334">
        <v>529</v>
      </c>
      <c r="G1334">
        <v>501</v>
      </c>
      <c r="H1334">
        <v>501</v>
      </c>
      <c r="I1334">
        <v>2006</v>
      </c>
      <c r="J1334">
        <v>7</v>
      </c>
      <c r="K1334">
        <v>31</v>
      </c>
      <c r="L1334">
        <v>2016</v>
      </c>
      <c r="M1334">
        <v>5</v>
      </c>
      <c r="N1334">
        <v>5</v>
      </c>
      <c r="O1334">
        <v>2018</v>
      </c>
      <c r="P1334">
        <v>12</v>
      </c>
      <c r="Q1334">
        <v>31</v>
      </c>
      <c r="R1334">
        <v>2007</v>
      </c>
      <c r="S1334">
        <v>3</v>
      </c>
      <c r="T1334">
        <v>29</v>
      </c>
      <c r="U1334" t="s">
        <v>4188</v>
      </c>
      <c r="V1334" t="s">
        <v>167</v>
      </c>
      <c r="W1334" t="s">
        <v>4189</v>
      </c>
      <c r="X1334" t="s">
        <v>4190</v>
      </c>
      <c r="Y1334">
        <v>100757</v>
      </c>
      <c r="Z1334" t="s">
        <v>3135</v>
      </c>
      <c r="AA1334" t="s">
        <v>3136</v>
      </c>
      <c r="AB1334">
        <v>3333333333</v>
      </c>
      <c r="AC1334">
        <v>10</v>
      </c>
      <c r="AD1334" t="s">
        <v>1210</v>
      </c>
      <c r="AE1334" t="s">
        <v>1210</v>
      </c>
      <c r="AF1334">
        <v>10</v>
      </c>
      <c r="AG1334">
        <v>11</v>
      </c>
      <c r="AH1334">
        <v>54</v>
      </c>
      <c r="AI1334" t="s">
        <v>167</v>
      </c>
      <c r="AJ1334" t="s">
        <v>1624</v>
      </c>
      <c r="AK1334" t="s">
        <v>1624</v>
      </c>
      <c r="AL1334" t="s">
        <v>177</v>
      </c>
      <c r="AM1334">
        <v>0</v>
      </c>
      <c r="AN1334">
        <v>14</v>
      </c>
      <c r="AO1334" t="s">
        <v>3008</v>
      </c>
      <c r="AP1334" t="s">
        <v>294</v>
      </c>
      <c r="AQ1334">
        <v>20180527</v>
      </c>
      <c r="AR1334">
        <v>104411</v>
      </c>
      <c r="AS1334" t="s">
        <v>167</v>
      </c>
      <c r="AT1334">
        <v>0</v>
      </c>
      <c r="AU1334" t="s">
        <v>167</v>
      </c>
      <c r="AV1334">
        <v>0</v>
      </c>
      <c r="AW1334"/>
      <c r="AX1334"/>
      <c r="AY1334"/>
      <c r="AZ1334"/>
      <c r="BA1334"/>
      <c r="BB1334"/>
      <c r="BC1334" s="19" t="str">
        <f t="shared" si="43"/>
        <v>TRA</v>
      </c>
      <c r="BD1334" s="20" t="str">
        <f t="shared" si="42"/>
        <v>TRA PKG CÓRDOBA</v>
      </c>
      <c r="BE1334" s="12" t="e">
        <v>#N/A</v>
      </c>
    </row>
    <row r="1335" spans="3:57">
      <c r="C1335" s="114">
        <v>6011</v>
      </c>
      <c r="D1335" t="s">
        <v>288</v>
      </c>
      <c r="E1335">
        <v>511</v>
      </c>
      <c r="F1335">
        <v>509</v>
      </c>
      <c r="G1335">
        <v>501</v>
      </c>
      <c r="H1335">
        <v>501</v>
      </c>
      <c r="I1335">
        <v>2006</v>
      </c>
      <c r="J1335">
        <v>11</v>
      </c>
      <c r="K1335">
        <v>3</v>
      </c>
      <c r="L1335">
        <v>2016</v>
      </c>
      <c r="M1335">
        <v>5</v>
      </c>
      <c r="N1335">
        <v>5</v>
      </c>
      <c r="O1335">
        <v>2018</v>
      </c>
      <c r="P1335">
        <v>12</v>
      </c>
      <c r="Q1335">
        <v>31</v>
      </c>
      <c r="R1335">
        <v>2014</v>
      </c>
      <c r="S1335">
        <v>10</v>
      </c>
      <c r="T1335">
        <v>7</v>
      </c>
      <c r="U1335" t="s">
        <v>4191</v>
      </c>
      <c r="V1335" t="s">
        <v>169</v>
      </c>
      <c r="W1335" t="s">
        <v>4192</v>
      </c>
      <c r="X1335" t="s">
        <v>4193</v>
      </c>
      <c r="Y1335">
        <v>100757</v>
      </c>
      <c r="Z1335" t="s">
        <v>3135</v>
      </c>
      <c r="AA1335" t="s">
        <v>3136</v>
      </c>
      <c r="AB1335">
        <v>3414313575</v>
      </c>
      <c r="AC1335">
        <v>10</v>
      </c>
      <c r="AD1335" t="s">
        <v>1210</v>
      </c>
      <c r="AE1335" t="s">
        <v>1210</v>
      </c>
      <c r="AF1335">
        <v>10</v>
      </c>
      <c r="AG1335">
        <v>11</v>
      </c>
      <c r="AH1335">
        <v>54</v>
      </c>
      <c r="AI1335" t="s">
        <v>167</v>
      </c>
      <c r="AJ1335" t="s">
        <v>1624</v>
      </c>
      <c r="AK1335" t="s">
        <v>1624</v>
      </c>
      <c r="AL1335" t="s">
        <v>177</v>
      </c>
      <c r="AM1335">
        <v>0</v>
      </c>
      <c r="AN1335">
        <v>4</v>
      </c>
      <c r="AO1335" t="s">
        <v>779</v>
      </c>
      <c r="AP1335" t="s">
        <v>294</v>
      </c>
      <c r="AQ1335">
        <v>20180527</v>
      </c>
      <c r="AR1335">
        <v>104411</v>
      </c>
      <c r="AS1335" t="s">
        <v>181</v>
      </c>
      <c r="AT1335">
        <v>60.669355500000002</v>
      </c>
      <c r="AU1335" t="s">
        <v>181</v>
      </c>
      <c r="AV1335"/>
      <c r="AW1335"/>
      <c r="AX1335"/>
      <c r="AY1335"/>
      <c r="AZ1335"/>
      <c r="BA1335"/>
      <c r="BB1335"/>
      <c r="BC1335" s="19" t="str">
        <f t="shared" si="43"/>
        <v>TRA</v>
      </c>
      <c r="BD1335" s="20" t="str">
        <f t="shared" si="42"/>
        <v>TRA A</v>
      </c>
      <c r="BE1335" s="12" t="e">
        <v>#N/A</v>
      </c>
    </row>
    <row r="1336" spans="3:57">
      <c r="C1336" s="114">
        <v>6012</v>
      </c>
      <c r="D1336" t="s">
        <v>288</v>
      </c>
      <c r="E1336">
        <v>513</v>
      </c>
      <c r="F1336">
        <v>549</v>
      </c>
      <c r="G1336">
        <v>505</v>
      </c>
      <c r="H1336">
        <v>521</v>
      </c>
      <c r="I1336">
        <v>2006</v>
      </c>
      <c r="J1336">
        <v>11</v>
      </c>
      <c r="K1336">
        <v>2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2012</v>
      </c>
      <c r="S1336">
        <v>10</v>
      </c>
      <c r="T1336">
        <v>15</v>
      </c>
      <c r="U1336" t="s">
        <v>253</v>
      </c>
      <c r="V1336" t="s">
        <v>214</v>
      </c>
      <c r="W1336" t="s">
        <v>4194</v>
      </c>
      <c r="X1336" t="s">
        <v>4195</v>
      </c>
      <c r="Y1336">
        <v>100392</v>
      </c>
      <c r="Z1336" t="s">
        <v>4196</v>
      </c>
      <c r="AA1336" t="s">
        <v>4197</v>
      </c>
      <c r="AB1336">
        <v>3400493575</v>
      </c>
      <c r="AC1336">
        <v>10</v>
      </c>
      <c r="AD1336" t="s">
        <v>1210</v>
      </c>
      <c r="AE1336" t="s">
        <v>1210</v>
      </c>
      <c r="AF1336">
        <v>10</v>
      </c>
      <c r="AG1336">
        <v>11</v>
      </c>
      <c r="AH1336">
        <v>54</v>
      </c>
      <c r="AI1336" t="s">
        <v>167</v>
      </c>
      <c r="AJ1336" t="s">
        <v>1624</v>
      </c>
      <c r="AK1336" t="s">
        <v>1624</v>
      </c>
      <c r="AL1336" t="s">
        <v>177</v>
      </c>
      <c r="AM1336">
        <v>0</v>
      </c>
      <c r="AN1336">
        <v>4</v>
      </c>
      <c r="AO1336" t="s">
        <v>3008</v>
      </c>
      <c r="AP1336" t="s">
        <v>294</v>
      </c>
      <c r="AQ1336">
        <v>20180527</v>
      </c>
      <c r="AR1336">
        <v>104411</v>
      </c>
      <c r="AS1336" t="s">
        <v>167</v>
      </c>
      <c r="AT1336">
        <v>0</v>
      </c>
      <c r="AU1336" t="s">
        <v>167</v>
      </c>
      <c r="AV1336">
        <v>0</v>
      </c>
      <c r="AW1336"/>
      <c r="AX1336"/>
      <c r="AY1336"/>
      <c r="AZ1336"/>
      <c r="BA1336"/>
      <c r="BB1336"/>
      <c r="BC1336" s="19" t="str">
        <f t="shared" si="43"/>
        <v>TRA</v>
      </c>
      <c r="BD1336" s="20" t="str">
        <f t="shared" si="42"/>
        <v>TRA A</v>
      </c>
      <c r="BE1336" s="12" t="e">
        <v>#N/A</v>
      </c>
    </row>
    <row r="1337" spans="3:57">
      <c r="C1337" s="114">
        <v>6013</v>
      </c>
      <c r="D1337" t="s">
        <v>288</v>
      </c>
      <c r="E1337">
        <v>511</v>
      </c>
      <c r="F1337">
        <v>529</v>
      </c>
      <c r="G1337">
        <v>501</v>
      </c>
      <c r="H1337">
        <v>501</v>
      </c>
      <c r="I1337">
        <v>2007</v>
      </c>
      <c r="J1337">
        <v>1</v>
      </c>
      <c r="K1337">
        <v>26</v>
      </c>
      <c r="L1337">
        <v>2016</v>
      </c>
      <c r="M1337">
        <v>5</v>
      </c>
      <c r="N1337">
        <v>5</v>
      </c>
      <c r="O1337">
        <v>2018</v>
      </c>
      <c r="P1337">
        <v>12</v>
      </c>
      <c r="Q1337">
        <v>31</v>
      </c>
      <c r="R1337">
        <v>2010</v>
      </c>
      <c r="S1337">
        <v>1</v>
      </c>
      <c r="T1337">
        <v>22</v>
      </c>
      <c r="U1337" t="s">
        <v>893</v>
      </c>
      <c r="V1337" t="s">
        <v>167</v>
      </c>
      <c r="W1337" t="s">
        <v>4198</v>
      </c>
      <c r="X1337" t="s">
        <v>4199</v>
      </c>
      <c r="Y1337">
        <v>100441</v>
      </c>
      <c r="Z1337" t="s">
        <v>1554</v>
      </c>
      <c r="AA1337" t="s">
        <v>4200</v>
      </c>
      <c r="AB1337">
        <v>3404486635</v>
      </c>
      <c r="AC1337">
        <v>10</v>
      </c>
      <c r="AD1337" t="s">
        <v>1210</v>
      </c>
      <c r="AE1337" t="s">
        <v>1210</v>
      </c>
      <c r="AF1337">
        <v>10</v>
      </c>
      <c r="AG1337">
        <v>11</v>
      </c>
      <c r="AH1337">
        <v>54</v>
      </c>
      <c r="AI1337" t="s">
        <v>167</v>
      </c>
      <c r="AJ1337" t="s">
        <v>1624</v>
      </c>
      <c r="AK1337" t="s">
        <v>1624</v>
      </c>
      <c r="AL1337" t="s">
        <v>177</v>
      </c>
      <c r="AM1337">
        <v>0</v>
      </c>
      <c r="AN1337">
        <v>14</v>
      </c>
      <c r="AO1337" t="s">
        <v>3008</v>
      </c>
      <c r="AP1337" t="s">
        <v>294</v>
      </c>
      <c r="AQ1337">
        <v>20180527</v>
      </c>
      <c r="AR1337">
        <v>104411</v>
      </c>
      <c r="AS1337" t="s">
        <v>167</v>
      </c>
      <c r="AT1337">
        <v>0</v>
      </c>
      <c r="AU1337" t="s">
        <v>167</v>
      </c>
      <c r="AV1337">
        <v>0</v>
      </c>
      <c r="AW1337"/>
      <c r="AX1337"/>
      <c r="AY1337"/>
      <c r="AZ1337"/>
      <c r="BA1337"/>
      <c r="BB1337"/>
      <c r="BC1337" s="19" t="str">
        <f t="shared" si="43"/>
        <v>TRA</v>
      </c>
      <c r="BD1337" s="20" t="str">
        <f t="shared" si="42"/>
        <v>TRA PKG CÓRDOBA</v>
      </c>
      <c r="BE1337" s="12" t="e">
        <v>#N/A</v>
      </c>
    </row>
    <row r="1338" spans="3:57">
      <c r="C1338" s="114">
        <v>6014</v>
      </c>
      <c r="D1338" t="s">
        <v>288</v>
      </c>
      <c r="E1338">
        <v>511</v>
      </c>
      <c r="F1338">
        <v>529</v>
      </c>
      <c r="G1338">
        <v>501</v>
      </c>
      <c r="H1338">
        <v>501</v>
      </c>
      <c r="I1338">
        <v>2007</v>
      </c>
      <c r="J1338">
        <v>3</v>
      </c>
      <c r="K1338">
        <v>9</v>
      </c>
      <c r="L1338">
        <v>2016</v>
      </c>
      <c r="M1338">
        <v>5</v>
      </c>
      <c r="N1338">
        <v>5</v>
      </c>
      <c r="O1338">
        <v>2018</v>
      </c>
      <c r="P1338">
        <v>12</v>
      </c>
      <c r="Q1338">
        <v>31</v>
      </c>
      <c r="R1338">
        <v>2007</v>
      </c>
      <c r="S1338">
        <v>8</v>
      </c>
      <c r="T1338">
        <v>17</v>
      </c>
      <c r="U1338" t="s">
        <v>4201</v>
      </c>
      <c r="V1338" t="s">
        <v>167</v>
      </c>
      <c r="W1338" t="s">
        <v>4202</v>
      </c>
      <c r="X1338" t="s">
        <v>4203</v>
      </c>
      <c r="Y1338">
        <v>100722</v>
      </c>
      <c r="Z1338" t="s">
        <v>4204</v>
      </c>
      <c r="AA1338" t="s">
        <v>4205</v>
      </c>
      <c r="AB1338">
        <v>3464498134</v>
      </c>
      <c r="AC1338">
        <v>10</v>
      </c>
      <c r="AD1338" t="s">
        <v>1210</v>
      </c>
      <c r="AE1338" t="s">
        <v>1210</v>
      </c>
      <c r="AF1338">
        <v>10</v>
      </c>
      <c r="AG1338">
        <v>11</v>
      </c>
      <c r="AH1338">
        <v>54</v>
      </c>
      <c r="AI1338" t="s">
        <v>167</v>
      </c>
      <c r="AJ1338" t="s">
        <v>1624</v>
      </c>
      <c r="AK1338" t="s">
        <v>1624</v>
      </c>
      <c r="AL1338" t="s">
        <v>177</v>
      </c>
      <c r="AM1338">
        <v>0</v>
      </c>
      <c r="AN1338">
        <v>14</v>
      </c>
      <c r="AO1338" t="s">
        <v>3008</v>
      </c>
      <c r="AP1338" t="s">
        <v>294</v>
      </c>
      <c r="AQ1338">
        <v>20180527</v>
      </c>
      <c r="AR1338">
        <v>104411</v>
      </c>
      <c r="AS1338" t="s">
        <v>167</v>
      </c>
      <c r="AT1338">
        <v>0</v>
      </c>
      <c r="AU1338" t="s">
        <v>167</v>
      </c>
      <c r="AV1338">
        <v>0</v>
      </c>
      <c r="AW1338"/>
      <c r="AX1338"/>
      <c r="AY1338"/>
      <c r="AZ1338"/>
      <c r="BA1338"/>
      <c r="BB1338"/>
      <c r="BC1338" s="19" t="str">
        <f t="shared" si="43"/>
        <v>TRA</v>
      </c>
      <c r="BD1338" s="20" t="str">
        <f t="shared" si="42"/>
        <v>TRA PKG CÓRDOBA</v>
      </c>
      <c r="BE1338" s="12" t="e">
        <v>#N/A</v>
      </c>
    </row>
    <row r="1339" spans="3:57">
      <c r="C1339" s="114">
        <v>6015</v>
      </c>
      <c r="D1339" t="s">
        <v>288</v>
      </c>
      <c r="E1339">
        <v>511</v>
      </c>
      <c r="F1339">
        <v>529</v>
      </c>
      <c r="G1339">
        <v>501</v>
      </c>
      <c r="H1339">
        <v>501</v>
      </c>
      <c r="I1339">
        <v>2007</v>
      </c>
      <c r="J1339">
        <v>4</v>
      </c>
      <c r="K1339">
        <v>13</v>
      </c>
      <c r="L1339">
        <v>2016</v>
      </c>
      <c r="M1339">
        <v>5</v>
      </c>
      <c r="N1339">
        <v>5</v>
      </c>
      <c r="O1339">
        <v>2018</v>
      </c>
      <c r="P1339">
        <v>12</v>
      </c>
      <c r="Q1339">
        <v>31</v>
      </c>
      <c r="R1339">
        <v>2008</v>
      </c>
      <c r="S1339">
        <v>12</v>
      </c>
      <c r="T1339">
        <v>31</v>
      </c>
      <c r="U1339" t="s">
        <v>4206</v>
      </c>
      <c r="V1339" t="s">
        <v>167</v>
      </c>
      <c r="W1339" t="s">
        <v>4207</v>
      </c>
      <c r="X1339" t="s">
        <v>4208</v>
      </c>
      <c r="Y1339">
        <v>100757</v>
      </c>
      <c r="Z1339" t="s">
        <v>3135</v>
      </c>
      <c r="AA1339" t="s">
        <v>3136</v>
      </c>
      <c r="AB1339">
        <v>3414811023</v>
      </c>
      <c r="AC1339">
        <v>10</v>
      </c>
      <c r="AD1339" t="s">
        <v>1210</v>
      </c>
      <c r="AE1339" t="s">
        <v>1210</v>
      </c>
      <c r="AF1339">
        <v>10</v>
      </c>
      <c r="AG1339">
        <v>11</v>
      </c>
      <c r="AH1339">
        <v>54</v>
      </c>
      <c r="AI1339" t="s">
        <v>167</v>
      </c>
      <c r="AJ1339" t="s">
        <v>1624</v>
      </c>
      <c r="AK1339" t="s">
        <v>1624</v>
      </c>
      <c r="AL1339" t="s">
        <v>177</v>
      </c>
      <c r="AM1339">
        <v>0</v>
      </c>
      <c r="AN1339">
        <v>14</v>
      </c>
      <c r="AO1339" t="s">
        <v>3008</v>
      </c>
      <c r="AP1339" t="s">
        <v>294</v>
      </c>
      <c r="AQ1339">
        <v>20180527</v>
      </c>
      <c r="AR1339">
        <v>104411</v>
      </c>
      <c r="AS1339" t="s">
        <v>167</v>
      </c>
      <c r="AT1339">
        <v>0</v>
      </c>
      <c r="AU1339" t="s">
        <v>167</v>
      </c>
      <c r="AV1339">
        <v>0</v>
      </c>
      <c r="AW1339"/>
      <c r="AX1339"/>
      <c r="AY1339"/>
      <c r="AZ1339"/>
      <c r="BA1339"/>
      <c r="BB1339"/>
      <c r="BC1339" s="19" t="str">
        <f t="shared" si="43"/>
        <v>TRA</v>
      </c>
      <c r="BD1339" s="20" t="str">
        <f t="shared" si="42"/>
        <v>TRA PKG CÓRDOBA</v>
      </c>
      <c r="BE1339" s="12" t="e">
        <v>#N/A</v>
      </c>
    </row>
    <row r="1340" spans="3:57">
      <c r="C1340" s="114">
        <v>6016</v>
      </c>
      <c r="D1340" t="s">
        <v>288</v>
      </c>
      <c r="E1340">
        <v>516</v>
      </c>
      <c r="F1340">
        <v>561</v>
      </c>
      <c r="G1340">
        <v>509</v>
      </c>
      <c r="H1340">
        <v>551</v>
      </c>
      <c r="I1340">
        <v>2007</v>
      </c>
      <c r="J1340">
        <v>5</v>
      </c>
      <c r="K1340">
        <v>11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2017</v>
      </c>
      <c r="S1340">
        <v>9</v>
      </c>
      <c r="T1340">
        <v>29</v>
      </c>
      <c r="U1340" t="s">
        <v>4209</v>
      </c>
      <c r="V1340" t="s">
        <v>167</v>
      </c>
      <c r="W1340" t="s">
        <v>4210</v>
      </c>
      <c r="X1340" t="s">
        <v>4211</v>
      </c>
      <c r="Y1340">
        <v>100011</v>
      </c>
      <c r="Z1340" t="s">
        <v>958</v>
      </c>
      <c r="AA1340" t="s">
        <v>4212</v>
      </c>
      <c r="AB1340">
        <v>470824</v>
      </c>
      <c r="AC1340">
        <v>10</v>
      </c>
      <c r="AD1340" t="s">
        <v>1210</v>
      </c>
      <c r="AE1340" t="s">
        <v>1210</v>
      </c>
      <c r="AF1340">
        <v>10</v>
      </c>
      <c r="AG1340">
        <v>3465</v>
      </c>
      <c r="AH1340">
        <v>54</v>
      </c>
      <c r="AI1340" t="s">
        <v>167</v>
      </c>
      <c r="AJ1340" t="s">
        <v>1624</v>
      </c>
      <c r="AK1340" t="s">
        <v>1624</v>
      </c>
      <c r="AL1340" t="s">
        <v>177</v>
      </c>
      <c r="AM1340">
        <v>0</v>
      </c>
      <c r="AN1340">
        <v>4</v>
      </c>
      <c r="AO1340" t="s">
        <v>779</v>
      </c>
      <c r="AP1340" t="s">
        <v>294</v>
      </c>
      <c r="AQ1340">
        <v>20180527</v>
      </c>
      <c r="AR1340">
        <v>104411</v>
      </c>
      <c r="AS1340" t="s">
        <v>181</v>
      </c>
      <c r="AT1340">
        <v>61.129097000000002</v>
      </c>
      <c r="AU1340" t="s">
        <v>181</v>
      </c>
      <c r="AV1340"/>
      <c r="AW1340"/>
      <c r="AX1340"/>
      <c r="AY1340"/>
      <c r="AZ1340"/>
      <c r="BA1340"/>
      <c r="BB1340"/>
      <c r="BC1340" s="19" t="str">
        <f t="shared" si="43"/>
        <v>TRA</v>
      </c>
      <c r="BD1340" s="20" t="str">
        <f t="shared" si="42"/>
        <v>TRA A</v>
      </c>
      <c r="BE1340" s="12" t="e">
        <v>#N/A</v>
      </c>
    </row>
    <row r="1341" spans="3:57">
      <c r="C1341" s="114">
        <v>6017</v>
      </c>
      <c r="D1341" t="s">
        <v>167</v>
      </c>
      <c r="E1341">
        <v>516</v>
      </c>
      <c r="F1341">
        <v>561</v>
      </c>
      <c r="G1341">
        <v>509</v>
      </c>
      <c r="H1341">
        <v>551</v>
      </c>
      <c r="I1341">
        <v>2007</v>
      </c>
      <c r="J1341">
        <v>4</v>
      </c>
      <c r="K1341">
        <v>27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 t="s">
        <v>3552</v>
      </c>
      <c r="V1341" t="s">
        <v>167</v>
      </c>
      <c r="W1341" t="s">
        <v>4213</v>
      </c>
      <c r="X1341" t="s">
        <v>4214</v>
      </c>
      <c r="Y1341">
        <v>100894</v>
      </c>
      <c r="Z1341" t="s">
        <v>1208</v>
      </c>
      <c r="AA1341" t="s">
        <v>1209</v>
      </c>
      <c r="AB1341">
        <v>488659</v>
      </c>
      <c r="AC1341">
        <v>10</v>
      </c>
      <c r="AD1341" t="s">
        <v>1210</v>
      </c>
      <c r="AE1341" t="s">
        <v>1210</v>
      </c>
      <c r="AF1341">
        <v>10</v>
      </c>
      <c r="AG1341">
        <v>3400</v>
      </c>
      <c r="AH1341">
        <v>54</v>
      </c>
      <c r="AI1341" t="s">
        <v>176</v>
      </c>
      <c r="AJ1341" t="s">
        <v>1624</v>
      </c>
      <c r="AK1341" t="s">
        <v>1624</v>
      </c>
      <c r="AL1341" t="s">
        <v>178</v>
      </c>
      <c r="AM1341">
        <v>3</v>
      </c>
      <c r="AN1341">
        <v>66</v>
      </c>
      <c r="AO1341" t="s">
        <v>193</v>
      </c>
      <c r="AP1341" t="s">
        <v>180</v>
      </c>
      <c r="AQ1341">
        <v>20210413</v>
      </c>
      <c r="AR1341">
        <v>34550</v>
      </c>
      <c r="AS1341" t="s">
        <v>181</v>
      </c>
      <c r="AT1341">
        <v>60.3179436</v>
      </c>
      <c r="AU1341" t="s">
        <v>181</v>
      </c>
      <c r="AV1341"/>
      <c r="AW1341"/>
      <c r="AX1341"/>
      <c r="AY1341"/>
      <c r="AZ1341"/>
      <c r="BA1341"/>
      <c r="BB1341"/>
      <c r="BC1341" s="19" t="str">
        <f t="shared" si="43"/>
        <v>LLAMA</v>
      </c>
      <c r="BD1341" s="20" t="str">
        <f t="shared" si="42"/>
        <v>LLAMA CITY GDE</v>
      </c>
      <c r="BE1341" s="12" t="e">
        <v>#N/A</v>
      </c>
    </row>
    <row r="1342" spans="3:57">
      <c r="C1342" s="114">
        <v>6018</v>
      </c>
      <c r="D1342" t="s">
        <v>288</v>
      </c>
      <c r="E1342">
        <v>511</v>
      </c>
      <c r="F1342">
        <v>509</v>
      </c>
      <c r="G1342">
        <v>501</v>
      </c>
      <c r="H1342">
        <v>501</v>
      </c>
      <c r="I1342">
        <v>2007</v>
      </c>
      <c r="J1342">
        <v>6</v>
      </c>
      <c r="K1342">
        <v>22</v>
      </c>
      <c r="L1342">
        <v>2016</v>
      </c>
      <c r="M1342">
        <v>5</v>
      </c>
      <c r="N1342">
        <v>5</v>
      </c>
      <c r="O1342">
        <v>2018</v>
      </c>
      <c r="P1342">
        <v>12</v>
      </c>
      <c r="Q1342">
        <v>31</v>
      </c>
      <c r="R1342">
        <v>2010</v>
      </c>
      <c r="S1342">
        <v>11</v>
      </c>
      <c r="T1342">
        <v>2</v>
      </c>
      <c r="U1342" t="s">
        <v>4215</v>
      </c>
      <c r="V1342" t="s">
        <v>167</v>
      </c>
      <c r="W1342" t="s">
        <v>4216</v>
      </c>
      <c r="X1342" t="s">
        <v>4217</v>
      </c>
      <c r="Y1342">
        <v>100757</v>
      </c>
      <c r="Z1342" t="s">
        <v>3135</v>
      </c>
      <c r="AA1342" t="s">
        <v>3136</v>
      </c>
      <c r="AB1342">
        <v>3414645491</v>
      </c>
      <c r="AC1342">
        <v>10</v>
      </c>
      <c r="AD1342" t="s">
        <v>1210</v>
      </c>
      <c r="AE1342" t="s">
        <v>1210</v>
      </c>
      <c r="AF1342">
        <v>10</v>
      </c>
      <c r="AG1342">
        <v>11</v>
      </c>
      <c r="AH1342">
        <v>54</v>
      </c>
      <c r="AI1342" t="s">
        <v>167</v>
      </c>
      <c r="AJ1342" t="s">
        <v>1624</v>
      </c>
      <c r="AK1342" t="s">
        <v>1624</v>
      </c>
      <c r="AL1342" t="s">
        <v>177</v>
      </c>
      <c r="AM1342">
        <v>0</v>
      </c>
      <c r="AN1342">
        <v>4</v>
      </c>
      <c r="AO1342" t="s">
        <v>3008</v>
      </c>
      <c r="AP1342" t="s">
        <v>294</v>
      </c>
      <c r="AQ1342">
        <v>20180527</v>
      </c>
      <c r="AR1342">
        <v>104411</v>
      </c>
      <c r="AS1342" t="s">
        <v>167</v>
      </c>
      <c r="AT1342">
        <v>0</v>
      </c>
      <c r="AU1342" t="s">
        <v>167</v>
      </c>
      <c r="AV1342">
        <v>0</v>
      </c>
      <c r="AW1342"/>
      <c r="AX1342"/>
      <c r="AY1342"/>
      <c r="AZ1342"/>
      <c r="BA1342"/>
      <c r="BB1342"/>
      <c r="BC1342" s="19" t="str">
        <f t="shared" si="43"/>
        <v>TRA</v>
      </c>
      <c r="BD1342" s="20" t="str">
        <f t="shared" si="42"/>
        <v>TRA A</v>
      </c>
      <c r="BE1342" s="12" t="e">
        <v>#N/A</v>
      </c>
    </row>
    <row r="1343" spans="3:57">
      <c r="C1343" s="114">
        <v>6019</v>
      </c>
      <c r="D1343" t="s">
        <v>288</v>
      </c>
      <c r="E1343">
        <v>511</v>
      </c>
      <c r="F1343">
        <v>509</v>
      </c>
      <c r="G1343">
        <v>501</v>
      </c>
      <c r="H1343">
        <v>501</v>
      </c>
      <c r="I1343">
        <v>2007</v>
      </c>
      <c r="J1343">
        <v>7</v>
      </c>
      <c r="K1343">
        <v>27</v>
      </c>
      <c r="L1343">
        <v>2016</v>
      </c>
      <c r="M1343">
        <v>5</v>
      </c>
      <c r="N1343">
        <v>5</v>
      </c>
      <c r="O1343">
        <v>2018</v>
      </c>
      <c r="P1343">
        <v>12</v>
      </c>
      <c r="Q1343">
        <v>31</v>
      </c>
      <c r="R1343">
        <v>2010</v>
      </c>
      <c r="S1343">
        <v>6</v>
      </c>
      <c r="T1343">
        <v>28</v>
      </c>
      <c r="U1343" t="s">
        <v>1543</v>
      </c>
      <c r="V1343" t="s">
        <v>169</v>
      </c>
      <c r="W1343" t="s">
        <v>4218</v>
      </c>
      <c r="X1343" t="s">
        <v>4219</v>
      </c>
      <c r="Y1343">
        <v>120572</v>
      </c>
      <c r="Z1343" t="s">
        <v>2026</v>
      </c>
      <c r="AA1343" t="s">
        <v>2027</v>
      </c>
      <c r="AB1343">
        <v>3445461613</v>
      </c>
      <c r="AC1343">
        <v>12</v>
      </c>
      <c r="AD1343" t="s">
        <v>198</v>
      </c>
      <c r="AE1343" t="s">
        <v>198</v>
      </c>
      <c r="AF1343">
        <v>12</v>
      </c>
      <c r="AG1343">
        <v>11</v>
      </c>
      <c r="AH1343">
        <v>54</v>
      </c>
      <c r="AI1343" t="s">
        <v>167</v>
      </c>
      <c r="AJ1343" t="s">
        <v>1624</v>
      </c>
      <c r="AK1343" t="s">
        <v>1624</v>
      </c>
      <c r="AL1343" t="s">
        <v>177</v>
      </c>
      <c r="AM1343">
        <v>0</v>
      </c>
      <c r="AN1343">
        <v>4</v>
      </c>
      <c r="AO1343" t="s">
        <v>3008</v>
      </c>
      <c r="AP1343" t="s">
        <v>294</v>
      </c>
      <c r="AQ1343">
        <v>20180527</v>
      </c>
      <c r="AR1343">
        <v>104411</v>
      </c>
      <c r="AS1343" t="s">
        <v>167</v>
      </c>
      <c r="AT1343">
        <v>0</v>
      </c>
      <c r="AU1343" t="s">
        <v>167</v>
      </c>
      <c r="AV1343">
        <v>0</v>
      </c>
      <c r="AW1343"/>
      <c r="AX1343"/>
      <c r="AY1343"/>
      <c r="AZ1343"/>
      <c r="BA1343"/>
      <c r="BB1343"/>
      <c r="BC1343" s="19" t="str">
        <f t="shared" si="43"/>
        <v>TRA</v>
      </c>
      <c r="BD1343" s="20" t="str">
        <f t="shared" si="42"/>
        <v>TRA A</v>
      </c>
      <c r="BE1343" s="12" t="e">
        <v>#N/A</v>
      </c>
    </row>
    <row r="1344" spans="3:57">
      <c r="C1344" s="114">
        <v>6020</v>
      </c>
      <c r="D1344" t="s">
        <v>288</v>
      </c>
      <c r="E1344">
        <v>513</v>
      </c>
      <c r="F1344">
        <v>549</v>
      </c>
      <c r="G1344">
        <v>505</v>
      </c>
      <c r="H1344">
        <v>521</v>
      </c>
      <c r="I1344">
        <v>2007</v>
      </c>
      <c r="J1344">
        <v>8</v>
      </c>
      <c r="K1344">
        <v>17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2012</v>
      </c>
      <c r="S1344">
        <v>7</v>
      </c>
      <c r="T1344">
        <v>17</v>
      </c>
      <c r="U1344" t="s">
        <v>237</v>
      </c>
      <c r="V1344" t="s">
        <v>169</v>
      </c>
      <c r="W1344" t="s">
        <v>4220</v>
      </c>
      <c r="X1344" t="s">
        <v>4221</v>
      </c>
      <c r="Y1344">
        <v>120731</v>
      </c>
      <c r="Z1344" t="s">
        <v>2735</v>
      </c>
      <c r="AA1344" t="s">
        <v>2736</v>
      </c>
      <c r="AB1344">
        <v>3455422504</v>
      </c>
      <c r="AC1344">
        <v>12</v>
      </c>
      <c r="AD1344" t="s">
        <v>198</v>
      </c>
      <c r="AE1344" t="s">
        <v>198</v>
      </c>
      <c r="AF1344">
        <v>12</v>
      </c>
      <c r="AG1344">
        <v>11</v>
      </c>
      <c r="AH1344">
        <v>54</v>
      </c>
      <c r="AI1344" t="s">
        <v>176</v>
      </c>
      <c r="AJ1344" t="s">
        <v>1624</v>
      </c>
      <c r="AK1344" t="s">
        <v>1624</v>
      </c>
      <c r="AL1344" t="s">
        <v>177</v>
      </c>
      <c r="AM1344">
        <v>3</v>
      </c>
      <c r="AN1344">
        <v>5</v>
      </c>
      <c r="AO1344" t="s">
        <v>3008</v>
      </c>
      <c r="AP1344" t="s">
        <v>294</v>
      </c>
      <c r="AQ1344">
        <v>20180527</v>
      </c>
      <c r="AR1344">
        <v>104411</v>
      </c>
      <c r="AS1344" t="s">
        <v>167</v>
      </c>
      <c r="AT1344">
        <v>0</v>
      </c>
      <c r="AU1344" t="s">
        <v>167</v>
      </c>
      <c r="AV1344">
        <v>0</v>
      </c>
      <c r="AW1344"/>
      <c r="AX1344"/>
      <c r="AY1344"/>
      <c r="AZ1344"/>
      <c r="BA1344"/>
      <c r="BB1344"/>
      <c r="BC1344" s="19" t="str">
        <f t="shared" si="43"/>
        <v>LLAMA</v>
      </c>
      <c r="BD1344" s="20" t="str">
        <f t="shared" si="42"/>
        <v>LLAMA A</v>
      </c>
      <c r="BE1344" s="12" t="e">
        <v>#N/A</v>
      </c>
    </row>
    <row r="1345" spans="3:57">
      <c r="C1345" s="114">
        <v>6021</v>
      </c>
      <c r="D1345" t="s">
        <v>288</v>
      </c>
      <c r="E1345">
        <v>511</v>
      </c>
      <c r="F1345">
        <v>509</v>
      </c>
      <c r="G1345">
        <v>501</v>
      </c>
      <c r="H1345">
        <v>501</v>
      </c>
      <c r="I1345">
        <v>2007</v>
      </c>
      <c r="J1345">
        <v>9</v>
      </c>
      <c r="K1345">
        <v>14</v>
      </c>
      <c r="L1345">
        <v>2016</v>
      </c>
      <c r="M1345">
        <v>5</v>
      </c>
      <c r="N1345">
        <v>5</v>
      </c>
      <c r="O1345">
        <v>2018</v>
      </c>
      <c r="P1345">
        <v>12</v>
      </c>
      <c r="Q1345">
        <v>31</v>
      </c>
      <c r="R1345">
        <v>2010</v>
      </c>
      <c r="S1345">
        <v>12</v>
      </c>
      <c r="T1345">
        <v>30</v>
      </c>
      <c r="U1345" t="s">
        <v>3508</v>
      </c>
      <c r="V1345" t="s">
        <v>169</v>
      </c>
      <c r="W1345" t="s">
        <v>4222</v>
      </c>
      <c r="X1345" t="s">
        <v>4223</v>
      </c>
      <c r="Y1345">
        <v>100894</v>
      </c>
      <c r="Z1345" t="s">
        <v>1208</v>
      </c>
      <c r="AA1345" t="s">
        <v>1209</v>
      </c>
      <c r="AB1345">
        <v>3400439037</v>
      </c>
      <c r="AC1345">
        <v>10</v>
      </c>
      <c r="AD1345" t="s">
        <v>1210</v>
      </c>
      <c r="AE1345" t="s">
        <v>1210</v>
      </c>
      <c r="AF1345">
        <v>10</v>
      </c>
      <c r="AG1345">
        <v>11</v>
      </c>
      <c r="AH1345">
        <v>54</v>
      </c>
      <c r="AI1345" t="s">
        <v>167</v>
      </c>
      <c r="AJ1345" t="s">
        <v>1624</v>
      </c>
      <c r="AK1345" t="s">
        <v>1624</v>
      </c>
      <c r="AL1345" t="s">
        <v>177</v>
      </c>
      <c r="AM1345">
        <v>0</v>
      </c>
      <c r="AN1345">
        <v>4</v>
      </c>
      <c r="AO1345" t="s">
        <v>3008</v>
      </c>
      <c r="AP1345" t="s">
        <v>294</v>
      </c>
      <c r="AQ1345">
        <v>20180527</v>
      </c>
      <c r="AR1345">
        <v>104411</v>
      </c>
      <c r="AS1345" t="s">
        <v>167</v>
      </c>
      <c r="AT1345">
        <v>0</v>
      </c>
      <c r="AU1345" t="s">
        <v>167</v>
      </c>
      <c r="AV1345">
        <v>0</v>
      </c>
      <c r="AW1345"/>
      <c r="AX1345"/>
      <c r="AY1345"/>
      <c r="AZ1345"/>
      <c r="BA1345"/>
      <c r="BB1345"/>
      <c r="BC1345" s="19" t="str">
        <f t="shared" si="43"/>
        <v>TRA</v>
      </c>
      <c r="BD1345" s="20" t="str">
        <f t="shared" si="42"/>
        <v>TRA A</v>
      </c>
      <c r="BE1345" s="12" t="e">
        <v>#N/A</v>
      </c>
    </row>
    <row r="1346" spans="3:57">
      <c r="C1346" s="114">
        <v>6022</v>
      </c>
      <c r="D1346" t="s">
        <v>288</v>
      </c>
      <c r="E1346">
        <v>516</v>
      </c>
      <c r="F1346">
        <v>561</v>
      </c>
      <c r="G1346">
        <v>509</v>
      </c>
      <c r="H1346">
        <v>551</v>
      </c>
      <c r="I1346">
        <v>2007</v>
      </c>
      <c r="J1346">
        <v>10</v>
      </c>
      <c r="K1346">
        <v>5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2020</v>
      </c>
      <c r="S1346">
        <v>2</v>
      </c>
      <c r="T1346">
        <v>14</v>
      </c>
      <c r="U1346" t="s">
        <v>3140</v>
      </c>
      <c r="V1346" t="s">
        <v>167</v>
      </c>
      <c r="W1346" t="s">
        <v>4224</v>
      </c>
      <c r="X1346" t="s">
        <v>4225</v>
      </c>
      <c r="Y1346">
        <v>120116</v>
      </c>
      <c r="Z1346" t="s">
        <v>4226</v>
      </c>
      <c r="AA1346" t="s">
        <v>4227</v>
      </c>
      <c r="AB1346">
        <v>421735</v>
      </c>
      <c r="AC1346">
        <v>12</v>
      </c>
      <c r="AD1346" t="s">
        <v>198</v>
      </c>
      <c r="AE1346" t="s">
        <v>198</v>
      </c>
      <c r="AF1346">
        <v>12</v>
      </c>
      <c r="AG1346">
        <v>3438</v>
      </c>
      <c r="AH1346">
        <v>54</v>
      </c>
      <c r="AI1346" t="s">
        <v>167</v>
      </c>
      <c r="AJ1346" t="s">
        <v>1624</v>
      </c>
      <c r="AK1346" t="s">
        <v>1624</v>
      </c>
      <c r="AL1346" t="s">
        <v>177</v>
      </c>
      <c r="AM1346">
        <v>0</v>
      </c>
      <c r="AN1346">
        <v>4</v>
      </c>
      <c r="AO1346" t="s">
        <v>779</v>
      </c>
      <c r="AP1346" t="s">
        <v>3139</v>
      </c>
      <c r="AQ1346">
        <v>20200214</v>
      </c>
      <c r="AR1346">
        <v>104642</v>
      </c>
      <c r="AS1346" t="s">
        <v>181</v>
      </c>
      <c r="AT1346">
        <v>59.447589000000001</v>
      </c>
      <c r="AU1346" t="s">
        <v>181</v>
      </c>
      <c r="AV1346"/>
      <c r="AW1346"/>
      <c r="AX1346"/>
      <c r="AY1346"/>
      <c r="AZ1346"/>
      <c r="BA1346"/>
      <c r="BB1346"/>
      <c r="BC1346" s="19" t="str">
        <f t="shared" si="43"/>
        <v>TRA</v>
      </c>
      <c r="BD1346" s="20" t="str">
        <f t="shared" si="42"/>
        <v>TRA A</v>
      </c>
      <c r="BE1346" s="12" t="e">
        <v>#N/A</v>
      </c>
    </row>
    <row r="1347" spans="3:57">
      <c r="C1347" s="114">
        <v>6023</v>
      </c>
      <c r="D1347" t="s">
        <v>288</v>
      </c>
      <c r="E1347">
        <v>511</v>
      </c>
      <c r="F1347">
        <v>529</v>
      </c>
      <c r="G1347">
        <v>501</v>
      </c>
      <c r="H1347">
        <v>501</v>
      </c>
      <c r="I1347">
        <v>2007</v>
      </c>
      <c r="J1347">
        <v>10</v>
      </c>
      <c r="K1347">
        <v>12</v>
      </c>
      <c r="L1347">
        <v>2016</v>
      </c>
      <c r="M1347">
        <v>5</v>
      </c>
      <c r="N1347">
        <v>5</v>
      </c>
      <c r="O1347">
        <v>2018</v>
      </c>
      <c r="P1347">
        <v>12</v>
      </c>
      <c r="Q1347">
        <v>31</v>
      </c>
      <c r="R1347">
        <v>2009</v>
      </c>
      <c r="S1347">
        <v>5</v>
      </c>
      <c r="T1347">
        <v>29</v>
      </c>
      <c r="U1347" t="s">
        <v>4228</v>
      </c>
      <c r="V1347" t="s">
        <v>167</v>
      </c>
      <c r="W1347" t="s">
        <v>4229</v>
      </c>
      <c r="X1347" t="s">
        <v>4230</v>
      </c>
      <c r="Y1347">
        <v>100034</v>
      </c>
      <c r="Z1347" t="s">
        <v>1469</v>
      </c>
      <c r="AA1347" t="s">
        <v>1209</v>
      </c>
      <c r="AB1347">
        <v>3402429437</v>
      </c>
      <c r="AC1347">
        <v>10</v>
      </c>
      <c r="AD1347" t="s">
        <v>1210</v>
      </c>
      <c r="AE1347" t="s">
        <v>1210</v>
      </c>
      <c r="AF1347">
        <v>10</v>
      </c>
      <c r="AG1347">
        <v>11</v>
      </c>
      <c r="AH1347">
        <v>54</v>
      </c>
      <c r="AI1347" t="s">
        <v>167</v>
      </c>
      <c r="AJ1347" t="s">
        <v>1624</v>
      </c>
      <c r="AK1347" t="s">
        <v>1624</v>
      </c>
      <c r="AL1347" t="s">
        <v>177</v>
      </c>
      <c r="AM1347">
        <v>0</v>
      </c>
      <c r="AN1347">
        <v>14</v>
      </c>
      <c r="AO1347" t="s">
        <v>3008</v>
      </c>
      <c r="AP1347" t="s">
        <v>294</v>
      </c>
      <c r="AQ1347">
        <v>20180527</v>
      </c>
      <c r="AR1347">
        <v>104411</v>
      </c>
      <c r="AS1347" t="s">
        <v>167</v>
      </c>
      <c r="AT1347">
        <v>0</v>
      </c>
      <c r="AU1347" t="s">
        <v>167</v>
      </c>
      <c r="AV1347">
        <v>0</v>
      </c>
      <c r="AW1347"/>
      <c r="AX1347"/>
      <c r="AY1347"/>
      <c r="AZ1347"/>
      <c r="BA1347"/>
      <c r="BB1347"/>
      <c r="BC1347" s="19" t="str">
        <f t="shared" si="43"/>
        <v>TRA</v>
      </c>
      <c r="BD1347" s="20" t="str">
        <f t="shared" si="42"/>
        <v>TRA PKG CÓRDOBA</v>
      </c>
      <c r="BE1347" s="12" t="e">
        <v>#N/A</v>
      </c>
    </row>
    <row r="1348" spans="3:57">
      <c r="C1348" s="114">
        <v>6024</v>
      </c>
      <c r="D1348" t="s">
        <v>167</v>
      </c>
      <c r="E1348">
        <v>516</v>
      </c>
      <c r="F1348">
        <v>561</v>
      </c>
      <c r="G1348">
        <v>509</v>
      </c>
      <c r="H1348">
        <v>551</v>
      </c>
      <c r="I1348">
        <v>2007</v>
      </c>
      <c r="J1348">
        <v>10</v>
      </c>
      <c r="K1348">
        <v>19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 t="s">
        <v>4231</v>
      </c>
      <c r="V1348" t="s">
        <v>169</v>
      </c>
      <c r="W1348" t="s">
        <v>4232</v>
      </c>
      <c r="X1348" t="s">
        <v>4233</v>
      </c>
      <c r="Y1348">
        <v>100651</v>
      </c>
      <c r="Z1348" t="s">
        <v>4234</v>
      </c>
      <c r="AA1348" t="s">
        <v>1209</v>
      </c>
      <c r="AB1348">
        <v>480713</v>
      </c>
      <c r="AC1348">
        <v>10</v>
      </c>
      <c r="AD1348" t="s">
        <v>1210</v>
      </c>
      <c r="AE1348" t="s">
        <v>1210</v>
      </c>
      <c r="AF1348">
        <v>10</v>
      </c>
      <c r="AG1348">
        <v>3462</v>
      </c>
      <c r="AH1348">
        <v>54</v>
      </c>
      <c r="AI1348" t="s">
        <v>176</v>
      </c>
      <c r="AJ1348" t="s">
        <v>1624</v>
      </c>
      <c r="AK1348" t="s">
        <v>1624</v>
      </c>
      <c r="AL1348" t="s">
        <v>177</v>
      </c>
      <c r="AM1348">
        <v>3</v>
      </c>
      <c r="AN1348">
        <v>132</v>
      </c>
      <c r="AO1348" t="s">
        <v>179</v>
      </c>
      <c r="AP1348" t="s">
        <v>180</v>
      </c>
      <c r="AQ1348">
        <v>20210108</v>
      </c>
      <c r="AR1348">
        <v>33637</v>
      </c>
      <c r="AS1348" t="s">
        <v>181</v>
      </c>
      <c r="AT1348">
        <v>61.911422700000003</v>
      </c>
      <c r="AU1348" t="s">
        <v>181</v>
      </c>
      <c r="AV1348"/>
      <c r="AW1348"/>
      <c r="AX1348"/>
      <c r="AY1348"/>
      <c r="AZ1348"/>
      <c r="BA1348"/>
      <c r="BB1348"/>
      <c r="BC1348" s="19" t="str">
        <f t="shared" si="43"/>
        <v>LLAMA</v>
      </c>
      <c r="BD1348" s="20" t="e">
        <f t="shared" si="42"/>
        <v>#N/A</v>
      </c>
      <c r="BE1348" s="12" t="e">
        <v>#N/A</v>
      </c>
    </row>
    <row r="1349" spans="3:57">
      <c r="C1349" s="114">
        <v>6025</v>
      </c>
      <c r="D1349" t="s">
        <v>288</v>
      </c>
      <c r="E1349">
        <v>511</v>
      </c>
      <c r="F1349">
        <v>529</v>
      </c>
      <c r="G1349">
        <v>501</v>
      </c>
      <c r="H1349">
        <v>501</v>
      </c>
      <c r="I1349">
        <v>2007</v>
      </c>
      <c r="J1349">
        <v>10</v>
      </c>
      <c r="K1349">
        <v>26</v>
      </c>
      <c r="L1349">
        <v>2016</v>
      </c>
      <c r="M1349">
        <v>5</v>
      </c>
      <c r="N1349">
        <v>5</v>
      </c>
      <c r="O1349">
        <v>2018</v>
      </c>
      <c r="P1349">
        <v>12</v>
      </c>
      <c r="Q1349">
        <v>31</v>
      </c>
      <c r="R1349">
        <v>2009</v>
      </c>
      <c r="S1349">
        <v>11</v>
      </c>
      <c r="T1349">
        <v>2</v>
      </c>
      <c r="U1349" t="s">
        <v>253</v>
      </c>
      <c r="V1349" t="s">
        <v>214</v>
      </c>
      <c r="W1349" t="s">
        <v>4235</v>
      </c>
      <c r="X1349" t="s">
        <v>4236</v>
      </c>
      <c r="Y1349">
        <v>100922</v>
      </c>
      <c r="Z1349" t="s">
        <v>4237</v>
      </c>
      <c r="AA1349" t="s">
        <v>1209</v>
      </c>
      <c r="AB1349">
        <v>2473481099</v>
      </c>
      <c r="AC1349">
        <v>10</v>
      </c>
      <c r="AD1349" t="s">
        <v>1210</v>
      </c>
      <c r="AE1349" t="s">
        <v>1210</v>
      </c>
      <c r="AF1349">
        <v>10</v>
      </c>
      <c r="AG1349">
        <v>11</v>
      </c>
      <c r="AH1349">
        <v>54</v>
      </c>
      <c r="AI1349" t="s">
        <v>167</v>
      </c>
      <c r="AJ1349" t="s">
        <v>1624</v>
      </c>
      <c r="AK1349" t="s">
        <v>1624</v>
      </c>
      <c r="AL1349" t="s">
        <v>177</v>
      </c>
      <c r="AM1349">
        <v>0</v>
      </c>
      <c r="AN1349">
        <v>14</v>
      </c>
      <c r="AO1349" t="s">
        <v>3008</v>
      </c>
      <c r="AP1349" t="s">
        <v>294</v>
      </c>
      <c r="AQ1349">
        <v>20180527</v>
      </c>
      <c r="AR1349">
        <v>104411</v>
      </c>
      <c r="AS1349" t="s">
        <v>167</v>
      </c>
      <c r="AT1349">
        <v>0</v>
      </c>
      <c r="AU1349" t="s">
        <v>167</v>
      </c>
      <c r="AV1349">
        <v>0</v>
      </c>
      <c r="AW1349"/>
      <c r="AX1349"/>
      <c r="AY1349"/>
      <c r="AZ1349"/>
      <c r="BA1349"/>
      <c r="BB1349"/>
      <c r="BC1349" s="19" t="str">
        <f t="shared" si="43"/>
        <v>TRA</v>
      </c>
      <c r="BD1349" s="20" t="str">
        <f t="shared" si="42"/>
        <v>TRA PKG CÓRDOBA</v>
      </c>
      <c r="BE1349" s="12" t="e">
        <v>#N/A</v>
      </c>
    </row>
    <row r="1350" spans="3:57">
      <c r="C1350" s="114">
        <v>6026</v>
      </c>
      <c r="D1350" t="s">
        <v>288</v>
      </c>
      <c r="E1350">
        <v>516</v>
      </c>
      <c r="F1350">
        <v>561</v>
      </c>
      <c r="G1350">
        <v>509</v>
      </c>
      <c r="H1350">
        <v>551</v>
      </c>
      <c r="I1350">
        <v>2007</v>
      </c>
      <c r="J1350">
        <v>11</v>
      </c>
      <c r="K1350">
        <v>30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2017</v>
      </c>
      <c r="S1350">
        <v>9</v>
      </c>
      <c r="T1350">
        <v>29</v>
      </c>
      <c r="U1350" t="s">
        <v>253</v>
      </c>
      <c r="V1350" t="s">
        <v>169</v>
      </c>
      <c r="W1350" t="s">
        <v>4238</v>
      </c>
      <c r="X1350" t="s">
        <v>4239</v>
      </c>
      <c r="Y1350">
        <v>120739</v>
      </c>
      <c r="Z1350" t="s">
        <v>4240</v>
      </c>
      <c r="AA1350" t="s">
        <v>4241</v>
      </c>
      <c r="AB1350">
        <v>481592</v>
      </c>
      <c r="AC1350">
        <v>12</v>
      </c>
      <c r="AD1350" t="s">
        <v>198</v>
      </c>
      <c r="AE1350" t="s">
        <v>198</v>
      </c>
      <c r="AF1350">
        <v>12</v>
      </c>
      <c r="AG1350">
        <v>3444</v>
      </c>
      <c r="AH1350">
        <v>54</v>
      </c>
      <c r="AI1350" t="s">
        <v>167</v>
      </c>
      <c r="AJ1350" t="s">
        <v>1624</v>
      </c>
      <c r="AK1350" t="s">
        <v>1624</v>
      </c>
      <c r="AL1350" t="s">
        <v>177</v>
      </c>
      <c r="AM1350">
        <v>0</v>
      </c>
      <c r="AN1350">
        <v>4</v>
      </c>
      <c r="AO1350" t="s">
        <v>779</v>
      </c>
      <c r="AP1350" t="s">
        <v>294</v>
      </c>
      <c r="AQ1350">
        <v>20180527</v>
      </c>
      <c r="AR1350">
        <v>104411</v>
      </c>
      <c r="AS1350" t="s">
        <v>181</v>
      </c>
      <c r="AT1350">
        <v>59.394500700000002</v>
      </c>
      <c r="AU1350" t="s">
        <v>181</v>
      </c>
      <c r="AV1350"/>
      <c r="AW1350"/>
      <c r="AX1350"/>
      <c r="AY1350"/>
      <c r="AZ1350"/>
      <c r="BA1350"/>
      <c r="BB1350"/>
      <c r="BC1350" s="19" t="str">
        <f t="shared" si="43"/>
        <v>TRA</v>
      </c>
      <c r="BD1350" s="20" t="str">
        <f t="shared" si="42"/>
        <v>TRA A</v>
      </c>
      <c r="BE1350" s="12" t="e">
        <v>#N/A</v>
      </c>
    </row>
    <row r="1351" spans="3:57">
      <c r="C1351" s="114">
        <v>6027</v>
      </c>
      <c r="D1351" t="s">
        <v>288</v>
      </c>
      <c r="E1351">
        <v>516</v>
      </c>
      <c r="F1351">
        <v>561</v>
      </c>
      <c r="G1351">
        <v>509</v>
      </c>
      <c r="H1351">
        <v>551</v>
      </c>
      <c r="I1351">
        <v>2007</v>
      </c>
      <c r="J1351">
        <v>12</v>
      </c>
      <c r="K1351">
        <v>20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2018</v>
      </c>
      <c r="S1351">
        <v>7</v>
      </c>
      <c r="T1351">
        <v>31</v>
      </c>
      <c r="U1351" t="s">
        <v>4242</v>
      </c>
      <c r="V1351" t="s">
        <v>167</v>
      </c>
      <c r="W1351" t="s">
        <v>4243</v>
      </c>
      <c r="X1351" t="s">
        <v>4244</v>
      </c>
      <c r="Y1351">
        <v>120679</v>
      </c>
      <c r="Z1351" t="s">
        <v>4245</v>
      </c>
      <c r="AA1351" t="s">
        <v>4246</v>
      </c>
      <c r="AB1351">
        <v>482056</v>
      </c>
      <c r="AC1351">
        <v>12</v>
      </c>
      <c r="AD1351" t="s">
        <v>198</v>
      </c>
      <c r="AE1351" t="s">
        <v>198</v>
      </c>
      <c r="AF1351">
        <v>12</v>
      </c>
      <c r="AG1351">
        <v>3437</v>
      </c>
      <c r="AH1351">
        <v>54</v>
      </c>
      <c r="AI1351" t="s">
        <v>167</v>
      </c>
      <c r="AJ1351" t="s">
        <v>1624</v>
      </c>
      <c r="AK1351" t="s">
        <v>1624</v>
      </c>
      <c r="AL1351" t="s">
        <v>177</v>
      </c>
      <c r="AM1351">
        <v>0</v>
      </c>
      <c r="AN1351">
        <v>4</v>
      </c>
      <c r="AO1351" t="s">
        <v>779</v>
      </c>
      <c r="AP1351" t="s">
        <v>3139</v>
      </c>
      <c r="AQ1351">
        <v>20180801</v>
      </c>
      <c r="AR1351">
        <v>120859</v>
      </c>
      <c r="AS1351" t="s">
        <v>181</v>
      </c>
      <c r="AT1351">
        <v>59.784140999999998</v>
      </c>
      <c r="AU1351" t="s">
        <v>181</v>
      </c>
      <c r="AV1351"/>
      <c r="AW1351"/>
      <c r="AX1351"/>
      <c r="AY1351"/>
      <c r="AZ1351"/>
      <c r="BA1351"/>
      <c r="BB1351"/>
      <c r="BC1351" s="19" t="str">
        <f t="shared" si="43"/>
        <v>TRA</v>
      </c>
      <c r="BD1351" s="20" t="str">
        <f t="shared" ref="BD1351:BD1414" si="44">CONCATENATE(BC1351," ",VLOOKUP(AN1351,$BJ$7:$BT$110,11,0))</f>
        <v>TRA A</v>
      </c>
      <c r="BE1351" s="12" t="e">
        <v>#N/A</v>
      </c>
    </row>
    <row r="1352" spans="3:57">
      <c r="C1352" s="114">
        <v>6028</v>
      </c>
      <c r="D1352" t="s">
        <v>288</v>
      </c>
      <c r="E1352">
        <v>516</v>
      </c>
      <c r="F1352">
        <v>561</v>
      </c>
      <c r="G1352">
        <v>509</v>
      </c>
      <c r="H1352">
        <v>551</v>
      </c>
      <c r="I1352">
        <v>2008</v>
      </c>
      <c r="J1352">
        <v>3</v>
      </c>
      <c r="K1352">
        <v>31</v>
      </c>
      <c r="L1352">
        <v>2016</v>
      </c>
      <c r="M1352">
        <v>1</v>
      </c>
      <c r="N1352">
        <v>27</v>
      </c>
      <c r="O1352">
        <v>2016</v>
      </c>
      <c r="P1352">
        <v>1</v>
      </c>
      <c r="Q1352">
        <v>27</v>
      </c>
      <c r="R1352">
        <v>2016</v>
      </c>
      <c r="S1352">
        <v>10</v>
      </c>
      <c r="T1352">
        <v>31</v>
      </c>
      <c r="U1352" t="s">
        <v>4247</v>
      </c>
      <c r="V1352" t="s">
        <v>169</v>
      </c>
      <c r="W1352" t="s">
        <v>4248</v>
      </c>
      <c r="X1352" t="s">
        <v>4249</v>
      </c>
      <c r="Y1352">
        <v>120674</v>
      </c>
      <c r="Z1352" t="s">
        <v>4250</v>
      </c>
      <c r="AA1352" t="s">
        <v>4251</v>
      </c>
      <c r="AB1352">
        <v>4910223</v>
      </c>
      <c r="AC1352">
        <v>12</v>
      </c>
      <c r="AD1352" t="s">
        <v>198</v>
      </c>
      <c r="AE1352" t="s">
        <v>198</v>
      </c>
      <c r="AF1352">
        <v>12</v>
      </c>
      <c r="AG1352">
        <v>345</v>
      </c>
      <c r="AH1352">
        <v>54</v>
      </c>
      <c r="AI1352" t="s">
        <v>176</v>
      </c>
      <c r="AJ1352" t="s">
        <v>1624</v>
      </c>
      <c r="AK1352" t="s">
        <v>1624</v>
      </c>
      <c r="AL1352" t="s">
        <v>177</v>
      </c>
      <c r="AM1352">
        <v>3</v>
      </c>
      <c r="AN1352">
        <v>4</v>
      </c>
      <c r="AO1352" t="s">
        <v>779</v>
      </c>
      <c r="AP1352" t="s">
        <v>294</v>
      </c>
      <c r="AQ1352">
        <v>20180527</v>
      </c>
      <c r="AR1352">
        <v>104411</v>
      </c>
      <c r="AS1352" t="s">
        <v>181</v>
      </c>
      <c r="AT1352">
        <v>58.503452000000003</v>
      </c>
      <c r="AU1352" t="s">
        <v>181</v>
      </c>
      <c r="AV1352"/>
      <c r="AW1352"/>
      <c r="AX1352"/>
      <c r="AY1352"/>
      <c r="AZ1352"/>
      <c r="BA1352"/>
      <c r="BB1352"/>
      <c r="BC1352" s="19" t="str">
        <f t="shared" si="43"/>
        <v>LLAMA</v>
      </c>
      <c r="BD1352" s="20" t="str">
        <f t="shared" si="44"/>
        <v>LLAMA A</v>
      </c>
      <c r="BE1352" s="12" t="e">
        <v>#N/A</v>
      </c>
    </row>
    <row r="1353" spans="3:57">
      <c r="C1353" s="114">
        <v>6029</v>
      </c>
      <c r="D1353" t="s">
        <v>288</v>
      </c>
      <c r="E1353">
        <v>513</v>
      </c>
      <c r="F1353">
        <v>549</v>
      </c>
      <c r="G1353">
        <v>505</v>
      </c>
      <c r="H1353">
        <v>521</v>
      </c>
      <c r="I1353">
        <v>2008</v>
      </c>
      <c r="J1353">
        <v>4</v>
      </c>
      <c r="K1353">
        <v>30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2013</v>
      </c>
      <c r="S1353">
        <v>1</v>
      </c>
      <c r="T1353">
        <v>4</v>
      </c>
      <c r="U1353" t="s">
        <v>4252</v>
      </c>
      <c r="V1353" t="s">
        <v>169</v>
      </c>
      <c r="W1353" t="s">
        <v>4253</v>
      </c>
      <c r="X1353" t="s">
        <v>4254</v>
      </c>
      <c r="Y1353">
        <v>100757</v>
      </c>
      <c r="Z1353" t="s">
        <v>3135</v>
      </c>
      <c r="AA1353" t="s">
        <v>3136</v>
      </c>
      <c r="AB1353">
        <v>3414567346</v>
      </c>
      <c r="AC1353">
        <v>10</v>
      </c>
      <c r="AD1353" t="s">
        <v>1210</v>
      </c>
      <c r="AE1353" t="s">
        <v>1210</v>
      </c>
      <c r="AF1353">
        <v>10</v>
      </c>
      <c r="AG1353">
        <v>11</v>
      </c>
      <c r="AH1353">
        <v>54</v>
      </c>
      <c r="AI1353" t="s">
        <v>167</v>
      </c>
      <c r="AJ1353" t="s">
        <v>1624</v>
      </c>
      <c r="AK1353" t="s">
        <v>1624</v>
      </c>
      <c r="AL1353" t="s">
        <v>177</v>
      </c>
      <c r="AM1353">
        <v>0</v>
      </c>
      <c r="AN1353">
        <v>4</v>
      </c>
      <c r="AO1353" t="s">
        <v>3008</v>
      </c>
      <c r="AP1353" t="s">
        <v>294</v>
      </c>
      <c r="AQ1353">
        <v>20180527</v>
      </c>
      <c r="AR1353">
        <v>104411</v>
      </c>
      <c r="AS1353" t="s">
        <v>167</v>
      </c>
      <c r="AT1353">
        <v>0</v>
      </c>
      <c r="AU1353" t="s">
        <v>167</v>
      </c>
      <c r="AV1353">
        <v>0</v>
      </c>
      <c r="AW1353"/>
      <c r="AX1353"/>
      <c r="AY1353"/>
      <c r="AZ1353"/>
      <c r="BA1353"/>
      <c r="BB1353"/>
      <c r="BC1353" s="19" t="str">
        <f t="shared" si="43"/>
        <v>TRA</v>
      </c>
      <c r="BD1353" s="20" t="str">
        <f t="shared" si="44"/>
        <v>TRA A</v>
      </c>
      <c r="BE1353" s="12" t="e">
        <v>#N/A</v>
      </c>
    </row>
    <row r="1354" spans="3:57">
      <c r="C1354" s="114">
        <v>6030</v>
      </c>
      <c r="D1354" t="s">
        <v>288</v>
      </c>
      <c r="E1354">
        <v>513</v>
      </c>
      <c r="F1354">
        <v>549</v>
      </c>
      <c r="G1354">
        <v>505</v>
      </c>
      <c r="H1354">
        <v>521</v>
      </c>
      <c r="I1354">
        <v>2008</v>
      </c>
      <c r="J1354">
        <v>6</v>
      </c>
      <c r="K1354">
        <v>20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2011</v>
      </c>
      <c r="S1354">
        <v>5</v>
      </c>
      <c r="T1354">
        <v>20</v>
      </c>
      <c r="U1354" t="s">
        <v>4255</v>
      </c>
      <c r="V1354" t="s">
        <v>167</v>
      </c>
      <c r="W1354" t="s">
        <v>4256</v>
      </c>
      <c r="X1354" t="s">
        <v>167</v>
      </c>
      <c r="Y1354">
        <v>120104</v>
      </c>
      <c r="Z1354" t="s">
        <v>4257</v>
      </c>
      <c r="AA1354" t="s">
        <v>4258</v>
      </c>
      <c r="AB1354">
        <v>3445482391</v>
      </c>
      <c r="AC1354">
        <v>12</v>
      </c>
      <c r="AD1354" t="s">
        <v>198</v>
      </c>
      <c r="AE1354" t="s">
        <v>198</v>
      </c>
      <c r="AF1354">
        <v>12</v>
      </c>
      <c r="AG1354">
        <v>11</v>
      </c>
      <c r="AH1354">
        <v>54</v>
      </c>
      <c r="AI1354" t="s">
        <v>167</v>
      </c>
      <c r="AJ1354" t="s">
        <v>1624</v>
      </c>
      <c r="AK1354" t="s">
        <v>1624</v>
      </c>
      <c r="AL1354" t="s">
        <v>177</v>
      </c>
      <c r="AM1354">
        <v>0</v>
      </c>
      <c r="AN1354">
        <v>4</v>
      </c>
      <c r="AO1354" t="s">
        <v>3008</v>
      </c>
      <c r="AP1354" t="s">
        <v>294</v>
      </c>
      <c r="AQ1354">
        <v>20180527</v>
      </c>
      <c r="AR1354">
        <v>104411</v>
      </c>
      <c r="AS1354" t="s">
        <v>167</v>
      </c>
      <c r="AT1354">
        <v>0</v>
      </c>
      <c r="AU1354" t="s">
        <v>167</v>
      </c>
      <c r="AV1354">
        <v>0</v>
      </c>
      <c r="AW1354"/>
      <c r="AX1354"/>
      <c r="AY1354"/>
      <c r="AZ1354"/>
      <c r="BA1354"/>
      <c r="BB1354"/>
      <c r="BC1354" s="19" t="str">
        <f t="shared" si="43"/>
        <v>TRA</v>
      </c>
      <c r="BD1354" s="20" t="str">
        <f t="shared" si="44"/>
        <v>TRA A</v>
      </c>
      <c r="BE1354" s="12" t="e">
        <v>#N/A</v>
      </c>
    </row>
    <row r="1355" spans="3:57">
      <c r="C1355" s="114">
        <v>6031</v>
      </c>
      <c r="D1355" t="s">
        <v>288</v>
      </c>
      <c r="E1355">
        <v>516</v>
      </c>
      <c r="F1355">
        <v>561</v>
      </c>
      <c r="G1355">
        <v>509</v>
      </c>
      <c r="H1355">
        <v>551</v>
      </c>
      <c r="I1355">
        <v>2008</v>
      </c>
      <c r="J1355">
        <v>7</v>
      </c>
      <c r="K1355">
        <v>25</v>
      </c>
      <c r="L1355">
        <v>2015</v>
      </c>
      <c r="M1355">
        <v>6</v>
      </c>
      <c r="N1355">
        <v>10</v>
      </c>
      <c r="O1355">
        <v>2015</v>
      </c>
      <c r="P1355">
        <v>8</v>
      </c>
      <c r="Q1355">
        <v>30</v>
      </c>
      <c r="R1355">
        <v>2016</v>
      </c>
      <c r="S1355">
        <v>10</v>
      </c>
      <c r="T1355">
        <v>31</v>
      </c>
      <c r="U1355" t="s">
        <v>4259</v>
      </c>
      <c r="V1355" t="s">
        <v>167</v>
      </c>
      <c r="W1355" t="s">
        <v>4260</v>
      </c>
      <c r="X1355" t="s">
        <v>3856</v>
      </c>
      <c r="Y1355">
        <v>120722</v>
      </c>
      <c r="Z1355" t="s">
        <v>2249</v>
      </c>
      <c r="AA1355" t="s">
        <v>2250</v>
      </c>
      <c r="AB1355">
        <v>4960471</v>
      </c>
      <c r="AC1355">
        <v>12</v>
      </c>
      <c r="AD1355" t="s">
        <v>198</v>
      </c>
      <c r="AE1355" t="s">
        <v>198</v>
      </c>
      <c r="AF1355">
        <v>12</v>
      </c>
      <c r="AG1355">
        <v>343</v>
      </c>
      <c r="AH1355">
        <v>54</v>
      </c>
      <c r="AI1355" t="s">
        <v>176</v>
      </c>
      <c r="AJ1355" t="s">
        <v>1624</v>
      </c>
      <c r="AK1355" t="s">
        <v>1624</v>
      </c>
      <c r="AL1355" t="s">
        <v>177</v>
      </c>
      <c r="AM1355">
        <v>3</v>
      </c>
      <c r="AN1355">
        <v>4</v>
      </c>
      <c r="AO1355" t="s">
        <v>779</v>
      </c>
      <c r="AP1355" t="s">
        <v>294</v>
      </c>
      <c r="AQ1355">
        <v>20180527</v>
      </c>
      <c r="AR1355">
        <v>104411</v>
      </c>
      <c r="AS1355" t="s">
        <v>181</v>
      </c>
      <c r="AT1355">
        <v>59.982601199999998</v>
      </c>
      <c r="AU1355" t="s">
        <v>181</v>
      </c>
      <c r="AV1355"/>
      <c r="AW1355"/>
      <c r="AX1355"/>
      <c r="AY1355"/>
      <c r="AZ1355"/>
      <c r="BA1355"/>
      <c r="BB1355"/>
      <c r="BC1355" s="19" t="str">
        <f t="shared" si="43"/>
        <v>LLAMA</v>
      </c>
      <c r="BD1355" s="20" t="str">
        <f t="shared" si="44"/>
        <v>LLAMA A</v>
      </c>
      <c r="BE1355" s="12" t="e">
        <v>#N/A</v>
      </c>
    </row>
    <row r="1356" spans="3:57">
      <c r="C1356" s="114">
        <v>6032</v>
      </c>
      <c r="D1356" t="s">
        <v>288</v>
      </c>
      <c r="E1356">
        <v>516</v>
      </c>
      <c r="F1356">
        <v>561</v>
      </c>
      <c r="G1356">
        <v>509</v>
      </c>
      <c r="H1356">
        <v>551</v>
      </c>
      <c r="I1356">
        <v>2008</v>
      </c>
      <c r="J1356">
        <v>8</v>
      </c>
      <c r="K1356">
        <v>29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2020</v>
      </c>
      <c r="S1356">
        <v>2</v>
      </c>
      <c r="T1356">
        <v>14</v>
      </c>
      <c r="U1356" t="s">
        <v>2769</v>
      </c>
      <c r="V1356" t="s">
        <v>167</v>
      </c>
      <c r="W1356" t="s">
        <v>4261</v>
      </c>
      <c r="X1356" t="s">
        <v>2025</v>
      </c>
      <c r="Y1356">
        <v>120183</v>
      </c>
      <c r="Z1356" t="s">
        <v>4262</v>
      </c>
      <c r="AA1356" t="s">
        <v>4263</v>
      </c>
      <c r="AB1356">
        <v>4890319</v>
      </c>
      <c r="AC1356">
        <v>12</v>
      </c>
      <c r="AD1356" t="s">
        <v>198</v>
      </c>
      <c r="AE1356" t="s">
        <v>198</v>
      </c>
      <c r="AF1356">
        <v>12</v>
      </c>
      <c r="AG1356">
        <v>343</v>
      </c>
      <c r="AH1356">
        <v>54</v>
      </c>
      <c r="AI1356" t="s">
        <v>167</v>
      </c>
      <c r="AJ1356" t="s">
        <v>1624</v>
      </c>
      <c r="AK1356" t="s">
        <v>1624</v>
      </c>
      <c r="AL1356" t="s">
        <v>177</v>
      </c>
      <c r="AM1356">
        <v>0</v>
      </c>
      <c r="AN1356">
        <v>4</v>
      </c>
      <c r="AO1356" t="s">
        <v>779</v>
      </c>
      <c r="AP1356" t="s">
        <v>3139</v>
      </c>
      <c r="AQ1356">
        <v>20200214</v>
      </c>
      <c r="AR1356">
        <v>105326</v>
      </c>
      <c r="AS1356" t="s">
        <v>181</v>
      </c>
      <c r="AT1356">
        <v>60.074162000000001</v>
      </c>
      <c r="AU1356" t="s">
        <v>181</v>
      </c>
      <c r="AV1356"/>
      <c r="AW1356"/>
      <c r="AX1356"/>
      <c r="AY1356"/>
      <c r="AZ1356"/>
      <c r="BA1356"/>
      <c r="BB1356"/>
      <c r="BC1356" s="19" t="str">
        <f t="shared" si="43"/>
        <v>TRA</v>
      </c>
      <c r="BD1356" s="20" t="str">
        <f t="shared" si="44"/>
        <v>TRA A</v>
      </c>
      <c r="BE1356" s="12" t="e">
        <v>#N/A</v>
      </c>
    </row>
    <row r="1357" spans="3:57">
      <c r="C1357" s="114">
        <v>6033</v>
      </c>
      <c r="D1357" t="s">
        <v>288</v>
      </c>
      <c r="E1357">
        <v>513</v>
      </c>
      <c r="F1357">
        <v>549</v>
      </c>
      <c r="G1357">
        <v>505</v>
      </c>
      <c r="H1357">
        <v>521</v>
      </c>
      <c r="I1357">
        <v>2008</v>
      </c>
      <c r="J1357">
        <v>11</v>
      </c>
      <c r="K1357">
        <v>14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2012</v>
      </c>
      <c r="S1357">
        <v>4</v>
      </c>
      <c r="T1357">
        <v>5</v>
      </c>
      <c r="U1357" t="s">
        <v>4264</v>
      </c>
      <c r="V1357" t="s">
        <v>167</v>
      </c>
      <c r="W1357" t="s">
        <v>4265</v>
      </c>
      <c r="X1357" t="s">
        <v>4266</v>
      </c>
      <c r="Y1357">
        <v>100014</v>
      </c>
      <c r="Z1357" t="s">
        <v>3421</v>
      </c>
      <c r="AA1357" t="s">
        <v>4267</v>
      </c>
      <c r="AB1357">
        <v>3402462453</v>
      </c>
      <c r="AC1357">
        <v>10</v>
      </c>
      <c r="AD1357" t="s">
        <v>1210</v>
      </c>
      <c r="AE1357" t="s">
        <v>1210</v>
      </c>
      <c r="AF1357">
        <v>10</v>
      </c>
      <c r="AG1357">
        <v>11</v>
      </c>
      <c r="AH1357">
        <v>54</v>
      </c>
      <c r="AI1357" t="s">
        <v>167</v>
      </c>
      <c r="AJ1357" t="s">
        <v>1624</v>
      </c>
      <c r="AK1357" t="s">
        <v>1624</v>
      </c>
      <c r="AL1357" t="s">
        <v>177</v>
      </c>
      <c r="AM1357">
        <v>0</v>
      </c>
      <c r="AN1357">
        <v>4</v>
      </c>
      <c r="AO1357" t="s">
        <v>3008</v>
      </c>
      <c r="AP1357" t="s">
        <v>294</v>
      </c>
      <c r="AQ1357">
        <v>20180527</v>
      </c>
      <c r="AR1357">
        <v>104411</v>
      </c>
      <c r="AS1357" t="s">
        <v>167</v>
      </c>
      <c r="AT1357">
        <v>0</v>
      </c>
      <c r="AU1357" t="s">
        <v>167</v>
      </c>
      <c r="AV1357">
        <v>0</v>
      </c>
      <c r="AW1357"/>
      <c r="AX1357"/>
      <c r="AY1357"/>
      <c r="AZ1357"/>
      <c r="BA1357"/>
      <c r="BB1357"/>
      <c r="BC1357" s="19" t="str">
        <f t="shared" si="43"/>
        <v>TRA</v>
      </c>
      <c r="BD1357" s="20" t="str">
        <f t="shared" si="44"/>
        <v>TRA A</v>
      </c>
      <c r="BE1357" s="12" t="e">
        <v>#N/A</v>
      </c>
    </row>
    <row r="1358" spans="3:57">
      <c r="C1358" s="114">
        <v>6034</v>
      </c>
      <c r="D1358" t="s">
        <v>288</v>
      </c>
      <c r="E1358">
        <v>513</v>
      </c>
      <c r="F1358">
        <v>549</v>
      </c>
      <c r="G1358">
        <v>505</v>
      </c>
      <c r="H1358">
        <v>521</v>
      </c>
      <c r="I1358">
        <v>2008</v>
      </c>
      <c r="J1358">
        <v>11</v>
      </c>
      <c r="K1358">
        <v>28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2012</v>
      </c>
      <c r="S1358">
        <v>12</v>
      </c>
      <c r="T1358">
        <v>12</v>
      </c>
      <c r="U1358" t="s">
        <v>4268</v>
      </c>
      <c r="V1358" t="s">
        <v>167</v>
      </c>
      <c r="W1358" t="s">
        <v>4269</v>
      </c>
      <c r="X1358" t="s">
        <v>167</v>
      </c>
      <c r="Y1358">
        <v>120687</v>
      </c>
      <c r="Z1358" t="s">
        <v>4270</v>
      </c>
      <c r="AA1358" t="s">
        <v>4271</v>
      </c>
      <c r="AB1358">
        <v>3438491409</v>
      </c>
      <c r="AC1358">
        <v>12</v>
      </c>
      <c r="AD1358" t="s">
        <v>198</v>
      </c>
      <c r="AE1358" t="s">
        <v>198</v>
      </c>
      <c r="AF1358">
        <v>12</v>
      </c>
      <c r="AG1358">
        <v>11</v>
      </c>
      <c r="AH1358">
        <v>54</v>
      </c>
      <c r="AI1358" t="s">
        <v>167</v>
      </c>
      <c r="AJ1358" t="s">
        <v>1624</v>
      </c>
      <c r="AK1358" t="s">
        <v>1624</v>
      </c>
      <c r="AL1358" t="s">
        <v>177</v>
      </c>
      <c r="AM1358">
        <v>0</v>
      </c>
      <c r="AN1358">
        <v>1</v>
      </c>
      <c r="AO1358" t="s">
        <v>3008</v>
      </c>
      <c r="AP1358" t="s">
        <v>294</v>
      </c>
      <c r="AQ1358">
        <v>20180527</v>
      </c>
      <c r="AR1358">
        <v>104411</v>
      </c>
      <c r="AS1358" t="s">
        <v>167</v>
      </c>
      <c r="AT1358">
        <v>0</v>
      </c>
      <c r="AU1358" t="s">
        <v>167</v>
      </c>
      <c r="AV1358">
        <v>0</v>
      </c>
      <c r="AW1358"/>
      <c r="AX1358"/>
      <c r="AY1358"/>
      <c r="AZ1358"/>
      <c r="BA1358"/>
      <c r="BB1358"/>
      <c r="BC1358" s="19" t="str">
        <f t="shared" si="43"/>
        <v>TRA</v>
      </c>
      <c r="BD1358" s="20" t="str">
        <f t="shared" si="44"/>
        <v>TRA A</v>
      </c>
      <c r="BE1358" s="12" t="e">
        <v>#N/A</v>
      </c>
    </row>
    <row r="1359" spans="3:57">
      <c r="C1359" s="114">
        <v>6035</v>
      </c>
      <c r="D1359" t="s">
        <v>288</v>
      </c>
      <c r="E1359">
        <v>513</v>
      </c>
      <c r="F1359">
        <v>549</v>
      </c>
      <c r="G1359">
        <v>505</v>
      </c>
      <c r="H1359">
        <v>521</v>
      </c>
      <c r="I1359">
        <v>2008</v>
      </c>
      <c r="J1359">
        <v>12</v>
      </c>
      <c r="K1359">
        <v>5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2012</v>
      </c>
      <c r="S1359">
        <v>12</v>
      </c>
      <c r="T1359">
        <v>12</v>
      </c>
      <c r="U1359" t="s">
        <v>4272</v>
      </c>
      <c r="V1359" t="s">
        <v>167</v>
      </c>
      <c r="W1359" t="s">
        <v>4273</v>
      </c>
      <c r="X1359" t="s">
        <v>4274</v>
      </c>
      <c r="Y1359">
        <v>100854</v>
      </c>
      <c r="Z1359" t="s">
        <v>4275</v>
      </c>
      <c r="AA1359" t="s">
        <v>4276</v>
      </c>
      <c r="AB1359">
        <v>3493429952</v>
      </c>
      <c r="AC1359">
        <v>10</v>
      </c>
      <c r="AD1359" t="s">
        <v>1210</v>
      </c>
      <c r="AE1359" t="s">
        <v>1210</v>
      </c>
      <c r="AF1359">
        <v>10</v>
      </c>
      <c r="AG1359">
        <v>11</v>
      </c>
      <c r="AH1359">
        <v>54</v>
      </c>
      <c r="AI1359" t="s">
        <v>176</v>
      </c>
      <c r="AJ1359" t="s">
        <v>1624</v>
      </c>
      <c r="AK1359" t="s">
        <v>1624</v>
      </c>
      <c r="AL1359" t="s">
        <v>177</v>
      </c>
      <c r="AM1359">
        <v>3</v>
      </c>
      <c r="AN1359">
        <v>4</v>
      </c>
      <c r="AO1359" t="s">
        <v>3008</v>
      </c>
      <c r="AP1359" t="s">
        <v>294</v>
      </c>
      <c r="AQ1359">
        <v>20180527</v>
      </c>
      <c r="AR1359">
        <v>104411</v>
      </c>
      <c r="AS1359" t="s">
        <v>167</v>
      </c>
      <c r="AT1359">
        <v>0</v>
      </c>
      <c r="AU1359" t="s">
        <v>167</v>
      </c>
      <c r="AV1359">
        <v>0</v>
      </c>
      <c r="AW1359"/>
      <c r="AX1359"/>
      <c r="AY1359"/>
      <c r="AZ1359"/>
      <c r="BA1359"/>
      <c r="BB1359"/>
      <c r="BC1359" s="19" t="str">
        <f t="shared" si="43"/>
        <v>LLAMA</v>
      </c>
      <c r="BD1359" s="20" t="str">
        <f t="shared" si="44"/>
        <v>LLAMA A</v>
      </c>
      <c r="BE1359" s="12" t="e">
        <v>#N/A</v>
      </c>
    </row>
    <row r="1360" spans="3:57">
      <c r="C1360" s="114">
        <v>6036</v>
      </c>
      <c r="D1360" t="s">
        <v>288</v>
      </c>
      <c r="E1360">
        <v>511</v>
      </c>
      <c r="F1360">
        <v>529</v>
      </c>
      <c r="G1360">
        <v>501</v>
      </c>
      <c r="H1360">
        <v>501</v>
      </c>
      <c r="I1360">
        <v>2009</v>
      </c>
      <c r="J1360">
        <v>3</v>
      </c>
      <c r="K1360">
        <v>27</v>
      </c>
      <c r="L1360">
        <v>2016</v>
      </c>
      <c r="M1360">
        <v>5</v>
      </c>
      <c r="N1360">
        <v>5</v>
      </c>
      <c r="O1360">
        <v>2018</v>
      </c>
      <c r="P1360">
        <v>12</v>
      </c>
      <c r="Q1360">
        <v>31</v>
      </c>
      <c r="R1360">
        <v>2009</v>
      </c>
      <c r="S1360">
        <v>3</v>
      </c>
      <c r="T1360">
        <v>31</v>
      </c>
      <c r="U1360" t="s">
        <v>4277</v>
      </c>
      <c r="V1360" t="s">
        <v>167</v>
      </c>
      <c r="W1360" t="s">
        <v>4278</v>
      </c>
      <c r="X1360" t="s">
        <v>4279</v>
      </c>
      <c r="Y1360">
        <v>120525</v>
      </c>
      <c r="Z1360" t="s">
        <v>2761</v>
      </c>
      <c r="AA1360" t="s">
        <v>4227</v>
      </c>
      <c r="AB1360">
        <v>3437425367</v>
      </c>
      <c r="AC1360">
        <v>12</v>
      </c>
      <c r="AD1360" t="s">
        <v>198</v>
      </c>
      <c r="AE1360" t="s">
        <v>198</v>
      </c>
      <c r="AF1360">
        <v>12</v>
      </c>
      <c r="AG1360">
        <v>11</v>
      </c>
      <c r="AH1360">
        <v>54</v>
      </c>
      <c r="AI1360" t="s">
        <v>167</v>
      </c>
      <c r="AJ1360" t="s">
        <v>1624</v>
      </c>
      <c r="AK1360" t="s">
        <v>1624</v>
      </c>
      <c r="AL1360" t="s">
        <v>177</v>
      </c>
      <c r="AM1360">
        <v>0</v>
      </c>
      <c r="AN1360">
        <v>14</v>
      </c>
      <c r="AO1360" t="s">
        <v>3008</v>
      </c>
      <c r="AP1360" t="s">
        <v>294</v>
      </c>
      <c r="AQ1360">
        <v>20180527</v>
      </c>
      <c r="AR1360">
        <v>104411</v>
      </c>
      <c r="AS1360" t="s">
        <v>167</v>
      </c>
      <c r="AT1360">
        <v>0</v>
      </c>
      <c r="AU1360" t="s">
        <v>167</v>
      </c>
      <c r="AV1360">
        <v>0</v>
      </c>
      <c r="AW1360"/>
      <c r="AX1360"/>
      <c r="AY1360"/>
      <c r="AZ1360"/>
      <c r="BA1360"/>
      <c r="BB1360"/>
      <c r="BC1360" s="19" t="str">
        <f t="shared" si="43"/>
        <v>TRA</v>
      </c>
      <c r="BD1360" s="20" t="str">
        <f t="shared" si="44"/>
        <v>TRA PKG CÓRDOBA</v>
      </c>
      <c r="BE1360" s="12" t="e">
        <v>#N/A</v>
      </c>
    </row>
    <row r="1361" spans="3:57">
      <c r="C1361" s="114">
        <v>6037</v>
      </c>
      <c r="D1361" t="s">
        <v>288</v>
      </c>
      <c r="E1361">
        <v>513</v>
      </c>
      <c r="F1361">
        <v>549</v>
      </c>
      <c r="G1361">
        <v>505</v>
      </c>
      <c r="H1361">
        <v>521</v>
      </c>
      <c r="I1361">
        <v>2009</v>
      </c>
      <c r="J1361">
        <v>5</v>
      </c>
      <c r="K1361">
        <v>21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2012</v>
      </c>
      <c r="S1361">
        <v>12</v>
      </c>
      <c r="T1361">
        <v>3</v>
      </c>
      <c r="U1361" t="s">
        <v>4280</v>
      </c>
      <c r="V1361" t="s">
        <v>167</v>
      </c>
      <c r="W1361" t="s">
        <v>4281</v>
      </c>
      <c r="X1361" t="s">
        <v>1492</v>
      </c>
      <c r="Y1361">
        <v>111257</v>
      </c>
      <c r="Z1361" t="s">
        <v>1769</v>
      </c>
      <c r="AA1361" t="s">
        <v>1770</v>
      </c>
      <c r="AB1361">
        <v>3532420873</v>
      </c>
      <c r="AC1361">
        <v>11</v>
      </c>
      <c r="AD1361" t="s">
        <v>1256</v>
      </c>
      <c r="AE1361" t="s">
        <v>1256</v>
      </c>
      <c r="AF1361">
        <v>11</v>
      </c>
      <c r="AG1361">
        <v>11</v>
      </c>
      <c r="AH1361">
        <v>54</v>
      </c>
      <c r="AI1361" t="s">
        <v>176</v>
      </c>
      <c r="AJ1361" t="s">
        <v>1624</v>
      </c>
      <c r="AK1361" t="s">
        <v>1624</v>
      </c>
      <c r="AL1361" t="s">
        <v>177</v>
      </c>
      <c r="AM1361">
        <v>3</v>
      </c>
      <c r="AN1361">
        <v>3</v>
      </c>
      <c r="AO1361" t="s">
        <v>3008</v>
      </c>
      <c r="AP1361" t="s">
        <v>294</v>
      </c>
      <c r="AQ1361">
        <v>20180527</v>
      </c>
      <c r="AR1361">
        <v>104411</v>
      </c>
      <c r="AS1361" t="s">
        <v>167</v>
      </c>
      <c r="AT1361">
        <v>0</v>
      </c>
      <c r="AU1361" t="s">
        <v>167</v>
      </c>
      <c r="AV1361">
        <v>0</v>
      </c>
      <c r="AW1361"/>
      <c r="AX1361"/>
      <c r="AY1361"/>
      <c r="AZ1361"/>
      <c r="BA1361"/>
      <c r="BB1361"/>
      <c r="BC1361" s="19" t="str">
        <f t="shared" si="43"/>
        <v>LLAMA</v>
      </c>
      <c r="BD1361" s="20" t="str">
        <f t="shared" si="44"/>
        <v>LLAMA A</v>
      </c>
      <c r="BE1361" s="12" t="e">
        <v>#N/A</v>
      </c>
    </row>
    <row r="1362" spans="3:57">
      <c r="C1362" s="114">
        <v>6038</v>
      </c>
      <c r="D1362" t="s">
        <v>288</v>
      </c>
      <c r="E1362">
        <v>516</v>
      </c>
      <c r="F1362">
        <v>561</v>
      </c>
      <c r="G1362">
        <v>509</v>
      </c>
      <c r="H1362">
        <v>551</v>
      </c>
      <c r="I1362">
        <v>2009</v>
      </c>
      <c r="J1362">
        <v>5</v>
      </c>
      <c r="K1362">
        <v>22</v>
      </c>
      <c r="L1362">
        <v>2015</v>
      </c>
      <c r="M1362">
        <v>5</v>
      </c>
      <c r="N1362">
        <v>21</v>
      </c>
      <c r="O1362">
        <v>2015</v>
      </c>
      <c r="P1362">
        <v>8</v>
      </c>
      <c r="Q1362">
        <v>30</v>
      </c>
      <c r="R1362">
        <v>2016</v>
      </c>
      <c r="S1362">
        <v>1</v>
      </c>
      <c r="T1362">
        <v>31</v>
      </c>
      <c r="U1362" t="s">
        <v>621</v>
      </c>
      <c r="V1362" t="s">
        <v>167</v>
      </c>
      <c r="W1362" t="s">
        <v>4282</v>
      </c>
      <c r="X1362" t="s">
        <v>4283</v>
      </c>
      <c r="Y1362">
        <v>120431</v>
      </c>
      <c r="Z1362" t="s">
        <v>1644</v>
      </c>
      <c r="AA1362" t="s">
        <v>1645</v>
      </c>
      <c r="AB1362">
        <v>3454421551</v>
      </c>
      <c r="AC1362">
        <v>12</v>
      </c>
      <c r="AD1362" t="s">
        <v>198</v>
      </c>
      <c r="AE1362" t="s">
        <v>198</v>
      </c>
      <c r="AF1362">
        <v>12</v>
      </c>
      <c r="AG1362">
        <v>11</v>
      </c>
      <c r="AH1362">
        <v>54</v>
      </c>
      <c r="AI1362" t="s">
        <v>176</v>
      </c>
      <c r="AJ1362" t="s">
        <v>1624</v>
      </c>
      <c r="AK1362" t="s">
        <v>1624</v>
      </c>
      <c r="AL1362" t="s">
        <v>177</v>
      </c>
      <c r="AM1362">
        <v>3</v>
      </c>
      <c r="AN1362">
        <v>8</v>
      </c>
      <c r="AO1362" t="s">
        <v>293</v>
      </c>
      <c r="AP1362" t="s">
        <v>294</v>
      </c>
      <c r="AQ1362">
        <v>20180527</v>
      </c>
      <c r="AR1362">
        <v>104411</v>
      </c>
      <c r="AS1362" t="s">
        <v>181</v>
      </c>
      <c r="AT1362">
        <v>58.786026</v>
      </c>
      <c r="AU1362" t="s">
        <v>181</v>
      </c>
      <c r="AV1362"/>
      <c r="AW1362"/>
      <c r="AX1362"/>
      <c r="AY1362"/>
      <c r="AZ1362"/>
      <c r="BA1362"/>
      <c r="BB1362"/>
      <c r="BC1362" s="19" t="str">
        <f t="shared" si="43"/>
        <v>LLAMA</v>
      </c>
      <c r="BD1362" s="20" t="str">
        <f t="shared" si="44"/>
        <v>LLAMA DM A</v>
      </c>
      <c r="BE1362" s="12" t="e">
        <v>#N/A</v>
      </c>
    </row>
    <row r="1363" spans="3:57">
      <c r="C1363" s="114">
        <v>6039</v>
      </c>
      <c r="D1363" t="s">
        <v>167</v>
      </c>
      <c r="E1363">
        <v>516</v>
      </c>
      <c r="F1363">
        <v>561</v>
      </c>
      <c r="G1363">
        <v>509</v>
      </c>
      <c r="H1363">
        <v>551</v>
      </c>
      <c r="I1363">
        <v>2010</v>
      </c>
      <c r="J1363">
        <v>7</v>
      </c>
      <c r="K1363">
        <v>15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 t="s">
        <v>4284</v>
      </c>
      <c r="V1363" t="s">
        <v>167</v>
      </c>
      <c r="W1363" t="s">
        <v>4285</v>
      </c>
      <c r="X1363" t="s">
        <v>167</v>
      </c>
      <c r="Y1363">
        <v>120731</v>
      </c>
      <c r="Z1363" t="s">
        <v>2735</v>
      </c>
      <c r="AA1363" t="s">
        <v>2736</v>
      </c>
      <c r="AB1363">
        <v>425421</v>
      </c>
      <c r="AC1363">
        <v>12</v>
      </c>
      <c r="AD1363" t="s">
        <v>198</v>
      </c>
      <c r="AE1363" t="s">
        <v>198</v>
      </c>
      <c r="AF1363">
        <v>12</v>
      </c>
      <c r="AG1363">
        <v>3455</v>
      </c>
      <c r="AH1363">
        <v>54</v>
      </c>
      <c r="AI1363" t="s">
        <v>176</v>
      </c>
      <c r="AJ1363" t="s">
        <v>1624</v>
      </c>
      <c r="AK1363" t="s">
        <v>1624</v>
      </c>
      <c r="AL1363" t="s">
        <v>177</v>
      </c>
      <c r="AM1363">
        <v>3</v>
      </c>
      <c r="AN1363">
        <v>131</v>
      </c>
      <c r="AO1363" t="s">
        <v>179</v>
      </c>
      <c r="AP1363" t="s">
        <v>180</v>
      </c>
      <c r="AQ1363">
        <v>20201231</v>
      </c>
      <c r="AR1363">
        <v>34935</v>
      </c>
      <c r="AS1363" t="s">
        <v>181</v>
      </c>
      <c r="AT1363">
        <v>59.031579000000001</v>
      </c>
      <c r="AU1363" t="s">
        <v>181</v>
      </c>
      <c r="AV1363"/>
      <c r="AW1363"/>
      <c r="AX1363"/>
      <c r="AY1363"/>
      <c r="AZ1363"/>
      <c r="BA1363"/>
      <c r="BB1363"/>
      <c r="BC1363" s="19" t="str">
        <f t="shared" si="43"/>
        <v>LLAMA</v>
      </c>
      <c r="BD1363" s="20" t="e">
        <f t="shared" si="44"/>
        <v>#N/A</v>
      </c>
      <c r="BE1363" s="12" t="e">
        <v>#N/A</v>
      </c>
    </row>
    <row r="1364" spans="3:57">
      <c r="C1364" s="114">
        <v>6040</v>
      </c>
      <c r="D1364" t="s">
        <v>167</v>
      </c>
      <c r="E1364">
        <v>516</v>
      </c>
      <c r="F1364">
        <v>561</v>
      </c>
      <c r="G1364">
        <v>509</v>
      </c>
      <c r="H1364">
        <v>551</v>
      </c>
      <c r="I1364">
        <v>2010</v>
      </c>
      <c r="J1364">
        <v>9</v>
      </c>
      <c r="K1364">
        <v>3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 t="s">
        <v>4286</v>
      </c>
      <c r="V1364" t="s">
        <v>167</v>
      </c>
      <c r="W1364" t="s">
        <v>4287</v>
      </c>
      <c r="X1364" t="s">
        <v>4288</v>
      </c>
      <c r="Y1364">
        <v>120316</v>
      </c>
      <c r="Z1364" t="s">
        <v>1622</v>
      </c>
      <c r="AA1364" t="s">
        <v>1623</v>
      </c>
      <c r="AB1364">
        <v>4224062</v>
      </c>
      <c r="AC1364">
        <v>12</v>
      </c>
      <c r="AD1364" t="s">
        <v>198</v>
      </c>
      <c r="AE1364" t="s">
        <v>198</v>
      </c>
      <c r="AF1364">
        <v>12</v>
      </c>
      <c r="AG1364">
        <v>345</v>
      </c>
      <c r="AH1364">
        <v>54</v>
      </c>
      <c r="AI1364" t="s">
        <v>176</v>
      </c>
      <c r="AJ1364" t="s">
        <v>1624</v>
      </c>
      <c r="AK1364" t="s">
        <v>1624</v>
      </c>
      <c r="AL1364" t="s">
        <v>177</v>
      </c>
      <c r="AM1364">
        <v>3</v>
      </c>
      <c r="AN1364">
        <v>132</v>
      </c>
      <c r="AO1364" t="s">
        <v>179</v>
      </c>
      <c r="AP1364" t="s">
        <v>180</v>
      </c>
      <c r="AQ1364">
        <v>20210108</v>
      </c>
      <c r="AR1364">
        <v>33645</v>
      </c>
      <c r="AS1364" t="s">
        <v>181</v>
      </c>
      <c r="AT1364">
        <v>58.015219899999998</v>
      </c>
      <c r="AU1364" t="s">
        <v>181</v>
      </c>
      <c r="AV1364"/>
      <c r="AW1364"/>
      <c r="AX1364"/>
      <c r="AY1364"/>
      <c r="AZ1364"/>
      <c r="BA1364"/>
      <c r="BB1364"/>
      <c r="BC1364" s="19" t="str">
        <f t="shared" si="43"/>
        <v>LLAMA</v>
      </c>
      <c r="BD1364" s="20" t="e">
        <f t="shared" si="44"/>
        <v>#N/A</v>
      </c>
      <c r="BE1364" s="12" t="e">
        <v>#N/A</v>
      </c>
    </row>
    <row r="1365" spans="3:57">
      <c r="C1365" s="114">
        <v>6041</v>
      </c>
      <c r="D1365" t="s">
        <v>288</v>
      </c>
      <c r="E1365">
        <v>511</v>
      </c>
      <c r="F1365">
        <v>509</v>
      </c>
      <c r="G1365">
        <v>501</v>
      </c>
      <c r="H1365">
        <v>501</v>
      </c>
      <c r="I1365">
        <v>2010</v>
      </c>
      <c r="J1365">
        <v>12</v>
      </c>
      <c r="K1365">
        <v>14</v>
      </c>
      <c r="L1365">
        <v>2016</v>
      </c>
      <c r="M1365">
        <v>5</v>
      </c>
      <c r="N1365">
        <v>5</v>
      </c>
      <c r="O1365">
        <v>2018</v>
      </c>
      <c r="P1365">
        <v>12</v>
      </c>
      <c r="Q1365">
        <v>31</v>
      </c>
      <c r="R1365">
        <v>2014</v>
      </c>
      <c r="S1365">
        <v>10</v>
      </c>
      <c r="T1365">
        <v>7</v>
      </c>
      <c r="U1365" t="s">
        <v>253</v>
      </c>
      <c r="V1365" t="s">
        <v>167</v>
      </c>
      <c r="W1365" t="s">
        <v>4289</v>
      </c>
      <c r="X1365" t="s">
        <v>4290</v>
      </c>
      <c r="Y1365">
        <v>100757</v>
      </c>
      <c r="Z1365" t="s">
        <v>3135</v>
      </c>
      <c r="AA1365" t="s">
        <v>4291</v>
      </c>
      <c r="AB1365">
        <v>3414627657</v>
      </c>
      <c r="AC1365">
        <v>10</v>
      </c>
      <c r="AD1365" t="s">
        <v>1210</v>
      </c>
      <c r="AE1365" t="s">
        <v>1210</v>
      </c>
      <c r="AF1365">
        <v>10</v>
      </c>
      <c r="AG1365">
        <v>11</v>
      </c>
      <c r="AH1365">
        <v>54</v>
      </c>
      <c r="AI1365" t="s">
        <v>176</v>
      </c>
      <c r="AJ1365" t="s">
        <v>1624</v>
      </c>
      <c r="AK1365" t="s">
        <v>1624</v>
      </c>
      <c r="AL1365" t="s">
        <v>177</v>
      </c>
      <c r="AM1365">
        <v>3</v>
      </c>
      <c r="AN1365">
        <v>3</v>
      </c>
      <c r="AO1365" t="s">
        <v>779</v>
      </c>
      <c r="AP1365" t="s">
        <v>294</v>
      </c>
      <c r="AQ1365">
        <v>20180527</v>
      </c>
      <c r="AR1365">
        <v>104411</v>
      </c>
      <c r="AS1365" t="s">
        <v>181</v>
      </c>
      <c r="AT1365">
        <v>60.6461495</v>
      </c>
      <c r="AU1365" t="s">
        <v>181</v>
      </c>
      <c r="AV1365"/>
      <c r="AW1365"/>
      <c r="AX1365"/>
      <c r="AY1365"/>
      <c r="AZ1365"/>
      <c r="BA1365"/>
      <c r="BB1365"/>
      <c r="BC1365" s="19" t="str">
        <f t="shared" si="43"/>
        <v>LLAMA</v>
      </c>
      <c r="BD1365" s="20" t="str">
        <f t="shared" si="44"/>
        <v>LLAMA A</v>
      </c>
      <c r="BE1365" s="12" t="e">
        <v>#N/A</v>
      </c>
    </row>
    <row r="1366" spans="3:57">
      <c r="C1366" s="114">
        <v>6042</v>
      </c>
      <c r="D1366" t="s">
        <v>288</v>
      </c>
      <c r="E1366">
        <v>516</v>
      </c>
      <c r="F1366">
        <v>561</v>
      </c>
      <c r="G1366">
        <v>509</v>
      </c>
      <c r="H1366">
        <v>551</v>
      </c>
      <c r="I1366">
        <v>2010</v>
      </c>
      <c r="J1366">
        <v>11</v>
      </c>
      <c r="K1366">
        <v>6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2017</v>
      </c>
      <c r="S1366">
        <v>5</v>
      </c>
      <c r="T1366">
        <v>18</v>
      </c>
      <c r="U1366" t="s">
        <v>2357</v>
      </c>
      <c r="V1366" t="s">
        <v>167</v>
      </c>
      <c r="W1366" t="s">
        <v>4292</v>
      </c>
      <c r="X1366" t="s">
        <v>4293</v>
      </c>
      <c r="Y1366">
        <v>100894</v>
      </c>
      <c r="Z1366" t="s">
        <v>1208</v>
      </c>
      <c r="AA1366" t="s">
        <v>1209</v>
      </c>
      <c r="AB1366">
        <v>488289</v>
      </c>
      <c r="AC1366">
        <v>10</v>
      </c>
      <c r="AD1366" t="s">
        <v>1210</v>
      </c>
      <c r="AE1366" t="s">
        <v>1210</v>
      </c>
      <c r="AF1366">
        <v>10</v>
      </c>
      <c r="AG1366">
        <v>3400</v>
      </c>
      <c r="AH1366">
        <v>54</v>
      </c>
      <c r="AI1366" t="s">
        <v>167</v>
      </c>
      <c r="AJ1366" t="s">
        <v>1624</v>
      </c>
      <c r="AK1366" t="s">
        <v>1624</v>
      </c>
      <c r="AL1366" t="s">
        <v>177</v>
      </c>
      <c r="AM1366">
        <v>0</v>
      </c>
      <c r="AN1366">
        <v>1</v>
      </c>
      <c r="AO1366" t="s">
        <v>779</v>
      </c>
      <c r="AP1366" t="s">
        <v>294</v>
      </c>
      <c r="AQ1366">
        <v>20180527</v>
      </c>
      <c r="AR1366">
        <v>104411</v>
      </c>
      <c r="AS1366" t="s">
        <v>181</v>
      </c>
      <c r="AT1366">
        <v>60.3449557</v>
      </c>
      <c r="AU1366" t="s">
        <v>181</v>
      </c>
      <c r="AV1366"/>
      <c r="AW1366"/>
      <c r="AX1366"/>
      <c r="AY1366"/>
      <c r="AZ1366"/>
      <c r="BA1366"/>
      <c r="BB1366"/>
      <c r="BC1366" s="19" t="str">
        <f t="shared" si="43"/>
        <v>TRA</v>
      </c>
      <c r="BD1366" s="20" t="str">
        <f t="shared" si="44"/>
        <v>TRA A</v>
      </c>
      <c r="BE1366" s="12" t="e">
        <v>#N/A</v>
      </c>
    </row>
    <row r="1367" spans="3:57">
      <c r="C1367" s="114">
        <v>6043</v>
      </c>
      <c r="D1367" t="s">
        <v>288</v>
      </c>
      <c r="E1367">
        <v>516</v>
      </c>
      <c r="F1367">
        <v>561</v>
      </c>
      <c r="G1367">
        <v>509</v>
      </c>
      <c r="H1367">
        <v>551</v>
      </c>
      <c r="I1367">
        <v>2010</v>
      </c>
      <c r="J1367">
        <v>12</v>
      </c>
      <c r="K1367">
        <v>29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2017</v>
      </c>
      <c r="S1367">
        <v>11</v>
      </c>
      <c r="T1367">
        <v>29</v>
      </c>
      <c r="U1367" t="s">
        <v>4294</v>
      </c>
      <c r="V1367" t="s">
        <v>214</v>
      </c>
      <c r="W1367" t="s">
        <v>4295</v>
      </c>
      <c r="X1367" t="s">
        <v>2025</v>
      </c>
      <c r="Y1367">
        <v>120316</v>
      </c>
      <c r="Z1367" t="s">
        <v>1622</v>
      </c>
      <c r="AA1367" t="s">
        <v>1623</v>
      </c>
      <c r="AB1367">
        <v>4250910</v>
      </c>
      <c r="AC1367">
        <v>12</v>
      </c>
      <c r="AD1367" t="s">
        <v>198</v>
      </c>
      <c r="AE1367" t="s">
        <v>198</v>
      </c>
      <c r="AF1367">
        <v>12</v>
      </c>
      <c r="AG1367">
        <v>345</v>
      </c>
      <c r="AH1367">
        <v>54</v>
      </c>
      <c r="AI1367" t="s">
        <v>273</v>
      </c>
      <c r="AJ1367" t="s">
        <v>1624</v>
      </c>
      <c r="AK1367" t="s">
        <v>1624</v>
      </c>
      <c r="AL1367" t="s">
        <v>177</v>
      </c>
      <c r="AM1367">
        <v>0</v>
      </c>
      <c r="AN1367">
        <v>4</v>
      </c>
      <c r="AO1367" t="s">
        <v>779</v>
      </c>
      <c r="AP1367" t="s">
        <v>294</v>
      </c>
      <c r="AQ1367">
        <v>20180527</v>
      </c>
      <c r="AR1367">
        <v>104411</v>
      </c>
      <c r="AS1367" t="s">
        <v>181</v>
      </c>
      <c r="AT1367">
        <v>58.010184000000002</v>
      </c>
      <c r="AU1367" t="s">
        <v>181</v>
      </c>
      <c r="AV1367"/>
      <c r="AW1367"/>
      <c r="AX1367"/>
      <c r="AY1367"/>
      <c r="AZ1367"/>
      <c r="BA1367"/>
      <c r="BB1367"/>
      <c r="BC1367" s="19" t="str">
        <f t="shared" si="43"/>
        <v>TRA</v>
      </c>
      <c r="BD1367" s="20" t="str">
        <f t="shared" si="44"/>
        <v>TRA A</v>
      </c>
      <c r="BE1367" s="12" t="e">
        <v>#N/A</v>
      </c>
    </row>
    <row r="1368" spans="3:57">
      <c r="C1368" s="114">
        <v>6044</v>
      </c>
      <c r="D1368" t="s">
        <v>288</v>
      </c>
      <c r="E1368">
        <v>511</v>
      </c>
      <c r="F1368">
        <v>509</v>
      </c>
      <c r="G1368">
        <v>501</v>
      </c>
      <c r="H1368">
        <v>501</v>
      </c>
      <c r="I1368">
        <v>2011</v>
      </c>
      <c r="J1368">
        <v>3</v>
      </c>
      <c r="K1368">
        <v>11</v>
      </c>
      <c r="L1368">
        <v>2016</v>
      </c>
      <c r="M1368">
        <v>5</v>
      </c>
      <c r="N1368">
        <v>5</v>
      </c>
      <c r="O1368">
        <v>2018</v>
      </c>
      <c r="P1368">
        <v>12</v>
      </c>
      <c r="Q1368">
        <v>31</v>
      </c>
      <c r="R1368">
        <v>2014</v>
      </c>
      <c r="S1368">
        <v>10</v>
      </c>
      <c r="T1368">
        <v>7</v>
      </c>
      <c r="U1368" t="s">
        <v>4296</v>
      </c>
      <c r="V1368" t="s">
        <v>167</v>
      </c>
      <c r="W1368" t="s">
        <v>4297</v>
      </c>
      <c r="X1368" t="s">
        <v>167</v>
      </c>
      <c r="Y1368">
        <v>100006</v>
      </c>
      <c r="Z1368" t="s">
        <v>4298</v>
      </c>
      <c r="AA1368" t="s">
        <v>4299</v>
      </c>
      <c r="AB1368">
        <v>3469421514</v>
      </c>
      <c r="AC1368">
        <v>10</v>
      </c>
      <c r="AD1368" t="s">
        <v>1210</v>
      </c>
      <c r="AE1368" t="s">
        <v>1210</v>
      </c>
      <c r="AF1368">
        <v>10</v>
      </c>
      <c r="AG1368">
        <v>11</v>
      </c>
      <c r="AH1368">
        <v>54</v>
      </c>
      <c r="AI1368" t="s">
        <v>167</v>
      </c>
      <c r="AJ1368" t="s">
        <v>1624</v>
      </c>
      <c r="AK1368" t="s">
        <v>1624</v>
      </c>
      <c r="AL1368" t="s">
        <v>177</v>
      </c>
      <c r="AM1368">
        <v>0</v>
      </c>
      <c r="AN1368">
        <v>3</v>
      </c>
      <c r="AO1368" t="s">
        <v>779</v>
      </c>
      <c r="AP1368" t="s">
        <v>294</v>
      </c>
      <c r="AQ1368">
        <v>20180527</v>
      </c>
      <c r="AR1368">
        <v>104411</v>
      </c>
      <c r="AS1368" t="s">
        <v>181</v>
      </c>
      <c r="AT1368">
        <v>60.834041599999999</v>
      </c>
      <c r="AU1368" t="s">
        <v>181</v>
      </c>
      <c r="AV1368"/>
      <c r="AW1368"/>
      <c r="AX1368"/>
      <c r="AY1368"/>
      <c r="AZ1368"/>
      <c r="BA1368"/>
      <c r="BB1368"/>
      <c r="BC1368" s="19" t="str">
        <f t="shared" si="43"/>
        <v>TRA</v>
      </c>
      <c r="BD1368" s="20" t="str">
        <f t="shared" si="44"/>
        <v>TRA A</v>
      </c>
      <c r="BE1368" s="12" t="e">
        <v>#N/A</v>
      </c>
    </row>
    <row r="1369" spans="3:57">
      <c r="C1369" s="114">
        <v>6045</v>
      </c>
      <c r="D1369" t="s">
        <v>167</v>
      </c>
      <c r="E1369">
        <v>516</v>
      </c>
      <c r="F1369">
        <v>561</v>
      </c>
      <c r="G1369">
        <v>509</v>
      </c>
      <c r="H1369">
        <v>551</v>
      </c>
      <c r="I1369">
        <v>2011</v>
      </c>
      <c r="J1369">
        <v>7</v>
      </c>
      <c r="K1369">
        <v>29</v>
      </c>
      <c r="L1369">
        <v>2015</v>
      </c>
      <c r="M1369">
        <v>4</v>
      </c>
      <c r="N1369">
        <v>4</v>
      </c>
      <c r="O1369">
        <v>2015</v>
      </c>
      <c r="P1369">
        <v>4</v>
      </c>
      <c r="Q1369">
        <v>27</v>
      </c>
      <c r="R1369">
        <v>0</v>
      </c>
      <c r="S1369">
        <v>0</v>
      </c>
      <c r="T1369">
        <v>0</v>
      </c>
      <c r="U1369" t="s">
        <v>4300</v>
      </c>
      <c r="V1369" t="s">
        <v>167</v>
      </c>
      <c r="W1369" t="s">
        <v>4301</v>
      </c>
      <c r="X1369" t="s">
        <v>4302</v>
      </c>
      <c r="Y1369">
        <v>100757</v>
      </c>
      <c r="Z1369" t="s">
        <v>3135</v>
      </c>
      <c r="AA1369" t="s">
        <v>3136</v>
      </c>
      <c r="AB1369">
        <v>4536487</v>
      </c>
      <c r="AC1369">
        <v>10</v>
      </c>
      <c r="AD1369" t="s">
        <v>1210</v>
      </c>
      <c r="AE1369" t="s">
        <v>1210</v>
      </c>
      <c r="AF1369">
        <v>10</v>
      </c>
      <c r="AG1369">
        <v>341</v>
      </c>
      <c r="AH1369">
        <v>54</v>
      </c>
      <c r="AI1369" t="s">
        <v>176</v>
      </c>
      <c r="AJ1369" t="s">
        <v>1624</v>
      </c>
      <c r="AK1369" t="s">
        <v>1624</v>
      </c>
      <c r="AL1369" t="s">
        <v>178</v>
      </c>
      <c r="AM1369">
        <v>3</v>
      </c>
      <c r="AN1369">
        <v>132</v>
      </c>
      <c r="AO1369" t="s">
        <v>179</v>
      </c>
      <c r="AP1369" t="s">
        <v>180</v>
      </c>
      <c r="AQ1369">
        <v>20201218</v>
      </c>
      <c r="AR1369">
        <v>34253</v>
      </c>
      <c r="AS1369" t="s">
        <v>181</v>
      </c>
      <c r="AT1369">
        <v>60.724496299999998</v>
      </c>
      <c r="AU1369" t="s">
        <v>181</v>
      </c>
      <c r="AV1369"/>
      <c r="AW1369"/>
      <c r="AX1369"/>
      <c r="AY1369"/>
      <c r="AZ1369"/>
      <c r="BA1369"/>
      <c r="BB1369"/>
      <c r="BC1369" s="19" t="str">
        <f t="shared" si="43"/>
        <v>LLAMA</v>
      </c>
      <c r="BD1369" s="20" t="e">
        <f t="shared" si="44"/>
        <v>#N/A</v>
      </c>
      <c r="BE1369" s="12" t="e">
        <v>#N/A</v>
      </c>
    </row>
    <row r="1370" spans="3:57">
      <c r="C1370" s="114">
        <v>6046</v>
      </c>
      <c r="D1370" t="s">
        <v>288</v>
      </c>
      <c r="E1370">
        <v>511</v>
      </c>
      <c r="F1370">
        <v>509</v>
      </c>
      <c r="G1370">
        <v>501</v>
      </c>
      <c r="H1370">
        <v>501</v>
      </c>
      <c r="I1370">
        <v>2011</v>
      </c>
      <c r="J1370">
        <v>11</v>
      </c>
      <c r="K1370">
        <v>30</v>
      </c>
      <c r="L1370">
        <v>2016</v>
      </c>
      <c r="M1370">
        <v>5</v>
      </c>
      <c r="N1370">
        <v>5</v>
      </c>
      <c r="O1370">
        <v>2018</v>
      </c>
      <c r="P1370">
        <v>12</v>
      </c>
      <c r="Q1370">
        <v>31</v>
      </c>
      <c r="R1370">
        <v>2014</v>
      </c>
      <c r="S1370">
        <v>1</v>
      </c>
      <c r="T1370">
        <v>2</v>
      </c>
      <c r="U1370" t="s">
        <v>4122</v>
      </c>
      <c r="V1370" t="s">
        <v>167</v>
      </c>
      <c r="W1370" t="s">
        <v>4303</v>
      </c>
      <c r="X1370" t="s">
        <v>2798</v>
      </c>
      <c r="Y1370">
        <v>100034</v>
      </c>
      <c r="Z1370" t="s">
        <v>1469</v>
      </c>
      <c r="AA1370" t="s">
        <v>1470</v>
      </c>
      <c r="AB1370">
        <v>3410000000</v>
      </c>
      <c r="AC1370">
        <v>10</v>
      </c>
      <c r="AD1370" t="s">
        <v>1210</v>
      </c>
      <c r="AE1370" t="s">
        <v>1210</v>
      </c>
      <c r="AF1370">
        <v>10</v>
      </c>
      <c r="AG1370">
        <v>11</v>
      </c>
      <c r="AH1370">
        <v>54</v>
      </c>
      <c r="AI1370" t="s">
        <v>176</v>
      </c>
      <c r="AJ1370" t="s">
        <v>1624</v>
      </c>
      <c r="AK1370" t="s">
        <v>1624</v>
      </c>
      <c r="AL1370" t="s">
        <v>177</v>
      </c>
      <c r="AM1370">
        <v>3</v>
      </c>
      <c r="AN1370">
        <v>7</v>
      </c>
      <c r="AO1370" t="s">
        <v>3008</v>
      </c>
      <c r="AP1370" t="s">
        <v>294</v>
      </c>
      <c r="AQ1370">
        <v>20180527</v>
      </c>
      <c r="AR1370">
        <v>104411</v>
      </c>
      <c r="AS1370" t="s">
        <v>181</v>
      </c>
      <c r="AT1370">
        <v>60.7107916</v>
      </c>
      <c r="AU1370" t="s">
        <v>181</v>
      </c>
      <c r="AV1370"/>
      <c r="AW1370"/>
      <c r="AX1370"/>
      <c r="AY1370"/>
      <c r="AZ1370"/>
      <c r="BA1370"/>
      <c r="BB1370"/>
      <c r="BC1370" s="19" t="str">
        <f t="shared" si="43"/>
        <v>LLAMA</v>
      </c>
      <c r="BD1370" s="20" t="str">
        <f t="shared" si="44"/>
        <v>LLAMA DM A</v>
      </c>
      <c r="BE1370" s="12" t="e">
        <v>#N/A</v>
      </c>
    </row>
    <row r="1371" spans="3:57">
      <c r="C1371" s="114">
        <v>6047</v>
      </c>
      <c r="D1371" t="s">
        <v>167</v>
      </c>
      <c r="E1371">
        <v>516</v>
      </c>
      <c r="F1371">
        <v>561</v>
      </c>
      <c r="G1371">
        <v>509</v>
      </c>
      <c r="H1371">
        <v>551</v>
      </c>
      <c r="I1371">
        <v>2012</v>
      </c>
      <c r="J1371">
        <v>5</v>
      </c>
      <c r="K1371">
        <v>29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 t="s">
        <v>237</v>
      </c>
      <c r="V1371" t="s">
        <v>167</v>
      </c>
      <c r="W1371" t="s">
        <v>4304</v>
      </c>
      <c r="X1371" t="s">
        <v>4305</v>
      </c>
      <c r="Y1371">
        <v>120731</v>
      </c>
      <c r="Z1371" t="s">
        <v>2735</v>
      </c>
      <c r="AA1371" t="s">
        <v>2736</v>
      </c>
      <c r="AB1371">
        <v>425421</v>
      </c>
      <c r="AC1371">
        <v>12</v>
      </c>
      <c r="AD1371" t="s">
        <v>198</v>
      </c>
      <c r="AE1371" t="s">
        <v>198</v>
      </c>
      <c r="AF1371">
        <v>12</v>
      </c>
      <c r="AG1371">
        <v>3455</v>
      </c>
      <c r="AH1371">
        <v>54</v>
      </c>
      <c r="AI1371" t="s">
        <v>176</v>
      </c>
      <c r="AJ1371" t="s">
        <v>1624</v>
      </c>
      <c r="AK1371" t="s">
        <v>1624</v>
      </c>
      <c r="AL1371" t="s">
        <v>177</v>
      </c>
      <c r="AM1371">
        <v>3</v>
      </c>
      <c r="AN1371">
        <v>132</v>
      </c>
      <c r="AO1371" t="s">
        <v>179</v>
      </c>
      <c r="AP1371" t="s">
        <v>180</v>
      </c>
      <c r="AQ1371">
        <v>20201218</v>
      </c>
      <c r="AR1371">
        <v>34257</v>
      </c>
      <c r="AS1371" t="s">
        <v>181</v>
      </c>
      <c r="AT1371">
        <v>59.028479500000003</v>
      </c>
      <c r="AU1371" t="s">
        <v>181</v>
      </c>
      <c r="AV1371"/>
      <c r="AW1371"/>
      <c r="AX1371"/>
      <c r="AY1371"/>
      <c r="AZ1371"/>
      <c r="BA1371"/>
      <c r="BB1371"/>
      <c r="BC1371" s="19" t="str">
        <f t="shared" si="43"/>
        <v>LLAMA</v>
      </c>
      <c r="BD1371" s="20" t="e">
        <f t="shared" si="44"/>
        <v>#N/A</v>
      </c>
      <c r="BE1371" s="12" t="e">
        <v>#N/A</v>
      </c>
    </row>
    <row r="1372" spans="3:57">
      <c r="C1372" s="114">
        <v>6048</v>
      </c>
      <c r="D1372" t="s">
        <v>288</v>
      </c>
      <c r="E1372">
        <v>517</v>
      </c>
      <c r="F1372">
        <v>564</v>
      </c>
      <c r="G1372">
        <v>511</v>
      </c>
      <c r="H1372">
        <v>504</v>
      </c>
      <c r="I1372">
        <v>2012</v>
      </c>
      <c r="J1372">
        <v>3</v>
      </c>
      <c r="K1372">
        <v>30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2018</v>
      </c>
      <c r="S1372">
        <v>6</v>
      </c>
      <c r="T1372">
        <v>18</v>
      </c>
      <c r="U1372" t="s">
        <v>253</v>
      </c>
      <c r="V1372" t="s">
        <v>167</v>
      </c>
      <c r="W1372" t="s">
        <v>4306</v>
      </c>
      <c r="X1372" t="s">
        <v>4307</v>
      </c>
      <c r="Y1372">
        <v>100922</v>
      </c>
      <c r="Z1372" t="s">
        <v>4237</v>
      </c>
      <c r="AA1372" t="s">
        <v>4308</v>
      </c>
      <c r="AB1372">
        <v>480035</v>
      </c>
      <c r="AC1372">
        <v>10</v>
      </c>
      <c r="AD1372" t="s">
        <v>1210</v>
      </c>
      <c r="AE1372" t="s">
        <v>1210</v>
      </c>
      <c r="AF1372">
        <v>10</v>
      </c>
      <c r="AG1372">
        <v>2473</v>
      </c>
      <c r="AH1372">
        <v>54</v>
      </c>
      <c r="AI1372" t="s">
        <v>176</v>
      </c>
      <c r="AJ1372" t="s">
        <v>1624</v>
      </c>
      <c r="AK1372" t="s">
        <v>1624</v>
      </c>
      <c r="AL1372" t="s">
        <v>177</v>
      </c>
      <c r="AM1372">
        <v>3</v>
      </c>
      <c r="AN1372">
        <v>8</v>
      </c>
      <c r="AO1372" t="s">
        <v>293</v>
      </c>
      <c r="AP1372" t="s">
        <v>3139</v>
      </c>
      <c r="AQ1372">
        <v>20180618</v>
      </c>
      <c r="AR1372">
        <v>114348</v>
      </c>
      <c r="AS1372" t="s">
        <v>181</v>
      </c>
      <c r="AT1372">
        <v>61.209758999999998</v>
      </c>
      <c r="AU1372" t="s">
        <v>181</v>
      </c>
      <c r="AV1372"/>
      <c r="AW1372"/>
      <c r="AX1372"/>
      <c r="AY1372"/>
      <c r="AZ1372"/>
      <c r="BA1372"/>
      <c r="BB1372"/>
      <c r="BC1372" s="19" t="str">
        <f t="shared" si="43"/>
        <v>LLAMA</v>
      </c>
      <c r="BD1372" s="20" t="str">
        <f t="shared" si="44"/>
        <v>LLAMA DM A</v>
      </c>
      <c r="BE1372" s="12" t="e">
        <v>#N/A</v>
      </c>
    </row>
    <row r="1373" spans="3:57">
      <c r="C1373" s="114">
        <v>6049</v>
      </c>
      <c r="D1373" t="s">
        <v>288</v>
      </c>
      <c r="E1373">
        <v>511</v>
      </c>
      <c r="F1373">
        <v>509</v>
      </c>
      <c r="G1373">
        <v>501</v>
      </c>
      <c r="H1373">
        <v>501</v>
      </c>
      <c r="I1373">
        <v>2012</v>
      </c>
      <c r="J1373">
        <v>3</v>
      </c>
      <c r="K1373">
        <v>19</v>
      </c>
      <c r="L1373">
        <v>2016</v>
      </c>
      <c r="M1373">
        <v>5</v>
      </c>
      <c r="N1373">
        <v>5</v>
      </c>
      <c r="O1373">
        <v>2018</v>
      </c>
      <c r="P1373">
        <v>12</v>
      </c>
      <c r="Q1373">
        <v>31</v>
      </c>
      <c r="R1373">
        <v>2014</v>
      </c>
      <c r="S1373">
        <v>10</v>
      </c>
      <c r="T1373">
        <v>7</v>
      </c>
      <c r="U1373" t="s">
        <v>4309</v>
      </c>
      <c r="V1373" t="s">
        <v>167</v>
      </c>
      <c r="W1373" t="s">
        <v>4310</v>
      </c>
      <c r="X1373" t="s">
        <v>2629</v>
      </c>
      <c r="Y1373">
        <v>100014</v>
      </c>
      <c r="Z1373" t="s">
        <v>3421</v>
      </c>
      <c r="AA1373" t="s">
        <v>4267</v>
      </c>
      <c r="AB1373">
        <v>3402462453</v>
      </c>
      <c r="AC1373">
        <v>10</v>
      </c>
      <c r="AD1373" t="s">
        <v>1210</v>
      </c>
      <c r="AE1373" t="s">
        <v>1210</v>
      </c>
      <c r="AF1373">
        <v>10</v>
      </c>
      <c r="AG1373">
        <v>11</v>
      </c>
      <c r="AH1373">
        <v>54</v>
      </c>
      <c r="AI1373" t="s">
        <v>167</v>
      </c>
      <c r="AJ1373" t="s">
        <v>1624</v>
      </c>
      <c r="AK1373" t="s">
        <v>1624</v>
      </c>
      <c r="AL1373" t="s">
        <v>177</v>
      </c>
      <c r="AM1373">
        <v>0</v>
      </c>
      <c r="AN1373">
        <v>4</v>
      </c>
      <c r="AO1373" t="s">
        <v>779</v>
      </c>
      <c r="AP1373" t="s">
        <v>294</v>
      </c>
      <c r="AQ1373">
        <v>20180527</v>
      </c>
      <c r="AR1373">
        <v>104411</v>
      </c>
      <c r="AS1373" t="s">
        <v>181</v>
      </c>
      <c r="AT1373">
        <v>60.806579599999999</v>
      </c>
      <c r="AU1373" t="s">
        <v>181</v>
      </c>
      <c r="AV1373"/>
      <c r="AW1373"/>
      <c r="AX1373"/>
      <c r="AY1373"/>
      <c r="AZ1373"/>
      <c r="BA1373"/>
      <c r="BB1373"/>
      <c r="BC1373" s="19" t="str">
        <f t="shared" si="43"/>
        <v>TRA</v>
      </c>
      <c r="BD1373" s="20" t="str">
        <f t="shared" si="44"/>
        <v>TRA A</v>
      </c>
      <c r="BE1373" s="12" t="e">
        <v>#N/A</v>
      </c>
    </row>
    <row r="1374" spans="3:57">
      <c r="C1374" s="114">
        <v>6050</v>
      </c>
      <c r="D1374" t="s">
        <v>288</v>
      </c>
      <c r="E1374">
        <v>516</v>
      </c>
      <c r="F1374">
        <v>561</v>
      </c>
      <c r="G1374">
        <v>509</v>
      </c>
      <c r="H1374">
        <v>551</v>
      </c>
      <c r="I1374">
        <v>2012</v>
      </c>
      <c r="J1374">
        <v>9</v>
      </c>
      <c r="K1374">
        <v>22</v>
      </c>
      <c r="L1374">
        <v>2015</v>
      </c>
      <c r="M1374">
        <v>7</v>
      </c>
      <c r="N1374">
        <v>12</v>
      </c>
      <c r="O1374">
        <v>2015</v>
      </c>
      <c r="P1374">
        <v>8</v>
      </c>
      <c r="Q1374">
        <v>15</v>
      </c>
      <c r="R1374">
        <v>2016</v>
      </c>
      <c r="S1374">
        <v>10</v>
      </c>
      <c r="T1374">
        <v>31</v>
      </c>
      <c r="U1374" t="s">
        <v>3505</v>
      </c>
      <c r="V1374" t="s">
        <v>167</v>
      </c>
      <c r="W1374" t="s">
        <v>4311</v>
      </c>
      <c r="X1374" t="s">
        <v>4312</v>
      </c>
      <c r="Y1374">
        <v>120316</v>
      </c>
      <c r="Z1374" t="s">
        <v>1622</v>
      </c>
      <c r="AA1374" t="s">
        <v>4313</v>
      </c>
      <c r="AB1374">
        <v>4223819</v>
      </c>
      <c r="AC1374">
        <v>12</v>
      </c>
      <c r="AD1374" t="s">
        <v>198</v>
      </c>
      <c r="AE1374" t="s">
        <v>198</v>
      </c>
      <c r="AF1374">
        <v>12</v>
      </c>
      <c r="AG1374">
        <v>345</v>
      </c>
      <c r="AH1374">
        <v>54</v>
      </c>
      <c r="AI1374" t="s">
        <v>176</v>
      </c>
      <c r="AJ1374" t="s">
        <v>1624</v>
      </c>
      <c r="AK1374" t="s">
        <v>1624</v>
      </c>
      <c r="AL1374" t="s">
        <v>177</v>
      </c>
      <c r="AM1374">
        <v>3</v>
      </c>
      <c r="AN1374">
        <v>8</v>
      </c>
      <c r="AO1374" t="s">
        <v>293</v>
      </c>
      <c r="AP1374" t="s">
        <v>294</v>
      </c>
      <c r="AQ1374">
        <v>20180527</v>
      </c>
      <c r="AR1374">
        <v>104411</v>
      </c>
      <c r="AS1374" t="s">
        <v>181</v>
      </c>
      <c r="AT1374">
        <v>58.028783699999998</v>
      </c>
      <c r="AU1374" t="s">
        <v>181</v>
      </c>
      <c r="AV1374"/>
      <c r="AW1374"/>
      <c r="AX1374"/>
      <c r="AY1374"/>
      <c r="AZ1374"/>
      <c r="BA1374"/>
      <c r="BB1374"/>
      <c r="BC1374" s="19" t="str">
        <f t="shared" si="43"/>
        <v>LLAMA</v>
      </c>
      <c r="BD1374" s="20" t="str">
        <f t="shared" si="44"/>
        <v>LLAMA DM A</v>
      </c>
      <c r="BE1374" s="12" t="e">
        <v>#N/A</v>
      </c>
    </row>
    <row r="1375" spans="3:57">
      <c r="C1375" s="114">
        <v>6051</v>
      </c>
      <c r="D1375" t="s">
        <v>288</v>
      </c>
      <c r="E1375">
        <v>516</v>
      </c>
      <c r="F1375">
        <v>561</v>
      </c>
      <c r="G1375">
        <v>509</v>
      </c>
      <c r="H1375">
        <v>551</v>
      </c>
      <c r="I1375">
        <v>2012</v>
      </c>
      <c r="J1375">
        <v>10</v>
      </c>
      <c r="K1375">
        <v>30</v>
      </c>
      <c r="L1375">
        <v>2015</v>
      </c>
      <c r="M1375">
        <v>6</v>
      </c>
      <c r="N1375">
        <v>22</v>
      </c>
      <c r="O1375">
        <v>2015</v>
      </c>
      <c r="P1375">
        <v>8</v>
      </c>
      <c r="Q1375">
        <v>30</v>
      </c>
      <c r="R1375">
        <v>2016</v>
      </c>
      <c r="S1375">
        <v>7</v>
      </c>
      <c r="T1375">
        <v>1</v>
      </c>
      <c r="U1375" t="s">
        <v>2586</v>
      </c>
      <c r="V1375" t="s">
        <v>214</v>
      </c>
      <c r="W1375" t="s">
        <v>4314</v>
      </c>
      <c r="X1375" t="s">
        <v>4315</v>
      </c>
      <c r="Y1375">
        <v>120596</v>
      </c>
      <c r="Z1375" t="s">
        <v>1878</v>
      </c>
      <c r="AA1375" t="s">
        <v>1879</v>
      </c>
      <c r="AB1375">
        <v>4355986</v>
      </c>
      <c r="AC1375">
        <v>12</v>
      </c>
      <c r="AD1375" t="s">
        <v>198</v>
      </c>
      <c r="AE1375" t="s">
        <v>198</v>
      </c>
      <c r="AF1375">
        <v>12</v>
      </c>
      <c r="AG1375">
        <v>343</v>
      </c>
      <c r="AH1375">
        <v>54</v>
      </c>
      <c r="AI1375" t="s">
        <v>273</v>
      </c>
      <c r="AJ1375" t="s">
        <v>1624</v>
      </c>
      <c r="AK1375" t="s">
        <v>1624</v>
      </c>
      <c r="AL1375" t="s">
        <v>178</v>
      </c>
      <c r="AM1375">
        <v>0</v>
      </c>
      <c r="AN1375">
        <v>7</v>
      </c>
      <c r="AO1375" t="s">
        <v>293</v>
      </c>
      <c r="AP1375" t="s">
        <v>294</v>
      </c>
      <c r="AQ1375">
        <v>20180527</v>
      </c>
      <c r="AR1375">
        <v>104411</v>
      </c>
      <c r="AS1375" t="s">
        <v>181</v>
      </c>
      <c r="AT1375">
        <v>60.526247099999999</v>
      </c>
      <c r="AU1375" t="s">
        <v>181</v>
      </c>
      <c r="AV1375"/>
      <c r="AW1375"/>
      <c r="AX1375"/>
      <c r="AY1375"/>
      <c r="AZ1375"/>
      <c r="BA1375"/>
      <c r="BB1375"/>
      <c r="BC1375" s="19" t="str">
        <f t="shared" si="43"/>
        <v>TRA</v>
      </c>
      <c r="BD1375" s="20" t="str">
        <f t="shared" si="44"/>
        <v>TRA DM A</v>
      </c>
      <c r="BE1375" s="12" t="e">
        <v>#N/A</v>
      </c>
    </row>
    <row r="1376" spans="3:57">
      <c r="C1376" s="114">
        <v>6052</v>
      </c>
      <c r="D1376" t="s">
        <v>167</v>
      </c>
      <c r="E1376">
        <v>516</v>
      </c>
      <c r="F1376">
        <v>561</v>
      </c>
      <c r="G1376">
        <v>509</v>
      </c>
      <c r="H1376">
        <v>551</v>
      </c>
      <c r="I1376">
        <v>2012</v>
      </c>
      <c r="J1376">
        <v>9</v>
      </c>
      <c r="K1376">
        <v>22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 t="s">
        <v>4316</v>
      </c>
      <c r="V1376" t="s">
        <v>167</v>
      </c>
      <c r="W1376" t="s">
        <v>4317</v>
      </c>
      <c r="X1376" t="s">
        <v>167</v>
      </c>
      <c r="Y1376">
        <v>100891</v>
      </c>
      <c r="Z1376" t="s">
        <v>4318</v>
      </c>
      <c r="AA1376" t="s">
        <v>4319</v>
      </c>
      <c r="AB1376">
        <v>400000</v>
      </c>
      <c r="AC1376">
        <v>10</v>
      </c>
      <c r="AD1376" t="s">
        <v>1210</v>
      </c>
      <c r="AE1376" t="s">
        <v>1210</v>
      </c>
      <c r="AF1376">
        <v>10</v>
      </c>
      <c r="AG1376">
        <v>3438</v>
      </c>
      <c r="AH1376">
        <v>54</v>
      </c>
      <c r="AI1376" t="s">
        <v>176</v>
      </c>
      <c r="AJ1376" t="s">
        <v>1624</v>
      </c>
      <c r="AK1376" t="s">
        <v>1624</v>
      </c>
      <c r="AL1376" t="s">
        <v>178</v>
      </c>
      <c r="AM1376">
        <v>3</v>
      </c>
      <c r="AN1376">
        <v>131</v>
      </c>
      <c r="AO1376" t="s">
        <v>179</v>
      </c>
      <c r="AP1376" t="s">
        <v>180</v>
      </c>
      <c r="AQ1376">
        <v>20201231</v>
      </c>
      <c r="AR1376">
        <v>34943</v>
      </c>
      <c r="AS1376" t="s">
        <v>181</v>
      </c>
      <c r="AT1376">
        <v>61.609768000000003</v>
      </c>
      <c r="AU1376" t="s">
        <v>181</v>
      </c>
      <c r="AV1376"/>
      <c r="AW1376"/>
      <c r="AX1376"/>
      <c r="AY1376"/>
      <c r="AZ1376"/>
      <c r="BA1376"/>
      <c r="BB1376"/>
      <c r="BC1376" s="19" t="str">
        <f t="shared" si="43"/>
        <v>LLAMA</v>
      </c>
      <c r="BD1376" s="20" t="e">
        <f t="shared" si="44"/>
        <v>#N/A</v>
      </c>
      <c r="BE1376" s="12" t="e">
        <v>#N/A</v>
      </c>
    </row>
    <row r="1377" spans="3:57">
      <c r="C1377" s="114">
        <v>6053</v>
      </c>
      <c r="D1377" t="s">
        <v>288</v>
      </c>
      <c r="E1377">
        <v>516</v>
      </c>
      <c r="F1377">
        <v>561</v>
      </c>
      <c r="G1377">
        <v>509</v>
      </c>
      <c r="H1377">
        <v>551</v>
      </c>
      <c r="I1377">
        <v>2013</v>
      </c>
      <c r="J1377">
        <v>3</v>
      </c>
      <c r="K1377">
        <v>28</v>
      </c>
      <c r="L1377">
        <v>2015</v>
      </c>
      <c r="M1377">
        <v>12</v>
      </c>
      <c r="N1377">
        <v>12</v>
      </c>
      <c r="O1377">
        <v>2015</v>
      </c>
      <c r="P1377">
        <v>12</v>
      </c>
      <c r="Q1377">
        <v>12</v>
      </c>
      <c r="R1377">
        <v>2015</v>
      </c>
      <c r="S1377">
        <v>7</v>
      </c>
      <c r="T1377">
        <v>31</v>
      </c>
      <c r="U1377" t="s">
        <v>4320</v>
      </c>
      <c r="V1377" t="s">
        <v>214</v>
      </c>
      <c r="W1377" t="s">
        <v>4321</v>
      </c>
      <c r="X1377" t="s">
        <v>4322</v>
      </c>
      <c r="Y1377">
        <v>120576</v>
      </c>
      <c r="Z1377" t="s">
        <v>2261</v>
      </c>
      <c r="AA1377" t="s">
        <v>2262</v>
      </c>
      <c r="AB1377">
        <v>4941540</v>
      </c>
      <c r="AC1377">
        <v>12</v>
      </c>
      <c r="AD1377" t="s">
        <v>198</v>
      </c>
      <c r="AE1377" t="s">
        <v>198</v>
      </c>
      <c r="AF1377">
        <v>12</v>
      </c>
      <c r="AG1377">
        <v>343</v>
      </c>
      <c r="AH1377">
        <v>54</v>
      </c>
      <c r="AI1377" t="s">
        <v>273</v>
      </c>
      <c r="AJ1377" t="s">
        <v>1624</v>
      </c>
      <c r="AK1377" t="s">
        <v>1624</v>
      </c>
      <c r="AL1377" t="s">
        <v>177</v>
      </c>
      <c r="AM1377">
        <v>0</v>
      </c>
      <c r="AN1377">
        <v>6</v>
      </c>
      <c r="AO1377" t="s">
        <v>293</v>
      </c>
      <c r="AP1377" t="s">
        <v>294</v>
      </c>
      <c r="AQ1377">
        <v>20180527</v>
      </c>
      <c r="AR1377">
        <v>104411</v>
      </c>
      <c r="AS1377" t="s">
        <v>181</v>
      </c>
      <c r="AT1377">
        <v>59.894858999999997</v>
      </c>
      <c r="AU1377" t="s">
        <v>181</v>
      </c>
      <c r="AV1377"/>
      <c r="AW1377"/>
      <c r="AX1377"/>
      <c r="AY1377"/>
      <c r="AZ1377"/>
      <c r="BA1377"/>
      <c r="BB1377"/>
      <c r="BC1377" s="19" t="str">
        <f t="shared" si="43"/>
        <v>TRA</v>
      </c>
      <c r="BD1377" s="20" t="str">
        <f t="shared" si="44"/>
        <v>TRA DM A</v>
      </c>
      <c r="BE1377" s="12" t="e">
        <v>#N/A</v>
      </c>
    </row>
    <row r="1378" spans="3:57">
      <c r="C1378" s="114">
        <v>6054</v>
      </c>
      <c r="D1378" t="s">
        <v>288</v>
      </c>
      <c r="E1378">
        <v>516</v>
      </c>
      <c r="F1378">
        <v>561</v>
      </c>
      <c r="G1378">
        <v>509</v>
      </c>
      <c r="H1378">
        <v>551</v>
      </c>
      <c r="I1378">
        <v>2013</v>
      </c>
      <c r="J1378">
        <v>6</v>
      </c>
      <c r="K1378">
        <v>15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2016</v>
      </c>
      <c r="S1378">
        <v>10</v>
      </c>
      <c r="T1378">
        <v>31</v>
      </c>
      <c r="U1378" t="s">
        <v>4323</v>
      </c>
      <c r="V1378" t="s">
        <v>167</v>
      </c>
      <c r="W1378" t="s">
        <v>4324</v>
      </c>
      <c r="X1378" t="s">
        <v>4325</v>
      </c>
      <c r="Y1378">
        <v>100824</v>
      </c>
      <c r="Z1378" t="s">
        <v>1210</v>
      </c>
      <c r="AA1378" t="s">
        <v>1209</v>
      </c>
      <c r="AB1378">
        <v>471498</v>
      </c>
      <c r="AC1378">
        <v>10</v>
      </c>
      <c r="AD1378" t="s">
        <v>1210</v>
      </c>
      <c r="AE1378" t="s">
        <v>1210</v>
      </c>
      <c r="AF1378">
        <v>10</v>
      </c>
      <c r="AG1378">
        <v>3400</v>
      </c>
      <c r="AH1378">
        <v>54</v>
      </c>
      <c r="AI1378" t="s">
        <v>167</v>
      </c>
      <c r="AJ1378" t="s">
        <v>1624</v>
      </c>
      <c r="AK1378" t="s">
        <v>1624</v>
      </c>
      <c r="AL1378" t="s">
        <v>177</v>
      </c>
      <c r="AM1378">
        <v>0</v>
      </c>
      <c r="AN1378">
        <v>30</v>
      </c>
      <c r="AO1378" t="s">
        <v>293</v>
      </c>
      <c r="AP1378" t="s">
        <v>294</v>
      </c>
      <c r="AQ1378">
        <v>20180527</v>
      </c>
      <c r="AR1378">
        <v>104411</v>
      </c>
      <c r="AS1378" t="s">
        <v>181</v>
      </c>
      <c r="AT1378">
        <v>60.3269217</v>
      </c>
      <c r="AU1378" t="s">
        <v>181</v>
      </c>
      <c r="AV1378"/>
      <c r="AW1378"/>
      <c r="AX1378"/>
      <c r="AY1378"/>
      <c r="AZ1378"/>
      <c r="BA1378"/>
      <c r="BB1378"/>
      <c r="BC1378" s="19" t="str">
        <f t="shared" si="43"/>
        <v>TRA</v>
      </c>
      <c r="BD1378" s="20" t="str">
        <f t="shared" si="44"/>
        <v>TRA DM A</v>
      </c>
      <c r="BE1378" s="12" t="e">
        <v>#N/A</v>
      </c>
    </row>
    <row r="1379" spans="3:57">
      <c r="C1379" s="114">
        <v>6055</v>
      </c>
      <c r="D1379" t="s">
        <v>288</v>
      </c>
      <c r="E1379">
        <v>516</v>
      </c>
      <c r="F1379">
        <v>561</v>
      </c>
      <c r="G1379">
        <v>509</v>
      </c>
      <c r="H1379">
        <v>551</v>
      </c>
      <c r="I1379">
        <v>2014</v>
      </c>
      <c r="J1379">
        <v>10</v>
      </c>
      <c r="K1379">
        <v>31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2017</v>
      </c>
      <c r="S1379">
        <v>3</v>
      </c>
      <c r="T1379">
        <v>31</v>
      </c>
      <c r="U1379" t="s">
        <v>253</v>
      </c>
      <c r="V1379" t="s">
        <v>167</v>
      </c>
      <c r="W1379" t="s">
        <v>4289</v>
      </c>
      <c r="X1379" t="s">
        <v>4326</v>
      </c>
      <c r="Y1379">
        <v>100757</v>
      </c>
      <c r="Z1379" t="s">
        <v>3135</v>
      </c>
      <c r="AA1379" t="s">
        <v>4291</v>
      </c>
      <c r="AB1379">
        <v>40000000</v>
      </c>
      <c r="AC1379">
        <v>10</v>
      </c>
      <c r="AD1379" t="s">
        <v>1210</v>
      </c>
      <c r="AE1379" t="s">
        <v>1210</v>
      </c>
      <c r="AF1379">
        <v>10</v>
      </c>
      <c r="AG1379">
        <v>11</v>
      </c>
      <c r="AH1379">
        <v>54</v>
      </c>
      <c r="AI1379" t="s">
        <v>176</v>
      </c>
      <c r="AJ1379" t="s">
        <v>1624</v>
      </c>
      <c r="AK1379" t="s">
        <v>1624</v>
      </c>
      <c r="AL1379" t="s">
        <v>177</v>
      </c>
      <c r="AM1379">
        <v>3</v>
      </c>
      <c r="AN1379">
        <v>3</v>
      </c>
      <c r="AO1379" t="s">
        <v>779</v>
      </c>
      <c r="AP1379" t="s">
        <v>294</v>
      </c>
      <c r="AQ1379">
        <v>20180527</v>
      </c>
      <c r="AR1379">
        <v>104411</v>
      </c>
      <c r="AS1379" t="s">
        <v>181</v>
      </c>
      <c r="AT1379">
        <v>60.646200999999998</v>
      </c>
      <c r="AU1379" t="s">
        <v>181</v>
      </c>
      <c r="AV1379"/>
      <c r="AW1379"/>
      <c r="AX1379"/>
      <c r="AY1379"/>
      <c r="AZ1379"/>
      <c r="BA1379"/>
      <c r="BB1379"/>
      <c r="BC1379" s="19" t="str">
        <f t="shared" si="43"/>
        <v>LLAMA</v>
      </c>
      <c r="BD1379" s="20" t="str">
        <f t="shared" si="44"/>
        <v>LLAMA A</v>
      </c>
      <c r="BE1379" s="12" t="e">
        <v>#N/A</v>
      </c>
    </row>
    <row r="1380" spans="3:57">
      <c r="C1380" s="114">
        <v>6056</v>
      </c>
      <c r="D1380" t="s">
        <v>288</v>
      </c>
      <c r="E1380">
        <v>516</v>
      </c>
      <c r="F1380">
        <v>561</v>
      </c>
      <c r="G1380">
        <v>509</v>
      </c>
      <c r="H1380">
        <v>551</v>
      </c>
      <c r="I1380">
        <v>2015</v>
      </c>
      <c r="J1380">
        <v>7</v>
      </c>
      <c r="K1380">
        <v>30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2016</v>
      </c>
      <c r="S1380">
        <v>10</v>
      </c>
      <c r="T1380">
        <v>31</v>
      </c>
      <c r="U1380" t="s">
        <v>4327</v>
      </c>
      <c r="V1380" t="s">
        <v>214</v>
      </c>
      <c r="W1380" t="s">
        <v>4328</v>
      </c>
      <c r="X1380" t="s">
        <v>4329</v>
      </c>
      <c r="Y1380">
        <v>100824</v>
      </c>
      <c r="Z1380" t="s">
        <v>1210</v>
      </c>
      <c r="AA1380" t="s">
        <v>2780</v>
      </c>
      <c r="AB1380">
        <v>400000000</v>
      </c>
      <c r="AC1380">
        <v>10</v>
      </c>
      <c r="AD1380" t="s">
        <v>1210</v>
      </c>
      <c r="AE1380" t="s">
        <v>1210</v>
      </c>
      <c r="AF1380">
        <v>10</v>
      </c>
      <c r="AG1380">
        <v>11</v>
      </c>
      <c r="AH1380">
        <v>54</v>
      </c>
      <c r="AI1380" t="s">
        <v>176</v>
      </c>
      <c r="AJ1380" t="s">
        <v>1624</v>
      </c>
      <c r="AK1380" t="s">
        <v>1624</v>
      </c>
      <c r="AL1380" t="s">
        <v>177</v>
      </c>
      <c r="AM1380">
        <v>3</v>
      </c>
      <c r="AN1380">
        <v>29</v>
      </c>
      <c r="AO1380" t="s">
        <v>293</v>
      </c>
      <c r="AP1380" t="s">
        <v>294</v>
      </c>
      <c r="AQ1380">
        <v>20180527</v>
      </c>
      <c r="AR1380">
        <v>104411</v>
      </c>
      <c r="AS1380" t="s">
        <v>181</v>
      </c>
      <c r="AT1380">
        <v>60.712296500000001</v>
      </c>
      <c r="AU1380" t="s">
        <v>181</v>
      </c>
      <c r="AV1380"/>
      <c r="AW1380"/>
      <c r="AX1380"/>
      <c r="AY1380"/>
      <c r="AZ1380"/>
      <c r="BA1380"/>
      <c r="BB1380"/>
      <c r="BC1380" s="19" t="str">
        <f t="shared" ref="BC1380:BC1443" si="45">+IF(AM1380=0,"TRA",IF(AM1380=3,"LLAMA",""))</f>
        <v>LLAMA</v>
      </c>
      <c r="BD1380" s="20" t="str">
        <f t="shared" si="44"/>
        <v>LLAMA DM A</v>
      </c>
      <c r="BE1380" s="12" t="e">
        <v>#N/A</v>
      </c>
    </row>
    <row r="1381" spans="3:57">
      <c r="C1381" s="114">
        <v>6057</v>
      </c>
      <c r="D1381" t="s">
        <v>288</v>
      </c>
      <c r="E1381">
        <v>511</v>
      </c>
      <c r="F1381">
        <v>509</v>
      </c>
      <c r="G1381">
        <v>501</v>
      </c>
      <c r="H1381">
        <v>501</v>
      </c>
      <c r="I1381">
        <v>2019</v>
      </c>
      <c r="J1381">
        <v>5</v>
      </c>
      <c r="K1381">
        <v>1</v>
      </c>
      <c r="L1381">
        <v>2016</v>
      </c>
      <c r="M1381">
        <v>5</v>
      </c>
      <c r="N1381">
        <v>5</v>
      </c>
      <c r="O1381">
        <v>2018</v>
      </c>
      <c r="P1381">
        <v>12</v>
      </c>
      <c r="Q1381">
        <v>31</v>
      </c>
      <c r="R1381">
        <v>2019</v>
      </c>
      <c r="S1381">
        <v>5</v>
      </c>
      <c r="T1381">
        <v>2</v>
      </c>
      <c r="U1381" t="s">
        <v>2347</v>
      </c>
      <c r="V1381" t="s">
        <v>214</v>
      </c>
      <c r="W1381" t="s">
        <v>4330</v>
      </c>
      <c r="X1381" t="s">
        <v>4331</v>
      </c>
      <c r="Y1381">
        <v>100824</v>
      </c>
      <c r="Z1381" t="s">
        <v>1210</v>
      </c>
      <c r="AA1381" t="s">
        <v>2780</v>
      </c>
      <c r="AB1381">
        <v>400000000</v>
      </c>
      <c r="AC1381">
        <v>10</v>
      </c>
      <c r="AD1381" t="s">
        <v>1210</v>
      </c>
      <c r="AE1381" t="s">
        <v>1210</v>
      </c>
      <c r="AF1381">
        <v>10</v>
      </c>
      <c r="AG1381">
        <v>11</v>
      </c>
      <c r="AH1381">
        <v>54</v>
      </c>
      <c r="AI1381" t="s">
        <v>176</v>
      </c>
      <c r="AJ1381" t="s">
        <v>1624</v>
      </c>
      <c r="AK1381" t="s">
        <v>1624</v>
      </c>
      <c r="AL1381" t="s">
        <v>177</v>
      </c>
      <c r="AM1381">
        <v>3</v>
      </c>
      <c r="AN1381">
        <v>29</v>
      </c>
      <c r="AO1381" t="s">
        <v>293</v>
      </c>
      <c r="AP1381" t="s">
        <v>3139</v>
      </c>
      <c r="AQ1381">
        <v>20190527</v>
      </c>
      <c r="AR1381">
        <v>103052</v>
      </c>
      <c r="AS1381" t="s">
        <v>181</v>
      </c>
      <c r="AT1381">
        <v>60.721827300000001</v>
      </c>
      <c r="AU1381" t="s">
        <v>181</v>
      </c>
      <c r="AV1381"/>
      <c r="AW1381"/>
      <c r="AX1381"/>
      <c r="AY1381"/>
      <c r="AZ1381"/>
      <c r="BA1381"/>
      <c r="BB1381"/>
      <c r="BC1381" s="19" t="str">
        <f t="shared" si="45"/>
        <v>LLAMA</v>
      </c>
      <c r="BD1381" s="20" t="str">
        <f t="shared" si="44"/>
        <v>LLAMA DM A</v>
      </c>
      <c r="BE1381" s="12" t="e">
        <v>#N/A</v>
      </c>
    </row>
    <row r="1382" spans="3:57">
      <c r="C1382">
        <v>6058</v>
      </c>
      <c r="D1382" t="s">
        <v>167</v>
      </c>
      <c r="E1382">
        <v>516</v>
      </c>
      <c r="F1382">
        <v>561</v>
      </c>
      <c r="G1382">
        <v>509</v>
      </c>
      <c r="H1382">
        <v>551</v>
      </c>
      <c r="I1382">
        <v>2016</v>
      </c>
      <c r="J1382">
        <v>10</v>
      </c>
      <c r="K1382">
        <v>28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 t="s">
        <v>949</v>
      </c>
      <c r="V1382" t="s">
        <v>167</v>
      </c>
      <c r="W1382" t="s">
        <v>4332</v>
      </c>
      <c r="X1382" t="s">
        <v>4333</v>
      </c>
      <c r="Y1382">
        <v>120674</v>
      </c>
      <c r="Z1382" t="s">
        <v>4250</v>
      </c>
      <c r="AA1382" t="s">
        <v>4251</v>
      </c>
      <c r="AB1382">
        <v>40000000</v>
      </c>
      <c r="AC1382">
        <v>12</v>
      </c>
      <c r="AD1382" t="s">
        <v>198</v>
      </c>
      <c r="AE1382" t="s">
        <v>198</v>
      </c>
      <c r="AF1382">
        <v>12</v>
      </c>
      <c r="AG1382">
        <v>11</v>
      </c>
      <c r="AH1382">
        <v>54</v>
      </c>
      <c r="AI1382" t="s">
        <v>176</v>
      </c>
      <c r="AJ1382" t="s">
        <v>1624</v>
      </c>
      <c r="AK1382" t="s">
        <v>1624</v>
      </c>
      <c r="AL1382" t="s">
        <v>178</v>
      </c>
      <c r="AM1382">
        <v>3</v>
      </c>
      <c r="AN1382">
        <v>131</v>
      </c>
      <c r="AO1382" t="s">
        <v>179</v>
      </c>
      <c r="AP1382" t="s">
        <v>180</v>
      </c>
      <c r="AQ1382">
        <v>20201231</v>
      </c>
      <c r="AR1382">
        <v>34951</v>
      </c>
      <c r="AS1382" t="s">
        <v>181</v>
      </c>
      <c r="AT1382">
        <v>58.508485</v>
      </c>
      <c r="AU1382" t="s">
        <v>181</v>
      </c>
      <c r="AV1382"/>
      <c r="AW1382"/>
      <c r="AX1382"/>
      <c r="AY1382"/>
      <c r="AZ1382"/>
      <c r="BA1382"/>
      <c r="BB1382"/>
      <c r="BC1382" s="19" t="str">
        <f t="shared" si="45"/>
        <v>LLAMA</v>
      </c>
      <c r="BD1382" s="20" t="e">
        <f t="shared" si="44"/>
        <v>#N/A</v>
      </c>
      <c r="BE1382" s="12" t="e">
        <v>#N/A</v>
      </c>
    </row>
    <row r="1383" spans="3:57">
      <c r="C1383">
        <v>6059</v>
      </c>
      <c r="D1383" t="s">
        <v>288</v>
      </c>
      <c r="E1383">
        <v>516</v>
      </c>
      <c r="F1383">
        <v>561</v>
      </c>
      <c r="G1383">
        <v>509</v>
      </c>
      <c r="H1383">
        <v>551</v>
      </c>
      <c r="I1383">
        <v>2016</v>
      </c>
      <c r="J1383">
        <v>11</v>
      </c>
      <c r="K1383">
        <v>18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2018</v>
      </c>
      <c r="S1383">
        <v>3</v>
      </c>
      <c r="T1383">
        <v>31</v>
      </c>
      <c r="U1383" t="s">
        <v>2489</v>
      </c>
      <c r="V1383" t="s">
        <v>214</v>
      </c>
      <c r="W1383" t="s">
        <v>4334</v>
      </c>
      <c r="X1383" t="s">
        <v>4335</v>
      </c>
      <c r="Y1383">
        <v>90210</v>
      </c>
      <c r="Z1383" t="s">
        <v>2355</v>
      </c>
      <c r="AA1383" t="s">
        <v>2356</v>
      </c>
      <c r="AB1383">
        <v>40000000</v>
      </c>
      <c r="AC1383">
        <v>9</v>
      </c>
      <c r="AD1383" t="s">
        <v>229</v>
      </c>
      <c r="AE1383" t="s">
        <v>229</v>
      </c>
      <c r="AF1383">
        <v>9</v>
      </c>
      <c r="AG1383">
        <v>11</v>
      </c>
      <c r="AH1383">
        <v>54</v>
      </c>
      <c r="AI1383" t="s">
        <v>273</v>
      </c>
      <c r="AJ1383" t="s">
        <v>1624</v>
      </c>
      <c r="AK1383" t="s">
        <v>1624</v>
      </c>
      <c r="AL1383" t="s">
        <v>178</v>
      </c>
      <c r="AM1383">
        <v>2</v>
      </c>
      <c r="AN1383">
        <v>29</v>
      </c>
      <c r="AO1383" t="s">
        <v>293</v>
      </c>
      <c r="AP1383" t="s">
        <v>294</v>
      </c>
      <c r="AQ1383">
        <v>20180527</v>
      </c>
      <c r="AR1383">
        <v>104411</v>
      </c>
      <c r="AS1383" t="s">
        <v>181</v>
      </c>
      <c r="AT1383">
        <v>58.787469799999997</v>
      </c>
      <c r="AU1383" t="s">
        <v>181</v>
      </c>
      <c r="AV1383"/>
      <c r="AW1383"/>
      <c r="AX1383"/>
      <c r="AY1383"/>
      <c r="AZ1383"/>
      <c r="BA1383"/>
      <c r="BB1383"/>
      <c r="BC1383" s="19" t="str">
        <f t="shared" si="45"/>
        <v/>
      </c>
      <c r="BD1383" s="20" t="str">
        <f t="shared" si="44"/>
        <v xml:space="preserve"> DM A</v>
      </c>
      <c r="BE1383" s="12" t="e">
        <v>#N/A</v>
      </c>
    </row>
    <row r="1384" spans="3:57">
      <c r="C1384">
        <v>6060</v>
      </c>
      <c r="D1384" t="s">
        <v>288</v>
      </c>
      <c r="E1384">
        <v>516</v>
      </c>
      <c r="F1384">
        <v>561</v>
      </c>
      <c r="G1384">
        <v>509</v>
      </c>
      <c r="H1384">
        <v>551</v>
      </c>
      <c r="I1384">
        <v>2017</v>
      </c>
      <c r="J1384">
        <v>6</v>
      </c>
      <c r="K1384">
        <v>3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2018</v>
      </c>
      <c r="S1384">
        <v>7</v>
      </c>
      <c r="T1384">
        <v>31</v>
      </c>
      <c r="U1384" t="s">
        <v>4336</v>
      </c>
      <c r="V1384" t="s">
        <v>167</v>
      </c>
      <c r="W1384" t="s">
        <v>4337</v>
      </c>
      <c r="X1384" t="s">
        <v>4338</v>
      </c>
      <c r="Y1384">
        <v>120316</v>
      </c>
      <c r="Z1384" t="s">
        <v>1622</v>
      </c>
      <c r="AA1384" t="s">
        <v>976</v>
      </c>
      <c r="AB1384">
        <v>4000000</v>
      </c>
      <c r="AC1384">
        <v>12</v>
      </c>
      <c r="AD1384" t="s">
        <v>198</v>
      </c>
      <c r="AE1384" t="s">
        <v>198</v>
      </c>
      <c r="AF1384">
        <v>12</v>
      </c>
      <c r="AG1384">
        <v>11</v>
      </c>
      <c r="AH1384">
        <v>54</v>
      </c>
      <c r="AI1384" t="s">
        <v>176</v>
      </c>
      <c r="AJ1384" t="s">
        <v>1624</v>
      </c>
      <c r="AK1384" t="s">
        <v>1624</v>
      </c>
      <c r="AL1384" t="s">
        <v>178</v>
      </c>
      <c r="AM1384">
        <v>3</v>
      </c>
      <c r="AN1384">
        <v>83</v>
      </c>
      <c r="AO1384" t="s">
        <v>773</v>
      </c>
      <c r="AP1384" t="s">
        <v>3139</v>
      </c>
      <c r="AQ1384">
        <v>20180801</v>
      </c>
      <c r="AR1384">
        <v>120347</v>
      </c>
      <c r="AS1384" t="s">
        <v>181</v>
      </c>
      <c r="AT1384">
        <v>58.019831000000003</v>
      </c>
      <c r="AU1384" t="s">
        <v>181</v>
      </c>
      <c r="AV1384"/>
      <c r="AW1384"/>
      <c r="AX1384"/>
      <c r="AY1384"/>
      <c r="AZ1384"/>
      <c r="BA1384"/>
      <c r="BB1384"/>
      <c r="BC1384" s="19" t="str">
        <f t="shared" si="45"/>
        <v>LLAMA</v>
      </c>
      <c r="BD1384" s="20" t="str">
        <f t="shared" si="44"/>
        <v>LLAMA DM B II</v>
      </c>
      <c r="BE1384" s="12" t="e">
        <v>#N/A</v>
      </c>
    </row>
    <row r="1385" spans="3:57">
      <c r="C1385">
        <v>6061</v>
      </c>
      <c r="D1385" t="s">
        <v>167</v>
      </c>
      <c r="E1385">
        <v>516</v>
      </c>
      <c r="F1385">
        <v>561</v>
      </c>
      <c r="G1385">
        <v>509</v>
      </c>
      <c r="H1385">
        <v>551</v>
      </c>
      <c r="I1385">
        <v>2017</v>
      </c>
      <c r="J1385">
        <v>9</v>
      </c>
      <c r="K1385">
        <v>29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 t="s">
        <v>253</v>
      </c>
      <c r="V1385" t="s">
        <v>167</v>
      </c>
      <c r="W1385" t="s">
        <v>4339</v>
      </c>
      <c r="X1385" t="s">
        <v>4340</v>
      </c>
      <c r="Y1385">
        <v>120739</v>
      </c>
      <c r="Z1385" t="s">
        <v>4240</v>
      </c>
      <c r="AA1385" t="s">
        <v>4241</v>
      </c>
      <c r="AB1385">
        <v>40000000</v>
      </c>
      <c r="AC1385">
        <v>12</v>
      </c>
      <c r="AD1385" t="s">
        <v>198</v>
      </c>
      <c r="AE1385" t="s">
        <v>198</v>
      </c>
      <c r="AF1385">
        <v>12</v>
      </c>
      <c r="AG1385">
        <v>11</v>
      </c>
      <c r="AH1385">
        <v>54</v>
      </c>
      <c r="AI1385" t="s">
        <v>273</v>
      </c>
      <c r="AJ1385" t="s">
        <v>1624</v>
      </c>
      <c r="AK1385" t="s">
        <v>1624</v>
      </c>
      <c r="AL1385" t="s">
        <v>178</v>
      </c>
      <c r="AM1385">
        <v>3</v>
      </c>
      <c r="AN1385">
        <v>143</v>
      </c>
      <c r="AO1385" t="s">
        <v>219</v>
      </c>
      <c r="AP1385" t="s">
        <v>180</v>
      </c>
      <c r="AQ1385">
        <v>20201223</v>
      </c>
      <c r="AR1385">
        <v>34205</v>
      </c>
      <c r="AS1385" t="s">
        <v>181</v>
      </c>
      <c r="AT1385">
        <v>59.396034</v>
      </c>
      <c r="AU1385" t="s">
        <v>181</v>
      </c>
      <c r="AV1385"/>
      <c r="AW1385"/>
      <c r="AX1385"/>
      <c r="AY1385"/>
      <c r="AZ1385"/>
      <c r="BA1385"/>
      <c r="BB1385"/>
      <c r="BC1385" s="19" t="str">
        <f t="shared" si="45"/>
        <v>LLAMA</v>
      </c>
      <c r="BD1385" s="20" t="e">
        <f t="shared" si="44"/>
        <v>#N/A</v>
      </c>
      <c r="BE1385" s="12" t="e">
        <v>#N/A</v>
      </c>
    </row>
    <row r="1386" spans="3:57">
      <c r="C1386">
        <v>6062</v>
      </c>
      <c r="D1386" t="s">
        <v>167</v>
      </c>
      <c r="E1386">
        <v>516</v>
      </c>
      <c r="F1386">
        <v>561</v>
      </c>
      <c r="G1386">
        <v>509</v>
      </c>
      <c r="H1386">
        <v>551</v>
      </c>
      <c r="I1386">
        <v>2017</v>
      </c>
      <c r="J1386">
        <v>9</v>
      </c>
      <c r="K1386">
        <v>29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 t="s">
        <v>4209</v>
      </c>
      <c r="V1386" t="s">
        <v>167</v>
      </c>
      <c r="W1386" t="s">
        <v>4210</v>
      </c>
      <c r="X1386" t="s">
        <v>4211</v>
      </c>
      <c r="Y1386">
        <v>100011</v>
      </c>
      <c r="Z1386" t="s">
        <v>958</v>
      </c>
      <c r="AA1386" t="s">
        <v>4212</v>
      </c>
      <c r="AB1386">
        <v>40000000</v>
      </c>
      <c r="AC1386">
        <v>10</v>
      </c>
      <c r="AD1386" t="s">
        <v>1210</v>
      </c>
      <c r="AE1386" t="s">
        <v>1210</v>
      </c>
      <c r="AF1386">
        <v>10</v>
      </c>
      <c r="AG1386">
        <v>11</v>
      </c>
      <c r="AH1386">
        <v>54</v>
      </c>
      <c r="AI1386" t="s">
        <v>176</v>
      </c>
      <c r="AJ1386" t="s">
        <v>1624</v>
      </c>
      <c r="AK1386" t="s">
        <v>1624</v>
      </c>
      <c r="AL1386" t="s">
        <v>178</v>
      </c>
      <c r="AM1386">
        <v>3</v>
      </c>
      <c r="AN1386">
        <v>141</v>
      </c>
      <c r="AO1386" t="s">
        <v>219</v>
      </c>
      <c r="AP1386" t="s">
        <v>180</v>
      </c>
      <c r="AQ1386">
        <v>20210420</v>
      </c>
      <c r="AR1386">
        <v>33329</v>
      </c>
      <c r="AS1386" t="s">
        <v>181</v>
      </c>
      <c r="AT1386">
        <v>61.129097000000002</v>
      </c>
      <c r="AU1386" t="s">
        <v>181</v>
      </c>
      <c r="AV1386"/>
      <c r="AW1386"/>
      <c r="AX1386"/>
      <c r="AY1386"/>
      <c r="AZ1386"/>
      <c r="BA1386"/>
      <c r="BB1386"/>
      <c r="BC1386" s="19" t="str">
        <f t="shared" si="45"/>
        <v>LLAMA</v>
      </c>
      <c r="BD1386" s="20" t="e">
        <f t="shared" si="44"/>
        <v>#N/A</v>
      </c>
      <c r="BE1386" s="12" t="e">
        <v>#N/A</v>
      </c>
    </row>
    <row r="1387" spans="3:57">
      <c r="C1387">
        <v>6063</v>
      </c>
      <c r="D1387" t="s">
        <v>167</v>
      </c>
      <c r="E1387">
        <v>516</v>
      </c>
      <c r="F1387">
        <v>561</v>
      </c>
      <c r="G1387">
        <v>509</v>
      </c>
      <c r="H1387">
        <v>551</v>
      </c>
      <c r="I1387">
        <v>2018</v>
      </c>
      <c r="J1387">
        <v>3</v>
      </c>
      <c r="K1387">
        <v>31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 t="s">
        <v>4341</v>
      </c>
      <c r="V1387" t="s">
        <v>167</v>
      </c>
      <c r="W1387" t="s">
        <v>4342</v>
      </c>
      <c r="X1387" t="s">
        <v>1135</v>
      </c>
      <c r="Y1387">
        <v>120437</v>
      </c>
      <c r="Z1387" t="s">
        <v>1543</v>
      </c>
      <c r="AA1387" t="s">
        <v>1544</v>
      </c>
      <c r="AB1387">
        <v>40000000</v>
      </c>
      <c r="AC1387">
        <v>12</v>
      </c>
      <c r="AD1387" t="s">
        <v>198</v>
      </c>
      <c r="AE1387" t="s">
        <v>198</v>
      </c>
      <c r="AF1387">
        <v>12</v>
      </c>
      <c r="AG1387">
        <v>11</v>
      </c>
      <c r="AH1387">
        <v>54</v>
      </c>
      <c r="AI1387" t="s">
        <v>176</v>
      </c>
      <c r="AJ1387" t="s">
        <v>1624</v>
      </c>
      <c r="AK1387" t="s">
        <v>1624</v>
      </c>
      <c r="AL1387" t="s">
        <v>178</v>
      </c>
      <c r="AM1387">
        <v>3</v>
      </c>
      <c r="AN1387">
        <v>143</v>
      </c>
      <c r="AO1387" t="s">
        <v>219</v>
      </c>
      <c r="AP1387" t="s">
        <v>180</v>
      </c>
      <c r="AQ1387">
        <v>20210420</v>
      </c>
      <c r="AR1387">
        <v>33336</v>
      </c>
      <c r="AS1387" t="s">
        <v>181</v>
      </c>
      <c r="AT1387">
        <v>58.537419</v>
      </c>
      <c r="AU1387" t="s">
        <v>181</v>
      </c>
      <c r="AV1387"/>
      <c r="AW1387"/>
      <c r="AX1387"/>
      <c r="AY1387"/>
      <c r="AZ1387"/>
      <c r="BA1387"/>
      <c r="BB1387"/>
      <c r="BC1387" s="19" t="str">
        <f t="shared" si="45"/>
        <v>LLAMA</v>
      </c>
      <c r="BD1387" s="20" t="e">
        <f t="shared" si="44"/>
        <v>#N/A</v>
      </c>
      <c r="BE1387" s="12" t="e">
        <v>#N/A</v>
      </c>
    </row>
    <row r="1388" spans="3:57">
      <c r="C1388">
        <v>6064</v>
      </c>
      <c r="D1388" t="s">
        <v>167</v>
      </c>
      <c r="E1388">
        <v>516</v>
      </c>
      <c r="F1388">
        <v>561</v>
      </c>
      <c r="G1388">
        <v>509</v>
      </c>
      <c r="H1388">
        <v>551</v>
      </c>
      <c r="I1388">
        <v>2018</v>
      </c>
      <c r="J1388">
        <v>5</v>
      </c>
      <c r="K1388">
        <v>31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 t="s">
        <v>223</v>
      </c>
      <c r="V1388" t="s">
        <v>214</v>
      </c>
      <c r="W1388" t="s">
        <v>4343</v>
      </c>
      <c r="X1388" t="s">
        <v>1328</v>
      </c>
      <c r="Y1388">
        <v>120437</v>
      </c>
      <c r="Z1388" t="s">
        <v>1543</v>
      </c>
      <c r="AA1388" t="s">
        <v>1544</v>
      </c>
      <c r="AB1388">
        <v>40000000</v>
      </c>
      <c r="AC1388">
        <v>12</v>
      </c>
      <c r="AD1388" t="s">
        <v>198</v>
      </c>
      <c r="AE1388" t="s">
        <v>198</v>
      </c>
      <c r="AF1388">
        <v>12</v>
      </c>
      <c r="AG1388">
        <v>11</v>
      </c>
      <c r="AH1388">
        <v>54</v>
      </c>
      <c r="AI1388" t="s">
        <v>176</v>
      </c>
      <c r="AJ1388" t="s">
        <v>1624</v>
      </c>
      <c r="AK1388" t="s">
        <v>1624</v>
      </c>
      <c r="AL1388" t="s">
        <v>178</v>
      </c>
      <c r="AM1388">
        <v>3</v>
      </c>
      <c r="AN1388">
        <v>143</v>
      </c>
      <c r="AO1388" t="s">
        <v>219</v>
      </c>
      <c r="AP1388" t="s">
        <v>180</v>
      </c>
      <c r="AQ1388">
        <v>20201223</v>
      </c>
      <c r="AR1388">
        <v>34205</v>
      </c>
      <c r="AS1388" t="s">
        <v>181</v>
      </c>
      <c r="AT1388">
        <v>58.528798000000002</v>
      </c>
      <c r="AU1388" t="s">
        <v>181</v>
      </c>
      <c r="AV1388"/>
      <c r="AW1388"/>
      <c r="AX1388"/>
      <c r="AY1388"/>
      <c r="AZ1388"/>
      <c r="BA1388"/>
      <c r="BB1388"/>
      <c r="BC1388" s="19" t="str">
        <f t="shared" si="45"/>
        <v>LLAMA</v>
      </c>
      <c r="BD1388" s="20" t="e">
        <f t="shared" si="44"/>
        <v>#N/A</v>
      </c>
      <c r="BE1388" s="12" t="e">
        <v>#N/A</v>
      </c>
    </row>
    <row r="1389" spans="3:57">
      <c r="C1389" s="114">
        <v>7001</v>
      </c>
      <c r="D1389" t="s">
        <v>288</v>
      </c>
      <c r="E1389">
        <v>511</v>
      </c>
      <c r="F1389">
        <v>579</v>
      </c>
      <c r="G1389">
        <v>501</v>
      </c>
      <c r="H1389">
        <v>501</v>
      </c>
      <c r="I1389">
        <v>2007</v>
      </c>
      <c r="J1389">
        <v>12</v>
      </c>
      <c r="K1389">
        <v>7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2020</v>
      </c>
      <c r="S1389">
        <v>3</v>
      </c>
      <c r="T1389">
        <v>1</v>
      </c>
      <c r="U1389" t="s">
        <v>1414</v>
      </c>
      <c r="V1389" t="s">
        <v>167</v>
      </c>
      <c r="W1389" t="s">
        <v>4344</v>
      </c>
      <c r="X1389" t="s">
        <v>2200</v>
      </c>
      <c r="Y1389">
        <v>10435</v>
      </c>
      <c r="Z1389" t="s">
        <v>4345</v>
      </c>
      <c r="AA1389" t="s">
        <v>4346</v>
      </c>
      <c r="AB1389">
        <v>3814526280</v>
      </c>
      <c r="AC1389">
        <v>1</v>
      </c>
      <c r="AD1389" t="s">
        <v>167</v>
      </c>
      <c r="AE1389" t="s">
        <v>167</v>
      </c>
      <c r="AF1389">
        <v>1</v>
      </c>
      <c r="AG1389">
        <v>11</v>
      </c>
      <c r="AH1389">
        <v>54</v>
      </c>
      <c r="AI1389" t="s">
        <v>167</v>
      </c>
      <c r="AJ1389" t="s">
        <v>177</v>
      </c>
      <c r="AK1389" t="s">
        <v>1624</v>
      </c>
      <c r="AL1389" t="s">
        <v>177</v>
      </c>
      <c r="AM1389">
        <v>6</v>
      </c>
      <c r="AN1389">
        <v>31</v>
      </c>
      <c r="AO1389" t="s">
        <v>1331</v>
      </c>
      <c r="AP1389" t="s">
        <v>3139</v>
      </c>
      <c r="AQ1389">
        <v>20201015</v>
      </c>
      <c r="AR1389">
        <v>170926</v>
      </c>
      <c r="AS1389" t="s">
        <v>167</v>
      </c>
      <c r="AT1389">
        <v>0</v>
      </c>
      <c r="AU1389" t="s">
        <v>167</v>
      </c>
      <c r="AV1389">
        <v>0</v>
      </c>
      <c r="AW1389"/>
      <c r="AX1389"/>
      <c r="AY1389"/>
      <c r="AZ1389"/>
      <c r="BA1389"/>
      <c r="BB1389"/>
      <c r="BC1389" s="19" t="str">
        <f t="shared" si="45"/>
        <v/>
      </c>
      <c r="BD1389" s="20" t="str">
        <f t="shared" si="44"/>
        <v xml:space="preserve"> MAXI</v>
      </c>
      <c r="BE1389" s="12" t="e">
        <v>#N/A</v>
      </c>
    </row>
    <row r="1390" spans="3:57">
      <c r="C1390" s="114">
        <v>7002</v>
      </c>
      <c r="D1390" t="s">
        <v>288</v>
      </c>
      <c r="E1390">
        <v>511</v>
      </c>
      <c r="F1390">
        <v>579</v>
      </c>
      <c r="G1390">
        <v>501</v>
      </c>
      <c r="H1390">
        <v>501</v>
      </c>
      <c r="I1390">
        <v>2008</v>
      </c>
      <c r="J1390">
        <v>10</v>
      </c>
      <c r="K1390">
        <v>29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2020</v>
      </c>
      <c r="S1390">
        <v>3</v>
      </c>
      <c r="T1390">
        <v>1</v>
      </c>
      <c r="U1390" t="s">
        <v>4347</v>
      </c>
      <c r="V1390" t="s">
        <v>167</v>
      </c>
      <c r="W1390" t="s">
        <v>4348</v>
      </c>
      <c r="X1390" t="s">
        <v>167</v>
      </c>
      <c r="Y1390">
        <v>10435</v>
      </c>
      <c r="Z1390" t="s">
        <v>4345</v>
      </c>
      <c r="AA1390" t="s">
        <v>4346</v>
      </c>
      <c r="AB1390">
        <v>3814202742</v>
      </c>
      <c r="AC1390">
        <v>1</v>
      </c>
      <c r="AD1390" t="s">
        <v>4345</v>
      </c>
      <c r="AE1390" t="s">
        <v>4345</v>
      </c>
      <c r="AF1390">
        <v>1</v>
      </c>
      <c r="AG1390">
        <v>11</v>
      </c>
      <c r="AH1390">
        <v>54</v>
      </c>
      <c r="AI1390" t="s">
        <v>167</v>
      </c>
      <c r="AJ1390" t="s">
        <v>177</v>
      </c>
      <c r="AK1390" t="s">
        <v>1624</v>
      </c>
      <c r="AL1390" t="s">
        <v>177</v>
      </c>
      <c r="AM1390">
        <v>6</v>
      </c>
      <c r="AN1390">
        <v>31</v>
      </c>
      <c r="AO1390" t="s">
        <v>1331</v>
      </c>
      <c r="AP1390" t="s">
        <v>3139</v>
      </c>
      <c r="AQ1390">
        <v>20201015</v>
      </c>
      <c r="AR1390">
        <v>170939</v>
      </c>
      <c r="AS1390" t="s">
        <v>167</v>
      </c>
      <c r="AT1390">
        <v>0</v>
      </c>
      <c r="AU1390" t="s">
        <v>167</v>
      </c>
      <c r="AV1390">
        <v>0</v>
      </c>
      <c r="AW1390"/>
      <c r="AX1390"/>
      <c r="AY1390"/>
      <c r="AZ1390"/>
      <c r="BA1390"/>
      <c r="BB1390"/>
      <c r="BC1390" s="19" t="str">
        <f t="shared" si="45"/>
        <v/>
      </c>
      <c r="BD1390" s="20" t="str">
        <f t="shared" si="44"/>
        <v xml:space="preserve"> MAXI</v>
      </c>
      <c r="BE1390" s="12" t="e">
        <v>#N/A</v>
      </c>
    </row>
    <row r="1391" spans="3:57">
      <c r="C1391" s="114">
        <v>7003</v>
      </c>
      <c r="D1391" t="s">
        <v>288</v>
      </c>
      <c r="E1391">
        <v>511</v>
      </c>
      <c r="F1391">
        <v>579</v>
      </c>
      <c r="G1391">
        <v>501</v>
      </c>
      <c r="H1391">
        <v>501</v>
      </c>
      <c r="I1391">
        <v>2009</v>
      </c>
      <c r="J1391">
        <v>1</v>
      </c>
      <c r="K1391">
        <v>29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2020</v>
      </c>
      <c r="S1391">
        <v>3</v>
      </c>
      <c r="T1391">
        <v>1</v>
      </c>
      <c r="U1391" t="s">
        <v>4349</v>
      </c>
      <c r="V1391" t="s">
        <v>167</v>
      </c>
      <c r="W1391" t="s">
        <v>4350</v>
      </c>
      <c r="X1391" t="s">
        <v>4351</v>
      </c>
      <c r="Y1391">
        <v>70238</v>
      </c>
      <c r="Z1391" t="s">
        <v>213</v>
      </c>
      <c r="AA1391" t="s">
        <v>4352</v>
      </c>
      <c r="AB1391">
        <v>2644253150</v>
      </c>
      <c r="AC1391">
        <v>7</v>
      </c>
      <c r="AD1391" t="s">
        <v>213</v>
      </c>
      <c r="AE1391" t="s">
        <v>213</v>
      </c>
      <c r="AF1391">
        <v>7</v>
      </c>
      <c r="AG1391">
        <v>11</v>
      </c>
      <c r="AH1391">
        <v>54</v>
      </c>
      <c r="AI1391" t="s">
        <v>167</v>
      </c>
      <c r="AJ1391" t="s">
        <v>177</v>
      </c>
      <c r="AK1391" t="s">
        <v>1624</v>
      </c>
      <c r="AL1391" t="s">
        <v>177</v>
      </c>
      <c r="AM1391">
        <v>6</v>
      </c>
      <c r="AN1391">
        <v>31</v>
      </c>
      <c r="AO1391" t="s">
        <v>1331</v>
      </c>
      <c r="AP1391" t="s">
        <v>3139</v>
      </c>
      <c r="AQ1391">
        <v>20201015</v>
      </c>
      <c r="AR1391">
        <v>170957</v>
      </c>
      <c r="AS1391" t="s">
        <v>167</v>
      </c>
      <c r="AT1391">
        <v>0</v>
      </c>
      <c r="AU1391" t="s">
        <v>167</v>
      </c>
      <c r="AV1391">
        <v>0</v>
      </c>
      <c r="AW1391"/>
      <c r="AX1391"/>
      <c r="AY1391"/>
      <c r="AZ1391"/>
      <c r="BA1391"/>
      <c r="BB1391"/>
      <c r="BC1391" s="19" t="str">
        <f t="shared" si="45"/>
        <v/>
      </c>
      <c r="BD1391" s="20" t="str">
        <f t="shared" si="44"/>
        <v xml:space="preserve"> MAXI</v>
      </c>
      <c r="BE1391" s="12" t="e">
        <v>#N/A</v>
      </c>
    </row>
    <row r="1392" spans="3:57">
      <c r="C1392" s="114">
        <v>7004</v>
      </c>
      <c r="D1392" t="s">
        <v>288</v>
      </c>
      <c r="E1392">
        <v>511</v>
      </c>
      <c r="F1392">
        <v>579</v>
      </c>
      <c r="G1392">
        <v>501</v>
      </c>
      <c r="H1392">
        <v>501</v>
      </c>
      <c r="I1392">
        <v>2009</v>
      </c>
      <c r="J1392">
        <v>5</v>
      </c>
      <c r="K1392">
        <v>27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2020</v>
      </c>
      <c r="S1392">
        <v>3</v>
      </c>
      <c r="T1392">
        <v>1</v>
      </c>
      <c r="U1392" t="s">
        <v>1256</v>
      </c>
      <c r="V1392" t="s">
        <v>167</v>
      </c>
      <c r="W1392" t="s">
        <v>4353</v>
      </c>
      <c r="X1392" t="s">
        <v>4354</v>
      </c>
      <c r="Y1392">
        <v>100757</v>
      </c>
      <c r="Z1392" t="s">
        <v>3135</v>
      </c>
      <c r="AA1392" t="s">
        <v>3136</v>
      </c>
      <c r="AB1392">
        <v>341458505</v>
      </c>
      <c r="AC1392">
        <v>10</v>
      </c>
      <c r="AD1392" t="s">
        <v>1210</v>
      </c>
      <c r="AE1392" t="s">
        <v>1210</v>
      </c>
      <c r="AF1392">
        <v>10</v>
      </c>
      <c r="AG1392">
        <v>11</v>
      </c>
      <c r="AH1392">
        <v>54</v>
      </c>
      <c r="AI1392" t="s">
        <v>167</v>
      </c>
      <c r="AJ1392" t="s">
        <v>177</v>
      </c>
      <c r="AK1392" t="s">
        <v>1624</v>
      </c>
      <c r="AL1392" t="s">
        <v>177</v>
      </c>
      <c r="AM1392">
        <v>6</v>
      </c>
      <c r="AN1392">
        <v>31</v>
      </c>
      <c r="AO1392" t="s">
        <v>1331</v>
      </c>
      <c r="AP1392" t="s">
        <v>3139</v>
      </c>
      <c r="AQ1392">
        <v>20201015</v>
      </c>
      <c r="AR1392">
        <v>171024</v>
      </c>
      <c r="AS1392" t="s">
        <v>167</v>
      </c>
      <c r="AT1392">
        <v>0</v>
      </c>
      <c r="AU1392" t="s">
        <v>167</v>
      </c>
      <c r="AV1392">
        <v>0</v>
      </c>
      <c r="AW1392"/>
      <c r="AX1392"/>
      <c r="AY1392"/>
      <c r="AZ1392"/>
      <c r="BA1392"/>
      <c r="BB1392"/>
      <c r="BC1392" s="19" t="str">
        <f t="shared" si="45"/>
        <v/>
      </c>
      <c r="BD1392" s="20" t="str">
        <f t="shared" si="44"/>
        <v xml:space="preserve"> MAXI</v>
      </c>
      <c r="BE1392" s="12" t="e">
        <v>#N/A</v>
      </c>
    </row>
    <row r="1393" spans="3:57">
      <c r="C1393" s="114">
        <v>7005</v>
      </c>
      <c r="D1393" t="s">
        <v>288</v>
      </c>
      <c r="E1393">
        <v>511</v>
      </c>
      <c r="F1393">
        <v>579</v>
      </c>
      <c r="G1393">
        <v>501</v>
      </c>
      <c r="H1393">
        <v>501</v>
      </c>
      <c r="I1393">
        <v>2009</v>
      </c>
      <c r="J1393">
        <v>6</v>
      </c>
      <c r="K1393">
        <v>25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2020</v>
      </c>
      <c r="S1393">
        <v>3</v>
      </c>
      <c r="T1393">
        <v>1</v>
      </c>
      <c r="U1393" t="s">
        <v>4355</v>
      </c>
      <c r="V1393" t="s">
        <v>167</v>
      </c>
      <c r="W1393" t="s">
        <v>4356</v>
      </c>
      <c r="X1393" t="s">
        <v>4357</v>
      </c>
      <c r="Y1393">
        <v>20365</v>
      </c>
      <c r="Z1393" t="s">
        <v>307</v>
      </c>
      <c r="AA1393" t="s">
        <v>2553</v>
      </c>
      <c r="AB1393">
        <v>3814202742</v>
      </c>
      <c r="AC1393">
        <v>2</v>
      </c>
      <c r="AD1393" t="s">
        <v>307</v>
      </c>
      <c r="AE1393" t="s">
        <v>307</v>
      </c>
      <c r="AF1393">
        <v>2</v>
      </c>
      <c r="AG1393">
        <v>11</v>
      </c>
      <c r="AH1393">
        <v>54</v>
      </c>
      <c r="AI1393" t="s">
        <v>167</v>
      </c>
      <c r="AJ1393" t="s">
        <v>177</v>
      </c>
      <c r="AK1393" t="s">
        <v>1624</v>
      </c>
      <c r="AL1393" t="s">
        <v>177</v>
      </c>
      <c r="AM1393">
        <v>6</v>
      </c>
      <c r="AN1393">
        <v>31</v>
      </c>
      <c r="AO1393" t="s">
        <v>1331</v>
      </c>
      <c r="AP1393" t="s">
        <v>3139</v>
      </c>
      <c r="AQ1393">
        <v>20201015</v>
      </c>
      <c r="AR1393">
        <v>171058</v>
      </c>
      <c r="AS1393" t="s">
        <v>167</v>
      </c>
      <c r="AT1393">
        <v>0</v>
      </c>
      <c r="AU1393" t="s">
        <v>167</v>
      </c>
      <c r="AV1393">
        <v>0</v>
      </c>
      <c r="AW1393"/>
      <c r="AX1393"/>
      <c r="AY1393"/>
      <c r="AZ1393"/>
      <c r="BA1393"/>
      <c r="BB1393"/>
      <c r="BC1393" s="19" t="str">
        <f t="shared" si="45"/>
        <v/>
      </c>
      <c r="BD1393" s="20" t="str">
        <f t="shared" si="44"/>
        <v xml:space="preserve"> MAXI</v>
      </c>
      <c r="BE1393" s="12" t="e">
        <v>#N/A</v>
      </c>
    </row>
    <row r="1394" spans="3:57">
      <c r="C1394" s="114">
        <v>7006</v>
      </c>
      <c r="D1394" t="s">
        <v>288</v>
      </c>
      <c r="E1394">
        <v>511</v>
      </c>
      <c r="F1394">
        <v>579</v>
      </c>
      <c r="G1394">
        <v>501</v>
      </c>
      <c r="H1394">
        <v>501</v>
      </c>
      <c r="I1394">
        <v>2009</v>
      </c>
      <c r="J1394">
        <v>6</v>
      </c>
      <c r="K1394">
        <v>25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2020</v>
      </c>
      <c r="S1394">
        <v>3</v>
      </c>
      <c r="T1394">
        <v>1</v>
      </c>
      <c r="U1394" t="s">
        <v>4358</v>
      </c>
      <c r="V1394" t="s">
        <v>167</v>
      </c>
      <c r="W1394" t="s">
        <v>4359</v>
      </c>
      <c r="X1394" t="s">
        <v>4360</v>
      </c>
      <c r="Y1394">
        <v>80341</v>
      </c>
      <c r="Z1394" t="s">
        <v>530</v>
      </c>
      <c r="AA1394" t="s">
        <v>4361</v>
      </c>
      <c r="AB1394">
        <v>3814202742</v>
      </c>
      <c r="AC1394">
        <v>8</v>
      </c>
      <c r="AD1394" t="s">
        <v>4173</v>
      </c>
      <c r="AE1394" t="s">
        <v>4173</v>
      </c>
      <c r="AF1394">
        <v>8</v>
      </c>
      <c r="AG1394">
        <v>11</v>
      </c>
      <c r="AH1394">
        <v>54</v>
      </c>
      <c r="AI1394" t="s">
        <v>167</v>
      </c>
      <c r="AJ1394" t="s">
        <v>177</v>
      </c>
      <c r="AK1394" t="s">
        <v>1624</v>
      </c>
      <c r="AL1394" t="s">
        <v>177</v>
      </c>
      <c r="AM1394">
        <v>6</v>
      </c>
      <c r="AN1394">
        <v>31</v>
      </c>
      <c r="AO1394" t="s">
        <v>1331</v>
      </c>
      <c r="AP1394" t="s">
        <v>3139</v>
      </c>
      <c r="AQ1394">
        <v>20201015</v>
      </c>
      <c r="AR1394">
        <v>171110</v>
      </c>
      <c r="AS1394" t="s">
        <v>167</v>
      </c>
      <c r="AT1394">
        <v>0</v>
      </c>
      <c r="AU1394" t="s">
        <v>167</v>
      </c>
      <c r="AV1394">
        <v>0</v>
      </c>
      <c r="AW1394"/>
      <c r="AX1394"/>
      <c r="AY1394"/>
      <c r="AZ1394"/>
      <c r="BA1394"/>
      <c r="BB1394"/>
      <c r="BC1394" s="19" t="str">
        <f t="shared" si="45"/>
        <v/>
      </c>
      <c r="BD1394" s="20" t="str">
        <f t="shared" si="44"/>
        <v xml:space="preserve"> MAXI</v>
      </c>
      <c r="BE1394" s="12" t="e">
        <v>#N/A</v>
      </c>
    </row>
    <row r="1395" spans="3:57">
      <c r="C1395" s="114">
        <v>7007</v>
      </c>
      <c r="D1395" t="s">
        <v>288</v>
      </c>
      <c r="E1395">
        <v>511</v>
      </c>
      <c r="F1395">
        <v>579</v>
      </c>
      <c r="G1395">
        <v>501</v>
      </c>
      <c r="H1395">
        <v>501</v>
      </c>
      <c r="I1395">
        <v>2009</v>
      </c>
      <c r="J1395">
        <v>10</v>
      </c>
      <c r="K1395">
        <v>5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2020</v>
      </c>
      <c r="S1395">
        <v>3</v>
      </c>
      <c r="T1395">
        <v>1</v>
      </c>
      <c r="U1395" t="s">
        <v>1808</v>
      </c>
      <c r="V1395" t="s">
        <v>167</v>
      </c>
      <c r="W1395" t="s">
        <v>4362</v>
      </c>
      <c r="X1395" t="s">
        <v>4363</v>
      </c>
      <c r="Y1395">
        <v>130155</v>
      </c>
      <c r="Z1395" t="s">
        <v>4364</v>
      </c>
      <c r="AA1395" t="s">
        <v>4365</v>
      </c>
      <c r="AB1395">
        <v>3814202742</v>
      </c>
      <c r="AC1395">
        <v>13</v>
      </c>
      <c r="AD1395" t="s">
        <v>249</v>
      </c>
      <c r="AE1395" t="s">
        <v>249</v>
      </c>
      <c r="AF1395">
        <v>13</v>
      </c>
      <c r="AG1395">
        <v>11</v>
      </c>
      <c r="AH1395">
        <v>54</v>
      </c>
      <c r="AI1395" t="s">
        <v>167</v>
      </c>
      <c r="AJ1395" t="s">
        <v>177</v>
      </c>
      <c r="AK1395" t="s">
        <v>1624</v>
      </c>
      <c r="AL1395" t="s">
        <v>177</v>
      </c>
      <c r="AM1395">
        <v>6</v>
      </c>
      <c r="AN1395">
        <v>31</v>
      </c>
      <c r="AO1395" t="s">
        <v>1331</v>
      </c>
      <c r="AP1395" t="s">
        <v>3139</v>
      </c>
      <c r="AQ1395">
        <v>20201015</v>
      </c>
      <c r="AR1395">
        <v>171133</v>
      </c>
      <c r="AS1395" t="s">
        <v>167</v>
      </c>
      <c r="AT1395">
        <v>0</v>
      </c>
      <c r="AU1395" t="s">
        <v>167</v>
      </c>
      <c r="AV1395">
        <v>0</v>
      </c>
      <c r="AW1395"/>
      <c r="AX1395"/>
      <c r="AY1395"/>
      <c r="AZ1395"/>
      <c r="BA1395"/>
      <c r="BB1395"/>
      <c r="BC1395" s="19" t="str">
        <f t="shared" si="45"/>
        <v/>
      </c>
      <c r="BD1395" s="20" t="str">
        <f t="shared" si="44"/>
        <v xml:space="preserve"> MAXI</v>
      </c>
      <c r="BE1395" s="12" t="e">
        <v>#N/A</v>
      </c>
    </row>
    <row r="1396" spans="3:57">
      <c r="C1396" s="114">
        <v>7008</v>
      </c>
      <c r="D1396" t="s">
        <v>288</v>
      </c>
      <c r="E1396">
        <v>511</v>
      </c>
      <c r="F1396">
        <v>579</v>
      </c>
      <c r="G1396">
        <v>501</v>
      </c>
      <c r="H1396">
        <v>501</v>
      </c>
      <c r="I1396">
        <v>2009</v>
      </c>
      <c r="J1396">
        <v>10</v>
      </c>
      <c r="K1396">
        <v>23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2020</v>
      </c>
      <c r="S1396">
        <v>3</v>
      </c>
      <c r="T1396">
        <v>1</v>
      </c>
      <c r="U1396" t="s">
        <v>4366</v>
      </c>
      <c r="V1396" t="s">
        <v>167</v>
      </c>
      <c r="W1396" t="s">
        <v>4367</v>
      </c>
      <c r="X1396" t="s">
        <v>167</v>
      </c>
      <c r="Y1396">
        <v>132472</v>
      </c>
      <c r="Z1396" t="s">
        <v>4368</v>
      </c>
      <c r="AA1396" t="s">
        <v>4369</v>
      </c>
      <c r="AB1396">
        <v>3814202742</v>
      </c>
      <c r="AC1396">
        <v>13</v>
      </c>
      <c r="AD1396" t="s">
        <v>249</v>
      </c>
      <c r="AE1396" t="s">
        <v>249</v>
      </c>
      <c r="AF1396">
        <v>13</v>
      </c>
      <c r="AG1396">
        <v>11</v>
      </c>
      <c r="AH1396">
        <v>54</v>
      </c>
      <c r="AI1396" t="s">
        <v>167</v>
      </c>
      <c r="AJ1396" t="s">
        <v>177</v>
      </c>
      <c r="AK1396" t="s">
        <v>1624</v>
      </c>
      <c r="AL1396" t="s">
        <v>177</v>
      </c>
      <c r="AM1396">
        <v>6</v>
      </c>
      <c r="AN1396">
        <v>31</v>
      </c>
      <c r="AO1396" t="s">
        <v>1331</v>
      </c>
      <c r="AP1396" t="s">
        <v>3139</v>
      </c>
      <c r="AQ1396">
        <v>20201015</v>
      </c>
      <c r="AR1396">
        <v>171145</v>
      </c>
      <c r="AS1396" t="s">
        <v>167</v>
      </c>
      <c r="AT1396">
        <v>0</v>
      </c>
      <c r="AU1396" t="s">
        <v>167</v>
      </c>
      <c r="AV1396">
        <v>0</v>
      </c>
      <c r="AW1396"/>
      <c r="AX1396"/>
      <c r="AY1396"/>
      <c r="AZ1396"/>
      <c r="BA1396"/>
      <c r="BB1396"/>
      <c r="BC1396" s="19" t="str">
        <f t="shared" si="45"/>
        <v/>
      </c>
      <c r="BD1396" s="20" t="str">
        <f t="shared" si="44"/>
        <v xml:space="preserve"> MAXI</v>
      </c>
      <c r="BE1396" s="12" t="e">
        <v>#N/A</v>
      </c>
    </row>
    <row r="1397" spans="3:57">
      <c r="C1397" s="114">
        <v>7009</v>
      </c>
      <c r="D1397" t="s">
        <v>288</v>
      </c>
      <c r="E1397">
        <v>511</v>
      </c>
      <c r="F1397">
        <v>579</v>
      </c>
      <c r="G1397">
        <v>501</v>
      </c>
      <c r="H1397">
        <v>501</v>
      </c>
      <c r="I1397">
        <v>2009</v>
      </c>
      <c r="J1397">
        <v>12</v>
      </c>
      <c r="K1397">
        <v>11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2020</v>
      </c>
      <c r="S1397">
        <v>3</v>
      </c>
      <c r="T1397">
        <v>1</v>
      </c>
      <c r="U1397" t="s">
        <v>4370</v>
      </c>
      <c r="V1397" t="s">
        <v>214</v>
      </c>
      <c r="W1397" t="s">
        <v>4371</v>
      </c>
      <c r="X1397" t="s">
        <v>4372</v>
      </c>
      <c r="Y1397">
        <v>132463</v>
      </c>
      <c r="Z1397" t="s">
        <v>2620</v>
      </c>
      <c r="AA1397" t="s">
        <v>2621</v>
      </c>
      <c r="AB1397">
        <v>41377989</v>
      </c>
      <c r="AC1397">
        <v>1</v>
      </c>
      <c r="AD1397" t="s">
        <v>4345</v>
      </c>
      <c r="AE1397" t="s">
        <v>249</v>
      </c>
      <c r="AF1397">
        <v>13</v>
      </c>
      <c r="AG1397">
        <v>11</v>
      </c>
      <c r="AH1397">
        <v>54</v>
      </c>
      <c r="AI1397" t="s">
        <v>167</v>
      </c>
      <c r="AJ1397" t="s">
        <v>177</v>
      </c>
      <c r="AK1397" t="s">
        <v>1624</v>
      </c>
      <c r="AL1397" t="s">
        <v>177</v>
      </c>
      <c r="AM1397">
        <v>6</v>
      </c>
      <c r="AN1397">
        <v>31</v>
      </c>
      <c r="AO1397" t="s">
        <v>1331</v>
      </c>
      <c r="AP1397" t="s">
        <v>3139</v>
      </c>
      <c r="AQ1397">
        <v>20201015</v>
      </c>
      <c r="AR1397">
        <v>171206</v>
      </c>
      <c r="AS1397" t="s">
        <v>167</v>
      </c>
      <c r="AT1397">
        <v>0</v>
      </c>
      <c r="AU1397" t="s">
        <v>167</v>
      </c>
      <c r="AV1397">
        <v>0</v>
      </c>
      <c r="AW1397"/>
      <c r="AX1397"/>
      <c r="AY1397"/>
      <c r="AZ1397"/>
      <c r="BA1397"/>
      <c r="BB1397"/>
      <c r="BC1397" s="19" t="str">
        <f t="shared" si="45"/>
        <v/>
      </c>
      <c r="BD1397" s="20" t="str">
        <f t="shared" si="44"/>
        <v xml:space="preserve"> MAXI</v>
      </c>
      <c r="BE1397" s="12" t="e">
        <v>#N/A</v>
      </c>
    </row>
    <row r="1398" spans="3:57">
      <c r="C1398" s="114">
        <v>7010</v>
      </c>
      <c r="D1398" t="s">
        <v>288</v>
      </c>
      <c r="E1398">
        <v>511</v>
      </c>
      <c r="F1398">
        <v>579</v>
      </c>
      <c r="G1398">
        <v>501</v>
      </c>
      <c r="H1398">
        <v>501</v>
      </c>
      <c r="I1398">
        <v>2010</v>
      </c>
      <c r="J1398">
        <v>3</v>
      </c>
      <c r="K1398">
        <v>3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2020</v>
      </c>
      <c r="S1398">
        <v>3</v>
      </c>
      <c r="T1398">
        <v>1</v>
      </c>
      <c r="U1398" t="s">
        <v>4373</v>
      </c>
      <c r="V1398" t="s">
        <v>167</v>
      </c>
      <c r="W1398" t="s">
        <v>4374</v>
      </c>
      <c r="X1398" t="s">
        <v>167</v>
      </c>
      <c r="Y1398">
        <v>230063</v>
      </c>
      <c r="Z1398" t="s">
        <v>4375</v>
      </c>
      <c r="AA1398" t="s">
        <v>4376</v>
      </c>
      <c r="AB1398">
        <v>3833450580</v>
      </c>
      <c r="AC1398">
        <v>23</v>
      </c>
      <c r="AD1398" t="s">
        <v>4375</v>
      </c>
      <c r="AE1398" t="s">
        <v>4375</v>
      </c>
      <c r="AF1398">
        <v>23</v>
      </c>
      <c r="AG1398">
        <v>11</v>
      </c>
      <c r="AH1398">
        <v>54</v>
      </c>
      <c r="AI1398" t="s">
        <v>167</v>
      </c>
      <c r="AJ1398" t="s">
        <v>177</v>
      </c>
      <c r="AK1398" t="s">
        <v>1624</v>
      </c>
      <c r="AL1398" t="s">
        <v>177</v>
      </c>
      <c r="AM1398">
        <v>6</v>
      </c>
      <c r="AN1398">
        <v>31</v>
      </c>
      <c r="AO1398" t="s">
        <v>1331</v>
      </c>
      <c r="AP1398" t="s">
        <v>3139</v>
      </c>
      <c r="AQ1398">
        <v>20201015</v>
      </c>
      <c r="AR1398">
        <v>171220</v>
      </c>
      <c r="AS1398" t="s">
        <v>167</v>
      </c>
      <c r="AT1398">
        <v>0</v>
      </c>
      <c r="AU1398" t="s">
        <v>167</v>
      </c>
      <c r="AV1398">
        <v>0</v>
      </c>
      <c r="AW1398"/>
      <c r="AX1398"/>
      <c r="AY1398"/>
      <c r="AZ1398"/>
      <c r="BA1398"/>
      <c r="BB1398"/>
      <c r="BC1398" s="19" t="str">
        <f t="shared" si="45"/>
        <v/>
      </c>
      <c r="BD1398" s="20" t="str">
        <f t="shared" si="44"/>
        <v xml:space="preserve"> MAXI</v>
      </c>
      <c r="BE1398" s="12" t="e">
        <v>#N/A</v>
      </c>
    </row>
    <row r="1399" spans="3:57">
      <c r="C1399" s="114">
        <v>7011</v>
      </c>
      <c r="D1399" t="s">
        <v>288</v>
      </c>
      <c r="E1399">
        <v>511</v>
      </c>
      <c r="F1399">
        <v>579</v>
      </c>
      <c r="G1399">
        <v>501</v>
      </c>
      <c r="H1399">
        <v>501</v>
      </c>
      <c r="I1399">
        <v>2010</v>
      </c>
      <c r="J1399">
        <v>3</v>
      </c>
      <c r="K1399">
        <v>3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2020</v>
      </c>
      <c r="S1399">
        <v>3</v>
      </c>
      <c r="T1399">
        <v>1</v>
      </c>
      <c r="U1399" t="s">
        <v>4377</v>
      </c>
      <c r="V1399" t="s">
        <v>167</v>
      </c>
      <c r="W1399" t="s">
        <v>4378</v>
      </c>
      <c r="X1399" t="s">
        <v>167</v>
      </c>
      <c r="Y1399">
        <v>210166</v>
      </c>
      <c r="Z1399" t="s">
        <v>577</v>
      </c>
      <c r="AA1399" t="s">
        <v>4379</v>
      </c>
      <c r="AB1399">
        <v>3822422547</v>
      </c>
      <c r="AC1399">
        <v>21</v>
      </c>
      <c r="AD1399" t="s">
        <v>577</v>
      </c>
      <c r="AE1399" t="s">
        <v>577</v>
      </c>
      <c r="AF1399">
        <v>21</v>
      </c>
      <c r="AG1399">
        <v>11</v>
      </c>
      <c r="AH1399">
        <v>54</v>
      </c>
      <c r="AI1399" t="s">
        <v>167</v>
      </c>
      <c r="AJ1399" t="s">
        <v>177</v>
      </c>
      <c r="AK1399" t="s">
        <v>1624</v>
      </c>
      <c r="AL1399" t="s">
        <v>177</v>
      </c>
      <c r="AM1399">
        <v>6</v>
      </c>
      <c r="AN1399">
        <v>31</v>
      </c>
      <c r="AO1399" t="s">
        <v>1331</v>
      </c>
      <c r="AP1399" t="s">
        <v>3139</v>
      </c>
      <c r="AQ1399">
        <v>20201015</v>
      </c>
      <c r="AR1399">
        <v>175509</v>
      </c>
      <c r="AS1399" t="s">
        <v>167</v>
      </c>
      <c r="AT1399">
        <v>0</v>
      </c>
      <c r="AU1399" t="s">
        <v>167</v>
      </c>
      <c r="AV1399">
        <v>0</v>
      </c>
      <c r="AW1399"/>
      <c r="AX1399"/>
      <c r="AY1399"/>
      <c r="AZ1399"/>
      <c r="BA1399"/>
      <c r="BB1399"/>
      <c r="BC1399" s="19" t="str">
        <f t="shared" si="45"/>
        <v/>
      </c>
      <c r="BD1399" s="20" t="str">
        <f t="shared" si="44"/>
        <v xml:space="preserve"> MAXI</v>
      </c>
      <c r="BE1399" s="12" t="e">
        <v>#N/A</v>
      </c>
    </row>
    <row r="1400" spans="3:57">
      <c r="C1400" s="114">
        <v>7012</v>
      </c>
      <c r="D1400" t="s">
        <v>288</v>
      </c>
      <c r="E1400">
        <v>511</v>
      </c>
      <c r="F1400">
        <v>579</v>
      </c>
      <c r="G1400">
        <v>501</v>
      </c>
      <c r="H1400">
        <v>501</v>
      </c>
      <c r="I1400">
        <v>2010</v>
      </c>
      <c r="J1400">
        <v>4</v>
      </c>
      <c r="K1400">
        <v>13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2020</v>
      </c>
      <c r="S1400">
        <v>3</v>
      </c>
      <c r="T1400">
        <v>1</v>
      </c>
      <c r="U1400" t="s">
        <v>4380</v>
      </c>
      <c r="V1400" t="s">
        <v>167</v>
      </c>
      <c r="W1400" t="s">
        <v>4381</v>
      </c>
      <c r="X1400" t="s">
        <v>4382</v>
      </c>
      <c r="Y1400">
        <v>131895</v>
      </c>
      <c r="Z1400" t="s">
        <v>1064</v>
      </c>
      <c r="AA1400" t="s">
        <v>4383</v>
      </c>
      <c r="AB1400">
        <v>3814202742</v>
      </c>
      <c r="AC1400">
        <v>13</v>
      </c>
      <c r="AD1400" t="s">
        <v>249</v>
      </c>
      <c r="AE1400" t="s">
        <v>249</v>
      </c>
      <c r="AF1400">
        <v>13</v>
      </c>
      <c r="AG1400">
        <v>11</v>
      </c>
      <c r="AH1400">
        <v>54</v>
      </c>
      <c r="AI1400" t="s">
        <v>167</v>
      </c>
      <c r="AJ1400" t="s">
        <v>177</v>
      </c>
      <c r="AK1400" t="s">
        <v>1624</v>
      </c>
      <c r="AL1400" t="s">
        <v>177</v>
      </c>
      <c r="AM1400">
        <v>6</v>
      </c>
      <c r="AN1400">
        <v>31</v>
      </c>
      <c r="AO1400" t="s">
        <v>1331</v>
      </c>
      <c r="AP1400" t="s">
        <v>3139</v>
      </c>
      <c r="AQ1400">
        <v>20201015</v>
      </c>
      <c r="AR1400">
        <v>175522</v>
      </c>
      <c r="AS1400" t="s">
        <v>167</v>
      </c>
      <c r="AT1400">
        <v>0</v>
      </c>
      <c r="AU1400" t="s">
        <v>167</v>
      </c>
      <c r="AV1400">
        <v>0</v>
      </c>
      <c r="AW1400"/>
      <c r="AX1400"/>
      <c r="AY1400"/>
      <c r="AZ1400"/>
      <c r="BA1400"/>
      <c r="BB1400"/>
      <c r="BC1400" s="19" t="str">
        <f t="shared" si="45"/>
        <v/>
      </c>
      <c r="BD1400" s="20" t="str">
        <f t="shared" si="44"/>
        <v xml:space="preserve"> MAXI</v>
      </c>
      <c r="BE1400" s="12" t="e">
        <v>#N/A</v>
      </c>
    </row>
    <row r="1401" spans="3:57">
      <c r="C1401" s="114">
        <v>7013</v>
      </c>
      <c r="D1401" t="s">
        <v>288</v>
      </c>
      <c r="E1401">
        <v>511</v>
      </c>
      <c r="F1401">
        <v>579</v>
      </c>
      <c r="G1401">
        <v>501</v>
      </c>
      <c r="H1401">
        <v>501</v>
      </c>
      <c r="I1401">
        <v>2010</v>
      </c>
      <c r="J1401">
        <v>3</v>
      </c>
      <c r="K1401">
        <v>17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2020</v>
      </c>
      <c r="S1401">
        <v>3</v>
      </c>
      <c r="T1401">
        <v>1</v>
      </c>
      <c r="U1401" t="s">
        <v>598</v>
      </c>
      <c r="V1401" t="s">
        <v>214</v>
      </c>
      <c r="W1401" t="s">
        <v>4384</v>
      </c>
      <c r="X1401" t="s">
        <v>4385</v>
      </c>
      <c r="Y1401">
        <v>990001</v>
      </c>
      <c r="Z1401" t="s">
        <v>174</v>
      </c>
      <c r="AA1401" t="s">
        <v>241</v>
      </c>
      <c r="AB1401">
        <v>3814202742</v>
      </c>
      <c r="AC1401">
        <v>99</v>
      </c>
      <c r="AD1401" t="s">
        <v>174</v>
      </c>
      <c r="AE1401" t="s">
        <v>174</v>
      </c>
      <c r="AF1401">
        <v>99</v>
      </c>
      <c r="AG1401">
        <v>11</v>
      </c>
      <c r="AH1401">
        <v>54</v>
      </c>
      <c r="AI1401" t="s">
        <v>167</v>
      </c>
      <c r="AJ1401" t="s">
        <v>177</v>
      </c>
      <c r="AK1401" t="s">
        <v>1624</v>
      </c>
      <c r="AL1401" t="s">
        <v>177</v>
      </c>
      <c r="AM1401">
        <v>6</v>
      </c>
      <c r="AN1401">
        <v>31</v>
      </c>
      <c r="AO1401" t="s">
        <v>1331</v>
      </c>
      <c r="AP1401" t="s">
        <v>3139</v>
      </c>
      <c r="AQ1401">
        <v>20201015</v>
      </c>
      <c r="AR1401">
        <v>175532</v>
      </c>
      <c r="AS1401" t="s">
        <v>167</v>
      </c>
      <c r="AT1401">
        <v>0</v>
      </c>
      <c r="AU1401" t="s">
        <v>167</v>
      </c>
      <c r="AV1401">
        <v>0</v>
      </c>
      <c r="AW1401"/>
      <c r="AX1401"/>
      <c r="AY1401"/>
      <c r="AZ1401"/>
      <c r="BA1401"/>
      <c r="BB1401"/>
      <c r="BC1401" s="19" t="str">
        <f t="shared" si="45"/>
        <v/>
      </c>
      <c r="BD1401" s="20" t="str">
        <f t="shared" si="44"/>
        <v xml:space="preserve"> MAXI</v>
      </c>
      <c r="BE1401" s="12" t="e">
        <v>#N/A</v>
      </c>
    </row>
    <row r="1402" spans="3:57">
      <c r="C1402" s="114">
        <v>7014</v>
      </c>
      <c r="D1402" t="s">
        <v>288</v>
      </c>
      <c r="E1402">
        <v>511</v>
      </c>
      <c r="F1402">
        <v>579</v>
      </c>
      <c r="G1402">
        <v>501</v>
      </c>
      <c r="H1402">
        <v>501</v>
      </c>
      <c r="I1402">
        <v>2010</v>
      </c>
      <c r="J1402">
        <v>6</v>
      </c>
      <c r="K1402">
        <v>3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2019</v>
      </c>
      <c r="S1402">
        <v>11</v>
      </c>
      <c r="T1402">
        <v>12</v>
      </c>
      <c r="U1402" t="s">
        <v>4386</v>
      </c>
      <c r="V1402" t="s">
        <v>167</v>
      </c>
      <c r="W1402" t="s">
        <v>4387</v>
      </c>
      <c r="X1402" t="s">
        <v>4388</v>
      </c>
      <c r="Y1402">
        <v>990001</v>
      </c>
      <c r="Z1402" t="s">
        <v>174</v>
      </c>
      <c r="AA1402" t="s">
        <v>2003</v>
      </c>
      <c r="AB1402">
        <v>3814202742</v>
      </c>
      <c r="AC1402">
        <v>99</v>
      </c>
      <c r="AD1402" t="s">
        <v>174</v>
      </c>
      <c r="AE1402" t="s">
        <v>174</v>
      </c>
      <c r="AF1402">
        <v>99</v>
      </c>
      <c r="AG1402">
        <v>11</v>
      </c>
      <c r="AH1402">
        <v>54</v>
      </c>
      <c r="AI1402" t="s">
        <v>167</v>
      </c>
      <c r="AJ1402" t="s">
        <v>177</v>
      </c>
      <c r="AK1402" t="s">
        <v>1624</v>
      </c>
      <c r="AL1402" t="s">
        <v>177</v>
      </c>
      <c r="AM1402">
        <v>6</v>
      </c>
      <c r="AN1402">
        <v>31</v>
      </c>
      <c r="AO1402" t="s">
        <v>1331</v>
      </c>
      <c r="AP1402" t="s">
        <v>180</v>
      </c>
      <c r="AQ1402">
        <v>20191112</v>
      </c>
      <c r="AR1402">
        <v>33438</v>
      </c>
      <c r="AS1402" t="s">
        <v>167</v>
      </c>
      <c r="AT1402">
        <v>0</v>
      </c>
      <c r="AU1402" t="s">
        <v>167</v>
      </c>
      <c r="AV1402">
        <v>0</v>
      </c>
      <c r="AW1402"/>
      <c r="AX1402"/>
      <c r="AY1402"/>
      <c r="AZ1402"/>
      <c r="BA1402"/>
      <c r="BB1402"/>
      <c r="BC1402" s="19" t="str">
        <f t="shared" si="45"/>
        <v/>
      </c>
      <c r="BD1402" s="20" t="str">
        <f t="shared" si="44"/>
        <v xml:space="preserve"> MAXI</v>
      </c>
      <c r="BE1402" s="12" t="e">
        <v>#N/A</v>
      </c>
    </row>
    <row r="1403" spans="3:57">
      <c r="C1403" s="114">
        <v>7015</v>
      </c>
      <c r="D1403" t="s">
        <v>288</v>
      </c>
      <c r="E1403">
        <v>511</v>
      </c>
      <c r="F1403">
        <v>579</v>
      </c>
      <c r="G1403">
        <v>501</v>
      </c>
      <c r="H1403">
        <v>501</v>
      </c>
      <c r="I1403">
        <v>2010</v>
      </c>
      <c r="J1403">
        <v>6</v>
      </c>
      <c r="K1403">
        <v>19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2020</v>
      </c>
      <c r="S1403">
        <v>3</v>
      </c>
      <c r="T1403">
        <v>1</v>
      </c>
      <c r="U1403" t="s">
        <v>4389</v>
      </c>
      <c r="V1403" t="s">
        <v>167</v>
      </c>
      <c r="W1403" t="s">
        <v>4390</v>
      </c>
      <c r="X1403" t="s">
        <v>815</v>
      </c>
      <c r="Y1403">
        <v>80352</v>
      </c>
      <c r="Z1403" t="s">
        <v>4173</v>
      </c>
      <c r="AA1403" t="s">
        <v>4391</v>
      </c>
      <c r="AB1403">
        <v>3814202742</v>
      </c>
      <c r="AC1403">
        <v>8</v>
      </c>
      <c r="AD1403" t="s">
        <v>4173</v>
      </c>
      <c r="AE1403" t="s">
        <v>4173</v>
      </c>
      <c r="AF1403">
        <v>8</v>
      </c>
      <c r="AG1403">
        <v>11</v>
      </c>
      <c r="AH1403">
        <v>54</v>
      </c>
      <c r="AI1403" t="s">
        <v>167</v>
      </c>
      <c r="AJ1403" t="s">
        <v>177</v>
      </c>
      <c r="AK1403" t="s">
        <v>1624</v>
      </c>
      <c r="AL1403" t="s">
        <v>177</v>
      </c>
      <c r="AM1403">
        <v>6</v>
      </c>
      <c r="AN1403">
        <v>31</v>
      </c>
      <c r="AO1403" t="s">
        <v>1331</v>
      </c>
      <c r="AP1403" t="s">
        <v>3139</v>
      </c>
      <c r="AQ1403">
        <v>20201015</v>
      </c>
      <c r="AR1403">
        <v>175556</v>
      </c>
      <c r="AS1403" t="s">
        <v>167</v>
      </c>
      <c r="AT1403">
        <v>0</v>
      </c>
      <c r="AU1403" t="s">
        <v>167</v>
      </c>
      <c r="AV1403">
        <v>0</v>
      </c>
      <c r="AW1403"/>
      <c r="AX1403"/>
      <c r="AY1403"/>
      <c r="AZ1403"/>
      <c r="BA1403"/>
      <c r="BB1403"/>
      <c r="BC1403" s="19" t="str">
        <f t="shared" si="45"/>
        <v/>
      </c>
      <c r="BD1403" s="20" t="str">
        <f t="shared" si="44"/>
        <v xml:space="preserve"> MAXI</v>
      </c>
      <c r="BE1403" s="12" t="e">
        <v>#N/A</v>
      </c>
    </row>
    <row r="1404" spans="3:57">
      <c r="C1404" s="114">
        <v>7016</v>
      </c>
      <c r="D1404" t="s">
        <v>288</v>
      </c>
      <c r="E1404">
        <v>511</v>
      </c>
      <c r="F1404">
        <v>579</v>
      </c>
      <c r="G1404">
        <v>501</v>
      </c>
      <c r="H1404">
        <v>501</v>
      </c>
      <c r="I1404">
        <v>2010</v>
      </c>
      <c r="J1404">
        <v>7</v>
      </c>
      <c r="K1404">
        <v>23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2020</v>
      </c>
      <c r="S1404">
        <v>3</v>
      </c>
      <c r="T1404">
        <v>1</v>
      </c>
      <c r="U1404" t="s">
        <v>4392</v>
      </c>
      <c r="V1404" t="s">
        <v>167</v>
      </c>
      <c r="W1404" t="s">
        <v>4393</v>
      </c>
      <c r="X1404" t="s">
        <v>4394</v>
      </c>
      <c r="Y1404">
        <v>170278</v>
      </c>
      <c r="Z1404" t="s">
        <v>4395</v>
      </c>
      <c r="AA1404" t="s">
        <v>4396</v>
      </c>
      <c r="AB1404">
        <v>3814202742</v>
      </c>
      <c r="AC1404">
        <v>17</v>
      </c>
      <c r="AD1404" t="s">
        <v>4397</v>
      </c>
      <c r="AE1404" t="s">
        <v>4397</v>
      </c>
      <c r="AF1404">
        <v>17</v>
      </c>
      <c r="AG1404">
        <v>11</v>
      </c>
      <c r="AH1404">
        <v>54</v>
      </c>
      <c r="AI1404" t="s">
        <v>167</v>
      </c>
      <c r="AJ1404" t="s">
        <v>177</v>
      </c>
      <c r="AK1404" t="s">
        <v>1624</v>
      </c>
      <c r="AL1404" t="s">
        <v>1624</v>
      </c>
      <c r="AM1404">
        <v>6</v>
      </c>
      <c r="AN1404">
        <v>31</v>
      </c>
      <c r="AO1404" t="s">
        <v>1331</v>
      </c>
      <c r="AP1404" t="s">
        <v>3139</v>
      </c>
      <c r="AQ1404">
        <v>20201015</v>
      </c>
      <c r="AR1404">
        <v>175611</v>
      </c>
      <c r="AS1404" t="s">
        <v>167</v>
      </c>
      <c r="AT1404">
        <v>0</v>
      </c>
      <c r="AU1404" t="s">
        <v>167</v>
      </c>
      <c r="AV1404">
        <v>0</v>
      </c>
      <c r="AW1404"/>
      <c r="AX1404"/>
      <c r="AY1404"/>
      <c r="AZ1404"/>
      <c r="BA1404"/>
      <c r="BB1404"/>
      <c r="BC1404" s="19" t="str">
        <f t="shared" si="45"/>
        <v/>
      </c>
      <c r="BD1404" s="20" t="str">
        <f t="shared" si="44"/>
        <v xml:space="preserve"> MAXI</v>
      </c>
      <c r="BE1404" s="12" t="e">
        <v>#N/A</v>
      </c>
    </row>
    <row r="1405" spans="3:57">
      <c r="C1405" s="114">
        <v>7017</v>
      </c>
      <c r="D1405" t="s">
        <v>288</v>
      </c>
      <c r="E1405">
        <v>511</v>
      </c>
      <c r="F1405">
        <v>579</v>
      </c>
      <c r="G1405">
        <v>501</v>
      </c>
      <c r="H1405">
        <v>501</v>
      </c>
      <c r="I1405">
        <v>2010</v>
      </c>
      <c r="J1405">
        <v>9</v>
      </c>
      <c r="K1405">
        <v>15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2020</v>
      </c>
      <c r="S1405">
        <v>3</v>
      </c>
      <c r="T1405">
        <v>1</v>
      </c>
      <c r="U1405" t="s">
        <v>4398</v>
      </c>
      <c r="V1405" t="s">
        <v>167</v>
      </c>
      <c r="W1405" t="s">
        <v>4399</v>
      </c>
      <c r="X1405" t="s">
        <v>526</v>
      </c>
      <c r="Y1405">
        <v>10435</v>
      </c>
      <c r="Z1405" t="s">
        <v>4345</v>
      </c>
      <c r="AA1405" t="s">
        <v>4346</v>
      </c>
      <c r="AB1405">
        <v>3814202742</v>
      </c>
      <c r="AC1405">
        <v>1</v>
      </c>
      <c r="AD1405" t="s">
        <v>4345</v>
      </c>
      <c r="AE1405" t="s">
        <v>4345</v>
      </c>
      <c r="AF1405">
        <v>1</v>
      </c>
      <c r="AG1405">
        <v>11</v>
      </c>
      <c r="AH1405">
        <v>54</v>
      </c>
      <c r="AI1405" t="s">
        <v>167</v>
      </c>
      <c r="AJ1405" t="s">
        <v>177</v>
      </c>
      <c r="AK1405" t="s">
        <v>1624</v>
      </c>
      <c r="AL1405" t="s">
        <v>1624</v>
      </c>
      <c r="AM1405">
        <v>6</v>
      </c>
      <c r="AN1405">
        <v>31</v>
      </c>
      <c r="AO1405" t="s">
        <v>1331</v>
      </c>
      <c r="AP1405" t="s">
        <v>3139</v>
      </c>
      <c r="AQ1405">
        <v>20201015</v>
      </c>
      <c r="AR1405">
        <v>175626</v>
      </c>
      <c r="AS1405" t="s">
        <v>167</v>
      </c>
      <c r="AT1405">
        <v>0</v>
      </c>
      <c r="AU1405" t="s">
        <v>167</v>
      </c>
      <c r="AV1405">
        <v>0</v>
      </c>
      <c r="AW1405"/>
      <c r="AX1405"/>
      <c r="AY1405"/>
      <c r="AZ1405"/>
      <c r="BA1405"/>
      <c r="BB1405"/>
      <c r="BC1405" s="19" t="str">
        <f t="shared" si="45"/>
        <v/>
      </c>
      <c r="BD1405" s="20" t="str">
        <f t="shared" si="44"/>
        <v xml:space="preserve"> MAXI</v>
      </c>
      <c r="BE1405" s="12" t="e">
        <v>#N/A</v>
      </c>
    </row>
    <row r="1406" spans="3:57">
      <c r="C1406" s="114">
        <v>7018</v>
      </c>
      <c r="D1406" t="s">
        <v>288</v>
      </c>
      <c r="E1406">
        <v>511</v>
      </c>
      <c r="F1406">
        <v>579</v>
      </c>
      <c r="G1406">
        <v>501</v>
      </c>
      <c r="H1406">
        <v>501</v>
      </c>
      <c r="I1406">
        <v>2010</v>
      </c>
      <c r="J1406">
        <v>10</v>
      </c>
      <c r="K1406">
        <v>14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2019</v>
      </c>
      <c r="S1406">
        <v>11</v>
      </c>
      <c r="T1406">
        <v>12</v>
      </c>
      <c r="U1406" t="s">
        <v>3508</v>
      </c>
      <c r="V1406" t="s">
        <v>167</v>
      </c>
      <c r="W1406" t="s">
        <v>4400</v>
      </c>
      <c r="X1406" t="s">
        <v>4401</v>
      </c>
      <c r="Y1406">
        <v>100757</v>
      </c>
      <c r="Z1406" t="s">
        <v>3135</v>
      </c>
      <c r="AA1406" t="s">
        <v>3136</v>
      </c>
      <c r="AB1406">
        <v>3814202742</v>
      </c>
      <c r="AC1406">
        <v>10</v>
      </c>
      <c r="AD1406" t="s">
        <v>1210</v>
      </c>
      <c r="AE1406" t="s">
        <v>1210</v>
      </c>
      <c r="AF1406">
        <v>10</v>
      </c>
      <c r="AG1406">
        <v>11</v>
      </c>
      <c r="AH1406">
        <v>54</v>
      </c>
      <c r="AI1406" t="s">
        <v>167</v>
      </c>
      <c r="AJ1406" t="s">
        <v>177</v>
      </c>
      <c r="AK1406" t="s">
        <v>1624</v>
      </c>
      <c r="AL1406" t="s">
        <v>1624</v>
      </c>
      <c r="AM1406">
        <v>6</v>
      </c>
      <c r="AN1406">
        <v>31</v>
      </c>
      <c r="AO1406" t="s">
        <v>1331</v>
      </c>
      <c r="AP1406" t="s">
        <v>180</v>
      </c>
      <c r="AQ1406">
        <v>20191112</v>
      </c>
      <c r="AR1406">
        <v>33438</v>
      </c>
      <c r="AS1406" t="s">
        <v>167</v>
      </c>
      <c r="AT1406">
        <v>0</v>
      </c>
      <c r="AU1406" t="s">
        <v>167</v>
      </c>
      <c r="AV1406">
        <v>0</v>
      </c>
      <c r="AW1406"/>
      <c r="AX1406"/>
      <c r="AY1406"/>
      <c r="AZ1406"/>
      <c r="BA1406"/>
      <c r="BB1406"/>
      <c r="BC1406" s="19" t="str">
        <f t="shared" si="45"/>
        <v/>
      </c>
      <c r="BD1406" s="20" t="str">
        <f t="shared" si="44"/>
        <v xml:space="preserve"> MAXI</v>
      </c>
      <c r="BE1406" s="12" t="e">
        <v>#N/A</v>
      </c>
    </row>
    <row r="1407" spans="3:57">
      <c r="C1407" s="114">
        <v>7019</v>
      </c>
      <c r="D1407" t="s">
        <v>288</v>
      </c>
      <c r="E1407">
        <v>511</v>
      </c>
      <c r="F1407">
        <v>579</v>
      </c>
      <c r="G1407">
        <v>501</v>
      </c>
      <c r="H1407">
        <v>501</v>
      </c>
      <c r="I1407">
        <v>2010</v>
      </c>
      <c r="J1407">
        <v>11</v>
      </c>
      <c r="K1407">
        <v>5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2020</v>
      </c>
      <c r="S1407">
        <v>3</v>
      </c>
      <c r="T1407">
        <v>1</v>
      </c>
      <c r="U1407" t="s">
        <v>4402</v>
      </c>
      <c r="V1407" t="s">
        <v>167</v>
      </c>
      <c r="W1407" t="s">
        <v>4403</v>
      </c>
      <c r="X1407" t="s">
        <v>4404</v>
      </c>
      <c r="Y1407">
        <v>210166</v>
      </c>
      <c r="Z1407" t="s">
        <v>577</v>
      </c>
      <c r="AA1407" t="s">
        <v>4379</v>
      </c>
      <c r="AB1407">
        <v>3814202742</v>
      </c>
      <c r="AC1407">
        <v>21</v>
      </c>
      <c r="AD1407" t="s">
        <v>577</v>
      </c>
      <c r="AE1407" t="s">
        <v>577</v>
      </c>
      <c r="AF1407">
        <v>21</v>
      </c>
      <c r="AG1407">
        <v>11</v>
      </c>
      <c r="AH1407">
        <v>54</v>
      </c>
      <c r="AI1407" t="s">
        <v>167</v>
      </c>
      <c r="AJ1407" t="s">
        <v>177</v>
      </c>
      <c r="AK1407" t="s">
        <v>1624</v>
      </c>
      <c r="AL1407" t="s">
        <v>1624</v>
      </c>
      <c r="AM1407">
        <v>6</v>
      </c>
      <c r="AN1407">
        <v>31</v>
      </c>
      <c r="AO1407" t="s">
        <v>1331</v>
      </c>
      <c r="AP1407" t="s">
        <v>3139</v>
      </c>
      <c r="AQ1407">
        <v>20201015</v>
      </c>
      <c r="AR1407">
        <v>180234</v>
      </c>
      <c r="AS1407" t="s">
        <v>167</v>
      </c>
      <c r="AT1407">
        <v>0</v>
      </c>
      <c r="AU1407" t="s">
        <v>167</v>
      </c>
      <c r="AV1407">
        <v>0</v>
      </c>
      <c r="AW1407"/>
      <c r="AX1407"/>
      <c r="AY1407"/>
      <c r="AZ1407"/>
      <c r="BA1407"/>
      <c r="BB1407"/>
      <c r="BC1407" s="19" t="str">
        <f t="shared" si="45"/>
        <v/>
      </c>
      <c r="BD1407" s="20" t="str">
        <f t="shared" si="44"/>
        <v xml:space="preserve"> MAXI</v>
      </c>
      <c r="BE1407" s="12" t="e">
        <v>#N/A</v>
      </c>
    </row>
    <row r="1408" spans="3:57">
      <c r="C1408" s="114">
        <v>7020</v>
      </c>
      <c r="D1408" t="s">
        <v>288</v>
      </c>
      <c r="E1408">
        <v>511</v>
      </c>
      <c r="F1408">
        <v>579</v>
      </c>
      <c r="G1408">
        <v>501</v>
      </c>
      <c r="H1408">
        <v>501</v>
      </c>
      <c r="I1408">
        <v>2011</v>
      </c>
      <c r="J1408">
        <v>3</v>
      </c>
      <c r="K1408">
        <v>30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2020</v>
      </c>
      <c r="S1408">
        <v>3</v>
      </c>
      <c r="T1408">
        <v>1</v>
      </c>
      <c r="U1408" t="s">
        <v>4259</v>
      </c>
      <c r="V1408" t="s">
        <v>167</v>
      </c>
      <c r="W1408" t="s">
        <v>4405</v>
      </c>
      <c r="X1408" t="s">
        <v>4406</v>
      </c>
      <c r="Y1408">
        <v>100757</v>
      </c>
      <c r="Z1408" t="s">
        <v>3135</v>
      </c>
      <c r="AA1408" t="s">
        <v>3136</v>
      </c>
      <c r="AB1408">
        <v>3814202742</v>
      </c>
      <c r="AC1408">
        <v>10</v>
      </c>
      <c r="AD1408" t="s">
        <v>1210</v>
      </c>
      <c r="AE1408" t="s">
        <v>1210</v>
      </c>
      <c r="AF1408">
        <v>10</v>
      </c>
      <c r="AG1408">
        <v>11</v>
      </c>
      <c r="AH1408">
        <v>54</v>
      </c>
      <c r="AI1408" t="s">
        <v>167</v>
      </c>
      <c r="AJ1408" t="s">
        <v>177</v>
      </c>
      <c r="AK1408" t="s">
        <v>1624</v>
      </c>
      <c r="AL1408" t="s">
        <v>1624</v>
      </c>
      <c r="AM1408">
        <v>6</v>
      </c>
      <c r="AN1408">
        <v>31</v>
      </c>
      <c r="AO1408" t="s">
        <v>1331</v>
      </c>
      <c r="AP1408" t="s">
        <v>3139</v>
      </c>
      <c r="AQ1408">
        <v>20201015</v>
      </c>
      <c r="AR1408">
        <v>180246</v>
      </c>
      <c r="AS1408" t="s">
        <v>167</v>
      </c>
      <c r="AT1408">
        <v>0</v>
      </c>
      <c r="AU1408" t="s">
        <v>167</v>
      </c>
      <c r="AV1408">
        <v>0</v>
      </c>
      <c r="AW1408"/>
      <c r="AX1408"/>
      <c r="AY1408"/>
      <c r="AZ1408"/>
      <c r="BA1408"/>
      <c r="BB1408"/>
      <c r="BC1408" s="19" t="str">
        <f t="shared" si="45"/>
        <v/>
      </c>
      <c r="BD1408" s="20" t="str">
        <f t="shared" si="44"/>
        <v xml:space="preserve"> MAXI</v>
      </c>
      <c r="BE1408" s="12" t="e">
        <v>#N/A</v>
      </c>
    </row>
    <row r="1409" spans="3:57">
      <c r="C1409" s="114">
        <v>7021</v>
      </c>
      <c r="D1409" t="s">
        <v>288</v>
      </c>
      <c r="E1409">
        <v>511</v>
      </c>
      <c r="F1409">
        <v>579</v>
      </c>
      <c r="G1409">
        <v>501</v>
      </c>
      <c r="H1409">
        <v>501</v>
      </c>
      <c r="I1409">
        <v>2011</v>
      </c>
      <c r="J1409">
        <v>6</v>
      </c>
      <c r="K1409">
        <v>3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2020</v>
      </c>
      <c r="S1409">
        <v>3</v>
      </c>
      <c r="T1409">
        <v>1</v>
      </c>
      <c r="U1409" t="s">
        <v>4407</v>
      </c>
      <c r="V1409" t="s">
        <v>167</v>
      </c>
      <c r="W1409" t="s">
        <v>4408</v>
      </c>
      <c r="X1409" t="s">
        <v>167</v>
      </c>
      <c r="Y1409">
        <v>40034</v>
      </c>
      <c r="Z1409" t="s">
        <v>4409</v>
      </c>
      <c r="AA1409" t="s">
        <v>4410</v>
      </c>
      <c r="AB1409">
        <v>3814202742</v>
      </c>
      <c r="AC1409">
        <v>4</v>
      </c>
      <c r="AD1409" t="s">
        <v>4411</v>
      </c>
      <c r="AE1409" t="s">
        <v>4411</v>
      </c>
      <c r="AF1409">
        <v>4</v>
      </c>
      <c r="AG1409">
        <v>11</v>
      </c>
      <c r="AH1409">
        <v>54</v>
      </c>
      <c r="AI1409" t="s">
        <v>167</v>
      </c>
      <c r="AJ1409" t="s">
        <v>177</v>
      </c>
      <c r="AK1409" t="s">
        <v>1624</v>
      </c>
      <c r="AL1409" t="s">
        <v>1624</v>
      </c>
      <c r="AM1409">
        <v>6</v>
      </c>
      <c r="AN1409">
        <v>31</v>
      </c>
      <c r="AO1409" t="s">
        <v>1331</v>
      </c>
      <c r="AP1409" t="s">
        <v>3139</v>
      </c>
      <c r="AQ1409">
        <v>20201015</v>
      </c>
      <c r="AR1409">
        <v>180257</v>
      </c>
      <c r="AS1409" t="s">
        <v>167</v>
      </c>
      <c r="AT1409">
        <v>0</v>
      </c>
      <c r="AU1409" t="s">
        <v>167</v>
      </c>
      <c r="AV1409">
        <v>0</v>
      </c>
      <c r="AW1409"/>
      <c r="AX1409"/>
      <c r="AY1409"/>
      <c r="AZ1409"/>
      <c r="BA1409"/>
      <c r="BB1409"/>
      <c r="BC1409" s="19" t="str">
        <f t="shared" si="45"/>
        <v/>
      </c>
      <c r="BD1409" s="20" t="str">
        <f t="shared" si="44"/>
        <v xml:space="preserve"> MAXI</v>
      </c>
      <c r="BE1409" s="12" t="e">
        <v>#N/A</v>
      </c>
    </row>
    <row r="1410" spans="3:57">
      <c r="C1410" s="114">
        <v>7022</v>
      </c>
      <c r="D1410" t="s">
        <v>288</v>
      </c>
      <c r="E1410">
        <v>511</v>
      </c>
      <c r="F1410">
        <v>579</v>
      </c>
      <c r="G1410">
        <v>501</v>
      </c>
      <c r="H1410">
        <v>501</v>
      </c>
      <c r="I1410">
        <v>2012</v>
      </c>
      <c r="J1410">
        <v>7</v>
      </c>
      <c r="K1410">
        <v>20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2020</v>
      </c>
      <c r="S1410">
        <v>3</v>
      </c>
      <c r="T1410">
        <v>1</v>
      </c>
      <c r="U1410" t="s">
        <v>4412</v>
      </c>
      <c r="V1410" t="s">
        <v>167</v>
      </c>
      <c r="W1410" t="s">
        <v>4413</v>
      </c>
      <c r="X1410" t="s">
        <v>4414</v>
      </c>
      <c r="Y1410">
        <v>220651</v>
      </c>
      <c r="Z1410" t="s">
        <v>4415</v>
      </c>
      <c r="AA1410" t="s">
        <v>4416</v>
      </c>
      <c r="AB1410">
        <v>3814202742</v>
      </c>
      <c r="AC1410">
        <v>22</v>
      </c>
      <c r="AD1410" t="s">
        <v>4417</v>
      </c>
      <c r="AE1410" t="s">
        <v>4417</v>
      </c>
      <c r="AF1410">
        <v>22</v>
      </c>
      <c r="AG1410">
        <v>11</v>
      </c>
      <c r="AH1410">
        <v>54</v>
      </c>
      <c r="AI1410" t="s">
        <v>167</v>
      </c>
      <c r="AJ1410" t="s">
        <v>177</v>
      </c>
      <c r="AK1410" t="s">
        <v>1624</v>
      </c>
      <c r="AL1410" t="s">
        <v>1624</v>
      </c>
      <c r="AM1410">
        <v>6</v>
      </c>
      <c r="AN1410">
        <v>31</v>
      </c>
      <c r="AO1410" t="s">
        <v>1331</v>
      </c>
      <c r="AP1410" t="s">
        <v>3139</v>
      </c>
      <c r="AQ1410">
        <v>20201015</v>
      </c>
      <c r="AR1410">
        <v>180311</v>
      </c>
      <c r="AS1410" t="s">
        <v>167</v>
      </c>
      <c r="AT1410">
        <v>0</v>
      </c>
      <c r="AU1410" t="s">
        <v>167</v>
      </c>
      <c r="AV1410">
        <v>0</v>
      </c>
      <c r="AW1410"/>
      <c r="AX1410"/>
      <c r="AY1410"/>
      <c r="AZ1410"/>
      <c r="BA1410"/>
      <c r="BB1410"/>
      <c r="BC1410" s="19" t="str">
        <f t="shared" si="45"/>
        <v/>
      </c>
      <c r="BD1410" s="20" t="str">
        <f t="shared" si="44"/>
        <v xml:space="preserve"> MAXI</v>
      </c>
      <c r="BE1410" s="12" t="e">
        <v>#N/A</v>
      </c>
    </row>
    <row r="1411" spans="3:57">
      <c r="C1411" s="114">
        <v>7023</v>
      </c>
      <c r="D1411" t="s">
        <v>288</v>
      </c>
      <c r="E1411">
        <v>511</v>
      </c>
      <c r="F1411">
        <v>579</v>
      </c>
      <c r="G1411">
        <v>501</v>
      </c>
      <c r="H1411">
        <v>501</v>
      </c>
      <c r="I1411">
        <v>2012</v>
      </c>
      <c r="J1411">
        <v>7</v>
      </c>
      <c r="K1411">
        <v>20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2020</v>
      </c>
      <c r="S1411">
        <v>3</v>
      </c>
      <c r="T1411">
        <v>1</v>
      </c>
      <c r="U1411" t="s">
        <v>4418</v>
      </c>
      <c r="V1411" t="s">
        <v>167</v>
      </c>
      <c r="W1411" t="s">
        <v>4419</v>
      </c>
      <c r="X1411" t="s">
        <v>4420</v>
      </c>
      <c r="Y1411">
        <v>132782</v>
      </c>
      <c r="Z1411" t="s">
        <v>907</v>
      </c>
      <c r="AA1411" t="s">
        <v>241</v>
      </c>
      <c r="AB1411">
        <v>3814202742</v>
      </c>
      <c r="AC1411">
        <v>13</v>
      </c>
      <c r="AD1411" t="s">
        <v>249</v>
      </c>
      <c r="AE1411" t="s">
        <v>249</v>
      </c>
      <c r="AF1411">
        <v>13</v>
      </c>
      <c r="AG1411">
        <v>11</v>
      </c>
      <c r="AH1411">
        <v>54</v>
      </c>
      <c r="AI1411" t="s">
        <v>167</v>
      </c>
      <c r="AJ1411" t="s">
        <v>177</v>
      </c>
      <c r="AK1411" t="s">
        <v>1624</v>
      </c>
      <c r="AL1411" t="s">
        <v>1624</v>
      </c>
      <c r="AM1411">
        <v>6</v>
      </c>
      <c r="AN1411">
        <v>31</v>
      </c>
      <c r="AO1411" t="s">
        <v>1331</v>
      </c>
      <c r="AP1411" t="s">
        <v>3139</v>
      </c>
      <c r="AQ1411">
        <v>20201015</v>
      </c>
      <c r="AR1411">
        <v>180334</v>
      </c>
      <c r="AS1411" t="s">
        <v>167</v>
      </c>
      <c r="AT1411">
        <v>0</v>
      </c>
      <c r="AU1411" t="s">
        <v>167</v>
      </c>
      <c r="AV1411">
        <v>0</v>
      </c>
      <c r="AW1411"/>
      <c r="AX1411"/>
      <c r="AY1411"/>
      <c r="AZ1411"/>
      <c r="BA1411"/>
      <c r="BB1411"/>
      <c r="BC1411" s="19" t="str">
        <f t="shared" si="45"/>
        <v/>
      </c>
      <c r="BD1411" s="20" t="str">
        <f t="shared" si="44"/>
        <v xml:space="preserve"> MAXI</v>
      </c>
      <c r="BE1411" s="12" t="e">
        <v>#N/A</v>
      </c>
    </row>
    <row r="1412" spans="3:57">
      <c r="C1412" s="114">
        <v>7024</v>
      </c>
      <c r="D1412" t="s">
        <v>288</v>
      </c>
      <c r="E1412">
        <v>511</v>
      </c>
      <c r="F1412">
        <v>579</v>
      </c>
      <c r="G1412">
        <v>501</v>
      </c>
      <c r="H1412">
        <v>501</v>
      </c>
      <c r="I1412">
        <v>2012</v>
      </c>
      <c r="J1412">
        <v>7</v>
      </c>
      <c r="K1412">
        <v>20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2020</v>
      </c>
      <c r="S1412">
        <v>3</v>
      </c>
      <c r="T1412">
        <v>1</v>
      </c>
      <c r="U1412" t="s">
        <v>4421</v>
      </c>
      <c r="V1412" t="s">
        <v>167</v>
      </c>
      <c r="W1412" t="s">
        <v>4422</v>
      </c>
      <c r="X1412" t="s">
        <v>4423</v>
      </c>
      <c r="Y1412">
        <v>990001</v>
      </c>
      <c r="Z1412" t="s">
        <v>174</v>
      </c>
      <c r="AA1412" t="s">
        <v>4424</v>
      </c>
      <c r="AB1412">
        <v>3814202742</v>
      </c>
      <c r="AC1412">
        <v>13</v>
      </c>
      <c r="AD1412" t="s">
        <v>249</v>
      </c>
      <c r="AE1412" t="s">
        <v>174</v>
      </c>
      <c r="AF1412">
        <v>99</v>
      </c>
      <c r="AG1412">
        <v>11</v>
      </c>
      <c r="AH1412">
        <v>54</v>
      </c>
      <c r="AI1412" t="s">
        <v>167</v>
      </c>
      <c r="AJ1412" t="s">
        <v>177</v>
      </c>
      <c r="AK1412" t="s">
        <v>1624</v>
      </c>
      <c r="AL1412" t="s">
        <v>1624</v>
      </c>
      <c r="AM1412">
        <v>6</v>
      </c>
      <c r="AN1412">
        <v>31</v>
      </c>
      <c r="AO1412" t="s">
        <v>1331</v>
      </c>
      <c r="AP1412" t="s">
        <v>3139</v>
      </c>
      <c r="AQ1412">
        <v>20201015</v>
      </c>
      <c r="AR1412">
        <v>180348</v>
      </c>
      <c r="AS1412" t="s">
        <v>167</v>
      </c>
      <c r="AT1412">
        <v>0</v>
      </c>
      <c r="AU1412" t="s">
        <v>167</v>
      </c>
      <c r="AV1412">
        <v>0</v>
      </c>
      <c r="AW1412"/>
      <c r="AX1412"/>
      <c r="AY1412"/>
      <c r="AZ1412"/>
      <c r="BA1412"/>
      <c r="BB1412"/>
      <c r="BC1412" s="19" t="str">
        <f t="shared" si="45"/>
        <v/>
      </c>
      <c r="BD1412" s="20" t="str">
        <f t="shared" si="44"/>
        <v xml:space="preserve"> MAXI</v>
      </c>
      <c r="BE1412" s="12" t="e">
        <v>#N/A</v>
      </c>
    </row>
    <row r="1413" spans="3:57">
      <c r="C1413" s="114">
        <v>7025</v>
      </c>
      <c r="D1413" t="s">
        <v>288</v>
      </c>
      <c r="E1413">
        <v>511</v>
      </c>
      <c r="F1413">
        <v>579</v>
      </c>
      <c r="G1413">
        <v>501</v>
      </c>
      <c r="H1413">
        <v>501</v>
      </c>
      <c r="I1413">
        <v>2012</v>
      </c>
      <c r="J1413">
        <v>7</v>
      </c>
      <c r="K1413">
        <v>20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2019</v>
      </c>
      <c r="S1413">
        <v>11</v>
      </c>
      <c r="T1413">
        <v>12</v>
      </c>
      <c r="U1413" t="s">
        <v>3508</v>
      </c>
      <c r="V1413" t="s">
        <v>167</v>
      </c>
      <c r="W1413" t="s">
        <v>4425</v>
      </c>
      <c r="X1413" t="s">
        <v>4426</v>
      </c>
      <c r="Y1413">
        <v>100757</v>
      </c>
      <c r="Z1413" t="s">
        <v>3135</v>
      </c>
      <c r="AA1413" t="s">
        <v>3136</v>
      </c>
      <c r="AB1413">
        <v>3814202742</v>
      </c>
      <c r="AC1413">
        <v>10</v>
      </c>
      <c r="AD1413" t="s">
        <v>1210</v>
      </c>
      <c r="AE1413" t="s">
        <v>1210</v>
      </c>
      <c r="AF1413">
        <v>10</v>
      </c>
      <c r="AG1413">
        <v>11</v>
      </c>
      <c r="AH1413">
        <v>54</v>
      </c>
      <c r="AI1413" t="s">
        <v>167</v>
      </c>
      <c r="AJ1413" t="s">
        <v>177</v>
      </c>
      <c r="AK1413" t="s">
        <v>1624</v>
      </c>
      <c r="AL1413" t="s">
        <v>1624</v>
      </c>
      <c r="AM1413">
        <v>6</v>
      </c>
      <c r="AN1413">
        <v>31</v>
      </c>
      <c r="AO1413" t="s">
        <v>1331</v>
      </c>
      <c r="AP1413" t="s">
        <v>180</v>
      </c>
      <c r="AQ1413">
        <v>20191112</v>
      </c>
      <c r="AR1413">
        <v>33438</v>
      </c>
      <c r="AS1413" t="s">
        <v>167</v>
      </c>
      <c r="AT1413">
        <v>0</v>
      </c>
      <c r="AU1413" t="s">
        <v>167</v>
      </c>
      <c r="AV1413">
        <v>0</v>
      </c>
      <c r="AW1413"/>
      <c r="AX1413"/>
      <c r="AY1413"/>
      <c r="AZ1413"/>
      <c r="BA1413"/>
      <c r="BB1413"/>
      <c r="BC1413" s="19" t="str">
        <f t="shared" si="45"/>
        <v/>
      </c>
      <c r="BD1413" s="20" t="str">
        <f t="shared" si="44"/>
        <v xml:space="preserve"> MAXI</v>
      </c>
      <c r="BE1413" s="12" t="e">
        <v>#N/A</v>
      </c>
    </row>
    <row r="1414" spans="3:57">
      <c r="C1414" s="114">
        <v>7026</v>
      </c>
      <c r="D1414" t="s">
        <v>288</v>
      </c>
      <c r="E1414">
        <v>511</v>
      </c>
      <c r="F1414">
        <v>579</v>
      </c>
      <c r="G1414">
        <v>501</v>
      </c>
      <c r="H1414">
        <v>501</v>
      </c>
      <c r="I1414">
        <v>2012</v>
      </c>
      <c r="J1414">
        <v>7</v>
      </c>
      <c r="K1414">
        <v>20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2020</v>
      </c>
      <c r="S1414">
        <v>3</v>
      </c>
      <c r="T1414">
        <v>1</v>
      </c>
      <c r="U1414" t="s">
        <v>4427</v>
      </c>
      <c r="V1414" t="s">
        <v>167</v>
      </c>
      <c r="W1414" t="s">
        <v>4428</v>
      </c>
      <c r="X1414" t="s">
        <v>4429</v>
      </c>
      <c r="Y1414">
        <v>100904</v>
      </c>
      <c r="Z1414" t="s">
        <v>4430</v>
      </c>
      <c r="AA1414" t="s">
        <v>4431</v>
      </c>
      <c r="AB1414">
        <v>3814202742</v>
      </c>
      <c r="AC1414">
        <v>10</v>
      </c>
      <c r="AD1414" t="s">
        <v>1210</v>
      </c>
      <c r="AE1414" t="s">
        <v>1210</v>
      </c>
      <c r="AF1414">
        <v>10</v>
      </c>
      <c r="AG1414">
        <v>11</v>
      </c>
      <c r="AH1414">
        <v>54</v>
      </c>
      <c r="AI1414" t="s">
        <v>167</v>
      </c>
      <c r="AJ1414" t="s">
        <v>177</v>
      </c>
      <c r="AK1414" t="s">
        <v>1624</v>
      </c>
      <c r="AL1414" t="s">
        <v>1624</v>
      </c>
      <c r="AM1414">
        <v>6</v>
      </c>
      <c r="AN1414">
        <v>31</v>
      </c>
      <c r="AO1414" t="s">
        <v>1331</v>
      </c>
      <c r="AP1414" t="s">
        <v>3139</v>
      </c>
      <c r="AQ1414">
        <v>20201019</v>
      </c>
      <c r="AR1414">
        <v>172012</v>
      </c>
      <c r="AS1414" t="s">
        <v>167</v>
      </c>
      <c r="AT1414">
        <v>0</v>
      </c>
      <c r="AU1414" t="s">
        <v>167</v>
      </c>
      <c r="AV1414">
        <v>0</v>
      </c>
      <c r="AW1414"/>
      <c r="AX1414"/>
      <c r="AY1414"/>
      <c r="AZ1414"/>
      <c r="BA1414"/>
      <c r="BB1414"/>
      <c r="BC1414" s="19" t="str">
        <f t="shared" si="45"/>
        <v/>
      </c>
      <c r="BD1414" s="20" t="str">
        <f t="shared" si="44"/>
        <v xml:space="preserve"> MAXI</v>
      </c>
      <c r="BE1414" s="12" t="e">
        <v>#N/A</v>
      </c>
    </row>
    <row r="1415" spans="3:57">
      <c r="C1415" s="114">
        <v>7027</v>
      </c>
      <c r="D1415" t="s">
        <v>288</v>
      </c>
      <c r="E1415">
        <v>511</v>
      </c>
      <c r="F1415">
        <v>579</v>
      </c>
      <c r="G1415">
        <v>505</v>
      </c>
      <c r="H1415">
        <v>501</v>
      </c>
      <c r="I1415">
        <v>2012</v>
      </c>
      <c r="J1415">
        <v>7</v>
      </c>
      <c r="K1415">
        <v>20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2020</v>
      </c>
      <c r="S1415">
        <v>3</v>
      </c>
      <c r="T1415">
        <v>1</v>
      </c>
      <c r="U1415" t="s">
        <v>4432</v>
      </c>
      <c r="V1415" t="s">
        <v>167</v>
      </c>
      <c r="W1415" t="s">
        <v>4433</v>
      </c>
      <c r="X1415" t="s">
        <v>4434</v>
      </c>
      <c r="Y1415">
        <v>100438</v>
      </c>
      <c r="Z1415" t="s">
        <v>1895</v>
      </c>
      <c r="AA1415" t="s">
        <v>1896</v>
      </c>
      <c r="AB1415">
        <v>3814202742</v>
      </c>
      <c r="AC1415">
        <v>10</v>
      </c>
      <c r="AD1415" t="s">
        <v>1210</v>
      </c>
      <c r="AE1415" t="s">
        <v>1210</v>
      </c>
      <c r="AF1415">
        <v>10</v>
      </c>
      <c r="AG1415">
        <v>11</v>
      </c>
      <c r="AH1415">
        <v>54</v>
      </c>
      <c r="AI1415" t="s">
        <v>167</v>
      </c>
      <c r="AJ1415" t="s">
        <v>177</v>
      </c>
      <c r="AK1415" t="s">
        <v>1624</v>
      </c>
      <c r="AL1415" t="s">
        <v>1624</v>
      </c>
      <c r="AM1415">
        <v>6</v>
      </c>
      <c r="AN1415">
        <v>31</v>
      </c>
      <c r="AO1415" t="s">
        <v>1331</v>
      </c>
      <c r="AP1415" t="s">
        <v>3139</v>
      </c>
      <c r="AQ1415">
        <v>20201019</v>
      </c>
      <c r="AR1415">
        <v>172026</v>
      </c>
      <c r="AS1415" t="s">
        <v>167</v>
      </c>
      <c r="AT1415">
        <v>0</v>
      </c>
      <c r="AU1415" t="s">
        <v>167</v>
      </c>
      <c r="AV1415">
        <v>0</v>
      </c>
      <c r="AW1415"/>
      <c r="AX1415"/>
      <c r="AY1415"/>
      <c r="AZ1415"/>
      <c r="BA1415"/>
      <c r="BB1415"/>
      <c r="BC1415" s="19" t="str">
        <f t="shared" si="45"/>
        <v/>
      </c>
      <c r="BD1415" s="20" t="str">
        <f t="shared" ref="BD1415:BD1478" si="46">CONCATENATE(BC1415," ",VLOOKUP(AN1415,$BJ$7:$BT$110,11,0))</f>
        <v xml:space="preserve"> MAXI</v>
      </c>
      <c r="BE1415" s="12" t="e">
        <v>#N/A</v>
      </c>
    </row>
    <row r="1416" spans="3:57">
      <c r="C1416" s="114">
        <v>7028</v>
      </c>
      <c r="D1416" t="s">
        <v>288</v>
      </c>
      <c r="E1416">
        <v>511</v>
      </c>
      <c r="F1416">
        <v>579</v>
      </c>
      <c r="G1416">
        <v>501</v>
      </c>
      <c r="H1416">
        <v>501</v>
      </c>
      <c r="I1416">
        <v>2012</v>
      </c>
      <c r="J1416">
        <v>7</v>
      </c>
      <c r="K1416">
        <v>20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2020</v>
      </c>
      <c r="S1416">
        <v>3</v>
      </c>
      <c r="T1416">
        <v>1</v>
      </c>
      <c r="U1416" t="s">
        <v>2389</v>
      </c>
      <c r="V1416" t="s">
        <v>167</v>
      </c>
      <c r="W1416" t="s">
        <v>4435</v>
      </c>
      <c r="X1416" t="s">
        <v>4436</v>
      </c>
      <c r="Y1416">
        <v>100757</v>
      </c>
      <c r="Z1416" t="s">
        <v>3135</v>
      </c>
      <c r="AA1416" t="s">
        <v>3136</v>
      </c>
      <c r="AB1416">
        <v>3814202742</v>
      </c>
      <c r="AC1416">
        <v>10</v>
      </c>
      <c r="AD1416" t="s">
        <v>1210</v>
      </c>
      <c r="AE1416" t="s">
        <v>1210</v>
      </c>
      <c r="AF1416">
        <v>10</v>
      </c>
      <c r="AG1416">
        <v>11</v>
      </c>
      <c r="AH1416">
        <v>54</v>
      </c>
      <c r="AI1416" t="s">
        <v>167</v>
      </c>
      <c r="AJ1416" t="s">
        <v>177</v>
      </c>
      <c r="AK1416" t="s">
        <v>1624</v>
      </c>
      <c r="AL1416" t="s">
        <v>1624</v>
      </c>
      <c r="AM1416">
        <v>6</v>
      </c>
      <c r="AN1416">
        <v>31</v>
      </c>
      <c r="AO1416" t="s">
        <v>1331</v>
      </c>
      <c r="AP1416" t="s">
        <v>3139</v>
      </c>
      <c r="AQ1416">
        <v>20201019</v>
      </c>
      <c r="AR1416">
        <v>172039</v>
      </c>
      <c r="AS1416" t="s">
        <v>167</v>
      </c>
      <c r="AT1416">
        <v>0</v>
      </c>
      <c r="AU1416" t="s">
        <v>167</v>
      </c>
      <c r="AV1416">
        <v>0</v>
      </c>
      <c r="AW1416"/>
      <c r="AX1416"/>
      <c r="AY1416"/>
      <c r="AZ1416"/>
      <c r="BA1416"/>
      <c r="BB1416"/>
      <c r="BC1416" s="19" t="str">
        <f t="shared" si="45"/>
        <v/>
      </c>
      <c r="BD1416" s="20" t="str">
        <f t="shared" si="46"/>
        <v xml:space="preserve"> MAXI</v>
      </c>
      <c r="BE1416" s="12" t="e">
        <v>#N/A</v>
      </c>
    </row>
    <row r="1417" spans="3:57">
      <c r="C1417" s="114">
        <v>7029</v>
      </c>
      <c r="D1417" t="s">
        <v>288</v>
      </c>
      <c r="E1417">
        <v>511</v>
      </c>
      <c r="F1417">
        <v>579</v>
      </c>
      <c r="G1417">
        <v>501</v>
      </c>
      <c r="H1417">
        <v>501</v>
      </c>
      <c r="I1417">
        <v>2012</v>
      </c>
      <c r="J1417">
        <v>8</v>
      </c>
      <c r="K1417">
        <v>22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2020</v>
      </c>
      <c r="S1417">
        <v>3</v>
      </c>
      <c r="T1417">
        <v>1</v>
      </c>
      <c r="U1417" t="s">
        <v>4437</v>
      </c>
      <c r="V1417" t="s">
        <v>167</v>
      </c>
      <c r="W1417" t="s">
        <v>4438</v>
      </c>
      <c r="X1417" t="s">
        <v>167</v>
      </c>
      <c r="Y1417">
        <v>230063</v>
      </c>
      <c r="Z1417" t="s">
        <v>4375</v>
      </c>
      <c r="AA1417" t="s">
        <v>4376</v>
      </c>
      <c r="AB1417">
        <v>3834430052</v>
      </c>
      <c r="AC1417">
        <v>23</v>
      </c>
      <c r="AD1417" t="s">
        <v>4375</v>
      </c>
      <c r="AE1417" t="s">
        <v>4375</v>
      </c>
      <c r="AF1417">
        <v>23</v>
      </c>
      <c r="AG1417">
        <v>11</v>
      </c>
      <c r="AH1417">
        <v>54</v>
      </c>
      <c r="AI1417" t="s">
        <v>167</v>
      </c>
      <c r="AJ1417" t="s">
        <v>177</v>
      </c>
      <c r="AK1417" t="s">
        <v>1624</v>
      </c>
      <c r="AL1417" t="s">
        <v>177</v>
      </c>
      <c r="AM1417">
        <v>6</v>
      </c>
      <c r="AN1417">
        <v>31</v>
      </c>
      <c r="AO1417" t="s">
        <v>1331</v>
      </c>
      <c r="AP1417" t="s">
        <v>3139</v>
      </c>
      <c r="AQ1417">
        <v>20201019</v>
      </c>
      <c r="AR1417">
        <v>172053</v>
      </c>
      <c r="AS1417" t="s">
        <v>167</v>
      </c>
      <c r="AT1417">
        <v>0</v>
      </c>
      <c r="AU1417" t="s">
        <v>167</v>
      </c>
      <c r="AV1417">
        <v>0</v>
      </c>
      <c r="AW1417"/>
      <c r="AX1417"/>
      <c r="AY1417"/>
      <c r="AZ1417"/>
      <c r="BA1417"/>
      <c r="BB1417"/>
      <c r="BC1417" s="19" t="str">
        <f t="shared" si="45"/>
        <v/>
      </c>
      <c r="BD1417" s="20" t="str">
        <f t="shared" si="46"/>
        <v xml:space="preserve"> MAXI</v>
      </c>
      <c r="BE1417" s="12" t="e">
        <v>#N/A</v>
      </c>
    </row>
    <row r="1418" spans="3:57">
      <c r="C1418" s="114">
        <v>7030</v>
      </c>
      <c r="D1418" t="s">
        <v>288</v>
      </c>
      <c r="E1418">
        <v>511</v>
      </c>
      <c r="F1418">
        <v>579</v>
      </c>
      <c r="G1418">
        <v>501</v>
      </c>
      <c r="H1418">
        <v>501</v>
      </c>
      <c r="I1418">
        <v>2012</v>
      </c>
      <c r="J1418">
        <v>8</v>
      </c>
      <c r="K1418">
        <v>16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2019</v>
      </c>
      <c r="S1418">
        <v>11</v>
      </c>
      <c r="T1418">
        <v>12</v>
      </c>
      <c r="U1418" t="s">
        <v>3508</v>
      </c>
      <c r="V1418" t="s">
        <v>167</v>
      </c>
      <c r="W1418" t="s">
        <v>4439</v>
      </c>
      <c r="X1418" t="s">
        <v>4440</v>
      </c>
      <c r="Y1418">
        <v>100757</v>
      </c>
      <c r="Z1418" t="s">
        <v>3135</v>
      </c>
      <c r="AA1418" t="s">
        <v>3136</v>
      </c>
      <c r="AB1418">
        <v>3814202742</v>
      </c>
      <c r="AC1418">
        <v>10</v>
      </c>
      <c r="AD1418" t="s">
        <v>1210</v>
      </c>
      <c r="AE1418" t="s">
        <v>1210</v>
      </c>
      <c r="AF1418">
        <v>10</v>
      </c>
      <c r="AG1418">
        <v>11</v>
      </c>
      <c r="AH1418">
        <v>54</v>
      </c>
      <c r="AI1418" t="s">
        <v>167</v>
      </c>
      <c r="AJ1418" t="s">
        <v>177</v>
      </c>
      <c r="AK1418" t="s">
        <v>1624</v>
      </c>
      <c r="AL1418" t="s">
        <v>1624</v>
      </c>
      <c r="AM1418">
        <v>6</v>
      </c>
      <c r="AN1418">
        <v>31</v>
      </c>
      <c r="AO1418" t="s">
        <v>1331</v>
      </c>
      <c r="AP1418" t="s">
        <v>180</v>
      </c>
      <c r="AQ1418">
        <v>20191112</v>
      </c>
      <c r="AR1418">
        <v>33438</v>
      </c>
      <c r="AS1418" t="s">
        <v>167</v>
      </c>
      <c r="AT1418">
        <v>0</v>
      </c>
      <c r="AU1418" t="s">
        <v>167</v>
      </c>
      <c r="AV1418">
        <v>0</v>
      </c>
      <c r="AW1418"/>
      <c r="AX1418"/>
      <c r="AY1418"/>
      <c r="AZ1418"/>
      <c r="BA1418"/>
      <c r="BB1418"/>
      <c r="BC1418" s="19" t="str">
        <f t="shared" si="45"/>
        <v/>
      </c>
      <c r="BD1418" s="20" t="str">
        <f t="shared" si="46"/>
        <v xml:space="preserve"> MAXI</v>
      </c>
      <c r="BE1418" s="12" t="e">
        <v>#N/A</v>
      </c>
    </row>
    <row r="1419" spans="3:57">
      <c r="C1419" s="114">
        <v>7031</v>
      </c>
      <c r="D1419" t="s">
        <v>288</v>
      </c>
      <c r="E1419">
        <v>511</v>
      </c>
      <c r="F1419">
        <v>579</v>
      </c>
      <c r="G1419">
        <v>501</v>
      </c>
      <c r="H1419">
        <v>501</v>
      </c>
      <c r="I1419">
        <v>2011</v>
      </c>
      <c r="J1419">
        <v>11</v>
      </c>
      <c r="K1419">
        <v>25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2019</v>
      </c>
      <c r="S1419">
        <v>11</v>
      </c>
      <c r="T1419">
        <v>12</v>
      </c>
      <c r="U1419" t="s">
        <v>3508</v>
      </c>
      <c r="V1419" t="s">
        <v>167</v>
      </c>
      <c r="W1419" t="s">
        <v>4439</v>
      </c>
      <c r="X1419" t="s">
        <v>4440</v>
      </c>
      <c r="Y1419">
        <v>100757</v>
      </c>
      <c r="Z1419" t="s">
        <v>3135</v>
      </c>
      <c r="AA1419" t="s">
        <v>3136</v>
      </c>
      <c r="AB1419">
        <v>3814202742</v>
      </c>
      <c r="AC1419">
        <v>10</v>
      </c>
      <c r="AD1419" t="s">
        <v>1210</v>
      </c>
      <c r="AE1419" t="s">
        <v>1210</v>
      </c>
      <c r="AF1419">
        <v>10</v>
      </c>
      <c r="AG1419">
        <v>11</v>
      </c>
      <c r="AH1419">
        <v>54</v>
      </c>
      <c r="AI1419" t="s">
        <v>167</v>
      </c>
      <c r="AJ1419" t="s">
        <v>177</v>
      </c>
      <c r="AK1419" t="s">
        <v>1624</v>
      </c>
      <c r="AL1419" t="s">
        <v>1624</v>
      </c>
      <c r="AM1419">
        <v>6</v>
      </c>
      <c r="AN1419">
        <v>31</v>
      </c>
      <c r="AO1419" t="s">
        <v>1331</v>
      </c>
      <c r="AP1419" t="s">
        <v>180</v>
      </c>
      <c r="AQ1419">
        <v>20191112</v>
      </c>
      <c r="AR1419">
        <v>33438</v>
      </c>
      <c r="AS1419" t="s">
        <v>167</v>
      </c>
      <c r="AT1419">
        <v>0</v>
      </c>
      <c r="AU1419" t="s">
        <v>167</v>
      </c>
      <c r="AV1419">
        <v>0</v>
      </c>
      <c r="AW1419"/>
      <c r="AX1419"/>
      <c r="AY1419"/>
      <c r="AZ1419"/>
      <c r="BA1419"/>
      <c r="BB1419"/>
      <c r="BC1419" s="19" t="str">
        <f t="shared" si="45"/>
        <v/>
      </c>
      <c r="BD1419" s="20" t="str">
        <f t="shared" si="46"/>
        <v xml:space="preserve"> MAXI</v>
      </c>
      <c r="BE1419" s="12" t="e">
        <v>#N/A</v>
      </c>
    </row>
    <row r="1420" spans="3:57">
      <c r="C1420" s="114">
        <v>7032</v>
      </c>
      <c r="D1420" t="s">
        <v>288</v>
      </c>
      <c r="E1420">
        <v>511</v>
      </c>
      <c r="F1420">
        <v>579</v>
      </c>
      <c r="G1420">
        <v>501</v>
      </c>
      <c r="H1420">
        <v>501</v>
      </c>
      <c r="I1420">
        <v>2012</v>
      </c>
      <c r="J1420">
        <v>11</v>
      </c>
      <c r="K1420">
        <v>12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2020</v>
      </c>
      <c r="S1420">
        <v>3</v>
      </c>
      <c r="T1420">
        <v>1</v>
      </c>
      <c r="U1420" t="s">
        <v>4441</v>
      </c>
      <c r="V1420" t="s">
        <v>167</v>
      </c>
      <c r="W1420" t="s">
        <v>4442</v>
      </c>
      <c r="X1420" t="s">
        <v>167</v>
      </c>
      <c r="Y1420">
        <v>20365</v>
      </c>
      <c r="Z1420" t="s">
        <v>307</v>
      </c>
      <c r="AA1420" t="s">
        <v>2553</v>
      </c>
      <c r="AB1420">
        <v>3874310966</v>
      </c>
      <c r="AC1420">
        <v>2</v>
      </c>
      <c r="AD1420" t="s">
        <v>307</v>
      </c>
      <c r="AE1420" t="s">
        <v>307</v>
      </c>
      <c r="AF1420">
        <v>2</v>
      </c>
      <c r="AG1420">
        <v>11</v>
      </c>
      <c r="AH1420">
        <v>54</v>
      </c>
      <c r="AI1420" t="s">
        <v>167</v>
      </c>
      <c r="AJ1420" t="s">
        <v>177</v>
      </c>
      <c r="AK1420" t="s">
        <v>1624</v>
      </c>
      <c r="AL1420" t="s">
        <v>177</v>
      </c>
      <c r="AM1420">
        <v>6</v>
      </c>
      <c r="AN1420">
        <v>31</v>
      </c>
      <c r="AO1420" t="s">
        <v>1331</v>
      </c>
      <c r="AP1420" t="s">
        <v>3139</v>
      </c>
      <c r="AQ1420">
        <v>20201019</v>
      </c>
      <c r="AR1420">
        <v>172511</v>
      </c>
      <c r="AS1420" t="s">
        <v>167</v>
      </c>
      <c r="AT1420">
        <v>0</v>
      </c>
      <c r="AU1420" t="s">
        <v>167</v>
      </c>
      <c r="AV1420">
        <v>0</v>
      </c>
      <c r="AW1420"/>
      <c r="AX1420"/>
      <c r="AY1420"/>
      <c r="AZ1420"/>
      <c r="BA1420"/>
      <c r="BB1420"/>
      <c r="BC1420" s="19" t="str">
        <f t="shared" si="45"/>
        <v/>
      </c>
      <c r="BD1420" s="20" t="str">
        <f t="shared" si="46"/>
        <v xml:space="preserve"> MAXI</v>
      </c>
      <c r="BE1420" s="12" t="e">
        <v>#N/A</v>
      </c>
    </row>
    <row r="1421" spans="3:57">
      <c r="C1421" s="114">
        <v>7033</v>
      </c>
      <c r="D1421" t="s">
        <v>288</v>
      </c>
      <c r="E1421">
        <v>511</v>
      </c>
      <c r="F1421">
        <v>579</v>
      </c>
      <c r="G1421">
        <v>501</v>
      </c>
      <c r="H1421">
        <v>501</v>
      </c>
      <c r="I1421">
        <v>2012</v>
      </c>
      <c r="J1421">
        <v>12</v>
      </c>
      <c r="K1421">
        <v>14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2019</v>
      </c>
      <c r="S1421">
        <v>11</v>
      </c>
      <c r="T1421">
        <v>13</v>
      </c>
      <c r="U1421" t="s">
        <v>4443</v>
      </c>
      <c r="V1421" t="s">
        <v>167</v>
      </c>
      <c r="W1421" t="s">
        <v>4444</v>
      </c>
      <c r="X1421" t="s">
        <v>167</v>
      </c>
      <c r="Y1421">
        <v>80352</v>
      </c>
      <c r="Z1421" t="s">
        <v>4173</v>
      </c>
      <c r="AA1421" t="s">
        <v>4445</v>
      </c>
      <c r="AB1421">
        <v>0</v>
      </c>
      <c r="AC1421">
        <v>8</v>
      </c>
      <c r="AD1421" t="s">
        <v>4173</v>
      </c>
      <c r="AE1421" t="s">
        <v>4173</v>
      </c>
      <c r="AF1421">
        <v>8</v>
      </c>
      <c r="AG1421">
        <v>0</v>
      </c>
      <c r="AH1421">
        <v>0</v>
      </c>
      <c r="AI1421" t="s">
        <v>167</v>
      </c>
      <c r="AJ1421" t="s">
        <v>177</v>
      </c>
      <c r="AK1421" t="s">
        <v>1624</v>
      </c>
      <c r="AL1421" t="s">
        <v>177</v>
      </c>
      <c r="AM1421">
        <v>6</v>
      </c>
      <c r="AN1421">
        <v>31</v>
      </c>
      <c r="AO1421" t="s">
        <v>1331</v>
      </c>
      <c r="AP1421" t="s">
        <v>180</v>
      </c>
      <c r="AQ1421">
        <v>20191113</v>
      </c>
      <c r="AR1421">
        <v>33436</v>
      </c>
      <c r="AS1421" t="s">
        <v>167</v>
      </c>
      <c r="AT1421">
        <v>0</v>
      </c>
      <c r="AU1421" t="s">
        <v>167</v>
      </c>
      <c r="AV1421">
        <v>0</v>
      </c>
      <c r="AW1421"/>
      <c r="AX1421"/>
      <c r="AY1421"/>
      <c r="AZ1421"/>
      <c r="BA1421"/>
      <c r="BB1421"/>
      <c r="BC1421" s="19" t="str">
        <f t="shared" si="45"/>
        <v/>
      </c>
      <c r="BD1421" s="20" t="str">
        <f t="shared" si="46"/>
        <v xml:space="preserve"> MAXI</v>
      </c>
      <c r="BE1421" s="12" t="e">
        <v>#N/A</v>
      </c>
    </row>
    <row r="1422" spans="3:57">
      <c r="C1422" s="114">
        <v>7034</v>
      </c>
      <c r="D1422" t="s">
        <v>288</v>
      </c>
      <c r="E1422">
        <v>511</v>
      </c>
      <c r="F1422">
        <v>579</v>
      </c>
      <c r="G1422">
        <v>501</v>
      </c>
      <c r="H1422">
        <v>501</v>
      </c>
      <c r="I1422">
        <v>2012</v>
      </c>
      <c r="J1422">
        <v>12</v>
      </c>
      <c r="K1422">
        <v>14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2019</v>
      </c>
      <c r="S1422">
        <v>11</v>
      </c>
      <c r="T1422">
        <v>13</v>
      </c>
      <c r="U1422" t="s">
        <v>4446</v>
      </c>
      <c r="V1422" t="s">
        <v>167</v>
      </c>
      <c r="W1422" t="s">
        <v>4447</v>
      </c>
      <c r="X1422" t="s">
        <v>167</v>
      </c>
      <c r="Y1422">
        <v>131942</v>
      </c>
      <c r="Z1422" t="s">
        <v>1214</v>
      </c>
      <c r="AA1422" t="s">
        <v>1215</v>
      </c>
      <c r="AB1422">
        <v>0</v>
      </c>
      <c r="AC1422">
        <v>13</v>
      </c>
      <c r="AD1422" t="s">
        <v>249</v>
      </c>
      <c r="AE1422" t="s">
        <v>249</v>
      </c>
      <c r="AF1422">
        <v>13</v>
      </c>
      <c r="AG1422">
        <v>0</v>
      </c>
      <c r="AH1422">
        <v>0</v>
      </c>
      <c r="AI1422" t="s">
        <v>167</v>
      </c>
      <c r="AJ1422" t="s">
        <v>177</v>
      </c>
      <c r="AK1422" t="s">
        <v>1624</v>
      </c>
      <c r="AL1422" t="s">
        <v>1624</v>
      </c>
      <c r="AM1422">
        <v>6</v>
      </c>
      <c r="AN1422">
        <v>31</v>
      </c>
      <c r="AO1422" t="s">
        <v>1331</v>
      </c>
      <c r="AP1422" t="s">
        <v>180</v>
      </c>
      <c r="AQ1422">
        <v>20191113</v>
      </c>
      <c r="AR1422">
        <v>33438</v>
      </c>
      <c r="AS1422" t="s">
        <v>167</v>
      </c>
      <c r="AT1422">
        <v>0</v>
      </c>
      <c r="AU1422" t="s">
        <v>167</v>
      </c>
      <c r="AV1422">
        <v>0</v>
      </c>
      <c r="AW1422"/>
      <c r="AX1422"/>
      <c r="AY1422"/>
      <c r="AZ1422"/>
      <c r="BA1422"/>
      <c r="BB1422"/>
      <c r="BC1422" s="19" t="str">
        <f t="shared" si="45"/>
        <v/>
      </c>
      <c r="BD1422" s="20" t="str">
        <f t="shared" si="46"/>
        <v xml:space="preserve"> MAXI</v>
      </c>
      <c r="BE1422" s="12" t="e">
        <v>#N/A</v>
      </c>
    </row>
    <row r="1423" spans="3:57">
      <c r="C1423" s="114">
        <v>7035</v>
      </c>
      <c r="D1423" t="s">
        <v>288</v>
      </c>
      <c r="E1423">
        <v>511</v>
      </c>
      <c r="F1423">
        <v>579</v>
      </c>
      <c r="G1423">
        <v>501</v>
      </c>
      <c r="H1423">
        <v>501</v>
      </c>
      <c r="I1423">
        <v>2013</v>
      </c>
      <c r="J1423">
        <v>4</v>
      </c>
      <c r="K1423">
        <v>16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2020</v>
      </c>
      <c r="S1423">
        <v>3</v>
      </c>
      <c r="T1423">
        <v>1</v>
      </c>
      <c r="U1423" t="s">
        <v>4448</v>
      </c>
      <c r="V1423" t="s">
        <v>167</v>
      </c>
      <c r="W1423" t="s">
        <v>4449</v>
      </c>
      <c r="X1423" t="s">
        <v>167</v>
      </c>
      <c r="Y1423">
        <v>130683</v>
      </c>
      <c r="Z1423" t="s">
        <v>3897</v>
      </c>
      <c r="AA1423" t="s">
        <v>342</v>
      </c>
      <c r="AB1423">
        <v>0</v>
      </c>
      <c r="AC1423">
        <v>13</v>
      </c>
      <c r="AD1423" t="s">
        <v>249</v>
      </c>
      <c r="AE1423" t="s">
        <v>249</v>
      </c>
      <c r="AF1423">
        <v>13</v>
      </c>
      <c r="AG1423">
        <v>0</v>
      </c>
      <c r="AH1423">
        <v>0</v>
      </c>
      <c r="AI1423" t="s">
        <v>167</v>
      </c>
      <c r="AJ1423" t="s">
        <v>177</v>
      </c>
      <c r="AK1423" t="s">
        <v>1624</v>
      </c>
      <c r="AL1423" t="s">
        <v>177</v>
      </c>
      <c r="AM1423">
        <v>6</v>
      </c>
      <c r="AN1423">
        <v>31</v>
      </c>
      <c r="AO1423" t="s">
        <v>1331</v>
      </c>
      <c r="AP1423" t="s">
        <v>3139</v>
      </c>
      <c r="AQ1423">
        <v>20201019</v>
      </c>
      <c r="AR1423">
        <v>174725</v>
      </c>
      <c r="AS1423" t="s">
        <v>167</v>
      </c>
      <c r="AT1423">
        <v>0</v>
      </c>
      <c r="AU1423" t="s">
        <v>167</v>
      </c>
      <c r="AV1423">
        <v>0</v>
      </c>
      <c r="AW1423"/>
      <c r="AX1423"/>
      <c r="AY1423"/>
      <c r="AZ1423"/>
      <c r="BA1423"/>
      <c r="BB1423"/>
      <c r="BC1423" s="19" t="str">
        <f t="shared" si="45"/>
        <v/>
      </c>
      <c r="BD1423" s="20" t="str">
        <f t="shared" si="46"/>
        <v xml:space="preserve"> MAXI</v>
      </c>
      <c r="BE1423" s="12" t="e">
        <v>#N/A</v>
      </c>
    </row>
    <row r="1424" spans="3:57">
      <c r="C1424">
        <v>7036</v>
      </c>
      <c r="D1424" t="s">
        <v>288</v>
      </c>
      <c r="E1424">
        <v>511</v>
      </c>
      <c r="F1424">
        <v>579</v>
      </c>
      <c r="G1424">
        <v>501</v>
      </c>
      <c r="H1424">
        <v>501</v>
      </c>
      <c r="I1424">
        <v>2017</v>
      </c>
      <c r="J1424">
        <v>3</v>
      </c>
      <c r="K1424">
        <v>3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2020</v>
      </c>
      <c r="S1424">
        <v>3</v>
      </c>
      <c r="T1424">
        <v>14</v>
      </c>
      <c r="U1424" t="s">
        <v>4450</v>
      </c>
      <c r="V1424" t="s">
        <v>167</v>
      </c>
      <c r="W1424" t="s">
        <v>4451</v>
      </c>
      <c r="X1424" t="s">
        <v>167</v>
      </c>
      <c r="Y1424">
        <v>70238</v>
      </c>
      <c r="Z1424" t="s">
        <v>213</v>
      </c>
      <c r="AA1424" t="s">
        <v>4452</v>
      </c>
      <c r="AB1424">
        <v>0</v>
      </c>
      <c r="AC1424">
        <v>7</v>
      </c>
      <c r="AD1424" t="s">
        <v>213</v>
      </c>
      <c r="AE1424" t="s">
        <v>213</v>
      </c>
      <c r="AF1424">
        <v>7</v>
      </c>
      <c r="AG1424">
        <v>0</v>
      </c>
      <c r="AH1424">
        <v>0</v>
      </c>
      <c r="AI1424" t="s">
        <v>167</v>
      </c>
      <c r="AJ1424" t="s">
        <v>177</v>
      </c>
      <c r="AK1424" t="s">
        <v>1624</v>
      </c>
      <c r="AL1424" t="s">
        <v>177</v>
      </c>
      <c r="AM1424">
        <v>6</v>
      </c>
      <c r="AN1424">
        <v>31</v>
      </c>
      <c r="AO1424" t="s">
        <v>1331</v>
      </c>
      <c r="AP1424" t="s">
        <v>3139</v>
      </c>
      <c r="AQ1424">
        <v>20201019</v>
      </c>
      <c r="AR1424">
        <v>174739</v>
      </c>
      <c r="AS1424" t="s">
        <v>167</v>
      </c>
      <c r="AT1424">
        <v>0</v>
      </c>
      <c r="AU1424" t="s">
        <v>167</v>
      </c>
      <c r="AV1424">
        <v>0</v>
      </c>
      <c r="AW1424"/>
      <c r="AX1424"/>
      <c r="AY1424"/>
      <c r="AZ1424"/>
      <c r="BA1424"/>
      <c r="BB1424"/>
      <c r="BC1424" s="19" t="str">
        <f t="shared" si="45"/>
        <v/>
      </c>
      <c r="BD1424" s="20" t="str">
        <f t="shared" si="46"/>
        <v xml:space="preserve"> MAXI</v>
      </c>
      <c r="BE1424" s="12" t="e">
        <v>#N/A</v>
      </c>
    </row>
    <row r="1425" spans="3:57">
      <c r="C1425">
        <v>7037</v>
      </c>
      <c r="D1425" t="s">
        <v>288</v>
      </c>
      <c r="E1425">
        <v>511</v>
      </c>
      <c r="F1425">
        <v>579</v>
      </c>
      <c r="G1425">
        <v>501</v>
      </c>
      <c r="H1425">
        <v>501</v>
      </c>
      <c r="I1425">
        <v>2017</v>
      </c>
      <c r="J1425">
        <v>3</v>
      </c>
      <c r="K1425">
        <v>6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2020</v>
      </c>
      <c r="S1425">
        <v>3</v>
      </c>
      <c r="T1425">
        <v>1</v>
      </c>
      <c r="U1425" t="s">
        <v>4453</v>
      </c>
      <c r="V1425" t="s">
        <v>167</v>
      </c>
      <c r="W1425" t="s">
        <v>4454</v>
      </c>
      <c r="X1425" t="s">
        <v>167</v>
      </c>
      <c r="Y1425">
        <v>990001</v>
      </c>
      <c r="Z1425" t="s">
        <v>174</v>
      </c>
      <c r="AA1425" t="s">
        <v>1365</v>
      </c>
      <c r="AB1425">
        <v>0</v>
      </c>
      <c r="AC1425">
        <v>13</v>
      </c>
      <c r="AD1425" t="s">
        <v>249</v>
      </c>
      <c r="AE1425" t="s">
        <v>174</v>
      </c>
      <c r="AF1425">
        <v>99</v>
      </c>
      <c r="AG1425">
        <v>0</v>
      </c>
      <c r="AH1425">
        <v>0</v>
      </c>
      <c r="AI1425" t="s">
        <v>167</v>
      </c>
      <c r="AJ1425" t="s">
        <v>177</v>
      </c>
      <c r="AK1425" t="s">
        <v>1624</v>
      </c>
      <c r="AL1425" t="s">
        <v>177</v>
      </c>
      <c r="AM1425">
        <v>6</v>
      </c>
      <c r="AN1425">
        <v>31</v>
      </c>
      <c r="AO1425" t="s">
        <v>1331</v>
      </c>
      <c r="AP1425" t="s">
        <v>3139</v>
      </c>
      <c r="AQ1425">
        <v>20201019</v>
      </c>
      <c r="AR1425">
        <v>174755</v>
      </c>
      <c r="AS1425" t="s">
        <v>167</v>
      </c>
      <c r="AT1425">
        <v>0</v>
      </c>
      <c r="AU1425" t="s">
        <v>167</v>
      </c>
      <c r="AV1425">
        <v>0</v>
      </c>
      <c r="AW1425"/>
      <c r="AX1425"/>
      <c r="AY1425"/>
      <c r="AZ1425"/>
      <c r="BA1425"/>
      <c r="BB1425"/>
      <c r="BC1425" s="19" t="str">
        <f t="shared" si="45"/>
        <v/>
      </c>
      <c r="BD1425" s="20" t="str">
        <f t="shared" si="46"/>
        <v xml:space="preserve"> MAXI</v>
      </c>
      <c r="BE1425" s="12" t="e">
        <v>#N/A</v>
      </c>
    </row>
    <row r="1426" spans="3:57">
      <c r="C1426" s="114">
        <v>7038</v>
      </c>
      <c r="D1426" t="s">
        <v>288</v>
      </c>
      <c r="E1426">
        <v>511</v>
      </c>
      <c r="F1426">
        <v>579</v>
      </c>
      <c r="G1426">
        <v>501</v>
      </c>
      <c r="H1426">
        <v>501</v>
      </c>
      <c r="I1426">
        <v>2013</v>
      </c>
      <c r="J1426">
        <v>3</v>
      </c>
      <c r="K1426">
        <v>20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2020</v>
      </c>
      <c r="S1426">
        <v>3</v>
      </c>
      <c r="T1426">
        <v>1</v>
      </c>
      <c r="U1426" t="s">
        <v>4455</v>
      </c>
      <c r="V1426" t="s">
        <v>167</v>
      </c>
      <c r="W1426" t="s">
        <v>4456</v>
      </c>
      <c r="X1426" t="s">
        <v>4457</v>
      </c>
      <c r="Y1426">
        <v>30271</v>
      </c>
      <c r="Z1426" t="s">
        <v>3068</v>
      </c>
      <c r="AA1426" t="s">
        <v>3001</v>
      </c>
      <c r="AB1426">
        <v>3874310966</v>
      </c>
      <c r="AC1426">
        <v>3</v>
      </c>
      <c r="AD1426" t="s">
        <v>2569</v>
      </c>
      <c r="AE1426" t="s">
        <v>2569</v>
      </c>
      <c r="AF1426">
        <v>3</v>
      </c>
      <c r="AG1426">
        <v>11</v>
      </c>
      <c r="AH1426">
        <v>54</v>
      </c>
      <c r="AI1426" t="s">
        <v>167</v>
      </c>
      <c r="AJ1426" t="s">
        <v>177</v>
      </c>
      <c r="AK1426" t="s">
        <v>1624</v>
      </c>
      <c r="AL1426" t="s">
        <v>177</v>
      </c>
      <c r="AM1426">
        <v>6</v>
      </c>
      <c r="AN1426">
        <v>31</v>
      </c>
      <c r="AO1426" t="s">
        <v>1331</v>
      </c>
      <c r="AP1426" t="s">
        <v>3139</v>
      </c>
      <c r="AQ1426">
        <v>20201019</v>
      </c>
      <c r="AR1426">
        <v>174813</v>
      </c>
      <c r="AS1426" t="s">
        <v>167</v>
      </c>
      <c r="AT1426">
        <v>0</v>
      </c>
      <c r="AU1426" t="s">
        <v>167</v>
      </c>
      <c r="AV1426">
        <v>0</v>
      </c>
      <c r="AW1426"/>
      <c r="AX1426"/>
      <c r="AY1426"/>
      <c r="AZ1426"/>
      <c r="BA1426"/>
      <c r="BB1426"/>
      <c r="BC1426" s="19" t="str">
        <f t="shared" si="45"/>
        <v/>
      </c>
      <c r="BD1426" s="20" t="str">
        <f t="shared" si="46"/>
        <v xml:space="preserve"> MAXI</v>
      </c>
      <c r="BE1426" s="12" t="e">
        <v>#N/A</v>
      </c>
    </row>
    <row r="1427" spans="3:57">
      <c r="C1427" s="114">
        <v>7039</v>
      </c>
      <c r="D1427" t="s">
        <v>288</v>
      </c>
      <c r="E1427">
        <v>511</v>
      </c>
      <c r="F1427">
        <v>579</v>
      </c>
      <c r="G1427">
        <v>501</v>
      </c>
      <c r="H1427">
        <v>501</v>
      </c>
      <c r="I1427">
        <v>2013</v>
      </c>
      <c r="J1427">
        <v>3</v>
      </c>
      <c r="K1427">
        <v>28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2020</v>
      </c>
      <c r="S1427">
        <v>3</v>
      </c>
      <c r="T1427">
        <v>1</v>
      </c>
      <c r="U1427" t="s">
        <v>985</v>
      </c>
      <c r="V1427" t="s">
        <v>214</v>
      </c>
      <c r="W1427" t="s">
        <v>4458</v>
      </c>
      <c r="X1427" t="s">
        <v>4459</v>
      </c>
      <c r="Y1427">
        <v>50274</v>
      </c>
      <c r="Z1427" t="s">
        <v>4460</v>
      </c>
      <c r="AA1427" t="s">
        <v>4461</v>
      </c>
      <c r="AB1427">
        <v>3874310966</v>
      </c>
      <c r="AC1427">
        <v>5</v>
      </c>
      <c r="AD1427" t="s">
        <v>2278</v>
      </c>
      <c r="AE1427" t="s">
        <v>2278</v>
      </c>
      <c r="AF1427">
        <v>5</v>
      </c>
      <c r="AG1427">
        <v>11</v>
      </c>
      <c r="AH1427">
        <v>54</v>
      </c>
      <c r="AI1427" t="s">
        <v>167</v>
      </c>
      <c r="AJ1427" t="s">
        <v>177</v>
      </c>
      <c r="AK1427" t="s">
        <v>1624</v>
      </c>
      <c r="AL1427" t="s">
        <v>177</v>
      </c>
      <c r="AM1427">
        <v>6</v>
      </c>
      <c r="AN1427">
        <v>31</v>
      </c>
      <c r="AO1427" t="s">
        <v>1331</v>
      </c>
      <c r="AP1427" t="s">
        <v>3139</v>
      </c>
      <c r="AQ1427">
        <v>20201019</v>
      </c>
      <c r="AR1427">
        <v>174920</v>
      </c>
      <c r="AS1427" t="s">
        <v>167</v>
      </c>
      <c r="AT1427">
        <v>0</v>
      </c>
      <c r="AU1427" t="s">
        <v>167</v>
      </c>
      <c r="AV1427">
        <v>0</v>
      </c>
      <c r="AW1427"/>
      <c r="AX1427"/>
      <c r="AY1427"/>
      <c r="AZ1427"/>
      <c r="BA1427"/>
      <c r="BB1427"/>
      <c r="BC1427" s="19" t="str">
        <f t="shared" si="45"/>
        <v/>
      </c>
      <c r="BD1427" s="20" t="str">
        <f t="shared" si="46"/>
        <v xml:space="preserve"> MAXI</v>
      </c>
      <c r="BE1427" s="12" t="e">
        <v>#N/A</v>
      </c>
    </row>
    <row r="1428" spans="3:57">
      <c r="C1428" s="114">
        <v>7040</v>
      </c>
      <c r="D1428" t="s">
        <v>288</v>
      </c>
      <c r="E1428">
        <v>511</v>
      </c>
      <c r="F1428">
        <v>579</v>
      </c>
      <c r="G1428">
        <v>501</v>
      </c>
      <c r="H1428">
        <v>501</v>
      </c>
      <c r="I1428">
        <v>2013</v>
      </c>
      <c r="J1428">
        <v>4</v>
      </c>
      <c r="K1428">
        <v>16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2020</v>
      </c>
      <c r="S1428">
        <v>3</v>
      </c>
      <c r="T1428">
        <v>1</v>
      </c>
      <c r="U1428" t="s">
        <v>1285</v>
      </c>
      <c r="V1428" t="s">
        <v>214</v>
      </c>
      <c r="W1428" t="s">
        <v>4462</v>
      </c>
      <c r="X1428" t="s">
        <v>4463</v>
      </c>
      <c r="Y1428">
        <v>130683</v>
      </c>
      <c r="Z1428" t="s">
        <v>3897</v>
      </c>
      <c r="AA1428" t="s">
        <v>342</v>
      </c>
      <c r="AB1428">
        <v>0</v>
      </c>
      <c r="AC1428">
        <v>13</v>
      </c>
      <c r="AD1428" t="s">
        <v>249</v>
      </c>
      <c r="AE1428" t="s">
        <v>249</v>
      </c>
      <c r="AF1428">
        <v>13</v>
      </c>
      <c r="AG1428">
        <v>0</v>
      </c>
      <c r="AH1428">
        <v>0</v>
      </c>
      <c r="AI1428" t="s">
        <v>167</v>
      </c>
      <c r="AJ1428" t="s">
        <v>177</v>
      </c>
      <c r="AK1428" t="s">
        <v>1624</v>
      </c>
      <c r="AL1428" t="s">
        <v>177</v>
      </c>
      <c r="AM1428">
        <v>6</v>
      </c>
      <c r="AN1428">
        <v>31</v>
      </c>
      <c r="AO1428" t="s">
        <v>1331</v>
      </c>
      <c r="AP1428" t="s">
        <v>3139</v>
      </c>
      <c r="AQ1428">
        <v>20201019</v>
      </c>
      <c r="AR1428">
        <v>174938</v>
      </c>
      <c r="AS1428" t="s">
        <v>167</v>
      </c>
      <c r="AT1428">
        <v>0</v>
      </c>
      <c r="AU1428" t="s">
        <v>167</v>
      </c>
      <c r="AV1428">
        <v>0</v>
      </c>
      <c r="AW1428"/>
      <c r="AX1428"/>
      <c r="AY1428"/>
      <c r="AZ1428"/>
      <c r="BA1428"/>
      <c r="BB1428"/>
      <c r="BC1428" s="19" t="str">
        <f t="shared" si="45"/>
        <v/>
      </c>
      <c r="BD1428" s="20" t="str">
        <f t="shared" si="46"/>
        <v xml:space="preserve"> MAXI</v>
      </c>
      <c r="BE1428" s="12" t="e">
        <v>#N/A</v>
      </c>
    </row>
    <row r="1429" spans="3:57">
      <c r="C1429" s="114">
        <v>7041</v>
      </c>
      <c r="D1429" t="s">
        <v>288</v>
      </c>
      <c r="E1429">
        <v>511</v>
      </c>
      <c r="F1429">
        <v>579</v>
      </c>
      <c r="G1429">
        <v>501</v>
      </c>
      <c r="H1429">
        <v>501</v>
      </c>
      <c r="I1429">
        <v>2013</v>
      </c>
      <c r="J1429">
        <v>8</v>
      </c>
      <c r="K1429">
        <v>29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2020</v>
      </c>
      <c r="S1429">
        <v>3</v>
      </c>
      <c r="T1429">
        <v>1</v>
      </c>
      <c r="U1429" t="s">
        <v>4464</v>
      </c>
      <c r="V1429" t="s">
        <v>167</v>
      </c>
      <c r="W1429" t="s">
        <v>4465</v>
      </c>
      <c r="X1429" t="s">
        <v>167</v>
      </c>
      <c r="Y1429">
        <v>60049</v>
      </c>
      <c r="Z1429" t="s">
        <v>4466</v>
      </c>
      <c r="AA1429" t="s">
        <v>4467</v>
      </c>
      <c r="AB1429">
        <v>0</v>
      </c>
      <c r="AC1429">
        <v>6</v>
      </c>
      <c r="AD1429" t="s">
        <v>4468</v>
      </c>
      <c r="AE1429" t="s">
        <v>4468</v>
      </c>
      <c r="AF1429">
        <v>6</v>
      </c>
      <c r="AG1429">
        <v>0</v>
      </c>
      <c r="AH1429">
        <v>0</v>
      </c>
      <c r="AI1429" t="s">
        <v>167</v>
      </c>
      <c r="AJ1429" t="s">
        <v>177</v>
      </c>
      <c r="AK1429" t="s">
        <v>1624</v>
      </c>
      <c r="AL1429" t="s">
        <v>1624</v>
      </c>
      <c r="AM1429">
        <v>6</v>
      </c>
      <c r="AN1429">
        <v>31</v>
      </c>
      <c r="AO1429" t="s">
        <v>1331</v>
      </c>
      <c r="AP1429" t="s">
        <v>3139</v>
      </c>
      <c r="AQ1429">
        <v>20201019</v>
      </c>
      <c r="AR1429">
        <v>174949</v>
      </c>
      <c r="AS1429" t="s">
        <v>167</v>
      </c>
      <c r="AT1429">
        <v>0</v>
      </c>
      <c r="AU1429" t="s">
        <v>167</v>
      </c>
      <c r="AV1429">
        <v>0</v>
      </c>
      <c r="AW1429"/>
      <c r="AX1429"/>
      <c r="AY1429"/>
      <c r="AZ1429"/>
      <c r="BA1429"/>
      <c r="BB1429"/>
      <c r="BC1429" s="19" t="str">
        <f t="shared" si="45"/>
        <v/>
      </c>
      <c r="BD1429" s="20" t="str">
        <f t="shared" si="46"/>
        <v xml:space="preserve"> MAXI</v>
      </c>
      <c r="BE1429" s="12" t="e">
        <v>#N/A</v>
      </c>
    </row>
    <row r="1430" spans="3:57">
      <c r="C1430" s="114">
        <v>7042</v>
      </c>
      <c r="D1430" t="s">
        <v>288</v>
      </c>
      <c r="E1430">
        <v>511</v>
      </c>
      <c r="F1430">
        <v>579</v>
      </c>
      <c r="G1430">
        <v>501</v>
      </c>
      <c r="H1430">
        <v>501</v>
      </c>
      <c r="I1430">
        <v>2013</v>
      </c>
      <c r="J1430">
        <v>4</v>
      </c>
      <c r="K1430">
        <v>24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2020</v>
      </c>
      <c r="S1430">
        <v>3</v>
      </c>
      <c r="T1430">
        <v>1</v>
      </c>
      <c r="U1430" t="s">
        <v>4469</v>
      </c>
      <c r="V1430" t="s">
        <v>167</v>
      </c>
      <c r="W1430" t="s">
        <v>4470</v>
      </c>
      <c r="X1430" t="s">
        <v>167</v>
      </c>
      <c r="Y1430">
        <v>132191</v>
      </c>
      <c r="Z1430" t="s">
        <v>4471</v>
      </c>
      <c r="AA1430" t="s">
        <v>3495</v>
      </c>
      <c r="AB1430">
        <v>0</v>
      </c>
      <c r="AC1430">
        <v>13</v>
      </c>
      <c r="AD1430" t="s">
        <v>249</v>
      </c>
      <c r="AE1430" t="s">
        <v>249</v>
      </c>
      <c r="AF1430">
        <v>13</v>
      </c>
      <c r="AG1430">
        <v>0</v>
      </c>
      <c r="AH1430">
        <v>0</v>
      </c>
      <c r="AI1430" t="s">
        <v>167</v>
      </c>
      <c r="AJ1430" t="s">
        <v>177</v>
      </c>
      <c r="AK1430" t="s">
        <v>1624</v>
      </c>
      <c r="AL1430" t="s">
        <v>177</v>
      </c>
      <c r="AM1430">
        <v>6</v>
      </c>
      <c r="AN1430">
        <v>31</v>
      </c>
      <c r="AO1430" t="s">
        <v>1331</v>
      </c>
      <c r="AP1430" t="s">
        <v>3139</v>
      </c>
      <c r="AQ1430">
        <v>20201019</v>
      </c>
      <c r="AR1430">
        <v>175001</v>
      </c>
      <c r="AS1430" t="s">
        <v>167</v>
      </c>
      <c r="AT1430">
        <v>0</v>
      </c>
      <c r="AU1430" t="s">
        <v>167</v>
      </c>
      <c r="AV1430">
        <v>0</v>
      </c>
      <c r="AW1430"/>
      <c r="AX1430"/>
      <c r="AY1430"/>
      <c r="AZ1430"/>
      <c r="BA1430"/>
      <c r="BB1430"/>
      <c r="BC1430" s="19" t="str">
        <f t="shared" si="45"/>
        <v/>
      </c>
      <c r="BD1430" s="20" t="str">
        <f t="shared" si="46"/>
        <v xml:space="preserve"> MAXI</v>
      </c>
      <c r="BE1430" s="12" t="e">
        <v>#N/A</v>
      </c>
    </row>
    <row r="1431" spans="3:57">
      <c r="C1431" s="114">
        <v>7043</v>
      </c>
      <c r="D1431" t="s">
        <v>288</v>
      </c>
      <c r="E1431">
        <v>511</v>
      </c>
      <c r="F1431">
        <v>579</v>
      </c>
      <c r="G1431">
        <v>501</v>
      </c>
      <c r="H1431">
        <v>501</v>
      </c>
      <c r="I1431">
        <v>2013</v>
      </c>
      <c r="J1431">
        <v>5</v>
      </c>
      <c r="K1431">
        <v>24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2020</v>
      </c>
      <c r="S1431">
        <v>3</v>
      </c>
      <c r="T1431">
        <v>1</v>
      </c>
      <c r="U1431" t="s">
        <v>4472</v>
      </c>
      <c r="V1431" t="s">
        <v>167</v>
      </c>
      <c r="W1431" t="s">
        <v>4473</v>
      </c>
      <c r="X1431" t="s">
        <v>167</v>
      </c>
      <c r="Y1431">
        <v>100757</v>
      </c>
      <c r="Z1431" t="s">
        <v>3135</v>
      </c>
      <c r="AA1431" t="s">
        <v>3136</v>
      </c>
      <c r="AB1431">
        <v>0</v>
      </c>
      <c r="AC1431">
        <v>10</v>
      </c>
      <c r="AD1431" t="s">
        <v>1210</v>
      </c>
      <c r="AE1431" t="s">
        <v>1210</v>
      </c>
      <c r="AF1431">
        <v>10</v>
      </c>
      <c r="AG1431">
        <v>0</v>
      </c>
      <c r="AH1431">
        <v>0</v>
      </c>
      <c r="AI1431" t="s">
        <v>167</v>
      </c>
      <c r="AJ1431" t="s">
        <v>177</v>
      </c>
      <c r="AK1431" t="s">
        <v>1624</v>
      </c>
      <c r="AL1431" t="s">
        <v>1624</v>
      </c>
      <c r="AM1431">
        <v>6</v>
      </c>
      <c r="AN1431">
        <v>31</v>
      </c>
      <c r="AO1431" t="s">
        <v>1331</v>
      </c>
      <c r="AP1431" t="s">
        <v>3139</v>
      </c>
      <c r="AQ1431">
        <v>20201019</v>
      </c>
      <c r="AR1431">
        <v>175012</v>
      </c>
      <c r="AS1431" t="s">
        <v>167</v>
      </c>
      <c r="AT1431">
        <v>0</v>
      </c>
      <c r="AU1431" t="s">
        <v>167</v>
      </c>
      <c r="AV1431">
        <v>0</v>
      </c>
      <c r="AW1431"/>
      <c r="AX1431"/>
      <c r="AY1431"/>
      <c r="AZ1431"/>
      <c r="BA1431"/>
      <c r="BB1431"/>
      <c r="BC1431" s="19" t="str">
        <f t="shared" si="45"/>
        <v/>
      </c>
      <c r="BD1431" s="20" t="str">
        <f t="shared" si="46"/>
        <v xml:space="preserve"> MAXI</v>
      </c>
      <c r="BE1431" s="12" t="e">
        <v>#N/A</v>
      </c>
    </row>
    <row r="1432" spans="3:57">
      <c r="C1432" s="114">
        <v>7044</v>
      </c>
      <c r="D1432" t="s">
        <v>288</v>
      </c>
      <c r="E1432">
        <v>511</v>
      </c>
      <c r="F1432">
        <v>579</v>
      </c>
      <c r="G1432">
        <v>501</v>
      </c>
      <c r="H1432">
        <v>501</v>
      </c>
      <c r="I1432">
        <v>2013</v>
      </c>
      <c r="J1432">
        <v>6</v>
      </c>
      <c r="K1432">
        <v>14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2020</v>
      </c>
      <c r="S1432">
        <v>3</v>
      </c>
      <c r="T1432">
        <v>1</v>
      </c>
      <c r="U1432" t="s">
        <v>4474</v>
      </c>
      <c r="V1432" t="s">
        <v>167</v>
      </c>
      <c r="W1432" t="s">
        <v>4475</v>
      </c>
      <c r="X1432" t="s">
        <v>4476</v>
      </c>
      <c r="Y1432">
        <v>230063</v>
      </c>
      <c r="Z1432" t="s">
        <v>4375</v>
      </c>
      <c r="AA1432" t="s">
        <v>4376</v>
      </c>
      <c r="AB1432">
        <v>3833450580</v>
      </c>
      <c r="AC1432">
        <v>23</v>
      </c>
      <c r="AD1432" t="s">
        <v>4375</v>
      </c>
      <c r="AE1432" t="s">
        <v>4375</v>
      </c>
      <c r="AF1432">
        <v>23</v>
      </c>
      <c r="AG1432">
        <v>11</v>
      </c>
      <c r="AH1432">
        <v>54</v>
      </c>
      <c r="AI1432" t="s">
        <v>167</v>
      </c>
      <c r="AJ1432" t="s">
        <v>177</v>
      </c>
      <c r="AK1432" t="s">
        <v>1624</v>
      </c>
      <c r="AL1432" t="s">
        <v>177</v>
      </c>
      <c r="AM1432">
        <v>6</v>
      </c>
      <c r="AN1432">
        <v>31</v>
      </c>
      <c r="AO1432" t="s">
        <v>1331</v>
      </c>
      <c r="AP1432" t="s">
        <v>3139</v>
      </c>
      <c r="AQ1432">
        <v>20201019</v>
      </c>
      <c r="AR1432">
        <v>175026</v>
      </c>
      <c r="AS1432" t="s">
        <v>167</v>
      </c>
      <c r="AT1432">
        <v>0</v>
      </c>
      <c r="AU1432" t="s">
        <v>167</v>
      </c>
      <c r="AV1432">
        <v>0</v>
      </c>
      <c r="AW1432"/>
      <c r="AX1432"/>
      <c r="AY1432"/>
      <c r="AZ1432"/>
      <c r="BA1432"/>
      <c r="BB1432"/>
      <c r="BC1432" s="19" t="str">
        <f t="shared" si="45"/>
        <v/>
      </c>
      <c r="BD1432" s="20" t="str">
        <f t="shared" si="46"/>
        <v xml:space="preserve"> MAXI</v>
      </c>
      <c r="BE1432" s="12" t="e">
        <v>#N/A</v>
      </c>
    </row>
    <row r="1433" spans="3:57">
      <c r="C1433" s="114">
        <v>7045</v>
      </c>
      <c r="D1433" t="s">
        <v>288</v>
      </c>
      <c r="E1433">
        <v>511</v>
      </c>
      <c r="F1433">
        <v>579</v>
      </c>
      <c r="G1433">
        <v>501</v>
      </c>
      <c r="H1433">
        <v>501</v>
      </c>
      <c r="I1433">
        <v>2013</v>
      </c>
      <c r="J1433">
        <v>7</v>
      </c>
      <c r="K1433">
        <v>9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2020</v>
      </c>
      <c r="S1433">
        <v>3</v>
      </c>
      <c r="T1433">
        <v>1</v>
      </c>
      <c r="U1433" t="s">
        <v>4477</v>
      </c>
      <c r="V1433" t="s">
        <v>167</v>
      </c>
      <c r="W1433" t="s">
        <v>4478</v>
      </c>
      <c r="X1433" t="s">
        <v>167</v>
      </c>
      <c r="Y1433">
        <v>10339</v>
      </c>
      <c r="Z1433" t="s">
        <v>4479</v>
      </c>
      <c r="AA1433" t="s">
        <v>4480</v>
      </c>
      <c r="AB1433">
        <v>0</v>
      </c>
      <c r="AC1433">
        <v>1</v>
      </c>
      <c r="AD1433" t="s">
        <v>4345</v>
      </c>
      <c r="AE1433" t="s">
        <v>4345</v>
      </c>
      <c r="AF1433">
        <v>1</v>
      </c>
      <c r="AG1433">
        <v>0</v>
      </c>
      <c r="AH1433">
        <v>0</v>
      </c>
      <c r="AI1433" t="s">
        <v>167</v>
      </c>
      <c r="AJ1433" t="s">
        <v>177</v>
      </c>
      <c r="AK1433" t="s">
        <v>1624</v>
      </c>
      <c r="AL1433" t="s">
        <v>177</v>
      </c>
      <c r="AM1433">
        <v>6</v>
      </c>
      <c r="AN1433">
        <v>31</v>
      </c>
      <c r="AO1433" t="s">
        <v>1331</v>
      </c>
      <c r="AP1433" t="s">
        <v>3139</v>
      </c>
      <c r="AQ1433">
        <v>20201019</v>
      </c>
      <c r="AR1433">
        <v>175228</v>
      </c>
      <c r="AS1433" t="s">
        <v>167</v>
      </c>
      <c r="AT1433">
        <v>0</v>
      </c>
      <c r="AU1433" t="s">
        <v>167</v>
      </c>
      <c r="AV1433">
        <v>0</v>
      </c>
      <c r="AW1433"/>
      <c r="AX1433"/>
      <c r="AY1433"/>
      <c r="AZ1433"/>
      <c r="BA1433"/>
      <c r="BB1433"/>
      <c r="BC1433" s="19" t="str">
        <f t="shared" si="45"/>
        <v/>
      </c>
      <c r="BD1433" s="20" t="str">
        <f t="shared" si="46"/>
        <v xml:space="preserve"> MAXI</v>
      </c>
      <c r="BE1433" s="12" t="e">
        <v>#N/A</v>
      </c>
    </row>
    <row r="1434" spans="3:57">
      <c r="C1434" s="114">
        <v>7047</v>
      </c>
      <c r="D1434" t="s">
        <v>288</v>
      </c>
      <c r="E1434">
        <v>511</v>
      </c>
      <c r="F1434">
        <v>579</v>
      </c>
      <c r="G1434">
        <v>501</v>
      </c>
      <c r="H1434">
        <v>501</v>
      </c>
      <c r="I1434">
        <v>2013</v>
      </c>
      <c r="J1434">
        <v>7</v>
      </c>
      <c r="K1434">
        <v>31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2020</v>
      </c>
      <c r="S1434">
        <v>3</v>
      </c>
      <c r="T1434">
        <v>1</v>
      </c>
      <c r="U1434" t="s">
        <v>4481</v>
      </c>
      <c r="V1434" t="s">
        <v>167</v>
      </c>
      <c r="W1434" t="s">
        <v>4482</v>
      </c>
      <c r="X1434" t="s">
        <v>4483</v>
      </c>
      <c r="Y1434">
        <v>10435</v>
      </c>
      <c r="Z1434" t="s">
        <v>4345</v>
      </c>
      <c r="AA1434" t="s">
        <v>4484</v>
      </c>
      <c r="AB1434">
        <v>0</v>
      </c>
      <c r="AC1434">
        <v>1</v>
      </c>
      <c r="AD1434" t="s">
        <v>4345</v>
      </c>
      <c r="AE1434" t="s">
        <v>4345</v>
      </c>
      <c r="AF1434">
        <v>1</v>
      </c>
      <c r="AG1434">
        <v>0</v>
      </c>
      <c r="AH1434">
        <v>0</v>
      </c>
      <c r="AI1434" t="s">
        <v>167</v>
      </c>
      <c r="AJ1434" t="s">
        <v>177</v>
      </c>
      <c r="AK1434" t="s">
        <v>1624</v>
      </c>
      <c r="AL1434" t="s">
        <v>177</v>
      </c>
      <c r="AM1434">
        <v>6</v>
      </c>
      <c r="AN1434">
        <v>31</v>
      </c>
      <c r="AO1434" t="s">
        <v>1331</v>
      </c>
      <c r="AP1434" t="s">
        <v>3139</v>
      </c>
      <c r="AQ1434">
        <v>20201019</v>
      </c>
      <c r="AR1434">
        <v>175346</v>
      </c>
      <c r="AS1434" t="s">
        <v>167</v>
      </c>
      <c r="AT1434">
        <v>0</v>
      </c>
      <c r="AU1434" t="s">
        <v>167</v>
      </c>
      <c r="AV1434">
        <v>0</v>
      </c>
      <c r="AW1434"/>
      <c r="AX1434"/>
      <c r="AY1434"/>
      <c r="AZ1434"/>
      <c r="BA1434"/>
      <c r="BB1434"/>
      <c r="BC1434" s="19" t="str">
        <f t="shared" si="45"/>
        <v/>
      </c>
      <c r="BD1434" s="20" t="str">
        <f t="shared" si="46"/>
        <v xml:space="preserve"> MAXI</v>
      </c>
      <c r="BE1434" s="12" t="e">
        <v>#N/A</v>
      </c>
    </row>
    <row r="1435" spans="3:57">
      <c r="C1435" s="114">
        <v>7048</v>
      </c>
      <c r="D1435" t="s">
        <v>288</v>
      </c>
      <c r="E1435">
        <v>511</v>
      </c>
      <c r="F1435">
        <v>579</v>
      </c>
      <c r="G1435">
        <v>501</v>
      </c>
      <c r="H1435">
        <v>501</v>
      </c>
      <c r="I1435">
        <v>2013</v>
      </c>
      <c r="J1435">
        <v>8</v>
      </c>
      <c r="K1435">
        <v>28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2019</v>
      </c>
      <c r="S1435">
        <v>11</v>
      </c>
      <c r="T1435">
        <v>13</v>
      </c>
      <c r="U1435" t="s">
        <v>4485</v>
      </c>
      <c r="V1435" t="s">
        <v>167</v>
      </c>
      <c r="W1435" t="s">
        <v>4486</v>
      </c>
      <c r="X1435" t="s">
        <v>4487</v>
      </c>
      <c r="Y1435">
        <v>990001</v>
      </c>
      <c r="Z1435" t="s">
        <v>174</v>
      </c>
      <c r="AA1435" t="s">
        <v>226</v>
      </c>
      <c r="AB1435">
        <v>0</v>
      </c>
      <c r="AC1435">
        <v>50</v>
      </c>
      <c r="AD1435" t="s">
        <v>249</v>
      </c>
      <c r="AE1435" t="s">
        <v>174</v>
      </c>
      <c r="AF1435">
        <v>99</v>
      </c>
      <c r="AG1435">
        <v>0</v>
      </c>
      <c r="AH1435">
        <v>0</v>
      </c>
      <c r="AI1435" t="s">
        <v>167</v>
      </c>
      <c r="AJ1435" t="s">
        <v>177</v>
      </c>
      <c r="AK1435" t="s">
        <v>1624</v>
      </c>
      <c r="AL1435" t="s">
        <v>177</v>
      </c>
      <c r="AM1435">
        <v>6</v>
      </c>
      <c r="AN1435">
        <v>31</v>
      </c>
      <c r="AO1435" t="s">
        <v>1331</v>
      </c>
      <c r="AP1435" t="s">
        <v>180</v>
      </c>
      <c r="AQ1435">
        <v>20191113</v>
      </c>
      <c r="AR1435">
        <v>33451</v>
      </c>
      <c r="AS1435" t="s">
        <v>167</v>
      </c>
      <c r="AT1435">
        <v>0</v>
      </c>
      <c r="AU1435" t="s">
        <v>167</v>
      </c>
      <c r="AV1435">
        <v>0</v>
      </c>
      <c r="AW1435"/>
      <c r="AX1435"/>
      <c r="AY1435"/>
      <c r="AZ1435"/>
      <c r="BA1435"/>
      <c r="BB1435"/>
      <c r="BC1435" s="19" t="str">
        <f t="shared" si="45"/>
        <v/>
      </c>
      <c r="BD1435" s="20" t="str">
        <f t="shared" si="46"/>
        <v xml:space="preserve"> MAXI</v>
      </c>
      <c r="BE1435" s="12" t="e">
        <v>#N/A</v>
      </c>
    </row>
    <row r="1436" spans="3:57">
      <c r="C1436" s="114">
        <v>7049</v>
      </c>
      <c r="D1436" t="s">
        <v>288</v>
      </c>
      <c r="E1436">
        <v>511</v>
      </c>
      <c r="F1436">
        <v>579</v>
      </c>
      <c r="G1436">
        <v>501</v>
      </c>
      <c r="H1436">
        <v>501</v>
      </c>
      <c r="I1436">
        <v>2013</v>
      </c>
      <c r="J1436">
        <v>9</v>
      </c>
      <c r="K1436">
        <v>11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2020</v>
      </c>
      <c r="S1436">
        <v>3</v>
      </c>
      <c r="T1436">
        <v>1</v>
      </c>
      <c r="U1436" t="s">
        <v>4488</v>
      </c>
      <c r="V1436" t="s">
        <v>167</v>
      </c>
      <c r="W1436" t="s">
        <v>4489</v>
      </c>
      <c r="X1436" t="s">
        <v>167</v>
      </c>
      <c r="Y1436">
        <v>70238</v>
      </c>
      <c r="Z1436" t="s">
        <v>213</v>
      </c>
      <c r="AA1436" t="s">
        <v>4452</v>
      </c>
      <c r="AB1436">
        <v>0</v>
      </c>
      <c r="AC1436">
        <v>7</v>
      </c>
      <c r="AD1436" t="s">
        <v>213</v>
      </c>
      <c r="AE1436" t="s">
        <v>213</v>
      </c>
      <c r="AF1436">
        <v>7</v>
      </c>
      <c r="AG1436">
        <v>0</v>
      </c>
      <c r="AH1436">
        <v>0</v>
      </c>
      <c r="AI1436" t="s">
        <v>167</v>
      </c>
      <c r="AJ1436" t="s">
        <v>177</v>
      </c>
      <c r="AK1436" t="s">
        <v>1624</v>
      </c>
      <c r="AL1436" t="s">
        <v>1624</v>
      </c>
      <c r="AM1436">
        <v>6</v>
      </c>
      <c r="AN1436">
        <v>31</v>
      </c>
      <c r="AO1436" t="s">
        <v>1331</v>
      </c>
      <c r="AP1436" t="s">
        <v>3139</v>
      </c>
      <c r="AQ1436">
        <v>20201019</v>
      </c>
      <c r="AR1436">
        <v>180114</v>
      </c>
      <c r="AS1436" t="s">
        <v>167</v>
      </c>
      <c r="AT1436">
        <v>0</v>
      </c>
      <c r="AU1436" t="s">
        <v>167</v>
      </c>
      <c r="AV1436">
        <v>0</v>
      </c>
      <c r="AW1436"/>
      <c r="AX1436"/>
      <c r="AY1436"/>
      <c r="AZ1436"/>
      <c r="BA1436"/>
      <c r="BB1436"/>
      <c r="BC1436" s="19" t="str">
        <f t="shared" si="45"/>
        <v/>
      </c>
      <c r="BD1436" s="20" t="str">
        <f t="shared" si="46"/>
        <v xml:space="preserve"> MAXI</v>
      </c>
      <c r="BE1436" s="12" t="e">
        <v>#N/A</v>
      </c>
    </row>
    <row r="1437" spans="3:57">
      <c r="C1437" s="114">
        <v>7051</v>
      </c>
      <c r="D1437" t="s">
        <v>288</v>
      </c>
      <c r="E1437">
        <v>511</v>
      </c>
      <c r="F1437">
        <v>579</v>
      </c>
      <c r="G1437">
        <v>501</v>
      </c>
      <c r="H1437">
        <v>501</v>
      </c>
      <c r="I1437">
        <v>2013</v>
      </c>
      <c r="J1437">
        <v>9</v>
      </c>
      <c r="K1437">
        <v>18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2020</v>
      </c>
      <c r="S1437">
        <v>3</v>
      </c>
      <c r="T1437">
        <v>1</v>
      </c>
      <c r="U1437" t="s">
        <v>4490</v>
      </c>
      <c r="V1437" t="s">
        <v>167</v>
      </c>
      <c r="W1437" t="s">
        <v>4491</v>
      </c>
      <c r="X1437" t="s">
        <v>4492</v>
      </c>
      <c r="Y1437">
        <v>60200</v>
      </c>
      <c r="Z1437" t="s">
        <v>3193</v>
      </c>
      <c r="AA1437" t="s">
        <v>4493</v>
      </c>
      <c r="AB1437">
        <v>0</v>
      </c>
      <c r="AC1437">
        <v>6</v>
      </c>
      <c r="AD1437" t="s">
        <v>4468</v>
      </c>
      <c r="AE1437" t="s">
        <v>4468</v>
      </c>
      <c r="AF1437">
        <v>6</v>
      </c>
      <c r="AG1437">
        <v>0</v>
      </c>
      <c r="AH1437">
        <v>0</v>
      </c>
      <c r="AI1437" t="s">
        <v>167</v>
      </c>
      <c r="AJ1437" t="s">
        <v>177</v>
      </c>
      <c r="AK1437" t="s">
        <v>1624</v>
      </c>
      <c r="AL1437" t="s">
        <v>1624</v>
      </c>
      <c r="AM1437">
        <v>6</v>
      </c>
      <c r="AN1437">
        <v>31</v>
      </c>
      <c r="AO1437" t="s">
        <v>1331</v>
      </c>
      <c r="AP1437" t="s">
        <v>3139</v>
      </c>
      <c r="AQ1437">
        <v>20201019</v>
      </c>
      <c r="AR1437">
        <v>180315</v>
      </c>
      <c r="AS1437" t="s">
        <v>167</v>
      </c>
      <c r="AT1437">
        <v>0</v>
      </c>
      <c r="AU1437" t="s">
        <v>167</v>
      </c>
      <c r="AV1437">
        <v>0</v>
      </c>
      <c r="AW1437"/>
      <c r="AX1437"/>
      <c r="AY1437"/>
      <c r="AZ1437"/>
      <c r="BA1437"/>
      <c r="BB1437"/>
      <c r="BC1437" s="19" t="str">
        <f t="shared" si="45"/>
        <v/>
      </c>
      <c r="BD1437" s="20" t="str">
        <f t="shared" si="46"/>
        <v xml:space="preserve"> MAXI</v>
      </c>
      <c r="BE1437" s="12" t="e">
        <v>#N/A</v>
      </c>
    </row>
    <row r="1438" spans="3:57">
      <c r="C1438" s="114">
        <v>7052</v>
      </c>
      <c r="D1438" t="s">
        <v>288</v>
      </c>
      <c r="E1438">
        <v>511</v>
      </c>
      <c r="F1438">
        <v>579</v>
      </c>
      <c r="G1438">
        <v>501</v>
      </c>
      <c r="H1438">
        <v>501</v>
      </c>
      <c r="I1438">
        <v>2013</v>
      </c>
      <c r="J1438">
        <v>9</v>
      </c>
      <c r="K1438">
        <v>25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2019</v>
      </c>
      <c r="S1438">
        <v>11</v>
      </c>
      <c r="T1438">
        <v>13</v>
      </c>
      <c r="U1438" t="s">
        <v>4494</v>
      </c>
      <c r="V1438" t="s">
        <v>167</v>
      </c>
      <c r="W1438" t="s">
        <v>4495</v>
      </c>
      <c r="X1438" t="s">
        <v>4496</v>
      </c>
      <c r="Y1438">
        <v>131895</v>
      </c>
      <c r="Z1438" t="s">
        <v>1064</v>
      </c>
      <c r="AA1438" t="s">
        <v>1065</v>
      </c>
      <c r="AB1438">
        <v>0</v>
      </c>
      <c r="AC1438">
        <v>13</v>
      </c>
      <c r="AD1438" t="s">
        <v>249</v>
      </c>
      <c r="AE1438" t="s">
        <v>249</v>
      </c>
      <c r="AF1438">
        <v>13</v>
      </c>
      <c r="AG1438">
        <v>0</v>
      </c>
      <c r="AH1438">
        <v>0</v>
      </c>
      <c r="AI1438" t="s">
        <v>167</v>
      </c>
      <c r="AJ1438" t="s">
        <v>177</v>
      </c>
      <c r="AK1438" t="s">
        <v>1624</v>
      </c>
      <c r="AL1438" t="s">
        <v>1624</v>
      </c>
      <c r="AM1438">
        <v>6</v>
      </c>
      <c r="AN1438">
        <v>31</v>
      </c>
      <c r="AO1438" t="s">
        <v>1331</v>
      </c>
      <c r="AP1438" t="s">
        <v>180</v>
      </c>
      <c r="AQ1438">
        <v>20191113</v>
      </c>
      <c r="AR1438">
        <v>33451</v>
      </c>
      <c r="AS1438" t="s">
        <v>167</v>
      </c>
      <c r="AT1438">
        <v>0</v>
      </c>
      <c r="AU1438" t="s">
        <v>167</v>
      </c>
      <c r="AV1438">
        <v>0</v>
      </c>
      <c r="AW1438"/>
      <c r="AX1438"/>
      <c r="AY1438"/>
      <c r="AZ1438"/>
      <c r="BA1438"/>
      <c r="BB1438"/>
      <c r="BC1438" s="19" t="str">
        <f t="shared" si="45"/>
        <v/>
      </c>
      <c r="BD1438" s="20" t="str">
        <f t="shared" si="46"/>
        <v xml:space="preserve"> MAXI</v>
      </c>
      <c r="BE1438" s="12" t="e">
        <v>#N/A</v>
      </c>
    </row>
    <row r="1439" spans="3:57">
      <c r="C1439" s="114">
        <v>7053</v>
      </c>
      <c r="D1439" t="s">
        <v>288</v>
      </c>
      <c r="E1439">
        <v>511</v>
      </c>
      <c r="F1439">
        <v>579</v>
      </c>
      <c r="G1439">
        <v>501</v>
      </c>
      <c r="H1439">
        <v>501</v>
      </c>
      <c r="I1439">
        <v>2013</v>
      </c>
      <c r="J1439">
        <v>11</v>
      </c>
      <c r="K1439">
        <v>6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2020</v>
      </c>
      <c r="S1439">
        <v>3</v>
      </c>
      <c r="T1439">
        <v>1</v>
      </c>
      <c r="U1439" t="s">
        <v>4497</v>
      </c>
      <c r="V1439" t="s">
        <v>167</v>
      </c>
      <c r="W1439" t="s">
        <v>4498</v>
      </c>
      <c r="X1439" t="s">
        <v>167</v>
      </c>
      <c r="Y1439">
        <v>20365</v>
      </c>
      <c r="Z1439" t="s">
        <v>307</v>
      </c>
      <c r="AA1439" t="s">
        <v>4499</v>
      </c>
      <c r="AB1439">
        <v>0</v>
      </c>
      <c r="AC1439">
        <v>2</v>
      </c>
      <c r="AD1439" t="s">
        <v>307</v>
      </c>
      <c r="AE1439" t="s">
        <v>307</v>
      </c>
      <c r="AF1439">
        <v>2</v>
      </c>
      <c r="AG1439">
        <v>0</v>
      </c>
      <c r="AH1439">
        <v>0</v>
      </c>
      <c r="AI1439" t="s">
        <v>167</v>
      </c>
      <c r="AJ1439" t="s">
        <v>177</v>
      </c>
      <c r="AK1439" t="s">
        <v>1624</v>
      </c>
      <c r="AL1439" t="s">
        <v>1624</v>
      </c>
      <c r="AM1439">
        <v>6</v>
      </c>
      <c r="AN1439">
        <v>31</v>
      </c>
      <c r="AO1439" t="s">
        <v>1331</v>
      </c>
      <c r="AP1439" t="s">
        <v>3139</v>
      </c>
      <c r="AQ1439">
        <v>20201019</v>
      </c>
      <c r="AR1439">
        <v>180847</v>
      </c>
      <c r="AS1439" t="s">
        <v>167</v>
      </c>
      <c r="AT1439">
        <v>0</v>
      </c>
      <c r="AU1439" t="s">
        <v>167</v>
      </c>
      <c r="AV1439">
        <v>0</v>
      </c>
      <c r="AW1439"/>
      <c r="AX1439"/>
      <c r="AY1439"/>
      <c r="AZ1439"/>
      <c r="BA1439"/>
      <c r="BB1439"/>
      <c r="BC1439" s="19" t="str">
        <f t="shared" si="45"/>
        <v/>
      </c>
      <c r="BD1439" s="20" t="str">
        <f t="shared" si="46"/>
        <v xml:space="preserve"> MAXI</v>
      </c>
      <c r="BE1439" s="12" t="e">
        <v>#N/A</v>
      </c>
    </row>
    <row r="1440" spans="3:57">
      <c r="C1440" s="114">
        <v>7054</v>
      </c>
      <c r="D1440" t="s">
        <v>288</v>
      </c>
      <c r="E1440">
        <v>511</v>
      </c>
      <c r="F1440">
        <v>579</v>
      </c>
      <c r="G1440">
        <v>501</v>
      </c>
      <c r="H1440">
        <v>501</v>
      </c>
      <c r="I1440">
        <v>2013</v>
      </c>
      <c r="J1440">
        <v>11</v>
      </c>
      <c r="K1440">
        <v>21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2020</v>
      </c>
      <c r="S1440">
        <v>3</v>
      </c>
      <c r="T1440">
        <v>1</v>
      </c>
      <c r="U1440" t="s">
        <v>4500</v>
      </c>
      <c r="V1440" t="s">
        <v>167</v>
      </c>
      <c r="W1440" t="s">
        <v>4501</v>
      </c>
      <c r="X1440" t="s">
        <v>4502</v>
      </c>
      <c r="Y1440">
        <v>140413</v>
      </c>
      <c r="Z1440" t="s">
        <v>3463</v>
      </c>
      <c r="AA1440" t="s">
        <v>4503</v>
      </c>
      <c r="AB1440">
        <v>0</v>
      </c>
      <c r="AC1440">
        <v>14</v>
      </c>
      <c r="AD1440" t="s">
        <v>4504</v>
      </c>
      <c r="AE1440" t="s">
        <v>4504</v>
      </c>
      <c r="AF1440">
        <v>14</v>
      </c>
      <c r="AG1440">
        <v>0</v>
      </c>
      <c r="AH1440">
        <v>0</v>
      </c>
      <c r="AI1440" t="s">
        <v>167</v>
      </c>
      <c r="AJ1440" t="s">
        <v>177</v>
      </c>
      <c r="AK1440" t="s">
        <v>1624</v>
      </c>
      <c r="AL1440" t="s">
        <v>1624</v>
      </c>
      <c r="AM1440">
        <v>6</v>
      </c>
      <c r="AN1440">
        <v>31</v>
      </c>
      <c r="AO1440" t="s">
        <v>1331</v>
      </c>
      <c r="AP1440" t="s">
        <v>3139</v>
      </c>
      <c r="AQ1440">
        <v>20201019</v>
      </c>
      <c r="AR1440">
        <v>180857</v>
      </c>
      <c r="AS1440" t="s">
        <v>167</v>
      </c>
      <c r="AT1440">
        <v>0</v>
      </c>
      <c r="AU1440" t="s">
        <v>167</v>
      </c>
      <c r="AV1440">
        <v>0</v>
      </c>
      <c r="AW1440"/>
      <c r="AX1440"/>
      <c r="AY1440"/>
      <c r="AZ1440"/>
      <c r="BA1440"/>
      <c r="BB1440"/>
      <c r="BC1440" s="19" t="str">
        <f t="shared" si="45"/>
        <v/>
      </c>
      <c r="BD1440" s="20" t="str">
        <f t="shared" si="46"/>
        <v xml:space="preserve"> MAXI</v>
      </c>
      <c r="BE1440" s="12" t="e">
        <v>#N/A</v>
      </c>
    </row>
    <row r="1441" spans="3:57">
      <c r="C1441" s="114">
        <v>7055</v>
      </c>
      <c r="D1441" t="s">
        <v>288</v>
      </c>
      <c r="E1441">
        <v>511</v>
      </c>
      <c r="F1441">
        <v>579</v>
      </c>
      <c r="G1441">
        <v>501</v>
      </c>
      <c r="H1441">
        <v>501</v>
      </c>
      <c r="I1441">
        <v>2014</v>
      </c>
      <c r="J1441">
        <v>1</v>
      </c>
      <c r="K1441">
        <v>15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2020</v>
      </c>
      <c r="S1441">
        <v>3</v>
      </c>
      <c r="T1441">
        <v>1</v>
      </c>
      <c r="U1441" t="s">
        <v>4505</v>
      </c>
      <c r="V1441" t="s">
        <v>214</v>
      </c>
      <c r="W1441" t="s">
        <v>4462</v>
      </c>
      <c r="X1441" t="s">
        <v>167</v>
      </c>
      <c r="Y1441">
        <v>130683</v>
      </c>
      <c r="Z1441" t="s">
        <v>3897</v>
      </c>
      <c r="AA1441" t="s">
        <v>342</v>
      </c>
      <c r="AB1441">
        <v>0</v>
      </c>
      <c r="AC1441">
        <v>13</v>
      </c>
      <c r="AD1441" t="s">
        <v>249</v>
      </c>
      <c r="AE1441" t="s">
        <v>249</v>
      </c>
      <c r="AF1441">
        <v>13</v>
      </c>
      <c r="AG1441">
        <v>0</v>
      </c>
      <c r="AH1441">
        <v>0</v>
      </c>
      <c r="AI1441" t="s">
        <v>167</v>
      </c>
      <c r="AJ1441" t="s">
        <v>177</v>
      </c>
      <c r="AK1441" t="s">
        <v>1624</v>
      </c>
      <c r="AL1441" t="s">
        <v>177</v>
      </c>
      <c r="AM1441">
        <v>6</v>
      </c>
      <c r="AN1441">
        <v>31</v>
      </c>
      <c r="AO1441" t="s">
        <v>1331</v>
      </c>
      <c r="AP1441" t="s">
        <v>3139</v>
      </c>
      <c r="AQ1441">
        <v>20201019</v>
      </c>
      <c r="AR1441">
        <v>180912</v>
      </c>
      <c r="AS1441" t="s">
        <v>167</v>
      </c>
      <c r="AT1441">
        <v>0</v>
      </c>
      <c r="AU1441" t="s">
        <v>167</v>
      </c>
      <c r="AV1441">
        <v>0</v>
      </c>
      <c r="AW1441"/>
      <c r="AX1441"/>
      <c r="AY1441"/>
      <c r="AZ1441"/>
      <c r="BA1441"/>
      <c r="BB1441"/>
      <c r="BC1441" s="19" t="str">
        <f t="shared" si="45"/>
        <v/>
      </c>
      <c r="BD1441" s="20" t="str">
        <f t="shared" si="46"/>
        <v xml:space="preserve"> MAXI</v>
      </c>
      <c r="BE1441" s="12" t="e">
        <v>#N/A</v>
      </c>
    </row>
    <row r="1442" spans="3:57">
      <c r="C1442" s="114">
        <v>7056</v>
      </c>
      <c r="D1442" t="s">
        <v>288</v>
      </c>
      <c r="E1442">
        <v>511</v>
      </c>
      <c r="F1442">
        <v>579</v>
      </c>
      <c r="G1442">
        <v>501</v>
      </c>
      <c r="H1442">
        <v>501</v>
      </c>
      <c r="I1442">
        <v>2013</v>
      </c>
      <c r="J1442">
        <v>12</v>
      </c>
      <c r="K1442">
        <v>10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2020</v>
      </c>
      <c r="S1442">
        <v>3</v>
      </c>
      <c r="T1442">
        <v>1</v>
      </c>
      <c r="U1442" t="s">
        <v>4506</v>
      </c>
      <c r="V1442" t="s">
        <v>167</v>
      </c>
      <c r="W1442" t="s">
        <v>4507</v>
      </c>
      <c r="X1442" t="s">
        <v>167</v>
      </c>
      <c r="Y1442">
        <v>220651</v>
      </c>
      <c r="Z1442" t="s">
        <v>4415</v>
      </c>
      <c r="AA1442" t="s">
        <v>4416</v>
      </c>
      <c r="AB1442">
        <v>0</v>
      </c>
      <c r="AC1442">
        <v>22</v>
      </c>
      <c r="AD1442" t="s">
        <v>4417</v>
      </c>
      <c r="AE1442" t="s">
        <v>4417</v>
      </c>
      <c r="AF1442">
        <v>22</v>
      </c>
      <c r="AG1442">
        <v>0</v>
      </c>
      <c r="AH1442">
        <v>0</v>
      </c>
      <c r="AI1442" t="s">
        <v>167</v>
      </c>
      <c r="AJ1442" t="s">
        <v>177</v>
      </c>
      <c r="AK1442" t="s">
        <v>1624</v>
      </c>
      <c r="AL1442" t="s">
        <v>1624</v>
      </c>
      <c r="AM1442">
        <v>6</v>
      </c>
      <c r="AN1442">
        <v>31</v>
      </c>
      <c r="AO1442" t="s">
        <v>1331</v>
      </c>
      <c r="AP1442" t="s">
        <v>3139</v>
      </c>
      <c r="AQ1442">
        <v>20201019</v>
      </c>
      <c r="AR1442">
        <v>180925</v>
      </c>
      <c r="AS1442" t="s">
        <v>167</v>
      </c>
      <c r="AT1442">
        <v>0</v>
      </c>
      <c r="AU1442" t="s">
        <v>167</v>
      </c>
      <c r="AV1442">
        <v>0</v>
      </c>
      <c r="AW1442"/>
      <c r="AX1442"/>
      <c r="AY1442"/>
      <c r="AZ1442"/>
      <c r="BA1442"/>
      <c r="BB1442"/>
      <c r="BC1442" s="19" t="str">
        <f t="shared" si="45"/>
        <v/>
      </c>
      <c r="BD1442" s="20" t="str">
        <f t="shared" si="46"/>
        <v xml:space="preserve"> MAXI</v>
      </c>
      <c r="BE1442" s="12" t="e">
        <v>#N/A</v>
      </c>
    </row>
    <row r="1443" spans="3:57">
      <c r="C1443" s="114">
        <v>7057</v>
      </c>
      <c r="D1443" t="s">
        <v>288</v>
      </c>
      <c r="E1443">
        <v>511</v>
      </c>
      <c r="F1443">
        <v>579</v>
      </c>
      <c r="G1443">
        <v>501</v>
      </c>
      <c r="H1443">
        <v>501</v>
      </c>
      <c r="I1443">
        <v>2013</v>
      </c>
      <c r="J1443">
        <v>9</v>
      </c>
      <c r="K1443">
        <v>25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2019</v>
      </c>
      <c r="S1443">
        <v>11</v>
      </c>
      <c r="T1443">
        <v>13</v>
      </c>
      <c r="U1443" t="s">
        <v>4494</v>
      </c>
      <c r="V1443" t="s">
        <v>167</v>
      </c>
      <c r="W1443" t="s">
        <v>4495</v>
      </c>
      <c r="X1443" t="s">
        <v>4496</v>
      </c>
      <c r="Y1443">
        <v>131895</v>
      </c>
      <c r="Z1443" t="s">
        <v>1064</v>
      </c>
      <c r="AA1443" t="s">
        <v>1065</v>
      </c>
      <c r="AB1443">
        <v>0</v>
      </c>
      <c r="AC1443">
        <v>13</v>
      </c>
      <c r="AD1443" t="s">
        <v>249</v>
      </c>
      <c r="AE1443" t="s">
        <v>249</v>
      </c>
      <c r="AF1443">
        <v>13</v>
      </c>
      <c r="AG1443">
        <v>0</v>
      </c>
      <c r="AH1443">
        <v>0</v>
      </c>
      <c r="AI1443" t="s">
        <v>167</v>
      </c>
      <c r="AJ1443" t="s">
        <v>177</v>
      </c>
      <c r="AK1443" t="s">
        <v>1624</v>
      </c>
      <c r="AL1443" t="s">
        <v>1624</v>
      </c>
      <c r="AM1443">
        <v>6</v>
      </c>
      <c r="AN1443">
        <v>31</v>
      </c>
      <c r="AO1443" t="s">
        <v>1331</v>
      </c>
      <c r="AP1443" t="s">
        <v>180</v>
      </c>
      <c r="AQ1443">
        <v>20191113</v>
      </c>
      <c r="AR1443">
        <v>33452</v>
      </c>
      <c r="AS1443" t="s">
        <v>167</v>
      </c>
      <c r="AT1443">
        <v>0</v>
      </c>
      <c r="AU1443" t="s">
        <v>167</v>
      </c>
      <c r="AV1443">
        <v>0</v>
      </c>
      <c r="AW1443"/>
      <c r="AX1443"/>
      <c r="AY1443"/>
      <c r="AZ1443"/>
      <c r="BA1443"/>
      <c r="BB1443"/>
      <c r="BC1443" s="19" t="str">
        <f t="shared" si="45"/>
        <v/>
      </c>
      <c r="BD1443" s="20" t="str">
        <f t="shared" si="46"/>
        <v xml:space="preserve"> MAXI</v>
      </c>
      <c r="BE1443" s="12" t="e">
        <v>#N/A</v>
      </c>
    </row>
    <row r="1444" spans="3:57">
      <c r="C1444" s="114">
        <v>7058</v>
      </c>
      <c r="D1444" t="s">
        <v>288</v>
      </c>
      <c r="E1444">
        <v>511</v>
      </c>
      <c r="F1444">
        <v>579</v>
      </c>
      <c r="G1444">
        <v>501</v>
      </c>
      <c r="H1444">
        <v>501</v>
      </c>
      <c r="I1444">
        <v>2014</v>
      </c>
      <c r="J1444">
        <v>3</v>
      </c>
      <c r="K1444">
        <v>11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2020</v>
      </c>
      <c r="S1444">
        <v>3</v>
      </c>
      <c r="T1444">
        <v>1</v>
      </c>
      <c r="U1444" t="s">
        <v>4508</v>
      </c>
      <c r="V1444" t="s">
        <v>167</v>
      </c>
      <c r="W1444" t="s">
        <v>4509</v>
      </c>
      <c r="X1444" t="s">
        <v>167</v>
      </c>
      <c r="Y1444">
        <v>131383</v>
      </c>
      <c r="Z1444" t="s">
        <v>3662</v>
      </c>
      <c r="AA1444" t="s">
        <v>2626</v>
      </c>
      <c r="AB1444">
        <v>0</v>
      </c>
      <c r="AC1444">
        <v>13</v>
      </c>
      <c r="AD1444" t="s">
        <v>249</v>
      </c>
      <c r="AE1444" t="s">
        <v>249</v>
      </c>
      <c r="AF1444">
        <v>13</v>
      </c>
      <c r="AG1444">
        <v>0</v>
      </c>
      <c r="AH1444">
        <v>0</v>
      </c>
      <c r="AI1444" t="s">
        <v>167</v>
      </c>
      <c r="AJ1444" t="s">
        <v>177</v>
      </c>
      <c r="AK1444" t="s">
        <v>1624</v>
      </c>
      <c r="AL1444" t="s">
        <v>1624</v>
      </c>
      <c r="AM1444">
        <v>6</v>
      </c>
      <c r="AN1444">
        <v>31</v>
      </c>
      <c r="AO1444" t="s">
        <v>1331</v>
      </c>
      <c r="AP1444" t="s">
        <v>3139</v>
      </c>
      <c r="AQ1444">
        <v>20201022</v>
      </c>
      <c r="AR1444">
        <v>181654</v>
      </c>
      <c r="AS1444" t="s">
        <v>167</v>
      </c>
      <c r="AT1444">
        <v>0</v>
      </c>
      <c r="AU1444" t="s">
        <v>167</v>
      </c>
      <c r="AV1444">
        <v>0</v>
      </c>
      <c r="AW1444"/>
      <c r="AX1444"/>
      <c r="AY1444"/>
      <c r="AZ1444"/>
      <c r="BA1444"/>
      <c r="BB1444"/>
      <c r="BC1444" s="19" t="str">
        <f t="shared" ref="BC1444:BC1507" si="47">+IF(AM1444=0,"TRA",IF(AM1444=3,"LLAMA",""))</f>
        <v/>
      </c>
      <c r="BD1444" s="20" t="str">
        <f t="shared" si="46"/>
        <v xml:space="preserve"> MAXI</v>
      </c>
      <c r="BE1444" s="12" t="e">
        <v>#N/A</v>
      </c>
    </row>
    <row r="1445" spans="3:57">
      <c r="C1445" s="114">
        <v>7059</v>
      </c>
      <c r="D1445" t="s">
        <v>288</v>
      </c>
      <c r="E1445">
        <v>511</v>
      </c>
      <c r="F1445">
        <v>579</v>
      </c>
      <c r="G1445">
        <v>501</v>
      </c>
      <c r="H1445">
        <v>501</v>
      </c>
      <c r="I1445">
        <v>2013</v>
      </c>
      <c r="J1445">
        <v>9</v>
      </c>
      <c r="K1445">
        <v>25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2019</v>
      </c>
      <c r="S1445">
        <v>11</v>
      </c>
      <c r="T1445">
        <v>13</v>
      </c>
      <c r="U1445" t="s">
        <v>4494</v>
      </c>
      <c r="V1445" t="s">
        <v>167</v>
      </c>
      <c r="W1445" t="s">
        <v>4495</v>
      </c>
      <c r="X1445" t="s">
        <v>4496</v>
      </c>
      <c r="Y1445">
        <v>131895</v>
      </c>
      <c r="Z1445" t="s">
        <v>1064</v>
      </c>
      <c r="AA1445" t="s">
        <v>1065</v>
      </c>
      <c r="AB1445">
        <v>0</v>
      </c>
      <c r="AC1445">
        <v>13</v>
      </c>
      <c r="AD1445" t="s">
        <v>249</v>
      </c>
      <c r="AE1445" t="s">
        <v>249</v>
      </c>
      <c r="AF1445">
        <v>13</v>
      </c>
      <c r="AG1445">
        <v>0</v>
      </c>
      <c r="AH1445">
        <v>0</v>
      </c>
      <c r="AI1445" t="s">
        <v>167</v>
      </c>
      <c r="AJ1445" t="s">
        <v>177</v>
      </c>
      <c r="AK1445" t="s">
        <v>1624</v>
      </c>
      <c r="AL1445" t="s">
        <v>177</v>
      </c>
      <c r="AM1445">
        <v>6</v>
      </c>
      <c r="AN1445">
        <v>31</v>
      </c>
      <c r="AO1445" t="s">
        <v>1331</v>
      </c>
      <c r="AP1445" t="s">
        <v>180</v>
      </c>
      <c r="AQ1445">
        <v>20191113</v>
      </c>
      <c r="AR1445">
        <v>33452</v>
      </c>
      <c r="AS1445" t="s">
        <v>167</v>
      </c>
      <c r="AT1445">
        <v>0</v>
      </c>
      <c r="AU1445" t="s">
        <v>167</v>
      </c>
      <c r="AV1445">
        <v>0</v>
      </c>
      <c r="AW1445"/>
      <c r="AX1445"/>
      <c r="AY1445"/>
      <c r="AZ1445"/>
      <c r="BA1445"/>
      <c r="BB1445"/>
      <c r="BC1445" s="19" t="str">
        <f t="shared" si="47"/>
        <v/>
      </c>
      <c r="BD1445" s="20" t="str">
        <f t="shared" si="46"/>
        <v xml:space="preserve"> MAXI</v>
      </c>
      <c r="BE1445" s="12" t="e">
        <v>#N/A</v>
      </c>
    </row>
    <row r="1446" spans="3:57">
      <c r="C1446" s="114">
        <v>7060</v>
      </c>
      <c r="D1446" t="s">
        <v>288</v>
      </c>
      <c r="E1446">
        <v>511</v>
      </c>
      <c r="F1446">
        <v>579</v>
      </c>
      <c r="G1446">
        <v>501</v>
      </c>
      <c r="H1446">
        <v>501</v>
      </c>
      <c r="I1446">
        <v>2014</v>
      </c>
      <c r="J1446">
        <v>2</v>
      </c>
      <c r="K1446">
        <v>26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2020</v>
      </c>
      <c r="S1446">
        <v>3</v>
      </c>
      <c r="T1446">
        <v>1</v>
      </c>
      <c r="U1446" t="s">
        <v>4510</v>
      </c>
      <c r="V1446" t="s">
        <v>167</v>
      </c>
      <c r="W1446" t="s">
        <v>4511</v>
      </c>
      <c r="X1446" t="s">
        <v>167</v>
      </c>
      <c r="Y1446">
        <v>60005</v>
      </c>
      <c r="Z1446" t="s">
        <v>4512</v>
      </c>
      <c r="AA1446" t="s">
        <v>4513</v>
      </c>
      <c r="AB1446">
        <v>0</v>
      </c>
      <c r="AC1446">
        <v>6</v>
      </c>
      <c r="AD1446" t="s">
        <v>4468</v>
      </c>
      <c r="AE1446" t="s">
        <v>4468</v>
      </c>
      <c r="AF1446">
        <v>6</v>
      </c>
      <c r="AG1446">
        <v>0</v>
      </c>
      <c r="AH1446">
        <v>0</v>
      </c>
      <c r="AI1446" t="s">
        <v>167</v>
      </c>
      <c r="AJ1446" t="s">
        <v>1624</v>
      </c>
      <c r="AK1446" t="s">
        <v>1624</v>
      </c>
      <c r="AL1446" t="s">
        <v>177</v>
      </c>
      <c r="AM1446">
        <v>6</v>
      </c>
      <c r="AN1446">
        <v>31</v>
      </c>
      <c r="AO1446" t="s">
        <v>1331</v>
      </c>
      <c r="AP1446" t="s">
        <v>3139</v>
      </c>
      <c r="AQ1446">
        <v>20201022</v>
      </c>
      <c r="AR1446">
        <v>184534</v>
      </c>
      <c r="AS1446" t="s">
        <v>167</v>
      </c>
      <c r="AT1446">
        <v>0</v>
      </c>
      <c r="AU1446" t="s">
        <v>167</v>
      </c>
      <c r="AV1446">
        <v>0</v>
      </c>
      <c r="AW1446"/>
      <c r="AX1446"/>
      <c r="AY1446"/>
      <c r="AZ1446"/>
      <c r="BA1446"/>
      <c r="BB1446"/>
      <c r="BC1446" s="19" t="str">
        <f t="shared" si="47"/>
        <v/>
      </c>
      <c r="BD1446" s="20" t="str">
        <f t="shared" si="46"/>
        <v xml:space="preserve"> MAXI</v>
      </c>
      <c r="BE1446" s="12" t="e">
        <v>#N/A</v>
      </c>
    </row>
    <row r="1447" spans="3:57">
      <c r="C1447" s="114">
        <v>7061</v>
      </c>
      <c r="D1447" t="s">
        <v>288</v>
      </c>
      <c r="E1447">
        <v>511</v>
      </c>
      <c r="F1447">
        <v>579</v>
      </c>
      <c r="G1447">
        <v>501</v>
      </c>
      <c r="H1447">
        <v>501</v>
      </c>
      <c r="I1447">
        <v>2014</v>
      </c>
      <c r="J1447">
        <v>3</v>
      </c>
      <c r="K1447">
        <v>12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2020</v>
      </c>
      <c r="S1447">
        <v>3</v>
      </c>
      <c r="T1447">
        <v>1</v>
      </c>
      <c r="U1447" t="s">
        <v>4514</v>
      </c>
      <c r="V1447" t="s">
        <v>167</v>
      </c>
      <c r="W1447" t="s">
        <v>4515</v>
      </c>
      <c r="X1447" t="s">
        <v>4516</v>
      </c>
      <c r="Y1447">
        <v>20365</v>
      </c>
      <c r="Z1447" t="s">
        <v>307</v>
      </c>
      <c r="AA1447" t="s">
        <v>4517</v>
      </c>
      <c r="AB1447">
        <v>0</v>
      </c>
      <c r="AC1447">
        <v>2</v>
      </c>
      <c r="AD1447" t="s">
        <v>307</v>
      </c>
      <c r="AE1447" t="s">
        <v>307</v>
      </c>
      <c r="AF1447">
        <v>2</v>
      </c>
      <c r="AG1447">
        <v>0</v>
      </c>
      <c r="AH1447">
        <v>0</v>
      </c>
      <c r="AI1447" t="s">
        <v>167</v>
      </c>
      <c r="AJ1447" t="s">
        <v>177</v>
      </c>
      <c r="AK1447" t="s">
        <v>1624</v>
      </c>
      <c r="AL1447" t="s">
        <v>1624</v>
      </c>
      <c r="AM1447">
        <v>6</v>
      </c>
      <c r="AN1447">
        <v>31</v>
      </c>
      <c r="AO1447" t="s">
        <v>1331</v>
      </c>
      <c r="AP1447" t="s">
        <v>3139</v>
      </c>
      <c r="AQ1447">
        <v>20201022</v>
      </c>
      <c r="AR1447">
        <v>184544</v>
      </c>
      <c r="AS1447" t="s">
        <v>167</v>
      </c>
      <c r="AT1447">
        <v>0</v>
      </c>
      <c r="AU1447" t="s">
        <v>167</v>
      </c>
      <c r="AV1447">
        <v>0</v>
      </c>
      <c r="AW1447"/>
      <c r="AX1447"/>
      <c r="AY1447"/>
      <c r="AZ1447"/>
      <c r="BA1447"/>
      <c r="BB1447"/>
      <c r="BC1447" s="19" t="str">
        <f t="shared" si="47"/>
        <v/>
      </c>
      <c r="BD1447" s="20" t="str">
        <f t="shared" si="46"/>
        <v xml:space="preserve"> MAXI</v>
      </c>
      <c r="BE1447" s="12" t="e">
        <v>#N/A</v>
      </c>
    </row>
    <row r="1448" spans="3:57">
      <c r="C1448" s="114">
        <v>7062</v>
      </c>
      <c r="D1448" t="s">
        <v>288</v>
      </c>
      <c r="E1448">
        <v>511</v>
      </c>
      <c r="F1448">
        <v>579</v>
      </c>
      <c r="G1448">
        <v>501</v>
      </c>
      <c r="H1448">
        <v>501</v>
      </c>
      <c r="I1448">
        <v>2014</v>
      </c>
      <c r="J1448">
        <v>3</v>
      </c>
      <c r="K1448">
        <v>26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2020</v>
      </c>
      <c r="S1448">
        <v>3</v>
      </c>
      <c r="T1448">
        <v>1</v>
      </c>
      <c r="U1448" t="s">
        <v>4518</v>
      </c>
      <c r="V1448" t="s">
        <v>167</v>
      </c>
      <c r="W1448" t="s">
        <v>4519</v>
      </c>
      <c r="X1448" t="s">
        <v>167</v>
      </c>
      <c r="Y1448">
        <v>100868</v>
      </c>
      <c r="Z1448" t="s">
        <v>4520</v>
      </c>
      <c r="AA1448" t="s">
        <v>4521</v>
      </c>
      <c r="AB1448">
        <v>0</v>
      </c>
      <c r="AC1448">
        <v>10</v>
      </c>
      <c r="AD1448" t="s">
        <v>1210</v>
      </c>
      <c r="AE1448" t="s">
        <v>1210</v>
      </c>
      <c r="AF1448">
        <v>10</v>
      </c>
      <c r="AG1448">
        <v>0</v>
      </c>
      <c r="AH1448">
        <v>0</v>
      </c>
      <c r="AI1448" t="s">
        <v>167</v>
      </c>
      <c r="AJ1448" t="s">
        <v>177</v>
      </c>
      <c r="AK1448" t="s">
        <v>1624</v>
      </c>
      <c r="AL1448" t="s">
        <v>177</v>
      </c>
      <c r="AM1448">
        <v>6</v>
      </c>
      <c r="AN1448">
        <v>31</v>
      </c>
      <c r="AO1448" t="s">
        <v>1331</v>
      </c>
      <c r="AP1448" t="s">
        <v>3139</v>
      </c>
      <c r="AQ1448">
        <v>20201022</v>
      </c>
      <c r="AR1448">
        <v>184554</v>
      </c>
      <c r="AS1448" t="s">
        <v>167</v>
      </c>
      <c r="AT1448">
        <v>0</v>
      </c>
      <c r="AU1448" t="s">
        <v>167</v>
      </c>
      <c r="AV1448">
        <v>0</v>
      </c>
      <c r="AW1448"/>
      <c r="AX1448"/>
      <c r="AY1448"/>
      <c r="AZ1448"/>
      <c r="BA1448"/>
      <c r="BB1448"/>
      <c r="BC1448" s="19" t="str">
        <f t="shared" si="47"/>
        <v/>
      </c>
      <c r="BD1448" s="20" t="str">
        <f t="shared" si="46"/>
        <v xml:space="preserve"> MAXI</v>
      </c>
      <c r="BE1448" s="12" t="e">
        <v>#N/A</v>
      </c>
    </row>
    <row r="1449" spans="3:57">
      <c r="C1449" s="114">
        <v>7063</v>
      </c>
      <c r="D1449" t="s">
        <v>288</v>
      </c>
      <c r="E1449">
        <v>511</v>
      </c>
      <c r="F1449">
        <v>579</v>
      </c>
      <c r="G1449">
        <v>501</v>
      </c>
      <c r="H1449">
        <v>501</v>
      </c>
      <c r="I1449">
        <v>2014</v>
      </c>
      <c r="J1449">
        <v>3</v>
      </c>
      <c r="K1449">
        <v>26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2020</v>
      </c>
      <c r="S1449">
        <v>3</v>
      </c>
      <c r="T1449">
        <v>1</v>
      </c>
      <c r="U1449" t="s">
        <v>4522</v>
      </c>
      <c r="V1449" t="s">
        <v>167</v>
      </c>
      <c r="W1449" t="s">
        <v>4523</v>
      </c>
      <c r="X1449" t="s">
        <v>167</v>
      </c>
      <c r="Y1449">
        <v>100795</v>
      </c>
      <c r="Z1449" t="s">
        <v>4524</v>
      </c>
      <c r="AA1449" t="s">
        <v>4525</v>
      </c>
      <c r="AB1449">
        <v>0</v>
      </c>
      <c r="AC1449">
        <v>10</v>
      </c>
      <c r="AD1449" t="s">
        <v>1210</v>
      </c>
      <c r="AE1449" t="s">
        <v>1210</v>
      </c>
      <c r="AF1449">
        <v>10</v>
      </c>
      <c r="AG1449">
        <v>0</v>
      </c>
      <c r="AH1449">
        <v>0</v>
      </c>
      <c r="AI1449" t="s">
        <v>167</v>
      </c>
      <c r="AJ1449" t="s">
        <v>1624</v>
      </c>
      <c r="AK1449" t="s">
        <v>1624</v>
      </c>
      <c r="AL1449" t="s">
        <v>177</v>
      </c>
      <c r="AM1449">
        <v>6</v>
      </c>
      <c r="AN1449">
        <v>31</v>
      </c>
      <c r="AO1449" t="s">
        <v>1331</v>
      </c>
      <c r="AP1449" t="s">
        <v>3139</v>
      </c>
      <c r="AQ1449">
        <v>20201022</v>
      </c>
      <c r="AR1449">
        <v>184603</v>
      </c>
      <c r="AS1449" t="s">
        <v>167</v>
      </c>
      <c r="AT1449">
        <v>0</v>
      </c>
      <c r="AU1449" t="s">
        <v>167</v>
      </c>
      <c r="AV1449">
        <v>0</v>
      </c>
      <c r="AW1449"/>
      <c r="AX1449"/>
      <c r="AY1449"/>
      <c r="AZ1449"/>
      <c r="BA1449"/>
      <c r="BB1449"/>
      <c r="BC1449" s="19" t="str">
        <f t="shared" si="47"/>
        <v/>
      </c>
      <c r="BD1449" s="20" t="str">
        <f t="shared" si="46"/>
        <v xml:space="preserve"> MAXI</v>
      </c>
      <c r="BE1449" s="12" t="e">
        <v>#N/A</v>
      </c>
    </row>
    <row r="1450" spans="3:57">
      <c r="C1450" s="114">
        <v>7064</v>
      </c>
      <c r="D1450" t="s">
        <v>288</v>
      </c>
      <c r="E1450">
        <v>511</v>
      </c>
      <c r="F1450">
        <v>579</v>
      </c>
      <c r="G1450">
        <v>501</v>
      </c>
      <c r="H1450">
        <v>501</v>
      </c>
      <c r="I1450">
        <v>2014</v>
      </c>
      <c r="J1450">
        <v>3</v>
      </c>
      <c r="K1450">
        <v>28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2019</v>
      </c>
      <c r="S1450">
        <v>11</v>
      </c>
      <c r="T1450">
        <v>13</v>
      </c>
      <c r="U1450" t="s">
        <v>4526</v>
      </c>
      <c r="V1450" t="s">
        <v>167</v>
      </c>
      <c r="W1450" t="s">
        <v>4527</v>
      </c>
      <c r="X1450" t="s">
        <v>4528</v>
      </c>
      <c r="Y1450">
        <v>132032</v>
      </c>
      <c r="Z1450" t="s">
        <v>816</v>
      </c>
      <c r="AA1450" t="s">
        <v>4529</v>
      </c>
      <c r="AB1450">
        <v>0</v>
      </c>
      <c r="AC1450">
        <v>13</v>
      </c>
      <c r="AD1450" t="s">
        <v>249</v>
      </c>
      <c r="AE1450" t="s">
        <v>249</v>
      </c>
      <c r="AF1450">
        <v>13</v>
      </c>
      <c r="AG1450">
        <v>0</v>
      </c>
      <c r="AH1450">
        <v>0</v>
      </c>
      <c r="AI1450" t="s">
        <v>167</v>
      </c>
      <c r="AJ1450" t="s">
        <v>177</v>
      </c>
      <c r="AK1450" t="s">
        <v>1624</v>
      </c>
      <c r="AL1450" t="s">
        <v>177</v>
      </c>
      <c r="AM1450">
        <v>6</v>
      </c>
      <c r="AN1450">
        <v>31</v>
      </c>
      <c r="AO1450" t="s">
        <v>1331</v>
      </c>
      <c r="AP1450" t="s">
        <v>180</v>
      </c>
      <c r="AQ1450">
        <v>20191113</v>
      </c>
      <c r="AR1450">
        <v>33452</v>
      </c>
      <c r="AS1450" t="s">
        <v>167</v>
      </c>
      <c r="AT1450">
        <v>0</v>
      </c>
      <c r="AU1450" t="s">
        <v>167</v>
      </c>
      <c r="AV1450">
        <v>0</v>
      </c>
      <c r="AW1450"/>
      <c r="AX1450"/>
      <c r="AY1450"/>
      <c r="AZ1450"/>
      <c r="BA1450"/>
      <c r="BB1450"/>
      <c r="BC1450" s="19" t="str">
        <f t="shared" si="47"/>
        <v/>
      </c>
      <c r="BD1450" s="20" t="str">
        <f t="shared" si="46"/>
        <v xml:space="preserve"> MAXI</v>
      </c>
      <c r="BE1450" s="12" t="e">
        <v>#N/A</v>
      </c>
    </row>
    <row r="1451" spans="3:57">
      <c r="C1451" s="114">
        <v>7065</v>
      </c>
      <c r="D1451" t="s">
        <v>288</v>
      </c>
      <c r="E1451">
        <v>511</v>
      </c>
      <c r="F1451">
        <v>579</v>
      </c>
      <c r="G1451">
        <v>501</v>
      </c>
      <c r="H1451">
        <v>501</v>
      </c>
      <c r="I1451">
        <v>2014</v>
      </c>
      <c r="J1451">
        <v>4</v>
      </c>
      <c r="K1451">
        <v>22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2020</v>
      </c>
      <c r="S1451">
        <v>3</v>
      </c>
      <c r="T1451">
        <v>1</v>
      </c>
      <c r="U1451" t="s">
        <v>4530</v>
      </c>
      <c r="V1451" t="s">
        <v>167</v>
      </c>
      <c r="W1451" t="s">
        <v>4531</v>
      </c>
      <c r="X1451" t="s">
        <v>4532</v>
      </c>
      <c r="Y1451">
        <v>60125</v>
      </c>
      <c r="Z1451" t="s">
        <v>4533</v>
      </c>
      <c r="AA1451" t="s">
        <v>4534</v>
      </c>
      <c r="AB1451">
        <v>0</v>
      </c>
      <c r="AC1451">
        <v>6</v>
      </c>
      <c r="AD1451" t="s">
        <v>4468</v>
      </c>
      <c r="AE1451" t="s">
        <v>4468</v>
      </c>
      <c r="AF1451">
        <v>6</v>
      </c>
      <c r="AG1451">
        <v>0</v>
      </c>
      <c r="AH1451">
        <v>0</v>
      </c>
      <c r="AI1451" t="s">
        <v>167</v>
      </c>
      <c r="AJ1451" t="s">
        <v>177</v>
      </c>
      <c r="AK1451" t="s">
        <v>1624</v>
      </c>
      <c r="AL1451" t="s">
        <v>177</v>
      </c>
      <c r="AM1451">
        <v>6</v>
      </c>
      <c r="AN1451">
        <v>31</v>
      </c>
      <c r="AO1451" t="s">
        <v>1331</v>
      </c>
      <c r="AP1451" t="s">
        <v>3139</v>
      </c>
      <c r="AQ1451">
        <v>20201022</v>
      </c>
      <c r="AR1451">
        <v>185110</v>
      </c>
      <c r="AS1451" t="s">
        <v>167</v>
      </c>
      <c r="AT1451">
        <v>0</v>
      </c>
      <c r="AU1451" t="s">
        <v>167</v>
      </c>
      <c r="AV1451">
        <v>0</v>
      </c>
      <c r="AW1451"/>
      <c r="AX1451"/>
      <c r="AY1451"/>
      <c r="AZ1451"/>
      <c r="BA1451"/>
      <c r="BB1451"/>
      <c r="BC1451" s="19" t="str">
        <f t="shared" si="47"/>
        <v/>
      </c>
      <c r="BD1451" s="20" t="str">
        <f t="shared" si="46"/>
        <v xml:space="preserve"> MAXI</v>
      </c>
      <c r="BE1451" s="12" t="e">
        <v>#N/A</v>
      </c>
    </row>
    <row r="1452" spans="3:57">
      <c r="C1452" s="114">
        <v>7066</v>
      </c>
      <c r="D1452" t="s">
        <v>288</v>
      </c>
      <c r="E1452">
        <v>511</v>
      </c>
      <c r="F1452">
        <v>579</v>
      </c>
      <c r="G1452">
        <v>501</v>
      </c>
      <c r="H1452">
        <v>501</v>
      </c>
      <c r="I1452">
        <v>2014</v>
      </c>
      <c r="J1452">
        <v>5</v>
      </c>
      <c r="K1452">
        <v>27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2020</v>
      </c>
      <c r="S1452">
        <v>3</v>
      </c>
      <c r="T1452">
        <v>1</v>
      </c>
      <c r="U1452" t="s">
        <v>4535</v>
      </c>
      <c r="V1452" t="s">
        <v>167</v>
      </c>
      <c r="W1452" t="s">
        <v>4536</v>
      </c>
      <c r="X1452" t="s">
        <v>167</v>
      </c>
      <c r="Y1452">
        <v>20399</v>
      </c>
      <c r="Z1452" t="s">
        <v>4537</v>
      </c>
      <c r="AA1452" t="s">
        <v>4538</v>
      </c>
      <c r="AB1452">
        <v>0</v>
      </c>
      <c r="AC1452">
        <v>2</v>
      </c>
      <c r="AD1452" t="s">
        <v>307</v>
      </c>
      <c r="AE1452" t="s">
        <v>307</v>
      </c>
      <c r="AF1452">
        <v>2</v>
      </c>
      <c r="AG1452">
        <v>0</v>
      </c>
      <c r="AH1452">
        <v>0</v>
      </c>
      <c r="AI1452" t="s">
        <v>167</v>
      </c>
      <c r="AJ1452" t="s">
        <v>177</v>
      </c>
      <c r="AK1452" t="s">
        <v>1624</v>
      </c>
      <c r="AL1452" t="s">
        <v>177</v>
      </c>
      <c r="AM1452">
        <v>6</v>
      </c>
      <c r="AN1452">
        <v>31</v>
      </c>
      <c r="AO1452" t="s">
        <v>1331</v>
      </c>
      <c r="AP1452" t="s">
        <v>3139</v>
      </c>
      <c r="AQ1452">
        <v>20201022</v>
      </c>
      <c r="AR1452">
        <v>185119</v>
      </c>
      <c r="AS1452" t="s">
        <v>167</v>
      </c>
      <c r="AT1452">
        <v>0</v>
      </c>
      <c r="AU1452" t="s">
        <v>167</v>
      </c>
      <c r="AV1452">
        <v>0</v>
      </c>
      <c r="AW1452"/>
      <c r="AX1452"/>
      <c r="AY1452"/>
      <c r="AZ1452"/>
      <c r="BA1452"/>
      <c r="BB1452"/>
      <c r="BC1452" s="19" t="str">
        <f t="shared" si="47"/>
        <v/>
      </c>
      <c r="BD1452" s="20" t="str">
        <f t="shared" si="46"/>
        <v xml:space="preserve"> MAXI</v>
      </c>
      <c r="BE1452" s="12" t="e">
        <v>#N/A</v>
      </c>
    </row>
    <row r="1453" spans="3:57">
      <c r="C1453" s="114">
        <v>7067</v>
      </c>
      <c r="D1453" t="s">
        <v>288</v>
      </c>
      <c r="E1453">
        <v>511</v>
      </c>
      <c r="F1453">
        <v>579</v>
      </c>
      <c r="G1453">
        <v>501</v>
      </c>
      <c r="H1453">
        <v>501</v>
      </c>
      <c r="I1453">
        <v>2014</v>
      </c>
      <c r="J1453">
        <v>6</v>
      </c>
      <c r="K1453">
        <v>26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2020</v>
      </c>
      <c r="S1453">
        <v>3</v>
      </c>
      <c r="T1453">
        <v>1</v>
      </c>
      <c r="U1453" t="s">
        <v>4539</v>
      </c>
      <c r="V1453" t="s">
        <v>167</v>
      </c>
      <c r="W1453" t="s">
        <v>4540</v>
      </c>
      <c r="X1453" t="s">
        <v>167</v>
      </c>
      <c r="Y1453">
        <v>10293</v>
      </c>
      <c r="Z1453" t="s">
        <v>4541</v>
      </c>
      <c r="AA1453" t="s">
        <v>4542</v>
      </c>
      <c r="AB1453">
        <v>0</v>
      </c>
      <c r="AC1453">
        <v>1</v>
      </c>
      <c r="AD1453" t="s">
        <v>4345</v>
      </c>
      <c r="AE1453" t="s">
        <v>4345</v>
      </c>
      <c r="AF1453">
        <v>1</v>
      </c>
      <c r="AG1453">
        <v>0</v>
      </c>
      <c r="AH1453">
        <v>0</v>
      </c>
      <c r="AI1453" t="s">
        <v>167</v>
      </c>
      <c r="AJ1453" t="s">
        <v>177</v>
      </c>
      <c r="AK1453" t="s">
        <v>1624</v>
      </c>
      <c r="AL1453" t="s">
        <v>1624</v>
      </c>
      <c r="AM1453">
        <v>6</v>
      </c>
      <c r="AN1453">
        <v>31</v>
      </c>
      <c r="AO1453" t="s">
        <v>1331</v>
      </c>
      <c r="AP1453" t="s">
        <v>3139</v>
      </c>
      <c r="AQ1453">
        <v>20201022</v>
      </c>
      <c r="AR1453">
        <v>185130</v>
      </c>
      <c r="AS1453" t="s">
        <v>167</v>
      </c>
      <c r="AT1453">
        <v>0</v>
      </c>
      <c r="AU1453" t="s">
        <v>167</v>
      </c>
      <c r="AV1453">
        <v>0</v>
      </c>
      <c r="AW1453"/>
      <c r="AX1453"/>
      <c r="AY1453"/>
      <c r="AZ1453"/>
      <c r="BA1453"/>
      <c r="BB1453"/>
      <c r="BC1453" s="19" t="str">
        <f t="shared" si="47"/>
        <v/>
      </c>
      <c r="BD1453" s="20" t="str">
        <f t="shared" si="46"/>
        <v xml:space="preserve"> MAXI</v>
      </c>
      <c r="BE1453" s="12" t="e">
        <v>#N/A</v>
      </c>
    </row>
    <row r="1454" spans="3:57">
      <c r="C1454" s="114">
        <v>7068</v>
      </c>
      <c r="D1454" t="s">
        <v>288</v>
      </c>
      <c r="E1454">
        <v>511</v>
      </c>
      <c r="F1454">
        <v>579</v>
      </c>
      <c r="G1454">
        <v>501</v>
      </c>
      <c r="H1454">
        <v>501</v>
      </c>
      <c r="I1454">
        <v>2014</v>
      </c>
      <c r="J1454">
        <v>6</v>
      </c>
      <c r="K1454">
        <v>26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2020</v>
      </c>
      <c r="S1454">
        <v>3</v>
      </c>
      <c r="T1454">
        <v>1</v>
      </c>
      <c r="U1454" t="s">
        <v>4543</v>
      </c>
      <c r="V1454" t="s">
        <v>167</v>
      </c>
      <c r="W1454" t="s">
        <v>4544</v>
      </c>
      <c r="X1454" t="s">
        <v>1464</v>
      </c>
      <c r="Y1454">
        <v>230063</v>
      </c>
      <c r="Z1454" t="s">
        <v>4375</v>
      </c>
      <c r="AA1454" t="s">
        <v>4376</v>
      </c>
      <c r="AB1454">
        <v>0</v>
      </c>
      <c r="AC1454">
        <v>23</v>
      </c>
      <c r="AD1454" t="s">
        <v>4375</v>
      </c>
      <c r="AE1454" t="s">
        <v>4375</v>
      </c>
      <c r="AF1454">
        <v>23</v>
      </c>
      <c r="AG1454">
        <v>0</v>
      </c>
      <c r="AH1454">
        <v>0</v>
      </c>
      <c r="AI1454" t="s">
        <v>167</v>
      </c>
      <c r="AJ1454" t="s">
        <v>177</v>
      </c>
      <c r="AK1454" t="s">
        <v>1624</v>
      </c>
      <c r="AL1454" t="s">
        <v>1624</v>
      </c>
      <c r="AM1454">
        <v>6</v>
      </c>
      <c r="AN1454">
        <v>31</v>
      </c>
      <c r="AO1454" t="s">
        <v>1331</v>
      </c>
      <c r="AP1454" t="s">
        <v>3139</v>
      </c>
      <c r="AQ1454">
        <v>20201022</v>
      </c>
      <c r="AR1454">
        <v>185151</v>
      </c>
      <c r="AS1454" t="s">
        <v>167</v>
      </c>
      <c r="AT1454">
        <v>0</v>
      </c>
      <c r="AU1454" t="s">
        <v>167</v>
      </c>
      <c r="AV1454">
        <v>0</v>
      </c>
      <c r="AW1454"/>
      <c r="AX1454"/>
      <c r="AY1454"/>
      <c r="AZ1454"/>
      <c r="BA1454"/>
      <c r="BB1454"/>
      <c r="BC1454" s="19" t="str">
        <f t="shared" si="47"/>
        <v/>
      </c>
      <c r="BD1454" s="20" t="str">
        <f t="shared" si="46"/>
        <v xml:space="preserve"> MAXI</v>
      </c>
      <c r="BE1454" s="12" t="e">
        <v>#N/A</v>
      </c>
    </row>
    <row r="1455" spans="3:57">
      <c r="C1455" s="114">
        <v>7069</v>
      </c>
      <c r="D1455" t="s">
        <v>288</v>
      </c>
      <c r="E1455">
        <v>511</v>
      </c>
      <c r="F1455">
        <v>579</v>
      </c>
      <c r="G1455">
        <v>501</v>
      </c>
      <c r="H1455">
        <v>501</v>
      </c>
      <c r="I1455">
        <v>2014</v>
      </c>
      <c r="J1455">
        <v>5</v>
      </c>
      <c r="K1455">
        <v>8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2019</v>
      </c>
      <c r="S1455">
        <v>11</v>
      </c>
      <c r="T1455">
        <v>13</v>
      </c>
      <c r="U1455" t="s">
        <v>4545</v>
      </c>
      <c r="V1455" t="s">
        <v>167</v>
      </c>
      <c r="W1455" t="s">
        <v>4546</v>
      </c>
      <c r="X1455" t="s">
        <v>4528</v>
      </c>
      <c r="Y1455">
        <v>132032</v>
      </c>
      <c r="Z1455" t="s">
        <v>816</v>
      </c>
      <c r="AA1455" t="s">
        <v>443</v>
      </c>
      <c r="AB1455">
        <v>0</v>
      </c>
      <c r="AC1455">
        <v>13</v>
      </c>
      <c r="AD1455" t="s">
        <v>249</v>
      </c>
      <c r="AE1455" t="s">
        <v>249</v>
      </c>
      <c r="AF1455">
        <v>13</v>
      </c>
      <c r="AG1455">
        <v>0</v>
      </c>
      <c r="AH1455">
        <v>0</v>
      </c>
      <c r="AI1455" t="s">
        <v>167</v>
      </c>
      <c r="AJ1455" t="s">
        <v>177</v>
      </c>
      <c r="AK1455" t="s">
        <v>1624</v>
      </c>
      <c r="AL1455" t="s">
        <v>177</v>
      </c>
      <c r="AM1455">
        <v>6</v>
      </c>
      <c r="AN1455">
        <v>31</v>
      </c>
      <c r="AO1455" t="s">
        <v>1331</v>
      </c>
      <c r="AP1455" t="s">
        <v>180</v>
      </c>
      <c r="AQ1455">
        <v>20191113</v>
      </c>
      <c r="AR1455">
        <v>33452</v>
      </c>
      <c r="AS1455" t="s">
        <v>167</v>
      </c>
      <c r="AT1455">
        <v>0</v>
      </c>
      <c r="AU1455" t="s">
        <v>167</v>
      </c>
      <c r="AV1455">
        <v>0</v>
      </c>
      <c r="AW1455"/>
      <c r="AX1455"/>
      <c r="AY1455"/>
      <c r="AZ1455"/>
      <c r="BA1455"/>
      <c r="BB1455"/>
      <c r="BC1455" s="19" t="str">
        <f t="shared" si="47"/>
        <v/>
      </c>
      <c r="BD1455" s="20" t="str">
        <f t="shared" si="46"/>
        <v xml:space="preserve"> MAXI</v>
      </c>
      <c r="BE1455" s="12" t="e">
        <v>#N/A</v>
      </c>
    </row>
    <row r="1456" spans="3:57">
      <c r="C1456" s="114">
        <v>7070</v>
      </c>
      <c r="D1456" t="s">
        <v>288</v>
      </c>
      <c r="E1456">
        <v>511</v>
      </c>
      <c r="F1456">
        <v>579</v>
      </c>
      <c r="G1456">
        <v>501</v>
      </c>
      <c r="H1456">
        <v>501</v>
      </c>
      <c r="I1456">
        <v>2014</v>
      </c>
      <c r="J1456">
        <v>6</v>
      </c>
      <c r="K1456">
        <v>7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2020</v>
      </c>
      <c r="S1456">
        <v>3</v>
      </c>
      <c r="T1456">
        <v>1</v>
      </c>
      <c r="U1456" t="s">
        <v>3508</v>
      </c>
      <c r="V1456" t="s">
        <v>167</v>
      </c>
      <c r="W1456" t="s">
        <v>4547</v>
      </c>
      <c r="X1456" t="s">
        <v>4548</v>
      </c>
      <c r="Y1456">
        <v>230063</v>
      </c>
      <c r="Z1456" t="s">
        <v>4375</v>
      </c>
      <c r="AA1456" t="s">
        <v>4376</v>
      </c>
      <c r="AB1456">
        <v>0</v>
      </c>
      <c r="AC1456">
        <v>1</v>
      </c>
      <c r="AD1456" t="s">
        <v>4345</v>
      </c>
      <c r="AE1456" t="s">
        <v>4375</v>
      </c>
      <c r="AF1456">
        <v>23</v>
      </c>
      <c r="AG1456">
        <v>0</v>
      </c>
      <c r="AH1456">
        <v>0</v>
      </c>
      <c r="AI1456" t="s">
        <v>167</v>
      </c>
      <c r="AJ1456" t="s">
        <v>177</v>
      </c>
      <c r="AK1456" t="s">
        <v>1624</v>
      </c>
      <c r="AL1456" t="s">
        <v>177</v>
      </c>
      <c r="AM1456">
        <v>6</v>
      </c>
      <c r="AN1456">
        <v>31</v>
      </c>
      <c r="AO1456" t="s">
        <v>1331</v>
      </c>
      <c r="AP1456" t="s">
        <v>3139</v>
      </c>
      <c r="AQ1456">
        <v>20201022</v>
      </c>
      <c r="AR1456">
        <v>192305</v>
      </c>
      <c r="AS1456" t="s">
        <v>167</v>
      </c>
      <c r="AT1456">
        <v>0</v>
      </c>
      <c r="AU1456" t="s">
        <v>167</v>
      </c>
      <c r="AV1456">
        <v>0</v>
      </c>
      <c r="AW1456"/>
      <c r="AX1456"/>
      <c r="AY1456"/>
      <c r="AZ1456"/>
      <c r="BA1456"/>
      <c r="BB1456"/>
      <c r="BC1456" s="19" t="str">
        <f t="shared" si="47"/>
        <v/>
      </c>
      <c r="BD1456" s="20" t="str">
        <f t="shared" si="46"/>
        <v xml:space="preserve"> MAXI</v>
      </c>
      <c r="BE1456" s="12" t="e">
        <v>#N/A</v>
      </c>
    </row>
    <row r="1457" spans="3:57">
      <c r="C1457" s="114">
        <v>7071</v>
      </c>
      <c r="D1457" t="s">
        <v>288</v>
      </c>
      <c r="E1457">
        <v>511</v>
      </c>
      <c r="F1457">
        <v>579</v>
      </c>
      <c r="G1457">
        <v>501</v>
      </c>
      <c r="H1457">
        <v>501</v>
      </c>
      <c r="I1457">
        <v>2014</v>
      </c>
      <c r="J1457">
        <v>7</v>
      </c>
      <c r="K1457">
        <v>9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2020</v>
      </c>
      <c r="S1457">
        <v>3</v>
      </c>
      <c r="T1457">
        <v>1</v>
      </c>
      <c r="U1457" t="s">
        <v>4549</v>
      </c>
      <c r="V1457" t="s">
        <v>167</v>
      </c>
      <c r="W1457" t="s">
        <v>4550</v>
      </c>
      <c r="X1457" t="s">
        <v>167</v>
      </c>
      <c r="Y1457">
        <v>131239</v>
      </c>
      <c r="Z1457" t="s">
        <v>4551</v>
      </c>
      <c r="AA1457" t="s">
        <v>4552</v>
      </c>
      <c r="AB1457">
        <v>0</v>
      </c>
      <c r="AC1457">
        <v>13</v>
      </c>
      <c r="AD1457" t="s">
        <v>249</v>
      </c>
      <c r="AE1457" t="s">
        <v>249</v>
      </c>
      <c r="AF1457">
        <v>13</v>
      </c>
      <c r="AG1457">
        <v>0</v>
      </c>
      <c r="AH1457">
        <v>0</v>
      </c>
      <c r="AI1457" t="s">
        <v>167</v>
      </c>
      <c r="AJ1457" t="s">
        <v>177</v>
      </c>
      <c r="AK1457" t="s">
        <v>1624</v>
      </c>
      <c r="AL1457" t="s">
        <v>177</v>
      </c>
      <c r="AM1457">
        <v>6</v>
      </c>
      <c r="AN1457">
        <v>31</v>
      </c>
      <c r="AO1457" t="s">
        <v>1331</v>
      </c>
      <c r="AP1457" t="s">
        <v>3139</v>
      </c>
      <c r="AQ1457">
        <v>20201022</v>
      </c>
      <c r="AR1457">
        <v>192323</v>
      </c>
      <c r="AS1457" t="s">
        <v>167</v>
      </c>
      <c r="AT1457">
        <v>0</v>
      </c>
      <c r="AU1457" t="s">
        <v>167</v>
      </c>
      <c r="AV1457">
        <v>0</v>
      </c>
      <c r="AW1457"/>
      <c r="AX1457"/>
      <c r="AY1457"/>
      <c r="AZ1457"/>
      <c r="BA1457"/>
      <c r="BB1457"/>
      <c r="BC1457" s="19" t="str">
        <f t="shared" si="47"/>
        <v/>
      </c>
      <c r="BD1457" s="20" t="str">
        <f t="shared" si="46"/>
        <v xml:space="preserve"> MAXI</v>
      </c>
      <c r="BE1457" s="12" t="e">
        <v>#N/A</v>
      </c>
    </row>
    <row r="1458" spans="3:57">
      <c r="C1458" s="114">
        <v>7072</v>
      </c>
      <c r="D1458" t="s">
        <v>288</v>
      </c>
      <c r="E1458">
        <v>511</v>
      </c>
      <c r="F1458">
        <v>579</v>
      </c>
      <c r="G1458">
        <v>501</v>
      </c>
      <c r="H1458">
        <v>501</v>
      </c>
      <c r="I1458">
        <v>2014</v>
      </c>
      <c r="J1458">
        <v>7</v>
      </c>
      <c r="K1458">
        <v>24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2020</v>
      </c>
      <c r="S1458">
        <v>3</v>
      </c>
      <c r="T1458">
        <v>1</v>
      </c>
      <c r="U1458" t="s">
        <v>4553</v>
      </c>
      <c r="V1458" t="s">
        <v>167</v>
      </c>
      <c r="W1458" t="s">
        <v>4554</v>
      </c>
      <c r="X1458" t="s">
        <v>167</v>
      </c>
      <c r="Y1458">
        <v>60186</v>
      </c>
      <c r="Z1458" t="s">
        <v>4555</v>
      </c>
      <c r="AA1458" t="s">
        <v>4556</v>
      </c>
      <c r="AB1458">
        <v>0</v>
      </c>
      <c r="AC1458">
        <v>6</v>
      </c>
      <c r="AD1458" t="s">
        <v>4468</v>
      </c>
      <c r="AE1458" t="s">
        <v>4468</v>
      </c>
      <c r="AF1458">
        <v>6</v>
      </c>
      <c r="AG1458">
        <v>0</v>
      </c>
      <c r="AH1458">
        <v>0</v>
      </c>
      <c r="AI1458" t="s">
        <v>167</v>
      </c>
      <c r="AJ1458" t="s">
        <v>177</v>
      </c>
      <c r="AK1458" t="s">
        <v>1624</v>
      </c>
      <c r="AL1458" t="s">
        <v>1624</v>
      </c>
      <c r="AM1458">
        <v>6</v>
      </c>
      <c r="AN1458">
        <v>31</v>
      </c>
      <c r="AO1458" t="s">
        <v>1331</v>
      </c>
      <c r="AP1458" t="s">
        <v>3139</v>
      </c>
      <c r="AQ1458">
        <v>20201022</v>
      </c>
      <c r="AR1458">
        <v>192341</v>
      </c>
      <c r="AS1458" t="s">
        <v>167</v>
      </c>
      <c r="AT1458">
        <v>0</v>
      </c>
      <c r="AU1458" t="s">
        <v>167</v>
      </c>
      <c r="AV1458">
        <v>0</v>
      </c>
      <c r="AW1458"/>
      <c r="AX1458"/>
      <c r="AY1458"/>
      <c r="AZ1458"/>
      <c r="BA1458"/>
      <c r="BB1458"/>
      <c r="BC1458" s="19" t="str">
        <f t="shared" si="47"/>
        <v/>
      </c>
      <c r="BD1458" s="20" t="str">
        <f t="shared" si="46"/>
        <v xml:space="preserve"> MAXI</v>
      </c>
      <c r="BE1458" s="12" t="e">
        <v>#N/A</v>
      </c>
    </row>
    <row r="1459" spans="3:57">
      <c r="C1459" s="114">
        <v>7073</v>
      </c>
      <c r="D1459" t="s">
        <v>288</v>
      </c>
      <c r="E1459">
        <v>511</v>
      </c>
      <c r="F1459">
        <v>579</v>
      </c>
      <c r="G1459">
        <v>501</v>
      </c>
      <c r="H1459">
        <v>501</v>
      </c>
      <c r="I1459">
        <v>2014</v>
      </c>
      <c r="J1459">
        <v>9</v>
      </c>
      <c r="K1459">
        <v>13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2020</v>
      </c>
      <c r="S1459">
        <v>3</v>
      </c>
      <c r="T1459">
        <v>1</v>
      </c>
      <c r="U1459" t="s">
        <v>4557</v>
      </c>
      <c r="V1459" t="s">
        <v>167</v>
      </c>
      <c r="W1459" t="s">
        <v>4558</v>
      </c>
      <c r="X1459" t="s">
        <v>167</v>
      </c>
      <c r="Y1459">
        <v>40115</v>
      </c>
      <c r="Z1459" t="s">
        <v>4411</v>
      </c>
      <c r="AA1459" t="s">
        <v>4559</v>
      </c>
      <c r="AB1459">
        <v>0</v>
      </c>
      <c r="AC1459">
        <v>4</v>
      </c>
      <c r="AD1459" t="s">
        <v>4411</v>
      </c>
      <c r="AE1459" t="s">
        <v>4411</v>
      </c>
      <c r="AF1459">
        <v>4</v>
      </c>
      <c r="AG1459">
        <v>0</v>
      </c>
      <c r="AH1459">
        <v>0</v>
      </c>
      <c r="AI1459" t="s">
        <v>167</v>
      </c>
      <c r="AJ1459" t="s">
        <v>177</v>
      </c>
      <c r="AK1459" t="s">
        <v>1624</v>
      </c>
      <c r="AL1459" t="s">
        <v>177</v>
      </c>
      <c r="AM1459">
        <v>6</v>
      </c>
      <c r="AN1459">
        <v>31</v>
      </c>
      <c r="AO1459" t="s">
        <v>1331</v>
      </c>
      <c r="AP1459" t="s">
        <v>3139</v>
      </c>
      <c r="AQ1459">
        <v>20201022</v>
      </c>
      <c r="AR1459">
        <v>192434</v>
      </c>
      <c r="AS1459" t="s">
        <v>167</v>
      </c>
      <c r="AT1459">
        <v>0</v>
      </c>
      <c r="AU1459" t="s">
        <v>167</v>
      </c>
      <c r="AV1459">
        <v>0</v>
      </c>
      <c r="AW1459"/>
      <c r="AX1459"/>
      <c r="AY1459"/>
      <c r="AZ1459"/>
      <c r="BA1459"/>
      <c r="BB1459"/>
      <c r="BC1459" s="19" t="str">
        <f t="shared" si="47"/>
        <v/>
      </c>
      <c r="BD1459" s="20" t="str">
        <f t="shared" si="46"/>
        <v xml:space="preserve"> MAXI</v>
      </c>
      <c r="BE1459" s="12" t="e">
        <v>#N/A</v>
      </c>
    </row>
    <row r="1460" spans="3:57">
      <c r="C1460" s="114">
        <v>7074</v>
      </c>
      <c r="D1460" t="s">
        <v>288</v>
      </c>
      <c r="E1460">
        <v>511</v>
      </c>
      <c r="F1460">
        <v>579</v>
      </c>
      <c r="G1460">
        <v>501</v>
      </c>
      <c r="H1460">
        <v>501</v>
      </c>
      <c r="I1460">
        <v>2014</v>
      </c>
      <c r="J1460">
        <v>9</v>
      </c>
      <c r="K1460">
        <v>13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2020</v>
      </c>
      <c r="S1460">
        <v>3</v>
      </c>
      <c r="T1460">
        <v>1</v>
      </c>
      <c r="U1460" t="s">
        <v>4560</v>
      </c>
      <c r="V1460" t="s">
        <v>167</v>
      </c>
      <c r="W1460" t="s">
        <v>4561</v>
      </c>
      <c r="X1460" t="s">
        <v>167</v>
      </c>
      <c r="Y1460">
        <v>30154</v>
      </c>
      <c r="Z1460" t="s">
        <v>2569</v>
      </c>
      <c r="AA1460" t="s">
        <v>2991</v>
      </c>
      <c r="AB1460">
        <v>0</v>
      </c>
      <c r="AC1460">
        <v>3</v>
      </c>
      <c r="AD1460" t="s">
        <v>2569</v>
      </c>
      <c r="AE1460" t="s">
        <v>2569</v>
      </c>
      <c r="AF1460">
        <v>3</v>
      </c>
      <c r="AG1460">
        <v>0</v>
      </c>
      <c r="AH1460">
        <v>0</v>
      </c>
      <c r="AI1460" t="s">
        <v>167</v>
      </c>
      <c r="AJ1460" t="s">
        <v>177</v>
      </c>
      <c r="AK1460" t="s">
        <v>1624</v>
      </c>
      <c r="AL1460" t="s">
        <v>177</v>
      </c>
      <c r="AM1460">
        <v>6</v>
      </c>
      <c r="AN1460">
        <v>31</v>
      </c>
      <c r="AO1460" t="s">
        <v>1331</v>
      </c>
      <c r="AP1460" t="s">
        <v>3139</v>
      </c>
      <c r="AQ1460">
        <v>20201022</v>
      </c>
      <c r="AR1460">
        <v>192449</v>
      </c>
      <c r="AS1460" t="s">
        <v>167</v>
      </c>
      <c r="AT1460">
        <v>0</v>
      </c>
      <c r="AU1460" t="s">
        <v>167</v>
      </c>
      <c r="AV1460">
        <v>0</v>
      </c>
      <c r="AW1460"/>
      <c r="AX1460"/>
      <c r="AY1460"/>
      <c r="AZ1460"/>
      <c r="BA1460"/>
      <c r="BB1460"/>
      <c r="BC1460" s="19" t="str">
        <f t="shared" si="47"/>
        <v/>
      </c>
      <c r="BD1460" s="20" t="str">
        <f t="shared" si="46"/>
        <v xml:space="preserve"> MAXI</v>
      </c>
      <c r="BE1460" s="12" t="e">
        <v>#N/A</v>
      </c>
    </row>
    <row r="1461" spans="3:57">
      <c r="C1461" s="114">
        <v>7075</v>
      </c>
      <c r="D1461" t="s">
        <v>288</v>
      </c>
      <c r="E1461">
        <v>511</v>
      </c>
      <c r="F1461">
        <v>579</v>
      </c>
      <c r="G1461">
        <v>501</v>
      </c>
      <c r="H1461">
        <v>501</v>
      </c>
      <c r="I1461">
        <v>2014</v>
      </c>
      <c r="J1461">
        <v>9</v>
      </c>
      <c r="K1461">
        <v>23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2020</v>
      </c>
      <c r="S1461">
        <v>3</v>
      </c>
      <c r="T1461">
        <v>1</v>
      </c>
      <c r="U1461" t="s">
        <v>2198</v>
      </c>
      <c r="V1461" t="s">
        <v>167</v>
      </c>
      <c r="W1461" t="s">
        <v>4562</v>
      </c>
      <c r="X1461" t="s">
        <v>4563</v>
      </c>
      <c r="Y1461">
        <v>20365</v>
      </c>
      <c r="Z1461" t="s">
        <v>307</v>
      </c>
      <c r="AA1461" t="s">
        <v>4499</v>
      </c>
      <c r="AB1461">
        <v>0</v>
      </c>
      <c r="AC1461">
        <v>2</v>
      </c>
      <c r="AD1461" t="s">
        <v>307</v>
      </c>
      <c r="AE1461" t="s">
        <v>307</v>
      </c>
      <c r="AF1461">
        <v>2</v>
      </c>
      <c r="AG1461">
        <v>0</v>
      </c>
      <c r="AH1461">
        <v>0</v>
      </c>
      <c r="AI1461" t="s">
        <v>167</v>
      </c>
      <c r="AJ1461" t="s">
        <v>177</v>
      </c>
      <c r="AK1461" t="s">
        <v>1624</v>
      </c>
      <c r="AL1461" t="s">
        <v>177</v>
      </c>
      <c r="AM1461">
        <v>6</v>
      </c>
      <c r="AN1461">
        <v>31</v>
      </c>
      <c r="AO1461" t="s">
        <v>1331</v>
      </c>
      <c r="AP1461" t="s">
        <v>3139</v>
      </c>
      <c r="AQ1461">
        <v>20201022</v>
      </c>
      <c r="AR1461">
        <v>192511</v>
      </c>
      <c r="AS1461" t="s">
        <v>167</v>
      </c>
      <c r="AT1461">
        <v>0</v>
      </c>
      <c r="AU1461" t="s">
        <v>167</v>
      </c>
      <c r="AV1461">
        <v>0</v>
      </c>
      <c r="AW1461"/>
      <c r="AX1461"/>
      <c r="AY1461"/>
      <c r="AZ1461"/>
      <c r="BA1461"/>
      <c r="BB1461"/>
      <c r="BC1461" s="19" t="str">
        <f t="shared" si="47"/>
        <v/>
      </c>
      <c r="BD1461" s="20" t="str">
        <f t="shared" si="46"/>
        <v xml:space="preserve"> MAXI</v>
      </c>
      <c r="BE1461" s="12" t="e">
        <v>#N/A</v>
      </c>
    </row>
    <row r="1462" spans="3:57">
      <c r="C1462" s="114">
        <v>7076</v>
      </c>
      <c r="D1462" t="s">
        <v>288</v>
      </c>
      <c r="E1462">
        <v>511</v>
      </c>
      <c r="F1462">
        <v>579</v>
      </c>
      <c r="G1462">
        <v>501</v>
      </c>
      <c r="H1462">
        <v>501</v>
      </c>
      <c r="I1462">
        <v>2014</v>
      </c>
      <c r="J1462">
        <v>10</v>
      </c>
      <c r="K1462">
        <v>9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2020</v>
      </c>
      <c r="S1462">
        <v>3</v>
      </c>
      <c r="T1462">
        <v>1</v>
      </c>
      <c r="U1462" t="s">
        <v>4564</v>
      </c>
      <c r="V1462" t="s">
        <v>167</v>
      </c>
      <c r="W1462" t="s">
        <v>4565</v>
      </c>
      <c r="X1462" t="s">
        <v>4566</v>
      </c>
      <c r="Y1462">
        <v>60142</v>
      </c>
      <c r="Z1462" t="s">
        <v>4567</v>
      </c>
      <c r="AA1462" t="s">
        <v>4568</v>
      </c>
      <c r="AB1462">
        <v>0</v>
      </c>
      <c r="AC1462">
        <v>6</v>
      </c>
      <c r="AD1462" t="s">
        <v>4468</v>
      </c>
      <c r="AE1462" t="s">
        <v>4468</v>
      </c>
      <c r="AF1462">
        <v>6</v>
      </c>
      <c r="AG1462">
        <v>0</v>
      </c>
      <c r="AH1462">
        <v>0</v>
      </c>
      <c r="AI1462" t="s">
        <v>167</v>
      </c>
      <c r="AJ1462" t="s">
        <v>177</v>
      </c>
      <c r="AK1462" t="s">
        <v>1624</v>
      </c>
      <c r="AL1462" t="s">
        <v>177</v>
      </c>
      <c r="AM1462">
        <v>6</v>
      </c>
      <c r="AN1462">
        <v>31</v>
      </c>
      <c r="AO1462" t="s">
        <v>1331</v>
      </c>
      <c r="AP1462" t="s">
        <v>3139</v>
      </c>
      <c r="AQ1462">
        <v>20201022</v>
      </c>
      <c r="AR1462">
        <v>192522</v>
      </c>
      <c r="AS1462" t="s">
        <v>167</v>
      </c>
      <c r="AT1462">
        <v>0</v>
      </c>
      <c r="AU1462" t="s">
        <v>167</v>
      </c>
      <c r="AV1462">
        <v>0</v>
      </c>
      <c r="AW1462"/>
      <c r="AX1462"/>
      <c r="AY1462"/>
      <c r="AZ1462"/>
      <c r="BA1462"/>
      <c r="BB1462"/>
      <c r="BC1462" s="19" t="str">
        <f t="shared" si="47"/>
        <v/>
      </c>
      <c r="BD1462" s="20" t="str">
        <f t="shared" si="46"/>
        <v xml:space="preserve"> MAXI</v>
      </c>
      <c r="BE1462" s="12" t="e">
        <v>#N/A</v>
      </c>
    </row>
    <row r="1463" spans="3:57">
      <c r="C1463" s="114">
        <v>7077</v>
      </c>
      <c r="D1463" t="s">
        <v>288</v>
      </c>
      <c r="E1463">
        <v>511</v>
      </c>
      <c r="F1463">
        <v>579</v>
      </c>
      <c r="G1463">
        <v>501</v>
      </c>
      <c r="H1463">
        <v>501</v>
      </c>
      <c r="I1463">
        <v>2014</v>
      </c>
      <c r="J1463">
        <v>10</v>
      </c>
      <c r="K1463">
        <v>9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2019</v>
      </c>
      <c r="S1463">
        <v>11</v>
      </c>
      <c r="T1463">
        <v>13</v>
      </c>
      <c r="U1463" t="s">
        <v>4526</v>
      </c>
      <c r="V1463" t="s">
        <v>167</v>
      </c>
      <c r="W1463" t="s">
        <v>4527</v>
      </c>
      <c r="X1463" t="s">
        <v>4528</v>
      </c>
      <c r="Y1463">
        <v>132032</v>
      </c>
      <c r="Z1463" t="s">
        <v>816</v>
      </c>
      <c r="AA1463" t="s">
        <v>4529</v>
      </c>
      <c r="AB1463">
        <v>0</v>
      </c>
      <c r="AC1463">
        <v>13</v>
      </c>
      <c r="AD1463" t="s">
        <v>249</v>
      </c>
      <c r="AE1463" t="s">
        <v>249</v>
      </c>
      <c r="AF1463">
        <v>13</v>
      </c>
      <c r="AG1463">
        <v>0</v>
      </c>
      <c r="AH1463">
        <v>0</v>
      </c>
      <c r="AI1463" t="s">
        <v>167</v>
      </c>
      <c r="AJ1463" t="s">
        <v>177</v>
      </c>
      <c r="AK1463" t="s">
        <v>1624</v>
      </c>
      <c r="AL1463" t="s">
        <v>177</v>
      </c>
      <c r="AM1463">
        <v>6</v>
      </c>
      <c r="AN1463">
        <v>31</v>
      </c>
      <c r="AO1463" t="s">
        <v>1331</v>
      </c>
      <c r="AP1463" t="s">
        <v>180</v>
      </c>
      <c r="AQ1463">
        <v>20191113</v>
      </c>
      <c r="AR1463">
        <v>33452</v>
      </c>
      <c r="AS1463" t="s">
        <v>167</v>
      </c>
      <c r="AT1463">
        <v>0</v>
      </c>
      <c r="AU1463" t="s">
        <v>167</v>
      </c>
      <c r="AV1463">
        <v>0</v>
      </c>
      <c r="AW1463"/>
      <c r="AX1463"/>
      <c r="AY1463"/>
      <c r="AZ1463"/>
      <c r="BA1463"/>
      <c r="BB1463"/>
      <c r="BC1463" s="19" t="str">
        <f t="shared" si="47"/>
        <v/>
      </c>
      <c r="BD1463" s="20" t="str">
        <f t="shared" si="46"/>
        <v xml:space="preserve"> MAXI</v>
      </c>
      <c r="BE1463" s="12" t="e">
        <v>#N/A</v>
      </c>
    </row>
    <row r="1464" spans="3:57">
      <c r="C1464" s="114">
        <v>7078</v>
      </c>
      <c r="D1464" t="s">
        <v>288</v>
      </c>
      <c r="E1464">
        <v>511</v>
      </c>
      <c r="F1464">
        <v>579</v>
      </c>
      <c r="G1464">
        <v>501</v>
      </c>
      <c r="H1464">
        <v>501</v>
      </c>
      <c r="I1464">
        <v>2014</v>
      </c>
      <c r="J1464">
        <v>10</v>
      </c>
      <c r="K1464">
        <v>9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2020</v>
      </c>
      <c r="S1464">
        <v>3</v>
      </c>
      <c r="T1464">
        <v>1</v>
      </c>
      <c r="U1464" t="s">
        <v>3508</v>
      </c>
      <c r="V1464" t="s">
        <v>167</v>
      </c>
      <c r="W1464" t="s">
        <v>4400</v>
      </c>
      <c r="X1464" t="s">
        <v>4569</v>
      </c>
      <c r="Y1464">
        <v>100757</v>
      </c>
      <c r="Z1464" t="s">
        <v>3135</v>
      </c>
      <c r="AA1464" t="s">
        <v>3136</v>
      </c>
      <c r="AB1464">
        <v>0</v>
      </c>
      <c r="AC1464">
        <v>10</v>
      </c>
      <c r="AD1464" t="s">
        <v>1210</v>
      </c>
      <c r="AE1464" t="s">
        <v>1210</v>
      </c>
      <c r="AF1464">
        <v>10</v>
      </c>
      <c r="AG1464">
        <v>0</v>
      </c>
      <c r="AH1464">
        <v>0</v>
      </c>
      <c r="AI1464" t="s">
        <v>167</v>
      </c>
      <c r="AJ1464" t="s">
        <v>177</v>
      </c>
      <c r="AK1464" t="s">
        <v>1624</v>
      </c>
      <c r="AL1464" t="s">
        <v>177</v>
      </c>
      <c r="AM1464">
        <v>6</v>
      </c>
      <c r="AN1464">
        <v>31</v>
      </c>
      <c r="AO1464" t="s">
        <v>1331</v>
      </c>
      <c r="AP1464" t="s">
        <v>3139</v>
      </c>
      <c r="AQ1464">
        <v>20201022</v>
      </c>
      <c r="AR1464">
        <v>192539</v>
      </c>
      <c r="AS1464" t="s">
        <v>167</v>
      </c>
      <c r="AT1464">
        <v>0</v>
      </c>
      <c r="AU1464" t="s">
        <v>167</v>
      </c>
      <c r="AV1464">
        <v>0</v>
      </c>
      <c r="AW1464"/>
      <c r="AX1464"/>
      <c r="AY1464"/>
      <c r="AZ1464"/>
      <c r="BA1464"/>
      <c r="BB1464"/>
      <c r="BC1464" s="19" t="str">
        <f t="shared" si="47"/>
        <v/>
      </c>
      <c r="BD1464" s="20" t="str">
        <f t="shared" si="46"/>
        <v xml:space="preserve"> MAXI</v>
      </c>
      <c r="BE1464" s="12" t="e">
        <v>#N/A</v>
      </c>
    </row>
    <row r="1465" spans="3:57">
      <c r="C1465" s="114">
        <v>7079</v>
      </c>
      <c r="D1465" t="s">
        <v>288</v>
      </c>
      <c r="E1465">
        <v>511</v>
      </c>
      <c r="F1465">
        <v>579</v>
      </c>
      <c r="G1465">
        <v>501</v>
      </c>
      <c r="H1465">
        <v>501</v>
      </c>
      <c r="I1465">
        <v>2014</v>
      </c>
      <c r="J1465">
        <v>12</v>
      </c>
      <c r="K1465">
        <v>2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2020</v>
      </c>
      <c r="S1465">
        <v>3</v>
      </c>
      <c r="T1465">
        <v>1</v>
      </c>
      <c r="U1465" t="s">
        <v>253</v>
      </c>
      <c r="V1465" t="s">
        <v>214</v>
      </c>
      <c r="W1465" t="s">
        <v>4570</v>
      </c>
      <c r="X1465" t="s">
        <v>4571</v>
      </c>
      <c r="Y1465">
        <v>132211</v>
      </c>
      <c r="Z1465" t="s">
        <v>1015</v>
      </c>
      <c r="AA1465" t="s">
        <v>4572</v>
      </c>
      <c r="AB1465">
        <v>0</v>
      </c>
      <c r="AC1465">
        <v>13</v>
      </c>
      <c r="AD1465" t="s">
        <v>249</v>
      </c>
      <c r="AE1465" t="s">
        <v>249</v>
      </c>
      <c r="AF1465">
        <v>13</v>
      </c>
      <c r="AG1465">
        <v>0</v>
      </c>
      <c r="AH1465">
        <v>0</v>
      </c>
      <c r="AI1465" t="s">
        <v>167</v>
      </c>
      <c r="AJ1465" t="s">
        <v>177</v>
      </c>
      <c r="AK1465" t="s">
        <v>1624</v>
      </c>
      <c r="AL1465" t="s">
        <v>1624</v>
      </c>
      <c r="AM1465">
        <v>6</v>
      </c>
      <c r="AN1465">
        <v>31</v>
      </c>
      <c r="AO1465" t="s">
        <v>1331</v>
      </c>
      <c r="AP1465" t="s">
        <v>3139</v>
      </c>
      <c r="AQ1465">
        <v>20201022</v>
      </c>
      <c r="AR1465">
        <v>192550</v>
      </c>
      <c r="AS1465" t="s">
        <v>167</v>
      </c>
      <c r="AT1465">
        <v>0</v>
      </c>
      <c r="AU1465" t="s">
        <v>167</v>
      </c>
      <c r="AV1465">
        <v>0</v>
      </c>
      <c r="AW1465"/>
      <c r="AX1465"/>
      <c r="AY1465"/>
      <c r="AZ1465"/>
      <c r="BA1465"/>
      <c r="BB1465"/>
      <c r="BC1465" s="19" t="str">
        <f t="shared" si="47"/>
        <v/>
      </c>
      <c r="BD1465" s="20" t="str">
        <f t="shared" si="46"/>
        <v xml:space="preserve"> MAXI</v>
      </c>
      <c r="BE1465" s="12" t="e">
        <v>#N/A</v>
      </c>
    </row>
    <row r="1466" spans="3:57">
      <c r="C1466" s="114">
        <v>7080</v>
      </c>
      <c r="D1466" t="s">
        <v>288</v>
      </c>
      <c r="E1466">
        <v>511</v>
      </c>
      <c r="F1466">
        <v>579</v>
      </c>
      <c r="G1466">
        <v>501</v>
      </c>
      <c r="H1466">
        <v>501</v>
      </c>
      <c r="I1466">
        <v>2011</v>
      </c>
      <c r="J1466">
        <v>11</v>
      </c>
      <c r="K1466">
        <v>25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2019</v>
      </c>
      <c r="S1466">
        <v>11</v>
      </c>
      <c r="T1466">
        <v>12</v>
      </c>
      <c r="U1466" t="s">
        <v>3508</v>
      </c>
      <c r="V1466" t="s">
        <v>167</v>
      </c>
      <c r="W1466" t="s">
        <v>4573</v>
      </c>
      <c r="X1466" t="s">
        <v>167</v>
      </c>
      <c r="Y1466">
        <v>100757</v>
      </c>
      <c r="Z1466" t="s">
        <v>3135</v>
      </c>
      <c r="AA1466" t="s">
        <v>3136</v>
      </c>
      <c r="AB1466">
        <v>3814202742</v>
      </c>
      <c r="AC1466">
        <v>10</v>
      </c>
      <c r="AD1466" t="s">
        <v>1210</v>
      </c>
      <c r="AE1466" t="s">
        <v>1210</v>
      </c>
      <c r="AF1466">
        <v>10</v>
      </c>
      <c r="AG1466">
        <v>11</v>
      </c>
      <c r="AH1466">
        <v>54</v>
      </c>
      <c r="AI1466" t="s">
        <v>167</v>
      </c>
      <c r="AJ1466" t="s">
        <v>177</v>
      </c>
      <c r="AK1466" t="s">
        <v>1624</v>
      </c>
      <c r="AL1466" t="s">
        <v>1624</v>
      </c>
      <c r="AM1466">
        <v>6</v>
      </c>
      <c r="AN1466">
        <v>31</v>
      </c>
      <c r="AO1466" t="s">
        <v>1331</v>
      </c>
      <c r="AP1466" t="s">
        <v>180</v>
      </c>
      <c r="AQ1466">
        <v>20191112</v>
      </c>
      <c r="AR1466">
        <v>33438</v>
      </c>
      <c r="AS1466" t="s">
        <v>167</v>
      </c>
      <c r="AT1466">
        <v>0</v>
      </c>
      <c r="AU1466" t="s">
        <v>167</v>
      </c>
      <c r="AV1466">
        <v>0</v>
      </c>
      <c r="AW1466"/>
      <c r="AX1466"/>
      <c r="AY1466"/>
      <c r="AZ1466"/>
      <c r="BA1466"/>
      <c r="BB1466"/>
      <c r="BC1466" s="19" t="str">
        <f t="shared" si="47"/>
        <v/>
      </c>
      <c r="BD1466" s="20" t="str">
        <f t="shared" si="46"/>
        <v xml:space="preserve"> MAXI</v>
      </c>
      <c r="BE1466" s="12" t="e">
        <v>#N/A</v>
      </c>
    </row>
    <row r="1467" spans="3:57">
      <c r="C1467" s="114">
        <v>7081</v>
      </c>
      <c r="D1467" t="s">
        <v>288</v>
      </c>
      <c r="E1467">
        <v>511</v>
      </c>
      <c r="F1467">
        <v>579</v>
      </c>
      <c r="G1467">
        <v>501</v>
      </c>
      <c r="H1467">
        <v>501</v>
      </c>
      <c r="I1467">
        <v>2014</v>
      </c>
      <c r="J1467">
        <v>12</v>
      </c>
      <c r="K1467">
        <v>16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2020</v>
      </c>
      <c r="S1467">
        <v>3</v>
      </c>
      <c r="T1467">
        <v>1</v>
      </c>
      <c r="U1467" t="s">
        <v>4574</v>
      </c>
      <c r="V1467" t="s">
        <v>167</v>
      </c>
      <c r="W1467" t="s">
        <v>4575</v>
      </c>
      <c r="X1467" t="s">
        <v>4576</v>
      </c>
      <c r="Y1467">
        <v>210166</v>
      </c>
      <c r="Z1467" t="s">
        <v>577</v>
      </c>
      <c r="AA1467" t="s">
        <v>4379</v>
      </c>
      <c r="AB1467">
        <v>3814202742</v>
      </c>
      <c r="AC1467">
        <v>21</v>
      </c>
      <c r="AD1467" t="s">
        <v>577</v>
      </c>
      <c r="AE1467" t="s">
        <v>577</v>
      </c>
      <c r="AF1467">
        <v>21</v>
      </c>
      <c r="AG1467">
        <v>11</v>
      </c>
      <c r="AH1467">
        <v>54</v>
      </c>
      <c r="AI1467" t="s">
        <v>167</v>
      </c>
      <c r="AJ1467" t="s">
        <v>177</v>
      </c>
      <c r="AK1467" t="s">
        <v>1624</v>
      </c>
      <c r="AL1467" t="s">
        <v>1624</v>
      </c>
      <c r="AM1467">
        <v>6</v>
      </c>
      <c r="AN1467">
        <v>31</v>
      </c>
      <c r="AO1467" t="s">
        <v>1331</v>
      </c>
      <c r="AP1467" t="s">
        <v>3139</v>
      </c>
      <c r="AQ1467">
        <v>20201027</v>
      </c>
      <c r="AR1467">
        <v>160355</v>
      </c>
      <c r="AS1467" t="s">
        <v>167</v>
      </c>
      <c r="AT1467">
        <v>0</v>
      </c>
      <c r="AU1467" t="s">
        <v>167</v>
      </c>
      <c r="AV1467">
        <v>0</v>
      </c>
      <c r="AW1467"/>
      <c r="AX1467"/>
      <c r="AY1467"/>
      <c r="AZ1467"/>
      <c r="BA1467"/>
      <c r="BB1467"/>
      <c r="BC1467" s="19" t="str">
        <f t="shared" si="47"/>
        <v/>
      </c>
      <c r="BD1467" s="20" t="str">
        <f t="shared" si="46"/>
        <v xml:space="preserve"> MAXI</v>
      </c>
      <c r="BE1467" s="12" t="e">
        <v>#N/A</v>
      </c>
    </row>
    <row r="1468" spans="3:57">
      <c r="C1468" s="114">
        <v>7082</v>
      </c>
      <c r="D1468" t="s">
        <v>288</v>
      </c>
      <c r="E1468">
        <v>511</v>
      </c>
      <c r="F1468">
        <v>579</v>
      </c>
      <c r="G1468">
        <v>501</v>
      </c>
      <c r="H1468">
        <v>501</v>
      </c>
      <c r="I1468">
        <v>2014</v>
      </c>
      <c r="J1468">
        <v>12</v>
      </c>
      <c r="K1468">
        <v>17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2020</v>
      </c>
      <c r="S1468">
        <v>3</v>
      </c>
      <c r="T1468">
        <v>1</v>
      </c>
      <c r="U1468" t="s">
        <v>4577</v>
      </c>
      <c r="V1468" t="s">
        <v>167</v>
      </c>
      <c r="W1468" t="s">
        <v>4578</v>
      </c>
      <c r="X1468" t="s">
        <v>4579</v>
      </c>
      <c r="Y1468">
        <v>20365</v>
      </c>
      <c r="Z1468" t="s">
        <v>307</v>
      </c>
      <c r="AA1468" t="s">
        <v>4499</v>
      </c>
      <c r="AB1468">
        <v>3873531401</v>
      </c>
      <c r="AC1468">
        <v>2</v>
      </c>
      <c r="AD1468" t="s">
        <v>307</v>
      </c>
      <c r="AE1468" t="s">
        <v>307</v>
      </c>
      <c r="AF1468">
        <v>2</v>
      </c>
      <c r="AG1468">
        <v>11</v>
      </c>
      <c r="AH1468">
        <v>54</v>
      </c>
      <c r="AI1468" t="s">
        <v>167</v>
      </c>
      <c r="AJ1468" t="s">
        <v>177</v>
      </c>
      <c r="AK1468" t="s">
        <v>1624</v>
      </c>
      <c r="AL1468" t="s">
        <v>1624</v>
      </c>
      <c r="AM1468">
        <v>6</v>
      </c>
      <c r="AN1468">
        <v>31</v>
      </c>
      <c r="AO1468" t="s">
        <v>1331</v>
      </c>
      <c r="AP1468" t="s">
        <v>3139</v>
      </c>
      <c r="AQ1468">
        <v>20201027</v>
      </c>
      <c r="AR1468">
        <v>160405</v>
      </c>
      <c r="AS1468" t="s">
        <v>167</v>
      </c>
      <c r="AT1468">
        <v>0</v>
      </c>
      <c r="AU1468" t="s">
        <v>167</v>
      </c>
      <c r="AV1468">
        <v>0</v>
      </c>
      <c r="AW1468"/>
      <c r="AX1468"/>
      <c r="AY1468"/>
      <c r="AZ1468"/>
      <c r="BA1468"/>
      <c r="BB1468"/>
      <c r="BC1468" s="19" t="str">
        <f t="shared" si="47"/>
        <v/>
      </c>
      <c r="BD1468" s="20" t="str">
        <f t="shared" si="46"/>
        <v xml:space="preserve"> MAXI</v>
      </c>
      <c r="BE1468" s="12" t="e">
        <v>#N/A</v>
      </c>
    </row>
    <row r="1469" spans="3:57">
      <c r="C1469" s="114">
        <v>7083</v>
      </c>
      <c r="D1469" t="s">
        <v>288</v>
      </c>
      <c r="E1469">
        <v>511</v>
      </c>
      <c r="F1469">
        <v>579</v>
      </c>
      <c r="G1469">
        <v>501</v>
      </c>
      <c r="H1469">
        <v>501</v>
      </c>
      <c r="I1469">
        <v>2014</v>
      </c>
      <c r="J1469">
        <v>12</v>
      </c>
      <c r="K1469">
        <v>30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2020</v>
      </c>
      <c r="S1469">
        <v>3</v>
      </c>
      <c r="T1469">
        <v>1</v>
      </c>
      <c r="U1469" t="s">
        <v>4526</v>
      </c>
      <c r="V1469" t="s">
        <v>167</v>
      </c>
      <c r="W1469" t="s">
        <v>4527</v>
      </c>
      <c r="X1469" t="s">
        <v>4528</v>
      </c>
      <c r="Y1469">
        <v>132032</v>
      </c>
      <c r="Z1469" t="s">
        <v>816</v>
      </c>
      <c r="AA1469" t="s">
        <v>4529</v>
      </c>
      <c r="AB1469">
        <v>0</v>
      </c>
      <c r="AC1469">
        <v>13</v>
      </c>
      <c r="AD1469" t="s">
        <v>249</v>
      </c>
      <c r="AE1469" t="s">
        <v>249</v>
      </c>
      <c r="AF1469">
        <v>13</v>
      </c>
      <c r="AG1469">
        <v>0</v>
      </c>
      <c r="AH1469">
        <v>0</v>
      </c>
      <c r="AI1469" t="s">
        <v>167</v>
      </c>
      <c r="AJ1469" t="s">
        <v>177</v>
      </c>
      <c r="AK1469" t="s">
        <v>1624</v>
      </c>
      <c r="AL1469" t="s">
        <v>1624</v>
      </c>
      <c r="AM1469">
        <v>6</v>
      </c>
      <c r="AN1469">
        <v>31</v>
      </c>
      <c r="AO1469" t="s">
        <v>1331</v>
      </c>
      <c r="AP1469" t="s">
        <v>3139</v>
      </c>
      <c r="AQ1469">
        <v>20201027</v>
      </c>
      <c r="AR1469">
        <v>160417</v>
      </c>
      <c r="AS1469" t="s">
        <v>167</v>
      </c>
      <c r="AT1469">
        <v>0</v>
      </c>
      <c r="AU1469" t="s">
        <v>167</v>
      </c>
      <c r="AV1469">
        <v>0</v>
      </c>
      <c r="AW1469"/>
      <c r="AX1469"/>
      <c r="AY1469"/>
      <c r="AZ1469"/>
      <c r="BA1469"/>
      <c r="BB1469"/>
      <c r="BC1469" s="19" t="str">
        <f t="shared" si="47"/>
        <v/>
      </c>
      <c r="BD1469" s="20" t="str">
        <f t="shared" si="46"/>
        <v xml:space="preserve"> MAXI</v>
      </c>
      <c r="BE1469" s="12" t="e">
        <v>#N/A</v>
      </c>
    </row>
    <row r="1470" spans="3:57">
      <c r="C1470" s="114">
        <v>7084</v>
      </c>
      <c r="D1470" t="s">
        <v>288</v>
      </c>
      <c r="E1470">
        <v>511</v>
      </c>
      <c r="F1470">
        <v>579</v>
      </c>
      <c r="G1470">
        <v>501</v>
      </c>
      <c r="H1470">
        <v>501</v>
      </c>
      <c r="I1470">
        <v>2015</v>
      </c>
      <c r="J1470">
        <v>6</v>
      </c>
      <c r="K1470">
        <v>2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2020</v>
      </c>
      <c r="S1470">
        <v>3</v>
      </c>
      <c r="T1470">
        <v>1</v>
      </c>
      <c r="U1470" t="s">
        <v>4580</v>
      </c>
      <c r="V1470" t="s">
        <v>214</v>
      </c>
      <c r="W1470" t="s">
        <v>4581</v>
      </c>
      <c r="X1470" t="s">
        <v>167</v>
      </c>
      <c r="Y1470">
        <v>130683</v>
      </c>
      <c r="Z1470" t="s">
        <v>3897</v>
      </c>
      <c r="AA1470" t="s">
        <v>342</v>
      </c>
      <c r="AB1470">
        <v>0</v>
      </c>
      <c r="AC1470">
        <v>13</v>
      </c>
      <c r="AD1470" t="s">
        <v>249</v>
      </c>
      <c r="AE1470" t="s">
        <v>249</v>
      </c>
      <c r="AF1470">
        <v>13</v>
      </c>
      <c r="AG1470">
        <v>0</v>
      </c>
      <c r="AH1470">
        <v>0</v>
      </c>
      <c r="AI1470" t="s">
        <v>167</v>
      </c>
      <c r="AJ1470" t="s">
        <v>177</v>
      </c>
      <c r="AK1470" t="s">
        <v>1624</v>
      </c>
      <c r="AL1470" t="s">
        <v>1624</v>
      </c>
      <c r="AM1470">
        <v>6</v>
      </c>
      <c r="AN1470">
        <v>31</v>
      </c>
      <c r="AO1470" t="s">
        <v>1331</v>
      </c>
      <c r="AP1470" t="s">
        <v>3139</v>
      </c>
      <c r="AQ1470">
        <v>20201027</v>
      </c>
      <c r="AR1470">
        <v>160427</v>
      </c>
      <c r="AS1470" t="s">
        <v>167</v>
      </c>
      <c r="AT1470">
        <v>0</v>
      </c>
      <c r="AU1470" t="s">
        <v>167</v>
      </c>
      <c r="AV1470">
        <v>0</v>
      </c>
      <c r="AW1470"/>
      <c r="AX1470"/>
      <c r="AY1470"/>
      <c r="AZ1470"/>
      <c r="BA1470"/>
      <c r="BB1470"/>
      <c r="BC1470" s="19" t="str">
        <f t="shared" si="47"/>
        <v/>
      </c>
      <c r="BD1470" s="20" t="str">
        <f t="shared" si="46"/>
        <v xml:space="preserve"> MAXI</v>
      </c>
      <c r="BE1470" s="12" t="e">
        <v>#N/A</v>
      </c>
    </row>
    <row r="1471" spans="3:57">
      <c r="C1471" s="114">
        <v>7085</v>
      </c>
      <c r="D1471" t="s">
        <v>288</v>
      </c>
      <c r="E1471">
        <v>511</v>
      </c>
      <c r="F1471">
        <v>579</v>
      </c>
      <c r="G1471">
        <v>501</v>
      </c>
      <c r="H1471">
        <v>501</v>
      </c>
      <c r="I1471">
        <v>2015</v>
      </c>
      <c r="J1471">
        <v>1</v>
      </c>
      <c r="K1471">
        <v>9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2020</v>
      </c>
      <c r="S1471">
        <v>3</v>
      </c>
      <c r="T1471">
        <v>1</v>
      </c>
      <c r="U1471" t="s">
        <v>4582</v>
      </c>
      <c r="V1471" t="s">
        <v>167</v>
      </c>
      <c r="W1471" t="s">
        <v>4583</v>
      </c>
      <c r="X1471" t="s">
        <v>167</v>
      </c>
      <c r="Y1471">
        <v>60125</v>
      </c>
      <c r="Z1471" t="s">
        <v>4533</v>
      </c>
      <c r="AA1471" t="s">
        <v>4534</v>
      </c>
      <c r="AB1471">
        <v>0</v>
      </c>
      <c r="AC1471">
        <v>6</v>
      </c>
      <c r="AD1471" t="s">
        <v>4468</v>
      </c>
      <c r="AE1471" t="s">
        <v>4468</v>
      </c>
      <c r="AF1471">
        <v>6</v>
      </c>
      <c r="AG1471">
        <v>0</v>
      </c>
      <c r="AH1471">
        <v>0</v>
      </c>
      <c r="AI1471" t="s">
        <v>167</v>
      </c>
      <c r="AJ1471" t="s">
        <v>177</v>
      </c>
      <c r="AK1471" t="s">
        <v>1624</v>
      </c>
      <c r="AL1471" t="s">
        <v>1624</v>
      </c>
      <c r="AM1471">
        <v>6</v>
      </c>
      <c r="AN1471">
        <v>31</v>
      </c>
      <c r="AO1471" t="s">
        <v>1331</v>
      </c>
      <c r="AP1471" t="s">
        <v>3139</v>
      </c>
      <c r="AQ1471">
        <v>20201027</v>
      </c>
      <c r="AR1471">
        <v>160436</v>
      </c>
      <c r="AS1471" t="s">
        <v>167</v>
      </c>
      <c r="AT1471">
        <v>0</v>
      </c>
      <c r="AU1471" t="s">
        <v>167</v>
      </c>
      <c r="AV1471">
        <v>0</v>
      </c>
      <c r="AW1471"/>
      <c r="AX1471"/>
      <c r="AY1471"/>
      <c r="AZ1471"/>
      <c r="BA1471"/>
      <c r="BB1471"/>
      <c r="BC1471" s="19" t="str">
        <f t="shared" si="47"/>
        <v/>
      </c>
      <c r="BD1471" s="20" t="str">
        <f t="shared" si="46"/>
        <v xml:space="preserve"> MAXI</v>
      </c>
      <c r="BE1471" s="12" t="e">
        <v>#N/A</v>
      </c>
    </row>
    <row r="1472" spans="3:57">
      <c r="C1472" s="114">
        <v>7086</v>
      </c>
      <c r="D1472" t="s">
        <v>288</v>
      </c>
      <c r="E1472">
        <v>511</v>
      </c>
      <c r="F1472">
        <v>579</v>
      </c>
      <c r="G1472">
        <v>501</v>
      </c>
      <c r="H1472">
        <v>501</v>
      </c>
      <c r="I1472">
        <v>2015</v>
      </c>
      <c r="J1472">
        <v>5</v>
      </c>
      <c r="K1472">
        <v>1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2020</v>
      </c>
      <c r="S1472">
        <v>3</v>
      </c>
      <c r="T1472">
        <v>1</v>
      </c>
      <c r="U1472" t="s">
        <v>4584</v>
      </c>
      <c r="V1472" t="s">
        <v>167</v>
      </c>
      <c r="W1472" t="s">
        <v>4585</v>
      </c>
      <c r="X1472" t="s">
        <v>167</v>
      </c>
      <c r="Y1472">
        <v>70238</v>
      </c>
      <c r="Z1472" t="s">
        <v>213</v>
      </c>
      <c r="AA1472" t="s">
        <v>4452</v>
      </c>
      <c r="AB1472">
        <v>0</v>
      </c>
      <c r="AC1472">
        <v>7</v>
      </c>
      <c r="AD1472" t="s">
        <v>213</v>
      </c>
      <c r="AE1472" t="s">
        <v>213</v>
      </c>
      <c r="AF1472">
        <v>7</v>
      </c>
      <c r="AG1472">
        <v>0</v>
      </c>
      <c r="AH1472">
        <v>0</v>
      </c>
      <c r="AI1472" t="s">
        <v>167</v>
      </c>
      <c r="AJ1472" t="s">
        <v>177</v>
      </c>
      <c r="AK1472" t="s">
        <v>1624</v>
      </c>
      <c r="AL1472" t="s">
        <v>1624</v>
      </c>
      <c r="AM1472">
        <v>6</v>
      </c>
      <c r="AN1472">
        <v>31</v>
      </c>
      <c r="AO1472" t="s">
        <v>1331</v>
      </c>
      <c r="AP1472" t="s">
        <v>3139</v>
      </c>
      <c r="AQ1472">
        <v>20201027</v>
      </c>
      <c r="AR1472">
        <v>160450</v>
      </c>
      <c r="AS1472" t="s">
        <v>167</v>
      </c>
      <c r="AT1472">
        <v>0</v>
      </c>
      <c r="AU1472" t="s">
        <v>167</v>
      </c>
      <c r="AV1472">
        <v>0</v>
      </c>
      <c r="AW1472"/>
      <c r="AX1472"/>
      <c r="AY1472"/>
      <c r="AZ1472"/>
      <c r="BA1472"/>
      <c r="BB1472"/>
      <c r="BC1472" s="19" t="str">
        <f t="shared" si="47"/>
        <v/>
      </c>
      <c r="BD1472" s="20" t="str">
        <f t="shared" si="46"/>
        <v xml:space="preserve"> MAXI</v>
      </c>
      <c r="BE1472" s="12" t="e">
        <v>#N/A</v>
      </c>
    </row>
    <row r="1473" spans="3:57">
      <c r="C1473" s="114">
        <v>7087</v>
      </c>
      <c r="D1473" t="s">
        <v>288</v>
      </c>
      <c r="E1473">
        <v>511</v>
      </c>
      <c r="F1473">
        <v>579</v>
      </c>
      <c r="G1473">
        <v>501</v>
      </c>
      <c r="H1473">
        <v>501</v>
      </c>
      <c r="I1473">
        <v>2015</v>
      </c>
      <c r="J1473">
        <v>4</v>
      </c>
      <c r="K1473">
        <v>18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2020</v>
      </c>
      <c r="S1473">
        <v>3</v>
      </c>
      <c r="T1473">
        <v>1</v>
      </c>
      <c r="U1473" t="s">
        <v>4586</v>
      </c>
      <c r="V1473" t="s">
        <v>167</v>
      </c>
      <c r="W1473" t="s">
        <v>4587</v>
      </c>
      <c r="X1473" t="s">
        <v>4588</v>
      </c>
      <c r="Y1473">
        <v>130143</v>
      </c>
      <c r="Z1473" t="s">
        <v>450</v>
      </c>
      <c r="AA1473" t="s">
        <v>451</v>
      </c>
      <c r="AB1473">
        <v>1165388975</v>
      </c>
      <c r="AC1473">
        <v>13</v>
      </c>
      <c r="AD1473" t="s">
        <v>249</v>
      </c>
      <c r="AE1473" t="s">
        <v>249</v>
      </c>
      <c r="AF1473">
        <v>13</v>
      </c>
      <c r="AG1473">
        <v>11</v>
      </c>
      <c r="AH1473">
        <v>54</v>
      </c>
      <c r="AI1473" t="s">
        <v>167</v>
      </c>
      <c r="AJ1473" t="s">
        <v>177</v>
      </c>
      <c r="AK1473" t="s">
        <v>1624</v>
      </c>
      <c r="AL1473" t="s">
        <v>1624</v>
      </c>
      <c r="AM1473">
        <v>6</v>
      </c>
      <c r="AN1473">
        <v>31</v>
      </c>
      <c r="AO1473" t="s">
        <v>1331</v>
      </c>
      <c r="AP1473" t="s">
        <v>3139</v>
      </c>
      <c r="AQ1473">
        <v>20201027</v>
      </c>
      <c r="AR1473">
        <v>160503</v>
      </c>
      <c r="AS1473" t="s">
        <v>167</v>
      </c>
      <c r="AT1473">
        <v>0</v>
      </c>
      <c r="AU1473" t="s">
        <v>167</v>
      </c>
      <c r="AV1473">
        <v>0</v>
      </c>
      <c r="AW1473"/>
      <c r="AX1473"/>
      <c r="AY1473"/>
      <c r="AZ1473"/>
      <c r="BA1473"/>
      <c r="BB1473"/>
      <c r="BC1473" s="19" t="str">
        <f t="shared" si="47"/>
        <v/>
      </c>
      <c r="BD1473" s="20" t="str">
        <f t="shared" si="46"/>
        <v xml:space="preserve"> MAXI</v>
      </c>
      <c r="BE1473" s="12" t="e">
        <v>#N/A</v>
      </c>
    </row>
    <row r="1474" spans="3:57">
      <c r="C1474" s="114">
        <v>7088</v>
      </c>
      <c r="D1474" t="s">
        <v>288</v>
      </c>
      <c r="E1474">
        <v>511</v>
      </c>
      <c r="F1474">
        <v>579</v>
      </c>
      <c r="G1474">
        <v>501</v>
      </c>
      <c r="H1474">
        <v>501</v>
      </c>
      <c r="I1474">
        <v>2015</v>
      </c>
      <c r="J1474">
        <v>5</v>
      </c>
      <c r="K1474">
        <v>6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2020</v>
      </c>
      <c r="S1474">
        <v>3</v>
      </c>
      <c r="T1474">
        <v>1</v>
      </c>
      <c r="U1474" t="s">
        <v>4582</v>
      </c>
      <c r="V1474" t="s">
        <v>167</v>
      </c>
      <c r="W1474" t="s">
        <v>4583</v>
      </c>
      <c r="X1474" t="s">
        <v>167</v>
      </c>
      <c r="Y1474">
        <v>60125</v>
      </c>
      <c r="Z1474" t="s">
        <v>4533</v>
      </c>
      <c r="AA1474" t="s">
        <v>4534</v>
      </c>
      <c r="AB1474">
        <v>0</v>
      </c>
      <c r="AC1474">
        <v>6</v>
      </c>
      <c r="AD1474" t="s">
        <v>4468</v>
      </c>
      <c r="AE1474" t="s">
        <v>4468</v>
      </c>
      <c r="AF1474">
        <v>6</v>
      </c>
      <c r="AG1474">
        <v>0</v>
      </c>
      <c r="AH1474">
        <v>0</v>
      </c>
      <c r="AI1474" t="s">
        <v>167</v>
      </c>
      <c r="AJ1474" t="s">
        <v>177</v>
      </c>
      <c r="AK1474" t="s">
        <v>1624</v>
      </c>
      <c r="AL1474" t="s">
        <v>1624</v>
      </c>
      <c r="AM1474">
        <v>6</v>
      </c>
      <c r="AN1474">
        <v>31</v>
      </c>
      <c r="AO1474" t="s">
        <v>1331</v>
      </c>
      <c r="AP1474" t="s">
        <v>3139</v>
      </c>
      <c r="AQ1474">
        <v>20201027</v>
      </c>
      <c r="AR1474">
        <v>160514</v>
      </c>
      <c r="AS1474" t="s">
        <v>167</v>
      </c>
      <c r="AT1474">
        <v>0</v>
      </c>
      <c r="AU1474" t="s">
        <v>167</v>
      </c>
      <c r="AV1474">
        <v>0</v>
      </c>
      <c r="AW1474"/>
      <c r="AX1474"/>
      <c r="AY1474"/>
      <c r="AZ1474"/>
      <c r="BA1474"/>
      <c r="BB1474"/>
      <c r="BC1474" s="19" t="str">
        <f t="shared" si="47"/>
        <v/>
      </c>
      <c r="BD1474" s="20" t="str">
        <f t="shared" si="46"/>
        <v xml:space="preserve"> MAXI</v>
      </c>
      <c r="BE1474" s="12" t="e">
        <v>#N/A</v>
      </c>
    </row>
    <row r="1475" spans="3:57">
      <c r="C1475" s="114">
        <v>7089</v>
      </c>
      <c r="D1475" t="s">
        <v>288</v>
      </c>
      <c r="E1475">
        <v>511</v>
      </c>
      <c r="F1475">
        <v>579</v>
      </c>
      <c r="G1475">
        <v>501</v>
      </c>
      <c r="H1475">
        <v>501</v>
      </c>
      <c r="I1475">
        <v>2015</v>
      </c>
      <c r="J1475">
        <v>6</v>
      </c>
      <c r="K1475">
        <v>19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2020</v>
      </c>
      <c r="S1475">
        <v>3</v>
      </c>
      <c r="T1475">
        <v>1</v>
      </c>
      <c r="U1475" t="s">
        <v>4589</v>
      </c>
      <c r="V1475" t="s">
        <v>167</v>
      </c>
      <c r="W1475" t="s">
        <v>4590</v>
      </c>
      <c r="X1475" t="s">
        <v>167</v>
      </c>
      <c r="Y1475">
        <v>190031</v>
      </c>
      <c r="Z1475" t="s">
        <v>4591</v>
      </c>
      <c r="AA1475" t="s">
        <v>4592</v>
      </c>
      <c r="AB1475">
        <v>0</v>
      </c>
      <c r="AC1475">
        <v>19</v>
      </c>
      <c r="AD1475" t="s">
        <v>4593</v>
      </c>
      <c r="AE1475" t="s">
        <v>4593</v>
      </c>
      <c r="AF1475">
        <v>19</v>
      </c>
      <c r="AG1475">
        <v>0</v>
      </c>
      <c r="AH1475">
        <v>0</v>
      </c>
      <c r="AI1475" t="s">
        <v>167</v>
      </c>
      <c r="AJ1475" t="s">
        <v>177</v>
      </c>
      <c r="AK1475" t="s">
        <v>1624</v>
      </c>
      <c r="AL1475" t="s">
        <v>1624</v>
      </c>
      <c r="AM1475">
        <v>6</v>
      </c>
      <c r="AN1475">
        <v>31</v>
      </c>
      <c r="AO1475" t="s">
        <v>1331</v>
      </c>
      <c r="AP1475" t="s">
        <v>3139</v>
      </c>
      <c r="AQ1475">
        <v>20201027</v>
      </c>
      <c r="AR1475">
        <v>160524</v>
      </c>
      <c r="AS1475" t="s">
        <v>167</v>
      </c>
      <c r="AT1475">
        <v>0</v>
      </c>
      <c r="AU1475" t="s">
        <v>167</v>
      </c>
      <c r="AV1475">
        <v>0</v>
      </c>
      <c r="AW1475"/>
      <c r="AX1475"/>
      <c r="AY1475"/>
      <c r="AZ1475"/>
      <c r="BA1475"/>
      <c r="BB1475"/>
      <c r="BC1475" s="19" t="str">
        <f t="shared" si="47"/>
        <v/>
      </c>
      <c r="BD1475" s="20" t="str">
        <f t="shared" si="46"/>
        <v xml:space="preserve"> MAXI</v>
      </c>
      <c r="BE1475" s="12" t="e">
        <v>#N/A</v>
      </c>
    </row>
    <row r="1476" spans="3:57">
      <c r="C1476" s="114">
        <v>7090</v>
      </c>
      <c r="D1476" t="s">
        <v>288</v>
      </c>
      <c r="E1476">
        <v>511</v>
      </c>
      <c r="F1476">
        <v>579</v>
      </c>
      <c r="G1476">
        <v>501</v>
      </c>
      <c r="H1476">
        <v>501</v>
      </c>
      <c r="I1476">
        <v>2015</v>
      </c>
      <c r="J1476">
        <v>6</v>
      </c>
      <c r="K1476">
        <v>2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2020</v>
      </c>
      <c r="S1476">
        <v>3</v>
      </c>
      <c r="T1476">
        <v>1</v>
      </c>
      <c r="U1476" t="s">
        <v>4594</v>
      </c>
      <c r="V1476" t="s">
        <v>167</v>
      </c>
      <c r="W1476" t="s">
        <v>4595</v>
      </c>
      <c r="X1476" t="s">
        <v>167</v>
      </c>
      <c r="Y1476">
        <v>60125</v>
      </c>
      <c r="Z1476" t="s">
        <v>4533</v>
      </c>
      <c r="AA1476" t="s">
        <v>4534</v>
      </c>
      <c r="AB1476">
        <v>0</v>
      </c>
      <c r="AC1476">
        <v>6</v>
      </c>
      <c r="AD1476" t="s">
        <v>4468</v>
      </c>
      <c r="AE1476" t="s">
        <v>4468</v>
      </c>
      <c r="AF1476">
        <v>6</v>
      </c>
      <c r="AG1476">
        <v>0</v>
      </c>
      <c r="AH1476">
        <v>0</v>
      </c>
      <c r="AI1476" t="s">
        <v>167</v>
      </c>
      <c r="AJ1476" t="s">
        <v>177</v>
      </c>
      <c r="AK1476" t="s">
        <v>1624</v>
      </c>
      <c r="AL1476" t="s">
        <v>1624</v>
      </c>
      <c r="AM1476">
        <v>6</v>
      </c>
      <c r="AN1476">
        <v>31</v>
      </c>
      <c r="AO1476" t="s">
        <v>1331</v>
      </c>
      <c r="AP1476" t="s">
        <v>3139</v>
      </c>
      <c r="AQ1476">
        <v>20201027</v>
      </c>
      <c r="AR1476">
        <v>161841</v>
      </c>
      <c r="AS1476" t="s">
        <v>167</v>
      </c>
      <c r="AT1476">
        <v>0</v>
      </c>
      <c r="AU1476" t="s">
        <v>167</v>
      </c>
      <c r="AV1476">
        <v>0</v>
      </c>
      <c r="AW1476"/>
      <c r="AX1476"/>
      <c r="AY1476"/>
      <c r="AZ1476"/>
      <c r="BA1476"/>
      <c r="BB1476"/>
      <c r="BC1476" s="19" t="str">
        <f t="shared" si="47"/>
        <v/>
      </c>
      <c r="BD1476" s="20" t="str">
        <f t="shared" si="46"/>
        <v xml:space="preserve"> MAXI</v>
      </c>
      <c r="BE1476" s="12" t="e">
        <v>#N/A</v>
      </c>
    </row>
    <row r="1477" spans="3:57">
      <c r="C1477" s="114">
        <v>7091</v>
      </c>
      <c r="D1477" t="s">
        <v>288</v>
      </c>
      <c r="E1477">
        <v>511</v>
      </c>
      <c r="F1477">
        <v>579</v>
      </c>
      <c r="G1477">
        <v>501</v>
      </c>
      <c r="H1477">
        <v>501</v>
      </c>
      <c r="I1477">
        <v>2015</v>
      </c>
      <c r="J1477">
        <v>7</v>
      </c>
      <c r="K1477">
        <v>15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2020</v>
      </c>
      <c r="S1477">
        <v>3</v>
      </c>
      <c r="T1477">
        <v>1</v>
      </c>
      <c r="U1477" t="s">
        <v>4596</v>
      </c>
      <c r="V1477" t="s">
        <v>167</v>
      </c>
      <c r="W1477" t="s">
        <v>4597</v>
      </c>
      <c r="X1477" t="s">
        <v>4598</v>
      </c>
      <c r="Y1477">
        <v>20365</v>
      </c>
      <c r="Z1477" t="s">
        <v>307</v>
      </c>
      <c r="AA1477" t="s">
        <v>2553</v>
      </c>
      <c r="AB1477">
        <v>0</v>
      </c>
      <c r="AC1477">
        <v>2</v>
      </c>
      <c r="AD1477" t="s">
        <v>307</v>
      </c>
      <c r="AE1477" t="s">
        <v>307</v>
      </c>
      <c r="AF1477">
        <v>2</v>
      </c>
      <c r="AG1477">
        <v>0</v>
      </c>
      <c r="AH1477">
        <v>0</v>
      </c>
      <c r="AI1477" t="s">
        <v>167</v>
      </c>
      <c r="AJ1477" t="s">
        <v>177</v>
      </c>
      <c r="AK1477" t="s">
        <v>1624</v>
      </c>
      <c r="AL1477" t="s">
        <v>1624</v>
      </c>
      <c r="AM1477">
        <v>6</v>
      </c>
      <c r="AN1477">
        <v>31</v>
      </c>
      <c r="AO1477" t="s">
        <v>1331</v>
      </c>
      <c r="AP1477" t="s">
        <v>3139</v>
      </c>
      <c r="AQ1477">
        <v>20201027</v>
      </c>
      <c r="AR1477">
        <v>161855</v>
      </c>
      <c r="AS1477" t="s">
        <v>167</v>
      </c>
      <c r="AT1477">
        <v>0</v>
      </c>
      <c r="AU1477" t="s">
        <v>167</v>
      </c>
      <c r="AV1477">
        <v>0</v>
      </c>
      <c r="AW1477"/>
      <c r="AX1477"/>
      <c r="AY1477"/>
      <c r="AZ1477"/>
      <c r="BA1477"/>
      <c r="BB1477"/>
      <c r="BC1477" s="19" t="str">
        <f t="shared" si="47"/>
        <v/>
      </c>
      <c r="BD1477" s="20" t="str">
        <f t="shared" si="46"/>
        <v xml:space="preserve"> MAXI</v>
      </c>
      <c r="BE1477" s="12" t="e">
        <v>#N/A</v>
      </c>
    </row>
    <row r="1478" spans="3:57">
      <c r="C1478" s="114">
        <v>7092</v>
      </c>
      <c r="D1478" t="s">
        <v>288</v>
      </c>
      <c r="E1478">
        <v>511</v>
      </c>
      <c r="F1478">
        <v>579</v>
      </c>
      <c r="G1478">
        <v>501</v>
      </c>
      <c r="H1478">
        <v>501</v>
      </c>
      <c r="I1478">
        <v>2015</v>
      </c>
      <c r="J1478">
        <v>7</v>
      </c>
      <c r="K1478">
        <v>24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2020</v>
      </c>
      <c r="S1478">
        <v>3</v>
      </c>
      <c r="T1478">
        <v>1</v>
      </c>
      <c r="U1478" t="s">
        <v>4599</v>
      </c>
      <c r="V1478" t="s">
        <v>167</v>
      </c>
      <c r="W1478" t="s">
        <v>4600</v>
      </c>
      <c r="X1478" t="s">
        <v>4601</v>
      </c>
      <c r="Y1478">
        <v>130948</v>
      </c>
      <c r="Z1478" t="s">
        <v>2039</v>
      </c>
      <c r="AA1478" t="s">
        <v>3243</v>
      </c>
      <c r="AB1478">
        <v>0</v>
      </c>
      <c r="AC1478">
        <v>13</v>
      </c>
      <c r="AD1478" t="s">
        <v>249</v>
      </c>
      <c r="AE1478" t="s">
        <v>249</v>
      </c>
      <c r="AF1478">
        <v>13</v>
      </c>
      <c r="AG1478">
        <v>0</v>
      </c>
      <c r="AH1478">
        <v>0</v>
      </c>
      <c r="AI1478" t="s">
        <v>167</v>
      </c>
      <c r="AJ1478" t="s">
        <v>177</v>
      </c>
      <c r="AK1478" t="s">
        <v>1624</v>
      </c>
      <c r="AL1478" t="s">
        <v>1624</v>
      </c>
      <c r="AM1478">
        <v>6</v>
      </c>
      <c r="AN1478">
        <v>31</v>
      </c>
      <c r="AO1478" t="s">
        <v>1331</v>
      </c>
      <c r="AP1478" t="s">
        <v>3139</v>
      </c>
      <c r="AQ1478">
        <v>20201027</v>
      </c>
      <c r="AR1478">
        <v>161905</v>
      </c>
      <c r="AS1478" t="s">
        <v>167</v>
      </c>
      <c r="AT1478">
        <v>0</v>
      </c>
      <c r="AU1478" t="s">
        <v>167</v>
      </c>
      <c r="AV1478">
        <v>0</v>
      </c>
      <c r="AW1478"/>
      <c r="AX1478"/>
      <c r="AY1478"/>
      <c r="AZ1478"/>
      <c r="BA1478"/>
      <c r="BB1478"/>
      <c r="BC1478" s="19" t="str">
        <f t="shared" si="47"/>
        <v/>
      </c>
      <c r="BD1478" s="20" t="str">
        <f t="shared" si="46"/>
        <v xml:space="preserve"> MAXI</v>
      </c>
      <c r="BE1478" s="12" t="e">
        <v>#N/A</v>
      </c>
    </row>
    <row r="1479" spans="3:57">
      <c r="C1479" s="114">
        <v>7093</v>
      </c>
      <c r="D1479" t="s">
        <v>288</v>
      </c>
      <c r="E1479">
        <v>511</v>
      </c>
      <c r="F1479">
        <v>579</v>
      </c>
      <c r="G1479">
        <v>501</v>
      </c>
      <c r="H1479">
        <v>501</v>
      </c>
      <c r="I1479">
        <v>2015</v>
      </c>
      <c r="J1479">
        <v>7</v>
      </c>
      <c r="K1479">
        <v>24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2020</v>
      </c>
      <c r="S1479">
        <v>3</v>
      </c>
      <c r="T1479">
        <v>1</v>
      </c>
      <c r="U1479" t="s">
        <v>4599</v>
      </c>
      <c r="V1479" t="s">
        <v>167</v>
      </c>
      <c r="W1479" t="s">
        <v>4600</v>
      </c>
      <c r="X1479" t="s">
        <v>4601</v>
      </c>
      <c r="Y1479">
        <v>130948</v>
      </c>
      <c r="Z1479" t="s">
        <v>2039</v>
      </c>
      <c r="AA1479" t="s">
        <v>3243</v>
      </c>
      <c r="AB1479">
        <v>0</v>
      </c>
      <c r="AC1479">
        <v>13</v>
      </c>
      <c r="AD1479" t="s">
        <v>249</v>
      </c>
      <c r="AE1479" t="s">
        <v>249</v>
      </c>
      <c r="AF1479">
        <v>13</v>
      </c>
      <c r="AG1479">
        <v>0</v>
      </c>
      <c r="AH1479">
        <v>0</v>
      </c>
      <c r="AI1479" t="s">
        <v>167</v>
      </c>
      <c r="AJ1479" t="s">
        <v>177</v>
      </c>
      <c r="AK1479" t="s">
        <v>1624</v>
      </c>
      <c r="AL1479" t="s">
        <v>1624</v>
      </c>
      <c r="AM1479">
        <v>6</v>
      </c>
      <c r="AN1479">
        <v>31</v>
      </c>
      <c r="AO1479" t="s">
        <v>1331</v>
      </c>
      <c r="AP1479" t="s">
        <v>3139</v>
      </c>
      <c r="AQ1479">
        <v>20201027</v>
      </c>
      <c r="AR1479">
        <v>161915</v>
      </c>
      <c r="AS1479" t="s">
        <v>167</v>
      </c>
      <c r="AT1479">
        <v>0</v>
      </c>
      <c r="AU1479" t="s">
        <v>167</v>
      </c>
      <c r="AV1479">
        <v>0</v>
      </c>
      <c r="AW1479"/>
      <c r="AX1479"/>
      <c r="AY1479"/>
      <c r="AZ1479"/>
      <c r="BA1479"/>
      <c r="BB1479"/>
      <c r="BC1479" s="19" t="str">
        <f t="shared" si="47"/>
        <v/>
      </c>
      <c r="BD1479" s="20" t="str">
        <f t="shared" ref="BD1479:BD1542" si="48">CONCATENATE(BC1479," ",VLOOKUP(AN1479,$BJ$7:$BT$110,11,0))</f>
        <v xml:space="preserve"> MAXI</v>
      </c>
      <c r="BE1479" s="12" t="e">
        <v>#N/A</v>
      </c>
    </row>
    <row r="1480" spans="3:57">
      <c r="C1480" s="114">
        <v>7094</v>
      </c>
      <c r="D1480" t="s">
        <v>288</v>
      </c>
      <c r="E1480">
        <v>511</v>
      </c>
      <c r="F1480">
        <v>579</v>
      </c>
      <c r="G1480">
        <v>501</v>
      </c>
      <c r="H1480">
        <v>501</v>
      </c>
      <c r="I1480">
        <v>2015</v>
      </c>
      <c r="J1480">
        <v>7</v>
      </c>
      <c r="K1480">
        <v>28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2020</v>
      </c>
      <c r="S1480">
        <v>3</v>
      </c>
      <c r="T1480">
        <v>1</v>
      </c>
      <c r="U1480" t="s">
        <v>4602</v>
      </c>
      <c r="V1480" t="s">
        <v>167</v>
      </c>
      <c r="W1480" t="s">
        <v>4603</v>
      </c>
      <c r="X1480" t="s">
        <v>4604</v>
      </c>
      <c r="Y1480">
        <v>990001</v>
      </c>
      <c r="Z1480" t="s">
        <v>174</v>
      </c>
      <c r="AA1480" t="s">
        <v>1365</v>
      </c>
      <c r="AB1480">
        <v>0</v>
      </c>
      <c r="AC1480">
        <v>99</v>
      </c>
      <c r="AD1480" t="s">
        <v>174</v>
      </c>
      <c r="AE1480" t="s">
        <v>174</v>
      </c>
      <c r="AF1480">
        <v>99</v>
      </c>
      <c r="AG1480">
        <v>0</v>
      </c>
      <c r="AH1480">
        <v>0</v>
      </c>
      <c r="AI1480" t="s">
        <v>167</v>
      </c>
      <c r="AJ1480" t="s">
        <v>177</v>
      </c>
      <c r="AK1480" t="s">
        <v>1624</v>
      </c>
      <c r="AL1480" t="s">
        <v>1624</v>
      </c>
      <c r="AM1480">
        <v>6</v>
      </c>
      <c r="AN1480">
        <v>31</v>
      </c>
      <c r="AO1480" t="s">
        <v>1331</v>
      </c>
      <c r="AP1480" t="s">
        <v>3139</v>
      </c>
      <c r="AQ1480">
        <v>20201027</v>
      </c>
      <c r="AR1480">
        <v>161939</v>
      </c>
      <c r="AS1480" t="s">
        <v>167</v>
      </c>
      <c r="AT1480">
        <v>0</v>
      </c>
      <c r="AU1480" t="s">
        <v>167</v>
      </c>
      <c r="AV1480">
        <v>0</v>
      </c>
      <c r="AW1480"/>
      <c r="AX1480"/>
      <c r="AY1480"/>
      <c r="AZ1480"/>
      <c r="BA1480"/>
      <c r="BB1480"/>
      <c r="BC1480" s="19" t="str">
        <f t="shared" si="47"/>
        <v/>
      </c>
      <c r="BD1480" s="20" t="str">
        <f t="shared" si="48"/>
        <v xml:space="preserve"> MAXI</v>
      </c>
      <c r="BE1480" s="12" t="e">
        <v>#N/A</v>
      </c>
    </row>
    <row r="1481" spans="3:57">
      <c r="C1481" s="114">
        <v>7095</v>
      </c>
      <c r="D1481" t="s">
        <v>288</v>
      </c>
      <c r="E1481">
        <v>511</v>
      </c>
      <c r="F1481">
        <v>579</v>
      </c>
      <c r="G1481">
        <v>501</v>
      </c>
      <c r="H1481">
        <v>501</v>
      </c>
      <c r="I1481">
        <v>2015</v>
      </c>
      <c r="J1481">
        <v>5</v>
      </c>
      <c r="K1481">
        <v>28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2020</v>
      </c>
      <c r="S1481">
        <v>3</v>
      </c>
      <c r="T1481">
        <v>1</v>
      </c>
      <c r="U1481" t="s">
        <v>4599</v>
      </c>
      <c r="V1481" t="s">
        <v>167</v>
      </c>
      <c r="W1481" t="s">
        <v>4600</v>
      </c>
      <c r="X1481" t="s">
        <v>4601</v>
      </c>
      <c r="Y1481">
        <v>130948</v>
      </c>
      <c r="Z1481" t="s">
        <v>2039</v>
      </c>
      <c r="AA1481" t="s">
        <v>3243</v>
      </c>
      <c r="AB1481">
        <v>0</v>
      </c>
      <c r="AC1481">
        <v>13</v>
      </c>
      <c r="AD1481" t="s">
        <v>249</v>
      </c>
      <c r="AE1481" t="s">
        <v>249</v>
      </c>
      <c r="AF1481">
        <v>13</v>
      </c>
      <c r="AG1481">
        <v>0</v>
      </c>
      <c r="AH1481">
        <v>0</v>
      </c>
      <c r="AI1481" t="s">
        <v>167</v>
      </c>
      <c r="AJ1481" t="s">
        <v>177</v>
      </c>
      <c r="AK1481" t="s">
        <v>1624</v>
      </c>
      <c r="AL1481" t="s">
        <v>1624</v>
      </c>
      <c r="AM1481">
        <v>6</v>
      </c>
      <c r="AN1481">
        <v>31</v>
      </c>
      <c r="AO1481" t="s">
        <v>1331</v>
      </c>
      <c r="AP1481" t="s">
        <v>3139</v>
      </c>
      <c r="AQ1481">
        <v>20201027</v>
      </c>
      <c r="AR1481">
        <v>161951</v>
      </c>
      <c r="AS1481" t="s">
        <v>167</v>
      </c>
      <c r="AT1481">
        <v>0</v>
      </c>
      <c r="AU1481" t="s">
        <v>167</v>
      </c>
      <c r="AV1481">
        <v>0</v>
      </c>
      <c r="AW1481"/>
      <c r="AX1481"/>
      <c r="AY1481"/>
      <c r="AZ1481"/>
      <c r="BA1481"/>
      <c r="BB1481"/>
      <c r="BC1481" s="19" t="str">
        <f t="shared" si="47"/>
        <v/>
      </c>
      <c r="BD1481" s="20" t="str">
        <f t="shared" si="48"/>
        <v xml:space="preserve"> MAXI</v>
      </c>
      <c r="BE1481" s="12" t="e">
        <v>#N/A</v>
      </c>
    </row>
    <row r="1482" spans="3:57">
      <c r="C1482" s="114">
        <v>7096</v>
      </c>
      <c r="D1482" t="s">
        <v>288</v>
      </c>
      <c r="E1482">
        <v>511</v>
      </c>
      <c r="F1482">
        <v>579</v>
      </c>
      <c r="G1482">
        <v>501</v>
      </c>
      <c r="H1482">
        <v>501</v>
      </c>
      <c r="I1482">
        <v>2015</v>
      </c>
      <c r="J1482">
        <v>8</v>
      </c>
      <c r="K1482">
        <v>26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2020</v>
      </c>
      <c r="S1482">
        <v>3</v>
      </c>
      <c r="T1482">
        <v>1</v>
      </c>
      <c r="U1482" t="s">
        <v>4599</v>
      </c>
      <c r="V1482" t="s">
        <v>167</v>
      </c>
      <c r="W1482" t="s">
        <v>4600</v>
      </c>
      <c r="X1482" t="s">
        <v>4601</v>
      </c>
      <c r="Y1482">
        <v>130948</v>
      </c>
      <c r="Z1482" t="s">
        <v>2039</v>
      </c>
      <c r="AA1482" t="s">
        <v>3243</v>
      </c>
      <c r="AB1482">
        <v>0</v>
      </c>
      <c r="AC1482">
        <v>13</v>
      </c>
      <c r="AD1482" t="s">
        <v>249</v>
      </c>
      <c r="AE1482" t="s">
        <v>249</v>
      </c>
      <c r="AF1482">
        <v>13</v>
      </c>
      <c r="AG1482">
        <v>0</v>
      </c>
      <c r="AH1482">
        <v>0</v>
      </c>
      <c r="AI1482" t="s">
        <v>167</v>
      </c>
      <c r="AJ1482" t="s">
        <v>177</v>
      </c>
      <c r="AK1482" t="s">
        <v>1624</v>
      </c>
      <c r="AL1482" t="s">
        <v>1624</v>
      </c>
      <c r="AM1482">
        <v>6</v>
      </c>
      <c r="AN1482">
        <v>31</v>
      </c>
      <c r="AO1482" t="s">
        <v>1331</v>
      </c>
      <c r="AP1482" t="s">
        <v>3139</v>
      </c>
      <c r="AQ1482">
        <v>20201027</v>
      </c>
      <c r="AR1482">
        <v>162002</v>
      </c>
      <c r="AS1482" t="s">
        <v>167</v>
      </c>
      <c r="AT1482">
        <v>0</v>
      </c>
      <c r="AU1482" t="s">
        <v>167</v>
      </c>
      <c r="AV1482">
        <v>0</v>
      </c>
      <c r="AW1482"/>
      <c r="AX1482"/>
      <c r="AY1482"/>
      <c r="AZ1482"/>
      <c r="BA1482"/>
      <c r="BB1482"/>
      <c r="BC1482" s="19" t="str">
        <f t="shared" si="47"/>
        <v/>
      </c>
      <c r="BD1482" s="20" t="str">
        <f t="shared" si="48"/>
        <v xml:space="preserve"> MAXI</v>
      </c>
      <c r="BE1482" s="12" t="e">
        <v>#N/A</v>
      </c>
    </row>
    <row r="1483" spans="3:57">
      <c r="C1483" s="114">
        <v>7097</v>
      </c>
      <c r="D1483" t="s">
        <v>288</v>
      </c>
      <c r="E1483">
        <v>511</v>
      </c>
      <c r="F1483">
        <v>579</v>
      </c>
      <c r="G1483">
        <v>501</v>
      </c>
      <c r="H1483">
        <v>501</v>
      </c>
      <c r="I1483">
        <v>2015</v>
      </c>
      <c r="J1483">
        <v>9</v>
      </c>
      <c r="K1483">
        <v>5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2020</v>
      </c>
      <c r="S1483">
        <v>3</v>
      </c>
      <c r="T1483">
        <v>1</v>
      </c>
      <c r="U1483" t="s">
        <v>1285</v>
      </c>
      <c r="V1483" t="s">
        <v>167</v>
      </c>
      <c r="W1483" t="s">
        <v>4605</v>
      </c>
      <c r="X1483" t="s">
        <v>4606</v>
      </c>
      <c r="Y1483">
        <v>130150</v>
      </c>
      <c r="Z1483" t="s">
        <v>1409</v>
      </c>
      <c r="AA1483" t="s">
        <v>1410</v>
      </c>
      <c r="AB1483">
        <v>0</v>
      </c>
      <c r="AC1483">
        <v>13</v>
      </c>
      <c r="AD1483" t="s">
        <v>249</v>
      </c>
      <c r="AE1483" t="s">
        <v>249</v>
      </c>
      <c r="AF1483">
        <v>13</v>
      </c>
      <c r="AG1483">
        <v>0</v>
      </c>
      <c r="AH1483">
        <v>0</v>
      </c>
      <c r="AI1483" t="s">
        <v>167</v>
      </c>
      <c r="AJ1483" t="s">
        <v>177</v>
      </c>
      <c r="AK1483" t="s">
        <v>1624</v>
      </c>
      <c r="AL1483" t="s">
        <v>1624</v>
      </c>
      <c r="AM1483">
        <v>6</v>
      </c>
      <c r="AN1483">
        <v>31</v>
      </c>
      <c r="AO1483" t="s">
        <v>1331</v>
      </c>
      <c r="AP1483" t="s">
        <v>3139</v>
      </c>
      <c r="AQ1483">
        <v>20201027</v>
      </c>
      <c r="AR1483">
        <v>162013</v>
      </c>
      <c r="AS1483" t="s">
        <v>167</v>
      </c>
      <c r="AT1483">
        <v>0</v>
      </c>
      <c r="AU1483" t="s">
        <v>167</v>
      </c>
      <c r="AV1483">
        <v>0</v>
      </c>
      <c r="AW1483"/>
      <c r="AX1483"/>
      <c r="AY1483"/>
      <c r="AZ1483"/>
      <c r="BA1483"/>
      <c r="BB1483"/>
      <c r="BC1483" s="19" t="str">
        <f t="shared" si="47"/>
        <v/>
      </c>
      <c r="BD1483" s="20" t="str">
        <f t="shared" si="48"/>
        <v xml:space="preserve"> MAXI</v>
      </c>
      <c r="BE1483" s="12" t="e">
        <v>#N/A</v>
      </c>
    </row>
    <row r="1484" spans="3:57">
      <c r="C1484" s="114">
        <v>7098</v>
      </c>
      <c r="D1484" t="s">
        <v>288</v>
      </c>
      <c r="E1484">
        <v>511</v>
      </c>
      <c r="F1484">
        <v>579</v>
      </c>
      <c r="G1484">
        <v>501</v>
      </c>
      <c r="H1484">
        <v>501</v>
      </c>
      <c r="I1484">
        <v>2015</v>
      </c>
      <c r="J1484">
        <v>9</v>
      </c>
      <c r="K1484">
        <v>2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2019</v>
      </c>
      <c r="S1484">
        <v>11</v>
      </c>
      <c r="T1484">
        <v>13</v>
      </c>
      <c r="U1484" t="s">
        <v>2357</v>
      </c>
      <c r="V1484" t="s">
        <v>167</v>
      </c>
      <c r="W1484" t="s">
        <v>4607</v>
      </c>
      <c r="X1484" t="s">
        <v>4608</v>
      </c>
      <c r="Y1484">
        <v>120596</v>
      </c>
      <c r="Z1484" t="s">
        <v>1878</v>
      </c>
      <c r="AA1484" t="s">
        <v>1879</v>
      </c>
      <c r="AB1484">
        <v>0</v>
      </c>
      <c r="AC1484">
        <v>12</v>
      </c>
      <c r="AD1484" t="s">
        <v>198</v>
      </c>
      <c r="AE1484" t="s">
        <v>198</v>
      </c>
      <c r="AF1484">
        <v>12</v>
      </c>
      <c r="AG1484">
        <v>0</v>
      </c>
      <c r="AH1484">
        <v>0</v>
      </c>
      <c r="AI1484" t="s">
        <v>167</v>
      </c>
      <c r="AJ1484" t="s">
        <v>177</v>
      </c>
      <c r="AK1484" t="s">
        <v>1624</v>
      </c>
      <c r="AL1484" t="s">
        <v>1624</v>
      </c>
      <c r="AM1484">
        <v>6</v>
      </c>
      <c r="AN1484">
        <v>31</v>
      </c>
      <c r="AO1484" t="s">
        <v>1331</v>
      </c>
      <c r="AP1484" t="s">
        <v>180</v>
      </c>
      <c r="AQ1484">
        <v>20191113</v>
      </c>
      <c r="AR1484">
        <v>33453</v>
      </c>
      <c r="AS1484" t="s">
        <v>167</v>
      </c>
      <c r="AT1484">
        <v>0</v>
      </c>
      <c r="AU1484" t="s">
        <v>167</v>
      </c>
      <c r="AV1484">
        <v>0</v>
      </c>
      <c r="AW1484"/>
      <c r="AX1484"/>
      <c r="AY1484"/>
      <c r="AZ1484"/>
      <c r="BA1484"/>
      <c r="BB1484"/>
      <c r="BC1484" s="19" t="str">
        <f t="shared" si="47"/>
        <v/>
      </c>
      <c r="BD1484" s="20" t="str">
        <f t="shared" si="48"/>
        <v xml:space="preserve"> MAXI</v>
      </c>
      <c r="BE1484" s="12" t="e">
        <v>#N/A</v>
      </c>
    </row>
    <row r="1485" spans="3:57">
      <c r="C1485" s="114">
        <v>7099</v>
      </c>
      <c r="D1485" t="s">
        <v>288</v>
      </c>
      <c r="E1485">
        <v>511</v>
      </c>
      <c r="F1485">
        <v>579</v>
      </c>
      <c r="G1485">
        <v>501</v>
      </c>
      <c r="H1485">
        <v>501</v>
      </c>
      <c r="I1485">
        <v>2015</v>
      </c>
      <c r="J1485">
        <v>9</v>
      </c>
      <c r="K1485">
        <v>5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2020</v>
      </c>
      <c r="S1485">
        <v>3</v>
      </c>
      <c r="T1485">
        <v>1</v>
      </c>
      <c r="U1485" t="s">
        <v>4609</v>
      </c>
      <c r="V1485" t="s">
        <v>167</v>
      </c>
      <c r="W1485" t="s">
        <v>4610</v>
      </c>
      <c r="X1485" t="s">
        <v>167</v>
      </c>
      <c r="Y1485">
        <v>132022</v>
      </c>
      <c r="Z1485" t="s">
        <v>1522</v>
      </c>
      <c r="AA1485" t="s">
        <v>1523</v>
      </c>
      <c r="AB1485">
        <v>0</v>
      </c>
      <c r="AC1485">
        <v>13</v>
      </c>
      <c r="AD1485" t="s">
        <v>249</v>
      </c>
      <c r="AE1485" t="s">
        <v>249</v>
      </c>
      <c r="AF1485">
        <v>13</v>
      </c>
      <c r="AG1485">
        <v>0</v>
      </c>
      <c r="AH1485">
        <v>0</v>
      </c>
      <c r="AI1485" t="s">
        <v>167</v>
      </c>
      <c r="AJ1485" t="s">
        <v>177</v>
      </c>
      <c r="AK1485" t="s">
        <v>1624</v>
      </c>
      <c r="AL1485" t="s">
        <v>1624</v>
      </c>
      <c r="AM1485">
        <v>6</v>
      </c>
      <c r="AN1485">
        <v>31</v>
      </c>
      <c r="AO1485" t="s">
        <v>1331</v>
      </c>
      <c r="AP1485" t="s">
        <v>3139</v>
      </c>
      <c r="AQ1485">
        <v>20201027</v>
      </c>
      <c r="AR1485">
        <v>162027</v>
      </c>
      <c r="AS1485" t="s">
        <v>167</v>
      </c>
      <c r="AT1485">
        <v>0</v>
      </c>
      <c r="AU1485" t="s">
        <v>167</v>
      </c>
      <c r="AV1485">
        <v>0</v>
      </c>
      <c r="AW1485"/>
      <c r="AX1485"/>
      <c r="AY1485"/>
      <c r="AZ1485"/>
      <c r="BA1485"/>
      <c r="BB1485"/>
      <c r="BC1485" s="19" t="str">
        <f t="shared" si="47"/>
        <v/>
      </c>
      <c r="BD1485" s="20" t="str">
        <f t="shared" si="48"/>
        <v xml:space="preserve"> MAXI</v>
      </c>
      <c r="BE1485" s="12" t="e">
        <v>#N/A</v>
      </c>
    </row>
    <row r="1486" spans="3:57">
      <c r="C1486" s="114">
        <v>7100</v>
      </c>
      <c r="D1486" t="s">
        <v>288</v>
      </c>
      <c r="E1486">
        <v>511</v>
      </c>
      <c r="F1486">
        <v>579</v>
      </c>
      <c r="G1486">
        <v>501</v>
      </c>
      <c r="H1486">
        <v>501</v>
      </c>
      <c r="I1486">
        <v>2015</v>
      </c>
      <c r="J1486">
        <v>9</v>
      </c>
      <c r="K1486">
        <v>11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2019</v>
      </c>
      <c r="S1486">
        <v>11</v>
      </c>
      <c r="T1486">
        <v>13</v>
      </c>
      <c r="U1486" t="s">
        <v>4611</v>
      </c>
      <c r="V1486" t="s">
        <v>167</v>
      </c>
      <c r="W1486" t="s">
        <v>4612</v>
      </c>
      <c r="X1486" t="s">
        <v>273</v>
      </c>
      <c r="Y1486">
        <v>120435</v>
      </c>
      <c r="Z1486" t="s">
        <v>1627</v>
      </c>
      <c r="AA1486" t="s">
        <v>1628</v>
      </c>
      <c r="AB1486">
        <v>0</v>
      </c>
      <c r="AC1486">
        <v>12</v>
      </c>
      <c r="AD1486" t="s">
        <v>198</v>
      </c>
      <c r="AE1486" t="s">
        <v>198</v>
      </c>
      <c r="AF1486">
        <v>12</v>
      </c>
      <c r="AG1486">
        <v>0</v>
      </c>
      <c r="AH1486">
        <v>0</v>
      </c>
      <c r="AI1486" t="s">
        <v>167</v>
      </c>
      <c r="AJ1486" t="s">
        <v>177</v>
      </c>
      <c r="AK1486" t="s">
        <v>1624</v>
      </c>
      <c r="AL1486" t="s">
        <v>1624</v>
      </c>
      <c r="AM1486">
        <v>6</v>
      </c>
      <c r="AN1486">
        <v>31</v>
      </c>
      <c r="AO1486" t="s">
        <v>1331</v>
      </c>
      <c r="AP1486" t="s">
        <v>180</v>
      </c>
      <c r="AQ1486">
        <v>20191113</v>
      </c>
      <c r="AR1486">
        <v>33453</v>
      </c>
      <c r="AS1486" t="s">
        <v>167</v>
      </c>
      <c r="AT1486">
        <v>0</v>
      </c>
      <c r="AU1486" t="s">
        <v>167</v>
      </c>
      <c r="AV1486">
        <v>0</v>
      </c>
      <c r="AW1486"/>
      <c r="AX1486"/>
      <c r="AY1486"/>
      <c r="AZ1486"/>
      <c r="BA1486"/>
      <c r="BB1486"/>
      <c r="BC1486" s="19" t="str">
        <f t="shared" si="47"/>
        <v/>
      </c>
      <c r="BD1486" s="20" t="str">
        <f t="shared" si="48"/>
        <v xml:space="preserve"> MAXI</v>
      </c>
      <c r="BE1486" s="12" t="e">
        <v>#N/A</v>
      </c>
    </row>
    <row r="1487" spans="3:57">
      <c r="C1487" s="114">
        <v>7101</v>
      </c>
      <c r="D1487" t="s">
        <v>288</v>
      </c>
      <c r="E1487">
        <v>511</v>
      </c>
      <c r="F1487">
        <v>579</v>
      </c>
      <c r="G1487">
        <v>501</v>
      </c>
      <c r="H1487">
        <v>501</v>
      </c>
      <c r="I1487">
        <v>2015</v>
      </c>
      <c r="J1487">
        <v>9</v>
      </c>
      <c r="K1487">
        <v>18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2020</v>
      </c>
      <c r="S1487">
        <v>3</v>
      </c>
      <c r="T1487">
        <v>1</v>
      </c>
      <c r="U1487" t="s">
        <v>4613</v>
      </c>
      <c r="V1487" t="s">
        <v>167</v>
      </c>
      <c r="W1487" t="s">
        <v>4614</v>
      </c>
      <c r="X1487" t="s">
        <v>767</v>
      </c>
      <c r="Y1487">
        <v>40115</v>
      </c>
      <c r="Z1487" t="s">
        <v>4411</v>
      </c>
      <c r="AA1487" t="s">
        <v>4559</v>
      </c>
      <c r="AB1487">
        <v>0</v>
      </c>
      <c r="AC1487">
        <v>4</v>
      </c>
      <c r="AD1487" t="s">
        <v>4411</v>
      </c>
      <c r="AE1487" t="s">
        <v>4411</v>
      </c>
      <c r="AF1487">
        <v>4</v>
      </c>
      <c r="AG1487">
        <v>0</v>
      </c>
      <c r="AH1487">
        <v>0</v>
      </c>
      <c r="AI1487" t="s">
        <v>167</v>
      </c>
      <c r="AJ1487" t="s">
        <v>177</v>
      </c>
      <c r="AK1487" t="s">
        <v>1624</v>
      </c>
      <c r="AL1487" t="s">
        <v>1624</v>
      </c>
      <c r="AM1487">
        <v>6</v>
      </c>
      <c r="AN1487">
        <v>31</v>
      </c>
      <c r="AO1487" t="s">
        <v>1331</v>
      </c>
      <c r="AP1487" t="s">
        <v>3139</v>
      </c>
      <c r="AQ1487">
        <v>20201027</v>
      </c>
      <c r="AR1487">
        <v>163632</v>
      </c>
      <c r="AS1487" t="s">
        <v>167</v>
      </c>
      <c r="AT1487">
        <v>0</v>
      </c>
      <c r="AU1487" t="s">
        <v>167</v>
      </c>
      <c r="AV1487">
        <v>0</v>
      </c>
      <c r="AW1487"/>
      <c r="AX1487"/>
      <c r="AY1487"/>
      <c r="AZ1487"/>
      <c r="BA1487"/>
      <c r="BB1487"/>
      <c r="BC1487" s="19" t="str">
        <f t="shared" si="47"/>
        <v/>
      </c>
      <c r="BD1487" s="20" t="str">
        <f t="shared" si="48"/>
        <v xml:space="preserve"> MAXI</v>
      </c>
      <c r="BE1487" s="12" t="e">
        <v>#N/A</v>
      </c>
    </row>
    <row r="1488" spans="3:57">
      <c r="C1488" s="114">
        <v>7102</v>
      </c>
      <c r="D1488" t="s">
        <v>288</v>
      </c>
      <c r="E1488">
        <v>511</v>
      </c>
      <c r="F1488">
        <v>579</v>
      </c>
      <c r="G1488">
        <v>501</v>
      </c>
      <c r="H1488">
        <v>501</v>
      </c>
      <c r="I1488">
        <v>2015</v>
      </c>
      <c r="J1488">
        <v>9</v>
      </c>
      <c r="K1488">
        <v>22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2020</v>
      </c>
      <c r="S1488">
        <v>3</v>
      </c>
      <c r="T1488">
        <v>1</v>
      </c>
      <c r="U1488" t="s">
        <v>4615</v>
      </c>
      <c r="V1488" t="s">
        <v>167</v>
      </c>
      <c r="W1488" t="s">
        <v>4616</v>
      </c>
      <c r="X1488" t="s">
        <v>4617</v>
      </c>
      <c r="Y1488">
        <v>990001</v>
      </c>
      <c r="Z1488" t="s">
        <v>174</v>
      </c>
      <c r="AA1488" t="s">
        <v>4346</v>
      </c>
      <c r="AB1488">
        <v>0</v>
      </c>
      <c r="AC1488">
        <v>13</v>
      </c>
      <c r="AD1488" t="s">
        <v>249</v>
      </c>
      <c r="AE1488" t="s">
        <v>174</v>
      </c>
      <c r="AF1488">
        <v>99</v>
      </c>
      <c r="AG1488">
        <v>0</v>
      </c>
      <c r="AH1488">
        <v>0</v>
      </c>
      <c r="AI1488" t="s">
        <v>167</v>
      </c>
      <c r="AJ1488" t="s">
        <v>177</v>
      </c>
      <c r="AK1488" t="s">
        <v>1624</v>
      </c>
      <c r="AL1488" t="s">
        <v>1624</v>
      </c>
      <c r="AM1488">
        <v>6</v>
      </c>
      <c r="AN1488">
        <v>31</v>
      </c>
      <c r="AO1488" t="s">
        <v>1331</v>
      </c>
      <c r="AP1488" t="s">
        <v>3139</v>
      </c>
      <c r="AQ1488">
        <v>20201027</v>
      </c>
      <c r="AR1488">
        <v>163642</v>
      </c>
      <c r="AS1488" t="s">
        <v>167</v>
      </c>
      <c r="AT1488">
        <v>0</v>
      </c>
      <c r="AU1488" t="s">
        <v>167</v>
      </c>
      <c r="AV1488">
        <v>0</v>
      </c>
      <c r="AW1488"/>
      <c r="AX1488"/>
      <c r="AY1488"/>
      <c r="AZ1488"/>
      <c r="BA1488"/>
      <c r="BB1488"/>
      <c r="BC1488" s="19" t="str">
        <f t="shared" si="47"/>
        <v/>
      </c>
      <c r="BD1488" s="20" t="str">
        <f t="shared" si="48"/>
        <v xml:space="preserve"> MAXI</v>
      </c>
      <c r="BE1488" s="12" t="e">
        <v>#N/A</v>
      </c>
    </row>
    <row r="1489" spans="3:57">
      <c r="C1489" s="114">
        <v>7103</v>
      </c>
      <c r="D1489" t="s">
        <v>288</v>
      </c>
      <c r="E1489">
        <v>511</v>
      </c>
      <c r="F1489">
        <v>579</v>
      </c>
      <c r="G1489">
        <v>501</v>
      </c>
      <c r="H1489">
        <v>501</v>
      </c>
      <c r="I1489">
        <v>2015</v>
      </c>
      <c r="J1489">
        <v>10</v>
      </c>
      <c r="K1489">
        <v>8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2020</v>
      </c>
      <c r="S1489">
        <v>3</v>
      </c>
      <c r="T1489">
        <v>1</v>
      </c>
      <c r="U1489" t="s">
        <v>4618</v>
      </c>
      <c r="V1489" t="s">
        <v>167</v>
      </c>
      <c r="W1489" t="s">
        <v>4619</v>
      </c>
      <c r="X1489" t="s">
        <v>167</v>
      </c>
      <c r="Y1489">
        <v>130683</v>
      </c>
      <c r="Z1489" t="s">
        <v>3897</v>
      </c>
      <c r="AA1489" t="s">
        <v>342</v>
      </c>
      <c r="AB1489">
        <v>0</v>
      </c>
      <c r="AC1489">
        <v>1</v>
      </c>
      <c r="AD1489" t="s">
        <v>4345</v>
      </c>
      <c r="AE1489" t="s">
        <v>249</v>
      </c>
      <c r="AF1489">
        <v>13</v>
      </c>
      <c r="AG1489">
        <v>0</v>
      </c>
      <c r="AH1489">
        <v>0</v>
      </c>
      <c r="AI1489" t="s">
        <v>167</v>
      </c>
      <c r="AJ1489" t="s">
        <v>177</v>
      </c>
      <c r="AK1489" t="s">
        <v>1624</v>
      </c>
      <c r="AL1489" t="s">
        <v>1624</v>
      </c>
      <c r="AM1489">
        <v>6</v>
      </c>
      <c r="AN1489">
        <v>31</v>
      </c>
      <c r="AO1489" t="s">
        <v>1331</v>
      </c>
      <c r="AP1489" t="s">
        <v>3139</v>
      </c>
      <c r="AQ1489">
        <v>20201027</v>
      </c>
      <c r="AR1489">
        <v>163651</v>
      </c>
      <c r="AS1489" t="s">
        <v>167</v>
      </c>
      <c r="AT1489">
        <v>0</v>
      </c>
      <c r="AU1489" t="s">
        <v>167</v>
      </c>
      <c r="AV1489">
        <v>0</v>
      </c>
      <c r="AW1489"/>
      <c r="AX1489"/>
      <c r="AY1489"/>
      <c r="AZ1489"/>
      <c r="BA1489"/>
      <c r="BB1489"/>
      <c r="BC1489" s="19" t="str">
        <f t="shared" si="47"/>
        <v/>
      </c>
      <c r="BD1489" s="20" t="str">
        <f t="shared" si="48"/>
        <v xml:space="preserve"> MAXI</v>
      </c>
      <c r="BE1489" s="12" t="e">
        <v>#N/A</v>
      </c>
    </row>
    <row r="1490" spans="3:57">
      <c r="C1490" s="114">
        <v>7104</v>
      </c>
      <c r="D1490" t="s">
        <v>288</v>
      </c>
      <c r="E1490">
        <v>511</v>
      </c>
      <c r="F1490">
        <v>579</v>
      </c>
      <c r="G1490">
        <v>501</v>
      </c>
      <c r="H1490">
        <v>501</v>
      </c>
      <c r="I1490">
        <v>2015</v>
      </c>
      <c r="J1490">
        <v>10</v>
      </c>
      <c r="K1490">
        <v>27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2020</v>
      </c>
      <c r="S1490">
        <v>3</v>
      </c>
      <c r="T1490">
        <v>1</v>
      </c>
      <c r="U1490" t="s">
        <v>4620</v>
      </c>
      <c r="V1490" t="s">
        <v>167</v>
      </c>
      <c r="W1490" t="s">
        <v>4621</v>
      </c>
      <c r="X1490" t="s">
        <v>167</v>
      </c>
      <c r="Y1490">
        <v>130683</v>
      </c>
      <c r="Z1490" t="s">
        <v>3897</v>
      </c>
      <c r="AA1490" t="s">
        <v>4622</v>
      </c>
      <c r="AB1490">
        <v>3814202742</v>
      </c>
      <c r="AC1490">
        <v>13</v>
      </c>
      <c r="AD1490" t="s">
        <v>249</v>
      </c>
      <c r="AE1490" t="s">
        <v>249</v>
      </c>
      <c r="AF1490">
        <v>13</v>
      </c>
      <c r="AG1490">
        <v>11</v>
      </c>
      <c r="AH1490">
        <v>54</v>
      </c>
      <c r="AI1490" t="s">
        <v>167</v>
      </c>
      <c r="AJ1490" t="s">
        <v>177</v>
      </c>
      <c r="AK1490" t="s">
        <v>1624</v>
      </c>
      <c r="AL1490" t="s">
        <v>1624</v>
      </c>
      <c r="AM1490">
        <v>6</v>
      </c>
      <c r="AN1490">
        <v>31</v>
      </c>
      <c r="AO1490" t="s">
        <v>1331</v>
      </c>
      <c r="AP1490" t="s">
        <v>3139</v>
      </c>
      <c r="AQ1490">
        <v>20201027</v>
      </c>
      <c r="AR1490">
        <v>163703</v>
      </c>
      <c r="AS1490" t="s">
        <v>167</v>
      </c>
      <c r="AT1490">
        <v>0</v>
      </c>
      <c r="AU1490" t="s">
        <v>167</v>
      </c>
      <c r="AV1490">
        <v>0</v>
      </c>
      <c r="AW1490"/>
      <c r="AX1490"/>
      <c r="AY1490"/>
      <c r="AZ1490"/>
      <c r="BA1490"/>
      <c r="BB1490"/>
      <c r="BC1490" s="19" t="str">
        <f t="shared" si="47"/>
        <v/>
      </c>
      <c r="BD1490" s="20" t="str">
        <f t="shared" si="48"/>
        <v xml:space="preserve"> MAXI</v>
      </c>
      <c r="BE1490" s="12" t="e">
        <v>#N/A</v>
      </c>
    </row>
    <row r="1491" spans="3:57">
      <c r="C1491" s="114">
        <v>7105</v>
      </c>
      <c r="D1491" t="s">
        <v>288</v>
      </c>
      <c r="E1491">
        <v>511</v>
      </c>
      <c r="F1491">
        <v>579</v>
      </c>
      <c r="G1491">
        <v>501</v>
      </c>
      <c r="H1491">
        <v>501</v>
      </c>
      <c r="I1491">
        <v>2015</v>
      </c>
      <c r="J1491">
        <v>10</v>
      </c>
      <c r="K1491">
        <v>27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2020</v>
      </c>
      <c r="S1491">
        <v>3</v>
      </c>
      <c r="T1491">
        <v>1</v>
      </c>
      <c r="U1491" t="s">
        <v>4599</v>
      </c>
      <c r="V1491" t="s">
        <v>167</v>
      </c>
      <c r="W1491" t="s">
        <v>4600</v>
      </c>
      <c r="X1491" t="s">
        <v>4601</v>
      </c>
      <c r="Y1491">
        <v>130948</v>
      </c>
      <c r="Z1491" t="s">
        <v>2039</v>
      </c>
      <c r="AA1491" t="s">
        <v>3243</v>
      </c>
      <c r="AB1491">
        <v>3814202742</v>
      </c>
      <c r="AC1491">
        <v>13</v>
      </c>
      <c r="AD1491" t="s">
        <v>249</v>
      </c>
      <c r="AE1491" t="s">
        <v>249</v>
      </c>
      <c r="AF1491">
        <v>13</v>
      </c>
      <c r="AG1491">
        <v>11</v>
      </c>
      <c r="AH1491">
        <v>54</v>
      </c>
      <c r="AI1491" t="s">
        <v>167</v>
      </c>
      <c r="AJ1491" t="s">
        <v>177</v>
      </c>
      <c r="AK1491" t="s">
        <v>1624</v>
      </c>
      <c r="AL1491" t="s">
        <v>1624</v>
      </c>
      <c r="AM1491">
        <v>6</v>
      </c>
      <c r="AN1491">
        <v>31</v>
      </c>
      <c r="AO1491" t="s">
        <v>1331</v>
      </c>
      <c r="AP1491" t="s">
        <v>3139</v>
      </c>
      <c r="AQ1491">
        <v>20201027</v>
      </c>
      <c r="AR1491">
        <v>163712</v>
      </c>
      <c r="AS1491" t="s">
        <v>167</v>
      </c>
      <c r="AT1491">
        <v>0</v>
      </c>
      <c r="AU1491" t="s">
        <v>167</v>
      </c>
      <c r="AV1491">
        <v>0</v>
      </c>
      <c r="AW1491"/>
      <c r="AX1491"/>
      <c r="AY1491"/>
      <c r="AZ1491"/>
      <c r="BA1491"/>
      <c r="BB1491"/>
      <c r="BC1491" s="19" t="str">
        <f t="shared" si="47"/>
        <v/>
      </c>
      <c r="BD1491" s="20" t="str">
        <f t="shared" si="48"/>
        <v xml:space="preserve"> MAXI</v>
      </c>
      <c r="BE1491" s="12" t="e">
        <v>#N/A</v>
      </c>
    </row>
    <row r="1492" spans="3:57">
      <c r="C1492" s="114">
        <v>7106</v>
      </c>
      <c r="D1492" t="s">
        <v>288</v>
      </c>
      <c r="E1492">
        <v>511</v>
      </c>
      <c r="F1492">
        <v>579</v>
      </c>
      <c r="G1492">
        <v>501</v>
      </c>
      <c r="H1492">
        <v>501</v>
      </c>
      <c r="I1492">
        <v>2011</v>
      </c>
      <c r="J1492">
        <v>11</v>
      </c>
      <c r="K1492">
        <v>25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2019</v>
      </c>
      <c r="S1492">
        <v>11</v>
      </c>
      <c r="T1492">
        <v>12</v>
      </c>
      <c r="U1492" t="s">
        <v>3508</v>
      </c>
      <c r="V1492" t="s">
        <v>167</v>
      </c>
      <c r="W1492" t="s">
        <v>4400</v>
      </c>
      <c r="X1492" t="s">
        <v>4569</v>
      </c>
      <c r="Y1492">
        <v>100757</v>
      </c>
      <c r="Z1492" t="s">
        <v>3135</v>
      </c>
      <c r="AA1492" t="s">
        <v>3136</v>
      </c>
      <c r="AB1492">
        <v>3814202742</v>
      </c>
      <c r="AC1492">
        <v>10</v>
      </c>
      <c r="AD1492" t="s">
        <v>1210</v>
      </c>
      <c r="AE1492" t="s">
        <v>1210</v>
      </c>
      <c r="AF1492">
        <v>10</v>
      </c>
      <c r="AG1492">
        <v>11</v>
      </c>
      <c r="AH1492">
        <v>54</v>
      </c>
      <c r="AI1492" t="s">
        <v>167</v>
      </c>
      <c r="AJ1492" t="s">
        <v>177</v>
      </c>
      <c r="AK1492" t="s">
        <v>1624</v>
      </c>
      <c r="AL1492" t="s">
        <v>1624</v>
      </c>
      <c r="AM1492">
        <v>6</v>
      </c>
      <c r="AN1492">
        <v>31</v>
      </c>
      <c r="AO1492" t="s">
        <v>1331</v>
      </c>
      <c r="AP1492" t="s">
        <v>180</v>
      </c>
      <c r="AQ1492">
        <v>20191112</v>
      </c>
      <c r="AR1492">
        <v>33438</v>
      </c>
      <c r="AS1492" t="s">
        <v>167</v>
      </c>
      <c r="AT1492">
        <v>0</v>
      </c>
      <c r="AU1492" t="s">
        <v>167</v>
      </c>
      <c r="AV1492">
        <v>0</v>
      </c>
      <c r="AW1492"/>
      <c r="AX1492"/>
      <c r="AY1492"/>
      <c r="AZ1492"/>
      <c r="BA1492"/>
      <c r="BB1492"/>
      <c r="BC1492" s="19" t="str">
        <f t="shared" si="47"/>
        <v/>
      </c>
      <c r="BD1492" s="20" t="str">
        <f t="shared" si="48"/>
        <v xml:space="preserve"> MAXI</v>
      </c>
      <c r="BE1492" s="12" t="e">
        <v>#N/A</v>
      </c>
    </row>
    <row r="1493" spans="3:57">
      <c r="C1493" s="114">
        <v>7107</v>
      </c>
      <c r="D1493" t="s">
        <v>288</v>
      </c>
      <c r="E1493">
        <v>511</v>
      </c>
      <c r="F1493">
        <v>579</v>
      </c>
      <c r="G1493">
        <v>501</v>
      </c>
      <c r="H1493">
        <v>501</v>
      </c>
      <c r="I1493">
        <v>2015</v>
      </c>
      <c r="J1493">
        <v>12</v>
      </c>
      <c r="K1493">
        <v>3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2020</v>
      </c>
      <c r="S1493">
        <v>3</v>
      </c>
      <c r="T1493">
        <v>1</v>
      </c>
      <c r="U1493" t="s">
        <v>4623</v>
      </c>
      <c r="V1493" t="s">
        <v>167</v>
      </c>
      <c r="W1493" t="s">
        <v>4624</v>
      </c>
      <c r="X1493" t="s">
        <v>4625</v>
      </c>
      <c r="Y1493">
        <v>990001</v>
      </c>
      <c r="Z1493" t="s">
        <v>174</v>
      </c>
      <c r="AA1493" t="s">
        <v>836</v>
      </c>
      <c r="AB1493">
        <v>3814202742</v>
      </c>
      <c r="AC1493">
        <v>99</v>
      </c>
      <c r="AD1493" t="s">
        <v>174</v>
      </c>
      <c r="AE1493" t="s">
        <v>174</v>
      </c>
      <c r="AF1493">
        <v>99</v>
      </c>
      <c r="AG1493">
        <v>11000</v>
      </c>
      <c r="AH1493">
        <v>54</v>
      </c>
      <c r="AI1493" t="s">
        <v>167</v>
      </c>
      <c r="AJ1493" t="s">
        <v>177</v>
      </c>
      <c r="AK1493" t="s">
        <v>1624</v>
      </c>
      <c r="AL1493" t="s">
        <v>1624</v>
      </c>
      <c r="AM1493">
        <v>6</v>
      </c>
      <c r="AN1493">
        <v>31</v>
      </c>
      <c r="AO1493" t="s">
        <v>1331</v>
      </c>
      <c r="AP1493" t="s">
        <v>3139</v>
      </c>
      <c r="AQ1493">
        <v>20201027</v>
      </c>
      <c r="AR1493">
        <v>163722</v>
      </c>
      <c r="AS1493" t="s">
        <v>167</v>
      </c>
      <c r="AT1493">
        <v>0</v>
      </c>
      <c r="AU1493" t="s">
        <v>167</v>
      </c>
      <c r="AV1493">
        <v>0</v>
      </c>
      <c r="AW1493"/>
      <c r="AX1493"/>
      <c r="AY1493"/>
      <c r="AZ1493"/>
      <c r="BA1493"/>
      <c r="BB1493"/>
      <c r="BC1493" s="19" t="str">
        <f t="shared" si="47"/>
        <v/>
      </c>
      <c r="BD1493" s="20" t="str">
        <f t="shared" si="48"/>
        <v xml:space="preserve"> MAXI</v>
      </c>
      <c r="BE1493" s="12" t="e">
        <v>#N/A</v>
      </c>
    </row>
    <row r="1494" spans="3:57">
      <c r="C1494" s="114">
        <v>7108</v>
      </c>
      <c r="D1494" t="s">
        <v>288</v>
      </c>
      <c r="E1494">
        <v>511</v>
      </c>
      <c r="F1494">
        <v>579</v>
      </c>
      <c r="G1494">
        <v>501</v>
      </c>
      <c r="H1494">
        <v>501</v>
      </c>
      <c r="I1494">
        <v>2015</v>
      </c>
      <c r="J1494">
        <v>12</v>
      </c>
      <c r="K1494">
        <v>3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2020</v>
      </c>
      <c r="S1494">
        <v>3</v>
      </c>
      <c r="T1494">
        <v>1</v>
      </c>
      <c r="U1494" t="s">
        <v>4626</v>
      </c>
      <c r="V1494" t="s">
        <v>167</v>
      </c>
      <c r="W1494" t="s">
        <v>4624</v>
      </c>
      <c r="X1494" t="s">
        <v>167</v>
      </c>
      <c r="Y1494">
        <v>990001</v>
      </c>
      <c r="Z1494" t="s">
        <v>174</v>
      </c>
      <c r="AA1494" t="s">
        <v>836</v>
      </c>
      <c r="AB1494">
        <v>0</v>
      </c>
      <c r="AC1494">
        <v>99</v>
      </c>
      <c r="AD1494" t="s">
        <v>174</v>
      </c>
      <c r="AE1494" t="s">
        <v>174</v>
      </c>
      <c r="AF1494">
        <v>99</v>
      </c>
      <c r="AG1494">
        <v>0</v>
      </c>
      <c r="AH1494">
        <v>0</v>
      </c>
      <c r="AI1494" t="s">
        <v>167</v>
      </c>
      <c r="AJ1494" t="s">
        <v>177</v>
      </c>
      <c r="AK1494" t="s">
        <v>1624</v>
      </c>
      <c r="AL1494" t="s">
        <v>1624</v>
      </c>
      <c r="AM1494">
        <v>6</v>
      </c>
      <c r="AN1494">
        <v>31</v>
      </c>
      <c r="AO1494" t="s">
        <v>1331</v>
      </c>
      <c r="AP1494" t="s">
        <v>3139</v>
      </c>
      <c r="AQ1494">
        <v>20201027</v>
      </c>
      <c r="AR1494">
        <v>163731</v>
      </c>
      <c r="AS1494" t="s">
        <v>167</v>
      </c>
      <c r="AT1494">
        <v>0</v>
      </c>
      <c r="AU1494" t="s">
        <v>167</v>
      </c>
      <c r="AV1494">
        <v>0</v>
      </c>
      <c r="AW1494"/>
      <c r="AX1494"/>
      <c r="AY1494"/>
      <c r="AZ1494"/>
      <c r="BA1494"/>
      <c r="BB1494"/>
      <c r="BC1494" s="19" t="str">
        <f t="shared" si="47"/>
        <v/>
      </c>
      <c r="BD1494" s="20" t="str">
        <f t="shared" si="48"/>
        <v xml:space="preserve"> MAXI</v>
      </c>
      <c r="BE1494" s="12" t="e">
        <v>#N/A</v>
      </c>
    </row>
    <row r="1495" spans="3:57">
      <c r="C1495" s="114">
        <v>7109</v>
      </c>
      <c r="D1495" t="s">
        <v>288</v>
      </c>
      <c r="E1495">
        <v>511</v>
      </c>
      <c r="F1495">
        <v>579</v>
      </c>
      <c r="G1495">
        <v>501</v>
      </c>
      <c r="H1495">
        <v>501</v>
      </c>
      <c r="I1495">
        <v>2015</v>
      </c>
      <c r="J1495">
        <v>12</v>
      </c>
      <c r="K1495">
        <v>3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2020</v>
      </c>
      <c r="S1495">
        <v>3</v>
      </c>
      <c r="T1495">
        <v>1</v>
      </c>
      <c r="U1495" t="s">
        <v>4626</v>
      </c>
      <c r="V1495" t="s">
        <v>167</v>
      </c>
      <c r="W1495" t="s">
        <v>4624</v>
      </c>
      <c r="X1495" t="s">
        <v>167</v>
      </c>
      <c r="Y1495">
        <v>990001</v>
      </c>
      <c r="Z1495" t="s">
        <v>174</v>
      </c>
      <c r="AA1495" t="s">
        <v>836</v>
      </c>
      <c r="AB1495">
        <v>0</v>
      </c>
      <c r="AC1495">
        <v>99</v>
      </c>
      <c r="AD1495" t="s">
        <v>174</v>
      </c>
      <c r="AE1495" t="s">
        <v>174</v>
      </c>
      <c r="AF1495">
        <v>99</v>
      </c>
      <c r="AG1495">
        <v>0</v>
      </c>
      <c r="AH1495">
        <v>0</v>
      </c>
      <c r="AI1495" t="s">
        <v>167</v>
      </c>
      <c r="AJ1495" t="s">
        <v>177</v>
      </c>
      <c r="AK1495" t="s">
        <v>1624</v>
      </c>
      <c r="AL1495" t="s">
        <v>1624</v>
      </c>
      <c r="AM1495">
        <v>6</v>
      </c>
      <c r="AN1495">
        <v>31</v>
      </c>
      <c r="AO1495" t="s">
        <v>1331</v>
      </c>
      <c r="AP1495" t="s">
        <v>3139</v>
      </c>
      <c r="AQ1495">
        <v>20201027</v>
      </c>
      <c r="AR1495">
        <v>163741</v>
      </c>
      <c r="AS1495" t="s">
        <v>167</v>
      </c>
      <c r="AT1495">
        <v>0</v>
      </c>
      <c r="AU1495" t="s">
        <v>167</v>
      </c>
      <c r="AV1495">
        <v>0</v>
      </c>
      <c r="AW1495"/>
      <c r="AX1495"/>
      <c r="AY1495"/>
      <c r="AZ1495"/>
      <c r="BA1495"/>
      <c r="BB1495"/>
      <c r="BC1495" s="19" t="str">
        <f t="shared" si="47"/>
        <v/>
      </c>
      <c r="BD1495" s="20" t="str">
        <f t="shared" si="48"/>
        <v xml:space="preserve"> MAXI</v>
      </c>
      <c r="BE1495" s="12" t="e">
        <v>#N/A</v>
      </c>
    </row>
    <row r="1496" spans="3:57">
      <c r="C1496" s="114">
        <v>7110</v>
      </c>
      <c r="D1496" t="s">
        <v>167</v>
      </c>
      <c r="E1496">
        <v>511</v>
      </c>
      <c r="F1496">
        <v>579</v>
      </c>
      <c r="G1496">
        <v>501</v>
      </c>
      <c r="H1496">
        <v>501</v>
      </c>
      <c r="I1496">
        <v>2015</v>
      </c>
      <c r="J1496">
        <v>12</v>
      </c>
      <c r="K1496">
        <v>3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 t="s">
        <v>4626</v>
      </c>
      <c r="V1496" t="s">
        <v>167</v>
      </c>
      <c r="W1496" t="s">
        <v>4624</v>
      </c>
      <c r="X1496" t="s">
        <v>167</v>
      </c>
      <c r="Y1496">
        <v>990001</v>
      </c>
      <c r="Z1496" t="s">
        <v>174</v>
      </c>
      <c r="AA1496" t="s">
        <v>836</v>
      </c>
      <c r="AB1496">
        <v>0</v>
      </c>
      <c r="AC1496">
        <v>99</v>
      </c>
      <c r="AD1496" t="s">
        <v>174</v>
      </c>
      <c r="AE1496" t="s">
        <v>174</v>
      </c>
      <c r="AF1496">
        <v>99</v>
      </c>
      <c r="AG1496">
        <v>0</v>
      </c>
      <c r="AH1496">
        <v>0</v>
      </c>
      <c r="AI1496" t="s">
        <v>167</v>
      </c>
      <c r="AJ1496" t="s">
        <v>177</v>
      </c>
      <c r="AK1496" t="s">
        <v>1624</v>
      </c>
      <c r="AL1496" t="s">
        <v>1624</v>
      </c>
      <c r="AM1496">
        <v>6</v>
      </c>
      <c r="AN1496">
        <v>31</v>
      </c>
      <c r="AO1496" t="s">
        <v>1331</v>
      </c>
      <c r="AP1496" t="s">
        <v>294</v>
      </c>
      <c r="AQ1496">
        <v>20180527</v>
      </c>
      <c r="AR1496">
        <v>104411</v>
      </c>
      <c r="AS1496" t="s">
        <v>167</v>
      </c>
      <c r="AT1496">
        <v>0</v>
      </c>
      <c r="AU1496" t="s">
        <v>167</v>
      </c>
      <c r="AV1496">
        <v>0</v>
      </c>
      <c r="AW1496"/>
      <c r="AX1496"/>
      <c r="AY1496"/>
      <c r="AZ1496"/>
      <c r="BA1496"/>
      <c r="BB1496"/>
      <c r="BC1496" s="19" t="str">
        <f t="shared" si="47"/>
        <v/>
      </c>
      <c r="BD1496" s="20" t="str">
        <f t="shared" si="48"/>
        <v xml:space="preserve"> MAXI</v>
      </c>
      <c r="BE1496" s="12" t="e">
        <v>#N/A</v>
      </c>
    </row>
    <row r="1497" spans="3:57">
      <c r="C1497" s="114">
        <v>7111</v>
      </c>
      <c r="D1497" t="s">
        <v>167</v>
      </c>
      <c r="E1497">
        <v>511</v>
      </c>
      <c r="F1497">
        <v>579</v>
      </c>
      <c r="G1497">
        <v>501</v>
      </c>
      <c r="H1497">
        <v>501</v>
      </c>
      <c r="I1497">
        <v>2015</v>
      </c>
      <c r="J1497">
        <v>12</v>
      </c>
      <c r="K1497">
        <v>3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 t="s">
        <v>4623</v>
      </c>
      <c r="V1497" t="s">
        <v>167</v>
      </c>
      <c r="W1497" t="s">
        <v>4624</v>
      </c>
      <c r="X1497" t="s">
        <v>4625</v>
      </c>
      <c r="Y1497">
        <v>990001</v>
      </c>
      <c r="Z1497" t="s">
        <v>174</v>
      </c>
      <c r="AA1497" t="s">
        <v>836</v>
      </c>
      <c r="AB1497">
        <v>3814202742</v>
      </c>
      <c r="AC1497">
        <v>99</v>
      </c>
      <c r="AD1497" t="s">
        <v>174</v>
      </c>
      <c r="AE1497" t="s">
        <v>174</v>
      </c>
      <c r="AF1497">
        <v>99</v>
      </c>
      <c r="AG1497">
        <v>11</v>
      </c>
      <c r="AH1497">
        <v>54</v>
      </c>
      <c r="AI1497" t="s">
        <v>167</v>
      </c>
      <c r="AJ1497" t="s">
        <v>177</v>
      </c>
      <c r="AK1497" t="s">
        <v>1624</v>
      </c>
      <c r="AL1497" t="s">
        <v>1624</v>
      </c>
      <c r="AM1497">
        <v>6</v>
      </c>
      <c r="AN1497">
        <v>31</v>
      </c>
      <c r="AO1497" t="s">
        <v>1331</v>
      </c>
      <c r="AP1497" t="s">
        <v>294</v>
      </c>
      <c r="AQ1497">
        <v>20180527</v>
      </c>
      <c r="AR1497">
        <v>104411</v>
      </c>
      <c r="AS1497" t="s">
        <v>167</v>
      </c>
      <c r="AT1497">
        <v>0</v>
      </c>
      <c r="AU1497" t="s">
        <v>167</v>
      </c>
      <c r="AV1497">
        <v>0</v>
      </c>
      <c r="AW1497"/>
      <c r="AX1497"/>
      <c r="AY1497"/>
      <c r="AZ1497"/>
      <c r="BA1497"/>
      <c r="BB1497"/>
      <c r="BC1497" s="19" t="str">
        <f t="shared" si="47"/>
        <v/>
      </c>
      <c r="BD1497" s="20" t="str">
        <f t="shared" si="48"/>
        <v xml:space="preserve"> MAXI</v>
      </c>
      <c r="BE1497" s="12" t="e">
        <v>#N/A</v>
      </c>
    </row>
    <row r="1498" spans="3:57">
      <c r="C1498" s="114">
        <v>7112</v>
      </c>
      <c r="D1498" t="s">
        <v>167</v>
      </c>
      <c r="E1498">
        <v>511</v>
      </c>
      <c r="F1498">
        <v>579</v>
      </c>
      <c r="G1498">
        <v>501</v>
      </c>
      <c r="H1498">
        <v>501</v>
      </c>
      <c r="I1498">
        <v>2015</v>
      </c>
      <c r="J1498">
        <v>12</v>
      </c>
      <c r="K1498">
        <v>16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 t="s">
        <v>4627</v>
      </c>
      <c r="V1498" t="s">
        <v>167</v>
      </c>
      <c r="W1498" t="s">
        <v>4628</v>
      </c>
      <c r="X1498" t="s">
        <v>4629</v>
      </c>
      <c r="Y1498">
        <v>10435</v>
      </c>
      <c r="Z1498" t="s">
        <v>4345</v>
      </c>
      <c r="AA1498" t="s">
        <v>4346</v>
      </c>
      <c r="AB1498">
        <v>0</v>
      </c>
      <c r="AC1498">
        <v>1</v>
      </c>
      <c r="AD1498" t="s">
        <v>4345</v>
      </c>
      <c r="AE1498" t="s">
        <v>4345</v>
      </c>
      <c r="AF1498">
        <v>1</v>
      </c>
      <c r="AG1498">
        <v>0</v>
      </c>
      <c r="AH1498">
        <v>0</v>
      </c>
      <c r="AI1498" t="s">
        <v>167</v>
      </c>
      <c r="AJ1498" t="s">
        <v>177</v>
      </c>
      <c r="AK1498" t="s">
        <v>1624</v>
      </c>
      <c r="AL1498" t="s">
        <v>1624</v>
      </c>
      <c r="AM1498">
        <v>6</v>
      </c>
      <c r="AN1498">
        <v>31</v>
      </c>
      <c r="AO1498" t="s">
        <v>1331</v>
      </c>
      <c r="AP1498" t="s">
        <v>294</v>
      </c>
      <c r="AQ1498">
        <v>20180527</v>
      </c>
      <c r="AR1498">
        <v>104411</v>
      </c>
      <c r="AS1498" t="s">
        <v>167</v>
      </c>
      <c r="AT1498">
        <v>0</v>
      </c>
      <c r="AU1498" t="s">
        <v>167</v>
      </c>
      <c r="AV1498">
        <v>0</v>
      </c>
      <c r="AW1498"/>
      <c r="AX1498"/>
      <c r="AY1498"/>
      <c r="AZ1498"/>
      <c r="BA1498"/>
      <c r="BB1498"/>
      <c r="BC1498" s="19" t="str">
        <f t="shared" si="47"/>
        <v/>
      </c>
      <c r="BD1498" s="20" t="str">
        <f t="shared" si="48"/>
        <v xml:space="preserve"> MAXI</v>
      </c>
      <c r="BE1498" s="12" t="e">
        <v>#N/A</v>
      </c>
    </row>
    <row r="1499" spans="3:57">
      <c r="C1499" s="114">
        <v>7113</v>
      </c>
      <c r="D1499" t="s">
        <v>167</v>
      </c>
      <c r="E1499">
        <v>511</v>
      </c>
      <c r="F1499">
        <v>579</v>
      </c>
      <c r="G1499">
        <v>501</v>
      </c>
      <c r="H1499">
        <v>501</v>
      </c>
      <c r="I1499">
        <v>2015</v>
      </c>
      <c r="J1499">
        <v>12</v>
      </c>
      <c r="K1499">
        <v>22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 t="s">
        <v>468</v>
      </c>
      <c r="V1499" t="s">
        <v>167</v>
      </c>
      <c r="W1499" t="s">
        <v>4630</v>
      </c>
      <c r="X1499" t="s">
        <v>4631</v>
      </c>
      <c r="Y1499">
        <v>990001</v>
      </c>
      <c r="Z1499" t="s">
        <v>174</v>
      </c>
      <c r="AA1499" t="s">
        <v>4632</v>
      </c>
      <c r="AB1499">
        <v>0</v>
      </c>
      <c r="AC1499">
        <v>13</v>
      </c>
      <c r="AD1499" t="s">
        <v>249</v>
      </c>
      <c r="AE1499" t="s">
        <v>174</v>
      </c>
      <c r="AF1499">
        <v>99</v>
      </c>
      <c r="AG1499">
        <v>0</v>
      </c>
      <c r="AH1499">
        <v>0</v>
      </c>
      <c r="AI1499" t="s">
        <v>167</v>
      </c>
      <c r="AJ1499" t="s">
        <v>177</v>
      </c>
      <c r="AK1499" t="s">
        <v>1624</v>
      </c>
      <c r="AL1499" t="s">
        <v>1624</v>
      </c>
      <c r="AM1499">
        <v>6</v>
      </c>
      <c r="AN1499">
        <v>31</v>
      </c>
      <c r="AO1499" t="s">
        <v>1331</v>
      </c>
      <c r="AP1499" t="s">
        <v>294</v>
      </c>
      <c r="AQ1499">
        <v>20180527</v>
      </c>
      <c r="AR1499">
        <v>104411</v>
      </c>
      <c r="AS1499" t="s">
        <v>167</v>
      </c>
      <c r="AT1499">
        <v>0</v>
      </c>
      <c r="AU1499" t="s">
        <v>167</v>
      </c>
      <c r="AV1499">
        <v>0</v>
      </c>
      <c r="AW1499"/>
      <c r="AX1499"/>
      <c r="AY1499"/>
      <c r="AZ1499"/>
      <c r="BA1499"/>
      <c r="BB1499"/>
      <c r="BC1499" s="19" t="str">
        <f t="shared" si="47"/>
        <v/>
      </c>
      <c r="BD1499" s="20" t="str">
        <f t="shared" si="48"/>
        <v xml:space="preserve"> MAXI</v>
      </c>
      <c r="BE1499" s="12" t="e">
        <v>#N/A</v>
      </c>
    </row>
    <row r="1500" spans="3:57">
      <c r="C1500" s="114">
        <v>7114</v>
      </c>
      <c r="D1500" t="s">
        <v>167</v>
      </c>
      <c r="E1500">
        <v>511</v>
      </c>
      <c r="F1500">
        <v>579</v>
      </c>
      <c r="G1500">
        <v>501</v>
      </c>
      <c r="H1500">
        <v>501</v>
      </c>
      <c r="I1500">
        <v>2015</v>
      </c>
      <c r="J1500">
        <v>12</v>
      </c>
      <c r="K1500">
        <v>22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 t="s">
        <v>468</v>
      </c>
      <c r="V1500" t="s">
        <v>167</v>
      </c>
      <c r="W1500" t="s">
        <v>4630</v>
      </c>
      <c r="X1500" t="s">
        <v>4631</v>
      </c>
      <c r="Y1500">
        <v>990001</v>
      </c>
      <c r="Z1500" t="s">
        <v>174</v>
      </c>
      <c r="AA1500" t="s">
        <v>4632</v>
      </c>
      <c r="AB1500">
        <v>0</v>
      </c>
      <c r="AC1500">
        <v>99</v>
      </c>
      <c r="AD1500" t="s">
        <v>174</v>
      </c>
      <c r="AE1500" t="s">
        <v>174</v>
      </c>
      <c r="AF1500">
        <v>99</v>
      </c>
      <c r="AG1500">
        <v>0</v>
      </c>
      <c r="AH1500">
        <v>0</v>
      </c>
      <c r="AI1500" t="s">
        <v>167</v>
      </c>
      <c r="AJ1500" t="s">
        <v>177</v>
      </c>
      <c r="AK1500" t="s">
        <v>1624</v>
      </c>
      <c r="AL1500" t="s">
        <v>1624</v>
      </c>
      <c r="AM1500">
        <v>6</v>
      </c>
      <c r="AN1500">
        <v>31</v>
      </c>
      <c r="AO1500" t="s">
        <v>1331</v>
      </c>
      <c r="AP1500" t="s">
        <v>294</v>
      </c>
      <c r="AQ1500">
        <v>20180527</v>
      </c>
      <c r="AR1500">
        <v>104411</v>
      </c>
      <c r="AS1500" t="s">
        <v>167</v>
      </c>
      <c r="AT1500">
        <v>0</v>
      </c>
      <c r="AU1500" t="s">
        <v>167</v>
      </c>
      <c r="AV1500">
        <v>0</v>
      </c>
      <c r="AW1500"/>
      <c r="AX1500"/>
      <c r="AY1500"/>
      <c r="AZ1500"/>
      <c r="BA1500"/>
      <c r="BB1500"/>
      <c r="BC1500" s="19" t="str">
        <f t="shared" si="47"/>
        <v/>
      </c>
      <c r="BD1500" s="20" t="str">
        <f t="shared" si="48"/>
        <v xml:space="preserve"> MAXI</v>
      </c>
      <c r="BE1500" s="12" t="e">
        <v>#N/A</v>
      </c>
    </row>
    <row r="1501" spans="3:57">
      <c r="C1501" s="114">
        <v>7115</v>
      </c>
      <c r="D1501" t="s">
        <v>167</v>
      </c>
      <c r="E1501">
        <v>511</v>
      </c>
      <c r="F1501">
        <v>579</v>
      </c>
      <c r="G1501">
        <v>501</v>
      </c>
      <c r="H1501">
        <v>501</v>
      </c>
      <c r="I1501">
        <v>2015</v>
      </c>
      <c r="J1501">
        <v>12</v>
      </c>
      <c r="K1501">
        <v>22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 t="s">
        <v>4633</v>
      </c>
      <c r="V1501" t="s">
        <v>167</v>
      </c>
      <c r="W1501" t="s">
        <v>4634</v>
      </c>
      <c r="X1501" t="s">
        <v>4631</v>
      </c>
      <c r="Y1501">
        <v>990001</v>
      </c>
      <c r="Z1501" t="s">
        <v>174</v>
      </c>
      <c r="AA1501" t="s">
        <v>4632</v>
      </c>
      <c r="AB1501">
        <v>0</v>
      </c>
      <c r="AC1501">
        <v>99</v>
      </c>
      <c r="AD1501" t="s">
        <v>174</v>
      </c>
      <c r="AE1501" t="s">
        <v>174</v>
      </c>
      <c r="AF1501">
        <v>99</v>
      </c>
      <c r="AG1501">
        <v>0</v>
      </c>
      <c r="AH1501">
        <v>0</v>
      </c>
      <c r="AI1501" t="s">
        <v>167</v>
      </c>
      <c r="AJ1501" t="s">
        <v>177</v>
      </c>
      <c r="AK1501" t="s">
        <v>1624</v>
      </c>
      <c r="AL1501" t="s">
        <v>1624</v>
      </c>
      <c r="AM1501">
        <v>6</v>
      </c>
      <c r="AN1501">
        <v>31</v>
      </c>
      <c r="AO1501" t="s">
        <v>1331</v>
      </c>
      <c r="AP1501" t="s">
        <v>4635</v>
      </c>
      <c r="AQ1501">
        <v>20181217</v>
      </c>
      <c r="AR1501">
        <v>114136</v>
      </c>
      <c r="AS1501" t="s">
        <v>167</v>
      </c>
      <c r="AT1501">
        <v>0</v>
      </c>
      <c r="AU1501" t="s">
        <v>167</v>
      </c>
      <c r="AV1501">
        <v>0</v>
      </c>
      <c r="AW1501"/>
      <c r="AX1501"/>
      <c r="AY1501"/>
      <c r="AZ1501"/>
      <c r="BA1501"/>
      <c r="BB1501"/>
      <c r="BC1501" s="19" t="str">
        <f t="shared" si="47"/>
        <v/>
      </c>
      <c r="BD1501" s="20" t="str">
        <f t="shared" si="48"/>
        <v xml:space="preserve"> MAXI</v>
      </c>
      <c r="BE1501" s="12" t="e">
        <v>#N/A</v>
      </c>
    </row>
    <row r="1502" spans="3:57">
      <c r="C1502" s="114">
        <v>7116</v>
      </c>
      <c r="D1502" t="s">
        <v>167</v>
      </c>
      <c r="E1502">
        <v>511</v>
      </c>
      <c r="F1502">
        <v>579</v>
      </c>
      <c r="G1502">
        <v>501</v>
      </c>
      <c r="H1502">
        <v>501</v>
      </c>
      <c r="I1502">
        <v>2015</v>
      </c>
      <c r="J1502">
        <v>12</v>
      </c>
      <c r="K1502">
        <v>22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 t="s">
        <v>468</v>
      </c>
      <c r="V1502" t="s">
        <v>167</v>
      </c>
      <c r="W1502" t="s">
        <v>4630</v>
      </c>
      <c r="X1502" t="s">
        <v>4631</v>
      </c>
      <c r="Y1502">
        <v>990001</v>
      </c>
      <c r="Z1502" t="s">
        <v>174</v>
      </c>
      <c r="AA1502" t="s">
        <v>4632</v>
      </c>
      <c r="AB1502">
        <v>0</v>
      </c>
      <c r="AC1502">
        <v>99</v>
      </c>
      <c r="AD1502" t="s">
        <v>174</v>
      </c>
      <c r="AE1502" t="s">
        <v>174</v>
      </c>
      <c r="AF1502">
        <v>99</v>
      </c>
      <c r="AG1502">
        <v>0</v>
      </c>
      <c r="AH1502">
        <v>0</v>
      </c>
      <c r="AI1502" t="s">
        <v>167</v>
      </c>
      <c r="AJ1502" t="s">
        <v>177</v>
      </c>
      <c r="AK1502" t="s">
        <v>1624</v>
      </c>
      <c r="AL1502" t="s">
        <v>1624</v>
      </c>
      <c r="AM1502">
        <v>6</v>
      </c>
      <c r="AN1502">
        <v>31</v>
      </c>
      <c r="AO1502" t="s">
        <v>1331</v>
      </c>
      <c r="AP1502" t="s">
        <v>294</v>
      </c>
      <c r="AQ1502">
        <v>20180527</v>
      </c>
      <c r="AR1502">
        <v>104411</v>
      </c>
      <c r="AS1502" t="s">
        <v>167</v>
      </c>
      <c r="AT1502">
        <v>0</v>
      </c>
      <c r="AU1502" t="s">
        <v>167</v>
      </c>
      <c r="AV1502">
        <v>0</v>
      </c>
      <c r="AW1502"/>
      <c r="AX1502"/>
      <c r="AY1502"/>
      <c r="AZ1502"/>
      <c r="BA1502"/>
      <c r="BB1502"/>
      <c r="BC1502" s="19" t="str">
        <f t="shared" si="47"/>
        <v/>
      </c>
      <c r="BD1502" s="20" t="str">
        <f t="shared" si="48"/>
        <v xml:space="preserve"> MAXI</v>
      </c>
      <c r="BE1502" s="12" t="e">
        <v>#N/A</v>
      </c>
    </row>
    <row r="1503" spans="3:57">
      <c r="C1503" s="114">
        <v>7117</v>
      </c>
      <c r="D1503" t="s">
        <v>167</v>
      </c>
      <c r="E1503">
        <v>511</v>
      </c>
      <c r="F1503">
        <v>579</v>
      </c>
      <c r="G1503">
        <v>501</v>
      </c>
      <c r="H1503">
        <v>501</v>
      </c>
      <c r="I1503">
        <v>2015</v>
      </c>
      <c r="J1503">
        <v>12</v>
      </c>
      <c r="K1503">
        <v>22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 t="s">
        <v>468</v>
      </c>
      <c r="V1503" t="s">
        <v>167</v>
      </c>
      <c r="W1503" t="s">
        <v>4630</v>
      </c>
      <c r="X1503" t="s">
        <v>4631</v>
      </c>
      <c r="Y1503">
        <v>990001</v>
      </c>
      <c r="Z1503" t="s">
        <v>174</v>
      </c>
      <c r="AA1503" t="s">
        <v>4632</v>
      </c>
      <c r="AB1503">
        <v>0</v>
      </c>
      <c r="AC1503">
        <v>99</v>
      </c>
      <c r="AD1503" t="s">
        <v>174</v>
      </c>
      <c r="AE1503" t="s">
        <v>174</v>
      </c>
      <c r="AF1503">
        <v>99</v>
      </c>
      <c r="AG1503">
        <v>0</v>
      </c>
      <c r="AH1503">
        <v>0</v>
      </c>
      <c r="AI1503" t="s">
        <v>167</v>
      </c>
      <c r="AJ1503" t="s">
        <v>177</v>
      </c>
      <c r="AK1503" t="s">
        <v>1624</v>
      </c>
      <c r="AL1503" t="s">
        <v>1624</v>
      </c>
      <c r="AM1503">
        <v>6</v>
      </c>
      <c r="AN1503">
        <v>31</v>
      </c>
      <c r="AO1503" t="s">
        <v>1331</v>
      </c>
      <c r="AP1503" t="s">
        <v>294</v>
      </c>
      <c r="AQ1503">
        <v>20180527</v>
      </c>
      <c r="AR1503">
        <v>104411</v>
      </c>
      <c r="AS1503" t="s">
        <v>167</v>
      </c>
      <c r="AT1503">
        <v>0</v>
      </c>
      <c r="AU1503" t="s">
        <v>167</v>
      </c>
      <c r="AV1503">
        <v>0</v>
      </c>
      <c r="AW1503"/>
      <c r="AX1503"/>
      <c r="AY1503"/>
      <c r="AZ1503"/>
      <c r="BA1503"/>
      <c r="BB1503"/>
      <c r="BC1503" s="19" t="str">
        <f t="shared" si="47"/>
        <v/>
      </c>
      <c r="BD1503" s="20" t="str">
        <f t="shared" si="48"/>
        <v xml:space="preserve"> MAXI</v>
      </c>
      <c r="BE1503" s="12" t="e">
        <v>#N/A</v>
      </c>
    </row>
    <row r="1504" spans="3:57">
      <c r="C1504" s="114">
        <v>7118</v>
      </c>
      <c r="D1504" t="s">
        <v>167</v>
      </c>
      <c r="E1504">
        <v>511</v>
      </c>
      <c r="F1504">
        <v>579</v>
      </c>
      <c r="G1504">
        <v>501</v>
      </c>
      <c r="H1504">
        <v>501</v>
      </c>
      <c r="I1504">
        <v>2015</v>
      </c>
      <c r="J1504">
        <v>12</v>
      </c>
      <c r="K1504">
        <v>17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 t="s">
        <v>4636</v>
      </c>
      <c r="V1504" t="s">
        <v>167</v>
      </c>
      <c r="W1504" t="s">
        <v>4637</v>
      </c>
      <c r="X1504" t="s">
        <v>4638</v>
      </c>
      <c r="Y1504">
        <v>100824</v>
      </c>
      <c r="Z1504" t="s">
        <v>1210</v>
      </c>
      <c r="AA1504" t="s">
        <v>4639</v>
      </c>
      <c r="AB1504">
        <v>0</v>
      </c>
      <c r="AC1504">
        <v>10</v>
      </c>
      <c r="AD1504" t="s">
        <v>1210</v>
      </c>
      <c r="AE1504" t="s">
        <v>1210</v>
      </c>
      <c r="AF1504">
        <v>10</v>
      </c>
      <c r="AG1504">
        <v>0</v>
      </c>
      <c r="AH1504">
        <v>0</v>
      </c>
      <c r="AI1504" t="s">
        <v>167</v>
      </c>
      <c r="AJ1504" t="s">
        <v>177</v>
      </c>
      <c r="AK1504" t="s">
        <v>1624</v>
      </c>
      <c r="AL1504" t="s">
        <v>1624</v>
      </c>
      <c r="AM1504">
        <v>6</v>
      </c>
      <c r="AN1504">
        <v>31</v>
      </c>
      <c r="AO1504" t="s">
        <v>1331</v>
      </c>
      <c r="AP1504" t="s">
        <v>294</v>
      </c>
      <c r="AQ1504">
        <v>20180527</v>
      </c>
      <c r="AR1504">
        <v>104411</v>
      </c>
      <c r="AS1504" t="s">
        <v>167</v>
      </c>
      <c r="AT1504">
        <v>0</v>
      </c>
      <c r="AU1504" t="s">
        <v>167</v>
      </c>
      <c r="AV1504">
        <v>0</v>
      </c>
      <c r="AW1504"/>
      <c r="AX1504"/>
      <c r="AY1504"/>
      <c r="AZ1504"/>
      <c r="BA1504"/>
      <c r="BB1504"/>
      <c r="BC1504" s="19" t="str">
        <f t="shared" si="47"/>
        <v/>
      </c>
      <c r="BD1504" s="20" t="str">
        <f t="shared" si="48"/>
        <v xml:space="preserve"> MAXI</v>
      </c>
      <c r="BE1504" s="12" t="e">
        <v>#N/A</v>
      </c>
    </row>
    <row r="1505" spans="3:57">
      <c r="C1505" s="114">
        <v>7119</v>
      </c>
      <c r="D1505" t="s">
        <v>167</v>
      </c>
      <c r="E1505">
        <v>511</v>
      </c>
      <c r="F1505">
        <v>579</v>
      </c>
      <c r="G1505">
        <v>501</v>
      </c>
      <c r="H1505">
        <v>501</v>
      </c>
      <c r="I1505">
        <v>2015</v>
      </c>
      <c r="J1505">
        <v>12</v>
      </c>
      <c r="K1505">
        <v>17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 t="s">
        <v>4636</v>
      </c>
      <c r="V1505" t="s">
        <v>167</v>
      </c>
      <c r="W1505" t="s">
        <v>4640</v>
      </c>
      <c r="X1505" t="s">
        <v>167</v>
      </c>
      <c r="Y1505">
        <v>100824</v>
      </c>
      <c r="Z1505" t="s">
        <v>1210</v>
      </c>
      <c r="AA1505" t="s">
        <v>4639</v>
      </c>
      <c r="AB1505">
        <v>0</v>
      </c>
      <c r="AC1505">
        <v>10</v>
      </c>
      <c r="AD1505" t="s">
        <v>1210</v>
      </c>
      <c r="AE1505" t="s">
        <v>1210</v>
      </c>
      <c r="AF1505">
        <v>10</v>
      </c>
      <c r="AG1505">
        <v>0</v>
      </c>
      <c r="AH1505">
        <v>0</v>
      </c>
      <c r="AI1505" t="s">
        <v>167</v>
      </c>
      <c r="AJ1505" t="s">
        <v>177</v>
      </c>
      <c r="AK1505" t="s">
        <v>1624</v>
      </c>
      <c r="AL1505" t="s">
        <v>1624</v>
      </c>
      <c r="AM1505">
        <v>6</v>
      </c>
      <c r="AN1505">
        <v>31</v>
      </c>
      <c r="AO1505" t="s">
        <v>1331</v>
      </c>
      <c r="AP1505" t="s">
        <v>294</v>
      </c>
      <c r="AQ1505">
        <v>20180527</v>
      </c>
      <c r="AR1505">
        <v>104411</v>
      </c>
      <c r="AS1505" t="s">
        <v>167</v>
      </c>
      <c r="AT1505">
        <v>0</v>
      </c>
      <c r="AU1505" t="s">
        <v>167</v>
      </c>
      <c r="AV1505">
        <v>0</v>
      </c>
      <c r="AW1505"/>
      <c r="AX1505"/>
      <c r="AY1505"/>
      <c r="AZ1505"/>
      <c r="BA1505"/>
      <c r="BB1505"/>
      <c r="BC1505" s="19" t="str">
        <f t="shared" si="47"/>
        <v/>
      </c>
      <c r="BD1505" s="20" t="str">
        <f t="shared" si="48"/>
        <v xml:space="preserve"> MAXI</v>
      </c>
      <c r="BE1505" s="12" t="e">
        <v>#N/A</v>
      </c>
    </row>
    <row r="1506" spans="3:57">
      <c r="C1506" s="114">
        <v>7120</v>
      </c>
      <c r="D1506" t="s">
        <v>167</v>
      </c>
      <c r="E1506">
        <v>511</v>
      </c>
      <c r="F1506">
        <v>579</v>
      </c>
      <c r="G1506">
        <v>501</v>
      </c>
      <c r="H1506">
        <v>501</v>
      </c>
      <c r="I1506">
        <v>2015</v>
      </c>
      <c r="J1506">
        <v>12</v>
      </c>
      <c r="K1506">
        <v>17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 t="s">
        <v>4636</v>
      </c>
      <c r="V1506" t="s">
        <v>167</v>
      </c>
      <c r="W1506" t="s">
        <v>4640</v>
      </c>
      <c r="X1506" t="s">
        <v>167</v>
      </c>
      <c r="Y1506">
        <v>100824</v>
      </c>
      <c r="Z1506" t="s">
        <v>1210</v>
      </c>
      <c r="AA1506" t="s">
        <v>4639</v>
      </c>
      <c r="AB1506">
        <v>0</v>
      </c>
      <c r="AC1506">
        <v>10</v>
      </c>
      <c r="AD1506" t="s">
        <v>1210</v>
      </c>
      <c r="AE1506" t="s">
        <v>1210</v>
      </c>
      <c r="AF1506">
        <v>10</v>
      </c>
      <c r="AG1506">
        <v>0</v>
      </c>
      <c r="AH1506">
        <v>0</v>
      </c>
      <c r="AI1506" t="s">
        <v>167</v>
      </c>
      <c r="AJ1506" t="s">
        <v>177</v>
      </c>
      <c r="AK1506" t="s">
        <v>1624</v>
      </c>
      <c r="AL1506" t="s">
        <v>1624</v>
      </c>
      <c r="AM1506">
        <v>6</v>
      </c>
      <c r="AN1506">
        <v>31</v>
      </c>
      <c r="AO1506" t="s">
        <v>1331</v>
      </c>
      <c r="AP1506" t="s">
        <v>294</v>
      </c>
      <c r="AQ1506">
        <v>20180527</v>
      </c>
      <c r="AR1506">
        <v>104411</v>
      </c>
      <c r="AS1506" t="s">
        <v>167</v>
      </c>
      <c r="AT1506">
        <v>0</v>
      </c>
      <c r="AU1506" t="s">
        <v>167</v>
      </c>
      <c r="AV1506">
        <v>0</v>
      </c>
      <c r="AW1506"/>
      <c r="AX1506"/>
      <c r="AY1506"/>
      <c r="AZ1506"/>
      <c r="BA1506"/>
      <c r="BB1506"/>
      <c r="BC1506" s="19" t="str">
        <f t="shared" si="47"/>
        <v/>
      </c>
      <c r="BD1506" s="20" t="str">
        <f t="shared" si="48"/>
        <v xml:space="preserve"> MAXI</v>
      </c>
      <c r="BE1506" s="12" t="e">
        <v>#N/A</v>
      </c>
    </row>
    <row r="1507" spans="3:57">
      <c r="C1507" s="114">
        <v>7121</v>
      </c>
      <c r="D1507" t="s">
        <v>167</v>
      </c>
      <c r="E1507">
        <v>511</v>
      </c>
      <c r="F1507">
        <v>579</v>
      </c>
      <c r="G1507">
        <v>501</v>
      </c>
      <c r="H1507">
        <v>501</v>
      </c>
      <c r="I1507">
        <v>2015</v>
      </c>
      <c r="J1507">
        <v>12</v>
      </c>
      <c r="K1507">
        <v>17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 t="s">
        <v>4636</v>
      </c>
      <c r="V1507" t="s">
        <v>167</v>
      </c>
      <c r="W1507" t="s">
        <v>4640</v>
      </c>
      <c r="X1507" t="s">
        <v>167</v>
      </c>
      <c r="Y1507">
        <v>100824</v>
      </c>
      <c r="Z1507" t="s">
        <v>1210</v>
      </c>
      <c r="AA1507" t="s">
        <v>4639</v>
      </c>
      <c r="AB1507">
        <v>0</v>
      </c>
      <c r="AC1507">
        <v>10</v>
      </c>
      <c r="AD1507" t="s">
        <v>1210</v>
      </c>
      <c r="AE1507" t="s">
        <v>1210</v>
      </c>
      <c r="AF1507">
        <v>10</v>
      </c>
      <c r="AG1507">
        <v>0</v>
      </c>
      <c r="AH1507">
        <v>0</v>
      </c>
      <c r="AI1507" t="s">
        <v>167</v>
      </c>
      <c r="AJ1507" t="s">
        <v>177</v>
      </c>
      <c r="AK1507" t="s">
        <v>1624</v>
      </c>
      <c r="AL1507" t="s">
        <v>1624</v>
      </c>
      <c r="AM1507">
        <v>6</v>
      </c>
      <c r="AN1507">
        <v>31</v>
      </c>
      <c r="AO1507" t="s">
        <v>1331</v>
      </c>
      <c r="AP1507" t="s">
        <v>294</v>
      </c>
      <c r="AQ1507">
        <v>20180527</v>
      </c>
      <c r="AR1507">
        <v>104411</v>
      </c>
      <c r="AS1507" t="s">
        <v>167</v>
      </c>
      <c r="AT1507">
        <v>0</v>
      </c>
      <c r="AU1507" t="s">
        <v>167</v>
      </c>
      <c r="AV1507">
        <v>0</v>
      </c>
      <c r="AW1507"/>
      <c r="AX1507"/>
      <c r="AY1507"/>
      <c r="AZ1507"/>
      <c r="BA1507"/>
      <c r="BB1507"/>
      <c r="BC1507" s="19" t="str">
        <f t="shared" si="47"/>
        <v/>
      </c>
      <c r="BD1507" s="20" t="str">
        <f t="shared" si="48"/>
        <v xml:space="preserve"> MAXI</v>
      </c>
      <c r="BE1507" s="12" t="e">
        <v>#N/A</v>
      </c>
    </row>
    <row r="1508" spans="3:57">
      <c r="C1508" s="114">
        <v>7122</v>
      </c>
      <c r="D1508" t="s">
        <v>167</v>
      </c>
      <c r="E1508">
        <v>511</v>
      </c>
      <c r="F1508">
        <v>579</v>
      </c>
      <c r="G1508">
        <v>501</v>
      </c>
      <c r="H1508">
        <v>501</v>
      </c>
      <c r="I1508">
        <v>2015</v>
      </c>
      <c r="J1508">
        <v>12</v>
      </c>
      <c r="K1508">
        <v>17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 t="s">
        <v>4636</v>
      </c>
      <c r="V1508" t="s">
        <v>167</v>
      </c>
      <c r="W1508" t="s">
        <v>4640</v>
      </c>
      <c r="X1508" t="s">
        <v>167</v>
      </c>
      <c r="Y1508">
        <v>100824</v>
      </c>
      <c r="Z1508" t="s">
        <v>1210</v>
      </c>
      <c r="AA1508" t="s">
        <v>4639</v>
      </c>
      <c r="AB1508">
        <v>0</v>
      </c>
      <c r="AC1508">
        <v>10</v>
      </c>
      <c r="AD1508" t="s">
        <v>1210</v>
      </c>
      <c r="AE1508" t="s">
        <v>1210</v>
      </c>
      <c r="AF1508">
        <v>10</v>
      </c>
      <c r="AG1508">
        <v>0</v>
      </c>
      <c r="AH1508">
        <v>0</v>
      </c>
      <c r="AI1508" t="s">
        <v>167</v>
      </c>
      <c r="AJ1508" t="s">
        <v>177</v>
      </c>
      <c r="AK1508" t="s">
        <v>1624</v>
      </c>
      <c r="AL1508" t="s">
        <v>1624</v>
      </c>
      <c r="AM1508">
        <v>6</v>
      </c>
      <c r="AN1508">
        <v>31</v>
      </c>
      <c r="AO1508" t="s">
        <v>1331</v>
      </c>
      <c r="AP1508" t="s">
        <v>294</v>
      </c>
      <c r="AQ1508">
        <v>20180527</v>
      </c>
      <c r="AR1508">
        <v>104411</v>
      </c>
      <c r="AS1508" t="s">
        <v>167</v>
      </c>
      <c r="AT1508">
        <v>0</v>
      </c>
      <c r="AU1508" t="s">
        <v>167</v>
      </c>
      <c r="AV1508">
        <v>0</v>
      </c>
      <c r="AW1508"/>
      <c r="AX1508"/>
      <c r="AY1508"/>
      <c r="AZ1508"/>
      <c r="BA1508"/>
      <c r="BB1508"/>
      <c r="BC1508" s="19" t="str">
        <f t="shared" ref="BC1508:BC1571" si="49">+IF(AM1508=0,"TRA",IF(AM1508=3,"LLAMA",""))</f>
        <v/>
      </c>
      <c r="BD1508" s="20" t="str">
        <f t="shared" si="48"/>
        <v xml:space="preserve"> MAXI</v>
      </c>
      <c r="BE1508" s="12" t="e">
        <v>#N/A</v>
      </c>
    </row>
    <row r="1509" spans="3:57">
      <c r="C1509" s="114">
        <v>7124</v>
      </c>
      <c r="D1509" t="s">
        <v>167</v>
      </c>
      <c r="E1509">
        <v>511</v>
      </c>
      <c r="F1509">
        <v>579</v>
      </c>
      <c r="G1509">
        <v>501</v>
      </c>
      <c r="H1509">
        <v>501</v>
      </c>
      <c r="I1509">
        <v>2016</v>
      </c>
      <c r="J1509">
        <v>1</v>
      </c>
      <c r="K1509">
        <v>21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 t="s">
        <v>4623</v>
      </c>
      <c r="V1509" t="s">
        <v>167</v>
      </c>
      <c r="W1509" t="s">
        <v>4624</v>
      </c>
      <c r="X1509" t="s">
        <v>4625</v>
      </c>
      <c r="Y1509">
        <v>990001</v>
      </c>
      <c r="Z1509" t="s">
        <v>174</v>
      </c>
      <c r="AA1509" t="s">
        <v>836</v>
      </c>
      <c r="AB1509">
        <v>0</v>
      </c>
      <c r="AC1509">
        <v>99</v>
      </c>
      <c r="AD1509" t="s">
        <v>174</v>
      </c>
      <c r="AE1509" t="s">
        <v>174</v>
      </c>
      <c r="AF1509">
        <v>99</v>
      </c>
      <c r="AG1509">
        <v>0</v>
      </c>
      <c r="AH1509">
        <v>0</v>
      </c>
      <c r="AI1509" t="s">
        <v>167</v>
      </c>
      <c r="AJ1509" t="s">
        <v>177</v>
      </c>
      <c r="AK1509" t="s">
        <v>1624</v>
      </c>
      <c r="AL1509" t="s">
        <v>1624</v>
      </c>
      <c r="AM1509">
        <v>6</v>
      </c>
      <c r="AN1509">
        <v>31</v>
      </c>
      <c r="AO1509" t="s">
        <v>1331</v>
      </c>
      <c r="AP1509" t="s">
        <v>294</v>
      </c>
      <c r="AQ1509">
        <v>20180527</v>
      </c>
      <c r="AR1509">
        <v>104411</v>
      </c>
      <c r="AS1509" t="s">
        <v>167</v>
      </c>
      <c r="AT1509">
        <v>0</v>
      </c>
      <c r="AU1509" t="s">
        <v>167</v>
      </c>
      <c r="AV1509">
        <v>0</v>
      </c>
      <c r="AW1509"/>
      <c r="AX1509"/>
      <c r="AY1509"/>
      <c r="AZ1509"/>
      <c r="BA1509"/>
      <c r="BB1509"/>
      <c r="BC1509" s="19" t="str">
        <f t="shared" si="49"/>
        <v/>
      </c>
      <c r="BD1509" s="20" t="str">
        <f t="shared" si="48"/>
        <v xml:space="preserve"> MAXI</v>
      </c>
      <c r="BE1509" s="12" t="e">
        <v>#N/A</v>
      </c>
    </row>
    <row r="1510" spans="3:57">
      <c r="C1510">
        <v>7125</v>
      </c>
      <c r="D1510" t="s">
        <v>167</v>
      </c>
      <c r="E1510">
        <v>511</v>
      </c>
      <c r="F1510">
        <v>579</v>
      </c>
      <c r="G1510">
        <v>501</v>
      </c>
      <c r="H1510">
        <v>501</v>
      </c>
      <c r="I1510">
        <v>2016</v>
      </c>
      <c r="J1510">
        <v>6</v>
      </c>
      <c r="K1510">
        <v>9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 t="s">
        <v>4641</v>
      </c>
      <c r="V1510" t="s">
        <v>167</v>
      </c>
      <c r="W1510" t="s">
        <v>4642</v>
      </c>
      <c r="X1510" t="s">
        <v>936</v>
      </c>
      <c r="Y1510">
        <v>200360</v>
      </c>
      <c r="Z1510" t="s">
        <v>2389</v>
      </c>
      <c r="AA1510" t="s">
        <v>4643</v>
      </c>
      <c r="AB1510">
        <v>0</v>
      </c>
      <c r="AC1510">
        <v>20</v>
      </c>
      <c r="AD1510" t="s">
        <v>2389</v>
      </c>
      <c r="AE1510" t="s">
        <v>2389</v>
      </c>
      <c r="AF1510">
        <v>20</v>
      </c>
      <c r="AG1510">
        <v>0</v>
      </c>
      <c r="AH1510">
        <v>0</v>
      </c>
      <c r="AI1510" t="s">
        <v>167</v>
      </c>
      <c r="AJ1510" t="s">
        <v>177</v>
      </c>
      <c r="AK1510" t="s">
        <v>1624</v>
      </c>
      <c r="AL1510" t="s">
        <v>1624</v>
      </c>
      <c r="AM1510">
        <v>6</v>
      </c>
      <c r="AN1510">
        <v>31</v>
      </c>
      <c r="AO1510" t="s">
        <v>1331</v>
      </c>
      <c r="AP1510" t="s">
        <v>294</v>
      </c>
      <c r="AQ1510">
        <v>20180527</v>
      </c>
      <c r="AR1510">
        <v>104411</v>
      </c>
      <c r="AS1510" t="s">
        <v>167</v>
      </c>
      <c r="AT1510">
        <v>0</v>
      </c>
      <c r="AU1510" t="s">
        <v>167</v>
      </c>
      <c r="AV1510">
        <v>0</v>
      </c>
      <c r="AW1510"/>
      <c r="AX1510"/>
      <c r="AY1510"/>
      <c r="AZ1510"/>
      <c r="BA1510"/>
      <c r="BB1510"/>
      <c r="BC1510" s="19" t="str">
        <f t="shared" si="49"/>
        <v/>
      </c>
      <c r="BD1510" s="20" t="str">
        <f t="shared" si="48"/>
        <v xml:space="preserve"> MAXI</v>
      </c>
      <c r="BE1510" s="12" t="e">
        <v>#N/A</v>
      </c>
    </row>
    <row r="1511" spans="3:57">
      <c r="C1511">
        <v>7126</v>
      </c>
      <c r="D1511" t="s">
        <v>167</v>
      </c>
      <c r="E1511">
        <v>511</v>
      </c>
      <c r="F1511">
        <v>579</v>
      </c>
      <c r="G1511">
        <v>501</v>
      </c>
      <c r="H1511">
        <v>501</v>
      </c>
      <c r="I1511">
        <v>2016</v>
      </c>
      <c r="J1511">
        <v>6</v>
      </c>
      <c r="K1511">
        <v>14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 t="s">
        <v>4644</v>
      </c>
      <c r="V1511" t="s">
        <v>167</v>
      </c>
      <c r="W1511" t="s">
        <v>4645</v>
      </c>
      <c r="X1511" t="s">
        <v>167</v>
      </c>
      <c r="Y1511">
        <v>100602</v>
      </c>
      <c r="Z1511" t="s">
        <v>4646</v>
      </c>
      <c r="AA1511" t="s">
        <v>4647</v>
      </c>
      <c r="AB1511">
        <v>0</v>
      </c>
      <c r="AC1511">
        <v>10</v>
      </c>
      <c r="AD1511" t="s">
        <v>1210</v>
      </c>
      <c r="AE1511" t="s">
        <v>1210</v>
      </c>
      <c r="AF1511">
        <v>10</v>
      </c>
      <c r="AG1511">
        <v>0</v>
      </c>
      <c r="AH1511">
        <v>0</v>
      </c>
      <c r="AI1511" t="s">
        <v>167</v>
      </c>
      <c r="AJ1511" t="s">
        <v>177</v>
      </c>
      <c r="AK1511" t="s">
        <v>1624</v>
      </c>
      <c r="AL1511" t="s">
        <v>1624</v>
      </c>
      <c r="AM1511">
        <v>6</v>
      </c>
      <c r="AN1511">
        <v>31</v>
      </c>
      <c r="AO1511" t="s">
        <v>1331</v>
      </c>
      <c r="AP1511" t="s">
        <v>294</v>
      </c>
      <c r="AQ1511">
        <v>20180527</v>
      </c>
      <c r="AR1511">
        <v>104411</v>
      </c>
      <c r="AS1511" t="s">
        <v>167</v>
      </c>
      <c r="AT1511">
        <v>0</v>
      </c>
      <c r="AU1511" t="s">
        <v>167</v>
      </c>
      <c r="AV1511">
        <v>0</v>
      </c>
      <c r="AW1511"/>
      <c r="AX1511"/>
      <c r="AY1511"/>
      <c r="AZ1511"/>
      <c r="BA1511"/>
      <c r="BB1511"/>
      <c r="BC1511" s="19" t="str">
        <f t="shared" si="49"/>
        <v/>
      </c>
      <c r="BD1511" s="20" t="str">
        <f t="shared" si="48"/>
        <v xml:space="preserve"> MAXI</v>
      </c>
      <c r="BE1511" s="12" t="e">
        <v>#N/A</v>
      </c>
    </row>
    <row r="1512" spans="3:57">
      <c r="C1512">
        <v>7127</v>
      </c>
      <c r="D1512" t="s">
        <v>167</v>
      </c>
      <c r="E1512">
        <v>511</v>
      </c>
      <c r="F1512">
        <v>579</v>
      </c>
      <c r="G1512">
        <v>501</v>
      </c>
      <c r="H1512">
        <v>501</v>
      </c>
      <c r="I1512">
        <v>2018</v>
      </c>
      <c r="J1512">
        <v>3</v>
      </c>
      <c r="K1512">
        <v>15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 t="s">
        <v>4648</v>
      </c>
      <c r="V1512" t="s">
        <v>167</v>
      </c>
      <c r="W1512" t="s">
        <v>4649</v>
      </c>
      <c r="X1512" t="s">
        <v>167</v>
      </c>
      <c r="Y1512">
        <v>990001</v>
      </c>
      <c r="Z1512" t="s">
        <v>174</v>
      </c>
      <c r="AA1512" t="s">
        <v>218</v>
      </c>
      <c r="AB1512">
        <v>0</v>
      </c>
      <c r="AC1512">
        <v>99</v>
      </c>
      <c r="AD1512" t="s">
        <v>174</v>
      </c>
      <c r="AE1512" t="s">
        <v>174</v>
      </c>
      <c r="AF1512">
        <v>99</v>
      </c>
      <c r="AG1512">
        <v>0</v>
      </c>
      <c r="AH1512">
        <v>0</v>
      </c>
      <c r="AI1512" t="s">
        <v>167</v>
      </c>
      <c r="AJ1512" t="s">
        <v>1624</v>
      </c>
      <c r="AK1512" t="s">
        <v>1624</v>
      </c>
      <c r="AL1512" t="s">
        <v>1624</v>
      </c>
      <c r="AM1512">
        <v>6</v>
      </c>
      <c r="AN1512">
        <v>31</v>
      </c>
      <c r="AO1512" t="s">
        <v>1331</v>
      </c>
      <c r="AP1512" t="s">
        <v>4635</v>
      </c>
      <c r="AQ1512">
        <v>20181217</v>
      </c>
      <c r="AR1512">
        <v>113253</v>
      </c>
      <c r="AS1512" t="s">
        <v>167</v>
      </c>
      <c r="AT1512">
        <v>0</v>
      </c>
      <c r="AU1512" t="s">
        <v>167</v>
      </c>
      <c r="AV1512">
        <v>0</v>
      </c>
      <c r="AW1512"/>
      <c r="AX1512"/>
      <c r="AY1512"/>
      <c r="AZ1512"/>
      <c r="BA1512"/>
      <c r="BB1512"/>
      <c r="BC1512" s="19" t="str">
        <f t="shared" si="49"/>
        <v/>
      </c>
      <c r="BD1512" s="20" t="str">
        <f t="shared" si="48"/>
        <v xml:space="preserve"> MAXI</v>
      </c>
      <c r="BE1512" s="12" t="e">
        <v>#N/A</v>
      </c>
    </row>
    <row r="1513" spans="3:57">
      <c r="C1513">
        <v>7128</v>
      </c>
      <c r="D1513" t="s">
        <v>167</v>
      </c>
      <c r="E1513">
        <v>511</v>
      </c>
      <c r="F1513">
        <v>579</v>
      </c>
      <c r="G1513">
        <v>501</v>
      </c>
      <c r="H1513">
        <v>501</v>
      </c>
      <c r="I1513">
        <v>2018</v>
      </c>
      <c r="J1513">
        <v>3</v>
      </c>
      <c r="K1513">
        <v>15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 t="s">
        <v>4648</v>
      </c>
      <c r="V1513" t="s">
        <v>167</v>
      </c>
      <c r="W1513" t="s">
        <v>4649</v>
      </c>
      <c r="X1513" t="s">
        <v>167</v>
      </c>
      <c r="Y1513">
        <v>990001</v>
      </c>
      <c r="Z1513" t="s">
        <v>174</v>
      </c>
      <c r="AA1513" t="s">
        <v>218</v>
      </c>
      <c r="AB1513">
        <v>0</v>
      </c>
      <c r="AC1513">
        <v>99</v>
      </c>
      <c r="AD1513" t="s">
        <v>174</v>
      </c>
      <c r="AE1513" t="s">
        <v>174</v>
      </c>
      <c r="AF1513">
        <v>99</v>
      </c>
      <c r="AG1513">
        <v>0</v>
      </c>
      <c r="AH1513">
        <v>0</v>
      </c>
      <c r="AI1513" t="s">
        <v>176</v>
      </c>
      <c r="AJ1513" t="s">
        <v>1624</v>
      </c>
      <c r="AK1513" t="s">
        <v>1624</v>
      </c>
      <c r="AL1513" t="s">
        <v>1624</v>
      </c>
      <c r="AM1513">
        <v>6</v>
      </c>
      <c r="AN1513">
        <v>31</v>
      </c>
      <c r="AO1513" t="s">
        <v>1331</v>
      </c>
      <c r="AP1513" t="s">
        <v>4635</v>
      </c>
      <c r="AQ1513">
        <v>20181217</v>
      </c>
      <c r="AR1513">
        <v>113315</v>
      </c>
      <c r="AS1513" t="s">
        <v>167</v>
      </c>
      <c r="AT1513">
        <v>0</v>
      </c>
      <c r="AU1513" t="s">
        <v>167</v>
      </c>
      <c r="AV1513">
        <v>0</v>
      </c>
      <c r="AW1513"/>
      <c r="AX1513"/>
      <c r="AY1513"/>
      <c r="AZ1513"/>
      <c r="BA1513"/>
      <c r="BB1513"/>
      <c r="BC1513" s="19" t="str">
        <f t="shared" si="49"/>
        <v/>
      </c>
      <c r="BD1513" s="20" t="str">
        <f t="shared" si="48"/>
        <v xml:space="preserve"> MAXI</v>
      </c>
      <c r="BE1513" s="12" t="e">
        <v>#N/A</v>
      </c>
    </row>
    <row r="1514" spans="3:57">
      <c r="C1514">
        <v>7129</v>
      </c>
      <c r="D1514" t="s">
        <v>167</v>
      </c>
      <c r="E1514">
        <v>511</v>
      </c>
      <c r="F1514">
        <v>579</v>
      </c>
      <c r="G1514">
        <v>501</v>
      </c>
      <c r="H1514">
        <v>501</v>
      </c>
      <c r="I1514">
        <v>2018</v>
      </c>
      <c r="J1514">
        <v>3</v>
      </c>
      <c r="K1514">
        <v>15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 t="s">
        <v>4648</v>
      </c>
      <c r="V1514" t="s">
        <v>167</v>
      </c>
      <c r="W1514" t="s">
        <v>4649</v>
      </c>
      <c r="X1514" t="s">
        <v>167</v>
      </c>
      <c r="Y1514">
        <v>990001</v>
      </c>
      <c r="Z1514" t="s">
        <v>174</v>
      </c>
      <c r="AA1514" t="s">
        <v>218</v>
      </c>
      <c r="AB1514">
        <v>0</v>
      </c>
      <c r="AC1514">
        <v>99</v>
      </c>
      <c r="AD1514" t="s">
        <v>174</v>
      </c>
      <c r="AE1514" t="s">
        <v>174</v>
      </c>
      <c r="AF1514">
        <v>99</v>
      </c>
      <c r="AG1514">
        <v>0</v>
      </c>
      <c r="AH1514">
        <v>0</v>
      </c>
      <c r="AI1514" t="s">
        <v>176</v>
      </c>
      <c r="AJ1514" t="s">
        <v>1624</v>
      </c>
      <c r="AK1514" t="s">
        <v>1624</v>
      </c>
      <c r="AL1514" t="s">
        <v>1624</v>
      </c>
      <c r="AM1514">
        <v>6</v>
      </c>
      <c r="AN1514">
        <v>31</v>
      </c>
      <c r="AO1514" t="s">
        <v>1331</v>
      </c>
      <c r="AP1514" t="s">
        <v>4635</v>
      </c>
      <c r="AQ1514">
        <v>20181217</v>
      </c>
      <c r="AR1514">
        <v>113334</v>
      </c>
      <c r="AS1514" t="s">
        <v>167</v>
      </c>
      <c r="AT1514">
        <v>0</v>
      </c>
      <c r="AU1514" t="s">
        <v>167</v>
      </c>
      <c r="AV1514">
        <v>0</v>
      </c>
      <c r="AW1514"/>
      <c r="AX1514"/>
      <c r="AY1514"/>
      <c r="AZ1514"/>
      <c r="BA1514"/>
      <c r="BB1514"/>
      <c r="BC1514" s="19" t="str">
        <f t="shared" si="49"/>
        <v/>
      </c>
      <c r="BD1514" s="20" t="str">
        <f t="shared" si="48"/>
        <v xml:space="preserve"> MAXI</v>
      </c>
      <c r="BE1514" s="12" t="e">
        <v>#N/A</v>
      </c>
    </row>
    <row r="1515" spans="3:57">
      <c r="C1515">
        <v>7130</v>
      </c>
      <c r="D1515" t="s">
        <v>167</v>
      </c>
      <c r="E1515">
        <v>511</v>
      </c>
      <c r="F1515">
        <v>579</v>
      </c>
      <c r="G1515">
        <v>501</v>
      </c>
      <c r="H1515">
        <v>501</v>
      </c>
      <c r="I1515">
        <v>2016</v>
      </c>
      <c r="J1515">
        <v>6</v>
      </c>
      <c r="K1515">
        <v>11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 t="s">
        <v>1433</v>
      </c>
      <c r="V1515" t="s">
        <v>167</v>
      </c>
      <c r="W1515" t="s">
        <v>4650</v>
      </c>
      <c r="X1515" t="s">
        <v>4651</v>
      </c>
      <c r="Y1515">
        <v>132184</v>
      </c>
      <c r="Z1515" t="s">
        <v>1124</v>
      </c>
      <c r="AA1515" t="s">
        <v>1125</v>
      </c>
      <c r="AB1515">
        <v>0</v>
      </c>
      <c r="AC1515">
        <v>13</v>
      </c>
      <c r="AD1515" t="s">
        <v>249</v>
      </c>
      <c r="AE1515" t="s">
        <v>249</v>
      </c>
      <c r="AF1515">
        <v>13</v>
      </c>
      <c r="AG1515">
        <v>0</v>
      </c>
      <c r="AH1515">
        <v>0</v>
      </c>
      <c r="AI1515" t="s">
        <v>167</v>
      </c>
      <c r="AJ1515" t="s">
        <v>177</v>
      </c>
      <c r="AK1515" t="s">
        <v>1624</v>
      </c>
      <c r="AL1515" t="s">
        <v>1624</v>
      </c>
      <c r="AM1515">
        <v>6</v>
      </c>
      <c r="AN1515">
        <v>31</v>
      </c>
      <c r="AO1515" t="s">
        <v>1331</v>
      </c>
      <c r="AP1515" t="s">
        <v>294</v>
      </c>
      <c r="AQ1515">
        <v>20180527</v>
      </c>
      <c r="AR1515">
        <v>104411</v>
      </c>
      <c r="AS1515" t="s">
        <v>167</v>
      </c>
      <c r="AT1515">
        <v>0</v>
      </c>
      <c r="AU1515" t="s">
        <v>167</v>
      </c>
      <c r="AV1515">
        <v>0</v>
      </c>
      <c r="AW1515"/>
      <c r="AX1515"/>
      <c r="AY1515"/>
      <c r="AZ1515"/>
      <c r="BA1515"/>
      <c r="BB1515"/>
      <c r="BC1515" s="19" t="str">
        <f t="shared" si="49"/>
        <v/>
      </c>
      <c r="BD1515" s="20" t="str">
        <f t="shared" si="48"/>
        <v xml:space="preserve"> MAXI</v>
      </c>
      <c r="BE1515" s="12" t="e">
        <v>#N/A</v>
      </c>
    </row>
    <row r="1516" spans="3:57">
      <c r="C1516">
        <v>7131</v>
      </c>
      <c r="D1516" t="s">
        <v>167</v>
      </c>
      <c r="E1516">
        <v>511</v>
      </c>
      <c r="F1516">
        <v>579</v>
      </c>
      <c r="G1516">
        <v>501</v>
      </c>
      <c r="H1516">
        <v>501</v>
      </c>
      <c r="I1516">
        <v>2016</v>
      </c>
      <c r="J1516">
        <v>6</v>
      </c>
      <c r="K1516">
        <v>11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 t="s">
        <v>1433</v>
      </c>
      <c r="V1516" t="s">
        <v>167</v>
      </c>
      <c r="W1516" t="s">
        <v>4650</v>
      </c>
      <c r="X1516" t="s">
        <v>4651</v>
      </c>
      <c r="Y1516">
        <v>132184</v>
      </c>
      <c r="Z1516" t="s">
        <v>1124</v>
      </c>
      <c r="AA1516" t="s">
        <v>1125</v>
      </c>
      <c r="AB1516">
        <v>0</v>
      </c>
      <c r="AC1516">
        <v>13</v>
      </c>
      <c r="AD1516" t="s">
        <v>249</v>
      </c>
      <c r="AE1516" t="s">
        <v>249</v>
      </c>
      <c r="AF1516">
        <v>13</v>
      </c>
      <c r="AG1516">
        <v>0</v>
      </c>
      <c r="AH1516">
        <v>0</v>
      </c>
      <c r="AI1516" t="s">
        <v>167</v>
      </c>
      <c r="AJ1516" t="s">
        <v>177</v>
      </c>
      <c r="AK1516" t="s">
        <v>1624</v>
      </c>
      <c r="AL1516" t="s">
        <v>1624</v>
      </c>
      <c r="AM1516">
        <v>6</v>
      </c>
      <c r="AN1516">
        <v>31</v>
      </c>
      <c r="AO1516" t="s">
        <v>1331</v>
      </c>
      <c r="AP1516" t="s">
        <v>294</v>
      </c>
      <c r="AQ1516">
        <v>20180527</v>
      </c>
      <c r="AR1516">
        <v>104411</v>
      </c>
      <c r="AS1516" t="s">
        <v>167</v>
      </c>
      <c r="AT1516">
        <v>0</v>
      </c>
      <c r="AU1516" t="s">
        <v>167</v>
      </c>
      <c r="AV1516">
        <v>0</v>
      </c>
      <c r="AW1516"/>
      <c r="AX1516"/>
      <c r="AY1516"/>
      <c r="AZ1516"/>
      <c r="BA1516"/>
      <c r="BB1516"/>
      <c r="BC1516" s="19" t="str">
        <f t="shared" si="49"/>
        <v/>
      </c>
      <c r="BD1516" s="20" t="str">
        <f t="shared" si="48"/>
        <v xml:space="preserve"> MAXI</v>
      </c>
      <c r="BE1516" s="12" t="e">
        <v>#N/A</v>
      </c>
    </row>
    <row r="1517" spans="3:57">
      <c r="C1517">
        <v>7132</v>
      </c>
      <c r="D1517" t="s">
        <v>167</v>
      </c>
      <c r="E1517">
        <v>511</v>
      </c>
      <c r="F1517">
        <v>579</v>
      </c>
      <c r="G1517">
        <v>501</v>
      </c>
      <c r="H1517">
        <v>501</v>
      </c>
      <c r="I1517">
        <v>2016</v>
      </c>
      <c r="J1517">
        <v>6</v>
      </c>
      <c r="K1517">
        <v>11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 t="s">
        <v>1433</v>
      </c>
      <c r="V1517" t="s">
        <v>167</v>
      </c>
      <c r="W1517" t="s">
        <v>4652</v>
      </c>
      <c r="X1517" t="s">
        <v>1583</v>
      </c>
      <c r="Y1517">
        <v>132184</v>
      </c>
      <c r="Z1517" t="s">
        <v>1124</v>
      </c>
      <c r="AA1517" t="s">
        <v>1125</v>
      </c>
      <c r="AB1517">
        <v>0</v>
      </c>
      <c r="AC1517">
        <v>13</v>
      </c>
      <c r="AD1517" t="s">
        <v>249</v>
      </c>
      <c r="AE1517" t="s">
        <v>249</v>
      </c>
      <c r="AF1517">
        <v>13</v>
      </c>
      <c r="AG1517">
        <v>0</v>
      </c>
      <c r="AH1517">
        <v>0</v>
      </c>
      <c r="AI1517" t="s">
        <v>167</v>
      </c>
      <c r="AJ1517" t="s">
        <v>177</v>
      </c>
      <c r="AK1517" t="s">
        <v>1624</v>
      </c>
      <c r="AL1517" t="s">
        <v>1624</v>
      </c>
      <c r="AM1517">
        <v>6</v>
      </c>
      <c r="AN1517">
        <v>31</v>
      </c>
      <c r="AO1517" t="s">
        <v>1331</v>
      </c>
      <c r="AP1517" t="s">
        <v>294</v>
      </c>
      <c r="AQ1517">
        <v>20180527</v>
      </c>
      <c r="AR1517">
        <v>104411</v>
      </c>
      <c r="AS1517" t="s">
        <v>167</v>
      </c>
      <c r="AT1517">
        <v>0</v>
      </c>
      <c r="AU1517" t="s">
        <v>167</v>
      </c>
      <c r="AV1517">
        <v>0</v>
      </c>
      <c r="AW1517"/>
      <c r="AX1517"/>
      <c r="AY1517"/>
      <c r="AZ1517"/>
      <c r="BA1517"/>
      <c r="BB1517"/>
      <c r="BC1517" s="19" t="str">
        <f t="shared" si="49"/>
        <v/>
      </c>
      <c r="BD1517" s="20" t="str">
        <f t="shared" si="48"/>
        <v xml:space="preserve"> MAXI</v>
      </c>
      <c r="BE1517" s="12" t="e">
        <v>#N/A</v>
      </c>
    </row>
    <row r="1518" spans="3:57">
      <c r="C1518">
        <v>7133</v>
      </c>
      <c r="D1518" t="s">
        <v>167</v>
      </c>
      <c r="E1518">
        <v>511</v>
      </c>
      <c r="F1518">
        <v>579</v>
      </c>
      <c r="G1518">
        <v>501</v>
      </c>
      <c r="H1518">
        <v>501</v>
      </c>
      <c r="I1518">
        <v>2016</v>
      </c>
      <c r="J1518">
        <v>6</v>
      </c>
      <c r="K1518">
        <v>29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 t="s">
        <v>4653</v>
      </c>
      <c r="V1518" t="s">
        <v>167</v>
      </c>
      <c r="W1518" t="s">
        <v>4654</v>
      </c>
      <c r="X1518" t="s">
        <v>4655</v>
      </c>
      <c r="Y1518">
        <v>132005</v>
      </c>
      <c r="Z1518" t="s">
        <v>3085</v>
      </c>
      <c r="AA1518" t="s">
        <v>3086</v>
      </c>
      <c r="AB1518">
        <v>0</v>
      </c>
      <c r="AC1518">
        <v>13</v>
      </c>
      <c r="AD1518" t="s">
        <v>249</v>
      </c>
      <c r="AE1518" t="s">
        <v>249</v>
      </c>
      <c r="AF1518">
        <v>13</v>
      </c>
      <c r="AG1518">
        <v>0</v>
      </c>
      <c r="AH1518">
        <v>0</v>
      </c>
      <c r="AI1518" t="s">
        <v>167</v>
      </c>
      <c r="AJ1518" t="s">
        <v>177</v>
      </c>
      <c r="AK1518" t="s">
        <v>1624</v>
      </c>
      <c r="AL1518" t="s">
        <v>1624</v>
      </c>
      <c r="AM1518">
        <v>6</v>
      </c>
      <c r="AN1518">
        <v>31</v>
      </c>
      <c r="AO1518" t="s">
        <v>1331</v>
      </c>
      <c r="AP1518" t="s">
        <v>294</v>
      </c>
      <c r="AQ1518">
        <v>20180527</v>
      </c>
      <c r="AR1518">
        <v>104411</v>
      </c>
      <c r="AS1518" t="s">
        <v>167</v>
      </c>
      <c r="AT1518">
        <v>0</v>
      </c>
      <c r="AU1518" t="s">
        <v>167</v>
      </c>
      <c r="AV1518">
        <v>0</v>
      </c>
      <c r="AW1518"/>
      <c r="AX1518"/>
      <c r="AY1518"/>
      <c r="AZ1518"/>
      <c r="BA1518"/>
      <c r="BB1518"/>
      <c r="BC1518" s="19" t="str">
        <f t="shared" si="49"/>
        <v/>
      </c>
      <c r="BD1518" s="20" t="str">
        <f t="shared" si="48"/>
        <v xml:space="preserve"> MAXI</v>
      </c>
      <c r="BE1518" s="12" t="e">
        <v>#N/A</v>
      </c>
    </row>
    <row r="1519" spans="3:57">
      <c r="C1519">
        <v>7134</v>
      </c>
      <c r="D1519" t="s">
        <v>167</v>
      </c>
      <c r="E1519">
        <v>511</v>
      </c>
      <c r="F1519">
        <v>579</v>
      </c>
      <c r="G1519">
        <v>501</v>
      </c>
      <c r="H1519">
        <v>501</v>
      </c>
      <c r="I1519">
        <v>2016</v>
      </c>
      <c r="J1519">
        <v>6</v>
      </c>
      <c r="K1519">
        <v>16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 t="s">
        <v>4656</v>
      </c>
      <c r="V1519" t="s">
        <v>167</v>
      </c>
      <c r="W1519" t="s">
        <v>4657</v>
      </c>
      <c r="X1519" t="s">
        <v>4658</v>
      </c>
      <c r="Y1519">
        <v>100757</v>
      </c>
      <c r="Z1519" t="s">
        <v>3135</v>
      </c>
      <c r="AA1519" t="s">
        <v>3136</v>
      </c>
      <c r="AB1519">
        <v>0</v>
      </c>
      <c r="AC1519">
        <v>10</v>
      </c>
      <c r="AD1519" t="s">
        <v>1210</v>
      </c>
      <c r="AE1519" t="s">
        <v>1210</v>
      </c>
      <c r="AF1519">
        <v>10</v>
      </c>
      <c r="AG1519">
        <v>0</v>
      </c>
      <c r="AH1519">
        <v>0</v>
      </c>
      <c r="AI1519" t="s">
        <v>167</v>
      </c>
      <c r="AJ1519" t="s">
        <v>177</v>
      </c>
      <c r="AK1519" t="s">
        <v>1624</v>
      </c>
      <c r="AL1519" t="s">
        <v>1624</v>
      </c>
      <c r="AM1519">
        <v>6</v>
      </c>
      <c r="AN1519">
        <v>31</v>
      </c>
      <c r="AO1519" t="s">
        <v>1331</v>
      </c>
      <c r="AP1519" t="s">
        <v>294</v>
      </c>
      <c r="AQ1519">
        <v>20180527</v>
      </c>
      <c r="AR1519">
        <v>104411</v>
      </c>
      <c r="AS1519" t="s">
        <v>167</v>
      </c>
      <c r="AT1519">
        <v>0</v>
      </c>
      <c r="AU1519" t="s">
        <v>167</v>
      </c>
      <c r="AV1519">
        <v>0</v>
      </c>
      <c r="AW1519"/>
      <c r="AX1519"/>
      <c r="AY1519"/>
      <c r="AZ1519"/>
      <c r="BA1519"/>
      <c r="BB1519"/>
      <c r="BC1519" s="19" t="str">
        <f t="shared" si="49"/>
        <v/>
      </c>
      <c r="BD1519" s="20" t="str">
        <f t="shared" si="48"/>
        <v xml:space="preserve"> MAXI</v>
      </c>
      <c r="BE1519" s="12" t="e">
        <v>#N/A</v>
      </c>
    </row>
    <row r="1520" spans="3:57">
      <c r="C1520">
        <v>7135</v>
      </c>
      <c r="D1520" t="s">
        <v>167</v>
      </c>
      <c r="E1520">
        <v>511</v>
      </c>
      <c r="F1520">
        <v>579</v>
      </c>
      <c r="G1520">
        <v>501</v>
      </c>
      <c r="H1520">
        <v>501</v>
      </c>
      <c r="I1520">
        <v>2016</v>
      </c>
      <c r="J1520">
        <v>6</v>
      </c>
      <c r="K1520">
        <v>16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 t="s">
        <v>4659</v>
      </c>
      <c r="V1520" t="s">
        <v>167</v>
      </c>
      <c r="W1520" t="s">
        <v>4660</v>
      </c>
      <c r="X1520" t="s">
        <v>4658</v>
      </c>
      <c r="Y1520">
        <v>100757</v>
      </c>
      <c r="Z1520" t="s">
        <v>3135</v>
      </c>
      <c r="AA1520" t="s">
        <v>3136</v>
      </c>
      <c r="AB1520">
        <v>0</v>
      </c>
      <c r="AC1520">
        <v>10</v>
      </c>
      <c r="AD1520" t="s">
        <v>1210</v>
      </c>
      <c r="AE1520" t="s">
        <v>1210</v>
      </c>
      <c r="AF1520">
        <v>10</v>
      </c>
      <c r="AG1520">
        <v>0</v>
      </c>
      <c r="AH1520">
        <v>0</v>
      </c>
      <c r="AI1520" t="s">
        <v>167</v>
      </c>
      <c r="AJ1520" t="s">
        <v>177</v>
      </c>
      <c r="AK1520" t="s">
        <v>1624</v>
      </c>
      <c r="AL1520" t="s">
        <v>1624</v>
      </c>
      <c r="AM1520">
        <v>6</v>
      </c>
      <c r="AN1520">
        <v>31</v>
      </c>
      <c r="AO1520" t="s">
        <v>1331</v>
      </c>
      <c r="AP1520" t="s">
        <v>294</v>
      </c>
      <c r="AQ1520">
        <v>20180527</v>
      </c>
      <c r="AR1520">
        <v>104411</v>
      </c>
      <c r="AS1520" t="s">
        <v>167</v>
      </c>
      <c r="AT1520">
        <v>0</v>
      </c>
      <c r="AU1520" t="s">
        <v>167</v>
      </c>
      <c r="AV1520">
        <v>0</v>
      </c>
      <c r="AW1520"/>
      <c r="AX1520"/>
      <c r="AY1520"/>
      <c r="AZ1520"/>
      <c r="BA1520"/>
      <c r="BB1520"/>
      <c r="BC1520" s="19" t="str">
        <f t="shared" si="49"/>
        <v/>
      </c>
      <c r="BD1520" s="20" t="str">
        <f t="shared" si="48"/>
        <v xml:space="preserve"> MAXI</v>
      </c>
      <c r="BE1520" s="12" t="e">
        <v>#N/A</v>
      </c>
    </row>
    <row r="1521" spans="3:57">
      <c r="C1521">
        <v>7136</v>
      </c>
      <c r="D1521" t="s">
        <v>167</v>
      </c>
      <c r="E1521">
        <v>511</v>
      </c>
      <c r="F1521">
        <v>579</v>
      </c>
      <c r="G1521">
        <v>501</v>
      </c>
      <c r="H1521">
        <v>501</v>
      </c>
      <c r="I1521">
        <v>2016</v>
      </c>
      <c r="J1521">
        <v>6</v>
      </c>
      <c r="K1521">
        <v>16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 t="s">
        <v>4661</v>
      </c>
      <c r="V1521" t="s">
        <v>167</v>
      </c>
      <c r="W1521" t="s">
        <v>4662</v>
      </c>
      <c r="X1521" t="s">
        <v>4658</v>
      </c>
      <c r="Y1521">
        <v>100757</v>
      </c>
      <c r="Z1521" t="s">
        <v>3135</v>
      </c>
      <c r="AA1521" t="s">
        <v>3136</v>
      </c>
      <c r="AB1521">
        <v>0</v>
      </c>
      <c r="AC1521">
        <v>10</v>
      </c>
      <c r="AD1521" t="s">
        <v>1210</v>
      </c>
      <c r="AE1521" t="s">
        <v>1210</v>
      </c>
      <c r="AF1521">
        <v>10</v>
      </c>
      <c r="AG1521">
        <v>0</v>
      </c>
      <c r="AH1521">
        <v>0</v>
      </c>
      <c r="AI1521" t="s">
        <v>167</v>
      </c>
      <c r="AJ1521" t="s">
        <v>177</v>
      </c>
      <c r="AK1521" t="s">
        <v>1624</v>
      </c>
      <c r="AL1521" t="s">
        <v>1624</v>
      </c>
      <c r="AM1521">
        <v>6</v>
      </c>
      <c r="AN1521">
        <v>31</v>
      </c>
      <c r="AO1521" t="s">
        <v>1331</v>
      </c>
      <c r="AP1521" t="s">
        <v>294</v>
      </c>
      <c r="AQ1521">
        <v>20180527</v>
      </c>
      <c r="AR1521">
        <v>104411</v>
      </c>
      <c r="AS1521" t="s">
        <v>167</v>
      </c>
      <c r="AT1521">
        <v>0</v>
      </c>
      <c r="AU1521" t="s">
        <v>167</v>
      </c>
      <c r="AV1521">
        <v>0</v>
      </c>
      <c r="AW1521"/>
      <c r="AX1521"/>
      <c r="AY1521"/>
      <c r="AZ1521"/>
      <c r="BA1521"/>
      <c r="BB1521"/>
      <c r="BC1521" s="19" t="str">
        <f t="shared" si="49"/>
        <v/>
      </c>
      <c r="BD1521" s="20" t="str">
        <f t="shared" si="48"/>
        <v xml:space="preserve"> MAXI</v>
      </c>
      <c r="BE1521" s="12" t="e">
        <v>#N/A</v>
      </c>
    </row>
    <row r="1522" spans="3:57">
      <c r="C1522">
        <v>7137</v>
      </c>
      <c r="D1522" t="s">
        <v>167</v>
      </c>
      <c r="E1522">
        <v>511</v>
      </c>
      <c r="F1522">
        <v>579</v>
      </c>
      <c r="G1522">
        <v>501</v>
      </c>
      <c r="H1522">
        <v>501</v>
      </c>
      <c r="I1522">
        <v>2016</v>
      </c>
      <c r="J1522">
        <v>6</v>
      </c>
      <c r="K1522">
        <v>16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 t="s">
        <v>4661</v>
      </c>
      <c r="V1522" t="s">
        <v>167</v>
      </c>
      <c r="W1522" t="s">
        <v>4662</v>
      </c>
      <c r="X1522" t="s">
        <v>4658</v>
      </c>
      <c r="Y1522">
        <v>100757</v>
      </c>
      <c r="Z1522" t="s">
        <v>3135</v>
      </c>
      <c r="AA1522" t="s">
        <v>3136</v>
      </c>
      <c r="AB1522">
        <v>0</v>
      </c>
      <c r="AC1522">
        <v>10</v>
      </c>
      <c r="AD1522" t="s">
        <v>1210</v>
      </c>
      <c r="AE1522" t="s">
        <v>1210</v>
      </c>
      <c r="AF1522">
        <v>10</v>
      </c>
      <c r="AG1522">
        <v>0</v>
      </c>
      <c r="AH1522">
        <v>0</v>
      </c>
      <c r="AI1522" t="s">
        <v>167</v>
      </c>
      <c r="AJ1522" t="s">
        <v>177</v>
      </c>
      <c r="AK1522" t="s">
        <v>1624</v>
      </c>
      <c r="AL1522" t="s">
        <v>1624</v>
      </c>
      <c r="AM1522">
        <v>6</v>
      </c>
      <c r="AN1522">
        <v>31</v>
      </c>
      <c r="AO1522" t="s">
        <v>1331</v>
      </c>
      <c r="AP1522" t="s">
        <v>294</v>
      </c>
      <c r="AQ1522">
        <v>20180527</v>
      </c>
      <c r="AR1522">
        <v>104411</v>
      </c>
      <c r="AS1522" t="s">
        <v>167</v>
      </c>
      <c r="AT1522">
        <v>0</v>
      </c>
      <c r="AU1522" t="s">
        <v>167</v>
      </c>
      <c r="AV1522">
        <v>0</v>
      </c>
      <c r="AW1522"/>
      <c r="AX1522"/>
      <c r="AY1522"/>
      <c r="AZ1522"/>
      <c r="BA1522"/>
      <c r="BB1522"/>
      <c r="BC1522" s="19" t="str">
        <f t="shared" si="49"/>
        <v/>
      </c>
      <c r="BD1522" s="20" t="str">
        <f t="shared" si="48"/>
        <v xml:space="preserve"> MAXI</v>
      </c>
      <c r="BE1522" s="12" t="e">
        <v>#N/A</v>
      </c>
    </row>
    <row r="1523" spans="3:57">
      <c r="C1523">
        <v>7138</v>
      </c>
      <c r="D1523" t="s">
        <v>167</v>
      </c>
      <c r="E1523">
        <v>511</v>
      </c>
      <c r="F1523">
        <v>579</v>
      </c>
      <c r="G1523">
        <v>501</v>
      </c>
      <c r="H1523">
        <v>501</v>
      </c>
      <c r="I1523">
        <v>2016</v>
      </c>
      <c r="J1523">
        <v>6</v>
      </c>
      <c r="K1523">
        <v>16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 t="s">
        <v>4661</v>
      </c>
      <c r="V1523" t="s">
        <v>167</v>
      </c>
      <c r="W1523" t="s">
        <v>4662</v>
      </c>
      <c r="X1523" t="s">
        <v>4658</v>
      </c>
      <c r="Y1523">
        <v>100757</v>
      </c>
      <c r="Z1523" t="s">
        <v>3135</v>
      </c>
      <c r="AA1523" t="s">
        <v>3136</v>
      </c>
      <c r="AB1523">
        <v>0</v>
      </c>
      <c r="AC1523">
        <v>10</v>
      </c>
      <c r="AD1523" t="s">
        <v>1210</v>
      </c>
      <c r="AE1523" t="s">
        <v>1210</v>
      </c>
      <c r="AF1523">
        <v>10</v>
      </c>
      <c r="AG1523">
        <v>0</v>
      </c>
      <c r="AH1523">
        <v>0</v>
      </c>
      <c r="AI1523" t="s">
        <v>167</v>
      </c>
      <c r="AJ1523" t="s">
        <v>177</v>
      </c>
      <c r="AK1523" t="s">
        <v>1624</v>
      </c>
      <c r="AL1523" t="s">
        <v>1624</v>
      </c>
      <c r="AM1523">
        <v>6</v>
      </c>
      <c r="AN1523">
        <v>31</v>
      </c>
      <c r="AO1523" t="s">
        <v>1331</v>
      </c>
      <c r="AP1523" t="s">
        <v>294</v>
      </c>
      <c r="AQ1523">
        <v>20180527</v>
      </c>
      <c r="AR1523">
        <v>104411</v>
      </c>
      <c r="AS1523" t="s">
        <v>167</v>
      </c>
      <c r="AT1523">
        <v>0</v>
      </c>
      <c r="AU1523" t="s">
        <v>167</v>
      </c>
      <c r="AV1523">
        <v>0</v>
      </c>
      <c r="AW1523"/>
      <c r="AX1523"/>
      <c r="AY1523"/>
      <c r="AZ1523"/>
      <c r="BA1523"/>
      <c r="BB1523"/>
      <c r="BC1523" s="19" t="str">
        <f t="shared" si="49"/>
        <v/>
      </c>
      <c r="BD1523" s="20" t="str">
        <f t="shared" si="48"/>
        <v xml:space="preserve"> MAXI</v>
      </c>
      <c r="BE1523" s="12" t="e">
        <v>#N/A</v>
      </c>
    </row>
    <row r="1524" spans="3:57">
      <c r="C1524">
        <v>7139</v>
      </c>
      <c r="D1524" t="s">
        <v>167</v>
      </c>
      <c r="E1524">
        <v>511</v>
      </c>
      <c r="F1524">
        <v>579</v>
      </c>
      <c r="G1524">
        <v>501</v>
      </c>
      <c r="H1524">
        <v>501</v>
      </c>
      <c r="I1524">
        <v>2016</v>
      </c>
      <c r="J1524">
        <v>9</v>
      </c>
      <c r="K1524">
        <v>17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 t="s">
        <v>4663</v>
      </c>
      <c r="V1524" t="s">
        <v>214</v>
      </c>
      <c r="W1524" t="s">
        <v>4664</v>
      </c>
      <c r="X1524" t="s">
        <v>4665</v>
      </c>
      <c r="Y1524">
        <v>990001</v>
      </c>
      <c r="Z1524" t="s">
        <v>174</v>
      </c>
      <c r="AA1524" t="s">
        <v>1191</v>
      </c>
      <c r="AB1524">
        <v>0</v>
      </c>
      <c r="AC1524">
        <v>13</v>
      </c>
      <c r="AD1524" t="s">
        <v>249</v>
      </c>
      <c r="AE1524" t="s">
        <v>174</v>
      </c>
      <c r="AF1524">
        <v>99</v>
      </c>
      <c r="AG1524">
        <v>0</v>
      </c>
      <c r="AH1524">
        <v>0</v>
      </c>
      <c r="AI1524" t="s">
        <v>167</v>
      </c>
      <c r="AJ1524" t="s">
        <v>177</v>
      </c>
      <c r="AK1524" t="s">
        <v>1624</v>
      </c>
      <c r="AL1524" t="s">
        <v>177</v>
      </c>
      <c r="AM1524">
        <v>6</v>
      </c>
      <c r="AN1524">
        <v>31</v>
      </c>
      <c r="AO1524" t="s">
        <v>1331</v>
      </c>
      <c r="AP1524" t="s">
        <v>294</v>
      </c>
      <c r="AQ1524">
        <v>20180527</v>
      </c>
      <c r="AR1524">
        <v>104411</v>
      </c>
      <c r="AS1524" t="s">
        <v>167</v>
      </c>
      <c r="AT1524">
        <v>0</v>
      </c>
      <c r="AU1524" t="s">
        <v>167</v>
      </c>
      <c r="AV1524">
        <v>0</v>
      </c>
      <c r="AW1524"/>
      <c r="AX1524"/>
      <c r="AY1524"/>
      <c r="AZ1524"/>
      <c r="BA1524"/>
      <c r="BB1524"/>
      <c r="BC1524" s="19" t="str">
        <f t="shared" si="49"/>
        <v/>
      </c>
      <c r="BD1524" s="20" t="str">
        <f t="shared" si="48"/>
        <v xml:space="preserve"> MAXI</v>
      </c>
      <c r="BE1524" s="12" t="e">
        <v>#N/A</v>
      </c>
    </row>
    <row r="1525" spans="3:57">
      <c r="C1525">
        <v>7140</v>
      </c>
      <c r="D1525" t="s">
        <v>167</v>
      </c>
      <c r="E1525">
        <v>511</v>
      </c>
      <c r="F1525">
        <v>579</v>
      </c>
      <c r="G1525">
        <v>501</v>
      </c>
      <c r="H1525">
        <v>501</v>
      </c>
      <c r="I1525">
        <v>2016</v>
      </c>
      <c r="J1525">
        <v>9</v>
      </c>
      <c r="K1525">
        <v>17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 t="s">
        <v>2937</v>
      </c>
      <c r="V1525" t="s">
        <v>214</v>
      </c>
      <c r="W1525" t="s">
        <v>4666</v>
      </c>
      <c r="X1525" t="s">
        <v>4665</v>
      </c>
      <c r="Y1525">
        <v>990001</v>
      </c>
      <c r="Z1525" t="s">
        <v>174</v>
      </c>
      <c r="AA1525" t="s">
        <v>1191</v>
      </c>
      <c r="AB1525">
        <v>0</v>
      </c>
      <c r="AC1525">
        <v>13</v>
      </c>
      <c r="AD1525" t="s">
        <v>249</v>
      </c>
      <c r="AE1525" t="s">
        <v>174</v>
      </c>
      <c r="AF1525">
        <v>99</v>
      </c>
      <c r="AG1525">
        <v>0</v>
      </c>
      <c r="AH1525">
        <v>0</v>
      </c>
      <c r="AI1525" t="s">
        <v>167</v>
      </c>
      <c r="AJ1525" t="s">
        <v>177</v>
      </c>
      <c r="AK1525" t="s">
        <v>1624</v>
      </c>
      <c r="AL1525" t="s">
        <v>177</v>
      </c>
      <c r="AM1525">
        <v>6</v>
      </c>
      <c r="AN1525">
        <v>31</v>
      </c>
      <c r="AO1525" t="s">
        <v>1331</v>
      </c>
      <c r="AP1525" t="s">
        <v>294</v>
      </c>
      <c r="AQ1525">
        <v>20180527</v>
      </c>
      <c r="AR1525">
        <v>104411</v>
      </c>
      <c r="AS1525" t="s">
        <v>167</v>
      </c>
      <c r="AT1525">
        <v>0</v>
      </c>
      <c r="AU1525" t="s">
        <v>167</v>
      </c>
      <c r="AV1525">
        <v>0</v>
      </c>
      <c r="AW1525"/>
      <c r="AX1525"/>
      <c r="AY1525"/>
      <c r="AZ1525"/>
      <c r="BA1525"/>
      <c r="BB1525"/>
      <c r="BC1525" s="19" t="str">
        <f t="shared" si="49"/>
        <v/>
      </c>
      <c r="BD1525" s="20" t="str">
        <f t="shared" si="48"/>
        <v xml:space="preserve"> MAXI</v>
      </c>
      <c r="BE1525" s="12" t="e">
        <v>#N/A</v>
      </c>
    </row>
    <row r="1526" spans="3:57">
      <c r="C1526">
        <v>7141</v>
      </c>
      <c r="D1526" t="s">
        <v>167</v>
      </c>
      <c r="E1526">
        <v>511</v>
      </c>
      <c r="F1526">
        <v>579</v>
      </c>
      <c r="G1526">
        <v>501</v>
      </c>
      <c r="H1526">
        <v>501</v>
      </c>
      <c r="I1526">
        <v>2016</v>
      </c>
      <c r="J1526">
        <v>9</v>
      </c>
      <c r="K1526">
        <v>17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 t="s">
        <v>2937</v>
      </c>
      <c r="V1526" t="s">
        <v>214</v>
      </c>
      <c r="W1526" t="s">
        <v>4666</v>
      </c>
      <c r="X1526" t="s">
        <v>4665</v>
      </c>
      <c r="Y1526">
        <v>990001</v>
      </c>
      <c r="Z1526" t="s">
        <v>174</v>
      </c>
      <c r="AA1526" t="s">
        <v>1191</v>
      </c>
      <c r="AB1526">
        <v>0</v>
      </c>
      <c r="AC1526">
        <v>13</v>
      </c>
      <c r="AD1526" t="s">
        <v>249</v>
      </c>
      <c r="AE1526" t="s">
        <v>174</v>
      </c>
      <c r="AF1526">
        <v>99</v>
      </c>
      <c r="AG1526">
        <v>0</v>
      </c>
      <c r="AH1526">
        <v>0</v>
      </c>
      <c r="AI1526" t="s">
        <v>167</v>
      </c>
      <c r="AJ1526" t="s">
        <v>177</v>
      </c>
      <c r="AK1526" t="s">
        <v>1624</v>
      </c>
      <c r="AL1526" t="s">
        <v>177</v>
      </c>
      <c r="AM1526">
        <v>6</v>
      </c>
      <c r="AN1526">
        <v>31</v>
      </c>
      <c r="AO1526" t="s">
        <v>1331</v>
      </c>
      <c r="AP1526" t="s">
        <v>294</v>
      </c>
      <c r="AQ1526">
        <v>20180527</v>
      </c>
      <c r="AR1526">
        <v>104411</v>
      </c>
      <c r="AS1526" t="s">
        <v>167</v>
      </c>
      <c r="AT1526">
        <v>0</v>
      </c>
      <c r="AU1526" t="s">
        <v>167</v>
      </c>
      <c r="AV1526">
        <v>0</v>
      </c>
      <c r="AW1526"/>
      <c r="AX1526"/>
      <c r="AY1526"/>
      <c r="AZ1526"/>
      <c r="BA1526"/>
      <c r="BB1526"/>
      <c r="BC1526" s="19" t="str">
        <f t="shared" si="49"/>
        <v/>
      </c>
      <c r="BD1526" s="20" t="str">
        <f t="shared" si="48"/>
        <v xml:space="preserve"> MAXI</v>
      </c>
      <c r="BE1526" s="12" t="e">
        <v>#N/A</v>
      </c>
    </row>
    <row r="1527" spans="3:57">
      <c r="C1527">
        <v>7142</v>
      </c>
      <c r="D1527" t="s">
        <v>167</v>
      </c>
      <c r="E1527">
        <v>511</v>
      </c>
      <c r="F1527">
        <v>579</v>
      </c>
      <c r="G1527">
        <v>501</v>
      </c>
      <c r="H1527">
        <v>501</v>
      </c>
      <c r="I1527">
        <v>2016</v>
      </c>
      <c r="J1527">
        <v>9</v>
      </c>
      <c r="K1527">
        <v>17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 t="s">
        <v>4663</v>
      </c>
      <c r="V1527" t="s">
        <v>214</v>
      </c>
      <c r="W1527" t="s">
        <v>4664</v>
      </c>
      <c r="X1527" t="s">
        <v>4665</v>
      </c>
      <c r="Y1527">
        <v>990001</v>
      </c>
      <c r="Z1527" t="s">
        <v>174</v>
      </c>
      <c r="AA1527" t="s">
        <v>1191</v>
      </c>
      <c r="AB1527">
        <v>0</v>
      </c>
      <c r="AC1527">
        <v>13</v>
      </c>
      <c r="AD1527" t="s">
        <v>249</v>
      </c>
      <c r="AE1527" t="s">
        <v>174</v>
      </c>
      <c r="AF1527">
        <v>99</v>
      </c>
      <c r="AG1527">
        <v>0</v>
      </c>
      <c r="AH1527">
        <v>0</v>
      </c>
      <c r="AI1527" t="s">
        <v>167</v>
      </c>
      <c r="AJ1527" t="s">
        <v>177</v>
      </c>
      <c r="AK1527" t="s">
        <v>1624</v>
      </c>
      <c r="AL1527" t="s">
        <v>177</v>
      </c>
      <c r="AM1527">
        <v>6</v>
      </c>
      <c r="AN1527">
        <v>31</v>
      </c>
      <c r="AO1527" t="s">
        <v>1331</v>
      </c>
      <c r="AP1527" t="s">
        <v>294</v>
      </c>
      <c r="AQ1527">
        <v>20180527</v>
      </c>
      <c r="AR1527">
        <v>104411</v>
      </c>
      <c r="AS1527" t="s">
        <v>167</v>
      </c>
      <c r="AT1527">
        <v>0</v>
      </c>
      <c r="AU1527" t="s">
        <v>167</v>
      </c>
      <c r="AV1527">
        <v>0</v>
      </c>
      <c r="AW1527"/>
      <c r="AX1527"/>
      <c r="AY1527"/>
      <c r="AZ1527"/>
      <c r="BA1527"/>
      <c r="BB1527"/>
      <c r="BC1527" s="19" t="str">
        <f t="shared" si="49"/>
        <v/>
      </c>
      <c r="BD1527" s="20" t="str">
        <f t="shared" si="48"/>
        <v xml:space="preserve"> MAXI</v>
      </c>
      <c r="BE1527" s="12" t="e">
        <v>#N/A</v>
      </c>
    </row>
    <row r="1528" spans="3:57">
      <c r="C1528">
        <v>7143</v>
      </c>
      <c r="D1528" t="s">
        <v>167</v>
      </c>
      <c r="E1528">
        <v>511</v>
      </c>
      <c r="F1528">
        <v>579</v>
      </c>
      <c r="G1528">
        <v>501</v>
      </c>
      <c r="H1528">
        <v>501</v>
      </c>
      <c r="I1528">
        <v>2016</v>
      </c>
      <c r="J1528">
        <v>9</v>
      </c>
      <c r="K1528">
        <v>17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 t="s">
        <v>2937</v>
      </c>
      <c r="V1528" t="s">
        <v>214</v>
      </c>
      <c r="W1528" t="s">
        <v>4666</v>
      </c>
      <c r="X1528" t="s">
        <v>4665</v>
      </c>
      <c r="Y1528">
        <v>990001</v>
      </c>
      <c r="Z1528" t="s">
        <v>174</v>
      </c>
      <c r="AA1528" t="s">
        <v>1191</v>
      </c>
      <c r="AB1528">
        <v>0</v>
      </c>
      <c r="AC1528">
        <v>13</v>
      </c>
      <c r="AD1528" t="s">
        <v>249</v>
      </c>
      <c r="AE1528" t="s">
        <v>174</v>
      </c>
      <c r="AF1528">
        <v>99</v>
      </c>
      <c r="AG1528">
        <v>0</v>
      </c>
      <c r="AH1528">
        <v>0</v>
      </c>
      <c r="AI1528" t="s">
        <v>167</v>
      </c>
      <c r="AJ1528" t="s">
        <v>177</v>
      </c>
      <c r="AK1528" t="s">
        <v>1624</v>
      </c>
      <c r="AL1528" t="s">
        <v>177</v>
      </c>
      <c r="AM1528">
        <v>6</v>
      </c>
      <c r="AN1528">
        <v>31</v>
      </c>
      <c r="AO1528" t="s">
        <v>1331</v>
      </c>
      <c r="AP1528" t="s">
        <v>294</v>
      </c>
      <c r="AQ1528">
        <v>20180527</v>
      </c>
      <c r="AR1528">
        <v>104411</v>
      </c>
      <c r="AS1528" t="s">
        <v>167</v>
      </c>
      <c r="AT1528">
        <v>0</v>
      </c>
      <c r="AU1528" t="s">
        <v>167</v>
      </c>
      <c r="AV1528">
        <v>0</v>
      </c>
      <c r="AW1528"/>
      <c r="AX1528"/>
      <c r="AY1528"/>
      <c r="AZ1528"/>
      <c r="BA1528"/>
      <c r="BB1528"/>
      <c r="BC1528" s="19" t="str">
        <f t="shared" si="49"/>
        <v/>
      </c>
      <c r="BD1528" s="20" t="str">
        <f t="shared" si="48"/>
        <v xml:space="preserve"> MAXI</v>
      </c>
      <c r="BE1528" s="12" t="e">
        <v>#N/A</v>
      </c>
    </row>
    <row r="1529" spans="3:57">
      <c r="C1529">
        <v>7144</v>
      </c>
      <c r="D1529" t="s">
        <v>167</v>
      </c>
      <c r="E1529">
        <v>511</v>
      </c>
      <c r="F1529">
        <v>579</v>
      </c>
      <c r="G1529">
        <v>501</v>
      </c>
      <c r="H1529">
        <v>501</v>
      </c>
      <c r="I1529">
        <v>2016</v>
      </c>
      <c r="J1529">
        <v>8</v>
      </c>
      <c r="K1529">
        <v>5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 t="s">
        <v>4667</v>
      </c>
      <c r="V1529" t="s">
        <v>167</v>
      </c>
      <c r="W1529" t="s">
        <v>4668</v>
      </c>
      <c r="X1529" t="s">
        <v>4669</v>
      </c>
      <c r="Y1529">
        <v>100397</v>
      </c>
      <c r="Z1529" t="s">
        <v>4670</v>
      </c>
      <c r="AA1529" t="s">
        <v>4671</v>
      </c>
      <c r="AB1529">
        <v>0</v>
      </c>
      <c r="AC1529">
        <v>10</v>
      </c>
      <c r="AD1529" t="s">
        <v>1210</v>
      </c>
      <c r="AE1529" t="s">
        <v>1210</v>
      </c>
      <c r="AF1529">
        <v>10</v>
      </c>
      <c r="AG1529">
        <v>0</v>
      </c>
      <c r="AH1529">
        <v>0</v>
      </c>
      <c r="AI1529" t="s">
        <v>167</v>
      </c>
      <c r="AJ1529" t="s">
        <v>177</v>
      </c>
      <c r="AK1529" t="s">
        <v>1624</v>
      </c>
      <c r="AL1529" t="s">
        <v>1624</v>
      </c>
      <c r="AM1529">
        <v>6</v>
      </c>
      <c r="AN1529">
        <v>31</v>
      </c>
      <c r="AO1529" t="s">
        <v>1331</v>
      </c>
      <c r="AP1529" t="s">
        <v>294</v>
      </c>
      <c r="AQ1529">
        <v>20180527</v>
      </c>
      <c r="AR1529">
        <v>104411</v>
      </c>
      <c r="AS1529" t="s">
        <v>167</v>
      </c>
      <c r="AT1529">
        <v>0</v>
      </c>
      <c r="AU1529" t="s">
        <v>167</v>
      </c>
      <c r="AV1529">
        <v>0</v>
      </c>
      <c r="AW1529"/>
      <c r="AX1529"/>
      <c r="AY1529"/>
      <c r="AZ1529"/>
      <c r="BA1529"/>
      <c r="BB1529"/>
      <c r="BC1529" s="19" t="str">
        <f t="shared" si="49"/>
        <v/>
      </c>
      <c r="BD1529" s="20" t="str">
        <f t="shared" si="48"/>
        <v xml:space="preserve"> MAXI</v>
      </c>
      <c r="BE1529" s="12" t="e">
        <v>#N/A</v>
      </c>
    </row>
    <row r="1530" spans="3:57">
      <c r="C1530">
        <v>7145</v>
      </c>
      <c r="D1530" t="s">
        <v>167</v>
      </c>
      <c r="E1530">
        <v>511</v>
      </c>
      <c r="F1530">
        <v>579</v>
      </c>
      <c r="G1530">
        <v>501</v>
      </c>
      <c r="H1530">
        <v>501</v>
      </c>
      <c r="I1530">
        <v>2016</v>
      </c>
      <c r="J1530">
        <v>8</v>
      </c>
      <c r="K1530">
        <v>25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 t="s">
        <v>4672</v>
      </c>
      <c r="V1530" t="s">
        <v>167</v>
      </c>
      <c r="W1530" t="s">
        <v>4673</v>
      </c>
      <c r="X1530" t="s">
        <v>167</v>
      </c>
      <c r="Y1530">
        <v>990001</v>
      </c>
      <c r="Z1530" t="s">
        <v>174</v>
      </c>
      <c r="AA1530" t="s">
        <v>1365</v>
      </c>
      <c r="AB1530">
        <v>0</v>
      </c>
      <c r="AC1530">
        <v>99</v>
      </c>
      <c r="AD1530" t="s">
        <v>174</v>
      </c>
      <c r="AE1530" t="s">
        <v>174</v>
      </c>
      <c r="AF1530">
        <v>99</v>
      </c>
      <c r="AG1530">
        <v>0</v>
      </c>
      <c r="AH1530">
        <v>0</v>
      </c>
      <c r="AI1530" t="s">
        <v>167</v>
      </c>
      <c r="AJ1530" t="s">
        <v>177</v>
      </c>
      <c r="AK1530" t="s">
        <v>1624</v>
      </c>
      <c r="AL1530" t="s">
        <v>1624</v>
      </c>
      <c r="AM1530">
        <v>6</v>
      </c>
      <c r="AN1530">
        <v>31</v>
      </c>
      <c r="AO1530" t="s">
        <v>1331</v>
      </c>
      <c r="AP1530" t="s">
        <v>294</v>
      </c>
      <c r="AQ1530">
        <v>20180527</v>
      </c>
      <c r="AR1530">
        <v>104411</v>
      </c>
      <c r="AS1530" t="s">
        <v>167</v>
      </c>
      <c r="AT1530">
        <v>0</v>
      </c>
      <c r="AU1530" t="s">
        <v>167</v>
      </c>
      <c r="AV1530">
        <v>0</v>
      </c>
      <c r="AW1530"/>
      <c r="AX1530"/>
      <c r="AY1530"/>
      <c r="AZ1530"/>
      <c r="BA1530"/>
      <c r="BB1530"/>
      <c r="BC1530" s="19" t="str">
        <f t="shared" si="49"/>
        <v/>
      </c>
      <c r="BD1530" s="20" t="str">
        <f t="shared" si="48"/>
        <v xml:space="preserve"> MAXI</v>
      </c>
      <c r="BE1530" s="12" t="e">
        <v>#N/A</v>
      </c>
    </row>
    <row r="1531" spans="3:57">
      <c r="C1531">
        <v>7146</v>
      </c>
      <c r="D1531" t="s">
        <v>167</v>
      </c>
      <c r="E1531">
        <v>511</v>
      </c>
      <c r="F1531">
        <v>579</v>
      </c>
      <c r="G1531">
        <v>501</v>
      </c>
      <c r="H1531">
        <v>501</v>
      </c>
      <c r="I1531">
        <v>2016</v>
      </c>
      <c r="J1531">
        <v>8</v>
      </c>
      <c r="K1531">
        <v>25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 t="s">
        <v>4672</v>
      </c>
      <c r="V1531" t="s">
        <v>167</v>
      </c>
      <c r="W1531" t="s">
        <v>4673</v>
      </c>
      <c r="X1531" t="s">
        <v>167</v>
      </c>
      <c r="Y1531">
        <v>990001</v>
      </c>
      <c r="Z1531" t="s">
        <v>174</v>
      </c>
      <c r="AA1531" t="s">
        <v>1365</v>
      </c>
      <c r="AB1531">
        <v>0</v>
      </c>
      <c r="AC1531">
        <v>99</v>
      </c>
      <c r="AD1531" t="s">
        <v>174</v>
      </c>
      <c r="AE1531" t="s">
        <v>174</v>
      </c>
      <c r="AF1531">
        <v>99</v>
      </c>
      <c r="AG1531">
        <v>0</v>
      </c>
      <c r="AH1531">
        <v>0</v>
      </c>
      <c r="AI1531" t="s">
        <v>167</v>
      </c>
      <c r="AJ1531" t="s">
        <v>177</v>
      </c>
      <c r="AK1531" t="s">
        <v>1624</v>
      </c>
      <c r="AL1531" t="s">
        <v>177</v>
      </c>
      <c r="AM1531">
        <v>6</v>
      </c>
      <c r="AN1531">
        <v>31</v>
      </c>
      <c r="AO1531" t="s">
        <v>1331</v>
      </c>
      <c r="AP1531" t="s">
        <v>294</v>
      </c>
      <c r="AQ1531">
        <v>20180527</v>
      </c>
      <c r="AR1531">
        <v>104411</v>
      </c>
      <c r="AS1531" t="s">
        <v>167</v>
      </c>
      <c r="AT1531">
        <v>0</v>
      </c>
      <c r="AU1531" t="s">
        <v>167</v>
      </c>
      <c r="AV1531">
        <v>0</v>
      </c>
      <c r="AW1531"/>
      <c r="AX1531"/>
      <c r="AY1531"/>
      <c r="AZ1531"/>
      <c r="BA1531"/>
      <c r="BB1531"/>
      <c r="BC1531" s="19" t="str">
        <f t="shared" si="49"/>
        <v/>
      </c>
      <c r="BD1531" s="20" t="str">
        <f t="shared" si="48"/>
        <v xml:space="preserve"> MAXI</v>
      </c>
      <c r="BE1531" s="12" t="e">
        <v>#N/A</v>
      </c>
    </row>
    <row r="1532" spans="3:57">
      <c r="C1532">
        <v>7147</v>
      </c>
      <c r="D1532" t="s">
        <v>167</v>
      </c>
      <c r="E1532">
        <v>511</v>
      </c>
      <c r="F1532">
        <v>579</v>
      </c>
      <c r="G1532">
        <v>501</v>
      </c>
      <c r="H1532">
        <v>501</v>
      </c>
      <c r="I1532">
        <v>2016</v>
      </c>
      <c r="J1532">
        <v>8</v>
      </c>
      <c r="K1532">
        <v>25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 t="s">
        <v>4672</v>
      </c>
      <c r="V1532" t="s">
        <v>167</v>
      </c>
      <c r="W1532" t="s">
        <v>4673</v>
      </c>
      <c r="X1532" t="s">
        <v>167</v>
      </c>
      <c r="Y1532">
        <v>990001</v>
      </c>
      <c r="Z1532" t="s">
        <v>174</v>
      </c>
      <c r="AA1532" t="s">
        <v>1365</v>
      </c>
      <c r="AB1532">
        <v>0</v>
      </c>
      <c r="AC1532">
        <v>99</v>
      </c>
      <c r="AD1532" t="s">
        <v>174</v>
      </c>
      <c r="AE1532" t="s">
        <v>174</v>
      </c>
      <c r="AF1532">
        <v>99</v>
      </c>
      <c r="AG1532">
        <v>0</v>
      </c>
      <c r="AH1532">
        <v>0</v>
      </c>
      <c r="AI1532" t="s">
        <v>167</v>
      </c>
      <c r="AJ1532" t="s">
        <v>177</v>
      </c>
      <c r="AK1532" t="s">
        <v>1624</v>
      </c>
      <c r="AL1532" t="s">
        <v>177</v>
      </c>
      <c r="AM1532">
        <v>6</v>
      </c>
      <c r="AN1532">
        <v>31</v>
      </c>
      <c r="AO1532" t="s">
        <v>1331</v>
      </c>
      <c r="AP1532" t="s">
        <v>294</v>
      </c>
      <c r="AQ1532">
        <v>20180527</v>
      </c>
      <c r="AR1532">
        <v>104411</v>
      </c>
      <c r="AS1532" t="s">
        <v>167</v>
      </c>
      <c r="AT1532">
        <v>0</v>
      </c>
      <c r="AU1532" t="s">
        <v>167</v>
      </c>
      <c r="AV1532">
        <v>0</v>
      </c>
      <c r="AW1532"/>
      <c r="AX1532"/>
      <c r="AY1532"/>
      <c r="AZ1532"/>
      <c r="BA1532"/>
      <c r="BB1532"/>
      <c r="BC1532" s="19" t="str">
        <f t="shared" si="49"/>
        <v/>
      </c>
      <c r="BD1532" s="20" t="str">
        <f t="shared" si="48"/>
        <v xml:space="preserve"> MAXI</v>
      </c>
      <c r="BE1532" s="12" t="e">
        <v>#N/A</v>
      </c>
    </row>
    <row r="1533" spans="3:57">
      <c r="C1533">
        <v>7148</v>
      </c>
      <c r="D1533" t="s">
        <v>167</v>
      </c>
      <c r="E1533">
        <v>511</v>
      </c>
      <c r="F1533">
        <v>579</v>
      </c>
      <c r="G1533">
        <v>501</v>
      </c>
      <c r="H1533">
        <v>501</v>
      </c>
      <c r="I1533">
        <v>2016</v>
      </c>
      <c r="J1533">
        <v>8</v>
      </c>
      <c r="K1533">
        <v>25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 t="s">
        <v>4672</v>
      </c>
      <c r="V1533" t="s">
        <v>167</v>
      </c>
      <c r="W1533" t="s">
        <v>4673</v>
      </c>
      <c r="X1533" t="s">
        <v>167</v>
      </c>
      <c r="Y1533">
        <v>990001</v>
      </c>
      <c r="Z1533" t="s">
        <v>174</v>
      </c>
      <c r="AA1533" t="s">
        <v>1365</v>
      </c>
      <c r="AB1533">
        <v>0</v>
      </c>
      <c r="AC1533">
        <v>99</v>
      </c>
      <c r="AD1533" t="s">
        <v>174</v>
      </c>
      <c r="AE1533" t="s">
        <v>174</v>
      </c>
      <c r="AF1533">
        <v>99</v>
      </c>
      <c r="AG1533">
        <v>0</v>
      </c>
      <c r="AH1533">
        <v>0</v>
      </c>
      <c r="AI1533" t="s">
        <v>167</v>
      </c>
      <c r="AJ1533" t="s">
        <v>177</v>
      </c>
      <c r="AK1533" t="s">
        <v>1624</v>
      </c>
      <c r="AL1533" t="s">
        <v>177</v>
      </c>
      <c r="AM1533">
        <v>6</v>
      </c>
      <c r="AN1533">
        <v>31</v>
      </c>
      <c r="AO1533" t="s">
        <v>1331</v>
      </c>
      <c r="AP1533" t="s">
        <v>294</v>
      </c>
      <c r="AQ1533">
        <v>20180527</v>
      </c>
      <c r="AR1533">
        <v>104411</v>
      </c>
      <c r="AS1533" t="s">
        <v>167</v>
      </c>
      <c r="AT1533">
        <v>0</v>
      </c>
      <c r="AU1533" t="s">
        <v>167</v>
      </c>
      <c r="AV1533">
        <v>0</v>
      </c>
      <c r="AW1533"/>
      <c r="AX1533"/>
      <c r="AY1533"/>
      <c r="AZ1533"/>
      <c r="BA1533"/>
      <c r="BB1533"/>
      <c r="BC1533" s="19" t="str">
        <f t="shared" si="49"/>
        <v/>
      </c>
      <c r="BD1533" s="20" t="str">
        <f t="shared" si="48"/>
        <v xml:space="preserve"> MAXI</v>
      </c>
      <c r="BE1533" s="12" t="e">
        <v>#N/A</v>
      </c>
    </row>
    <row r="1534" spans="3:57">
      <c r="C1534">
        <v>7149</v>
      </c>
      <c r="D1534" t="s">
        <v>167</v>
      </c>
      <c r="E1534">
        <v>511</v>
      </c>
      <c r="F1534">
        <v>579</v>
      </c>
      <c r="G1534">
        <v>501</v>
      </c>
      <c r="H1534">
        <v>501</v>
      </c>
      <c r="I1534">
        <v>2016</v>
      </c>
      <c r="J1534">
        <v>10</v>
      </c>
      <c r="K1534">
        <v>5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 t="s">
        <v>4674</v>
      </c>
      <c r="V1534" t="s">
        <v>167</v>
      </c>
      <c r="W1534" t="s">
        <v>4675</v>
      </c>
      <c r="X1534" t="s">
        <v>4658</v>
      </c>
      <c r="Y1534">
        <v>100757</v>
      </c>
      <c r="Z1534" t="s">
        <v>3135</v>
      </c>
      <c r="AA1534" t="s">
        <v>3136</v>
      </c>
      <c r="AB1534">
        <v>0</v>
      </c>
      <c r="AC1534">
        <v>10</v>
      </c>
      <c r="AD1534" t="s">
        <v>1210</v>
      </c>
      <c r="AE1534" t="s">
        <v>1210</v>
      </c>
      <c r="AF1534">
        <v>10</v>
      </c>
      <c r="AG1534">
        <v>0</v>
      </c>
      <c r="AH1534">
        <v>0</v>
      </c>
      <c r="AI1534" t="s">
        <v>167</v>
      </c>
      <c r="AJ1534" t="s">
        <v>177</v>
      </c>
      <c r="AK1534" t="s">
        <v>1624</v>
      </c>
      <c r="AL1534" t="s">
        <v>1624</v>
      </c>
      <c r="AM1534">
        <v>6</v>
      </c>
      <c r="AN1534">
        <v>31</v>
      </c>
      <c r="AO1534" t="s">
        <v>1331</v>
      </c>
      <c r="AP1534" t="s">
        <v>294</v>
      </c>
      <c r="AQ1534">
        <v>20180527</v>
      </c>
      <c r="AR1534">
        <v>104411</v>
      </c>
      <c r="AS1534" t="s">
        <v>167</v>
      </c>
      <c r="AT1534">
        <v>0</v>
      </c>
      <c r="AU1534" t="s">
        <v>167</v>
      </c>
      <c r="AV1534">
        <v>0</v>
      </c>
      <c r="AW1534"/>
      <c r="AX1534"/>
      <c r="AY1534"/>
      <c r="AZ1534"/>
      <c r="BA1534"/>
      <c r="BB1534"/>
      <c r="BC1534" s="19" t="str">
        <f t="shared" si="49"/>
        <v/>
      </c>
      <c r="BD1534" s="20" t="str">
        <f t="shared" si="48"/>
        <v xml:space="preserve"> MAXI</v>
      </c>
      <c r="BE1534" s="12" t="e">
        <v>#N/A</v>
      </c>
    </row>
    <row r="1535" spans="3:57">
      <c r="C1535">
        <v>7150</v>
      </c>
      <c r="D1535" t="s">
        <v>167</v>
      </c>
      <c r="E1535">
        <v>511</v>
      </c>
      <c r="F1535">
        <v>579</v>
      </c>
      <c r="G1535">
        <v>501</v>
      </c>
      <c r="H1535">
        <v>501</v>
      </c>
      <c r="I1535">
        <v>2016</v>
      </c>
      <c r="J1535">
        <v>10</v>
      </c>
      <c r="K1535">
        <v>5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 t="s">
        <v>4676</v>
      </c>
      <c r="V1535" t="s">
        <v>167</v>
      </c>
      <c r="W1535" t="s">
        <v>4677</v>
      </c>
      <c r="X1535" t="s">
        <v>4678</v>
      </c>
      <c r="Y1535">
        <v>100757</v>
      </c>
      <c r="Z1535" t="s">
        <v>3135</v>
      </c>
      <c r="AA1535" t="s">
        <v>3136</v>
      </c>
      <c r="AB1535">
        <v>0</v>
      </c>
      <c r="AC1535">
        <v>10</v>
      </c>
      <c r="AD1535" t="s">
        <v>1210</v>
      </c>
      <c r="AE1535" t="s">
        <v>1210</v>
      </c>
      <c r="AF1535">
        <v>10</v>
      </c>
      <c r="AG1535">
        <v>0</v>
      </c>
      <c r="AH1535">
        <v>0</v>
      </c>
      <c r="AI1535" t="s">
        <v>167</v>
      </c>
      <c r="AJ1535" t="s">
        <v>177</v>
      </c>
      <c r="AK1535" t="s">
        <v>1624</v>
      </c>
      <c r="AL1535" t="s">
        <v>1624</v>
      </c>
      <c r="AM1535">
        <v>6</v>
      </c>
      <c r="AN1535">
        <v>31</v>
      </c>
      <c r="AO1535" t="s">
        <v>1331</v>
      </c>
      <c r="AP1535" t="s">
        <v>294</v>
      </c>
      <c r="AQ1535">
        <v>20180527</v>
      </c>
      <c r="AR1535">
        <v>104411</v>
      </c>
      <c r="AS1535" t="s">
        <v>167</v>
      </c>
      <c r="AT1535">
        <v>0</v>
      </c>
      <c r="AU1535" t="s">
        <v>167</v>
      </c>
      <c r="AV1535">
        <v>0</v>
      </c>
      <c r="AW1535"/>
      <c r="AX1535"/>
      <c r="AY1535"/>
      <c r="AZ1535"/>
      <c r="BA1535"/>
      <c r="BB1535"/>
      <c r="BC1535" s="19" t="str">
        <f t="shared" si="49"/>
        <v/>
      </c>
      <c r="BD1535" s="20" t="str">
        <f t="shared" si="48"/>
        <v xml:space="preserve"> MAXI</v>
      </c>
      <c r="BE1535" s="12" t="e">
        <v>#N/A</v>
      </c>
    </row>
    <row r="1536" spans="3:57">
      <c r="C1536">
        <v>7151</v>
      </c>
      <c r="D1536" t="s">
        <v>167</v>
      </c>
      <c r="E1536">
        <v>511</v>
      </c>
      <c r="F1536">
        <v>579</v>
      </c>
      <c r="G1536">
        <v>501</v>
      </c>
      <c r="H1536">
        <v>501</v>
      </c>
      <c r="I1536">
        <v>2016</v>
      </c>
      <c r="J1536">
        <v>10</v>
      </c>
      <c r="K1536">
        <v>5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 t="s">
        <v>4679</v>
      </c>
      <c r="V1536" t="s">
        <v>167</v>
      </c>
      <c r="W1536" t="s">
        <v>4680</v>
      </c>
      <c r="X1536" t="s">
        <v>4678</v>
      </c>
      <c r="Y1536">
        <v>100757</v>
      </c>
      <c r="Z1536" t="s">
        <v>3135</v>
      </c>
      <c r="AA1536" t="s">
        <v>3136</v>
      </c>
      <c r="AB1536">
        <v>0</v>
      </c>
      <c r="AC1536">
        <v>10</v>
      </c>
      <c r="AD1536" t="s">
        <v>1210</v>
      </c>
      <c r="AE1536" t="s">
        <v>1210</v>
      </c>
      <c r="AF1536">
        <v>10</v>
      </c>
      <c r="AG1536">
        <v>0</v>
      </c>
      <c r="AH1536">
        <v>0</v>
      </c>
      <c r="AI1536" t="s">
        <v>167</v>
      </c>
      <c r="AJ1536" t="s">
        <v>177</v>
      </c>
      <c r="AK1536" t="s">
        <v>1624</v>
      </c>
      <c r="AL1536" t="s">
        <v>1624</v>
      </c>
      <c r="AM1536">
        <v>6</v>
      </c>
      <c r="AN1536">
        <v>31</v>
      </c>
      <c r="AO1536" t="s">
        <v>1331</v>
      </c>
      <c r="AP1536" t="s">
        <v>294</v>
      </c>
      <c r="AQ1536">
        <v>20180527</v>
      </c>
      <c r="AR1536">
        <v>104411</v>
      </c>
      <c r="AS1536" t="s">
        <v>167</v>
      </c>
      <c r="AT1536">
        <v>0</v>
      </c>
      <c r="AU1536" t="s">
        <v>167</v>
      </c>
      <c r="AV1536">
        <v>0</v>
      </c>
      <c r="AW1536"/>
      <c r="AX1536"/>
      <c r="AY1536"/>
      <c r="AZ1536"/>
      <c r="BA1536"/>
      <c r="BB1536"/>
      <c r="BC1536" s="19" t="str">
        <f t="shared" si="49"/>
        <v/>
      </c>
      <c r="BD1536" s="20" t="str">
        <f t="shared" si="48"/>
        <v xml:space="preserve"> MAXI</v>
      </c>
      <c r="BE1536" s="12" t="e">
        <v>#N/A</v>
      </c>
    </row>
    <row r="1537" spans="3:57">
      <c r="C1537">
        <v>7152</v>
      </c>
      <c r="D1537" t="s">
        <v>167</v>
      </c>
      <c r="E1537">
        <v>511</v>
      </c>
      <c r="F1537">
        <v>579</v>
      </c>
      <c r="G1537">
        <v>501</v>
      </c>
      <c r="H1537">
        <v>501</v>
      </c>
      <c r="I1537">
        <v>2016</v>
      </c>
      <c r="J1537">
        <v>10</v>
      </c>
      <c r="K1537">
        <v>6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 t="s">
        <v>4679</v>
      </c>
      <c r="V1537" t="s">
        <v>167</v>
      </c>
      <c r="W1537" t="s">
        <v>4680</v>
      </c>
      <c r="X1537" t="s">
        <v>4678</v>
      </c>
      <c r="Y1537">
        <v>100757</v>
      </c>
      <c r="Z1537" t="s">
        <v>3135</v>
      </c>
      <c r="AA1537" t="s">
        <v>3136</v>
      </c>
      <c r="AB1537">
        <v>0</v>
      </c>
      <c r="AC1537">
        <v>10</v>
      </c>
      <c r="AD1537" t="s">
        <v>1210</v>
      </c>
      <c r="AE1537" t="s">
        <v>1210</v>
      </c>
      <c r="AF1537">
        <v>10</v>
      </c>
      <c r="AG1537">
        <v>0</v>
      </c>
      <c r="AH1537">
        <v>0</v>
      </c>
      <c r="AI1537" t="s">
        <v>167</v>
      </c>
      <c r="AJ1537" t="s">
        <v>177</v>
      </c>
      <c r="AK1537" t="s">
        <v>1624</v>
      </c>
      <c r="AL1537" t="s">
        <v>1624</v>
      </c>
      <c r="AM1537">
        <v>6</v>
      </c>
      <c r="AN1537">
        <v>31</v>
      </c>
      <c r="AO1537" t="s">
        <v>1331</v>
      </c>
      <c r="AP1537" t="s">
        <v>294</v>
      </c>
      <c r="AQ1537">
        <v>20180527</v>
      </c>
      <c r="AR1537">
        <v>104411</v>
      </c>
      <c r="AS1537" t="s">
        <v>167</v>
      </c>
      <c r="AT1537">
        <v>0</v>
      </c>
      <c r="AU1537" t="s">
        <v>167</v>
      </c>
      <c r="AV1537">
        <v>0</v>
      </c>
      <c r="AW1537"/>
      <c r="AX1537"/>
      <c r="AY1537"/>
      <c r="AZ1537"/>
      <c r="BA1537"/>
      <c r="BB1537"/>
      <c r="BC1537" s="19" t="str">
        <f t="shared" si="49"/>
        <v/>
      </c>
      <c r="BD1537" s="20" t="str">
        <f t="shared" si="48"/>
        <v xml:space="preserve"> MAXI</v>
      </c>
      <c r="BE1537" s="12" t="e">
        <v>#N/A</v>
      </c>
    </row>
    <row r="1538" spans="3:57">
      <c r="C1538">
        <v>7153</v>
      </c>
      <c r="D1538" t="s">
        <v>167</v>
      </c>
      <c r="E1538">
        <v>511</v>
      </c>
      <c r="F1538">
        <v>579</v>
      </c>
      <c r="G1538">
        <v>501</v>
      </c>
      <c r="H1538">
        <v>501</v>
      </c>
      <c r="I1538">
        <v>2016</v>
      </c>
      <c r="J1538">
        <v>10</v>
      </c>
      <c r="K1538">
        <v>6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 t="s">
        <v>4679</v>
      </c>
      <c r="V1538" t="s">
        <v>167</v>
      </c>
      <c r="W1538" t="s">
        <v>4680</v>
      </c>
      <c r="X1538" t="s">
        <v>4681</v>
      </c>
      <c r="Y1538">
        <v>100757</v>
      </c>
      <c r="Z1538" t="s">
        <v>3135</v>
      </c>
      <c r="AA1538" t="s">
        <v>3136</v>
      </c>
      <c r="AB1538">
        <v>0</v>
      </c>
      <c r="AC1538">
        <v>10</v>
      </c>
      <c r="AD1538" t="s">
        <v>1210</v>
      </c>
      <c r="AE1538" t="s">
        <v>1210</v>
      </c>
      <c r="AF1538">
        <v>10</v>
      </c>
      <c r="AG1538">
        <v>0</v>
      </c>
      <c r="AH1538">
        <v>0</v>
      </c>
      <c r="AI1538" t="s">
        <v>167</v>
      </c>
      <c r="AJ1538" t="s">
        <v>177</v>
      </c>
      <c r="AK1538" t="s">
        <v>1624</v>
      </c>
      <c r="AL1538" t="s">
        <v>1624</v>
      </c>
      <c r="AM1538">
        <v>6</v>
      </c>
      <c r="AN1538">
        <v>31</v>
      </c>
      <c r="AO1538" t="s">
        <v>1331</v>
      </c>
      <c r="AP1538" t="s">
        <v>294</v>
      </c>
      <c r="AQ1538">
        <v>20180527</v>
      </c>
      <c r="AR1538">
        <v>104411</v>
      </c>
      <c r="AS1538" t="s">
        <v>167</v>
      </c>
      <c r="AT1538">
        <v>0</v>
      </c>
      <c r="AU1538" t="s">
        <v>167</v>
      </c>
      <c r="AV1538">
        <v>0</v>
      </c>
      <c r="AW1538"/>
      <c r="AX1538"/>
      <c r="AY1538"/>
      <c r="AZ1538"/>
      <c r="BA1538"/>
      <c r="BB1538"/>
      <c r="BC1538" s="19" t="str">
        <f t="shared" si="49"/>
        <v/>
      </c>
      <c r="BD1538" s="20" t="str">
        <f t="shared" si="48"/>
        <v xml:space="preserve"> MAXI</v>
      </c>
      <c r="BE1538" s="12" t="e">
        <v>#N/A</v>
      </c>
    </row>
    <row r="1539" spans="3:57">
      <c r="C1539">
        <v>7154</v>
      </c>
      <c r="D1539" t="s">
        <v>167</v>
      </c>
      <c r="E1539">
        <v>511</v>
      </c>
      <c r="F1539">
        <v>579</v>
      </c>
      <c r="G1539">
        <v>501</v>
      </c>
      <c r="H1539">
        <v>501</v>
      </c>
      <c r="I1539">
        <v>2016</v>
      </c>
      <c r="J1539">
        <v>10</v>
      </c>
      <c r="K1539">
        <v>22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 t="s">
        <v>1433</v>
      </c>
      <c r="V1539" t="s">
        <v>167</v>
      </c>
      <c r="W1539" t="s">
        <v>4650</v>
      </c>
      <c r="X1539" t="s">
        <v>4682</v>
      </c>
      <c r="Y1539">
        <v>132184</v>
      </c>
      <c r="Z1539" t="s">
        <v>1124</v>
      </c>
      <c r="AA1539" t="s">
        <v>2745</v>
      </c>
      <c r="AB1539">
        <v>0</v>
      </c>
      <c r="AC1539">
        <v>13</v>
      </c>
      <c r="AD1539" t="s">
        <v>249</v>
      </c>
      <c r="AE1539" t="s">
        <v>249</v>
      </c>
      <c r="AF1539">
        <v>13</v>
      </c>
      <c r="AG1539">
        <v>0</v>
      </c>
      <c r="AH1539">
        <v>0</v>
      </c>
      <c r="AI1539" t="s">
        <v>167</v>
      </c>
      <c r="AJ1539" t="s">
        <v>177</v>
      </c>
      <c r="AK1539" t="s">
        <v>1624</v>
      </c>
      <c r="AL1539" t="s">
        <v>1624</v>
      </c>
      <c r="AM1539">
        <v>6</v>
      </c>
      <c r="AN1539">
        <v>31</v>
      </c>
      <c r="AO1539" t="s">
        <v>1331</v>
      </c>
      <c r="AP1539" t="s">
        <v>294</v>
      </c>
      <c r="AQ1539">
        <v>20180527</v>
      </c>
      <c r="AR1539">
        <v>104411</v>
      </c>
      <c r="AS1539" t="s">
        <v>167</v>
      </c>
      <c r="AT1539">
        <v>0</v>
      </c>
      <c r="AU1539" t="s">
        <v>167</v>
      </c>
      <c r="AV1539">
        <v>0</v>
      </c>
      <c r="AW1539"/>
      <c r="AX1539"/>
      <c r="AY1539"/>
      <c r="AZ1539"/>
      <c r="BA1539"/>
      <c r="BB1539"/>
      <c r="BC1539" s="19" t="str">
        <f t="shared" si="49"/>
        <v/>
      </c>
      <c r="BD1539" s="20" t="str">
        <f t="shared" si="48"/>
        <v xml:space="preserve"> MAXI</v>
      </c>
      <c r="BE1539" s="12" t="e">
        <v>#N/A</v>
      </c>
    </row>
    <row r="1540" spans="3:57">
      <c r="C1540">
        <v>7155</v>
      </c>
      <c r="D1540" t="s">
        <v>167</v>
      </c>
      <c r="E1540">
        <v>511</v>
      </c>
      <c r="F1540">
        <v>579</v>
      </c>
      <c r="G1540">
        <v>501</v>
      </c>
      <c r="H1540">
        <v>501</v>
      </c>
      <c r="I1540">
        <v>2016</v>
      </c>
      <c r="J1540">
        <v>10</v>
      </c>
      <c r="K1540">
        <v>27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 t="s">
        <v>4683</v>
      </c>
      <c r="V1540" t="s">
        <v>167</v>
      </c>
      <c r="W1540" t="s">
        <v>4684</v>
      </c>
      <c r="X1540" t="s">
        <v>167</v>
      </c>
      <c r="Y1540">
        <v>132211</v>
      </c>
      <c r="Z1540" t="s">
        <v>1015</v>
      </c>
      <c r="AA1540" t="s">
        <v>1016</v>
      </c>
      <c r="AB1540">
        <v>0</v>
      </c>
      <c r="AC1540">
        <v>13</v>
      </c>
      <c r="AD1540" t="s">
        <v>249</v>
      </c>
      <c r="AE1540" t="s">
        <v>249</v>
      </c>
      <c r="AF1540">
        <v>13</v>
      </c>
      <c r="AG1540">
        <v>0</v>
      </c>
      <c r="AH1540">
        <v>0</v>
      </c>
      <c r="AI1540" t="s">
        <v>167</v>
      </c>
      <c r="AJ1540" t="s">
        <v>177</v>
      </c>
      <c r="AK1540" t="s">
        <v>1624</v>
      </c>
      <c r="AL1540" t="s">
        <v>177</v>
      </c>
      <c r="AM1540">
        <v>6</v>
      </c>
      <c r="AN1540">
        <v>31</v>
      </c>
      <c r="AO1540" t="s">
        <v>1331</v>
      </c>
      <c r="AP1540" t="s">
        <v>294</v>
      </c>
      <c r="AQ1540">
        <v>20180527</v>
      </c>
      <c r="AR1540">
        <v>104411</v>
      </c>
      <c r="AS1540" t="s">
        <v>167</v>
      </c>
      <c r="AT1540">
        <v>0</v>
      </c>
      <c r="AU1540" t="s">
        <v>167</v>
      </c>
      <c r="AV1540">
        <v>0</v>
      </c>
      <c r="AW1540"/>
      <c r="AX1540"/>
      <c r="AY1540"/>
      <c r="AZ1540"/>
      <c r="BA1540"/>
      <c r="BB1540"/>
      <c r="BC1540" s="19" t="str">
        <f t="shared" si="49"/>
        <v/>
      </c>
      <c r="BD1540" s="20" t="str">
        <f t="shared" si="48"/>
        <v xml:space="preserve"> MAXI</v>
      </c>
      <c r="BE1540" s="12" t="e">
        <v>#N/A</v>
      </c>
    </row>
    <row r="1541" spans="3:57">
      <c r="C1541">
        <v>7156</v>
      </c>
      <c r="D1541" t="s">
        <v>167</v>
      </c>
      <c r="E1541">
        <v>511</v>
      </c>
      <c r="F1541">
        <v>579</v>
      </c>
      <c r="G1541">
        <v>501</v>
      </c>
      <c r="H1541">
        <v>501</v>
      </c>
      <c r="I1541">
        <v>2016</v>
      </c>
      <c r="J1541">
        <v>10</v>
      </c>
      <c r="K1541">
        <v>27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 t="s">
        <v>4683</v>
      </c>
      <c r="V1541" t="s">
        <v>167</v>
      </c>
      <c r="W1541" t="s">
        <v>4684</v>
      </c>
      <c r="X1541" t="s">
        <v>167</v>
      </c>
      <c r="Y1541">
        <v>132211</v>
      </c>
      <c r="Z1541" t="s">
        <v>1015</v>
      </c>
      <c r="AA1541" t="s">
        <v>1016</v>
      </c>
      <c r="AB1541">
        <v>0</v>
      </c>
      <c r="AC1541">
        <v>13</v>
      </c>
      <c r="AD1541" t="s">
        <v>249</v>
      </c>
      <c r="AE1541" t="s">
        <v>249</v>
      </c>
      <c r="AF1541">
        <v>13</v>
      </c>
      <c r="AG1541">
        <v>0</v>
      </c>
      <c r="AH1541">
        <v>0</v>
      </c>
      <c r="AI1541" t="s">
        <v>167</v>
      </c>
      <c r="AJ1541" t="s">
        <v>177</v>
      </c>
      <c r="AK1541" t="s">
        <v>1624</v>
      </c>
      <c r="AL1541" t="s">
        <v>177</v>
      </c>
      <c r="AM1541">
        <v>6</v>
      </c>
      <c r="AN1541">
        <v>31</v>
      </c>
      <c r="AO1541" t="s">
        <v>1331</v>
      </c>
      <c r="AP1541" t="s">
        <v>294</v>
      </c>
      <c r="AQ1541">
        <v>20180527</v>
      </c>
      <c r="AR1541">
        <v>104411</v>
      </c>
      <c r="AS1541" t="s">
        <v>167</v>
      </c>
      <c r="AT1541">
        <v>0</v>
      </c>
      <c r="AU1541" t="s">
        <v>167</v>
      </c>
      <c r="AV1541">
        <v>0</v>
      </c>
      <c r="AW1541"/>
      <c r="AX1541"/>
      <c r="AY1541"/>
      <c r="AZ1541"/>
      <c r="BA1541"/>
      <c r="BB1541"/>
      <c r="BC1541" s="19" t="str">
        <f t="shared" si="49"/>
        <v/>
      </c>
      <c r="BD1541" s="20" t="str">
        <f t="shared" si="48"/>
        <v xml:space="preserve"> MAXI</v>
      </c>
      <c r="BE1541" s="12" t="e">
        <v>#N/A</v>
      </c>
    </row>
    <row r="1542" spans="3:57">
      <c r="C1542">
        <v>7157</v>
      </c>
      <c r="D1542" t="s">
        <v>167</v>
      </c>
      <c r="E1542">
        <v>511</v>
      </c>
      <c r="F1542">
        <v>579</v>
      </c>
      <c r="G1542">
        <v>501</v>
      </c>
      <c r="H1542">
        <v>501</v>
      </c>
      <c r="I1542">
        <v>2016</v>
      </c>
      <c r="J1542">
        <v>11</v>
      </c>
      <c r="K1542">
        <v>30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 t="s">
        <v>4685</v>
      </c>
      <c r="V1542" t="s">
        <v>167</v>
      </c>
      <c r="W1542" t="s">
        <v>4686</v>
      </c>
      <c r="X1542" t="s">
        <v>4687</v>
      </c>
      <c r="Y1542">
        <v>990001</v>
      </c>
      <c r="Z1542" t="s">
        <v>174</v>
      </c>
      <c r="AA1542" t="s">
        <v>4688</v>
      </c>
      <c r="AB1542">
        <v>0</v>
      </c>
      <c r="AC1542">
        <v>99</v>
      </c>
      <c r="AD1542" t="s">
        <v>174</v>
      </c>
      <c r="AE1542" t="s">
        <v>174</v>
      </c>
      <c r="AF1542">
        <v>99</v>
      </c>
      <c r="AG1542">
        <v>0</v>
      </c>
      <c r="AH1542">
        <v>0</v>
      </c>
      <c r="AI1542" t="s">
        <v>167</v>
      </c>
      <c r="AJ1542" t="s">
        <v>177</v>
      </c>
      <c r="AK1542" t="s">
        <v>1624</v>
      </c>
      <c r="AL1542" t="s">
        <v>1624</v>
      </c>
      <c r="AM1542">
        <v>6</v>
      </c>
      <c r="AN1542">
        <v>31</v>
      </c>
      <c r="AO1542" t="s">
        <v>1331</v>
      </c>
      <c r="AP1542" t="s">
        <v>294</v>
      </c>
      <c r="AQ1542">
        <v>20180527</v>
      </c>
      <c r="AR1542">
        <v>104411</v>
      </c>
      <c r="AS1542" t="s">
        <v>167</v>
      </c>
      <c r="AT1542">
        <v>0</v>
      </c>
      <c r="AU1542" t="s">
        <v>167</v>
      </c>
      <c r="AV1542">
        <v>0</v>
      </c>
      <c r="AW1542"/>
      <c r="AX1542"/>
      <c r="AY1542"/>
      <c r="AZ1542"/>
      <c r="BA1542"/>
      <c r="BB1542"/>
      <c r="BC1542" s="19" t="str">
        <f t="shared" si="49"/>
        <v/>
      </c>
      <c r="BD1542" s="20" t="str">
        <f t="shared" si="48"/>
        <v xml:space="preserve"> MAXI</v>
      </c>
      <c r="BE1542" s="12" t="e">
        <v>#N/A</v>
      </c>
    </row>
    <row r="1543" spans="3:57">
      <c r="C1543">
        <v>7158</v>
      </c>
      <c r="D1543" t="s">
        <v>167</v>
      </c>
      <c r="E1543">
        <v>511</v>
      </c>
      <c r="F1543">
        <v>579</v>
      </c>
      <c r="G1543">
        <v>501</v>
      </c>
      <c r="H1543">
        <v>501</v>
      </c>
      <c r="I1543">
        <v>2016</v>
      </c>
      <c r="J1543">
        <v>12</v>
      </c>
      <c r="K1543">
        <v>29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 t="s">
        <v>4689</v>
      </c>
      <c r="V1543" t="s">
        <v>167</v>
      </c>
      <c r="W1543" t="s">
        <v>4690</v>
      </c>
      <c r="X1543" t="s">
        <v>4691</v>
      </c>
      <c r="Y1543">
        <v>80224</v>
      </c>
      <c r="Z1543" t="s">
        <v>4692</v>
      </c>
      <c r="AA1543" t="s">
        <v>4693</v>
      </c>
      <c r="AB1543">
        <v>0</v>
      </c>
      <c r="AC1543">
        <v>8</v>
      </c>
      <c r="AD1543" t="s">
        <v>4173</v>
      </c>
      <c r="AE1543" t="s">
        <v>4173</v>
      </c>
      <c r="AF1543">
        <v>8</v>
      </c>
      <c r="AG1543">
        <v>0</v>
      </c>
      <c r="AH1543">
        <v>0</v>
      </c>
      <c r="AI1543" t="s">
        <v>167</v>
      </c>
      <c r="AJ1543" t="s">
        <v>177</v>
      </c>
      <c r="AK1543" t="s">
        <v>1624</v>
      </c>
      <c r="AL1543" t="s">
        <v>1624</v>
      </c>
      <c r="AM1543">
        <v>6</v>
      </c>
      <c r="AN1543">
        <v>31</v>
      </c>
      <c r="AO1543" t="s">
        <v>1331</v>
      </c>
      <c r="AP1543" t="s">
        <v>294</v>
      </c>
      <c r="AQ1543">
        <v>20180527</v>
      </c>
      <c r="AR1543">
        <v>104411</v>
      </c>
      <c r="AS1543" t="s">
        <v>167</v>
      </c>
      <c r="AT1543">
        <v>0</v>
      </c>
      <c r="AU1543" t="s">
        <v>167</v>
      </c>
      <c r="AV1543">
        <v>0</v>
      </c>
      <c r="AW1543"/>
      <c r="AX1543"/>
      <c r="AY1543"/>
      <c r="AZ1543"/>
      <c r="BA1543"/>
      <c r="BB1543"/>
      <c r="BC1543" s="19" t="str">
        <f t="shared" si="49"/>
        <v/>
      </c>
      <c r="BD1543" s="20" t="str">
        <f t="shared" ref="BD1543:BD1606" si="50">CONCATENATE(BC1543," ",VLOOKUP(AN1543,$BJ$7:$BT$110,11,0))</f>
        <v xml:space="preserve"> MAXI</v>
      </c>
      <c r="BE1543" s="12" t="e">
        <v>#N/A</v>
      </c>
    </row>
    <row r="1544" spans="3:57">
      <c r="C1544">
        <v>7159</v>
      </c>
      <c r="D1544" t="s">
        <v>167</v>
      </c>
      <c r="E1544">
        <v>511</v>
      </c>
      <c r="F1544">
        <v>579</v>
      </c>
      <c r="G1544">
        <v>501</v>
      </c>
      <c r="H1544">
        <v>501</v>
      </c>
      <c r="I1544">
        <v>2017</v>
      </c>
      <c r="J1544">
        <v>1</v>
      </c>
      <c r="K1544">
        <v>11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 t="s">
        <v>4672</v>
      </c>
      <c r="V1544" t="s">
        <v>167</v>
      </c>
      <c r="W1544" t="s">
        <v>4673</v>
      </c>
      <c r="X1544" t="s">
        <v>167</v>
      </c>
      <c r="Y1544">
        <v>990001</v>
      </c>
      <c r="Z1544" t="s">
        <v>174</v>
      </c>
      <c r="AA1544" t="s">
        <v>1365</v>
      </c>
      <c r="AB1544">
        <v>0</v>
      </c>
      <c r="AC1544">
        <v>99</v>
      </c>
      <c r="AD1544" t="s">
        <v>174</v>
      </c>
      <c r="AE1544" t="s">
        <v>174</v>
      </c>
      <c r="AF1544">
        <v>99</v>
      </c>
      <c r="AG1544">
        <v>0</v>
      </c>
      <c r="AH1544">
        <v>0</v>
      </c>
      <c r="AI1544" t="s">
        <v>167</v>
      </c>
      <c r="AJ1544" t="s">
        <v>177</v>
      </c>
      <c r="AK1544" t="s">
        <v>1624</v>
      </c>
      <c r="AL1544" t="s">
        <v>1624</v>
      </c>
      <c r="AM1544">
        <v>6</v>
      </c>
      <c r="AN1544">
        <v>31</v>
      </c>
      <c r="AO1544" t="s">
        <v>1331</v>
      </c>
      <c r="AP1544" t="s">
        <v>294</v>
      </c>
      <c r="AQ1544">
        <v>20180527</v>
      </c>
      <c r="AR1544">
        <v>104411</v>
      </c>
      <c r="AS1544" t="s">
        <v>167</v>
      </c>
      <c r="AT1544">
        <v>0</v>
      </c>
      <c r="AU1544" t="s">
        <v>167</v>
      </c>
      <c r="AV1544">
        <v>0</v>
      </c>
      <c r="AW1544"/>
      <c r="AX1544"/>
      <c r="AY1544"/>
      <c r="AZ1544"/>
      <c r="BA1544"/>
      <c r="BB1544"/>
      <c r="BC1544" s="19" t="str">
        <f t="shared" si="49"/>
        <v/>
      </c>
      <c r="BD1544" s="20" t="str">
        <f t="shared" si="50"/>
        <v xml:space="preserve"> MAXI</v>
      </c>
      <c r="BE1544" s="12" t="e">
        <v>#N/A</v>
      </c>
    </row>
    <row r="1545" spans="3:57">
      <c r="C1545">
        <v>7160</v>
      </c>
      <c r="D1545" t="s">
        <v>167</v>
      </c>
      <c r="E1545">
        <v>511</v>
      </c>
      <c r="F1545">
        <v>579</v>
      </c>
      <c r="G1545">
        <v>501</v>
      </c>
      <c r="H1545">
        <v>501</v>
      </c>
      <c r="I1545">
        <v>2019</v>
      </c>
      <c r="J1545">
        <v>7</v>
      </c>
      <c r="K1545">
        <v>19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 t="s">
        <v>4694</v>
      </c>
      <c r="V1545" t="s">
        <v>167</v>
      </c>
      <c r="W1545" t="s">
        <v>4695</v>
      </c>
      <c r="X1545" t="s">
        <v>167</v>
      </c>
      <c r="Y1545">
        <v>132370</v>
      </c>
      <c r="Z1545" t="s">
        <v>811</v>
      </c>
      <c r="AA1545" t="s">
        <v>938</v>
      </c>
      <c r="AB1545">
        <v>0</v>
      </c>
      <c r="AC1545">
        <v>13</v>
      </c>
      <c r="AD1545" t="s">
        <v>249</v>
      </c>
      <c r="AE1545" t="s">
        <v>249</v>
      </c>
      <c r="AF1545">
        <v>13</v>
      </c>
      <c r="AG1545">
        <v>0</v>
      </c>
      <c r="AH1545">
        <v>0</v>
      </c>
      <c r="AI1545" t="s">
        <v>167</v>
      </c>
      <c r="AJ1545" t="s">
        <v>177</v>
      </c>
      <c r="AK1545" t="s">
        <v>1624</v>
      </c>
      <c r="AL1545" t="s">
        <v>1624</v>
      </c>
      <c r="AM1545">
        <v>9</v>
      </c>
      <c r="AN1545">
        <v>31</v>
      </c>
      <c r="AO1545" t="s">
        <v>1331</v>
      </c>
      <c r="AP1545" t="s">
        <v>4635</v>
      </c>
      <c r="AQ1545">
        <v>20190718</v>
      </c>
      <c r="AR1545">
        <v>162355</v>
      </c>
      <c r="AS1545" t="s">
        <v>167</v>
      </c>
      <c r="AT1545">
        <v>0</v>
      </c>
      <c r="AU1545" t="s">
        <v>167</v>
      </c>
      <c r="AV1545">
        <v>0</v>
      </c>
      <c r="AW1545"/>
      <c r="AX1545"/>
      <c r="AY1545"/>
      <c r="AZ1545"/>
      <c r="BA1545"/>
      <c r="BB1545"/>
      <c r="BC1545" s="19" t="str">
        <f t="shared" si="49"/>
        <v/>
      </c>
      <c r="BD1545" s="20" t="str">
        <f t="shared" si="50"/>
        <v xml:space="preserve"> MAXI</v>
      </c>
      <c r="BE1545" s="12" t="e">
        <v>#N/A</v>
      </c>
    </row>
    <row r="1546" spans="3:57">
      <c r="C1546">
        <v>7161</v>
      </c>
      <c r="D1546" t="s">
        <v>167</v>
      </c>
      <c r="E1546">
        <v>511</v>
      </c>
      <c r="F1546">
        <v>579</v>
      </c>
      <c r="G1546">
        <v>501</v>
      </c>
      <c r="H1546">
        <v>501</v>
      </c>
      <c r="I1546">
        <v>2017</v>
      </c>
      <c r="J1546">
        <v>2</v>
      </c>
      <c r="K1546">
        <v>11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 t="s">
        <v>4696</v>
      </c>
      <c r="V1546" t="s">
        <v>167</v>
      </c>
      <c r="W1546" t="s">
        <v>4697</v>
      </c>
      <c r="X1546" t="s">
        <v>167</v>
      </c>
      <c r="Y1546">
        <v>132370</v>
      </c>
      <c r="Z1546" t="s">
        <v>811</v>
      </c>
      <c r="AA1546" t="s">
        <v>938</v>
      </c>
      <c r="AB1546">
        <v>0</v>
      </c>
      <c r="AC1546">
        <v>13</v>
      </c>
      <c r="AD1546" t="s">
        <v>249</v>
      </c>
      <c r="AE1546" t="s">
        <v>249</v>
      </c>
      <c r="AF1546">
        <v>13</v>
      </c>
      <c r="AG1546">
        <v>0</v>
      </c>
      <c r="AH1546">
        <v>0</v>
      </c>
      <c r="AI1546" t="s">
        <v>167</v>
      </c>
      <c r="AJ1546" t="s">
        <v>177</v>
      </c>
      <c r="AK1546" t="s">
        <v>1624</v>
      </c>
      <c r="AL1546" t="s">
        <v>1624</v>
      </c>
      <c r="AM1546">
        <v>9</v>
      </c>
      <c r="AN1546">
        <v>31</v>
      </c>
      <c r="AO1546" t="s">
        <v>1331</v>
      </c>
      <c r="AP1546" t="s">
        <v>294</v>
      </c>
      <c r="AQ1546">
        <v>20180527</v>
      </c>
      <c r="AR1546">
        <v>104411</v>
      </c>
      <c r="AS1546" t="s">
        <v>167</v>
      </c>
      <c r="AT1546">
        <v>0</v>
      </c>
      <c r="AU1546" t="s">
        <v>167</v>
      </c>
      <c r="AV1546">
        <v>0</v>
      </c>
      <c r="AW1546"/>
      <c r="AX1546"/>
      <c r="AY1546"/>
      <c r="AZ1546"/>
      <c r="BA1546"/>
      <c r="BB1546"/>
      <c r="BC1546" s="19" t="str">
        <f t="shared" si="49"/>
        <v/>
      </c>
      <c r="BD1546" s="20" t="str">
        <f t="shared" si="50"/>
        <v xml:space="preserve"> MAXI</v>
      </c>
      <c r="BE1546" s="12" t="e">
        <v>#N/A</v>
      </c>
    </row>
    <row r="1547" spans="3:57">
      <c r="C1547">
        <v>7162</v>
      </c>
      <c r="D1547" t="s">
        <v>167</v>
      </c>
      <c r="E1547">
        <v>511</v>
      </c>
      <c r="F1547">
        <v>579</v>
      </c>
      <c r="G1547">
        <v>501</v>
      </c>
      <c r="H1547">
        <v>501</v>
      </c>
      <c r="I1547">
        <v>2017</v>
      </c>
      <c r="J1547">
        <v>2</v>
      </c>
      <c r="K1547">
        <v>11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 t="s">
        <v>4698</v>
      </c>
      <c r="V1547" t="s">
        <v>167</v>
      </c>
      <c r="W1547" t="s">
        <v>4699</v>
      </c>
      <c r="X1547" t="s">
        <v>167</v>
      </c>
      <c r="Y1547">
        <v>132370</v>
      </c>
      <c r="Z1547" t="s">
        <v>811</v>
      </c>
      <c r="AA1547" t="s">
        <v>938</v>
      </c>
      <c r="AB1547">
        <v>0</v>
      </c>
      <c r="AC1547">
        <v>13</v>
      </c>
      <c r="AD1547" t="s">
        <v>249</v>
      </c>
      <c r="AE1547" t="s">
        <v>249</v>
      </c>
      <c r="AF1547">
        <v>13</v>
      </c>
      <c r="AG1547">
        <v>0</v>
      </c>
      <c r="AH1547">
        <v>0</v>
      </c>
      <c r="AI1547" t="s">
        <v>167</v>
      </c>
      <c r="AJ1547" t="s">
        <v>177</v>
      </c>
      <c r="AK1547" t="s">
        <v>1624</v>
      </c>
      <c r="AL1547" t="s">
        <v>1624</v>
      </c>
      <c r="AM1547">
        <v>6</v>
      </c>
      <c r="AN1547">
        <v>31</v>
      </c>
      <c r="AO1547" t="s">
        <v>1331</v>
      </c>
      <c r="AP1547" t="s">
        <v>294</v>
      </c>
      <c r="AQ1547">
        <v>20180527</v>
      </c>
      <c r="AR1547">
        <v>104411</v>
      </c>
      <c r="AS1547" t="s">
        <v>167</v>
      </c>
      <c r="AT1547">
        <v>0</v>
      </c>
      <c r="AU1547" t="s">
        <v>167</v>
      </c>
      <c r="AV1547">
        <v>0</v>
      </c>
      <c r="AW1547"/>
      <c r="AX1547"/>
      <c r="AY1547"/>
      <c r="AZ1547"/>
      <c r="BA1547"/>
      <c r="BB1547"/>
      <c r="BC1547" s="19" t="str">
        <f t="shared" si="49"/>
        <v/>
      </c>
      <c r="BD1547" s="20" t="str">
        <f t="shared" si="50"/>
        <v xml:space="preserve"> MAXI</v>
      </c>
      <c r="BE1547" s="12" t="e">
        <v>#N/A</v>
      </c>
    </row>
    <row r="1548" spans="3:57">
      <c r="C1548">
        <v>7163</v>
      </c>
      <c r="D1548" t="s">
        <v>167</v>
      </c>
      <c r="E1548">
        <v>511</v>
      </c>
      <c r="F1548">
        <v>579</v>
      </c>
      <c r="G1548">
        <v>501</v>
      </c>
      <c r="H1548">
        <v>501</v>
      </c>
      <c r="I1548">
        <v>2017</v>
      </c>
      <c r="J1548">
        <v>2</v>
      </c>
      <c r="K1548">
        <v>11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 t="s">
        <v>4696</v>
      </c>
      <c r="V1548" t="s">
        <v>167</v>
      </c>
      <c r="W1548" t="s">
        <v>4697</v>
      </c>
      <c r="X1548" t="s">
        <v>167</v>
      </c>
      <c r="Y1548">
        <v>132370</v>
      </c>
      <c r="Z1548" t="s">
        <v>811</v>
      </c>
      <c r="AA1548" t="s">
        <v>938</v>
      </c>
      <c r="AB1548">
        <v>0</v>
      </c>
      <c r="AC1548">
        <v>13</v>
      </c>
      <c r="AD1548" t="s">
        <v>249</v>
      </c>
      <c r="AE1548" t="s">
        <v>249</v>
      </c>
      <c r="AF1548">
        <v>13</v>
      </c>
      <c r="AG1548">
        <v>0</v>
      </c>
      <c r="AH1548">
        <v>0</v>
      </c>
      <c r="AI1548" t="s">
        <v>167</v>
      </c>
      <c r="AJ1548" t="s">
        <v>177</v>
      </c>
      <c r="AK1548" t="s">
        <v>1624</v>
      </c>
      <c r="AL1548" t="s">
        <v>1624</v>
      </c>
      <c r="AM1548">
        <v>6</v>
      </c>
      <c r="AN1548">
        <v>31</v>
      </c>
      <c r="AO1548" t="s">
        <v>1331</v>
      </c>
      <c r="AP1548" t="s">
        <v>294</v>
      </c>
      <c r="AQ1548">
        <v>20180527</v>
      </c>
      <c r="AR1548">
        <v>104411</v>
      </c>
      <c r="AS1548" t="s">
        <v>167</v>
      </c>
      <c r="AT1548">
        <v>0</v>
      </c>
      <c r="AU1548" t="s">
        <v>167</v>
      </c>
      <c r="AV1548">
        <v>0</v>
      </c>
      <c r="AW1548"/>
      <c r="AX1548"/>
      <c r="AY1548"/>
      <c r="AZ1548"/>
      <c r="BA1548"/>
      <c r="BB1548"/>
      <c r="BC1548" s="19" t="str">
        <f t="shared" si="49"/>
        <v/>
      </c>
      <c r="BD1548" s="20" t="str">
        <f t="shared" si="50"/>
        <v xml:space="preserve"> MAXI</v>
      </c>
      <c r="BE1548" s="12" t="e">
        <v>#N/A</v>
      </c>
    </row>
    <row r="1549" spans="3:57">
      <c r="C1549">
        <v>7164</v>
      </c>
      <c r="D1549" t="s">
        <v>167</v>
      </c>
      <c r="E1549">
        <v>511</v>
      </c>
      <c r="F1549">
        <v>579</v>
      </c>
      <c r="G1549">
        <v>501</v>
      </c>
      <c r="H1549">
        <v>501</v>
      </c>
      <c r="I1549">
        <v>2017</v>
      </c>
      <c r="J1549">
        <v>3</v>
      </c>
      <c r="K1549">
        <v>16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 t="s">
        <v>237</v>
      </c>
      <c r="V1549" t="s">
        <v>214</v>
      </c>
      <c r="W1549" t="s">
        <v>4700</v>
      </c>
      <c r="X1549" t="s">
        <v>4701</v>
      </c>
      <c r="Y1549">
        <v>990003</v>
      </c>
      <c r="Z1549" t="s">
        <v>232</v>
      </c>
      <c r="AA1549" t="s">
        <v>1128</v>
      </c>
      <c r="AB1549">
        <v>0</v>
      </c>
      <c r="AC1549">
        <v>13</v>
      </c>
      <c r="AD1549" t="s">
        <v>249</v>
      </c>
      <c r="AE1549" t="s">
        <v>174</v>
      </c>
      <c r="AF1549">
        <v>99</v>
      </c>
      <c r="AG1549">
        <v>0</v>
      </c>
      <c r="AH1549">
        <v>0</v>
      </c>
      <c r="AI1549" t="s">
        <v>167</v>
      </c>
      <c r="AJ1549" t="s">
        <v>177</v>
      </c>
      <c r="AK1549" t="s">
        <v>1624</v>
      </c>
      <c r="AL1549" t="s">
        <v>1624</v>
      </c>
      <c r="AM1549">
        <v>6</v>
      </c>
      <c r="AN1549">
        <v>31</v>
      </c>
      <c r="AO1549" t="s">
        <v>1331</v>
      </c>
      <c r="AP1549" t="s">
        <v>294</v>
      </c>
      <c r="AQ1549">
        <v>20180527</v>
      </c>
      <c r="AR1549">
        <v>104411</v>
      </c>
      <c r="AS1549" t="s">
        <v>167</v>
      </c>
      <c r="AT1549">
        <v>0</v>
      </c>
      <c r="AU1549" t="s">
        <v>167</v>
      </c>
      <c r="AV1549">
        <v>0</v>
      </c>
      <c r="AW1549"/>
      <c r="AX1549"/>
      <c r="AY1549"/>
      <c r="AZ1549"/>
      <c r="BA1549"/>
      <c r="BB1549"/>
      <c r="BC1549" s="19" t="str">
        <f t="shared" si="49"/>
        <v/>
      </c>
      <c r="BD1549" s="20" t="str">
        <f t="shared" si="50"/>
        <v xml:space="preserve"> MAXI</v>
      </c>
      <c r="BE1549" s="12" t="e">
        <v>#N/A</v>
      </c>
    </row>
    <row r="1550" spans="3:57">
      <c r="C1550">
        <v>7165</v>
      </c>
      <c r="D1550" t="s">
        <v>167</v>
      </c>
      <c r="E1550">
        <v>511</v>
      </c>
      <c r="F1550">
        <v>579</v>
      </c>
      <c r="G1550">
        <v>501</v>
      </c>
      <c r="H1550">
        <v>501</v>
      </c>
      <c r="I1550">
        <v>2017</v>
      </c>
      <c r="J1550">
        <v>3</v>
      </c>
      <c r="K1550">
        <v>17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 t="s">
        <v>237</v>
      </c>
      <c r="V1550" t="s">
        <v>214</v>
      </c>
      <c r="W1550" t="s">
        <v>4702</v>
      </c>
      <c r="X1550" t="s">
        <v>4703</v>
      </c>
      <c r="Y1550">
        <v>990003</v>
      </c>
      <c r="Z1550" t="s">
        <v>232</v>
      </c>
      <c r="AA1550" t="s">
        <v>4704</v>
      </c>
      <c r="AB1550">
        <v>0</v>
      </c>
      <c r="AC1550">
        <v>99</v>
      </c>
      <c r="AD1550" t="s">
        <v>174</v>
      </c>
      <c r="AE1550" t="s">
        <v>174</v>
      </c>
      <c r="AF1550">
        <v>99</v>
      </c>
      <c r="AG1550">
        <v>0</v>
      </c>
      <c r="AH1550">
        <v>0</v>
      </c>
      <c r="AI1550" t="s">
        <v>167</v>
      </c>
      <c r="AJ1550" t="s">
        <v>177</v>
      </c>
      <c r="AK1550" t="s">
        <v>1624</v>
      </c>
      <c r="AL1550" t="s">
        <v>1624</v>
      </c>
      <c r="AM1550">
        <v>6</v>
      </c>
      <c r="AN1550">
        <v>31</v>
      </c>
      <c r="AO1550" t="s">
        <v>1331</v>
      </c>
      <c r="AP1550" t="s">
        <v>294</v>
      </c>
      <c r="AQ1550">
        <v>20180527</v>
      </c>
      <c r="AR1550">
        <v>104411</v>
      </c>
      <c r="AS1550" t="s">
        <v>167</v>
      </c>
      <c r="AT1550">
        <v>0</v>
      </c>
      <c r="AU1550" t="s">
        <v>167</v>
      </c>
      <c r="AV1550">
        <v>0</v>
      </c>
      <c r="AW1550"/>
      <c r="AX1550"/>
      <c r="AY1550"/>
      <c r="AZ1550"/>
      <c r="BA1550"/>
      <c r="BB1550"/>
      <c r="BC1550" s="19" t="str">
        <f t="shared" si="49"/>
        <v/>
      </c>
      <c r="BD1550" s="20" t="str">
        <f t="shared" si="50"/>
        <v xml:space="preserve"> MAXI</v>
      </c>
      <c r="BE1550" s="12" t="e">
        <v>#N/A</v>
      </c>
    </row>
    <row r="1551" spans="3:57">
      <c r="C1551">
        <v>7166</v>
      </c>
      <c r="D1551" t="s">
        <v>167</v>
      </c>
      <c r="E1551">
        <v>511</v>
      </c>
      <c r="F1551">
        <v>579</v>
      </c>
      <c r="G1551">
        <v>501</v>
      </c>
      <c r="H1551">
        <v>501</v>
      </c>
      <c r="I1551">
        <v>2017</v>
      </c>
      <c r="J1551">
        <v>3</v>
      </c>
      <c r="K1551">
        <v>16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 t="s">
        <v>4702</v>
      </c>
      <c r="V1551" t="s">
        <v>167</v>
      </c>
      <c r="W1551" t="s">
        <v>4705</v>
      </c>
      <c r="X1551" t="s">
        <v>167</v>
      </c>
      <c r="Y1551">
        <v>990001</v>
      </c>
      <c r="Z1551" t="s">
        <v>174</v>
      </c>
      <c r="AA1551" t="s">
        <v>1128</v>
      </c>
      <c r="AB1551">
        <v>0</v>
      </c>
      <c r="AC1551">
        <v>99</v>
      </c>
      <c r="AD1551" t="s">
        <v>174</v>
      </c>
      <c r="AE1551" t="s">
        <v>174</v>
      </c>
      <c r="AF1551">
        <v>99</v>
      </c>
      <c r="AG1551">
        <v>0</v>
      </c>
      <c r="AH1551">
        <v>0</v>
      </c>
      <c r="AI1551" t="s">
        <v>167</v>
      </c>
      <c r="AJ1551" t="s">
        <v>177</v>
      </c>
      <c r="AK1551" t="s">
        <v>1624</v>
      </c>
      <c r="AL1551" t="s">
        <v>1624</v>
      </c>
      <c r="AM1551">
        <v>6</v>
      </c>
      <c r="AN1551">
        <v>31</v>
      </c>
      <c r="AO1551" t="s">
        <v>1331</v>
      </c>
      <c r="AP1551" t="s">
        <v>294</v>
      </c>
      <c r="AQ1551">
        <v>20180527</v>
      </c>
      <c r="AR1551">
        <v>104411</v>
      </c>
      <c r="AS1551" t="s">
        <v>167</v>
      </c>
      <c r="AT1551">
        <v>0</v>
      </c>
      <c r="AU1551" t="s">
        <v>167</v>
      </c>
      <c r="AV1551">
        <v>0</v>
      </c>
      <c r="AW1551"/>
      <c r="AX1551"/>
      <c r="AY1551"/>
      <c r="AZ1551"/>
      <c r="BA1551"/>
      <c r="BB1551"/>
      <c r="BC1551" s="19" t="str">
        <f t="shared" si="49"/>
        <v/>
      </c>
      <c r="BD1551" s="20" t="str">
        <f t="shared" si="50"/>
        <v xml:space="preserve"> MAXI</v>
      </c>
      <c r="BE1551" s="12" t="e">
        <v>#N/A</v>
      </c>
    </row>
    <row r="1552" spans="3:57">
      <c r="C1552">
        <v>7167</v>
      </c>
      <c r="D1552" t="s">
        <v>167</v>
      </c>
      <c r="E1552">
        <v>511</v>
      </c>
      <c r="F1552">
        <v>579</v>
      </c>
      <c r="G1552">
        <v>501</v>
      </c>
      <c r="H1552">
        <v>501</v>
      </c>
      <c r="I1552">
        <v>2017</v>
      </c>
      <c r="J1552">
        <v>3</v>
      </c>
      <c r="K1552">
        <v>16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 t="s">
        <v>4706</v>
      </c>
      <c r="V1552" t="s">
        <v>167</v>
      </c>
      <c r="W1552" t="s">
        <v>4707</v>
      </c>
      <c r="X1552" t="s">
        <v>167</v>
      </c>
      <c r="Y1552">
        <v>990003</v>
      </c>
      <c r="Z1552" t="s">
        <v>232</v>
      </c>
      <c r="AA1552" t="s">
        <v>1128</v>
      </c>
      <c r="AB1552">
        <v>0</v>
      </c>
      <c r="AC1552">
        <v>13</v>
      </c>
      <c r="AD1552" t="s">
        <v>249</v>
      </c>
      <c r="AE1552" t="s">
        <v>174</v>
      </c>
      <c r="AF1552">
        <v>99</v>
      </c>
      <c r="AG1552">
        <v>0</v>
      </c>
      <c r="AH1552">
        <v>0</v>
      </c>
      <c r="AI1552" t="s">
        <v>167</v>
      </c>
      <c r="AJ1552" t="s">
        <v>177</v>
      </c>
      <c r="AK1552" t="s">
        <v>1624</v>
      </c>
      <c r="AL1552" t="s">
        <v>1624</v>
      </c>
      <c r="AM1552">
        <v>6</v>
      </c>
      <c r="AN1552">
        <v>31</v>
      </c>
      <c r="AO1552" t="s">
        <v>1331</v>
      </c>
      <c r="AP1552" t="s">
        <v>294</v>
      </c>
      <c r="AQ1552">
        <v>20180527</v>
      </c>
      <c r="AR1552">
        <v>104411</v>
      </c>
      <c r="AS1552" t="s">
        <v>167</v>
      </c>
      <c r="AT1552">
        <v>0</v>
      </c>
      <c r="AU1552" t="s">
        <v>167</v>
      </c>
      <c r="AV1552">
        <v>0</v>
      </c>
      <c r="AW1552"/>
      <c r="AX1552"/>
      <c r="AY1552"/>
      <c r="AZ1552"/>
      <c r="BA1552"/>
      <c r="BB1552"/>
      <c r="BC1552" s="19" t="str">
        <f t="shared" si="49"/>
        <v/>
      </c>
      <c r="BD1552" s="20" t="str">
        <f t="shared" si="50"/>
        <v xml:space="preserve"> MAXI</v>
      </c>
      <c r="BE1552" s="12" t="e">
        <v>#N/A</v>
      </c>
    </row>
    <row r="1553" spans="3:57">
      <c r="C1553">
        <v>7168</v>
      </c>
      <c r="D1553" t="s">
        <v>167</v>
      </c>
      <c r="E1553">
        <v>511</v>
      </c>
      <c r="F1553">
        <v>579</v>
      </c>
      <c r="G1553">
        <v>501</v>
      </c>
      <c r="H1553">
        <v>501</v>
      </c>
      <c r="I1553">
        <v>2017</v>
      </c>
      <c r="J1553">
        <v>3</v>
      </c>
      <c r="K1553">
        <v>17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 t="s">
        <v>4708</v>
      </c>
      <c r="V1553" t="s">
        <v>167</v>
      </c>
      <c r="W1553" t="s">
        <v>4709</v>
      </c>
      <c r="X1553" t="s">
        <v>167</v>
      </c>
      <c r="Y1553">
        <v>131704</v>
      </c>
      <c r="Z1553" t="s">
        <v>371</v>
      </c>
      <c r="AA1553" t="s">
        <v>500</v>
      </c>
      <c r="AB1553">
        <v>0</v>
      </c>
      <c r="AC1553">
        <v>13</v>
      </c>
      <c r="AD1553" t="s">
        <v>249</v>
      </c>
      <c r="AE1553" t="s">
        <v>249</v>
      </c>
      <c r="AF1553">
        <v>13</v>
      </c>
      <c r="AG1553">
        <v>0</v>
      </c>
      <c r="AH1553">
        <v>0</v>
      </c>
      <c r="AI1553" t="s">
        <v>167</v>
      </c>
      <c r="AJ1553" t="s">
        <v>177</v>
      </c>
      <c r="AK1553" t="s">
        <v>1624</v>
      </c>
      <c r="AL1553" t="s">
        <v>1624</v>
      </c>
      <c r="AM1553">
        <v>6</v>
      </c>
      <c r="AN1553">
        <v>31</v>
      </c>
      <c r="AO1553" t="s">
        <v>1331</v>
      </c>
      <c r="AP1553" t="s">
        <v>294</v>
      </c>
      <c r="AQ1553">
        <v>20180527</v>
      </c>
      <c r="AR1553">
        <v>104411</v>
      </c>
      <c r="AS1553" t="s">
        <v>167</v>
      </c>
      <c r="AT1553">
        <v>0</v>
      </c>
      <c r="AU1553" t="s">
        <v>167</v>
      </c>
      <c r="AV1553">
        <v>0</v>
      </c>
      <c r="AW1553"/>
      <c r="AX1553"/>
      <c r="AY1553"/>
      <c r="AZ1553"/>
      <c r="BA1553"/>
      <c r="BB1553"/>
      <c r="BC1553" s="19" t="str">
        <f t="shared" si="49"/>
        <v/>
      </c>
      <c r="BD1553" s="20" t="str">
        <f t="shared" si="50"/>
        <v xml:space="preserve"> MAXI</v>
      </c>
      <c r="BE1553" s="12" t="e">
        <v>#N/A</v>
      </c>
    </row>
    <row r="1554" spans="3:57">
      <c r="C1554">
        <v>7169</v>
      </c>
      <c r="D1554" t="s">
        <v>167</v>
      </c>
      <c r="E1554">
        <v>511</v>
      </c>
      <c r="F1554">
        <v>579</v>
      </c>
      <c r="G1554">
        <v>501</v>
      </c>
      <c r="H1554">
        <v>501</v>
      </c>
      <c r="I1554">
        <v>2017</v>
      </c>
      <c r="J1554">
        <v>3</v>
      </c>
      <c r="K1554">
        <v>28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 t="s">
        <v>4710</v>
      </c>
      <c r="V1554" t="s">
        <v>167</v>
      </c>
      <c r="W1554" t="s">
        <v>4711</v>
      </c>
      <c r="X1554" t="s">
        <v>4712</v>
      </c>
      <c r="Y1554">
        <v>131261</v>
      </c>
      <c r="Z1554" t="s">
        <v>2611</v>
      </c>
      <c r="AA1554" t="s">
        <v>2612</v>
      </c>
      <c r="AB1554">
        <v>0</v>
      </c>
      <c r="AC1554">
        <v>13</v>
      </c>
      <c r="AD1554" t="s">
        <v>249</v>
      </c>
      <c r="AE1554" t="s">
        <v>249</v>
      </c>
      <c r="AF1554">
        <v>13</v>
      </c>
      <c r="AG1554">
        <v>0</v>
      </c>
      <c r="AH1554">
        <v>0</v>
      </c>
      <c r="AI1554" t="s">
        <v>167</v>
      </c>
      <c r="AJ1554" t="s">
        <v>177</v>
      </c>
      <c r="AK1554" t="s">
        <v>1624</v>
      </c>
      <c r="AL1554" t="s">
        <v>1624</v>
      </c>
      <c r="AM1554">
        <v>6</v>
      </c>
      <c r="AN1554">
        <v>31</v>
      </c>
      <c r="AO1554" t="s">
        <v>1331</v>
      </c>
      <c r="AP1554" t="s">
        <v>294</v>
      </c>
      <c r="AQ1554">
        <v>20180527</v>
      </c>
      <c r="AR1554">
        <v>104411</v>
      </c>
      <c r="AS1554" t="s">
        <v>167</v>
      </c>
      <c r="AT1554">
        <v>0</v>
      </c>
      <c r="AU1554" t="s">
        <v>167</v>
      </c>
      <c r="AV1554">
        <v>0</v>
      </c>
      <c r="AW1554"/>
      <c r="AX1554"/>
      <c r="AY1554"/>
      <c r="AZ1554"/>
      <c r="BA1554"/>
      <c r="BB1554"/>
      <c r="BC1554" s="19" t="str">
        <f t="shared" si="49"/>
        <v/>
      </c>
      <c r="BD1554" s="20" t="str">
        <f t="shared" si="50"/>
        <v xml:space="preserve"> MAXI</v>
      </c>
      <c r="BE1554" s="12" t="e">
        <v>#N/A</v>
      </c>
    </row>
    <row r="1555" spans="3:57">
      <c r="C1555">
        <v>7170</v>
      </c>
      <c r="D1555" t="s">
        <v>167</v>
      </c>
      <c r="E1555">
        <v>511</v>
      </c>
      <c r="F1555">
        <v>579</v>
      </c>
      <c r="G1555">
        <v>501</v>
      </c>
      <c r="H1555">
        <v>501</v>
      </c>
      <c r="I1555">
        <v>2017</v>
      </c>
      <c r="J1555">
        <v>3</v>
      </c>
      <c r="K1555">
        <v>28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 t="s">
        <v>4710</v>
      </c>
      <c r="V1555" t="s">
        <v>167</v>
      </c>
      <c r="W1555" t="s">
        <v>4711</v>
      </c>
      <c r="X1555" t="s">
        <v>4713</v>
      </c>
      <c r="Y1555">
        <v>131261</v>
      </c>
      <c r="Z1555" t="s">
        <v>2611</v>
      </c>
      <c r="AA1555" t="s">
        <v>2612</v>
      </c>
      <c r="AB1555">
        <v>0</v>
      </c>
      <c r="AC1555">
        <v>13</v>
      </c>
      <c r="AD1555" t="s">
        <v>249</v>
      </c>
      <c r="AE1555" t="s">
        <v>249</v>
      </c>
      <c r="AF1555">
        <v>13</v>
      </c>
      <c r="AG1555">
        <v>0</v>
      </c>
      <c r="AH1555">
        <v>0</v>
      </c>
      <c r="AI1555" t="s">
        <v>167</v>
      </c>
      <c r="AJ1555" t="s">
        <v>177</v>
      </c>
      <c r="AK1555" t="s">
        <v>1624</v>
      </c>
      <c r="AL1555" t="s">
        <v>1624</v>
      </c>
      <c r="AM1555">
        <v>6</v>
      </c>
      <c r="AN1555">
        <v>31</v>
      </c>
      <c r="AO1555" t="s">
        <v>1331</v>
      </c>
      <c r="AP1555" t="s">
        <v>294</v>
      </c>
      <c r="AQ1555">
        <v>20180527</v>
      </c>
      <c r="AR1555">
        <v>104411</v>
      </c>
      <c r="AS1555" t="s">
        <v>167</v>
      </c>
      <c r="AT1555">
        <v>0</v>
      </c>
      <c r="AU1555" t="s">
        <v>167</v>
      </c>
      <c r="AV1555">
        <v>0</v>
      </c>
      <c r="AW1555"/>
      <c r="AX1555"/>
      <c r="AY1555"/>
      <c r="AZ1555"/>
      <c r="BA1555"/>
      <c r="BB1555"/>
      <c r="BC1555" s="19" t="str">
        <f t="shared" si="49"/>
        <v/>
      </c>
      <c r="BD1555" s="20" t="str">
        <f t="shared" si="50"/>
        <v xml:space="preserve"> MAXI</v>
      </c>
      <c r="BE1555" s="12" t="e">
        <v>#N/A</v>
      </c>
    </row>
    <row r="1556" spans="3:57">
      <c r="C1556">
        <v>7171</v>
      </c>
      <c r="D1556" t="s">
        <v>167</v>
      </c>
      <c r="E1556">
        <v>511</v>
      </c>
      <c r="F1556">
        <v>579</v>
      </c>
      <c r="G1556">
        <v>501</v>
      </c>
      <c r="H1556">
        <v>501</v>
      </c>
      <c r="I1556">
        <v>2017</v>
      </c>
      <c r="J1556">
        <v>3</v>
      </c>
      <c r="K1556">
        <v>28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 t="s">
        <v>4714</v>
      </c>
      <c r="V1556" t="s">
        <v>167</v>
      </c>
      <c r="W1556" t="s">
        <v>4715</v>
      </c>
      <c r="X1556" t="s">
        <v>167</v>
      </c>
      <c r="Y1556">
        <v>990001</v>
      </c>
      <c r="Z1556" t="s">
        <v>174</v>
      </c>
      <c r="AA1556" t="s">
        <v>1365</v>
      </c>
      <c r="AB1556">
        <v>0</v>
      </c>
      <c r="AC1556">
        <v>99</v>
      </c>
      <c r="AD1556" t="s">
        <v>174</v>
      </c>
      <c r="AE1556" t="s">
        <v>174</v>
      </c>
      <c r="AF1556">
        <v>99</v>
      </c>
      <c r="AG1556">
        <v>0</v>
      </c>
      <c r="AH1556">
        <v>0</v>
      </c>
      <c r="AI1556" t="s">
        <v>167</v>
      </c>
      <c r="AJ1556" t="s">
        <v>177</v>
      </c>
      <c r="AK1556" t="s">
        <v>1624</v>
      </c>
      <c r="AL1556" t="s">
        <v>1624</v>
      </c>
      <c r="AM1556">
        <v>6</v>
      </c>
      <c r="AN1556">
        <v>31</v>
      </c>
      <c r="AO1556" t="s">
        <v>1331</v>
      </c>
      <c r="AP1556" t="s">
        <v>294</v>
      </c>
      <c r="AQ1556">
        <v>20180527</v>
      </c>
      <c r="AR1556">
        <v>104411</v>
      </c>
      <c r="AS1556" t="s">
        <v>167</v>
      </c>
      <c r="AT1556">
        <v>0</v>
      </c>
      <c r="AU1556" t="s">
        <v>167</v>
      </c>
      <c r="AV1556">
        <v>0</v>
      </c>
      <c r="AW1556"/>
      <c r="AX1556"/>
      <c r="AY1556"/>
      <c r="AZ1556"/>
      <c r="BA1556"/>
      <c r="BB1556"/>
      <c r="BC1556" s="19" t="str">
        <f t="shared" si="49"/>
        <v/>
      </c>
      <c r="BD1556" s="20" t="str">
        <f t="shared" si="50"/>
        <v xml:space="preserve"> MAXI</v>
      </c>
      <c r="BE1556" s="12" t="e">
        <v>#N/A</v>
      </c>
    </row>
    <row r="1557" spans="3:57">
      <c r="C1557">
        <v>7172</v>
      </c>
      <c r="D1557" t="s">
        <v>167</v>
      </c>
      <c r="E1557">
        <v>511</v>
      </c>
      <c r="F1557">
        <v>579</v>
      </c>
      <c r="G1557">
        <v>501</v>
      </c>
      <c r="H1557">
        <v>501</v>
      </c>
      <c r="I1557">
        <v>2017</v>
      </c>
      <c r="J1557">
        <v>3</v>
      </c>
      <c r="K1557">
        <v>30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 t="s">
        <v>4716</v>
      </c>
      <c r="V1557" t="s">
        <v>169</v>
      </c>
      <c r="W1557" t="s">
        <v>4717</v>
      </c>
      <c r="X1557" t="s">
        <v>4718</v>
      </c>
      <c r="Y1557">
        <v>990001</v>
      </c>
      <c r="Z1557" t="s">
        <v>174</v>
      </c>
      <c r="AA1557" t="s">
        <v>1365</v>
      </c>
      <c r="AB1557">
        <v>0</v>
      </c>
      <c r="AC1557">
        <v>99</v>
      </c>
      <c r="AD1557" t="s">
        <v>174</v>
      </c>
      <c r="AE1557" t="s">
        <v>174</v>
      </c>
      <c r="AF1557">
        <v>99</v>
      </c>
      <c r="AG1557">
        <v>0</v>
      </c>
      <c r="AH1557">
        <v>0</v>
      </c>
      <c r="AI1557" t="s">
        <v>167</v>
      </c>
      <c r="AJ1557" t="s">
        <v>177</v>
      </c>
      <c r="AK1557" t="s">
        <v>1624</v>
      </c>
      <c r="AL1557" t="s">
        <v>1624</v>
      </c>
      <c r="AM1557">
        <v>6</v>
      </c>
      <c r="AN1557">
        <v>31</v>
      </c>
      <c r="AO1557" t="s">
        <v>1331</v>
      </c>
      <c r="AP1557" t="s">
        <v>294</v>
      </c>
      <c r="AQ1557">
        <v>20180527</v>
      </c>
      <c r="AR1557">
        <v>104411</v>
      </c>
      <c r="AS1557" t="s">
        <v>167</v>
      </c>
      <c r="AT1557">
        <v>0</v>
      </c>
      <c r="AU1557" t="s">
        <v>167</v>
      </c>
      <c r="AV1557">
        <v>0</v>
      </c>
      <c r="AW1557"/>
      <c r="AX1557"/>
      <c r="AY1557"/>
      <c r="AZ1557"/>
      <c r="BA1557"/>
      <c r="BB1557"/>
      <c r="BC1557" s="19" t="str">
        <f t="shared" si="49"/>
        <v/>
      </c>
      <c r="BD1557" s="20" t="str">
        <f t="shared" si="50"/>
        <v xml:space="preserve"> MAXI</v>
      </c>
      <c r="BE1557" s="12" t="e">
        <v>#N/A</v>
      </c>
    </row>
    <row r="1558" spans="3:57">
      <c r="C1558">
        <v>7173</v>
      </c>
      <c r="D1558" t="s">
        <v>167</v>
      </c>
      <c r="E1558">
        <v>511</v>
      </c>
      <c r="F1558">
        <v>579</v>
      </c>
      <c r="G1558">
        <v>501</v>
      </c>
      <c r="H1558">
        <v>501</v>
      </c>
      <c r="I1558">
        <v>2017</v>
      </c>
      <c r="J1558">
        <v>4</v>
      </c>
      <c r="K1558">
        <v>27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 t="s">
        <v>4719</v>
      </c>
      <c r="V1558" t="s">
        <v>167</v>
      </c>
      <c r="W1558" t="s">
        <v>4720</v>
      </c>
      <c r="X1558" t="s">
        <v>167</v>
      </c>
      <c r="Y1558">
        <v>990001</v>
      </c>
      <c r="Z1558" t="s">
        <v>174</v>
      </c>
      <c r="AA1558" t="s">
        <v>2447</v>
      </c>
      <c r="AB1558">
        <v>0</v>
      </c>
      <c r="AC1558">
        <v>99</v>
      </c>
      <c r="AD1558" t="s">
        <v>174</v>
      </c>
      <c r="AE1558" t="s">
        <v>174</v>
      </c>
      <c r="AF1558">
        <v>99</v>
      </c>
      <c r="AG1558">
        <v>0</v>
      </c>
      <c r="AH1558">
        <v>0</v>
      </c>
      <c r="AI1558" t="s">
        <v>167</v>
      </c>
      <c r="AJ1558" t="s">
        <v>177</v>
      </c>
      <c r="AK1558" t="s">
        <v>1624</v>
      </c>
      <c r="AL1558" t="s">
        <v>1624</v>
      </c>
      <c r="AM1558">
        <v>6</v>
      </c>
      <c r="AN1558">
        <v>31</v>
      </c>
      <c r="AO1558" t="s">
        <v>1331</v>
      </c>
      <c r="AP1558" t="s">
        <v>294</v>
      </c>
      <c r="AQ1558">
        <v>20180527</v>
      </c>
      <c r="AR1558">
        <v>104411</v>
      </c>
      <c r="AS1558" t="s">
        <v>167</v>
      </c>
      <c r="AT1558">
        <v>0</v>
      </c>
      <c r="AU1558" t="s">
        <v>167</v>
      </c>
      <c r="AV1558">
        <v>0</v>
      </c>
      <c r="AW1558"/>
      <c r="AX1558"/>
      <c r="AY1558"/>
      <c r="AZ1558"/>
      <c r="BA1558"/>
      <c r="BB1558"/>
      <c r="BC1558" s="19" t="str">
        <f t="shared" si="49"/>
        <v/>
      </c>
      <c r="BD1558" s="20" t="str">
        <f t="shared" si="50"/>
        <v xml:space="preserve"> MAXI</v>
      </c>
      <c r="BE1558" s="12" t="e">
        <v>#N/A</v>
      </c>
    </row>
    <row r="1559" spans="3:57">
      <c r="C1559">
        <v>7174</v>
      </c>
      <c r="D1559" t="s">
        <v>167</v>
      </c>
      <c r="E1559">
        <v>511</v>
      </c>
      <c r="F1559">
        <v>579</v>
      </c>
      <c r="G1559">
        <v>501</v>
      </c>
      <c r="H1559">
        <v>501</v>
      </c>
      <c r="I1559">
        <v>2017</v>
      </c>
      <c r="J1559">
        <v>4</v>
      </c>
      <c r="K1559">
        <v>22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 t="s">
        <v>4721</v>
      </c>
      <c r="V1559" t="s">
        <v>167</v>
      </c>
      <c r="W1559" t="s">
        <v>4722</v>
      </c>
      <c r="X1559" t="s">
        <v>167</v>
      </c>
      <c r="Y1559">
        <v>990001</v>
      </c>
      <c r="Z1559" t="s">
        <v>174</v>
      </c>
      <c r="AA1559" t="s">
        <v>2447</v>
      </c>
      <c r="AB1559">
        <v>0</v>
      </c>
      <c r="AC1559">
        <v>99</v>
      </c>
      <c r="AD1559" t="s">
        <v>174</v>
      </c>
      <c r="AE1559" t="s">
        <v>174</v>
      </c>
      <c r="AF1559">
        <v>99</v>
      </c>
      <c r="AG1559">
        <v>0</v>
      </c>
      <c r="AH1559">
        <v>0</v>
      </c>
      <c r="AI1559" t="s">
        <v>167</v>
      </c>
      <c r="AJ1559" t="s">
        <v>177</v>
      </c>
      <c r="AK1559" t="s">
        <v>1624</v>
      </c>
      <c r="AL1559" t="s">
        <v>1624</v>
      </c>
      <c r="AM1559">
        <v>6</v>
      </c>
      <c r="AN1559">
        <v>31</v>
      </c>
      <c r="AO1559" t="s">
        <v>1331</v>
      </c>
      <c r="AP1559" t="s">
        <v>294</v>
      </c>
      <c r="AQ1559">
        <v>20180527</v>
      </c>
      <c r="AR1559">
        <v>104411</v>
      </c>
      <c r="AS1559" t="s">
        <v>167</v>
      </c>
      <c r="AT1559">
        <v>0</v>
      </c>
      <c r="AU1559" t="s">
        <v>167</v>
      </c>
      <c r="AV1559">
        <v>0</v>
      </c>
      <c r="AW1559"/>
      <c r="AX1559"/>
      <c r="AY1559"/>
      <c r="AZ1559"/>
      <c r="BA1559"/>
      <c r="BB1559"/>
      <c r="BC1559" s="19" t="str">
        <f t="shared" si="49"/>
        <v/>
      </c>
      <c r="BD1559" s="20" t="str">
        <f t="shared" si="50"/>
        <v xml:space="preserve"> MAXI</v>
      </c>
      <c r="BE1559" s="12" t="e">
        <v>#N/A</v>
      </c>
    </row>
    <row r="1560" spans="3:57">
      <c r="C1560">
        <v>7175</v>
      </c>
      <c r="D1560" t="s">
        <v>167</v>
      </c>
      <c r="E1560">
        <v>511</v>
      </c>
      <c r="F1560">
        <v>579</v>
      </c>
      <c r="G1560">
        <v>501</v>
      </c>
      <c r="H1560">
        <v>501</v>
      </c>
      <c r="I1560">
        <v>2017</v>
      </c>
      <c r="J1560">
        <v>4</v>
      </c>
      <c r="K1560">
        <v>22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 t="s">
        <v>4723</v>
      </c>
      <c r="V1560" t="s">
        <v>167</v>
      </c>
      <c r="W1560" t="s">
        <v>4724</v>
      </c>
      <c r="X1560" t="s">
        <v>4725</v>
      </c>
      <c r="Y1560">
        <v>990001</v>
      </c>
      <c r="Z1560" t="s">
        <v>174</v>
      </c>
      <c r="AA1560" t="s">
        <v>2447</v>
      </c>
      <c r="AB1560">
        <v>0</v>
      </c>
      <c r="AC1560">
        <v>99</v>
      </c>
      <c r="AD1560" t="s">
        <v>174</v>
      </c>
      <c r="AE1560" t="s">
        <v>174</v>
      </c>
      <c r="AF1560">
        <v>99</v>
      </c>
      <c r="AG1560">
        <v>0</v>
      </c>
      <c r="AH1560">
        <v>0</v>
      </c>
      <c r="AI1560" t="s">
        <v>167</v>
      </c>
      <c r="AJ1560" t="s">
        <v>177</v>
      </c>
      <c r="AK1560" t="s">
        <v>1624</v>
      </c>
      <c r="AL1560" t="s">
        <v>1624</v>
      </c>
      <c r="AM1560">
        <v>6</v>
      </c>
      <c r="AN1560">
        <v>31</v>
      </c>
      <c r="AO1560" t="s">
        <v>1331</v>
      </c>
      <c r="AP1560" t="s">
        <v>294</v>
      </c>
      <c r="AQ1560">
        <v>20180527</v>
      </c>
      <c r="AR1560">
        <v>104411</v>
      </c>
      <c r="AS1560" t="s">
        <v>167</v>
      </c>
      <c r="AT1560">
        <v>0</v>
      </c>
      <c r="AU1560" t="s">
        <v>167</v>
      </c>
      <c r="AV1560">
        <v>0</v>
      </c>
      <c r="AW1560"/>
      <c r="AX1560"/>
      <c r="AY1560"/>
      <c r="AZ1560"/>
      <c r="BA1560"/>
      <c r="BB1560"/>
      <c r="BC1560" s="19" t="str">
        <f t="shared" si="49"/>
        <v/>
      </c>
      <c r="BD1560" s="20" t="str">
        <f t="shared" si="50"/>
        <v xml:space="preserve"> MAXI</v>
      </c>
      <c r="BE1560" s="12" t="e">
        <v>#N/A</v>
      </c>
    </row>
    <row r="1561" spans="3:57">
      <c r="C1561">
        <v>7176</v>
      </c>
      <c r="D1561" t="s">
        <v>167</v>
      </c>
      <c r="E1561">
        <v>511</v>
      </c>
      <c r="F1561">
        <v>579</v>
      </c>
      <c r="G1561">
        <v>501</v>
      </c>
      <c r="H1561">
        <v>501</v>
      </c>
      <c r="I1561">
        <v>2017</v>
      </c>
      <c r="J1561">
        <v>5</v>
      </c>
      <c r="K1561">
        <v>19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 t="s">
        <v>4726</v>
      </c>
      <c r="V1561" t="s">
        <v>167</v>
      </c>
      <c r="W1561" t="s">
        <v>4727</v>
      </c>
      <c r="X1561" t="s">
        <v>167</v>
      </c>
      <c r="Y1561">
        <v>132184</v>
      </c>
      <c r="Z1561" t="s">
        <v>1124</v>
      </c>
      <c r="AA1561" t="s">
        <v>1125</v>
      </c>
      <c r="AB1561">
        <v>0</v>
      </c>
      <c r="AC1561">
        <v>13</v>
      </c>
      <c r="AD1561" t="s">
        <v>249</v>
      </c>
      <c r="AE1561" t="s">
        <v>249</v>
      </c>
      <c r="AF1561">
        <v>13</v>
      </c>
      <c r="AG1561">
        <v>0</v>
      </c>
      <c r="AH1561">
        <v>0</v>
      </c>
      <c r="AI1561" t="s">
        <v>167</v>
      </c>
      <c r="AJ1561" t="s">
        <v>177</v>
      </c>
      <c r="AK1561" t="s">
        <v>1624</v>
      </c>
      <c r="AL1561" t="s">
        <v>1624</v>
      </c>
      <c r="AM1561">
        <v>6</v>
      </c>
      <c r="AN1561">
        <v>31</v>
      </c>
      <c r="AO1561" t="s">
        <v>1331</v>
      </c>
      <c r="AP1561" t="s">
        <v>294</v>
      </c>
      <c r="AQ1561">
        <v>20180527</v>
      </c>
      <c r="AR1561">
        <v>104411</v>
      </c>
      <c r="AS1561" t="s">
        <v>167</v>
      </c>
      <c r="AT1561">
        <v>0</v>
      </c>
      <c r="AU1561" t="s">
        <v>167</v>
      </c>
      <c r="AV1561">
        <v>0</v>
      </c>
      <c r="AW1561"/>
      <c r="AX1561"/>
      <c r="AY1561"/>
      <c r="AZ1561"/>
      <c r="BA1561"/>
      <c r="BB1561"/>
      <c r="BC1561" s="19" t="str">
        <f t="shared" si="49"/>
        <v/>
      </c>
      <c r="BD1561" s="20" t="str">
        <f t="shared" si="50"/>
        <v xml:space="preserve"> MAXI</v>
      </c>
      <c r="BE1561" s="12" t="e">
        <v>#N/A</v>
      </c>
    </row>
    <row r="1562" spans="3:57">
      <c r="C1562">
        <v>7177</v>
      </c>
      <c r="D1562" t="s">
        <v>167</v>
      </c>
      <c r="E1562">
        <v>511</v>
      </c>
      <c r="F1562">
        <v>579</v>
      </c>
      <c r="G1562">
        <v>501</v>
      </c>
      <c r="H1562">
        <v>501</v>
      </c>
      <c r="I1562">
        <v>2017</v>
      </c>
      <c r="J1562">
        <v>5</v>
      </c>
      <c r="K1562">
        <v>19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 t="s">
        <v>4726</v>
      </c>
      <c r="V1562" t="s">
        <v>167</v>
      </c>
      <c r="W1562" t="s">
        <v>4727</v>
      </c>
      <c r="X1562" t="s">
        <v>167</v>
      </c>
      <c r="Y1562">
        <v>132184</v>
      </c>
      <c r="Z1562" t="s">
        <v>1124</v>
      </c>
      <c r="AA1562" t="s">
        <v>1125</v>
      </c>
      <c r="AB1562">
        <v>0</v>
      </c>
      <c r="AC1562">
        <v>13</v>
      </c>
      <c r="AD1562" t="s">
        <v>249</v>
      </c>
      <c r="AE1562" t="s">
        <v>249</v>
      </c>
      <c r="AF1562">
        <v>13</v>
      </c>
      <c r="AG1562">
        <v>0</v>
      </c>
      <c r="AH1562">
        <v>0</v>
      </c>
      <c r="AI1562" t="s">
        <v>167</v>
      </c>
      <c r="AJ1562" t="s">
        <v>177</v>
      </c>
      <c r="AK1562" t="s">
        <v>1624</v>
      </c>
      <c r="AL1562" t="s">
        <v>1624</v>
      </c>
      <c r="AM1562">
        <v>6</v>
      </c>
      <c r="AN1562">
        <v>31</v>
      </c>
      <c r="AO1562" t="s">
        <v>1331</v>
      </c>
      <c r="AP1562" t="s">
        <v>294</v>
      </c>
      <c r="AQ1562">
        <v>20180527</v>
      </c>
      <c r="AR1562">
        <v>104411</v>
      </c>
      <c r="AS1562" t="s">
        <v>167</v>
      </c>
      <c r="AT1562">
        <v>0</v>
      </c>
      <c r="AU1562" t="s">
        <v>167</v>
      </c>
      <c r="AV1562">
        <v>0</v>
      </c>
      <c r="AW1562"/>
      <c r="AX1562"/>
      <c r="AY1562"/>
      <c r="AZ1562"/>
      <c r="BA1562"/>
      <c r="BB1562"/>
      <c r="BC1562" s="19" t="str">
        <f t="shared" si="49"/>
        <v/>
      </c>
      <c r="BD1562" s="20" t="str">
        <f t="shared" si="50"/>
        <v xml:space="preserve"> MAXI</v>
      </c>
      <c r="BE1562" s="12" t="e">
        <v>#N/A</v>
      </c>
    </row>
    <row r="1563" spans="3:57">
      <c r="C1563">
        <v>7178</v>
      </c>
      <c r="D1563" t="s">
        <v>167</v>
      </c>
      <c r="E1563">
        <v>511</v>
      </c>
      <c r="F1563">
        <v>579</v>
      </c>
      <c r="G1563">
        <v>501</v>
      </c>
      <c r="H1563">
        <v>501</v>
      </c>
      <c r="I1563">
        <v>2017</v>
      </c>
      <c r="J1563">
        <v>5</v>
      </c>
      <c r="K1563">
        <v>25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 t="s">
        <v>4728</v>
      </c>
      <c r="V1563" t="s">
        <v>167</v>
      </c>
      <c r="W1563" t="s">
        <v>4729</v>
      </c>
      <c r="X1563" t="s">
        <v>167</v>
      </c>
      <c r="Y1563">
        <v>132184</v>
      </c>
      <c r="Z1563" t="s">
        <v>1124</v>
      </c>
      <c r="AA1563" t="s">
        <v>1125</v>
      </c>
      <c r="AB1563">
        <v>0</v>
      </c>
      <c r="AC1563">
        <v>13</v>
      </c>
      <c r="AD1563" t="s">
        <v>249</v>
      </c>
      <c r="AE1563" t="s">
        <v>249</v>
      </c>
      <c r="AF1563">
        <v>13</v>
      </c>
      <c r="AG1563">
        <v>0</v>
      </c>
      <c r="AH1563">
        <v>0</v>
      </c>
      <c r="AI1563" t="s">
        <v>167</v>
      </c>
      <c r="AJ1563" t="s">
        <v>177</v>
      </c>
      <c r="AK1563" t="s">
        <v>1624</v>
      </c>
      <c r="AL1563" t="s">
        <v>1624</v>
      </c>
      <c r="AM1563">
        <v>6</v>
      </c>
      <c r="AN1563">
        <v>31</v>
      </c>
      <c r="AO1563" t="s">
        <v>1331</v>
      </c>
      <c r="AP1563" t="s">
        <v>294</v>
      </c>
      <c r="AQ1563">
        <v>20180527</v>
      </c>
      <c r="AR1563">
        <v>104411</v>
      </c>
      <c r="AS1563" t="s">
        <v>167</v>
      </c>
      <c r="AT1563">
        <v>0</v>
      </c>
      <c r="AU1563" t="s">
        <v>167</v>
      </c>
      <c r="AV1563">
        <v>0</v>
      </c>
      <c r="AW1563"/>
      <c r="AX1563"/>
      <c r="AY1563"/>
      <c r="AZ1563"/>
      <c r="BA1563"/>
      <c r="BB1563"/>
      <c r="BC1563" s="19" t="str">
        <f t="shared" si="49"/>
        <v/>
      </c>
      <c r="BD1563" s="20" t="str">
        <f t="shared" si="50"/>
        <v xml:space="preserve"> MAXI</v>
      </c>
      <c r="BE1563" s="12" t="e">
        <v>#N/A</v>
      </c>
    </row>
    <row r="1564" spans="3:57">
      <c r="C1564">
        <v>7180</v>
      </c>
      <c r="D1564" t="s">
        <v>167</v>
      </c>
      <c r="E1564">
        <v>511</v>
      </c>
      <c r="F1564">
        <v>579</v>
      </c>
      <c r="G1564">
        <v>501</v>
      </c>
      <c r="H1564">
        <v>501</v>
      </c>
      <c r="I1564">
        <v>2017</v>
      </c>
      <c r="J1564">
        <v>6</v>
      </c>
      <c r="K1564">
        <v>1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 t="s">
        <v>4730</v>
      </c>
      <c r="V1564" t="s">
        <v>167</v>
      </c>
      <c r="W1564" t="s">
        <v>4731</v>
      </c>
      <c r="X1564" t="s">
        <v>4732</v>
      </c>
      <c r="Y1564">
        <v>990001</v>
      </c>
      <c r="Z1564" t="s">
        <v>174</v>
      </c>
      <c r="AA1564" t="s">
        <v>976</v>
      </c>
      <c r="AB1564">
        <v>0</v>
      </c>
      <c r="AC1564">
        <v>99</v>
      </c>
      <c r="AD1564" t="s">
        <v>174</v>
      </c>
      <c r="AE1564" t="s">
        <v>174</v>
      </c>
      <c r="AF1564">
        <v>99</v>
      </c>
      <c r="AG1564">
        <v>0</v>
      </c>
      <c r="AH1564">
        <v>0</v>
      </c>
      <c r="AI1564" t="s">
        <v>167</v>
      </c>
      <c r="AJ1564" t="s">
        <v>177</v>
      </c>
      <c r="AK1564" t="s">
        <v>1624</v>
      </c>
      <c r="AL1564" t="s">
        <v>1624</v>
      </c>
      <c r="AM1564">
        <v>6</v>
      </c>
      <c r="AN1564">
        <v>31</v>
      </c>
      <c r="AO1564" t="s">
        <v>1331</v>
      </c>
      <c r="AP1564" t="s">
        <v>294</v>
      </c>
      <c r="AQ1564">
        <v>20180527</v>
      </c>
      <c r="AR1564">
        <v>104411</v>
      </c>
      <c r="AS1564" t="s">
        <v>167</v>
      </c>
      <c r="AT1564">
        <v>0</v>
      </c>
      <c r="AU1564" t="s">
        <v>167</v>
      </c>
      <c r="AV1564">
        <v>0</v>
      </c>
      <c r="AW1564"/>
      <c r="AX1564"/>
      <c r="AY1564"/>
      <c r="AZ1564"/>
      <c r="BA1564"/>
      <c r="BB1564"/>
      <c r="BC1564" s="19" t="str">
        <f t="shared" si="49"/>
        <v/>
      </c>
      <c r="BD1564" s="20" t="str">
        <f t="shared" si="50"/>
        <v xml:space="preserve"> MAXI</v>
      </c>
      <c r="BE1564" s="12" t="e">
        <v>#N/A</v>
      </c>
    </row>
    <row r="1565" spans="3:57">
      <c r="C1565">
        <v>7181</v>
      </c>
      <c r="D1565" t="s">
        <v>167</v>
      </c>
      <c r="E1565">
        <v>511</v>
      </c>
      <c r="F1565">
        <v>579</v>
      </c>
      <c r="G1565">
        <v>501</v>
      </c>
      <c r="H1565">
        <v>501</v>
      </c>
      <c r="I1565">
        <v>2017</v>
      </c>
      <c r="J1565">
        <v>6</v>
      </c>
      <c r="K1565">
        <v>6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 t="s">
        <v>4733</v>
      </c>
      <c r="V1565" t="s">
        <v>167</v>
      </c>
      <c r="W1565" t="s">
        <v>4734</v>
      </c>
      <c r="X1565" t="s">
        <v>4735</v>
      </c>
      <c r="Y1565">
        <v>990001</v>
      </c>
      <c r="Z1565" t="s">
        <v>174</v>
      </c>
      <c r="AA1565" t="s">
        <v>241</v>
      </c>
      <c r="AB1565">
        <v>0</v>
      </c>
      <c r="AC1565">
        <v>99</v>
      </c>
      <c r="AD1565" t="s">
        <v>174</v>
      </c>
      <c r="AE1565" t="s">
        <v>174</v>
      </c>
      <c r="AF1565">
        <v>99</v>
      </c>
      <c r="AG1565">
        <v>0</v>
      </c>
      <c r="AH1565">
        <v>0</v>
      </c>
      <c r="AI1565" t="s">
        <v>167</v>
      </c>
      <c r="AJ1565" t="s">
        <v>177</v>
      </c>
      <c r="AK1565" t="s">
        <v>1624</v>
      </c>
      <c r="AL1565" t="s">
        <v>1624</v>
      </c>
      <c r="AM1565">
        <v>6</v>
      </c>
      <c r="AN1565">
        <v>31</v>
      </c>
      <c r="AO1565" t="s">
        <v>1331</v>
      </c>
      <c r="AP1565" t="s">
        <v>294</v>
      </c>
      <c r="AQ1565">
        <v>20180527</v>
      </c>
      <c r="AR1565">
        <v>104411</v>
      </c>
      <c r="AS1565" t="s">
        <v>167</v>
      </c>
      <c r="AT1565">
        <v>0</v>
      </c>
      <c r="AU1565" t="s">
        <v>167</v>
      </c>
      <c r="AV1565">
        <v>0</v>
      </c>
      <c r="AW1565"/>
      <c r="AX1565"/>
      <c r="AY1565"/>
      <c r="AZ1565"/>
      <c r="BA1565"/>
      <c r="BB1565"/>
      <c r="BC1565" s="19" t="str">
        <f t="shared" si="49"/>
        <v/>
      </c>
      <c r="BD1565" s="20" t="str">
        <f t="shared" si="50"/>
        <v xml:space="preserve"> MAXI</v>
      </c>
      <c r="BE1565" s="12" t="e">
        <v>#N/A</v>
      </c>
    </row>
    <row r="1566" spans="3:57">
      <c r="C1566">
        <v>7182</v>
      </c>
      <c r="D1566" t="s">
        <v>167</v>
      </c>
      <c r="E1566">
        <v>511</v>
      </c>
      <c r="F1566">
        <v>579</v>
      </c>
      <c r="G1566">
        <v>501</v>
      </c>
      <c r="H1566">
        <v>501</v>
      </c>
      <c r="I1566">
        <v>2017</v>
      </c>
      <c r="J1566">
        <v>6</v>
      </c>
      <c r="K1566">
        <v>16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 t="s">
        <v>4736</v>
      </c>
      <c r="V1566" t="s">
        <v>167</v>
      </c>
      <c r="W1566" t="s">
        <v>4737</v>
      </c>
      <c r="X1566" t="s">
        <v>167</v>
      </c>
      <c r="Y1566">
        <v>990001</v>
      </c>
      <c r="Z1566" t="s">
        <v>174</v>
      </c>
      <c r="AA1566" t="s">
        <v>4738</v>
      </c>
      <c r="AB1566">
        <v>0</v>
      </c>
      <c r="AC1566">
        <v>99</v>
      </c>
      <c r="AD1566" t="s">
        <v>174</v>
      </c>
      <c r="AE1566" t="s">
        <v>174</v>
      </c>
      <c r="AF1566">
        <v>99</v>
      </c>
      <c r="AG1566">
        <v>0</v>
      </c>
      <c r="AH1566">
        <v>0</v>
      </c>
      <c r="AI1566" t="s">
        <v>167</v>
      </c>
      <c r="AJ1566" t="s">
        <v>177</v>
      </c>
      <c r="AK1566" t="s">
        <v>1624</v>
      </c>
      <c r="AL1566" t="s">
        <v>1624</v>
      </c>
      <c r="AM1566">
        <v>6</v>
      </c>
      <c r="AN1566">
        <v>31</v>
      </c>
      <c r="AO1566" t="s">
        <v>1331</v>
      </c>
      <c r="AP1566" t="s">
        <v>294</v>
      </c>
      <c r="AQ1566">
        <v>20180527</v>
      </c>
      <c r="AR1566">
        <v>104411</v>
      </c>
      <c r="AS1566" t="s">
        <v>167</v>
      </c>
      <c r="AT1566">
        <v>0</v>
      </c>
      <c r="AU1566" t="s">
        <v>167</v>
      </c>
      <c r="AV1566">
        <v>0</v>
      </c>
      <c r="AW1566"/>
      <c r="AX1566"/>
      <c r="AY1566"/>
      <c r="AZ1566"/>
      <c r="BA1566"/>
      <c r="BB1566"/>
      <c r="BC1566" s="19" t="str">
        <f t="shared" si="49"/>
        <v/>
      </c>
      <c r="BD1566" s="20" t="str">
        <f t="shared" si="50"/>
        <v xml:space="preserve"> MAXI</v>
      </c>
      <c r="BE1566" s="12" t="e">
        <v>#N/A</v>
      </c>
    </row>
    <row r="1567" spans="3:57">
      <c r="C1567">
        <v>7183</v>
      </c>
      <c r="D1567" t="s">
        <v>167</v>
      </c>
      <c r="E1567">
        <v>511</v>
      </c>
      <c r="F1567">
        <v>579</v>
      </c>
      <c r="G1567">
        <v>501</v>
      </c>
      <c r="H1567">
        <v>501</v>
      </c>
      <c r="I1567">
        <v>2017</v>
      </c>
      <c r="J1567">
        <v>6</v>
      </c>
      <c r="K1567">
        <v>23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 t="s">
        <v>4739</v>
      </c>
      <c r="V1567" t="s">
        <v>167</v>
      </c>
      <c r="W1567" t="s">
        <v>4740</v>
      </c>
      <c r="X1567" t="s">
        <v>167</v>
      </c>
      <c r="Y1567">
        <v>20365</v>
      </c>
      <c r="Z1567" t="s">
        <v>307</v>
      </c>
      <c r="AA1567" t="s">
        <v>2553</v>
      </c>
      <c r="AB1567">
        <v>0</v>
      </c>
      <c r="AC1567">
        <v>2</v>
      </c>
      <c r="AD1567" t="s">
        <v>307</v>
      </c>
      <c r="AE1567" t="s">
        <v>307</v>
      </c>
      <c r="AF1567">
        <v>2</v>
      </c>
      <c r="AG1567">
        <v>0</v>
      </c>
      <c r="AH1567">
        <v>0</v>
      </c>
      <c r="AI1567" t="s">
        <v>167</v>
      </c>
      <c r="AJ1567" t="s">
        <v>177</v>
      </c>
      <c r="AK1567" t="s">
        <v>1624</v>
      </c>
      <c r="AL1567" t="s">
        <v>1624</v>
      </c>
      <c r="AM1567">
        <v>6</v>
      </c>
      <c r="AN1567">
        <v>31</v>
      </c>
      <c r="AO1567" t="s">
        <v>1331</v>
      </c>
      <c r="AP1567" t="s">
        <v>294</v>
      </c>
      <c r="AQ1567">
        <v>20180527</v>
      </c>
      <c r="AR1567">
        <v>104411</v>
      </c>
      <c r="AS1567" t="s">
        <v>167</v>
      </c>
      <c r="AT1567">
        <v>0</v>
      </c>
      <c r="AU1567" t="s">
        <v>167</v>
      </c>
      <c r="AV1567">
        <v>0</v>
      </c>
      <c r="AW1567"/>
      <c r="AX1567"/>
      <c r="AY1567"/>
      <c r="AZ1567"/>
      <c r="BA1567"/>
      <c r="BB1567"/>
      <c r="BC1567" s="19" t="str">
        <f t="shared" si="49"/>
        <v/>
      </c>
      <c r="BD1567" s="20" t="str">
        <f t="shared" si="50"/>
        <v xml:space="preserve"> MAXI</v>
      </c>
      <c r="BE1567" s="12" t="e">
        <v>#N/A</v>
      </c>
    </row>
    <row r="1568" spans="3:57">
      <c r="C1568">
        <v>7184</v>
      </c>
      <c r="D1568" t="s">
        <v>167</v>
      </c>
      <c r="E1568">
        <v>511</v>
      </c>
      <c r="F1568">
        <v>579</v>
      </c>
      <c r="G1568">
        <v>501</v>
      </c>
      <c r="H1568">
        <v>501</v>
      </c>
      <c r="I1568">
        <v>2017</v>
      </c>
      <c r="J1568">
        <v>8</v>
      </c>
      <c r="K1568">
        <v>23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 t="s">
        <v>4741</v>
      </c>
      <c r="V1568" t="s">
        <v>167</v>
      </c>
      <c r="W1568" t="s">
        <v>4742</v>
      </c>
      <c r="X1568" t="s">
        <v>167</v>
      </c>
      <c r="Y1568">
        <v>100757</v>
      </c>
      <c r="Z1568" t="s">
        <v>3135</v>
      </c>
      <c r="AA1568" t="s">
        <v>3136</v>
      </c>
      <c r="AB1568">
        <v>0</v>
      </c>
      <c r="AC1568">
        <v>10</v>
      </c>
      <c r="AD1568" t="s">
        <v>1210</v>
      </c>
      <c r="AE1568" t="s">
        <v>1210</v>
      </c>
      <c r="AF1568">
        <v>10</v>
      </c>
      <c r="AG1568">
        <v>0</v>
      </c>
      <c r="AH1568">
        <v>0</v>
      </c>
      <c r="AI1568" t="s">
        <v>167</v>
      </c>
      <c r="AJ1568" t="s">
        <v>177</v>
      </c>
      <c r="AK1568" t="s">
        <v>1624</v>
      </c>
      <c r="AL1568" t="s">
        <v>1624</v>
      </c>
      <c r="AM1568">
        <v>6</v>
      </c>
      <c r="AN1568">
        <v>31</v>
      </c>
      <c r="AO1568" t="s">
        <v>1331</v>
      </c>
      <c r="AP1568" t="s">
        <v>294</v>
      </c>
      <c r="AQ1568">
        <v>20180527</v>
      </c>
      <c r="AR1568">
        <v>104411</v>
      </c>
      <c r="AS1568" t="s">
        <v>167</v>
      </c>
      <c r="AT1568">
        <v>0</v>
      </c>
      <c r="AU1568" t="s">
        <v>167</v>
      </c>
      <c r="AV1568">
        <v>0</v>
      </c>
      <c r="AW1568"/>
      <c r="AX1568"/>
      <c r="AY1568"/>
      <c r="AZ1568"/>
      <c r="BA1568"/>
      <c r="BB1568"/>
      <c r="BC1568" s="19" t="str">
        <f t="shared" si="49"/>
        <v/>
      </c>
      <c r="BD1568" s="20" t="str">
        <f t="shared" si="50"/>
        <v xml:space="preserve"> MAXI</v>
      </c>
      <c r="BE1568" s="12" t="e">
        <v>#N/A</v>
      </c>
    </row>
    <row r="1569" spans="3:57">
      <c r="C1569">
        <v>7185</v>
      </c>
      <c r="D1569" t="s">
        <v>167</v>
      </c>
      <c r="E1569">
        <v>511</v>
      </c>
      <c r="F1569">
        <v>579</v>
      </c>
      <c r="G1569">
        <v>501</v>
      </c>
      <c r="H1569">
        <v>501</v>
      </c>
      <c r="I1569">
        <v>2018</v>
      </c>
      <c r="J1569">
        <v>3</v>
      </c>
      <c r="K1569">
        <v>15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 t="s">
        <v>4743</v>
      </c>
      <c r="V1569" t="s">
        <v>167</v>
      </c>
      <c r="W1569" t="s">
        <v>4744</v>
      </c>
      <c r="X1569" t="s">
        <v>167</v>
      </c>
      <c r="Y1569">
        <v>990001</v>
      </c>
      <c r="Z1569" t="s">
        <v>174</v>
      </c>
      <c r="AA1569" t="s">
        <v>218</v>
      </c>
      <c r="AB1569">
        <v>0</v>
      </c>
      <c r="AC1569">
        <v>99</v>
      </c>
      <c r="AD1569" t="s">
        <v>174</v>
      </c>
      <c r="AE1569" t="s">
        <v>174</v>
      </c>
      <c r="AF1569">
        <v>99</v>
      </c>
      <c r="AG1569">
        <v>0</v>
      </c>
      <c r="AH1569">
        <v>0</v>
      </c>
      <c r="AI1569" t="s">
        <v>176</v>
      </c>
      <c r="AJ1569" t="s">
        <v>1624</v>
      </c>
      <c r="AK1569" t="s">
        <v>1624</v>
      </c>
      <c r="AL1569" t="s">
        <v>1624</v>
      </c>
      <c r="AM1569">
        <v>6</v>
      </c>
      <c r="AN1569">
        <v>31</v>
      </c>
      <c r="AO1569" t="s">
        <v>1331</v>
      </c>
      <c r="AP1569" t="s">
        <v>4635</v>
      </c>
      <c r="AQ1569">
        <v>20181217</v>
      </c>
      <c r="AR1569">
        <v>113431</v>
      </c>
      <c r="AS1569" t="s">
        <v>167</v>
      </c>
      <c r="AT1569">
        <v>0</v>
      </c>
      <c r="AU1569" t="s">
        <v>167</v>
      </c>
      <c r="AV1569">
        <v>0</v>
      </c>
      <c r="AW1569"/>
      <c r="AX1569"/>
      <c r="AY1569"/>
      <c r="AZ1569"/>
      <c r="BA1569"/>
      <c r="BB1569"/>
      <c r="BC1569" s="19" t="str">
        <f t="shared" si="49"/>
        <v/>
      </c>
      <c r="BD1569" s="20" t="str">
        <f t="shared" si="50"/>
        <v xml:space="preserve"> MAXI</v>
      </c>
      <c r="BE1569" s="12" t="e">
        <v>#N/A</v>
      </c>
    </row>
    <row r="1570" spans="3:57">
      <c r="C1570">
        <v>7186</v>
      </c>
      <c r="D1570" t="s">
        <v>167</v>
      </c>
      <c r="E1570">
        <v>511</v>
      </c>
      <c r="F1570">
        <v>579</v>
      </c>
      <c r="G1570">
        <v>501</v>
      </c>
      <c r="H1570">
        <v>501</v>
      </c>
      <c r="I1570">
        <v>2017</v>
      </c>
      <c r="J1570">
        <v>9</v>
      </c>
      <c r="K1570">
        <v>7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 t="s">
        <v>4667</v>
      </c>
      <c r="V1570" t="s">
        <v>167</v>
      </c>
      <c r="W1570" t="s">
        <v>4668</v>
      </c>
      <c r="X1570" t="s">
        <v>4745</v>
      </c>
      <c r="Y1570">
        <v>100397</v>
      </c>
      <c r="Z1570" t="s">
        <v>4670</v>
      </c>
      <c r="AA1570" t="s">
        <v>4671</v>
      </c>
      <c r="AB1570">
        <v>0</v>
      </c>
      <c r="AC1570">
        <v>10</v>
      </c>
      <c r="AD1570" t="s">
        <v>1210</v>
      </c>
      <c r="AE1570" t="s">
        <v>1210</v>
      </c>
      <c r="AF1570">
        <v>10</v>
      </c>
      <c r="AG1570">
        <v>0</v>
      </c>
      <c r="AH1570">
        <v>0</v>
      </c>
      <c r="AI1570" t="s">
        <v>167</v>
      </c>
      <c r="AJ1570" t="s">
        <v>177</v>
      </c>
      <c r="AK1570" t="s">
        <v>1624</v>
      </c>
      <c r="AL1570" t="s">
        <v>1624</v>
      </c>
      <c r="AM1570">
        <v>6</v>
      </c>
      <c r="AN1570">
        <v>31</v>
      </c>
      <c r="AO1570" t="s">
        <v>1331</v>
      </c>
      <c r="AP1570" t="s">
        <v>294</v>
      </c>
      <c r="AQ1570">
        <v>20180527</v>
      </c>
      <c r="AR1570">
        <v>104411</v>
      </c>
      <c r="AS1570" t="s">
        <v>167</v>
      </c>
      <c r="AT1570">
        <v>0</v>
      </c>
      <c r="AU1570" t="s">
        <v>167</v>
      </c>
      <c r="AV1570">
        <v>0</v>
      </c>
      <c r="AW1570"/>
      <c r="AX1570"/>
      <c r="AY1570"/>
      <c r="AZ1570"/>
      <c r="BA1570"/>
      <c r="BB1570"/>
      <c r="BC1570" s="19" t="str">
        <f t="shared" si="49"/>
        <v/>
      </c>
      <c r="BD1570" s="20" t="str">
        <f t="shared" si="50"/>
        <v xml:space="preserve"> MAXI</v>
      </c>
      <c r="BE1570" s="12" t="e">
        <v>#N/A</v>
      </c>
    </row>
    <row r="1571" spans="3:57">
      <c r="C1571">
        <v>7187</v>
      </c>
      <c r="D1571" t="s">
        <v>167</v>
      </c>
      <c r="E1571">
        <v>511</v>
      </c>
      <c r="F1571">
        <v>579</v>
      </c>
      <c r="G1571">
        <v>501</v>
      </c>
      <c r="H1571">
        <v>501</v>
      </c>
      <c r="I1571">
        <v>2017</v>
      </c>
      <c r="J1571">
        <v>9</v>
      </c>
      <c r="K1571">
        <v>14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 t="s">
        <v>4683</v>
      </c>
      <c r="V1571" t="s">
        <v>167</v>
      </c>
      <c r="W1571" t="s">
        <v>4684</v>
      </c>
      <c r="X1571" t="s">
        <v>167</v>
      </c>
      <c r="Y1571">
        <v>132211</v>
      </c>
      <c r="Z1571" t="s">
        <v>1015</v>
      </c>
      <c r="AA1571" t="s">
        <v>1016</v>
      </c>
      <c r="AB1571">
        <v>0</v>
      </c>
      <c r="AC1571">
        <v>13</v>
      </c>
      <c r="AD1571" t="s">
        <v>249</v>
      </c>
      <c r="AE1571" t="s">
        <v>249</v>
      </c>
      <c r="AF1571">
        <v>13</v>
      </c>
      <c r="AG1571">
        <v>0</v>
      </c>
      <c r="AH1571">
        <v>0</v>
      </c>
      <c r="AI1571" t="s">
        <v>167</v>
      </c>
      <c r="AJ1571" t="s">
        <v>177</v>
      </c>
      <c r="AK1571" t="s">
        <v>1624</v>
      </c>
      <c r="AL1571" t="s">
        <v>1624</v>
      </c>
      <c r="AM1571">
        <v>6</v>
      </c>
      <c r="AN1571">
        <v>31</v>
      </c>
      <c r="AO1571" t="s">
        <v>1331</v>
      </c>
      <c r="AP1571" t="s">
        <v>294</v>
      </c>
      <c r="AQ1571">
        <v>20180527</v>
      </c>
      <c r="AR1571">
        <v>104411</v>
      </c>
      <c r="AS1571" t="s">
        <v>167</v>
      </c>
      <c r="AT1571">
        <v>0</v>
      </c>
      <c r="AU1571" t="s">
        <v>167</v>
      </c>
      <c r="AV1571">
        <v>0</v>
      </c>
      <c r="AW1571"/>
      <c r="AX1571"/>
      <c r="AY1571"/>
      <c r="AZ1571"/>
      <c r="BA1571"/>
      <c r="BB1571"/>
      <c r="BC1571" s="19" t="str">
        <f t="shared" si="49"/>
        <v/>
      </c>
      <c r="BD1571" s="20" t="str">
        <f t="shared" si="50"/>
        <v xml:space="preserve"> MAXI</v>
      </c>
      <c r="BE1571" s="12" t="e">
        <v>#N/A</v>
      </c>
    </row>
    <row r="1572" spans="3:57">
      <c r="C1572">
        <v>7188</v>
      </c>
      <c r="D1572" t="s">
        <v>167</v>
      </c>
      <c r="E1572">
        <v>511</v>
      </c>
      <c r="F1572">
        <v>579</v>
      </c>
      <c r="G1572">
        <v>501</v>
      </c>
      <c r="H1572">
        <v>501</v>
      </c>
      <c r="I1572">
        <v>2017</v>
      </c>
      <c r="J1572">
        <v>10</v>
      </c>
      <c r="K1572">
        <v>6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 t="s">
        <v>4746</v>
      </c>
      <c r="V1572" t="s">
        <v>167</v>
      </c>
      <c r="W1572" t="s">
        <v>4747</v>
      </c>
      <c r="X1572" t="s">
        <v>1558</v>
      </c>
      <c r="Y1572">
        <v>230063</v>
      </c>
      <c r="Z1572" t="s">
        <v>4375</v>
      </c>
      <c r="AA1572" t="s">
        <v>4376</v>
      </c>
      <c r="AB1572">
        <v>0</v>
      </c>
      <c r="AC1572">
        <v>23</v>
      </c>
      <c r="AD1572" t="s">
        <v>4375</v>
      </c>
      <c r="AE1572" t="s">
        <v>4375</v>
      </c>
      <c r="AF1572">
        <v>23</v>
      </c>
      <c r="AG1572">
        <v>0</v>
      </c>
      <c r="AH1572">
        <v>0</v>
      </c>
      <c r="AI1572" t="s">
        <v>167</v>
      </c>
      <c r="AJ1572" t="s">
        <v>177</v>
      </c>
      <c r="AK1572" t="s">
        <v>1624</v>
      </c>
      <c r="AL1572" t="s">
        <v>1624</v>
      </c>
      <c r="AM1572">
        <v>6</v>
      </c>
      <c r="AN1572">
        <v>31</v>
      </c>
      <c r="AO1572" t="s">
        <v>1331</v>
      </c>
      <c r="AP1572" t="s">
        <v>294</v>
      </c>
      <c r="AQ1572">
        <v>20180527</v>
      </c>
      <c r="AR1572">
        <v>104411</v>
      </c>
      <c r="AS1572" t="s">
        <v>167</v>
      </c>
      <c r="AT1572">
        <v>0</v>
      </c>
      <c r="AU1572" t="s">
        <v>167</v>
      </c>
      <c r="AV1572">
        <v>0</v>
      </c>
      <c r="AW1572"/>
      <c r="AX1572"/>
      <c r="AY1572"/>
      <c r="AZ1572"/>
      <c r="BA1572"/>
      <c r="BB1572"/>
      <c r="BC1572" s="19" t="str">
        <f t="shared" ref="BC1572:BC1635" si="51">+IF(AM1572=0,"TRA",IF(AM1572=3,"LLAMA",""))</f>
        <v/>
      </c>
      <c r="BD1572" s="20" t="str">
        <f t="shared" si="50"/>
        <v xml:space="preserve"> MAXI</v>
      </c>
      <c r="BE1572" s="12" t="e">
        <v>#N/A</v>
      </c>
    </row>
    <row r="1573" spans="3:57">
      <c r="C1573">
        <v>7189</v>
      </c>
      <c r="D1573" t="s">
        <v>167</v>
      </c>
      <c r="E1573">
        <v>511</v>
      </c>
      <c r="F1573">
        <v>579</v>
      </c>
      <c r="G1573">
        <v>501</v>
      </c>
      <c r="H1573">
        <v>501</v>
      </c>
      <c r="I1573">
        <v>2017</v>
      </c>
      <c r="J1573">
        <v>10</v>
      </c>
      <c r="K1573">
        <v>6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 t="s">
        <v>4748</v>
      </c>
      <c r="V1573" t="s">
        <v>167</v>
      </c>
      <c r="W1573" t="s">
        <v>4749</v>
      </c>
      <c r="X1573" t="s">
        <v>4750</v>
      </c>
      <c r="Y1573">
        <v>990001</v>
      </c>
      <c r="Z1573" t="s">
        <v>174</v>
      </c>
      <c r="AA1573" t="s">
        <v>1365</v>
      </c>
      <c r="AB1573">
        <v>0</v>
      </c>
      <c r="AC1573">
        <v>99</v>
      </c>
      <c r="AD1573" t="s">
        <v>174</v>
      </c>
      <c r="AE1573" t="s">
        <v>174</v>
      </c>
      <c r="AF1573">
        <v>99</v>
      </c>
      <c r="AG1573">
        <v>0</v>
      </c>
      <c r="AH1573">
        <v>0</v>
      </c>
      <c r="AI1573" t="s">
        <v>167</v>
      </c>
      <c r="AJ1573" t="s">
        <v>177</v>
      </c>
      <c r="AK1573" t="s">
        <v>1624</v>
      </c>
      <c r="AL1573" t="s">
        <v>1624</v>
      </c>
      <c r="AM1573">
        <v>6</v>
      </c>
      <c r="AN1573">
        <v>31</v>
      </c>
      <c r="AO1573" t="s">
        <v>1331</v>
      </c>
      <c r="AP1573" t="s">
        <v>294</v>
      </c>
      <c r="AQ1573">
        <v>20180527</v>
      </c>
      <c r="AR1573">
        <v>104411</v>
      </c>
      <c r="AS1573" t="s">
        <v>167</v>
      </c>
      <c r="AT1573">
        <v>0</v>
      </c>
      <c r="AU1573" t="s">
        <v>167</v>
      </c>
      <c r="AV1573">
        <v>0</v>
      </c>
      <c r="AW1573"/>
      <c r="AX1573"/>
      <c r="AY1573"/>
      <c r="AZ1573"/>
      <c r="BA1573"/>
      <c r="BB1573"/>
      <c r="BC1573" s="19" t="str">
        <f t="shared" si="51"/>
        <v/>
      </c>
      <c r="BD1573" s="20" t="str">
        <f t="shared" si="50"/>
        <v xml:space="preserve"> MAXI</v>
      </c>
      <c r="BE1573" s="12" t="e">
        <v>#N/A</v>
      </c>
    </row>
    <row r="1574" spans="3:57">
      <c r="C1574">
        <v>7190</v>
      </c>
      <c r="D1574" t="s">
        <v>167</v>
      </c>
      <c r="E1574">
        <v>511</v>
      </c>
      <c r="F1574">
        <v>579</v>
      </c>
      <c r="G1574">
        <v>501</v>
      </c>
      <c r="H1574">
        <v>501</v>
      </c>
      <c r="I1574">
        <v>2017</v>
      </c>
      <c r="J1574">
        <v>10</v>
      </c>
      <c r="K1574">
        <v>6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 t="s">
        <v>4751</v>
      </c>
      <c r="V1574" t="s">
        <v>167</v>
      </c>
      <c r="W1574" t="s">
        <v>4752</v>
      </c>
      <c r="X1574" t="s">
        <v>4753</v>
      </c>
      <c r="Y1574">
        <v>990001</v>
      </c>
      <c r="Z1574" t="s">
        <v>174</v>
      </c>
      <c r="AA1574" t="s">
        <v>1365</v>
      </c>
      <c r="AB1574">
        <v>0</v>
      </c>
      <c r="AC1574">
        <v>99</v>
      </c>
      <c r="AD1574" t="s">
        <v>174</v>
      </c>
      <c r="AE1574" t="s">
        <v>174</v>
      </c>
      <c r="AF1574">
        <v>99</v>
      </c>
      <c r="AG1574">
        <v>0</v>
      </c>
      <c r="AH1574">
        <v>0</v>
      </c>
      <c r="AI1574" t="s">
        <v>167</v>
      </c>
      <c r="AJ1574" t="s">
        <v>177</v>
      </c>
      <c r="AK1574" t="s">
        <v>1624</v>
      </c>
      <c r="AL1574" t="s">
        <v>1624</v>
      </c>
      <c r="AM1574">
        <v>6</v>
      </c>
      <c r="AN1574">
        <v>31</v>
      </c>
      <c r="AO1574" t="s">
        <v>1331</v>
      </c>
      <c r="AP1574" t="s">
        <v>294</v>
      </c>
      <c r="AQ1574">
        <v>20180527</v>
      </c>
      <c r="AR1574">
        <v>104411</v>
      </c>
      <c r="AS1574" t="s">
        <v>167</v>
      </c>
      <c r="AT1574">
        <v>0</v>
      </c>
      <c r="AU1574" t="s">
        <v>167</v>
      </c>
      <c r="AV1574">
        <v>0</v>
      </c>
      <c r="AW1574"/>
      <c r="AX1574"/>
      <c r="AY1574"/>
      <c r="AZ1574"/>
      <c r="BA1574"/>
      <c r="BB1574"/>
      <c r="BC1574" s="19" t="str">
        <f t="shared" si="51"/>
        <v/>
      </c>
      <c r="BD1574" s="20" t="str">
        <f t="shared" si="50"/>
        <v xml:space="preserve"> MAXI</v>
      </c>
      <c r="BE1574" s="12" t="e">
        <v>#N/A</v>
      </c>
    </row>
    <row r="1575" spans="3:57">
      <c r="C1575">
        <v>7191</v>
      </c>
      <c r="D1575" t="s">
        <v>167</v>
      </c>
      <c r="E1575">
        <v>511</v>
      </c>
      <c r="F1575">
        <v>579</v>
      </c>
      <c r="G1575">
        <v>501</v>
      </c>
      <c r="H1575">
        <v>501</v>
      </c>
      <c r="I1575">
        <v>2017</v>
      </c>
      <c r="J1575">
        <v>10</v>
      </c>
      <c r="K1575">
        <v>6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 t="s">
        <v>4751</v>
      </c>
      <c r="V1575" t="s">
        <v>167</v>
      </c>
      <c r="W1575" t="s">
        <v>4752</v>
      </c>
      <c r="X1575" t="s">
        <v>4753</v>
      </c>
      <c r="Y1575">
        <v>990001</v>
      </c>
      <c r="Z1575" t="s">
        <v>174</v>
      </c>
      <c r="AA1575" t="s">
        <v>1365</v>
      </c>
      <c r="AB1575">
        <v>0</v>
      </c>
      <c r="AC1575">
        <v>99</v>
      </c>
      <c r="AD1575" t="s">
        <v>174</v>
      </c>
      <c r="AE1575" t="s">
        <v>174</v>
      </c>
      <c r="AF1575">
        <v>99</v>
      </c>
      <c r="AG1575">
        <v>0</v>
      </c>
      <c r="AH1575">
        <v>0</v>
      </c>
      <c r="AI1575" t="s">
        <v>167</v>
      </c>
      <c r="AJ1575" t="s">
        <v>177</v>
      </c>
      <c r="AK1575" t="s">
        <v>1624</v>
      </c>
      <c r="AL1575" t="s">
        <v>1624</v>
      </c>
      <c r="AM1575">
        <v>6</v>
      </c>
      <c r="AN1575">
        <v>31</v>
      </c>
      <c r="AO1575" t="s">
        <v>1331</v>
      </c>
      <c r="AP1575" t="s">
        <v>294</v>
      </c>
      <c r="AQ1575">
        <v>20180527</v>
      </c>
      <c r="AR1575">
        <v>104411</v>
      </c>
      <c r="AS1575" t="s">
        <v>167</v>
      </c>
      <c r="AT1575">
        <v>0</v>
      </c>
      <c r="AU1575" t="s">
        <v>167</v>
      </c>
      <c r="AV1575">
        <v>0</v>
      </c>
      <c r="AW1575"/>
      <c r="AX1575"/>
      <c r="AY1575"/>
      <c r="AZ1575"/>
      <c r="BA1575"/>
      <c r="BB1575"/>
      <c r="BC1575" s="19" t="str">
        <f t="shared" si="51"/>
        <v/>
      </c>
      <c r="BD1575" s="20" t="str">
        <f t="shared" si="50"/>
        <v xml:space="preserve"> MAXI</v>
      </c>
      <c r="BE1575" s="12" t="e">
        <v>#N/A</v>
      </c>
    </row>
    <row r="1576" spans="3:57">
      <c r="C1576">
        <v>7192</v>
      </c>
      <c r="D1576" t="s">
        <v>167</v>
      </c>
      <c r="E1576">
        <v>511</v>
      </c>
      <c r="F1576">
        <v>579</v>
      </c>
      <c r="G1576">
        <v>501</v>
      </c>
      <c r="H1576">
        <v>501</v>
      </c>
      <c r="I1576">
        <v>2017</v>
      </c>
      <c r="J1576">
        <v>10</v>
      </c>
      <c r="K1576">
        <v>13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 t="s">
        <v>4754</v>
      </c>
      <c r="V1576" t="s">
        <v>167</v>
      </c>
      <c r="W1576" t="s">
        <v>4755</v>
      </c>
      <c r="X1576" t="s">
        <v>167</v>
      </c>
      <c r="Y1576">
        <v>990001</v>
      </c>
      <c r="Z1576" t="s">
        <v>174</v>
      </c>
      <c r="AA1576" t="s">
        <v>4756</v>
      </c>
      <c r="AB1576">
        <v>0</v>
      </c>
      <c r="AC1576">
        <v>99</v>
      </c>
      <c r="AD1576" t="s">
        <v>174</v>
      </c>
      <c r="AE1576" t="s">
        <v>174</v>
      </c>
      <c r="AF1576">
        <v>99</v>
      </c>
      <c r="AG1576">
        <v>0</v>
      </c>
      <c r="AH1576">
        <v>0</v>
      </c>
      <c r="AI1576" t="s">
        <v>167</v>
      </c>
      <c r="AJ1576" t="s">
        <v>177</v>
      </c>
      <c r="AK1576" t="s">
        <v>1624</v>
      </c>
      <c r="AL1576" t="s">
        <v>1624</v>
      </c>
      <c r="AM1576">
        <v>6</v>
      </c>
      <c r="AN1576">
        <v>31</v>
      </c>
      <c r="AO1576" t="s">
        <v>1331</v>
      </c>
      <c r="AP1576" t="s">
        <v>294</v>
      </c>
      <c r="AQ1576">
        <v>20180527</v>
      </c>
      <c r="AR1576">
        <v>104411</v>
      </c>
      <c r="AS1576" t="s">
        <v>167</v>
      </c>
      <c r="AT1576">
        <v>0</v>
      </c>
      <c r="AU1576" t="s">
        <v>167</v>
      </c>
      <c r="AV1576">
        <v>0</v>
      </c>
      <c r="AW1576"/>
      <c r="AX1576"/>
      <c r="AY1576"/>
      <c r="AZ1576"/>
      <c r="BA1576"/>
      <c r="BB1576"/>
      <c r="BC1576" s="19" t="str">
        <f t="shared" si="51"/>
        <v/>
      </c>
      <c r="BD1576" s="20" t="str">
        <f t="shared" si="50"/>
        <v xml:space="preserve"> MAXI</v>
      </c>
      <c r="BE1576" s="12" t="e">
        <v>#N/A</v>
      </c>
    </row>
    <row r="1577" spans="3:57">
      <c r="C1577">
        <v>7193</v>
      </c>
      <c r="D1577" t="s">
        <v>167</v>
      </c>
      <c r="E1577">
        <v>511</v>
      </c>
      <c r="F1577">
        <v>579</v>
      </c>
      <c r="G1577">
        <v>501</v>
      </c>
      <c r="H1577">
        <v>501</v>
      </c>
      <c r="I1577">
        <v>2017</v>
      </c>
      <c r="J1577">
        <v>10</v>
      </c>
      <c r="K1577">
        <v>13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 t="s">
        <v>4754</v>
      </c>
      <c r="V1577" t="s">
        <v>167</v>
      </c>
      <c r="W1577" t="s">
        <v>4755</v>
      </c>
      <c r="X1577" t="s">
        <v>167</v>
      </c>
      <c r="Y1577">
        <v>990001</v>
      </c>
      <c r="Z1577" t="s">
        <v>174</v>
      </c>
      <c r="AA1577" t="s">
        <v>4756</v>
      </c>
      <c r="AB1577">
        <v>0</v>
      </c>
      <c r="AC1577">
        <v>99</v>
      </c>
      <c r="AD1577" t="s">
        <v>174</v>
      </c>
      <c r="AE1577" t="s">
        <v>174</v>
      </c>
      <c r="AF1577">
        <v>99</v>
      </c>
      <c r="AG1577">
        <v>0</v>
      </c>
      <c r="AH1577">
        <v>0</v>
      </c>
      <c r="AI1577" t="s">
        <v>167</v>
      </c>
      <c r="AJ1577" t="s">
        <v>177</v>
      </c>
      <c r="AK1577" t="s">
        <v>1624</v>
      </c>
      <c r="AL1577" t="s">
        <v>1624</v>
      </c>
      <c r="AM1577">
        <v>6</v>
      </c>
      <c r="AN1577">
        <v>31</v>
      </c>
      <c r="AO1577" t="s">
        <v>1331</v>
      </c>
      <c r="AP1577" t="s">
        <v>294</v>
      </c>
      <c r="AQ1577">
        <v>20180527</v>
      </c>
      <c r="AR1577">
        <v>104411</v>
      </c>
      <c r="AS1577" t="s">
        <v>167</v>
      </c>
      <c r="AT1577">
        <v>0</v>
      </c>
      <c r="AU1577" t="s">
        <v>167</v>
      </c>
      <c r="AV1577">
        <v>0</v>
      </c>
      <c r="AW1577"/>
      <c r="AX1577"/>
      <c r="AY1577"/>
      <c r="AZ1577"/>
      <c r="BA1577"/>
      <c r="BB1577"/>
      <c r="BC1577" s="19" t="str">
        <f t="shared" si="51"/>
        <v/>
      </c>
      <c r="BD1577" s="20" t="str">
        <f t="shared" si="50"/>
        <v xml:space="preserve"> MAXI</v>
      </c>
      <c r="BE1577" s="12" t="e">
        <v>#N/A</v>
      </c>
    </row>
    <row r="1578" spans="3:57">
      <c r="C1578">
        <v>7194</v>
      </c>
      <c r="D1578" t="s">
        <v>167</v>
      </c>
      <c r="E1578">
        <v>511</v>
      </c>
      <c r="F1578">
        <v>579</v>
      </c>
      <c r="G1578">
        <v>501</v>
      </c>
      <c r="H1578">
        <v>501</v>
      </c>
      <c r="I1578">
        <v>2017</v>
      </c>
      <c r="J1578">
        <v>10</v>
      </c>
      <c r="K1578">
        <v>13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 t="s">
        <v>4754</v>
      </c>
      <c r="V1578" t="s">
        <v>167</v>
      </c>
      <c r="W1578" t="s">
        <v>4755</v>
      </c>
      <c r="X1578" t="s">
        <v>167</v>
      </c>
      <c r="Y1578">
        <v>990001</v>
      </c>
      <c r="Z1578" t="s">
        <v>174</v>
      </c>
      <c r="AA1578" t="s">
        <v>4756</v>
      </c>
      <c r="AB1578">
        <v>0</v>
      </c>
      <c r="AC1578">
        <v>99</v>
      </c>
      <c r="AD1578" t="s">
        <v>174</v>
      </c>
      <c r="AE1578" t="s">
        <v>174</v>
      </c>
      <c r="AF1578">
        <v>99</v>
      </c>
      <c r="AG1578">
        <v>0</v>
      </c>
      <c r="AH1578">
        <v>0</v>
      </c>
      <c r="AI1578" t="s">
        <v>167</v>
      </c>
      <c r="AJ1578" t="s">
        <v>177</v>
      </c>
      <c r="AK1578" t="s">
        <v>1624</v>
      </c>
      <c r="AL1578" t="s">
        <v>1624</v>
      </c>
      <c r="AM1578">
        <v>6</v>
      </c>
      <c r="AN1578">
        <v>31</v>
      </c>
      <c r="AO1578" t="s">
        <v>1331</v>
      </c>
      <c r="AP1578" t="s">
        <v>294</v>
      </c>
      <c r="AQ1578">
        <v>20180527</v>
      </c>
      <c r="AR1578">
        <v>104411</v>
      </c>
      <c r="AS1578" t="s">
        <v>167</v>
      </c>
      <c r="AT1578">
        <v>0</v>
      </c>
      <c r="AU1578" t="s">
        <v>167</v>
      </c>
      <c r="AV1578">
        <v>0</v>
      </c>
      <c r="AW1578"/>
      <c r="AX1578"/>
      <c r="AY1578"/>
      <c r="AZ1578"/>
      <c r="BA1578"/>
      <c r="BB1578"/>
      <c r="BC1578" s="19" t="str">
        <f t="shared" si="51"/>
        <v/>
      </c>
      <c r="BD1578" s="20" t="str">
        <f t="shared" si="50"/>
        <v xml:space="preserve"> MAXI</v>
      </c>
      <c r="BE1578" s="12" t="e">
        <v>#N/A</v>
      </c>
    </row>
    <row r="1579" spans="3:57">
      <c r="C1579">
        <v>7195</v>
      </c>
      <c r="D1579" t="s">
        <v>167</v>
      </c>
      <c r="E1579">
        <v>511</v>
      </c>
      <c r="F1579">
        <v>579</v>
      </c>
      <c r="G1579">
        <v>501</v>
      </c>
      <c r="H1579">
        <v>501</v>
      </c>
      <c r="I1579">
        <v>2017</v>
      </c>
      <c r="J1579">
        <v>10</v>
      </c>
      <c r="K1579">
        <v>25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 t="s">
        <v>4757</v>
      </c>
      <c r="V1579" t="s">
        <v>167</v>
      </c>
      <c r="W1579" t="s">
        <v>4758</v>
      </c>
      <c r="X1579" t="s">
        <v>2718</v>
      </c>
      <c r="Y1579">
        <v>50274</v>
      </c>
      <c r="Z1579" t="s">
        <v>4460</v>
      </c>
      <c r="AA1579" t="s">
        <v>4461</v>
      </c>
      <c r="AB1579">
        <v>0</v>
      </c>
      <c r="AC1579">
        <v>5</v>
      </c>
      <c r="AD1579" t="s">
        <v>2278</v>
      </c>
      <c r="AE1579" t="s">
        <v>2278</v>
      </c>
      <c r="AF1579">
        <v>5</v>
      </c>
      <c r="AG1579">
        <v>0</v>
      </c>
      <c r="AH1579">
        <v>0</v>
      </c>
      <c r="AI1579" t="s">
        <v>167</v>
      </c>
      <c r="AJ1579" t="s">
        <v>177</v>
      </c>
      <c r="AK1579" t="s">
        <v>1624</v>
      </c>
      <c r="AL1579" t="s">
        <v>1624</v>
      </c>
      <c r="AM1579">
        <v>6</v>
      </c>
      <c r="AN1579">
        <v>31</v>
      </c>
      <c r="AO1579" t="s">
        <v>1331</v>
      </c>
      <c r="AP1579" t="s">
        <v>294</v>
      </c>
      <c r="AQ1579">
        <v>20180527</v>
      </c>
      <c r="AR1579">
        <v>104411</v>
      </c>
      <c r="AS1579" t="s">
        <v>167</v>
      </c>
      <c r="AT1579">
        <v>0</v>
      </c>
      <c r="AU1579" t="s">
        <v>167</v>
      </c>
      <c r="AV1579">
        <v>0</v>
      </c>
      <c r="AW1579"/>
      <c r="AX1579"/>
      <c r="AY1579"/>
      <c r="AZ1579"/>
      <c r="BA1579"/>
      <c r="BB1579"/>
      <c r="BC1579" s="19" t="str">
        <f t="shared" si="51"/>
        <v/>
      </c>
      <c r="BD1579" s="20" t="str">
        <f t="shared" si="50"/>
        <v xml:space="preserve"> MAXI</v>
      </c>
      <c r="BE1579" s="12" t="e">
        <v>#N/A</v>
      </c>
    </row>
    <row r="1580" spans="3:57">
      <c r="C1580">
        <v>7196</v>
      </c>
      <c r="D1580" t="s">
        <v>167</v>
      </c>
      <c r="E1580">
        <v>511</v>
      </c>
      <c r="F1580">
        <v>579</v>
      </c>
      <c r="G1580">
        <v>501</v>
      </c>
      <c r="H1580">
        <v>501</v>
      </c>
      <c r="I1580">
        <v>2017</v>
      </c>
      <c r="J1580">
        <v>11</v>
      </c>
      <c r="K1580">
        <v>3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 t="s">
        <v>4759</v>
      </c>
      <c r="V1580" t="s">
        <v>167</v>
      </c>
      <c r="W1580" t="s">
        <v>4760</v>
      </c>
      <c r="X1580" t="s">
        <v>4761</v>
      </c>
      <c r="Y1580">
        <v>990001</v>
      </c>
      <c r="Z1580" t="s">
        <v>174</v>
      </c>
      <c r="AA1580" t="s">
        <v>3267</v>
      </c>
      <c r="AB1580">
        <v>0</v>
      </c>
      <c r="AC1580">
        <v>99</v>
      </c>
      <c r="AD1580" t="s">
        <v>174</v>
      </c>
      <c r="AE1580" t="s">
        <v>174</v>
      </c>
      <c r="AF1580">
        <v>99</v>
      </c>
      <c r="AG1580">
        <v>0</v>
      </c>
      <c r="AH1580">
        <v>0</v>
      </c>
      <c r="AI1580" t="s">
        <v>167</v>
      </c>
      <c r="AJ1580" t="s">
        <v>177</v>
      </c>
      <c r="AK1580" t="s">
        <v>1624</v>
      </c>
      <c r="AL1580" t="s">
        <v>1624</v>
      </c>
      <c r="AM1580">
        <v>6</v>
      </c>
      <c r="AN1580">
        <v>31</v>
      </c>
      <c r="AO1580" t="s">
        <v>1331</v>
      </c>
      <c r="AP1580" t="s">
        <v>294</v>
      </c>
      <c r="AQ1580">
        <v>20180527</v>
      </c>
      <c r="AR1580">
        <v>104411</v>
      </c>
      <c r="AS1580" t="s">
        <v>167</v>
      </c>
      <c r="AT1580">
        <v>0</v>
      </c>
      <c r="AU1580" t="s">
        <v>167</v>
      </c>
      <c r="AV1580">
        <v>0</v>
      </c>
      <c r="AW1580"/>
      <c r="AX1580"/>
      <c r="AY1580"/>
      <c r="AZ1580"/>
      <c r="BA1580"/>
      <c r="BB1580"/>
      <c r="BC1580" s="19" t="str">
        <f t="shared" si="51"/>
        <v/>
      </c>
      <c r="BD1580" s="20" t="str">
        <f t="shared" si="50"/>
        <v xml:space="preserve"> MAXI</v>
      </c>
      <c r="BE1580" s="12" t="e">
        <v>#N/A</v>
      </c>
    </row>
    <row r="1581" spans="3:57">
      <c r="C1581">
        <v>7197</v>
      </c>
      <c r="D1581" t="s">
        <v>167</v>
      </c>
      <c r="E1581">
        <v>511</v>
      </c>
      <c r="F1581">
        <v>579</v>
      </c>
      <c r="G1581">
        <v>501</v>
      </c>
      <c r="H1581">
        <v>501</v>
      </c>
      <c r="I1581">
        <v>2017</v>
      </c>
      <c r="J1581">
        <v>11</v>
      </c>
      <c r="K1581">
        <v>3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 t="s">
        <v>4759</v>
      </c>
      <c r="V1581" t="s">
        <v>167</v>
      </c>
      <c r="W1581" t="s">
        <v>4760</v>
      </c>
      <c r="X1581" t="s">
        <v>4762</v>
      </c>
      <c r="Y1581">
        <v>990001</v>
      </c>
      <c r="Z1581" t="s">
        <v>174</v>
      </c>
      <c r="AA1581" t="s">
        <v>3267</v>
      </c>
      <c r="AB1581">
        <v>0</v>
      </c>
      <c r="AC1581">
        <v>99</v>
      </c>
      <c r="AD1581" t="s">
        <v>174</v>
      </c>
      <c r="AE1581" t="s">
        <v>174</v>
      </c>
      <c r="AF1581">
        <v>99</v>
      </c>
      <c r="AG1581">
        <v>0</v>
      </c>
      <c r="AH1581">
        <v>0</v>
      </c>
      <c r="AI1581" t="s">
        <v>167</v>
      </c>
      <c r="AJ1581" t="s">
        <v>177</v>
      </c>
      <c r="AK1581" t="s">
        <v>1624</v>
      </c>
      <c r="AL1581" t="s">
        <v>1624</v>
      </c>
      <c r="AM1581">
        <v>6</v>
      </c>
      <c r="AN1581">
        <v>31</v>
      </c>
      <c r="AO1581" t="s">
        <v>1331</v>
      </c>
      <c r="AP1581" t="s">
        <v>294</v>
      </c>
      <c r="AQ1581">
        <v>20180527</v>
      </c>
      <c r="AR1581">
        <v>104411</v>
      </c>
      <c r="AS1581" t="s">
        <v>167</v>
      </c>
      <c r="AT1581">
        <v>0</v>
      </c>
      <c r="AU1581" t="s">
        <v>167</v>
      </c>
      <c r="AV1581">
        <v>0</v>
      </c>
      <c r="AW1581"/>
      <c r="AX1581"/>
      <c r="AY1581"/>
      <c r="AZ1581"/>
      <c r="BA1581"/>
      <c r="BB1581"/>
      <c r="BC1581" s="19" t="str">
        <f t="shared" si="51"/>
        <v/>
      </c>
      <c r="BD1581" s="20" t="str">
        <f t="shared" si="50"/>
        <v xml:space="preserve"> MAXI</v>
      </c>
      <c r="BE1581" s="12" t="e">
        <v>#N/A</v>
      </c>
    </row>
    <row r="1582" spans="3:57">
      <c r="C1582">
        <v>7198</v>
      </c>
      <c r="D1582" t="s">
        <v>167</v>
      </c>
      <c r="E1582">
        <v>511</v>
      </c>
      <c r="F1582">
        <v>579</v>
      </c>
      <c r="G1582">
        <v>501</v>
      </c>
      <c r="H1582">
        <v>501</v>
      </c>
      <c r="I1582">
        <v>2017</v>
      </c>
      <c r="J1582">
        <v>11</v>
      </c>
      <c r="K1582">
        <v>3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 t="s">
        <v>4759</v>
      </c>
      <c r="V1582" t="s">
        <v>167</v>
      </c>
      <c r="W1582" t="s">
        <v>4760</v>
      </c>
      <c r="X1582" t="s">
        <v>4761</v>
      </c>
      <c r="Y1582">
        <v>990001</v>
      </c>
      <c r="Z1582" t="s">
        <v>174</v>
      </c>
      <c r="AA1582" t="s">
        <v>3267</v>
      </c>
      <c r="AB1582">
        <v>0</v>
      </c>
      <c r="AC1582">
        <v>99</v>
      </c>
      <c r="AD1582" t="s">
        <v>174</v>
      </c>
      <c r="AE1582" t="s">
        <v>174</v>
      </c>
      <c r="AF1582">
        <v>99</v>
      </c>
      <c r="AG1582">
        <v>0</v>
      </c>
      <c r="AH1582">
        <v>0</v>
      </c>
      <c r="AI1582" t="s">
        <v>167</v>
      </c>
      <c r="AJ1582" t="s">
        <v>177</v>
      </c>
      <c r="AK1582" t="s">
        <v>1624</v>
      </c>
      <c r="AL1582" t="s">
        <v>1624</v>
      </c>
      <c r="AM1582">
        <v>6</v>
      </c>
      <c r="AN1582">
        <v>31</v>
      </c>
      <c r="AO1582" t="s">
        <v>1331</v>
      </c>
      <c r="AP1582" t="s">
        <v>294</v>
      </c>
      <c r="AQ1582">
        <v>20180527</v>
      </c>
      <c r="AR1582">
        <v>104411</v>
      </c>
      <c r="AS1582" t="s">
        <v>167</v>
      </c>
      <c r="AT1582">
        <v>0</v>
      </c>
      <c r="AU1582" t="s">
        <v>167</v>
      </c>
      <c r="AV1582">
        <v>0</v>
      </c>
      <c r="AW1582"/>
      <c r="AX1582"/>
      <c r="AY1582"/>
      <c r="AZ1582"/>
      <c r="BA1582"/>
      <c r="BB1582"/>
      <c r="BC1582" s="19" t="str">
        <f t="shared" si="51"/>
        <v/>
      </c>
      <c r="BD1582" s="20" t="str">
        <f t="shared" si="50"/>
        <v xml:space="preserve"> MAXI</v>
      </c>
      <c r="BE1582" s="12" t="e">
        <v>#N/A</v>
      </c>
    </row>
    <row r="1583" spans="3:57">
      <c r="C1583">
        <v>7199</v>
      </c>
      <c r="D1583" t="s">
        <v>167</v>
      </c>
      <c r="E1583">
        <v>511</v>
      </c>
      <c r="F1583">
        <v>579</v>
      </c>
      <c r="G1583">
        <v>501</v>
      </c>
      <c r="H1583">
        <v>501</v>
      </c>
      <c r="I1583">
        <v>2017</v>
      </c>
      <c r="J1583">
        <v>11</v>
      </c>
      <c r="K1583">
        <v>11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 t="s">
        <v>4763</v>
      </c>
      <c r="V1583" t="s">
        <v>167</v>
      </c>
      <c r="W1583" t="s">
        <v>4764</v>
      </c>
      <c r="X1583" t="s">
        <v>4765</v>
      </c>
      <c r="Y1583">
        <v>990001</v>
      </c>
      <c r="Z1583" t="s">
        <v>174</v>
      </c>
      <c r="AA1583" t="s">
        <v>4766</v>
      </c>
      <c r="AB1583">
        <v>0</v>
      </c>
      <c r="AC1583">
        <v>99</v>
      </c>
      <c r="AD1583" t="s">
        <v>174</v>
      </c>
      <c r="AE1583" t="s">
        <v>174</v>
      </c>
      <c r="AF1583">
        <v>99</v>
      </c>
      <c r="AG1583">
        <v>0</v>
      </c>
      <c r="AH1583">
        <v>0</v>
      </c>
      <c r="AI1583" t="s">
        <v>167</v>
      </c>
      <c r="AJ1583" t="s">
        <v>177</v>
      </c>
      <c r="AK1583" t="s">
        <v>1624</v>
      </c>
      <c r="AL1583" t="s">
        <v>1624</v>
      </c>
      <c r="AM1583">
        <v>6</v>
      </c>
      <c r="AN1583">
        <v>31</v>
      </c>
      <c r="AO1583" t="s">
        <v>1331</v>
      </c>
      <c r="AP1583" t="s">
        <v>294</v>
      </c>
      <c r="AQ1583">
        <v>20180527</v>
      </c>
      <c r="AR1583">
        <v>104411</v>
      </c>
      <c r="AS1583" t="s">
        <v>167</v>
      </c>
      <c r="AT1583">
        <v>0</v>
      </c>
      <c r="AU1583" t="s">
        <v>167</v>
      </c>
      <c r="AV1583">
        <v>0</v>
      </c>
      <c r="AW1583"/>
      <c r="AX1583"/>
      <c r="AY1583"/>
      <c r="AZ1583"/>
      <c r="BA1583"/>
      <c r="BB1583"/>
      <c r="BC1583" s="19" t="str">
        <f t="shared" si="51"/>
        <v/>
      </c>
      <c r="BD1583" s="20" t="str">
        <f t="shared" si="50"/>
        <v xml:space="preserve"> MAXI</v>
      </c>
      <c r="BE1583" s="12" t="e">
        <v>#N/A</v>
      </c>
    </row>
    <row r="1584" spans="3:57">
      <c r="C1584">
        <v>7200</v>
      </c>
      <c r="D1584" t="s">
        <v>167</v>
      </c>
      <c r="E1584">
        <v>511</v>
      </c>
      <c r="F1584">
        <v>579</v>
      </c>
      <c r="G1584">
        <v>501</v>
      </c>
      <c r="H1584">
        <v>501</v>
      </c>
      <c r="I1584">
        <v>2017</v>
      </c>
      <c r="J1584">
        <v>11</v>
      </c>
      <c r="K1584">
        <v>11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 t="s">
        <v>4767</v>
      </c>
      <c r="V1584" t="s">
        <v>167</v>
      </c>
      <c r="W1584" t="s">
        <v>4768</v>
      </c>
      <c r="X1584" t="s">
        <v>4765</v>
      </c>
      <c r="Y1584">
        <v>990001</v>
      </c>
      <c r="Z1584" t="s">
        <v>174</v>
      </c>
      <c r="AA1584" t="s">
        <v>4766</v>
      </c>
      <c r="AB1584">
        <v>0</v>
      </c>
      <c r="AC1584">
        <v>99</v>
      </c>
      <c r="AD1584" t="s">
        <v>174</v>
      </c>
      <c r="AE1584" t="s">
        <v>174</v>
      </c>
      <c r="AF1584">
        <v>99</v>
      </c>
      <c r="AG1584">
        <v>0</v>
      </c>
      <c r="AH1584">
        <v>0</v>
      </c>
      <c r="AI1584" t="s">
        <v>167</v>
      </c>
      <c r="AJ1584" t="s">
        <v>177</v>
      </c>
      <c r="AK1584" t="s">
        <v>1624</v>
      </c>
      <c r="AL1584" t="s">
        <v>1624</v>
      </c>
      <c r="AM1584">
        <v>6</v>
      </c>
      <c r="AN1584">
        <v>31</v>
      </c>
      <c r="AO1584" t="s">
        <v>1331</v>
      </c>
      <c r="AP1584" t="s">
        <v>294</v>
      </c>
      <c r="AQ1584">
        <v>20180527</v>
      </c>
      <c r="AR1584">
        <v>104411</v>
      </c>
      <c r="AS1584" t="s">
        <v>167</v>
      </c>
      <c r="AT1584">
        <v>0</v>
      </c>
      <c r="AU1584" t="s">
        <v>167</v>
      </c>
      <c r="AV1584">
        <v>0</v>
      </c>
      <c r="AW1584"/>
      <c r="AX1584"/>
      <c r="AY1584"/>
      <c r="AZ1584"/>
      <c r="BA1584"/>
      <c r="BB1584"/>
      <c r="BC1584" s="19" t="str">
        <f t="shared" si="51"/>
        <v/>
      </c>
      <c r="BD1584" s="20" t="str">
        <f t="shared" si="50"/>
        <v xml:space="preserve"> MAXI</v>
      </c>
      <c r="BE1584" s="12" t="e">
        <v>#N/A</v>
      </c>
    </row>
    <row r="1585" spans="3:57">
      <c r="C1585">
        <v>7201</v>
      </c>
      <c r="D1585" t="s">
        <v>167</v>
      </c>
      <c r="E1585">
        <v>511</v>
      </c>
      <c r="F1585">
        <v>579</v>
      </c>
      <c r="G1585">
        <v>501</v>
      </c>
      <c r="H1585">
        <v>501</v>
      </c>
      <c r="I1585">
        <v>2017</v>
      </c>
      <c r="J1585">
        <v>11</v>
      </c>
      <c r="K1585">
        <v>11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 t="s">
        <v>4763</v>
      </c>
      <c r="V1585" t="s">
        <v>167</v>
      </c>
      <c r="W1585" t="s">
        <v>4764</v>
      </c>
      <c r="X1585" t="s">
        <v>4765</v>
      </c>
      <c r="Y1585">
        <v>990001</v>
      </c>
      <c r="Z1585" t="s">
        <v>174</v>
      </c>
      <c r="AA1585" t="s">
        <v>4766</v>
      </c>
      <c r="AB1585">
        <v>0</v>
      </c>
      <c r="AC1585">
        <v>99</v>
      </c>
      <c r="AD1585" t="s">
        <v>174</v>
      </c>
      <c r="AE1585" t="s">
        <v>174</v>
      </c>
      <c r="AF1585">
        <v>99</v>
      </c>
      <c r="AG1585">
        <v>0</v>
      </c>
      <c r="AH1585">
        <v>0</v>
      </c>
      <c r="AI1585" t="s">
        <v>167</v>
      </c>
      <c r="AJ1585" t="s">
        <v>177</v>
      </c>
      <c r="AK1585" t="s">
        <v>1624</v>
      </c>
      <c r="AL1585" t="s">
        <v>1624</v>
      </c>
      <c r="AM1585">
        <v>6</v>
      </c>
      <c r="AN1585">
        <v>31</v>
      </c>
      <c r="AO1585" t="s">
        <v>1331</v>
      </c>
      <c r="AP1585" t="s">
        <v>294</v>
      </c>
      <c r="AQ1585">
        <v>20180527</v>
      </c>
      <c r="AR1585">
        <v>104411</v>
      </c>
      <c r="AS1585" t="s">
        <v>167</v>
      </c>
      <c r="AT1585">
        <v>0</v>
      </c>
      <c r="AU1585" t="s">
        <v>167</v>
      </c>
      <c r="AV1585">
        <v>0</v>
      </c>
      <c r="AW1585"/>
      <c r="AX1585"/>
      <c r="AY1585"/>
      <c r="AZ1585"/>
      <c r="BA1585"/>
      <c r="BB1585"/>
      <c r="BC1585" s="19" t="str">
        <f t="shared" si="51"/>
        <v/>
      </c>
      <c r="BD1585" s="20" t="str">
        <f t="shared" si="50"/>
        <v xml:space="preserve"> MAXI</v>
      </c>
      <c r="BE1585" s="12" t="e">
        <v>#N/A</v>
      </c>
    </row>
    <row r="1586" spans="3:57">
      <c r="C1586">
        <v>7202</v>
      </c>
      <c r="D1586" t="s">
        <v>167</v>
      </c>
      <c r="E1586">
        <v>511</v>
      </c>
      <c r="F1586">
        <v>579</v>
      </c>
      <c r="G1586">
        <v>501</v>
      </c>
      <c r="H1586">
        <v>501</v>
      </c>
      <c r="I1586">
        <v>2017</v>
      </c>
      <c r="J1586">
        <v>11</v>
      </c>
      <c r="K1586">
        <v>11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 t="s">
        <v>4763</v>
      </c>
      <c r="V1586" t="s">
        <v>167</v>
      </c>
      <c r="W1586" t="s">
        <v>4764</v>
      </c>
      <c r="X1586" t="s">
        <v>4765</v>
      </c>
      <c r="Y1586">
        <v>990001</v>
      </c>
      <c r="Z1586" t="s">
        <v>174</v>
      </c>
      <c r="AA1586" t="s">
        <v>4766</v>
      </c>
      <c r="AB1586">
        <v>0</v>
      </c>
      <c r="AC1586">
        <v>99</v>
      </c>
      <c r="AD1586" t="s">
        <v>174</v>
      </c>
      <c r="AE1586" t="s">
        <v>174</v>
      </c>
      <c r="AF1586">
        <v>99</v>
      </c>
      <c r="AG1586">
        <v>0</v>
      </c>
      <c r="AH1586">
        <v>0</v>
      </c>
      <c r="AI1586" t="s">
        <v>167</v>
      </c>
      <c r="AJ1586" t="s">
        <v>177</v>
      </c>
      <c r="AK1586" t="s">
        <v>1624</v>
      </c>
      <c r="AL1586" t="s">
        <v>1624</v>
      </c>
      <c r="AM1586">
        <v>6</v>
      </c>
      <c r="AN1586">
        <v>31</v>
      </c>
      <c r="AO1586" t="s">
        <v>1331</v>
      </c>
      <c r="AP1586" t="s">
        <v>294</v>
      </c>
      <c r="AQ1586">
        <v>20180527</v>
      </c>
      <c r="AR1586">
        <v>104411</v>
      </c>
      <c r="AS1586" t="s">
        <v>167</v>
      </c>
      <c r="AT1586">
        <v>0</v>
      </c>
      <c r="AU1586" t="s">
        <v>167</v>
      </c>
      <c r="AV1586">
        <v>0</v>
      </c>
      <c r="AW1586"/>
      <c r="AX1586"/>
      <c r="AY1586"/>
      <c r="AZ1586"/>
      <c r="BA1586"/>
      <c r="BB1586"/>
      <c r="BC1586" s="19" t="str">
        <f t="shared" si="51"/>
        <v/>
      </c>
      <c r="BD1586" s="20" t="str">
        <f t="shared" si="50"/>
        <v xml:space="preserve"> MAXI</v>
      </c>
      <c r="BE1586" s="12" t="e">
        <v>#N/A</v>
      </c>
    </row>
    <row r="1587" spans="3:57">
      <c r="C1587">
        <v>7203</v>
      </c>
      <c r="D1587" t="s">
        <v>167</v>
      </c>
      <c r="E1587">
        <v>511</v>
      </c>
      <c r="F1587">
        <v>579</v>
      </c>
      <c r="G1587">
        <v>501</v>
      </c>
      <c r="H1587">
        <v>501</v>
      </c>
      <c r="I1587">
        <v>2017</v>
      </c>
      <c r="J1587">
        <v>11</v>
      </c>
      <c r="K1587">
        <v>18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 t="s">
        <v>4769</v>
      </c>
      <c r="V1587" t="s">
        <v>167</v>
      </c>
      <c r="W1587" t="s">
        <v>4770</v>
      </c>
      <c r="X1587" t="s">
        <v>4771</v>
      </c>
      <c r="Y1587">
        <v>132184</v>
      </c>
      <c r="Z1587" t="s">
        <v>1124</v>
      </c>
      <c r="AA1587" t="s">
        <v>1125</v>
      </c>
      <c r="AB1587">
        <v>0</v>
      </c>
      <c r="AC1587">
        <v>13</v>
      </c>
      <c r="AD1587" t="s">
        <v>249</v>
      </c>
      <c r="AE1587" t="s">
        <v>249</v>
      </c>
      <c r="AF1587">
        <v>13</v>
      </c>
      <c r="AG1587">
        <v>0</v>
      </c>
      <c r="AH1587">
        <v>0</v>
      </c>
      <c r="AI1587" t="s">
        <v>167</v>
      </c>
      <c r="AJ1587" t="s">
        <v>177</v>
      </c>
      <c r="AK1587" t="s">
        <v>1624</v>
      </c>
      <c r="AL1587" t="s">
        <v>1624</v>
      </c>
      <c r="AM1587">
        <v>6</v>
      </c>
      <c r="AN1587">
        <v>31</v>
      </c>
      <c r="AO1587" t="s">
        <v>1331</v>
      </c>
      <c r="AP1587" t="s">
        <v>294</v>
      </c>
      <c r="AQ1587">
        <v>20180527</v>
      </c>
      <c r="AR1587">
        <v>104411</v>
      </c>
      <c r="AS1587" t="s">
        <v>167</v>
      </c>
      <c r="AT1587">
        <v>0</v>
      </c>
      <c r="AU1587" t="s">
        <v>167</v>
      </c>
      <c r="AV1587">
        <v>0</v>
      </c>
      <c r="AW1587"/>
      <c r="AX1587"/>
      <c r="AY1587"/>
      <c r="AZ1587"/>
      <c r="BA1587"/>
      <c r="BB1587"/>
      <c r="BC1587" s="19" t="str">
        <f t="shared" si="51"/>
        <v/>
      </c>
      <c r="BD1587" s="20" t="str">
        <f t="shared" si="50"/>
        <v xml:space="preserve"> MAXI</v>
      </c>
      <c r="BE1587" s="12" t="e">
        <v>#N/A</v>
      </c>
    </row>
    <row r="1588" spans="3:57">
      <c r="C1588">
        <v>7204</v>
      </c>
      <c r="D1588" t="s">
        <v>167</v>
      </c>
      <c r="E1588">
        <v>511</v>
      </c>
      <c r="F1588">
        <v>579</v>
      </c>
      <c r="G1588">
        <v>501</v>
      </c>
      <c r="H1588">
        <v>501</v>
      </c>
      <c r="I1588">
        <v>2017</v>
      </c>
      <c r="J1588">
        <v>11</v>
      </c>
      <c r="K1588">
        <v>18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 t="s">
        <v>4769</v>
      </c>
      <c r="V1588" t="s">
        <v>167</v>
      </c>
      <c r="W1588" t="s">
        <v>4770</v>
      </c>
      <c r="X1588" t="s">
        <v>4772</v>
      </c>
      <c r="Y1588">
        <v>132184</v>
      </c>
      <c r="Z1588" t="s">
        <v>1124</v>
      </c>
      <c r="AA1588" t="s">
        <v>1125</v>
      </c>
      <c r="AB1588">
        <v>0</v>
      </c>
      <c r="AC1588">
        <v>13</v>
      </c>
      <c r="AD1588" t="s">
        <v>249</v>
      </c>
      <c r="AE1588" t="s">
        <v>249</v>
      </c>
      <c r="AF1588">
        <v>13</v>
      </c>
      <c r="AG1588">
        <v>0</v>
      </c>
      <c r="AH1588">
        <v>0</v>
      </c>
      <c r="AI1588" t="s">
        <v>167</v>
      </c>
      <c r="AJ1588" t="s">
        <v>177</v>
      </c>
      <c r="AK1588" t="s">
        <v>1624</v>
      </c>
      <c r="AL1588" t="s">
        <v>1624</v>
      </c>
      <c r="AM1588">
        <v>6</v>
      </c>
      <c r="AN1588">
        <v>31</v>
      </c>
      <c r="AO1588" t="s">
        <v>1331</v>
      </c>
      <c r="AP1588" t="s">
        <v>294</v>
      </c>
      <c r="AQ1588">
        <v>20180527</v>
      </c>
      <c r="AR1588">
        <v>104411</v>
      </c>
      <c r="AS1588" t="s">
        <v>167</v>
      </c>
      <c r="AT1588">
        <v>0</v>
      </c>
      <c r="AU1588" t="s">
        <v>167</v>
      </c>
      <c r="AV1588">
        <v>0</v>
      </c>
      <c r="AW1588"/>
      <c r="AX1588"/>
      <c r="AY1588"/>
      <c r="AZ1588"/>
      <c r="BA1588"/>
      <c r="BB1588"/>
      <c r="BC1588" s="19" t="str">
        <f t="shared" si="51"/>
        <v/>
      </c>
      <c r="BD1588" s="20" t="str">
        <f t="shared" si="50"/>
        <v xml:space="preserve"> MAXI</v>
      </c>
      <c r="BE1588" s="12" t="e">
        <v>#N/A</v>
      </c>
    </row>
    <row r="1589" spans="3:57">
      <c r="C1589">
        <v>7205</v>
      </c>
      <c r="D1589" t="s">
        <v>167</v>
      </c>
      <c r="E1589">
        <v>511</v>
      </c>
      <c r="F1589">
        <v>579</v>
      </c>
      <c r="G1589">
        <v>501</v>
      </c>
      <c r="H1589">
        <v>501</v>
      </c>
      <c r="I1589">
        <v>2017</v>
      </c>
      <c r="J1589">
        <v>11</v>
      </c>
      <c r="K1589">
        <v>18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 t="s">
        <v>4769</v>
      </c>
      <c r="V1589" t="s">
        <v>167</v>
      </c>
      <c r="W1589" t="s">
        <v>4770</v>
      </c>
      <c r="X1589" t="s">
        <v>4772</v>
      </c>
      <c r="Y1589">
        <v>132184</v>
      </c>
      <c r="Z1589" t="s">
        <v>1124</v>
      </c>
      <c r="AA1589" t="s">
        <v>1125</v>
      </c>
      <c r="AB1589">
        <v>0</v>
      </c>
      <c r="AC1589">
        <v>13</v>
      </c>
      <c r="AD1589" t="s">
        <v>249</v>
      </c>
      <c r="AE1589" t="s">
        <v>249</v>
      </c>
      <c r="AF1589">
        <v>13</v>
      </c>
      <c r="AG1589">
        <v>0</v>
      </c>
      <c r="AH1589">
        <v>0</v>
      </c>
      <c r="AI1589" t="s">
        <v>167</v>
      </c>
      <c r="AJ1589" t="s">
        <v>177</v>
      </c>
      <c r="AK1589" t="s">
        <v>1624</v>
      </c>
      <c r="AL1589" t="s">
        <v>1624</v>
      </c>
      <c r="AM1589">
        <v>6</v>
      </c>
      <c r="AN1589">
        <v>31</v>
      </c>
      <c r="AO1589" t="s">
        <v>1331</v>
      </c>
      <c r="AP1589" t="s">
        <v>294</v>
      </c>
      <c r="AQ1589">
        <v>20180527</v>
      </c>
      <c r="AR1589">
        <v>104411</v>
      </c>
      <c r="AS1589" t="s">
        <v>167</v>
      </c>
      <c r="AT1589">
        <v>0</v>
      </c>
      <c r="AU1589" t="s">
        <v>167</v>
      </c>
      <c r="AV1589">
        <v>0</v>
      </c>
      <c r="AW1589"/>
      <c r="AX1589"/>
      <c r="AY1589"/>
      <c r="AZ1589"/>
      <c r="BA1589"/>
      <c r="BB1589"/>
      <c r="BC1589" s="19" t="str">
        <f t="shared" si="51"/>
        <v/>
      </c>
      <c r="BD1589" s="20" t="str">
        <f t="shared" si="50"/>
        <v xml:space="preserve"> MAXI</v>
      </c>
      <c r="BE1589" s="12" t="e">
        <v>#N/A</v>
      </c>
    </row>
    <row r="1590" spans="3:57">
      <c r="C1590">
        <v>7206</v>
      </c>
      <c r="D1590" t="s">
        <v>167</v>
      </c>
      <c r="E1590">
        <v>511</v>
      </c>
      <c r="F1590">
        <v>579</v>
      </c>
      <c r="G1590">
        <v>501</v>
      </c>
      <c r="H1590">
        <v>501</v>
      </c>
      <c r="I1590">
        <v>2017</v>
      </c>
      <c r="J1590">
        <v>12</v>
      </c>
      <c r="K1590">
        <v>15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 t="s">
        <v>4773</v>
      </c>
      <c r="V1590" t="s">
        <v>167</v>
      </c>
      <c r="W1590" t="s">
        <v>4774</v>
      </c>
      <c r="X1590" t="s">
        <v>167</v>
      </c>
      <c r="Y1590">
        <v>131895</v>
      </c>
      <c r="Z1590" t="s">
        <v>1064</v>
      </c>
      <c r="AA1590" t="s">
        <v>1065</v>
      </c>
      <c r="AB1590">
        <v>0</v>
      </c>
      <c r="AC1590">
        <v>30</v>
      </c>
      <c r="AD1590" t="s">
        <v>249</v>
      </c>
      <c r="AE1590" t="s">
        <v>249</v>
      </c>
      <c r="AF1590">
        <v>13</v>
      </c>
      <c r="AG1590">
        <v>0</v>
      </c>
      <c r="AH1590">
        <v>0</v>
      </c>
      <c r="AI1590" t="s">
        <v>167</v>
      </c>
      <c r="AJ1590" t="s">
        <v>177</v>
      </c>
      <c r="AK1590" t="s">
        <v>1624</v>
      </c>
      <c r="AL1590" t="s">
        <v>1624</v>
      </c>
      <c r="AM1590">
        <v>6</v>
      </c>
      <c r="AN1590">
        <v>31</v>
      </c>
      <c r="AO1590" t="s">
        <v>1331</v>
      </c>
      <c r="AP1590" t="s">
        <v>294</v>
      </c>
      <c r="AQ1590">
        <v>20180527</v>
      </c>
      <c r="AR1590">
        <v>104411</v>
      </c>
      <c r="AS1590" t="s">
        <v>167</v>
      </c>
      <c r="AT1590">
        <v>0</v>
      </c>
      <c r="AU1590" t="s">
        <v>167</v>
      </c>
      <c r="AV1590">
        <v>0</v>
      </c>
      <c r="AW1590"/>
      <c r="AX1590"/>
      <c r="AY1590"/>
      <c r="AZ1590"/>
      <c r="BA1590"/>
      <c r="BB1590"/>
      <c r="BC1590" s="19" t="str">
        <f t="shared" si="51"/>
        <v/>
      </c>
      <c r="BD1590" s="20" t="str">
        <f t="shared" si="50"/>
        <v xml:space="preserve"> MAXI</v>
      </c>
      <c r="BE1590" s="12" t="e">
        <v>#N/A</v>
      </c>
    </row>
    <row r="1591" spans="3:57">
      <c r="C1591">
        <v>7207</v>
      </c>
      <c r="D1591" t="s">
        <v>167</v>
      </c>
      <c r="E1591">
        <v>511</v>
      </c>
      <c r="F1591">
        <v>579</v>
      </c>
      <c r="G1591">
        <v>501</v>
      </c>
      <c r="H1591">
        <v>501</v>
      </c>
      <c r="I1591">
        <v>2017</v>
      </c>
      <c r="J1591">
        <v>12</v>
      </c>
      <c r="K1591">
        <v>15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 t="s">
        <v>4775</v>
      </c>
      <c r="V1591" t="s">
        <v>167</v>
      </c>
      <c r="W1591" t="s">
        <v>4776</v>
      </c>
      <c r="X1591" t="s">
        <v>167</v>
      </c>
      <c r="Y1591">
        <v>131895</v>
      </c>
      <c r="Z1591" t="s">
        <v>1064</v>
      </c>
      <c r="AA1591" t="s">
        <v>1065</v>
      </c>
      <c r="AB1591">
        <v>0</v>
      </c>
      <c r="AC1591">
        <v>13</v>
      </c>
      <c r="AD1591" t="s">
        <v>249</v>
      </c>
      <c r="AE1591" t="s">
        <v>249</v>
      </c>
      <c r="AF1591">
        <v>13</v>
      </c>
      <c r="AG1591">
        <v>0</v>
      </c>
      <c r="AH1591">
        <v>0</v>
      </c>
      <c r="AI1591" t="s">
        <v>167</v>
      </c>
      <c r="AJ1591" t="s">
        <v>177</v>
      </c>
      <c r="AK1591" t="s">
        <v>1624</v>
      </c>
      <c r="AL1591" t="s">
        <v>1624</v>
      </c>
      <c r="AM1591">
        <v>6</v>
      </c>
      <c r="AN1591">
        <v>31</v>
      </c>
      <c r="AO1591" t="s">
        <v>1331</v>
      </c>
      <c r="AP1591" t="s">
        <v>294</v>
      </c>
      <c r="AQ1591">
        <v>20180527</v>
      </c>
      <c r="AR1591">
        <v>104411</v>
      </c>
      <c r="AS1591" t="s">
        <v>167</v>
      </c>
      <c r="AT1591">
        <v>0</v>
      </c>
      <c r="AU1591" t="s">
        <v>167</v>
      </c>
      <c r="AV1591">
        <v>0</v>
      </c>
      <c r="AW1591"/>
      <c r="AX1591"/>
      <c r="AY1591"/>
      <c r="AZ1591"/>
      <c r="BA1591"/>
      <c r="BB1591"/>
      <c r="BC1591" s="19" t="str">
        <f t="shared" si="51"/>
        <v/>
      </c>
      <c r="BD1591" s="20" t="str">
        <f t="shared" si="50"/>
        <v xml:space="preserve"> MAXI</v>
      </c>
      <c r="BE1591" s="12" t="e">
        <v>#N/A</v>
      </c>
    </row>
    <row r="1592" spans="3:57">
      <c r="C1592">
        <v>7208</v>
      </c>
      <c r="D1592" t="s">
        <v>167</v>
      </c>
      <c r="E1592">
        <v>511</v>
      </c>
      <c r="F1592">
        <v>579</v>
      </c>
      <c r="G1592">
        <v>501</v>
      </c>
      <c r="H1592">
        <v>501</v>
      </c>
      <c r="I1592">
        <v>2017</v>
      </c>
      <c r="J1592">
        <v>12</v>
      </c>
      <c r="K1592">
        <v>22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 t="s">
        <v>4777</v>
      </c>
      <c r="V1592" t="s">
        <v>167</v>
      </c>
      <c r="W1592" t="s">
        <v>4778</v>
      </c>
      <c r="X1592" t="s">
        <v>4779</v>
      </c>
      <c r="Y1592">
        <v>132184</v>
      </c>
      <c r="Z1592" t="s">
        <v>1124</v>
      </c>
      <c r="AA1592" t="s">
        <v>1125</v>
      </c>
      <c r="AB1592">
        <v>0</v>
      </c>
      <c r="AC1592">
        <v>13</v>
      </c>
      <c r="AD1592" t="s">
        <v>249</v>
      </c>
      <c r="AE1592" t="s">
        <v>249</v>
      </c>
      <c r="AF1592">
        <v>13</v>
      </c>
      <c r="AG1592">
        <v>0</v>
      </c>
      <c r="AH1592">
        <v>0</v>
      </c>
      <c r="AI1592" t="s">
        <v>167</v>
      </c>
      <c r="AJ1592" t="s">
        <v>177</v>
      </c>
      <c r="AK1592" t="s">
        <v>1624</v>
      </c>
      <c r="AL1592" t="s">
        <v>1624</v>
      </c>
      <c r="AM1592">
        <v>6</v>
      </c>
      <c r="AN1592">
        <v>31</v>
      </c>
      <c r="AO1592" t="s">
        <v>1331</v>
      </c>
      <c r="AP1592" t="s">
        <v>294</v>
      </c>
      <c r="AQ1592">
        <v>20180527</v>
      </c>
      <c r="AR1592">
        <v>104411</v>
      </c>
      <c r="AS1592" t="s">
        <v>167</v>
      </c>
      <c r="AT1592">
        <v>0</v>
      </c>
      <c r="AU1592" t="s">
        <v>167</v>
      </c>
      <c r="AV1592">
        <v>0</v>
      </c>
      <c r="AW1592"/>
      <c r="AX1592"/>
      <c r="AY1592"/>
      <c r="AZ1592"/>
      <c r="BA1592"/>
      <c r="BB1592"/>
      <c r="BC1592" s="19" t="str">
        <f t="shared" si="51"/>
        <v/>
      </c>
      <c r="BD1592" s="20" t="str">
        <f t="shared" si="50"/>
        <v xml:space="preserve"> MAXI</v>
      </c>
      <c r="BE1592" s="12" t="e">
        <v>#N/A</v>
      </c>
    </row>
    <row r="1593" spans="3:57">
      <c r="C1593">
        <v>7209</v>
      </c>
      <c r="D1593" t="s">
        <v>167</v>
      </c>
      <c r="E1593">
        <v>511</v>
      </c>
      <c r="F1593">
        <v>579</v>
      </c>
      <c r="G1593">
        <v>501</v>
      </c>
      <c r="H1593">
        <v>501</v>
      </c>
      <c r="I1593">
        <v>2017</v>
      </c>
      <c r="J1593">
        <v>12</v>
      </c>
      <c r="K1593">
        <v>22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 t="s">
        <v>4780</v>
      </c>
      <c r="V1593" t="s">
        <v>167</v>
      </c>
      <c r="W1593" t="s">
        <v>4781</v>
      </c>
      <c r="X1593" t="s">
        <v>167</v>
      </c>
      <c r="Y1593">
        <v>132184</v>
      </c>
      <c r="Z1593" t="s">
        <v>1124</v>
      </c>
      <c r="AA1593" t="s">
        <v>1125</v>
      </c>
      <c r="AB1593">
        <v>0</v>
      </c>
      <c r="AC1593">
        <v>13</v>
      </c>
      <c r="AD1593" t="s">
        <v>249</v>
      </c>
      <c r="AE1593" t="s">
        <v>249</v>
      </c>
      <c r="AF1593">
        <v>13</v>
      </c>
      <c r="AG1593">
        <v>0</v>
      </c>
      <c r="AH1593">
        <v>0</v>
      </c>
      <c r="AI1593" t="s">
        <v>167</v>
      </c>
      <c r="AJ1593" t="s">
        <v>177</v>
      </c>
      <c r="AK1593" t="s">
        <v>1624</v>
      </c>
      <c r="AL1593" t="s">
        <v>1624</v>
      </c>
      <c r="AM1593">
        <v>6</v>
      </c>
      <c r="AN1593">
        <v>31</v>
      </c>
      <c r="AO1593" t="s">
        <v>1331</v>
      </c>
      <c r="AP1593" t="s">
        <v>294</v>
      </c>
      <c r="AQ1593">
        <v>20180527</v>
      </c>
      <c r="AR1593">
        <v>104411</v>
      </c>
      <c r="AS1593" t="s">
        <v>167</v>
      </c>
      <c r="AT1593">
        <v>0</v>
      </c>
      <c r="AU1593" t="s">
        <v>167</v>
      </c>
      <c r="AV1593">
        <v>0</v>
      </c>
      <c r="AW1593"/>
      <c r="AX1593"/>
      <c r="AY1593"/>
      <c r="AZ1593"/>
      <c r="BA1593"/>
      <c r="BB1593"/>
      <c r="BC1593" s="19" t="str">
        <f t="shared" si="51"/>
        <v/>
      </c>
      <c r="BD1593" s="20" t="str">
        <f t="shared" si="50"/>
        <v xml:space="preserve"> MAXI</v>
      </c>
      <c r="BE1593" s="12" t="e">
        <v>#N/A</v>
      </c>
    </row>
    <row r="1594" spans="3:57">
      <c r="C1594">
        <v>7210</v>
      </c>
      <c r="D1594" t="s">
        <v>167</v>
      </c>
      <c r="E1594">
        <v>511</v>
      </c>
      <c r="F1594">
        <v>579</v>
      </c>
      <c r="G1594">
        <v>501</v>
      </c>
      <c r="H1594">
        <v>501</v>
      </c>
      <c r="I1594">
        <v>2017</v>
      </c>
      <c r="J1594">
        <v>12</v>
      </c>
      <c r="K1594">
        <v>22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 t="s">
        <v>4782</v>
      </c>
      <c r="V1594" t="s">
        <v>167</v>
      </c>
      <c r="W1594" t="s">
        <v>4778</v>
      </c>
      <c r="X1594" t="s">
        <v>167</v>
      </c>
      <c r="Y1594">
        <v>132184</v>
      </c>
      <c r="Z1594" t="s">
        <v>1124</v>
      </c>
      <c r="AA1594" t="s">
        <v>1125</v>
      </c>
      <c r="AB1594">
        <v>0</v>
      </c>
      <c r="AC1594">
        <v>13</v>
      </c>
      <c r="AD1594" t="s">
        <v>249</v>
      </c>
      <c r="AE1594" t="s">
        <v>249</v>
      </c>
      <c r="AF1594">
        <v>13</v>
      </c>
      <c r="AG1594">
        <v>0</v>
      </c>
      <c r="AH1594">
        <v>0</v>
      </c>
      <c r="AI1594" t="s">
        <v>167</v>
      </c>
      <c r="AJ1594" t="s">
        <v>177</v>
      </c>
      <c r="AK1594" t="s">
        <v>1624</v>
      </c>
      <c r="AL1594" t="s">
        <v>1624</v>
      </c>
      <c r="AM1594">
        <v>6</v>
      </c>
      <c r="AN1594">
        <v>31</v>
      </c>
      <c r="AO1594" t="s">
        <v>1331</v>
      </c>
      <c r="AP1594" t="s">
        <v>294</v>
      </c>
      <c r="AQ1594">
        <v>20180527</v>
      </c>
      <c r="AR1594">
        <v>104411</v>
      </c>
      <c r="AS1594" t="s">
        <v>167</v>
      </c>
      <c r="AT1594">
        <v>0</v>
      </c>
      <c r="AU1594" t="s">
        <v>167</v>
      </c>
      <c r="AV1594">
        <v>0</v>
      </c>
      <c r="AW1594"/>
      <c r="AX1594"/>
      <c r="AY1594"/>
      <c r="AZ1594"/>
      <c r="BA1594"/>
      <c r="BB1594"/>
      <c r="BC1594" s="19" t="str">
        <f t="shared" si="51"/>
        <v/>
      </c>
      <c r="BD1594" s="20" t="str">
        <f t="shared" si="50"/>
        <v xml:space="preserve"> MAXI</v>
      </c>
      <c r="BE1594" s="12" t="e">
        <v>#N/A</v>
      </c>
    </row>
    <row r="1595" spans="3:57">
      <c r="C1595">
        <v>7211</v>
      </c>
      <c r="D1595" t="s">
        <v>167</v>
      </c>
      <c r="E1595">
        <v>511</v>
      </c>
      <c r="F1595">
        <v>579</v>
      </c>
      <c r="G1595">
        <v>501</v>
      </c>
      <c r="H1595">
        <v>501</v>
      </c>
      <c r="I1595">
        <v>2018</v>
      </c>
      <c r="J1595">
        <v>2</v>
      </c>
      <c r="K1595">
        <v>8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 t="s">
        <v>4754</v>
      </c>
      <c r="V1595" t="s">
        <v>167</v>
      </c>
      <c r="W1595" t="s">
        <v>4755</v>
      </c>
      <c r="X1595" t="s">
        <v>167</v>
      </c>
      <c r="Y1595">
        <v>990001</v>
      </c>
      <c r="Z1595" t="s">
        <v>174</v>
      </c>
      <c r="AA1595" t="s">
        <v>4756</v>
      </c>
      <c r="AB1595">
        <v>0</v>
      </c>
      <c r="AC1595">
        <v>13</v>
      </c>
      <c r="AD1595" t="s">
        <v>249</v>
      </c>
      <c r="AE1595" t="s">
        <v>174</v>
      </c>
      <c r="AF1595">
        <v>99</v>
      </c>
      <c r="AG1595">
        <v>0</v>
      </c>
      <c r="AH1595">
        <v>0</v>
      </c>
      <c r="AI1595" t="s">
        <v>176</v>
      </c>
      <c r="AJ1595" t="s">
        <v>1624</v>
      </c>
      <c r="AK1595" t="s">
        <v>1624</v>
      </c>
      <c r="AL1595" t="s">
        <v>1624</v>
      </c>
      <c r="AM1595">
        <v>6</v>
      </c>
      <c r="AN1595">
        <v>31</v>
      </c>
      <c r="AO1595" t="s">
        <v>1331</v>
      </c>
      <c r="AP1595" t="s">
        <v>4635</v>
      </c>
      <c r="AQ1595">
        <v>20181217</v>
      </c>
      <c r="AR1595">
        <v>112548</v>
      </c>
      <c r="AS1595" t="s">
        <v>167</v>
      </c>
      <c r="AT1595">
        <v>0</v>
      </c>
      <c r="AU1595" t="s">
        <v>167</v>
      </c>
      <c r="AV1595">
        <v>0</v>
      </c>
      <c r="AW1595"/>
      <c r="AX1595"/>
      <c r="AY1595"/>
      <c r="AZ1595"/>
      <c r="BA1595"/>
      <c r="BB1595"/>
      <c r="BC1595" s="19" t="str">
        <f t="shared" si="51"/>
        <v/>
      </c>
      <c r="BD1595" s="20" t="str">
        <f t="shared" si="50"/>
        <v xml:space="preserve"> MAXI</v>
      </c>
      <c r="BE1595" s="12" t="e">
        <v>#N/A</v>
      </c>
    </row>
    <row r="1596" spans="3:57">
      <c r="C1596">
        <v>7212</v>
      </c>
      <c r="D1596" t="s">
        <v>167</v>
      </c>
      <c r="E1596">
        <v>511</v>
      </c>
      <c r="F1596">
        <v>579</v>
      </c>
      <c r="G1596">
        <v>501</v>
      </c>
      <c r="H1596">
        <v>501</v>
      </c>
      <c r="I1596">
        <v>2018</v>
      </c>
      <c r="J1596">
        <v>2</v>
      </c>
      <c r="K1596">
        <v>8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 t="s">
        <v>4783</v>
      </c>
      <c r="V1596" t="s">
        <v>167</v>
      </c>
      <c r="W1596" t="s">
        <v>4784</v>
      </c>
      <c r="X1596" t="s">
        <v>167</v>
      </c>
      <c r="Y1596">
        <v>132184</v>
      </c>
      <c r="Z1596" t="s">
        <v>1124</v>
      </c>
      <c r="AA1596" t="s">
        <v>1125</v>
      </c>
      <c r="AB1596">
        <v>0</v>
      </c>
      <c r="AC1596">
        <v>13</v>
      </c>
      <c r="AD1596" t="s">
        <v>249</v>
      </c>
      <c r="AE1596" t="s">
        <v>249</v>
      </c>
      <c r="AF1596">
        <v>13</v>
      </c>
      <c r="AG1596">
        <v>0</v>
      </c>
      <c r="AH1596">
        <v>0</v>
      </c>
      <c r="AI1596" t="s">
        <v>176</v>
      </c>
      <c r="AJ1596" t="s">
        <v>1624</v>
      </c>
      <c r="AK1596" t="s">
        <v>1624</v>
      </c>
      <c r="AL1596" t="s">
        <v>1624</v>
      </c>
      <c r="AM1596">
        <v>6</v>
      </c>
      <c r="AN1596">
        <v>31</v>
      </c>
      <c r="AO1596" t="s">
        <v>1331</v>
      </c>
      <c r="AP1596" t="s">
        <v>4635</v>
      </c>
      <c r="AQ1596">
        <v>20181226</v>
      </c>
      <c r="AR1596">
        <v>174851</v>
      </c>
      <c r="AS1596" t="s">
        <v>167</v>
      </c>
      <c r="AT1596">
        <v>0</v>
      </c>
      <c r="AU1596" t="s">
        <v>167</v>
      </c>
      <c r="AV1596">
        <v>0</v>
      </c>
      <c r="AW1596"/>
      <c r="AX1596"/>
      <c r="AY1596"/>
      <c r="AZ1596"/>
      <c r="BA1596"/>
      <c r="BB1596"/>
      <c r="BC1596" s="19" t="str">
        <f t="shared" si="51"/>
        <v/>
      </c>
      <c r="BD1596" s="20" t="str">
        <f t="shared" si="50"/>
        <v xml:space="preserve"> MAXI</v>
      </c>
      <c r="BE1596" s="12" t="e">
        <v>#N/A</v>
      </c>
    </row>
    <row r="1597" spans="3:57">
      <c r="C1597">
        <v>7213</v>
      </c>
      <c r="D1597" t="s">
        <v>167</v>
      </c>
      <c r="E1597">
        <v>511</v>
      </c>
      <c r="F1597">
        <v>579</v>
      </c>
      <c r="G1597">
        <v>501</v>
      </c>
      <c r="H1597">
        <v>501</v>
      </c>
      <c r="I1597">
        <v>2018</v>
      </c>
      <c r="J1597">
        <v>2</v>
      </c>
      <c r="K1597">
        <v>8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 t="s">
        <v>4785</v>
      </c>
      <c r="V1597" t="s">
        <v>167</v>
      </c>
      <c r="W1597" t="s">
        <v>4786</v>
      </c>
      <c r="X1597" t="s">
        <v>167</v>
      </c>
      <c r="Y1597">
        <v>990001</v>
      </c>
      <c r="Z1597" t="s">
        <v>174</v>
      </c>
      <c r="AA1597" t="s">
        <v>3267</v>
      </c>
      <c r="AB1597">
        <v>0</v>
      </c>
      <c r="AC1597">
        <v>99</v>
      </c>
      <c r="AD1597" t="s">
        <v>174</v>
      </c>
      <c r="AE1597" t="s">
        <v>174</v>
      </c>
      <c r="AF1597">
        <v>99</v>
      </c>
      <c r="AG1597">
        <v>0</v>
      </c>
      <c r="AH1597">
        <v>0</v>
      </c>
      <c r="AI1597" t="s">
        <v>176</v>
      </c>
      <c r="AJ1597" t="s">
        <v>1624</v>
      </c>
      <c r="AK1597" t="s">
        <v>1624</v>
      </c>
      <c r="AL1597" t="s">
        <v>1624</v>
      </c>
      <c r="AM1597">
        <v>6</v>
      </c>
      <c r="AN1597">
        <v>31</v>
      </c>
      <c r="AO1597" t="s">
        <v>1331</v>
      </c>
      <c r="AP1597" t="s">
        <v>294</v>
      </c>
      <c r="AQ1597">
        <v>20180527</v>
      </c>
      <c r="AR1597">
        <v>104411</v>
      </c>
      <c r="AS1597" t="s">
        <v>167</v>
      </c>
      <c r="AT1597">
        <v>0</v>
      </c>
      <c r="AU1597" t="s">
        <v>167</v>
      </c>
      <c r="AV1597">
        <v>0</v>
      </c>
      <c r="AW1597"/>
      <c r="AX1597"/>
      <c r="AY1597"/>
      <c r="AZ1597"/>
      <c r="BA1597"/>
      <c r="BB1597"/>
      <c r="BC1597" s="19" t="str">
        <f t="shared" si="51"/>
        <v/>
      </c>
      <c r="BD1597" s="20" t="str">
        <f t="shared" si="50"/>
        <v xml:space="preserve"> MAXI</v>
      </c>
      <c r="BE1597" s="12" t="e">
        <v>#N/A</v>
      </c>
    </row>
    <row r="1598" spans="3:57">
      <c r="C1598">
        <v>7214</v>
      </c>
      <c r="D1598" t="s">
        <v>167</v>
      </c>
      <c r="E1598">
        <v>511</v>
      </c>
      <c r="F1598">
        <v>579</v>
      </c>
      <c r="G1598">
        <v>501</v>
      </c>
      <c r="H1598">
        <v>501</v>
      </c>
      <c r="I1598">
        <v>2018</v>
      </c>
      <c r="J1598">
        <v>2</v>
      </c>
      <c r="K1598">
        <v>9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 t="s">
        <v>4787</v>
      </c>
      <c r="V1598" t="s">
        <v>167</v>
      </c>
      <c r="W1598" t="s">
        <v>4788</v>
      </c>
      <c r="X1598" t="s">
        <v>167</v>
      </c>
      <c r="Y1598">
        <v>990001</v>
      </c>
      <c r="Z1598" t="s">
        <v>174</v>
      </c>
      <c r="AA1598" t="s">
        <v>2003</v>
      </c>
      <c r="AB1598">
        <v>0</v>
      </c>
      <c r="AC1598">
        <v>99</v>
      </c>
      <c r="AD1598" t="s">
        <v>174</v>
      </c>
      <c r="AE1598" t="s">
        <v>174</v>
      </c>
      <c r="AF1598">
        <v>99</v>
      </c>
      <c r="AG1598">
        <v>0</v>
      </c>
      <c r="AH1598">
        <v>0</v>
      </c>
      <c r="AI1598" t="s">
        <v>176</v>
      </c>
      <c r="AJ1598" t="s">
        <v>1624</v>
      </c>
      <c r="AK1598" t="s">
        <v>1624</v>
      </c>
      <c r="AL1598" t="s">
        <v>1624</v>
      </c>
      <c r="AM1598">
        <v>6</v>
      </c>
      <c r="AN1598">
        <v>31</v>
      </c>
      <c r="AO1598" t="s">
        <v>1331</v>
      </c>
      <c r="AP1598" t="s">
        <v>4635</v>
      </c>
      <c r="AQ1598">
        <v>20181226</v>
      </c>
      <c r="AR1598">
        <v>174932</v>
      </c>
      <c r="AS1598" t="s">
        <v>167</v>
      </c>
      <c r="AT1598">
        <v>0</v>
      </c>
      <c r="AU1598" t="s">
        <v>167</v>
      </c>
      <c r="AV1598">
        <v>0</v>
      </c>
      <c r="AW1598"/>
      <c r="AX1598"/>
      <c r="AY1598"/>
      <c r="AZ1598"/>
      <c r="BA1598"/>
      <c r="BB1598"/>
      <c r="BC1598" s="19" t="str">
        <f t="shared" si="51"/>
        <v/>
      </c>
      <c r="BD1598" s="20" t="str">
        <f t="shared" si="50"/>
        <v xml:space="preserve"> MAXI</v>
      </c>
      <c r="BE1598" s="12" t="e">
        <v>#N/A</v>
      </c>
    </row>
    <row r="1599" spans="3:57">
      <c r="C1599">
        <v>7215</v>
      </c>
      <c r="D1599" t="s">
        <v>167</v>
      </c>
      <c r="E1599">
        <v>511</v>
      </c>
      <c r="F1599">
        <v>579</v>
      </c>
      <c r="G1599">
        <v>501</v>
      </c>
      <c r="H1599">
        <v>501</v>
      </c>
      <c r="I1599">
        <v>2018</v>
      </c>
      <c r="J1599">
        <v>2</v>
      </c>
      <c r="K1599">
        <v>9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 t="s">
        <v>4787</v>
      </c>
      <c r="V1599" t="s">
        <v>167</v>
      </c>
      <c r="W1599" t="s">
        <v>4788</v>
      </c>
      <c r="X1599" t="s">
        <v>167</v>
      </c>
      <c r="Y1599">
        <v>990001</v>
      </c>
      <c r="Z1599" t="s">
        <v>174</v>
      </c>
      <c r="AA1599" t="s">
        <v>2003</v>
      </c>
      <c r="AB1599">
        <v>0</v>
      </c>
      <c r="AC1599">
        <v>99</v>
      </c>
      <c r="AD1599" t="s">
        <v>174</v>
      </c>
      <c r="AE1599" t="s">
        <v>174</v>
      </c>
      <c r="AF1599">
        <v>99</v>
      </c>
      <c r="AG1599">
        <v>0</v>
      </c>
      <c r="AH1599">
        <v>0</v>
      </c>
      <c r="AI1599" t="s">
        <v>176</v>
      </c>
      <c r="AJ1599" t="s">
        <v>1624</v>
      </c>
      <c r="AK1599" t="s">
        <v>1624</v>
      </c>
      <c r="AL1599" t="s">
        <v>1624</v>
      </c>
      <c r="AM1599">
        <v>6</v>
      </c>
      <c r="AN1599">
        <v>31</v>
      </c>
      <c r="AO1599" t="s">
        <v>1331</v>
      </c>
      <c r="AP1599" t="s">
        <v>4635</v>
      </c>
      <c r="AQ1599">
        <v>20181226</v>
      </c>
      <c r="AR1599">
        <v>174950</v>
      </c>
      <c r="AS1599" t="s">
        <v>167</v>
      </c>
      <c r="AT1599">
        <v>0</v>
      </c>
      <c r="AU1599" t="s">
        <v>167</v>
      </c>
      <c r="AV1599">
        <v>0</v>
      </c>
      <c r="AW1599"/>
      <c r="AX1599"/>
      <c r="AY1599"/>
      <c r="AZ1599"/>
      <c r="BA1599"/>
      <c r="BB1599"/>
      <c r="BC1599" s="19" t="str">
        <f t="shared" si="51"/>
        <v/>
      </c>
      <c r="BD1599" s="20" t="str">
        <f t="shared" si="50"/>
        <v xml:space="preserve"> MAXI</v>
      </c>
      <c r="BE1599" s="12" t="e">
        <v>#N/A</v>
      </c>
    </row>
    <row r="1600" spans="3:57">
      <c r="C1600">
        <v>7216</v>
      </c>
      <c r="D1600" t="s">
        <v>167</v>
      </c>
      <c r="E1600">
        <v>511</v>
      </c>
      <c r="F1600">
        <v>579</v>
      </c>
      <c r="G1600">
        <v>501</v>
      </c>
      <c r="H1600">
        <v>501</v>
      </c>
      <c r="I1600">
        <v>2018</v>
      </c>
      <c r="J1600">
        <v>2</v>
      </c>
      <c r="K1600">
        <v>9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 t="s">
        <v>4787</v>
      </c>
      <c r="V1600" t="s">
        <v>167</v>
      </c>
      <c r="W1600" t="s">
        <v>4788</v>
      </c>
      <c r="X1600" t="s">
        <v>167</v>
      </c>
      <c r="Y1600">
        <v>990001</v>
      </c>
      <c r="Z1600" t="s">
        <v>174</v>
      </c>
      <c r="AA1600" t="s">
        <v>2003</v>
      </c>
      <c r="AB1600">
        <v>0</v>
      </c>
      <c r="AC1600">
        <v>99</v>
      </c>
      <c r="AD1600" t="s">
        <v>174</v>
      </c>
      <c r="AE1600" t="s">
        <v>174</v>
      </c>
      <c r="AF1600">
        <v>99</v>
      </c>
      <c r="AG1600">
        <v>0</v>
      </c>
      <c r="AH1600">
        <v>0</v>
      </c>
      <c r="AI1600" t="s">
        <v>176</v>
      </c>
      <c r="AJ1600" t="s">
        <v>1624</v>
      </c>
      <c r="AK1600" t="s">
        <v>1624</v>
      </c>
      <c r="AL1600" t="s">
        <v>1624</v>
      </c>
      <c r="AM1600">
        <v>6</v>
      </c>
      <c r="AN1600">
        <v>31</v>
      </c>
      <c r="AO1600" t="s">
        <v>1331</v>
      </c>
      <c r="AP1600" t="s">
        <v>4635</v>
      </c>
      <c r="AQ1600">
        <v>20181226</v>
      </c>
      <c r="AR1600">
        <v>175012</v>
      </c>
      <c r="AS1600" t="s">
        <v>167</v>
      </c>
      <c r="AT1600">
        <v>0</v>
      </c>
      <c r="AU1600" t="s">
        <v>167</v>
      </c>
      <c r="AV1600">
        <v>0</v>
      </c>
      <c r="AW1600"/>
      <c r="AX1600"/>
      <c r="AY1600"/>
      <c r="AZ1600"/>
      <c r="BA1600"/>
      <c r="BB1600"/>
      <c r="BC1600" s="19" t="str">
        <f t="shared" si="51"/>
        <v/>
      </c>
      <c r="BD1600" s="20" t="str">
        <f t="shared" si="50"/>
        <v xml:space="preserve"> MAXI</v>
      </c>
      <c r="BE1600" s="12" t="e">
        <v>#N/A</v>
      </c>
    </row>
    <row r="1601" spans="3:57">
      <c r="C1601">
        <v>7217</v>
      </c>
      <c r="D1601" t="s">
        <v>167</v>
      </c>
      <c r="E1601">
        <v>511</v>
      </c>
      <c r="F1601">
        <v>579</v>
      </c>
      <c r="G1601">
        <v>501</v>
      </c>
      <c r="H1601">
        <v>501</v>
      </c>
      <c r="I1601">
        <v>2018</v>
      </c>
      <c r="J1601">
        <v>2</v>
      </c>
      <c r="K1601">
        <v>9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 t="s">
        <v>4787</v>
      </c>
      <c r="V1601" t="s">
        <v>167</v>
      </c>
      <c r="W1601" t="s">
        <v>4788</v>
      </c>
      <c r="X1601" t="s">
        <v>167</v>
      </c>
      <c r="Y1601">
        <v>990001</v>
      </c>
      <c r="Z1601" t="s">
        <v>174</v>
      </c>
      <c r="AA1601" t="s">
        <v>2003</v>
      </c>
      <c r="AB1601">
        <v>0</v>
      </c>
      <c r="AC1601">
        <v>99</v>
      </c>
      <c r="AD1601" t="s">
        <v>174</v>
      </c>
      <c r="AE1601" t="s">
        <v>174</v>
      </c>
      <c r="AF1601">
        <v>99</v>
      </c>
      <c r="AG1601">
        <v>0</v>
      </c>
      <c r="AH1601">
        <v>0</v>
      </c>
      <c r="AI1601" t="s">
        <v>176</v>
      </c>
      <c r="AJ1601" t="s">
        <v>1624</v>
      </c>
      <c r="AK1601" t="s">
        <v>1624</v>
      </c>
      <c r="AL1601" t="s">
        <v>1624</v>
      </c>
      <c r="AM1601">
        <v>6</v>
      </c>
      <c r="AN1601">
        <v>31</v>
      </c>
      <c r="AO1601" t="s">
        <v>1331</v>
      </c>
      <c r="AP1601" t="s">
        <v>4635</v>
      </c>
      <c r="AQ1601">
        <v>20181226</v>
      </c>
      <c r="AR1601">
        <v>175031</v>
      </c>
      <c r="AS1601" t="s">
        <v>167</v>
      </c>
      <c r="AT1601">
        <v>0</v>
      </c>
      <c r="AU1601" t="s">
        <v>167</v>
      </c>
      <c r="AV1601">
        <v>0</v>
      </c>
      <c r="AW1601"/>
      <c r="AX1601"/>
      <c r="AY1601"/>
      <c r="AZ1601"/>
      <c r="BA1601"/>
      <c r="BB1601"/>
      <c r="BC1601" s="19" t="str">
        <f t="shared" si="51"/>
        <v/>
      </c>
      <c r="BD1601" s="20" t="str">
        <f t="shared" si="50"/>
        <v xml:space="preserve"> MAXI</v>
      </c>
      <c r="BE1601" s="12" t="e">
        <v>#N/A</v>
      </c>
    </row>
    <row r="1602" spans="3:57">
      <c r="C1602">
        <v>7218</v>
      </c>
      <c r="D1602" t="s">
        <v>167</v>
      </c>
      <c r="E1602">
        <v>511</v>
      </c>
      <c r="F1602">
        <v>579</v>
      </c>
      <c r="G1602">
        <v>501</v>
      </c>
      <c r="H1602">
        <v>501</v>
      </c>
      <c r="I1602">
        <v>2018</v>
      </c>
      <c r="J1602">
        <v>4</v>
      </c>
      <c r="K1602">
        <v>14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 t="s">
        <v>4789</v>
      </c>
      <c r="V1602" t="s">
        <v>167</v>
      </c>
      <c r="W1602" t="s">
        <v>4790</v>
      </c>
      <c r="X1602" t="s">
        <v>167</v>
      </c>
      <c r="Y1602">
        <v>990001</v>
      </c>
      <c r="Z1602" t="s">
        <v>174</v>
      </c>
      <c r="AA1602" t="s">
        <v>241</v>
      </c>
      <c r="AB1602">
        <v>0</v>
      </c>
      <c r="AC1602">
        <v>99</v>
      </c>
      <c r="AD1602" t="s">
        <v>174</v>
      </c>
      <c r="AE1602" t="s">
        <v>174</v>
      </c>
      <c r="AF1602">
        <v>99</v>
      </c>
      <c r="AG1602">
        <v>0</v>
      </c>
      <c r="AH1602">
        <v>0</v>
      </c>
      <c r="AI1602" t="s">
        <v>176</v>
      </c>
      <c r="AJ1602" t="s">
        <v>1624</v>
      </c>
      <c r="AK1602" t="s">
        <v>1624</v>
      </c>
      <c r="AL1602" t="s">
        <v>1624</v>
      </c>
      <c r="AM1602">
        <v>6</v>
      </c>
      <c r="AN1602">
        <v>31</v>
      </c>
      <c r="AO1602" t="s">
        <v>1331</v>
      </c>
      <c r="AP1602" t="s">
        <v>294</v>
      </c>
      <c r="AQ1602">
        <v>20180527</v>
      </c>
      <c r="AR1602">
        <v>104411</v>
      </c>
      <c r="AS1602" t="s">
        <v>167</v>
      </c>
      <c r="AT1602">
        <v>0</v>
      </c>
      <c r="AU1602" t="s">
        <v>167</v>
      </c>
      <c r="AV1602">
        <v>0</v>
      </c>
      <c r="AW1602"/>
      <c r="AX1602"/>
      <c r="AY1602"/>
      <c r="AZ1602"/>
      <c r="BA1602"/>
      <c r="BB1602"/>
      <c r="BC1602" s="19" t="str">
        <f t="shared" si="51"/>
        <v/>
      </c>
      <c r="BD1602" s="20" t="str">
        <f t="shared" si="50"/>
        <v xml:space="preserve"> MAXI</v>
      </c>
      <c r="BE1602" s="12" t="e">
        <v>#N/A</v>
      </c>
    </row>
    <row r="1603" spans="3:57">
      <c r="C1603">
        <v>7219</v>
      </c>
      <c r="D1603" t="s">
        <v>167</v>
      </c>
      <c r="E1603">
        <v>511</v>
      </c>
      <c r="F1603">
        <v>579</v>
      </c>
      <c r="G1603">
        <v>501</v>
      </c>
      <c r="H1603">
        <v>501</v>
      </c>
      <c r="I1603">
        <v>2018</v>
      </c>
      <c r="J1603">
        <v>10</v>
      </c>
      <c r="K1603">
        <v>10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 t="s">
        <v>4791</v>
      </c>
      <c r="V1603" t="s">
        <v>167</v>
      </c>
      <c r="W1603" t="s">
        <v>4792</v>
      </c>
      <c r="X1603" t="s">
        <v>167</v>
      </c>
      <c r="Y1603">
        <v>990001</v>
      </c>
      <c r="Z1603" t="s">
        <v>174</v>
      </c>
      <c r="AA1603" t="s">
        <v>976</v>
      </c>
      <c r="AB1603">
        <v>0</v>
      </c>
      <c r="AC1603">
        <v>99</v>
      </c>
      <c r="AD1603" t="s">
        <v>174</v>
      </c>
      <c r="AE1603" t="s">
        <v>174</v>
      </c>
      <c r="AF1603">
        <v>99</v>
      </c>
      <c r="AG1603">
        <v>0</v>
      </c>
      <c r="AH1603">
        <v>0</v>
      </c>
      <c r="AI1603" t="s">
        <v>176</v>
      </c>
      <c r="AJ1603" t="s">
        <v>1624</v>
      </c>
      <c r="AK1603" t="s">
        <v>1624</v>
      </c>
      <c r="AL1603" t="s">
        <v>1624</v>
      </c>
      <c r="AM1603">
        <v>6</v>
      </c>
      <c r="AN1603">
        <v>31</v>
      </c>
      <c r="AO1603" t="s">
        <v>1331</v>
      </c>
      <c r="AP1603" t="s">
        <v>2541</v>
      </c>
      <c r="AQ1603">
        <v>20181010</v>
      </c>
      <c r="AR1603">
        <v>60022</v>
      </c>
      <c r="AS1603" t="s">
        <v>167</v>
      </c>
      <c r="AT1603">
        <v>0</v>
      </c>
      <c r="AU1603" t="s">
        <v>167</v>
      </c>
      <c r="AV1603">
        <v>0</v>
      </c>
      <c r="AW1603"/>
      <c r="AX1603"/>
      <c r="AY1603"/>
      <c r="AZ1603"/>
      <c r="BA1603"/>
      <c r="BB1603"/>
      <c r="BC1603" s="19" t="str">
        <f t="shared" si="51"/>
        <v/>
      </c>
      <c r="BD1603" s="20" t="str">
        <f t="shared" si="50"/>
        <v xml:space="preserve"> MAXI</v>
      </c>
      <c r="BE1603" s="12" t="e">
        <v>#N/A</v>
      </c>
    </row>
    <row r="1604" spans="3:57">
      <c r="C1604">
        <v>7220</v>
      </c>
      <c r="D1604" t="s">
        <v>167</v>
      </c>
      <c r="E1604">
        <v>511</v>
      </c>
      <c r="F1604">
        <v>579</v>
      </c>
      <c r="G1604">
        <v>501</v>
      </c>
      <c r="H1604">
        <v>501</v>
      </c>
      <c r="I1604">
        <v>2018</v>
      </c>
      <c r="J1604">
        <v>10</v>
      </c>
      <c r="K1604">
        <v>10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 t="s">
        <v>4793</v>
      </c>
      <c r="V1604" t="s">
        <v>167</v>
      </c>
      <c r="W1604" t="s">
        <v>4794</v>
      </c>
      <c r="X1604" t="s">
        <v>167</v>
      </c>
      <c r="Y1604">
        <v>131800</v>
      </c>
      <c r="Z1604" t="s">
        <v>533</v>
      </c>
      <c r="AA1604" t="s">
        <v>1076</v>
      </c>
      <c r="AB1604">
        <v>0</v>
      </c>
      <c r="AC1604">
        <v>13</v>
      </c>
      <c r="AD1604" t="s">
        <v>249</v>
      </c>
      <c r="AE1604" t="s">
        <v>249</v>
      </c>
      <c r="AF1604">
        <v>13</v>
      </c>
      <c r="AG1604">
        <v>0</v>
      </c>
      <c r="AH1604">
        <v>0</v>
      </c>
      <c r="AI1604" t="s">
        <v>176</v>
      </c>
      <c r="AJ1604" t="s">
        <v>1624</v>
      </c>
      <c r="AK1604" t="s">
        <v>1624</v>
      </c>
      <c r="AL1604" t="s">
        <v>1624</v>
      </c>
      <c r="AM1604">
        <v>6</v>
      </c>
      <c r="AN1604">
        <v>31</v>
      </c>
      <c r="AO1604" t="s">
        <v>1331</v>
      </c>
      <c r="AP1604" t="s">
        <v>2541</v>
      </c>
      <c r="AQ1604">
        <v>20181010</v>
      </c>
      <c r="AR1604">
        <v>60034</v>
      </c>
      <c r="AS1604" t="s">
        <v>167</v>
      </c>
      <c r="AT1604">
        <v>0</v>
      </c>
      <c r="AU1604" t="s">
        <v>167</v>
      </c>
      <c r="AV1604">
        <v>0</v>
      </c>
      <c r="AW1604"/>
      <c r="AX1604"/>
      <c r="AY1604"/>
      <c r="AZ1604"/>
      <c r="BA1604"/>
      <c r="BB1604"/>
      <c r="BC1604" s="19" t="str">
        <f t="shared" si="51"/>
        <v/>
      </c>
      <c r="BD1604" s="20" t="str">
        <f t="shared" si="50"/>
        <v xml:space="preserve"> MAXI</v>
      </c>
      <c r="BE1604" s="12" t="e">
        <v>#N/A</v>
      </c>
    </row>
    <row r="1605" spans="3:57">
      <c r="C1605">
        <v>7221</v>
      </c>
      <c r="D1605" t="s">
        <v>167</v>
      </c>
      <c r="E1605">
        <v>511</v>
      </c>
      <c r="F1605">
        <v>579</v>
      </c>
      <c r="G1605">
        <v>501</v>
      </c>
      <c r="H1605">
        <v>501</v>
      </c>
      <c r="I1605">
        <v>2018</v>
      </c>
      <c r="J1605">
        <v>6</v>
      </c>
      <c r="K1605">
        <v>19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 t="s">
        <v>4795</v>
      </c>
      <c r="V1605" t="s">
        <v>167</v>
      </c>
      <c r="W1605" t="s">
        <v>4796</v>
      </c>
      <c r="X1605" t="s">
        <v>167</v>
      </c>
      <c r="Y1605">
        <v>990001</v>
      </c>
      <c r="Z1605" t="s">
        <v>174</v>
      </c>
      <c r="AA1605" t="s">
        <v>1706</v>
      </c>
      <c r="AB1605">
        <v>0</v>
      </c>
      <c r="AC1605">
        <v>99</v>
      </c>
      <c r="AD1605" t="s">
        <v>174</v>
      </c>
      <c r="AE1605" t="s">
        <v>174</v>
      </c>
      <c r="AF1605">
        <v>99</v>
      </c>
      <c r="AG1605">
        <v>0</v>
      </c>
      <c r="AH1605">
        <v>0</v>
      </c>
      <c r="AI1605" t="s">
        <v>176</v>
      </c>
      <c r="AJ1605" t="s">
        <v>1624</v>
      </c>
      <c r="AK1605" t="s">
        <v>1624</v>
      </c>
      <c r="AL1605" t="s">
        <v>1624</v>
      </c>
      <c r="AM1605">
        <v>6</v>
      </c>
      <c r="AN1605">
        <v>31</v>
      </c>
      <c r="AO1605" t="s">
        <v>1331</v>
      </c>
      <c r="AP1605" t="s">
        <v>4635</v>
      </c>
      <c r="AQ1605">
        <v>20181217</v>
      </c>
      <c r="AR1605">
        <v>113452</v>
      </c>
      <c r="AS1605" t="s">
        <v>167</v>
      </c>
      <c r="AT1605">
        <v>0</v>
      </c>
      <c r="AU1605" t="s">
        <v>167</v>
      </c>
      <c r="AV1605">
        <v>0</v>
      </c>
      <c r="AW1605"/>
      <c r="AX1605"/>
      <c r="AY1605"/>
      <c r="AZ1605"/>
      <c r="BA1605"/>
      <c r="BB1605"/>
      <c r="BC1605" s="19" t="str">
        <f t="shared" si="51"/>
        <v/>
      </c>
      <c r="BD1605" s="20" t="str">
        <f t="shared" si="50"/>
        <v xml:space="preserve"> MAXI</v>
      </c>
      <c r="BE1605" s="12" t="e">
        <v>#N/A</v>
      </c>
    </row>
    <row r="1606" spans="3:57">
      <c r="C1606">
        <v>7222</v>
      </c>
      <c r="D1606" t="s">
        <v>167</v>
      </c>
      <c r="E1606">
        <v>511</v>
      </c>
      <c r="F1606">
        <v>579</v>
      </c>
      <c r="G1606">
        <v>501</v>
      </c>
      <c r="H1606">
        <v>501</v>
      </c>
      <c r="I1606">
        <v>2018</v>
      </c>
      <c r="J1606">
        <v>6</v>
      </c>
      <c r="K1606">
        <v>19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 t="s">
        <v>4795</v>
      </c>
      <c r="V1606" t="s">
        <v>167</v>
      </c>
      <c r="W1606" t="s">
        <v>4796</v>
      </c>
      <c r="X1606" t="s">
        <v>167</v>
      </c>
      <c r="Y1606">
        <v>990001</v>
      </c>
      <c r="Z1606" t="s">
        <v>174</v>
      </c>
      <c r="AA1606" t="s">
        <v>1706</v>
      </c>
      <c r="AB1606">
        <v>0</v>
      </c>
      <c r="AC1606">
        <v>99</v>
      </c>
      <c r="AD1606" t="s">
        <v>174</v>
      </c>
      <c r="AE1606" t="s">
        <v>174</v>
      </c>
      <c r="AF1606">
        <v>99</v>
      </c>
      <c r="AG1606">
        <v>0</v>
      </c>
      <c r="AH1606">
        <v>0</v>
      </c>
      <c r="AI1606" t="s">
        <v>176</v>
      </c>
      <c r="AJ1606" t="s">
        <v>1624</v>
      </c>
      <c r="AK1606" t="s">
        <v>1624</v>
      </c>
      <c r="AL1606" t="s">
        <v>1624</v>
      </c>
      <c r="AM1606">
        <v>6</v>
      </c>
      <c r="AN1606">
        <v>31</v>
      </c>
      <c r="AO1606" t="s">
        <v>1331</v>
      </c>
      <c r="AP1606" t="s">
        <v>4635</v>
      </c>
      <c r="AQ1606">
        <v>20181217</v>
      </c>
      <c r="AR1606">
        <v>113540</v>
      </c>
      <c r="AS1606" t="s">
        <v>167</v>
      </c>
      <c r="AT1606">
        <v>0</v>
      </c>
      <c r="AU1606" t="s">
        <v>167</v>
      </c>
      <c r="AV1606">
        <v>0</v>
      </c>
      <c r="AW1606"/>
      <c r="AX1606"/>
      <c r="AY1606"/>
      <c r="AZ1606"/>
      <c r="BA1606"/>
      <c r="BB1606"/>
      <c r="BC1606" s="19" t="str">
        <f t="shared" si="51"/>
        <v/>
      </c>
      <c r="BD1606" s="20" t="str">
        <f t="shared" si="50"/>
        <v xml:space="preserve"> MAXI</v>
      </c>
      <c r="BE1606" s="12" t="e">
        <v>#N/A</v>
      </c>
    </row>
    <row r="1607" spans="3:57">
      <c r="C1607">
        <v>7223</v>
      </c>
      <c r="D1607" t="s">
        <v>167</v>
      </c>
      <c r="E1607">
        <v>511</v>
      </c>
      <c r="F1607">
        <v>579</v>
      </c>
      <c r="G1607">
        <v>501</v>
      </c>
      <c r="H1607">
        <v>501</v>
      </c>
      <c r="I1607">
        <v>2018</v>
      </c>
      <c r="J1607">
        <v>6</v>
      </c>
      <c r="K1607">
        <v>19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 t="s">
        <v>4795</v>
      </c>
      <c r="V1607" t="s">
        <v>167</v>
      </c>
      <c r="W1607" t="s">
        <v>4796</v>
      </c>
      <c r="X1607" t="s">
        <v>167</v>
      </c>
      <c r="Y1607">
        <v>990001</v>
      </c>
      <c r="Z1607" t="s">
        <v>174</v>
      </c>
      <c r="AA1607" t="s">
        <v>1706</v>
      </c>
      <c r="AB1607">
        <v>0</v>
      </c>
      <c r="AC1607">
        <v>99</v>
      </c>
      <c r="AD1607" t="s">
        <v>174</v>
      </c>
      <c r="AE1607" t="s">
        <v>174</v>
      </c>
      <c r="AF1607">
        <v>99</v>
      </c>
      <c r="AG1607">
        <v>0</v>
      </c>
      <c r="AH1607">
        <v>0</v>
      </c>
      <c r="AI1607" t="s">
        <v>176</v>
      </c>
      <c r="AJ1607" t="s">
        <v>1624</v>
      </c>
      <c r="AK1607" t="s">
        <v>1624</v>
      </c>
      <c r="AL1607" t="s">
        <v>1624</v>
      </c>
      <c r="AM1607">
        <v>6</v>
      </c>
      <c r="AN1607">
        <v>31</v>
      </c>
      <c r="AO1607" t="s">
        <v>1331</v>
      </c>
      <c r="AP1607" t="s">
        <v>4635</v>
      </c>
      <c r="AQ1607">
        <v>20181217</v>
      </c>
      <c r="AR1607">
        <v>113611</v>
      </c>
      <c r="AS1607" t="s">
        <v>167</v>
      </c>
      <c r="AT1607">
        <v>0</v>
      </c>
      <c r="AU1607" t="s">
        <v>167</v>
      </c>
      <c r="AV1607">
        <v>0</v>
      </c>
      <c r="AW1607"/>
      <c r="AX1607"/>
      <c r="AY1607"/>
      <c r="AZ1607"/>
      <c r="BA1607"/>
      <c r="BB1607"/>
      <c r="BC1607" s="19" t="str">
        <f t="shared" si="51"/>
        <v/>
      </c>
      <c r="BD1607" s="20" t="str">
        <f t="shared" ref="BD1607:BD1670" si="52">CONCATENATE(BC1607," ",VLOOKUP(AN1607,$BJ$7:$BT$110,11,0))</f>
        <v xml:space="preserve"> MAXI</v>
      </c>
      <c r="BE1607" s="12" t="e">
        <v>#N/A</v>
      </c>
    </row>
    <row r="1608" spans="3:57">
      <c r="C1608">
        <v>7224</v>
      </c>
      <c r="D1608" t="s">
        <v>167</v>
      </c>
      <c r="E1608">
        <v>511</v>
      </c>
      <c r="F1608">
        <v>579</v>
      </c>
      <c r="G1608">
        <v>501</v>
      </c>
      <c r="H1608">
        <v>501</v>
      </c>
      <c r="I1608">
        <v>2018</v>
      </c>
      <c r="J1608">
        <v>6</v>
      </c>
      <c r="K1608">
        <v>19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 t="s">
        <v>4795</v>
      </c>
      <c r="V1608" t="s">
        <v>167</v>
      </c>
      <c r="W1608" t="s">
        <v>4796</v>
      </c>
      <c r="X1608" t="s">
        <v>167</v>
      </c>
      <c r="Y1608">
        <v>990001</v>
      </c>
      <c r="Z1608" t="s">
        <v>174</v>
      </c>
      <c r="AA1608" t="s">
        <v>1706</v>
      </c>
      <c r="AB1608">
        <v>0</v>
      </c>
      <c r="AC1608">
        <v>99</v>
      </c>
      <c r="AD1608" t="s">
        <v>174</v>
      </c>
      <c r="AE1608" t="s">
        <v>174</v>
      </c>
      <c r="AF1608">
        <v>99</v>
      </c>
      <c r="AG1608">
        <v>0</v>
      </c>
      <c r="AH1608">
        <v>0</v>
      </c>
      <c r="AI1608" t="s">
        <v>176</v>
      </c>
      <c r="AJ1608" t="s">
        <v>1624</v>
      </c>
      <c r="AK1608" t="s">
        <v>1624</v>
      </c>
      <c r="AL1608" t="s">
        <v>1624</v>
      </c>
      <c r="AM1608">
        <v>6</v>
      </c>
      <c r="AN1608">
        <v>31</v>
      </c>
      <c r="AO1608" t="s">
        <v>1331</v>
      </c>
      <c r="AP1608" t="s">
        <v>4635</v>
      </c>
      <c r="AQ1608">
        <v>20181217</v>
      </c>
      <c r="AR1608">
        <v>113623</v>
      </c>
      <c r="AS1608" t="s">
        <v>167</v>
      </c>
      <c r="AT1608">
        <v>0</v>
      </c>
      <c r="AU1608" t="s">
        <v>167</v>
      </c>
      <c r="AV1608">
        <v>0</v>
      </c>
      <c r="AW1608"/>
      <c r="AX1608"/>
      <c r="AY1608"/>
      <c r="AZ1608"/>
      <c r="BA1608"/>
      <c r="BB1608"/>
      <c r="BC1608" s="19" t="str">
        <f t="shared" si="51"/>
        <v/>
      </c>
      <c r="BD1608" s="20" t="str">
        <f t="shared" si="52"/>
        <v xml:space="preserve"> MAXI</v>
      </c>
      <c r="BE1608" s="12" t="e">
        <v>#N/A</v>
      </c>
    </row>
    <row r="1609" spans="3:57">
      <c r="C1609">
        <v>7225</v>
      </c>
      <c r="D1609" t="s">
        <v>167</v>
      </c>
      <c r="E1609">
        <v>511</v>
      </c>
      <c r="F1609">
        <v>579</v>
      </c>
      <c r="G1609">
        <v>501</v>
      </c>
      <c r="H1609">
        <v>501</v>
      </c>
      <c r="I1609">
        <v>2018</v>
      </c>
      <c r="J1609">
        <v>6</v>
      </c>
      <c r="K1609">
        <v>26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 t="s">
        <v>4797</v>
      </c>
      <c r="V1609" t="s">
        <v>167</v>
      </c>
      <c r="W1609" t="s">
        <v>4798</v>
      </c>
      <c r="X1609" t="s">
        <v>167</v>
      </c>
      <c r="Y1609">
        <v>180255</v>
      </c>
      <c r="Z1609" t="s">
        <v>4799</v>
      </c>
      <c r="AA1609" t="s">
        <v>4800</v>
      </c>
      <c r="AB1609">
        <v>0</v>
      </c>
      <c r="AC1609">
        <v>18</v>
      </c>
      <c r="AD1609" t="s">
        <v>4801</v>
      </c>
      <c r="AE1609" t="s">
        <v>4801</v>
      </c>
      <c r="AF1609">
        <v>18</v>
      </c>
      <c r="AG1609">
        <v>0</v>
      </c>
      <c r="AH1609">
        <v>0</v>
      </c>
      <c r="AI1609" t="s">
        <v>176</v>
      </c>
      <c r="AJ1609" t="s">
        <v>1624</v>
      </c>
      <c r="AK1609" t="s">
        <v>1624</v>
      </c>
      <c r="AL1609" t="s">
        <v>1624</v>
      </c>
      <c r="AM1609">
        <v>6</v>
      </c>
      <c r="AN1609">
        <v>31</v>
      </c>
      <c r="AO1609" t="s">
        <v>1331</v>
      </c>
      <c r="AP1609" t="s">
        <v>2541</v>
      </c>
      <c r="AQ1609">
        <v>20180626</v>
      </c>
      <c r="AR1609">
        <v>60048</v>
      </c>
      <c r="AS1609" t="s">
        <v>167</v>
      </c>
      <c r="AT1609">
        <v>0</v>
      </c>
      <c r="AU1609" t="s">
        <v>167</v>
      </c>
      <c r="AV1609">
        <v>0</v>
      </c>
      <c r="AW1609"/>
      <c r="AX1609"/>
      <c r="AY1609"/>
      <c r="AZ1609"/>
      <c r="BA1609"/>
      <c r="BB1609"/>
      <c r="BC1609" s="19" t="str">
        <f t="shared" si="51"/>
        <v/>
      </c>
      <c r="BD1609" s="20" t="str">
        <f t="shared" si="52"/>
        <v xml:space="preserve"> MAXI</v>
      </c>
      <c r="BE1609" s="12" t="e">
        <v>#N/A</v>
      </c>
    </row>
    <row r="1610" spans="3:57">
      <c r="C1610">
        <v>7226</v>
      </c>
      <c r="D1610" t="s">
        <v>167</v>
      </c>
      <c r="E1610">
        <v>511</v>
      </c>
      <c r="F1610">
        <v>579</v>
      </c>
      <c r="G1610">
        <v>501</v>
      </c>
      <c r="H1610">
        <v>501</v>
      </c>
      <c r="I1610">
        <v>2018</v>
      </c>
      <c r="J1610">
        <v>7</v>
      </c>
      <c r="K1610">
        <v>25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 t="s">
        <v>4802</v>
      </c>
      <c r="V1610" t="s">
        <v>167</v>
      </c>
      <c r="W1610" t="s">
        <v>4803</v>
      </c>
      <c r="X1610" t="s">
        <v>167</v>
      </c>
      <c r="Y1610">
        <v>132184</v>
      </c>
      <c r="Z1610" t="s">
        <v>1124</v>
      </c>
      <c r="AA1610" t="s">
        <v>1125</v>
      </c>
      <c r="AB1610">
        <v>0</v>
      </c>
      <c r="AC1610">
        <v>13</v>
      </c>
      <c r="AD1610" t="s">
        <v>249</v>
      </c>
      <c r="AE1610" t="s">
        <v>249</v>
      </c>
      <c r="AF1610">
        <v>13</v>
      </c>
      <c r="AG1610">
        <v>0</v>
      </c>
      <c r="AH1610">
        <v>0</v>
      </c>
      <c r="AI1610" t="s">
        <v>176</v>
      </c>
      <c r="AJ1610" t="s">
        <v>1624</v>
      </c>
      <c r="AK1610" t="s">
        <v>1624</v>
      </c>
      <c r="AL1610" t="s">
        <v>1624</v>
      </c>
      <c r="AM1610">
        <v>6</v>
      </c>
      <c r="AN1610">
        <v>31</v>
      </c>
      <c r="AO1610" t="s">
        <v>1331</v>
      </c>
      <c r="AP1610" t="s">
        <v>2541</v>
      </c>
      <c r="AQ1610">
        <v>20180725</v>
      </c>
      <c r="AR1610">
        <v>60026</v>
      </c>
      <c r="AS1610" t="s">
        <v>167</v>
      </c>
      <c r="AT1610">
        <v>0</v>
      </c>
      <c r="AU1610" t="s">
        <v>167</v>
      </c>
      <c r="AV1610">
        <v>0</v>
      </c>
      <c r="AW1610"/>
      <c r="AX1610"/>
      <c r="AY1610"/>
      <c r="AZ1610"/>
      <c r="BA1610"/>
      <c r="BB1610"/>
      <c r="BC1610" s="19" t="str">
        <f t="shared" si="51"/>
        <v/>
      </c>
      <c r="BD1610" s="20" t="str">
        <f t="shared" si="52"/>
        <v xml:space="preserve"> MAXI</v>
      </c>
      <c r="BE1610" s="12" t="e">
        <v>#N/A</v>
      </c>
    </row>
    <row r="1611" spans="3:57">
      <c r="C1611">
        <v>7227</v>
      </c>
      <c r="D1611" t="s">
        <v>167</v>
      </c>
      <c r="E1611">
        <v>511</v>
      </c>
      <c r="F1611">
        <v>579</v>
      </c>
      <c r="G1611">
        <v>501</v>
      </c>
      <c r="H1611">
        <v>501</v>
      </c>
      <c r="I1611">
        <v>2018</v>
      </c>
      <c r="J1611">
        <v>7</v>
      </c>
      <c r="K1611">
        <v>25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 t="s">
        <v>4802</v>
      </c>
      <c r="V1611" t="s">
        <v>167</v>
      </c>
      <c r="W1611" t="s">
        <v>4803</v>
      </c>
      <c r="X1611" t="s">
        <v>167</v>
      </c>
      <c r="Y1611">
        <v>132184</v>
      </c>
      <c r="Z1611" t="s">
        <v>1124</v>
      </c>
      <c r="AA1611" t="s">
        <v>1125</v>
      </c>
      <c r="AB1611">
        <v>0</v>
      </c>
      <c r="AC1611">
        <v>13</v>
      </c>
      <c r="AD1611" t="s">
        <v>249</v>
      </c>
      <c r="AE1611" t="s">
        <v>249</v>
      </c>
      <c r="AF1611">
        <v>13</v>
      </c>
      <c r="AG1611">
        <v>0</v>
      </c>
      <c r="AH1611">
        <v>0</v>
      </c>
      <c r="AI1611" t="s">
        <v>176</v>
      </c>
      <c r="AJ1611" t="s">
        <v>1624</v>
      </c>
      <c r="AK1611" t="s">
        <v>1624</v>
      </c>
      <c r="AL1611" t="s">
        <v>1624</v>
      </c>
      <c r="AM1611">
        <v>6</v>
      </c>
      <c r="AN1611">
        <v>31</v>
      </c>
      <c r="AO1611" t="s">
        <v>1331</v>
      </c>
      <c r="AP1611" t="s">
        <v>2541</v>
      </c>
      <c r="AQ1611">
        <v>20180725</v>
      </c>
      <c r="AR1611">
        <v>60048</v>
      </c>
      <c r="AS1611" t="s">
        <v>167</v>
      </c>
      <c r="AT1611">
        <v>0</v>
      </c>
      <c r="AU1611" t="s">
        <v>167</v>
      </c>
      <c r="AV1611">
        <v>0</v>
      </c>
      <c r="AW1611"/>
      <c r="AX1611"/>
      <c r="AY1611"/>
      <c r="AZ1611"/>
      <c r="BA1611"/>
      <c r="BB1611"/>
      <c r="BC1611" s="19" t="str">
        <f t="shared" si="51"/>
        <v/>
      </c>
      <c r="BD1611" s="20" t="str">
        <f t="shared" si="52"/>
        <v xml:space="preserve"> MAXI</v>
      </c>
      <c r="BE1611" s="12" t="e">
        <v>#N/A</v>
      </c>
    </row>
    <row r="1612" spans="3:57">
      <c r="C1612">
        <v>7228</v>
      </c>
      <c r="D1612" t="s">
        <v>167</v>
      </c>
      <c r="E1612">
        <v>511</v>
      </c>
      <c r="F1612">
        <v>579</v>
      </c>
      <c r="G1612">
        <v>501</v>
      </c>
      <c r="H1612">
        <v>501</v>
      </c>
      <c r="I1612">
        <v>2018</v>
      </c>
      <c r="J1612">
        <v>7</v>
      </c>
      <c r="K1612">
        <v>25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 t="s">
        <v>4802</v>
      </c>
      <c r="V1612" t="s">
        <v>167</v>
      </c>
      <c r="W1612" t="s">
        <v>4803</v>
      </c>
      <c r="X1612" t="s">
        <v>167</v>
      </c>
      <c r="Y1612">
        <v>132184</v>
      </c>
      <c r="Z1612" t="s">
        <v>1124</v>
      </c>
      <c r="AA1612" t="s">
        <v>1125</v>
      </c>
      <c r="AB1612">
        <v>0</v>
      </c>
      <c r="AC1612">
        <v>13</v>
      </c>
      <c r="AD1612" t="s">
        <v>249</v>
      </c>
      <c r="AE1612" t="s">
        <v>249</v>
      </c>
      <c r="AF1612">
        <v>13</v>
      </c>
      <c r="AG1612">
        <v>0</v>
      </c>
      <c r="AH1612">
        <v>0</v>
      </c>
      <c r="AI1612" t="s">
        <v>176</v>
      </c>
      <c r="AJ1612" t="s">
        <v>1624</v>
      </c>
      <c r="AK1612" t="s">
        <v>1624</v>
      </c>
      <c r="AL1612" t="s">
        <v>1624</v>
      </c>
      <c r="AM1612">
        <v>6</v>
      </c>
      <c r="AN1612">
        <v>31</v>
      </c>
      <c r="AO1612" t="s">
        <v>1331</v>
      </c>
      <c r="AP1612" t="s">
        <v>2541</v>
      </c>
      <c r="AQ1612">
        <v>20180725</v>
      </c>
      <c r="AR1612">
        <v>60053</v>
      </c>
      <c r="AS1612" t="s">
        <v>167</v>
      </c>
      <c r="AT1612">
        <v>0</v>
      </c>
      <c r="AU1612" t="s">
        <v>167</v>
      </c>
      <c r="AV1612">
        <v>0</v>
      </c>
      <c r="AW1612"/>
      <c r="AX1612"/>
      <c r="AY1612"/>
      <c r="AZ1612"/>
      <c r="BA1612"/>
      <c r="BB1612"/>
      <c r="BC1612" s="19" t="str">
        <f t="shared" si="51"/>
        <v/>
      </c>
      <c r="BD1612" s="20" t="str">
        <f t="shared" si="52"/>
        <v xml:space="preserve"> MAXI</v>
      </c>
      <c r="BE1612" s="12" t="e">
        <v>#N/A</v>
      </c>
    </row>
    <row r="1613" spans="3:57">
      <c r="C1613">
        <v>7229</v>
      </c>
      <c r="D1613" t="s">
        <v>167</v>
      </c>
      <c r="E1613">
        <v>511</v>
      </c>
      <c r="F1613">
        <v>579</v>
      </c>
      <c r="G1613">
        <v>501</v>
      </c>
      <c r="H1613">
        <v>501</v>
      </c>
      <c r="I1613">
        <v>2018</v>
      </c>
      <c r="J1613">
        <v>7</v>
      </c>
      <c r="K1613">
        <v>25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 t="s">
        <v>4802</v>
      </c>
      <c r="V1613" t="s">
        <v>167</v>
      </c>
      <c r="W1613" t="s">
        <v>4803</v>
      </c>
      <c r="X1613" t="s">
        <v>167</v>
      </c>
      <c r="Y1613">
        <v>132184</v>
      </c>
      <c r="Z1613" t="s">
        <v>1124</v>
      </c>
      <c r="AA1613" t="s">
        <v>1125</v>
      </c>
      <c r="AB1613">
        <v>0</v>
      </c>
      <c r="AC1613">
        <v>13</v>
      </c>
      <c r="AD1613" t="s">
        <v>249</v>
      </c>
      <c r="AE1613" t="s">
        <v>249</v>
      </c>
      <c r="AF1613">
        <v>13</v>
      </c>
      <c r="AG1613">
        <v>0</v>
      </c>
      <c r="AH1613">
        <v>0</v>
      </c>
      <c r="AI1613" t="s">
        <v>176</v>
      </c>
      <c r="AJ1613" t="s">
        <v>1624</v>
      </c>
      <c r="AK1613" t="s">
        <v>1624</v>
      </c>
      <c r="AL1613" t="s">
        <v>1624</v>
      </c>
      <c r="AM1613">
        <v>6</v>
      </c>
      <c r="AN1613">
        <v>31</v>
      </c>
      <c r="AO1613" t="s">
        <v>1331</v>
      </c>
      <c r="AP1613" t="s">
        <v>2541</v>
      </c>
      <c r="AQ1613">
        <v>20180725</v>
      </c>
      <c r="AR1613">
        <v>60058</v>
      </c>
      <c r="AS1613" t="s">
        <v>167</v>
      </c>
      <c r="AT1613">
        <v>0</v>
      </c>
      <c r="AU1613" t="s">
        <v>167</v>
      </c>
      <c r="AV1613">
        <v>0</v>
      </c>
      <c r="AW1613"/>
      <c r="AX1613"/>
      <c r="AY1613"/>
      <c r="AZ1613"/>
      <c r="BA1613"/>
      <c r="BB1613"/>
      <c r="BC1613" s="19" t="str">
        <f t="shared" si="51"/>
        <v/>
      </c>
      <c r="BD1613" s="20" t="str">
        <f t="shared" si="52"/>
        <v xml:space="preserve"> MAXI</v>
      </c>
      <c r="BE1613" s="12" t="e">
        <v>#N/A</v>
      </c>
    </row>
    <row r="1614" spans="3:57">
      <c r="C1614">
        <v>7230</v>
      </c>
      <c r="D1614" t="s">
        <v>167</v>
      </c>
      <c r="E1614">
        <v>511</v>
      </c>
      <c r="F1614">
        <v>579</v>
      </c>
      <c r="G1614">
        <v>501</v>
      </c>
      <c r="H1614">
        <v>501</v>
      </c>
      <c r="I1614">
        <v>2018</v>
      </c>
      <c r="J1614">
        <v>8</v>
      </c>
      <c r="K1614">
        <v>1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 t="s">
        <v>4804</v>
      </c>
      <c r="V1614" t="s">
        <v>167</v>
      </c>
      <c r="W1614" t="s">
        <v>4805</v>
      </c>
      <c r="X1614" t="s">
        <v>4806</v>
      </c>
      <c r="Y1614">
        <v>100824</v>
      </c>
      <c r="Z1614" t="s">
        <v>1210</v>
      </c>
      <c r="AA1614" t="s">
        <v>4807</v>
      </c>
      <c r="AB1614">
        <v>0</v>
      </c>
      <c r="AC1614">
        <v>10</v>
      </c>
      <c r="AD1614" t="s">
        <v>1210</v>
      </c>
      <c r="AE1614" t="s">
        <v>1210</v>
      </c>
      <c r="AF1614">
        <v>10</v>
      </c>
      <c r="AG1614">
        <v>0</v>
      </c>
      <c r="AH1614">
        <v>0</v>
      </c>
      <c r="AI1614" t="s">
        <v>176</v>
      </c>
      <c r="AJ1614" t="s">
        <v>1624</v>
      </c>
      <c r="AK1614" t="s">
        <v>1624</v>
      </c>
      <c r="AL1614" t="s">
        <v>1624</v>
      </c>
      <c r="AM1614">
        <v>6</v>
      </c>
      <c r="AN1614">
        <v>31</v>
      </c>
      <c r="AO1614" t="s">
        <v>1331</v>
      </c>
      <c r="AP1614" t="s">
        <v>4635</v>
      </c>
      <c r="AQ1614">
        <v>20190322</v>
      </c>
      <c r="AR1614">
        <v>102629</v>
      </c>
      <c r="AS1614" t="s">
        <v>167</v>
      </c>
      <c r="AT1614">
        <v>0</v>
      </c>
      <c r="AU1614" t="s">
        <v>167</v>
      </c>
      <c r="AV1614">
        <v>0</v>
      </c>
      <c r="AW1614"/>
      <c r="AX1614"/>
      <c r="AY1614"/>
      <c r="AZ1614"/>
      <c r="BA1614"/>
      <c r="BB1614"/>
      <c r="BC1614" s="19" t="str">
        <f t="shared" si="51"/>
        <v/>
      </c>
      <c r="BD1614" s="20" t="str">
        <f t="shared" si="52"/>
        <v xml:space="preserve"> MAXI</v>
      </c>
      <c r="BE1614" s="12" t="e">
        <v>#N/A</v>
      </c>
    </row>
    <row r="1615" spans="3:57">
      <c r="C1615">
        <v>7231</v>
      </c>
      <c r="D1615" t="s">
        <v>167</v>
      </c>
      <c r="E1615">
        <v>511</v>
      </c>
      <c r="F1615">
        <v>579</v>
      </c>
      <c r="G1615">
        <v>501</v>
      </c>
      <c r="H1615">
        <v>501</v>
      </c>
      <c r="I1615">
        <v>2018</v>
      </c>
      <c r="J1615">
        <v>9</v>
      </c>
      <c r="K1615">
        <v>14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 t="s">
        <v>4808</v>
      </c>
      <c r="V1615" t="s">
        <v>167</v>
      </c>
      <c r="W1615" t="s">
        <v>4809</v>
      </c>
      <c r="X1615" t="s">
        <v>167</v>
      </c>
      <c r="Y1615">
        <v>990001</v>
      </c>
      <c r="Z1615" t="s">
        <v>174</v>
      </c>
      <c r="AA1615" t="s">
        <v>4810</v>
      </c>
      <c r="AB1615">
        <v>0</v>
      </c>
      <c r="AC1615">
        <v>99</v>
      </c>
      <c r="AD1615" t="s">
        <v>174</v>
      </c>
      <c r="AE1615" t="s">
        <v>174</v>
      </c>
      <c r="AF1615">
        <v>99</v>
      </c>
      <c r="AG1615">
        <v>0</v>
      </c>
      <c r="AH1615">
        <v>0</v>
      </c>
      <c r="AI1615" t="s">
        <v>176</v>
      </c>
      <c r="AJ1615" t="s">
        <v>1624</v>
      </c>
      <c r="AK1615" t="s">
        <v>1624</v>
      </c>
      <c r="AL1615" t="s">
        <v>1624</v>
      </c>
      <c r="AM1615">
        <v>6</v>
      </c>
      <c r="AN1615">
        <v>31</v>
      </c>
      <c r="AO1615" t="s">
        <v>1331</v>
      </c>
      <c r="AP1615" t="s">
        <v>4635</v>
      </c>
      <c r="AQ1615">
        <v>20181226</v>
      </c>
      <c r="AR1615">
        <v>175241</v>
      </c>
      <c r="AS1615" t="s">
        <v>167</v>
      </c>
      <c r="AT1615">
        <v>0</v>
      </c>
      <c r="AU1615" t="s">
        <v>167</v>
      </c>
      <c r="AV1615">
        <v>0</v>
      </c>
      <c r="AW1615"/>
      <c r="AX1615"/>
      <c r="AY1615"/>
      <c r="AZ1615"/>
      <c r="BA1615"/>
      <c r="BB1615"/>
      <c r="BC1615" s="19" t="str">
        <f t="shared" si="51"/>
        <v/>
      </c>
      <c r="BD1615" s="20" t="str">
        <f t="shared" si="52"/>
        <v xml:space="preserve"> MAXI</v>
      </c>
      <c r="BE1615" s="12" t="e">
        <v>#N/A</v>
      </c>
    </row>
    <row r="1616" spans="3:57">
      <c r="C1616">
        <v>7232</v>
      </c>
      <c r="D1616" t="s">
        <v>167</v>
      </c>
      <c r="E1616">
        <v>511</v>
      </c>
      <c r="F1616">
        <v>579</v>
      </c>
      <c r="G1616">
        <v>501</v>
      </c>
      <c r="H1616">
        <v>501</v>
      </c>
      <c r="I1616">
        <v>2018</v>
      </c>
      <c r="J1616">
        <v>9</v>
      </c>
      <c r="K1616">
        <v>14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 t="s">
        <v>4808</v>
      </c>
      <c r="V1616" t="s">
        <v>167</v>
      </c>
      <c r="W1616" t="s">
        <v>4809</v>
      </c>
      <c r="X1616" t="s">
        <v>167</v>
      </c>
      <c r="Y1616">
        <v>990001</v>
      </c>
      <c r="Z1616" t="s">
        <v>174</v>
      </c>
      <c r="AA1616" t="s">
        <v>4810</v>
      </c>
      <c r="AB1616">
        <v>0</v>
      </c>
      <c r="AC1616">
        <v>99</v>
      </c>
      <c r="AD1616" t="s">
        <v>174</v>
      </c>
      <c r="AE1616" t="s">
        <v>174</v>
      </c>
      <c r="AF1616">
        <v>99</v>
      </c>
      <c r="AG1616">
        <v>0</v>
      </c>
      <c r="AH1616">
        <v>0</v>
      </c>
      <c r="AI1616" t="s">
        <v>176</v>
      </c>
      <c r="AJ1616" t="s">
        <v>1624</v>
      </c>
      <c r="AK1616" t="s">
        <v>1624</v>
      </c>
      <c r="AL1616" t="s">
        <v>1624</v>
      </c>
      <c r="AM1616">
        <v>6</v>
      </c>
      <c r="AN1616">
        <v>31</v>
      </c>
      <c r="AO1616" t="s">
        <v>1331</v>
      </c>
      <c r="AP1616" t="s">
        <v>4635</v>
      </c>
      <c r="AQ1616">
        <v>20181226</v>
      </c>
      <c r="AR1616">
        <v>175300</v>
      </c>
      <c r="AS1616" t="s">
        <v>167</v>
      </c>
      <c r="AT1616">
        <v>0</v>
      </c>
      <c r="AU1616" t="s">
        <v>167</v>
      </c>
      <c r="AV1616">
        <v>0</v>
      </c>
      <c r="AW1616"/>
      <c r="AX1616"/>
      <c r="AY1616"/>
      <c r="AZ1616"/>
      <c r="BA1616"/>
      <c r="BB1616"/>
      <c r="BC1616" s="19" t="str">
        <f t="shared" si="51"/>
        <v/>
      </c>
      <c r="BD1616" s="20" t="str">
        <f t="shared" si="52"/>
        <v xml:space="preserve"> MAXI</v>
      </c>
      <c r="BE1616" s="12" t="e">
        <v>#N/A</v>
      </c>
    </row>
    <row r="1617" spans="3:57">
      <c r="C1617">
        <v>7233</v>
      </c>
      <c r="D1617" t="s">
        <v>167</v>
      </c>
      <c r="E1617">
        <v>511</v>
      </c>
      <c r="F1617">
        <v>579</v>
      </c>
      <c r="G1617">
        <v>501</v>
      </c>
      <c r="H1617">
        <v>501</v>
      </c>
      <c r="I1617">
        <v>2018</v>
      </c>
      <c r="J1617">
        <v>9</v>
      </c>
      <c r="K1617">
        <v>14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 t="s">
        <v>4808</v>
      </c>
      <c r="V1617" t="s">
        <v>167</v>
      </c>
      <c r="W1617" t="s">
        <v>4809</v>
      </c>
      <c r="X1617" t="s">
        <v>167</v>
      </c>
      <c r="Y1617">
        <v>990001</v>
      </c>
      <c r="Z1617" t="s">
        <v>174</v>
      </c>
      <c r="AA1617" t="s">
        <v>4810</v>
      </c>
      <c r="AB1617">
        <v>0</v>
      </c>
      <c r="AC1617">
        <v>99</v>
      </c>
      <c r="AD1617" t="s">
        <v>174</v>
      </c>
      <c r="AE1617" t="s">
        <v>174</v>
      </c>
      <c r="AF1617">
        <v>99</v>
      </c>
      <c r="AG1617">
        <v>0</v>
      </c>
      <c r="AH1617">
        <v>0</v>
      </c>
      <c r="AI1617" t="s">
        <v>176</v>
      </c>
      <c r="AJ1617" t="s">
        <v>1624</v>
      </c>
      <c r="AK1617" t="s">
        <v>1624</v>
      </c>
      <c r="AL1617" t="s">
        <v>1624</v>
      </c>
      <c r="AM1617">
        <v>6</v>
      </c>
      <c r="AN1617">
        <v>36</v>
      </c>
      <c r="AO1617" t="s">
        <v>1331</v>
      </c>
      <c r="AP1617" t="s">
        <v>4635</v>
      </c>
      <c r="AQ1617">
        <v>20181226</v>
      </c>
      <c r="AR1617">
        <v>175321</v>
      </c>
      <c r="AS1617" t="s">
        <v>167</v>
      </c>
      <c r="AT1617">
        <v>0</v>
      </c>
      <c r="AU1617" t="s">
        <v>167</v>
      </c>
      <c r="AV1617">
        <v>0</v>
      </c>
      <c r="AW1617"/>
      <c r="AX1617"/>
      <c r="AY1617"/>
      <c r="AZ1617"/>
      <c r="BA1617"/>
      <c r="BB1617"/>
      <c r="BC1617" s="19" t="str">
        <f t="shared" si="51"/>
        <v/>
      </c>
      <c r="BD1617" s="20" t="str">
        <f t="shared" si="52"/>
        <v xml:space="preserve"> MAXI</v>
      </c>
      <c r="BE1617" s="12" t="e">
        <v>#N/A</v>
      </c>
    </row>
    <row r="1618" spans="3:57">
      <c r="C1618">
        <v>7234</v>
      </c>
      <c r="D1618" t="s">
        <v>167</v>
      </c>
      <c r="E1618">
        <v>511</v>
      </c>
      <c r="F1618">
        <v>579</v>
      </c>
      <c r="G1618">
        <v>501</v>
      </c>
      <c r="H1618">
        <v>501</v>
      </c>
      <c r="I1618">
        <v>2018</v>
      </c>
      <c r="J1618">
        <v>9</v>
      </c>
      <c r="K1618">
        <v>14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 t="s">
        <v>4808</v>
      </c>
      <c r="V1618" t="s">
        <v>167</v>
      </c>
      <c r="W1618" t="s">
        <v>4809</v>
      </c>
      <c r="X1618" t="s">
        <v>167</v>
      </c>
      <c r="Y1618">
        <v>990001</v>
      </c>
      <c r="Z1618" t="s">
        <v>174</v>
      </c>
      <c r="AA1618" t="s">
        <v>4810</v>
      </c>
      <c r="AB1618">
        <v>0</v>
      </c>
      <c r="AC1618">
        <v>99</v>
      </c>
      <c r="AD1618" t="s">
        <v>174</v>
      </c>
      <c r="AE1618" t="s">
        <v>174</v>
      </c>
      <c r="AF1618">
        <v>99</v>
      </c>
      <c r="AG1618">
        <v>0</v>
      </c>
      <c r="AH1618">
        <v>0</v>
      </c>
      <c r="AI1618" t="s">
        <v>167</v>
      </c>
      <c r="AJ1618" t="s">
        <v>1624</v>
      </c>
      <c r="AK1618" t="s">
        <v>1624</v>
      </c>
      <c r="AL1618" t="s">
        <v>1624</v>
      </c>
      <c r="AM1618">
        <v>6</v>
      </c>
      <c r="AN1618">
        <v>36</v>
      </c>
      <c r="AO1618" t="s">
        <v>1331</v>
      </c>
      <c r="AP1618" t="s">
        <v>4635</v>
      </c>
      <c r="AQ1618">
        <v>20181226</v>
      </c>
      <c r="AR1618">
        <v>175337</v>
      </c>
      <c r="AS1618" t="s">
        <v>167</v>
      </c>
      <c r="AT1618">
        <v>0</v>
      </c>
      <c r="AU1618" t="s">
        <v>167</v>
      </c>
      <c r="AV1618">
        <v>0</v>
      </c>
      <c r="AW1618"/>
      <c r="AX1618"/>
      <c r="AY1618"/>
      <c r="AZ1618"/>
      <c r="BA1618"/>
      <c r="BB1618"/>
      <c r="BC1618" s="19" t="str">
        <f t="shared" si="51"/>
        <v/>
      </c>
      <c r="BD1618" s="20" t="str">
        <f t="shared" si="52"/>
        <v xml:space="preserve"> MAXI</v>
      </c>
      <c r="BE1618" s="12" t="e">
        <v>#N/A</v>
      </c>
    </row>
    <row r="1619" spans="3:57">
      <c r="C1619">
        <v>7235</v>
      </c>
      <c r="D1619" t="s">
        <v>167</v>
      </c>
      <c r="E1619">
        <v>511</v>
      </c>
      <c r="F1619">
        <v>579</v>
      </c>
      <c r="G1619">
        <v>501</v>
      </c>
      <c r="H1619">
        <v>501</v>
      </c>
      <c r="I1619">
        <v>2018</v>
      </c>
      <c r="J1619">
        <v>9</v>
      </c>
      <c r="K1619">
        <v>19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 t="s">
        <v>4811</v>
      </c>
      <c r="V1619" t="s">
        <v>167</v>
      </c>
      <c r="W1619" t="s">
        <v>4812</v>
      </c>
      <c r="X1619" t="s">
        <v>167</v>
      </c>
      <c r="Y1619">
        <v>990001</v>
      </c>
      <c r="Z1619" t="s">
        <v>174</v>
      </c>
      <c r="AA1619" t="s">
        <v>2451</v>
      </c>
      <c r="AB1619">
        <v>0</v>
      </c>
      <c r="AC1619">
        <v>99</v>
      </c>
      <c r="AD1619" t="s">
        <v>174</v>
      </c>
      <c r="AE1619" t="s">
        <v>174</v>
      </c>
      <c r="AF1619">
        <v>99</v>
      </c>
      <c r="AG1619">
        <v>0</v>
      </c>
      <c r="AH1619">
        <v>0</v>
      </c>
      <c r="AI1619" t="s">
        <v>176</v>
      </c>
      <c r="AJ1619" t="s">
        <v>1624</v>
      </c>
      <c r="AK1619" t="s">
        <v>1624</v>
      </c>
      <c r="AL1619" t="s">
        <v>1624</v>
      </c>
      <c r="AM1619">
        <v>6</v>
      </c>
      <c r="AN1619">
        <v>31</v>
      </c>
      <c r="AO1619" t="s">
        <v>1331</v>
      </c>
      <c r="AP1619" t="s">
        <v>4635</v>
      </c>
      <c r="AQ1619">
        <v>20181217</v>
      </c>
      <c r="AR1619">
        <v>113641</v>
      </c>
      <c r="AS1619" t="s">
        <v>167</v>
      </c>
      <c r="AT1619">
        <v>0</v>
      </c>
      <c r="AU1619" t="s">
        <v>167</v>
      </c>
      <c r="AV1619">
        <v>0</v>
      </c>
      <c r="AW1619"/>
      <c r="AX1619"/>
      <c r="AY1619"/>
      <c r="AZ1619"/>
      <c r="BA1619"/>
      <c r="BB1619"/>
      <c r="BC1619" s="19" t="str">
        <f t="shared" si="51"/>
        <v/>
      </c>
      <c r="BD1619" s="20" t="str">
        <f t="shared" si="52"/>
        <v xml:space="preserve"> MAXI</v>
      </c>
      <c r="BE1619" s="12" t="e">
        <v>#N/A</v>
      </c>
    </row>
    <row r="1620" spans="3:57">
      <c r="C1620">
        <v>7236</v>
      </c>
      <c r="D1620" t="s">
        <v>167</v>
      </c>
      <c r="E1620">
        <v>511</v>
      </c>
      <c r="F1620">
        <v>579</v>
      </c>
      <c r="G1620">
        <v>501</v>
      </c>
      <c r="H1620">
        <v>501</v>
      </c>
      <c r="I1620">
        <v>2018</v>
      </c>
      <c r="J1620">
        <v>9</v>
      </c>
      <c r="K1620">
        <v>19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 t="s">
        <v>4813</v>
      </c>
      <c r="V1620" t="s">
        <v>167</v>
      </c>
      <c r="W1620" t="s">
        <v>4814</v>
      </c>
      <c r="X1620" t="s">
        <v>167</v>
      </c>
      <c r="Y1620">
        <v>990001</v>
      </c>
      <c r="Z1620" t="s">
        <v>174</v>
      </c>
      <c r="AA1620" t="s">
        <v>2451</v>
      </c>
      <c r="AB1620">
        <v>0</v>
      </c>
      <c r="AC1620">
        <v>99</v>
      </c>
      <c r="AD1620" t="s">
        <v>174</v>
      </c>
      <c r="AE1620" t="s">
        <v>174</v>
      </c>
      <c r="AF1620">
        <v>99</v>
      </c>
      <c r="AG1620">
        <v>0</v>
      </c>
      <c r="AH1620">
        <v>0</v>
      </c>
      <c r="AI1620" t="s">
        <v>176</v>
      </c>
      <c r="AJ1620" t="s">
        <v>1624</v>
      </c>
      <c r="AK1620" t="s">
        <v>1624</v>
      </c>
      <c r="AL1620" t="s">
        <v>1624</v>
      </c>
      <c r="AM1620">
        <v>6</v>
      </c>
      <c r="AN1620">
        <v>36</v>
      </c>
      <c r="AO1620" t="s">
        <v>1331</v>
      </c>
      <c r="AP1620" t="s">
        <v>4635</v>
      </c>
      <c r="AQ1620">
        <v>20181217</v>
      </c>
      <c r="AR1620">
        <v>113656</v>
      </c>
      <c r="AS1620" t="s">
        <v>167</v>
      </c>
      <c r="AT1620">
        <v>0</v>
      </c>
      <c r="AU1620" t="s">
        <v>167</v>
      </c>
      <c r="AV1620">
        <v>0</v>
      </c>
      <c r="AW1620"/>
      <c r="AX1620"/>
      <c r="AY1620"/>
      <c r="AZ1620"/>
      <c r="BA1620"/>
      <c r="BB1620"/>
      <c r="BC1620" s="19" t="str">
        <f t="shared" si="51"/>
        <v/>
      </c>
      <c r="BD1620" s="20" t="str">
        <f t="shared" si="52"/>
        <v xml:space="preserve"> MAXI</v>
      </c>
      <c r="BE1620" s="12" t="e">
        <v>#N/A</v>
      </c>
    </row>
    <row r="1621" spans="3:57">
      <c r="C1621">
        <v>7237</v>
      </c>
      <c r="D1621" t="s">
        <v>167</v>
      </c>
      <c r="E1621">
        <v>511</v>
      </c>
      <c r="F1621">
        <v>579</v>
      </c>
      <c r="G1621">
        <v>501</v>
      </c>
      <c r="H1621">
        <v>501</v>
      </c>
      <c r="I1621">
        <v>2018</v>
      </c>
      <c r="J1621">
        <v>9</v>
      </c>
      <c r="K1621">
        <v>19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 t="s">
        <v>4813</v>
      </c>
      <c r="V1621" t="s">
        <v>167</v>
      </c>
      <c r="W1621" t="s">
        <v>4814</v>
      </c>
      <c r="X1621" t="s">
        <v>167</v>
      </c>
      <c r="Y1621">
        <v>990001</v>
      </c>
      <c r="Z1621" t="s">
        <v>174</v>
      </c>
      <c r="AA1621" t="s">
        <v>272</v>
      </c>
      <c r="AB1621">
        <v>0</v>
      </c>
      <c r="AC1621">
        <v>99</v>
      </c>
      <c r="AD1621" t="s">
        <v>174</v>
      </c>
      <c r="AE1621" t="s">
        <v>174</v>
      </c>
      <c r="AF1621">
        <v>99</v>
      </c>
      <c r="AG1621">
        <v>0</v>
      </c>
      <c r="AH1621">
        <v>0</v>
      </c>
      <c r="AI1621" t="s">
        <v>176</v>
      </c>
      <c r="AJ1621" t="s">
        <v>1624</v>
      </c>
      <c r="AK1621" t="s">
        <v>1624</v>
      </c>
      <c r="AL1621" t="s">
        <v>1624</v>
      </c>
      <c r="AM1621">
        <v>6</v>
      </c>
      <c r="AN1621">
        <v>36</v>
      </c>
      <c r="AO1621" t="s">
        <v>1331</v>
      </c>
      <c r="AP1621" t="s">
        <v>4635</v>
      </c>
      <c r="AQ1621">
        <v>20181217</v>
      </c>
      <c r="AR1621">
        <v>113715</v>
      </c>
      <c r="AS1621" t="s">
        <v>167</v>
      </c>
      <c r="AT1621">
        <v>0</v>
      </c>
      <c r="AU1621" t="s">
        <v>167</v>
      </c>
      <c r="AV1621">
        <v>0</v>
      </c>
      <c r="AW1621"/>
      <c r="AX1621"/>
      <c r="AY1621"/>
      <c r="AZ1621"/>
      <c r="BA1621"/>
      <c r="BB1621"/>
      <c r="BC1621" s="19" t="str">
        <f t="shared" si="51"/>
        <v/>
      </c>
      <c r="BD1621" s="20" t="str">
        <f t="shared" si="52"/>
        <v xml:space="preserve"> MAXI</v>
      </c>
      <c r="BE1621" s="12" t="e">
        <v>#N/A</v>
      </c>
    </row>
    <row r="1622" spans="3:57">
      <c r="C1622">
        <v>7238</v>
      </c>
      <c r="D1622" t="s">
        <v>167</v>
      </c>
      <c r="E1622">
        <v>511</v>
      </c>
      <c r="F1622">
        <v>579</v>
      </c>
      <c r="G1622">
        <v>501</v>
      </c>
      <c r="H1622">
        <v>501</v>
      </c>
      <c r="I1622">
        <v>2018</v>
      </c>
      <c r="J1622">
        <v>9</v>
      </c>
      <c r="K1622">
        <v>19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 t="s">
        <v>4813</v>
      </c>
      <c r="V1622" t="s">
        <v>167</v>
      </c>
      <c r="W1622" t="s">
        <v>4814</v>
      </c>
      <c r="X1622" t="s">
        <v>167</v>
      </c>
      <c r="Y1622">
        <v>990001</v>
      </c>
      <c r="Z1622" t="s">
        <v>174</v>
      </c>
      <c r="AA1622" t="s">
        <v>2451</v>
      </c>
      <c r="AB1622">
        <v>0</v>
      </c>
      <c r="AC1622">
        <v>99</v>
      </c>
      <c r="AD1622" t="s">
        <v>174</v>
      </c>
      <c r="AE1622" t="s">
        <v>174</v>
      </c>
      <c r="AF1622">
        <v>99</v>
      </c>
      <c r="AG1622">
        <v>0</v>
      </c>
      <c r="AH1622">
        <v>0</v>
      </c>
      <c r="AI1622" t="s">
        <v>176</v>
      </c>
      <c r="AJ1622" t="s">
        <v>1624</v>
      </c>
      <c r="AK1622" t="s">
        <v>1624</v>
      </c>
      <c r="AL1622" t="s">
        <v>1624</v>
      </c>
      <c r="AM1622">
        <v>6</v>
      </c>
      <c r="AN1622">
        <v>36</v>
      </c>
      <c r="AO1622" t="s">
        <v>1331</v>
      </c>
      <c r="AP1622" t="s">
        <v>4635</v>
      </c>
      <c r="AQ1622">
        <v>20181217</v>
      </c>
      <c r="AR1622">
        <v>113736</v>
      </c>
      <c r="AS1622" t="s">
        <v>167</v>
      </c>
      <c r="AT1622">
        <v>0</v>
      </c>
      <c r="AU1622" t="s">
        <v>167</v>
      </c>
      <c r="AV1622">
        <v>0</v>
      </c>
      <c r="AW1622"/>
      <c r="AX1622"/>
      <c r="AY1622"/>
      <c r="AZ1622"/>
      <c r="BA1622"/>
      <c r="BB1622"/>
      <c r="BC1622" s="19" t="str">
        <f t="shared" si="51"/>
        <v/>
      </c>
      <c r="BD1622" s="20" t="str">
        <f t="shared" si="52"/>
        <v xml:space="preserve"> MAXI</v>
      </c>
      <c r="BE1622" s="12" t="e">
        <v>#N/A</v>
      </c>
    </row>
    <row r="1623" spans="3:57">
      <c r="C1623">
        <v>7239</v>
      </c>
      <c r="D1623" t="s">
        <v>167</v>
      </c>
      <c r="E1623">
        <v>511</v>
      </c>
      <c r="F1623">
        <v>579</v>
      </c>
      <c r="G1623">
        <v>501</v>
      </c>
      <c r="H1623">
        <v>501</v>
      </c>
      <c r="I1623">
        <v>2018</v>
      </c>
      <c r="J1623">
        <v>9</v>
      </c>
      <c r="K1623">
        <v>29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 t="s">
        <v>4815</v>
      </c>
      <c r="V1623" t="s">
        <v>169</v>
      </c>
      <c r="W1623" t="s">
        <v>4782</v>
      </c>
      <c r="X1623" t="s">
        <v>167</v>
      </c>
      <c r="Y1623">
        <v>132184</v>
      </c>
      <c r="Z1623" t="s">
        <v>1124</v>
      </c>
      <c r="AA1623" t="s">
        <v>1125</v>
      </c>
      <c r="AB1623">
        <v>0</v>
      </c>
      <c r="AC1623">
        <v>13</v>
      </c>
      <c r="AD1623" t="s">
        <v>249</v>
      </c>
      <c r="AE1623" t="s">
        <v>249</v>
      </c>
      <c r="AF1623">
        <v>13</v>
      </c>
      <c r="AG1623">
        <v>0</v>
      </c>
      <c r="AH1623">
        <v>0</v>
      </c>
      <c r="AI1623" t="s">
        <v>176</v>
      </c>
      <c r="AJ1623" t="s">
        <v>1624</v>
      </c>
      <c r="AK1623" t="s">
        <v>1624</v>
      </c>
      <c r="AL1623" t="s">
        <v>1624</v>
      </c>
      <c r="AM1623">
        <v>6</v>
      </c>
      <c r="AN1623">
        <v>31</v>
      </c>
      <c r="AO1623" t="s">
        <v>1331</v>
      </c>
      <c r="AP1623" t="s">
        <v>4635</v>
      </c>
      <c r="AQ1623">
        <v>20181226</v>
      </c>
      <c r="AR1623">
        <v>175203</v>
      </c>
      <c r="AS1623" t="s">
        <v>167</v>
      </c>
      <c r="AT1623">
        <v>0</v>
      </c>
      <c r="AU1623" t="s">
        <v>167</v>
      </c>
      <c r="AV1623">
        <v>0</v>
      </c>
      <c r="AW1623"/>
      <c r="AX1623"/>
      <c r="AY1623"/>
      <c r="AZ1623"/>
      <c r="BA1623"/>
      <c r="BB1623"/>
      <c r="BC1623" s="19" t="str">
        <f t="shared" si="51"/>
        <v/>
      </c>
      <c r="BD1623" s="20" t="str">
        <f t="shared" si="52"/>
        <v xml:space="preserve"> MAXI</v>
      </c>
      <c r="BE1623" s="12" t="e">
        <v>#N/A</v>
      </c>
    </row>
    <row r="1624" spans="3:57">
      <c r="C1624">
        <v>7240</v>
      </c>
      <c r="D1624" t="s">
        <v>167</v>
      </c>
      <c r="E1624">
        <v>511</v>
      </c>
      <c r="F1624">
        <v>579</v>
      </c>
      <c r="G1624">
        <v>501</v>
      </c>
      <c r="H1624">
        <v>501</v>
      </c>
      <c r="I1624">
        <v>2018</v>
      </c>
      <c r="J1624">
        <v>11</v>
      </c>
      <c r="K1624">
        <v>3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 t="s">
        <v>4816</v>
      </c>
      <c r="V1624" t="s">
        <v>167</v>
      </c>
      <c r="W1624" t="s">
        <v>4817</v>
      </c>
      <c r="X1624" t="s">
        <v>167</v>
      </c>
      <c r="Y1624">
        <v>990001</v>
      </c>
      <c r="Z1624" t="s">
        <v>174</v>
      </c>
      <c r="AA1624" t="s">
        <v>1202</v>
      </c>
      <c r="AB1624">
        <v>0</v>
      </c>
      <c r="AC1624">
        <v>99</v>
      </c>
      <c r="AD1624" t="s">
        <v>174</v>
      </c>
      <c r="AE1624" t="s">
        <v>174</v>
      </c>
      <c r="AF1624">
        <v>99</v>
      </c>
      <c r="AG1624">
        <v>0</v>
      </c>
      <c r="AH1624">
        <v>0</v>
      </c>
      <c r="AI1624" t="s">
        <v>176</v>
      </c>
      <c r="AJ1624" t="s">
        <v>1624</v>
      </c>
      <c r="AK1624" t="s">
        <v>1624</v>
      </c>
      <c r="AL1624" t="s">
        <v>1624</v>
      </c>
      <c r="AM1624">
        <v>6</v>
      </c>
      <c r="AN1624">
        <v>31</v>
      </c>
      <c r="AO1624" t="s">
        <v>1331</v>
      </c>
      <c r="AP1624" t="s">
        <v>2541</v>
      </c>
      <c r="AQ1624">
        <v>20181105</v>
      </c>
      <c r="AR1624">
        <v>121528</v>
      </c>
      <c r="AS1624" t="s">
        <v>167</v>
      </c>
      <c r="AT1624">
        <v>0</v>
      </c>
      <c r="AU1624" t="s">
        <v>167</v>
      </c>
      <c r="AV1624">
        <v>0</v>
      </c>
      <c r="AW1624"/>
      <c r="AX1624"/>
      <c r="AY1624"/>
      <c r="AZ1624"/>
      <c r="BA1624"/>
      <c r="BB1624"/>
      <c r="BC1624" s="19" t="str">
        <f t="shared" si="51"/>
        <v/>
      </c>
      <c r="BD1624" s="20" t="str">
        <f t="shared" si="52"/>
        <v xml:space="preserve"> MAXI</v>
      </c>
      <c r="BE1624" s="12" t="e">
        <v>#N/A</v>
      </c>
    </row>
    <row r="1625" spans="3:57">
      <c r="C1625">
        <v>7241</v>
      </c>
      <c r="D1625" t="s">
        <v>167</v>
      </c>
      <c r="E1625">
        <v>511</v>
      </c>
      <c r="F1625">
        <v>579</v>
      </c>
      <c r="G1625">
        <v>501</v>
      </c>
      <c r="H1625">
        <v>501</v>
      </c>
      <c r="I1625">
        <v>2018</v>
      </c>
      <c r="J1625">
        <v>11</v>
      </c>
      <c r="K1625">
        <v>6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 t="s">
        <v>4818</v>
      </c>
      <c r="V1625" t="s">
        <v>167</v>
      </c>
      <c r="W1625" t="s">
        <v>4819</v>
      </c>
      <c r="X1625" t="s">
        <v>167</v>
      </c>
      <c r="Y1625">
        <v>990001</v>
      </c>
      <c r="Z1625" t="s">
        <v>174</v>
      </c>
      <c r="AA1625" t="s">
        <v>1202</v>
      </c>
      <c r="AB1625">
        <v>0</v>
      </c>
      <c r="AC1625">
        <v>99</v>
      </c>
      <c r="AD1625" t="s">
        <v>174</v>
      </c>
      <c r="AE1625" t="s">
        <v>174</v>
      </c>
      <c r="AF1625">
        <v>99</v>
      </c>
      <c r="AG1625">
        <v>0</v>
      </c>
      <c r="AH1625">
        <v>0</v>
      </c>
      <c r="AI1625" t="s">
        <v>176</v>
      </c>
      <c r="AJ1625" t="s">
        <v>1624</v>
      </c>
      <c r="AK1625" t="s">
        <v>1624</v>
      </c>
      <c r="AL1625" t="s">
        <v>1624</v>
      </c>
      <c r="AM1625">
        <v>6</v>
      </c>
      <c r="AN1625">
        <v>31</v>
      </c>
      <c r="AO1625" t="s">
        <v>1331</v>
      </c>
      <c r="AP1625" t="s">
        <v>2541</v>
      </c>
      <c r="AQ1625">
        <v>20181106</v>
      </c>
      <c r="AR1625">
        <v>60118</v>
      </c>
      <c r="AS1625" t="s">
        <v>167</v>
      </c>
      <c r="AT1625">
        <v>0</v>
      </c>
      <c r="AU1625" t="s">
        <v>167</v>
      </c>
      <c r="AV1625">
        <v>0</v>
      </c>
      <c r="AW1625"/>
      <c r="AX1625"/>
      <c r="AY1625"/>
      <c r="AZ1625"/>
      <c r="BA1625"/>
      <c r="BB1625"/>
      <c r="BC1625" s="19" t="str">
        <f t="shared" si="51"/>
        <v/>
      </c>
      <c r="BD1625" s="20" t="str">
        <f t="shared" si="52"/>
        <v xml:space="preserve"> MAXI</v>
      </c>
      <c r="BE1625" s="12" t="e">
        <v>#N/A</v>
      </c>
    </row>
    <row r="1626" spans="3:57">
      <c r="C1626">
        <v>7242</v>
      </c>
      <c r="D1626" t="s">
        <v>167</v>
      </c>
      <c r="E1626">
        <v>511</v>
      </c>
      <c r="F1626">
        <v>579</v>
      </c>
      <c r="G1626">
        <v>501</v>
      </c>
      <c r="H1626">
        <v>501</v>
      </c>
      <c r="I1626">
        <v>2018</v>
      </c>
      <c r="J1626">
        <v>11</v>
      </c>
      <c r="K1626">
        <v>6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 t="s">
        <v>4818</v>
      </c>
      <c r="V1626" t="s">
        <v>167</v>
      </c>
      <c r="W1626" t="s">
        <v>4819</v>
      </c>
      <c r="X1626" t="s">
        <v>167</v>
      </c>
      <c r="Y1626">
        <v>990001</v>
      </c>
      <c r="Z1626" t="s">
        <v>174</v>
      </c>
      <c r="AA1626" t="s">
        <v>1202</v>
      </c>
      <c r="AB1626">
        <v>0</v>
      </c>
      <c r="AC1626">
        <v>99</v>
      </c>
      <c r="AD1626" t="s">
        <v>174</v>
      </c>
      <c r="AE1626" t="s">
        <v>174</v>
      </c>
      <c r="AF1626">
        <v>99</v>
      </c>
      <c r="AG1626">
        <v>0</v>
      </c>
      <c r="AH1626">
        <v>0</v>
      </c>
      <c r="AI1626" t="s">
        <v>176</v>
      </c>
      <c r="AJ1626" t="s">
        <v>1624</v>
      </c>
      <c r="AK1626" t="s">
        <v>1624</v>
      </c>
      <c r="AL1626" t="s">
        <v>1624</v>
      </c>
      <c r="AM1626">
        <v>6</v>
      </c>
      <c r="AN1626">
        <v>31</v>
      </c>
      <c r="AO1626" t="s">
        <v>1331</v>
      </c>
      <c r="AP1626" t="s">
        <v>2541</v>
      </c>
      <c r="AQ1626">
        <v>20181106</v>
      </c>
      <c r="AR1626">
        <v>60132</v>
      </c>
      <c r="AS1626" t="s">
        <v>167</v>
      </c>
      <c r="AT1626">
        <v>0</v>
      </c>
      <c r="AU1626" t="s">
        <v>167</v>
      </c>
      <c r="AV1626">
        <v>0</v>
      </c>
      <c r="AW1626"/>
      <c r="AX1626"/>
      <c r="AY1626"/>
      <c r="AZ1626"/>
      <c r="BA1626"/>
      <c r="BB1626"/>
      <c r="BC1626" s="19" t="str">
        <f t="shared" si="51"/>
        <v/>
      </c>
      <c r="BD1626" s="20" t="str">
        <f t="shared" si="52"/>
        <v xml:space="preserve"> MAXI</v>
      </c>
      <c r="BE1626" s="12" t="e">
        <v>#N/A</v>
      </c>
    </row>
    <row r="1627" spans="3:57">
      <c r="C1627">
        <v>7243</v>
      </c>
      <c r="D1627" t="s">
        <v>167</v>
      </c>
      <c r="E1627">
        <v>511</v>
      </c>
      <c r="F1627">
        <v>579</v>
      </c>
      <c r="G1627">
        <v>501</v>
      </c>
      <c r="H1627">
        <v>501</v>
      </c>
      <c r="I1627">
        <v>2018</v>
      </c>
      <c r="J1627">
        <v>11</v>
      </c>
      <c r="K1627">
        <v>6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 t="s">
        <v>4818</v>
      </c>
      <c r="V1627" t="s">
        <v>167</v>
      </c>
      <c r="W1627" t="s">
        <v>4819</v>
      </c>
      <c r="X1627" t="s">
        <v>167</v>
      </c>
      <c r="Y1627">
        <v>990001</v>
      </c>
      <c r="Z1627" t="s">
        <v>174</v>
      </c>
      <c r="AA1627" t="s">
        <v>1202</v>
      </c>
      <c r="AB1627">
        <v>0</v>
      </c>
      <c r="AC1627">
        <v>99</v>
      </c>
      <c r="AD1627" t="s">
        <v>174</v>
      </c>
      <c r="AE1627" t="s">
        <v>174</v>
      </c>
      <c r="AF1627">
        <v>99</v>
      </c>
      <c r="AG1627">
        <v>0</v>
      </c>
      <c r="AH1627">
        <v>0</v>
      </c>
      <c r="AI1627" t="s">
        <v>176</v>
      </c>
      <c r="AJ1627" t="s">
        <v>1624</v>
      </c>
      <c r="AK1627" t="s">
        <v>1624</v>
      </c>
      <c r="AL1627" t="s">
        <v>1624</v>
      </c>
      <c r="AM1627">
        <v>6</v>
      </c>
      <c r="AN1627">
        <v>31</v>
      </c>
      <c r="AO1627" t="s">
        <v>1331</v>
      </c>
      <c r="AP1627" t="s">
        <v>2541</v>
      </c>
      <c r="AQ1627">
        <v>20181106</v>
      </c>
      <c r="AR1627">
        <v>60141</v>
      </c>
      <c r="AS1627" t="s">
        <v>167</v>
      </c>
      <c r="AT1627">
        <v>0</v>
      </c>
      <c r="AU1627" t="s">
        <v>167</v>
      </c>
      <c r="AV1627">
        <v>0</v>
      </c>
      <c r="AW1627"/>
      <c r="AX1627"/>
      <c r="AY1627"/>
      <c r="AZ1627"/>
      <c r="BA1627"/>
      <c r="BB1627"/>
      <c r="BC1627" s="19" t="str">
        <f t="shared" si="51"/>
        <v/>
      </c>
      <c r="BD1627" s="20" t="str">
        <f t="shared" si="52"/>
        <v xml:space="preserve"> MAXI</v>
      </c>
      <c r="BE1627" s="12" t="e">
        <v>#N/A</v>
      </c>
    </row>
    <row r="1628" spans="3:57">
      <c r="C1628">
        <v>7244</v>
      </c>
      <c r="D1628" t="s">
        <v>167</v>
      </c>
      <c r="E1628">
        <v>511</v>
      </c>
      <c r="F1628">
        <v>579</v>
      </c>
      <c r="G1628">
        <v>501</v>
      </c>
      <c r="H1628">
        <v>501</v>
      </c>
      <c r="I1628">
        <v>2019</v>
      </c>
      <c r="J1628">
        <v>4</v>
      </c>
      <c r="K1628">
        <v>30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 t="s">
        <v>167</v>
      </c>
      <c r="V1628" t="s">
        <v>167</v>
      </c>
      <c r="W1628" t="s">
        <v>4820</v>
      </c>
      <c r="X1628" t="s">
        <v>167</v>
      </c>
      <c r="Y1628">
        <v>131622</v>
      </c>
      <c r="Z1628" t="s">
        <v>777</v>
      </c>
      <c r="AA1628" t="s">
        <v>4821</v>
      </c>
      <c r="AB1628">
        <v>0</v>
      </c>
      <c r="AC1628">
        <v>13</v>
      </c>
      <c r="AD1628" t="s">
        <v>249</v>
      </c>
      <c r="AE1628" t="s">
        <v>249</v>
      </c>
      <c r="AF1628">
        <v>13</v>
      </c>
      <c r="AG1628">
        <v>0</v>
      </c>
      <c r="AH1628">
        <v>0</v>
      </c>
      <c r="AI1628" t="s">
        <v>176</v>
      </c>
      <c r="AJ1628" t="s">
        <v>1624</v>
      </c>
      <c r="AK1628" t="s">
        <v>1624</v>
      </c>
      <c r="AL1628" t="s">
        <v>1624</v>
      </c>
      <c r="AM1628">
        <v>6</v>
      </c>
      <c r="AN1628">
        <v>31</v>
      </c>
      <c r="AO1628" t="s">
        <v>1331</v>
      </c>
      <c r="AP1628" t="s">
        <v>2411</v>
      </c>
      <c r="AQ1628">
        <v>20210415</v>
      </c>
      <c r="AR1628">
        <v>204321</v>
      </c>
      <c r="AS1628" t="s">
        <v>167</v>
      </c>
      <c r="AT1628">
        <v>0</v>
      </c>
      <c r="AU1628" t="s">
        <v>167</v>
      </c>
      <c r="AV1628">
        <v>0</v>
      </c>
      <c r="AW1628"/>
      <c r="AX1628"/>
      <c r="AY1628"/>
      <c r="AZ1628"/>
      <c r="BA1628"/>
      <c r="BB1628"/>
      <c r="BC1628" s="19" t="str">
        <f t="shared" si="51"/>
        <v/>
      </c>
      <c r="BD1628" s="20" t="str">
        <f t="shared" si="52"/>
        <v xml:space="preserve"> MAXI</v>
      </c>
      <c r="BE1628" s="12" t="e">
        <v>#N/A</v>
      </c>
    </row>
    <row r="1629" spans="3:57">
      <c r="C1629" s="114">
        <v>8001</v>
      </c>
      <c r="D1629" t="s">
        <v>288</v>
      </c>
      <c r="E1629">
        <v>514</v>
      </c>
      <c r="F1629">
        <v>559</v>
      </c>
      <c r="G1629">
        <v>506</v>
      </c>
      <c r="H1629">
        <v>532</v>
      </c>
      <c r="I1629">
        <v>2012</v>
      </c>
      <c r="J1629">
        <v>12</v>
      </c>
      <c r="K1629">
        <v>29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2016</v>
      </c>
      <c r="S1629">
        <v>10</v>
      </c>
      <c r="T1629">
        <v>31</v>
      </c>
      <c r="U1629" t="s">
        <v>4822</v>
      </c>
      <c r="V1629" t="s">
        <v>167</v>
      </c>
      <c r="W1629" t="s">
        <v>2578</v>
      </c>
      <c r="X1629" t="s">
        <v>167</v>
      </c>
      <c r="Y1629">
        <v>20365</v>
      </c>
      <c r="Z1629" t="s">
        <v>307</v>
      </c>
      <c r="AA1629" t="s">
        <v>4823</v>
      </c>
      <c r="AB1629">
        <v>4230925</v>
      </c>
      <c r="AC1629">
        <v>2</v>
      </c>
      <c r="AD1629" t="s">
        <v>307</v>
      </c>
      <c r="AE1629" t="s">
        <v>307</v>
      </c>
      <c r="AF1629">
        <v>2</v>
      </c>
      <c r="AG1629">
        <v>387</v>
      </c>
      <c r="AH1629">
        <v>54</v>
      </c>
      <c r="AI1629" t="s">
        <v>2601</v>
      </c>
      <c r="AJ1629" t="s">
        <v>1624</v>
      </c>
      <c r="AK1629" t="s">
        <v>1624</v>
      </c>
      <c r="AL1629" t="s">
        <v>177</v>
      </c>
      <c r="AM1629">
        <v>0</v>
      </c>
      <c r="AN1629">
        <v>50</v>
      </c>
      <c r="AO1629" t="s">
        <v>2554</v>
      </c>
      <c r="AP1629" t="s">
        <v>294</v>
      </c>
      <c r="AQ1629">
        <v>20180527</v>
      </c>
      <c r="AR1629">
        <v>104411</v>
      </c>
      <c r="AS1629" t="s">
        <v>181</v>
      </c>
      <c r="AT1629">
        <v>65.4090968</v>
      </c>
      <c r="AU1629" t="s">
        <v>181</v>
      </c>
      <c r="AV1629"/>
      <c r="AW1629"/>
      <c r="AX1629"/>
      <c r="AY1629"/>
      <c r="AZ1629"/>
      <c r="BA1629"/>
      <c r="BB1629"/>
      <c r="BC1629" s="19" t="str">
        <f t="shared" si="51"/>
        <v>TRA</v>
      </c>
      <c r="BD1629" s="20" t="str">
        <f t="shared" si="52"/>
        <v>TRA B NOA</v>
      </c>
      <c r="BE1629" s="12" t="e">
        <v>#N/A</v>
      </c>
    </row>
    <row r="1630" spans="3:57">
      <c r="C1630" s="114">
        <v>8002</v>
      </c>
      <c r="D1630" t="s">
        <v>288</v>
      </c>
      <c r="E1630">
        <v>514</v>
      </c>
      <c r="F1630">
        <v>559</v>
      </c>
      <c r="G1630">
        <v>506</v>
      </c>
      <c r="H1630">
        <v>532</v>
      </c>
      <c r="I1630">
        <v>2012</v>
      </c>
      <c r="J1630">
        <v>12</v>
      </c>
      <c r="K1630">
        <v>21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2018</v>
      </c>
      <c r="S1630">
        <v>10</v>
      </c>
      <c r="T1630">
        <v>25</v>
      </c>
      <c r="U1630" t="s">
        <v>4824</v>
      </c>
      <c r="V1630" t="s">
        <v>167</v>
      </c>
      <c r="W1630" t="s">
        <v>4825</v>
      </c>
      <c r="X1630" t="s">
        <v>167</v>
      </c>
      <c r="Y1630">
        <v>20365</v>
      </c>
      <c r="Z1630" t="s">
        <v>307</v>
      </c>
      <c r="AA1630" t="s">
        <v>2589</v>
      </c>
      <c r="AB1630">
        <v>4284105</v>
      </c>
      <c r="AC1630">
        <v>2</v>
      </c>
      <c r="AD1630" t="s">
        <v>307</v>
      </c>
      <c r="AE1630" t="s">
        <v>307</v>
      </c>
      <c r="AF1630">
        <v>2</v>
      </c>
      <c r="AG1630">
        <v>387</v>
      </c>
      <c r="AH1630">
        <v>54</v>
      </c>
      <c r="AI1630" t="s">
        <v>2601</v>
      </c>
      <c r="AJ1630" t="s">
        <v>1624</v>
      </c>
      <c r="AK1630" t="s">
        <v>1624</v>
      </c>
      <c r="AL1630" t="s">
        <v>177</v>
      </c>
      <c r="AM1630">
        <v>0</v>
      </c>
      <c r="AN1630">
        <v>50</v>
      </c>
      <c r="AO1630" t="s">
        <v>2554</v>
      </c>
      <c r="AP1630" t="s">
        <v>180</v>
      </c>
      <c r="AQ1630">
        <v>20181025</v>
      </c>
      <c r="AR1630">
        <v>33729</v>
      </c>
      <c r="AS1630" t="s">
        <v>181</v>
      </c>
      <c r="AT1630">
        <v>65.383161000000001</v>
      </c>
      <c r="AU1630" t="s">
        <v>181</v>
      </c>
      <c r="AV1630"/>
      <c r="AW1630"/>
      <c r="AX1630"/>
      <c r="AY1630"/>
      <c r="AZ1630"/>
      <c r="BA1630"/>
      <c r="BB1630"/>
      <c r="BC1630" s="19" t="str">
        <f t="shared" si="51"/>
        <v>TRA</v>
      </c>
      <c r="BD1630" s="20" t="str">
        <f t="shared" si="52"/>
        <v>TRA B NOA</v>
      </c>
      <c r="BE1630" s="12" t="e">
        <v>#N/A</v>
      </c>
    </row>
    <row r="1631" spans="3:57">
      <c r="C1631" s="114">
        <v>8003</v>
      </c>
      <c r="D1631" t="s">
        <v>167</v>
      </c>
      <c r="E1631">
        <v>514</v>
      </c>
      <c r="F1631">
        <v>559</v>
      </c>
      <c r="G1631">
        <v>506</v>
      </c>
      <c r="H1631">
        <v>532</v>
      </c>
      <c r="I1631">
        <v>2013</v>
      </c>
      <c r="J1631">
        <v>3</v>
      </c>
      <c r="K1631">
        <v>23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 t="s">
        <v>4826</v>
      </c>
      <c r="V1631" t="s">
        <v>167</v>
      </c>
      <c r="W1631" t="s">
        <v>4827</v>
      </c>
      <c r="X1631" t="s">
        <v>167</v>
      </c>
      <c r="Y1631">
        <v>20365</v>
      </c>
      <c r="Z1631" t="s">
        <v>307</v>
      </c>
      <c r="AA1631" t="s">
        <v>2553</v>
      </c>
      <c r="AB1631">
        <v>5014934</v>
      </c>
      <c r="AC1631">
        <v>2</v>
      </c>
      <c r="AD1631" t="s">
        <v>307</v>
      </c>
      <c r="AE1631" t="s">
        <v>307</v>
      </c>
      <c r="AF1631">
        <v>2</v>
      </c>
      <c r="AG1631">
        <v>387</v>
      </c>
      <c r="AH1631">
        <v>54</v>
      </c>
      <c r="AI1631" t="s">
        <v>2601</v>
      </c>
      <c r="AJ1631" t="s">
        <v>1624</v>
      </c>
      <c r="AK1631" t="s">
        <v>1624</v>
      </c>
      <c r="AL1631" t="s">
        <v>177</v>
      </c>
      <c r="AM1631">
        <v>0</v>
      </c>
      <c r="AN1631">
        <v>50</v>
      </c>
      <c r="AO1631" t="s">
        <v>2554</v>
      </c>
      <c r="AP1631" t="s">
        <v>294</v>
      </c>
      <c r="AQ1631">
        <v>20180527</v>
      </c>
      <c r="AR1631">
        <v>104411</v>
      </c>
      <c r="AS1631" t="s">
        <v>181</v>
      </c>
      <c r="AT1631">
        <v>65.443308999999999</v>
      </c>
      <c r="AU1631" t="s">
        <v>181</v>
      </c>
      <c r="AV1631"/>
      <c r="AW1631"/>
      <c r="AX1631"/>
      <c r="AY1631"/>
      <c r="AZ1631"/>
      <c r="BA1631"/>
      <c r="BB1631"/>
      <c r="BC1631" s="19" t="str">
        <f t="shared" si="51"/>
        <v>TRA</v>
      </c>
      <c r="BD1631" s="20" t="str">
        <f t="shared" si="52"/>
        <v>TRA B NOA</v>
      </c>
      <c r="BE1631" s="12" t="e">
        <v>#N/A</v>
      </c>
    </row>
    <row r="1632" spans="3:57">
      <c r="C1632" s="114">
        <v>8004</v>
      </c>
      <c r="D1632" t="s">
        <v>288</v>
      </c>
      <c r="E1632">
        <v>514</v>
      </c>
      <c r="F1632">
        <v>559</v>
      </c>
      <c r="G1632">
        <v>506</v>
      </c>
      <c r="H1632">
        <v>532</v>
      </c>
      <c r="I1632">
        <v>2013</v>
      </c>
      <c r="J1632">
        <v>2</v>
      </c>
      <c r="K1632">
        <v>28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2019</v>
      </c>
      <c r="S1632">
        <v>3</v>
      </c>
      <c r="T1632">
        <v>30</v>
      </c>
      <c r="U1632" t="s">
        <v>442</v>
      </c>
      <c r="V1632" t="s">
        <v>167</v>
      </c>
      <c r="W1632" t="s">
        <v>4828</v>
      </c>
      <c r="X1632" t="s">
        <v>4829</v>
      </c>
      <c r="Y1632">
        <v>20365</v>
      </c>
      <c r="Z1632" t="s">
        <v>307</v>
      </c>
      <c r="AA1632" t="s">
        <v>2553</v>
      </c>
      <c r="AB1632">
        <v>4222183</v>
      </c>
      <c r="AC1632">
        <v>2</v>
      </c>
      <c r="AD1632" t="s">
        <v>307</v>
      </c>
      <c r="AE1632" t="s">
        <v>307</v>
      </c>
      <c r="AF1632">
        <v>2</v>
      </c>
      <c r="AG1632">
        <v>387</v>
      </c>
      <c r="AH1632">
        <v>54</v>
      </c>
      <c r="AI1632" t="s">
        <v>2601</v>
      </c>
      <c r="AJ1632" t="s">
        <v>1624</v>
      </c>
      <c r="AK1632" t="s">
        <v>1624</v>
      </c>
      <c r="AL1632" t="s">
        <v>177</v>
      </c>
      <c r="AM1632">
        <v>0</v>
      </c>
      <c r="AN1632">
        <v>50</v>
      </c>
      <c r="AO1632" t="s">
        <v>2554</v>
      </c>
      <c r="AP1632" t="s">
        <v>3139</v>
      </c>
      <c r="AQ1632">
        <v>20190401</v>
      </c>
      <c r="AR1632">
        <v>155338</v>
      </c>
      <c r="AS1632" t="s">
        <v>181</v>
      </c>
      <c r="AT1632">
        <v>65.404579100000007</v>
      </c>
      <c r="AU1632" t="s">
        <v>181</v>
      </c>
      <c r="AV1632"/>
      <c r="AW1632"/>
      <c r="AX1632"/>
      <c r="AY1632"/>
      <c r="AZ1632"/>
      <c r="BA1632"/>
      <c r="BB1632"/>
      <c r="BC1632" s="19" t="str">
        <f t="shared" si="51"/>
        <v>TRA</v>
      </c>
      <c r="BD1632" s="20" t="str">
        <f t="shared" si="52"/>
        <v>TRA B NOA</v>
      </c>
      <c r="BE1632" s="12" t="e">
        <v>#N/A</v>
      </c>
    </row>
    <row r="1633" spans="3:57">
      <c r="C1633" s="114">
        <v>8005</v>
      </c>
      <c r="D1633" t="s">
        <v>167</v>
      </c>
      <c r="E1633">
        <v>514</v>
      </c>
      <c r="F1633">
        <v>559</v>
      </c>
      <c r="G1633">
        <v>506</v>
      </c>
      <c r="H1633">
        <v>532</v>
      </c>
      <c r="I1633">
        <v>2013</v>
      </c>
      <c r="J1633">
        <v>2</v>
      </c>
      <c r="K1633">
        <v>28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 t="s">
        <v>4830</v>
      </c>
      <c r="V1633" t="s">
        <v>167</v>
      </c>
      <c r="W1633" t="s">
        <v>4831</v>
      </c>
      <c r="X1633" t="s">
        <v>167</v>
      </c>
      <c r="Y1633">
        <v>20365</v>
      </c>
      <c r="Z1633" t="s">
        <v>307</v>
      </c>
      <c r="AA1633" t="s">
        <v>2553</v>
      </c>
      <c r="AB1633">
        <v>4218912</v>
      </c>
      <c r="AC1633">
        <v>2</v>
      </c>
      <c r="AD1633" t="s">
        <v>307</v>
      </c>
      <c r="AE1633" t="s">
        <v>307</v>
      </c>
      <c r="AF1633">
        <v>2</v>
      </c>
      <c r="AG1633">
        <v>387</v>
      </c>
      <c r="AH1633">
        <v>54</v>
      </c>
      <c r="AI1633" t="s">
        <v>2601</v>
      </c>
      <c r="AJ1633" t="s">
        <v>1624</v>
      </c>
      <c r="AK1633" t="s">
        <v>1624</v>
      </c>
      <c r="AL1633" t="s">
        <v>177</v>
      </c>
      <c r="AM1633">
        <v>0</v>
      </c>
      <c r="AN1633">
        <v>50</v>
      </c>
      <c r="AO1633" t="s">
        <v>2554</v>
      </c>
      <c r="AP1633" t="s">
        <v>294</v>
      </c>
      <c r="AQ1633">
        <v>20180527</v>
      </c>
      <c r="AR1633">
        <v>104411</v>
      </c>
      <c r="AS1633" t="s">
        <v>181</v>
      </c>
      <c r="AT1633">
        <v>65.414369199999996</v>
      </c>
      <c r="AU1633" t="s">
        <v>181</v>
      </c>
      <c r="AV1633"/>
      <c r="AW1633"/>
      <c r="AX1633"/>
      <c r="AY1633"/>
      <c r="AZ1633"/>
      <c r="BA1633"/>
      <c r="BB1633"/>
      <c r="BC1633" s="19" t="str">
        <f t="shared" si="51"/>
        <v>TRA</v>
      </c>
      <c r="BD1633" s="20" t="str">
        <f t="shared" si="52"/>
        <v>TRA B NOA</v>
      </c>
      <c r="BE1633" s="12" t="e">
        <v>#N/A</v>
      </c>
    </row>
    <row r="1634" spans="3:57">
      <c r="C1634" s="114">
        <v>8006</v>
      </c>
      <c r="D1634" t="s">
        <v>167</v>
      </c>
      <c r="E1634">
        <v>514</v>
      </c>
      <c r="F1634">
        <v>559</v>
      </c>
      <c r="G1634">
        <v>506</v>
      </c>
      <c r="H1634">
        <v>532</v>
      </c>
      <c r="I1634">
        <v>2013</v>
      </c>
      <c r="J1634">
        <v>5</v>
      </c>
      <c r="K1634">
        <v>9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 t="s">
        <v>2809</v>
      </c>
      <c r="V1634" t="s">
        <v>167</v>
      </c>
      <c r="W1634" t="s">
        <v>4832</v>
      </c>
      <c r="X1634" t="s">
        <v>3210</v>
      </c>
      <c r="Y1634">
        <v>20365</v>
      </c>
      <c r="Z1634" t="s">
        <v>307</v>
      </c>
      <c r="AA1634" t="s">
        <v>4833</v>
      </c>
      <c r="AB1634">
        <v>5124334</v>
      </c>
      <c r="AC1634">
        <v>2</v>
      </c>
      <c r="AD1634" t="s">
        <v>307</v>
      </c>
      <c r="AE1634" t="s">
        <v>307</v>
      </c>
      <c r="AF1634">
        <v>2</v>
      </c>
      <c r="AG1634">
        <v>387</v>
      </c>
      <c r="AH1634">
        <v>54</v>
      </c>
      <c r="AI1634" t="s">
        <v>2601</v>
      </c>
      <c r="AJ1634" t="s">
        <v>1624</v>
      </c>
      <c r="AK1634" t="s">
        <v>1624</v>
      </c>
      <c r="AL1634" t="s">
        <v>177</v>
      </c>
      <c r="AM1634">
        <v>0</v>
      </c>
      <c r="AN1634">
        <v>50</v>
      </c>
      <c r="AO1634" t="s">
        <v>2554</v>
      </c>
      <c r="AP1634" t="s">
        <v>294</v>
      </c>
      <c r="AQ1634">
        <v>20180527</v>
      </c>
      <c r="AR1634">
        <v>104411</v>
      </c>
      <c r="AS1634" t="s">
        <v>181</v>
      </c>
      <c r="AT1634">
        <v>65.432330300000004</v>
      </c>
      <c r="AU1634" t="s">
        <v>181</v>
      </c>
      <c r="AV1634"/>
      <c r="AW1634"/>
      <c r="AX1634"/>
      <c r="AY1634"/>
      <c r="AZ1634"/>
      <c r="BA1634"/>
      <c r="BB1634"/>
      <c r="BC1634" s="19" t="str">
        <f t="shared" si="51"/>
        <v>TRA</v>
      </c>
      <c r="BD1634" s="20" t="str">
        <f t="shared" si="52"/>
        <v>TRA B NOA</v>
      </c>
      <c r="BE1634" s="12" t="e">
        <v>#N/A</v>
      </c>
    </row>
    <row r="1635" spans="3:57">
      <c r="C1635" s="114">
        <v>8007</v>
      </c>
      <c r="D1635" t="s">
        <v>288</v>
      </c>
      <c r="E1635">
        <v>514</v>
      </c>
      <c r="F1635">
        <v>559</v>
      </c>
      <c r="G1635">
        <v>506</v>
      </c>
      <c r="H1635">
        <v>532</v>
      </c>
      <c r="I1635">
        <v>2013</v>
      </c>
      <c r="J1635">
        <v>5</v>
      </c>
      <c r="K1635">
        <v>23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2018</v>
      </c>
      <c r="S1635">
        <v>12</v>
      </c>
      <c r="T1635">
        <v>29</v>
      </c>
      <c r="U1635" t="s">
        <v>4834</v>
      </c>
      <c r="V1635" t="s">
        <v>214</v>
      </c>
      <c r="W1635" t="s">
        <v>4835</v>
      </c>
      <c r="X1635" t="s">
        <v>4836</v>
      </c>
      <c r="Y1635">
        <v>20365</v>
      </c>
      <c r="Z1635" t="s">
        <v>307</v>
      </c>
      <c r="AA1635" t="s">
        <v>4833</v>
      </c>
      <c r="AB1635">
        <v>6051018</v>
      </c>
      <c r="AC1635">
        <v>2</v>
      </c>
      <c r="AD1635" t="s">
        <v>307</v>
      </c>
      <c r="AE1635" t="s">
        <v>307</v>
      </c>
      <c r="AF1635">
        <v>2</v>
      </c>
      <c r="AG1635">
        <v>387</v>
      </c>
      <c r="AH1635">
        <v>54</v>
      </c>
      <c r="AI1635" t="s">
        <v>2601</v>
      </c>
      <c r="AJ1635" t="s">
        <v>1624</v>
      </c>
      <c r="AK1635" t="s">
        <v>1624</v>
      </c>
      <c r="AL1635" t="s">
        <v>177</v>
      </c>
      <c r="AM1635">
        <v>0</v>
      </c>
      <c r="AN1635">
        <v>50</v>
      </c>
      <c r="AO1635" t="s">
        <v>2554</v>
      </c>
      <c r="AP1635" t="s">
        <v>3139</v>
      </c>
      <c r="AQ1635">
        <v>20190102</v>
      </c>
      <c r="AR1635">
        <v>145709</v>
      </c>
      <c r="AS1635" t="s">
        <v>181</v>
      </c>
      <c r="AT1635">
        <v>65.429174599999996</v>
      </c>
      <c r="AU1635" t="s">
        <v>181</v>
      </c>
      <c r="AV1635"/>
      <c r="AW1635"/>
      <c r="AX1635"/>
      <c r="AY1635"/>
      <c r="AZ1635"/>
      <c r="BA1635"/>
      <c r="BB1635"/>
      <c r="BC1635" s="19" t="str">
        <f t="shared" si="51"/>
        <v>TRA</v>
      </c>
      <c r="BD1635" s="20" t="str">
        <f t="shared" si="52"/>
        <v>TRA B NOA</v>
      </c>
      <c r="BE1635" s="12" t="e">
        <v>#N/A</v>
      </c>
    </row>
    <row r="1636" spans="3:57">
      <c r="C1636" s="114">
        <v>8008</v>
      </c>
      <c r="D1636" t="s">
        <v>167</v>
      </c>
      <c r="E1636">
        <v>514</v>
      </c>
      <c r="F1636">
        <v>559</v>
      </c>
      <c r="G1636">
        <v>506</v>
      </c>
      <c r="H1636">
        <v>532</v>
      </c>
      <c r="I1636">
        <v>2013</v>
      </c>
      <c r="J1636">
        <v>6</v>
      </c>
      <c r="K1636">
        <v>6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 t="s">
        <v>4837</v>
      </c>
      <c r="V1636" t="s">
        <v>167</v>
      </c>
      <c r="W1636" t="s">
        <v>4838</v>
      </c>
      <c r="X1636" t="s">
        <v>4839</v>
      </c>
      <c r="Y1636">
        <v>20365</v>
      </c>
      <c r="Z1636" t="s">
        <v>307</v>
      </c>
      <c r="AA1636" t="s">
        <v>4833</v>
      </c>
      <c r="AB1636">
        <v>5989276</v>
      </c>
      <c r="AC1636">
        <v>2</v>
      </c>
      <c r="AD1636" t="s">
        <v>307</v>
      </c>
      <c r="AE1636" t="s">
        <v>307</v>
      </c>
      <c r="AF1636">
        <v>2</v>
      </c>
      <c r="AG1636">
        <v>387</v>
      </c>
      <c r="AH1636">
        <v>54</v>
      </c>
      <c r="AI1636" t="s">
        <v>2601</v>
      </c>
      <c r="AJ1636" t="s">
        <v>1624</v>
      </c>
      <c r="AK1636" t="s">
        <v>1624</v>
      </c>
      <c r="AL1636" t="s">
        <v>177</v>
      </c>
      <c r="AM1636">
        <v>0</v>
      </c>
      <c r="AN1636">
        <v>50</v>
      </c>
      <c r="AO1636" t="s">
        <v>2554</v>
      </c>
      <c r="AP1636" t="s">
        <v>294</v>
      </c>
      <c r="AQ1636">
        <v>20180527</v>
      </c>
      <c r="AR1636">
        <v>104411</v>
      </c>
      <c r="AS1636" t="s">
        <v>181</v>
      </c>
      <c r="AT1636">
        <v>65.437340800000001</v>
      </c>
      <c r="AU1636" t="s">
        <v>181</v>
      </c>
      <c r="AV1636"/>
      <c r="AW1636"/>
      <c r="AX1636"/>
      <c r="AY1636"/>
      <c r="AZ1636"/>
      <c r="BA1636"/>
      <c r="BB1636"/>
      <c r="BC1636" s="19" t="str">
        <f t="shared" ref="BC1636:BC1699" si="53">+IF(AM1636=0,"TRA",IF(AM1636=3,"LLAMA",""))</f>
        <v>TRA</v>
      </c>
      <c r="BD1636" s="20" t="str">
        <f t="shared" si="52"/>
        <v>TRA B NOA</v>
      </c>
      <c r="BE1636" s="12" t="e">
        <v>#N/A</v>
      </c>
    </row>
    <row r="1637" spans="3:57">
      <c r="C1637" s="114">
        <v>8009</v>
      </c>
      <c r="D1637" t="s">
        <v>167</v>
      </c>
      <c r="E1637">
        <v>514</v>
      </c>
      <c r="F1637">
        <v>559</v>
      </c>
      <c r="G1637">
        <v>506</v>
      </c>
      <c r="H1637">
        <v>532</v>
      </c>
      <c r="I1637">
        <v>2013</v>
      </c>
      <c r="J1637">
        <v>6</v>
      </c>
      <c r="K1637">
        <v>27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 t="s">
        <v>4840</v>
      </c>
      <c r="V1637" t="s">
        <v>167</v>
      </c>
      <c r="W1637" t="s">
        <v>4841</v>
      </c>
      <c r="X1637" t="s">
        <v>167</v>
      </c>
      <c r="Y1637">
        <v>20365</v>
      </c>
      <c r="Z1637" t="s">
        <v>307</v>
      </c>
      <c r="AA1637" t="s">
        <v>4842</v>
      </c>
      <c r="AB1637">
        <v>4039850</v>
      </c>
      <c r="AC1637">
        <v>2</v>
      </c>
      <c r="AD1637" t="s">
        <v>307</v>
      </c>
      <c r="AE1637" t="s">
        <v>307</v>
      </c>
      <c r="AF1637">
        <v>2</v>
      </c>
      <c r="AG1637">
        <v>387</v>
      </c>
      <c r="AH1637">
        <v>54</v>
      </c>
      <c r="AI1637" t="s">
        <v>2601</v>
      </c>
      <c r="AJ1637" t="s">
        <v>1624</v>
      </c>
      <c r="AK1637" t="s">
        <v>1624</v>
      </c>
      <c r="AL1637" t="s">
        <v>177</v>
      </c>
      <c r="AM1637">
        <v>0</v>
      </c>
      <c r="AN1637">
        <v>50</v>
      </c>
      <c r="AO1637" t="s">
        <v>2554</v>
      </c>
      <c r="AP1637" t="s">
        <v>294</v>
      </c>
      <c r="AQ1637">
        <v>20180527</v>
      </c>
      <c r="AR1637">
        <v>104411</v>
      </c>
      <c r="AS1637" t="s">
        <v>181</v>
      </c>
      <c r="AT1637">
        <v>65.577739699999995</v>
      </c>
      <c r="AU1637" t="s">
        <v>181</v>
      </c>
      <c r="AV1637"/>
      <c r="AW1637"/>
      <c r="AX1637"/>
      <c r="AY1637"/>
      <c r="AZ1637"/>
      <c r="BA1637"/>
      <c r="BB1637"/>
      <c r="BC1637" s="19" t="str">
        <f t="shared" si="53"/>
        <v>TRA</v>
      </c>
      <c r="BD1637" s="20" t="str">
        <f t="shared" si="52"/>
        <v>TRA B NOA</v>
      </c>
      <c r="BE1637" s="12" t="e">
        <v>#N/A</v>
      </c>
    </row>
    <row r="1638" spans="3:57">
      <c r="C1638" s="114">
        <v>8010</v>
      </c>
      <c r="D1638" t="s">
        <v>288</v>
      </c>
      <c r="E1638">
        <v>514</v>
      </c>
      <c r="F1638">
        <v>559</v>
      </c>
      <c r="G1638">
        <v>506</v>
      </c>
      <c r="H1638">
        <v>532</v>
      </c>
      <c r="I1638">
        <v>2013</v>
      </c>
      <c r="J1638">
        <v>7</v>
      </c>
      <c r="K1638">
        <v>31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2016</v>
      </c>
      <c r="S1638">
        <v>10</v>
      </c>
      <c r="T1638">
        <v>31</v>
      </c>
      <c r="U1638" t="s">
        <v>4843</v>
      </c>
      <c r="V1638" t="s">
        <v>167</v>
      </c>
      <c r="W1638" t="s">
        <v>4844</v>
      </c>
      <c r="X1638" t="s">
        <v>167</v>
      </c>
      <c r="Y1638">
        <v>20365</v>
      </c>
      <c r="Z1638" t="s">
        <v>307</v>
      </c>
      <c r="AA1638" t="s">
        <v>4833</v>
      </c>
      <c r="AB1638">
        <v>1111111</v>
      </c>
      <c r="AC1638">
        <v>2</v>
      </c>
      <c r="AD1638" t="s">
        <v>307</v>
      </c>
      <c r="AE1638" t="s">
        <v>307</v>
      </c>
      <c r="AF1638">
        <v>2</v>
      </c>
      <c r="AG1638">
        <v>384</v>
      </c>
      <c r="AH1638">
        <v>54</v>
      </c>
      <c r="AI1638" t="s">
        <v>2601</v>
      </c>
      <c r="AJ1638" t="s">
        <v>1624</v>
      </c>
      <c r="AK1638" t="s">
        <v>1624</v>
      </c>
      <c r="AL1638" t="s">
        <v>177</v>
      </c>
      <c r="AM1638">
        <v>0</v>
      </c>
      <c r="AN1638">
        <v>50</v>
      </c>
      <c r="AO1638" t="s">
        <v>2554</v>
      </c>
      <c r="AP1638" t="s">
        <v>294</v>
      </c>
      <c r="AQ1638">
        <v>20180527</v>
      </c>
      <c r="AR1638">
        <v>104411</v>
      </c>
      <c r="AS1638" t="s">
        <v>181</v>
      </c>
      <c r="AT1638">
        <v>65.440697999999998</v>
      </c>
      <c r="AU1638" t="s">
        <v>181</v>
      </c>
      <c r="AV1638"/>
      <c r="AW1638"/>
      <c r="AX1638"/>
      <c r="AY1638"/>
      <c r="AZ1638"/>
      <c r="BA1638"/>
      <c r="BB1638"/>
      <c r="BC1638" s="19" t="str">
        <f t="shared" si="53"/>
        <v>TRA</v>
      </c>
      <c r="BD1638" s="20" t="str">
        <f t="shared" si="52"/>
        <v>TRA B NOA</v>
      </c>
      <c r="BE1638" s="12" t="e">
        <v>#N/A</v>
      </c>
    </row>
    <row r="1639" spans="3:57">
      <c r="C1639" s="114">
        <v>8011</v>
      </c>
      <c r="D1639" t="s">
        <v>288</v>
      </c>
      <c r="E1639">
        <v>514</v>
      </c>
      <c r="F1639">
        <v>559</v>
      </c>
      <c r="G1639">
        <v>506</v>
      </c>
      <c r="H1639">
        <v>532</v>
      </c>
      <c r="I1639">
        <v>2013</v>
      </c>
      <c r="J1639">
        <v>10</v>
      </c>
      <c r="K1639">
        <v>24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2019</v>
      </c>
      <c r="S1639">
        <v>7</v>
      </c>
      <c r="T1639">
        <v>30</v>
      </c>
      <c r="U1639" t="s">
        <v>2574</v>
      </c>
      <c r="V1639" t="s">
        <v>167</v>
      </c>
      <c r="W1639" t="s">
        <v>2575</v>
      </c>
      <c r="X1639" t="s">
        <v>2576</v>
      </c>
      <c r="Y1639">
        <v>20365</v>
      </c>
      <c r="Z1639" t="s">
        <v>307</v>
      </c>
      <c r="AA1639" t="s">
        <v>2577</v>
      </c>
      <c r="AB1639">
        <v>4249895</v>
      </c>
      <c r="AC1639">
        <v>2</v>
      </c>
      <c r="AD1639" t="s">
        <v>307</v>
      </c>
      <c r="AE1639" t="s">
        <v>307</v>
      </c>
      <c r="AF1639">
        <v>2</v>
      </c>
      <c r="AG1639">
        <v>387</v>
      </c>
      <c r="AH1639">
        <v>54</v>
      </c>
      <c r="AI1639" t="s">
        <v>2601</v>
      </c>
      <c r="AJ1639" t="s">
        <v>1624</v>
      </c>
      <c r="AK1639" t="s">
        <v>1624</v>
      </c>
      <c r="AL1639" t="s">
        <v>177</v>
      </c>
      <c r="AM1639">
        <v>0</v>
      </c>
      <c r="AN1639">
        <v>50</v>
      </c>
      <c r="AO1639" t="s">
        <v>2554</v>
      </c>
      <c r="AP1639" t="s">
        <v>3139</v>
      </c>
      <c r="AQ1639">
        <v>20190731</v>
      </c>
      <c r="AR1639">
        <v>130329</v>
      </c>
      <c r="AS1639" t="s">
        <v>181</v>
      </c>
      <c r="AT1639">
        <v>65.433949999999996</v>
      </c>
      <c r="AU1639" t="s">
        <v>181</v>
      </c>
      <c r="AV1639"/>
      <c r="AW1639"/>
      <c r="AX1639"/>
      <c r="AY1639"/>
      <c r="AZ1639"/>
      <c r="BA1639"/>
      <c r="BB1639"/>
      <c r="BC1639" s="19" t="str">
        <f t="shared" si="53"/>
        <v>TRA</v>
      </c>
      <c r="BD1639" s="20" t="str">
        <f t="shared" si="52"/>
        <v>TRA B NOA</v>
      </c>
      <c r="BE1639" s="12" t="e">
        <v>#N/A</v>
      </c>
    </row>
    <row r="1640" spans="3:57">
      <c r="C1640" s="114">
        <v>8012</v>
      </c>
      <c r="D1640" t="s">
        <v>288</v>
      </c>
      <c r="E1640">
        <v>514</v>
      </c>
      <c r="F1640">
        <v>559</v>
      </c>
      <c r="G1640">
        <v>506</v>
      </c>
      <c r="H1640">
        <v>532</v>
      </c>
      <c r="I1640">
        <v>2013</v>
      </c>
      <c r="J1640">
        <v>10</v>
      </c>
      <c r="K1640">
        <v>31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2018</v>
      </c>
      <c r="S1640">
        <v>4</v>
      </c>
      <c r="T1640">
        <v>30</v>
      </c>
      <c r="U1640" t="s">
        <v>4845</v>
      </c>
      <c r="V1640" t="s">
        <v>214</v>
      </c>
      <c r="W1640" t="s">
        <v>4846</v>
      </c>
      <c r="X1640" t="s">
        <v>2592</v>
      </c>
      <c r="Y1640">
        <v>20246</v>
      </c>
      <c r="Z1640" t="s">
        <v>2593</v>
      </c>
      <c r="AA1640" t="s">
        <v>2594</v>
      </c>
      <c r="AB1640">
        <v>7421651</v>
      </c>
      <c r="AC1640">
        <v>2</v>
      </c>
      <c r="AD1640" t="s">
        <v>307</v>
      </c>
      <c r="AE1640" t="s">
        <v>307</v>
      </c>
      <c r="AF1640">
        <v>2</v>
      </c>
      <c r="AG1640">
        <v>387</v>
      </c>
      <c r="AH1640">
        <v>54</v>
      </c>
      <c r="AI1640" t="s">
        <v>2601</v>
      </c>
      <c r="AJ1640" t="s">
        <v>1624</v>
      </c>
      <c r="AK1640" t="s">
        <v>1624</v>
      </c>
      <c r="AL1640" t="s">
        <v>177</v>
      </c>
      <c r="AM1640">
        <v>0</v>
      </c>
      <c r="AN1640">
        <v>50</v>
      </c>
      <c r="AO1640" t="s">
        <v>2554</v>
      </c>
      <c r="AP1640" t="s">
        <v>294</v>
      </c>
      <c r="AQ1640">
        <v>20180527</v>
      </c>
      <c r="AR1640">
        <v>104411</v>
      </c>
      <c r="AS1640" t="s">
        <v>181</v>
      </c>
      <c r="AT1640">
        <v>65.417759899999993</v>
      </c>
      <c r="AU1640" t="s">
        <v>181</v>
      </c>
      <c r="AV1640"/>
      <c r="AW1640"/>
      <c r="AX1640"/>
      <c r="AY1640"/>
      <c r="AZ1640"/>
      <c r="BA1640"/>
      <c r="BB1640"/>
      <c r="BC1640" s="19" t="str">
        <f t="shared" si="53"/>
        <v>TRA</v>
      </c>
      <c r="BD1640" s="20" t="str">
        <f t="shared" si="52"/>
        <v>TRA B NOA</v>
      </c>
      <c r="BE1640" s="12" t="e">
        <v>#N/A</v>
      </c>
    </row>
    <row r="1641" spans="3:57">
      <c r="C1641" s="114">
        <v>8013</v>
      </c>
      <c r="D1641" t="s">
        <v>167</v>
      </c>
      <c r="E1641">
        <v>514</v>
      </c>
      <c r="F1641">
        <v>559</v>
      </c>
      <c r="G1641">
        <v>506</v>
      </c>
      <c r="H1641">
        <v>532</v>
      </c>
      <c r="I1641">
        <v>2013</v>
      </c>
      <c r="J1641">
        <v>12</v>
      </c>
      <c r="K1641">
        <v>31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 t="s">
        <v>4847</v>
      </c>
      <c r="V1641" t="s">
        <v>167</v>
      </c>
      <c r="W1641" t="s">
        <v>4848</v>
      </c>
      <c r="X1641" t="s">
        <v>4849</v>
      </c>
      <c r="Y1641">
        <v>20365</v>
      </c>
      <c r="Z1641" t="s">
        <v>307</v>
      </c>
      <c r="AA1641" t="s">
        <v>2553</v>
      </c>
      <c r="AB1641">
        <v>4329037</v>
      </c>
      <c r="AC1641">
        <v>2</v>
      </c>
      <c r="AD1641" t="s">
        <v>307</v>
      </c>
      <c r="AE1641" t="s">
        <v>307</v>
      </c>
      <c r="AF1641">
        <v>2</v>
      </c>
      <c r="AG1641">
        <v>387</v>
      </c>
      <c r="AH1641">
        <v>54</v>
      </c>
      <c r="AI1641" t="s">
        <v>2601</v>
      </c>
      <c r="AJ1641" t="s">
        <v>1624</v>
      </c>
      <c r="AK1641" t="s">
        <v>1624</v>
      </c>
      <c r="AL1641" t="s">
        <v>177</v>
      </c>
      <c r="AM1641">
        <v>0</v>
      </c>
      <c r="AN1641">
        <v>50</v>
      </c>
      <c r="AO1641" t="s">
        <v>2554</v>
      </c>
      <c r="AP1641" t="s">
        <v>294</v>
      </c>
      <c r="AQ1641">
        <v>20180527</v>
      </c>
      <c r="AR1641">
        <v>104411</v>
      </c>
      <c r="AS1641" t="s">
        <v>181</v>
      </c>
      <c r="AT1641">
        <v>65.421900100000002</v>
      </c>
      <c r="AU1641" t="s">
        <v>181</v>
      </c>
      <c r="AV1641"/>
      <c r="AW1641"/>
      <c r="AX1641"/>
      <c r="AY1641"/>
      <c r="AZ1641"/>
      <c r="BA1641"/>
      <c r="BB1641"/>
      <c r="BC1641" s="19" t="str">
        <f t="shared" si="53"/>
        <v>TRA</v>
      </c>
      <c r="BD1641" s="20" t="str">
        <f t="shared" si="52"/>
        <v>TRA B NOA</v>
      </c>
      <c r="BE1641" s="12" t="e">
        <v>#N/A</v>
      </c>
    </row>
    <row r="1642" spans="3:57">
      <c r="C1642" s="114">
        <v>8014</v>
      </c>
      <c r="D1642" t="s">
        <v>167</v>
      </c>
      <c r="E1642">
        <v>514</v>
      </c>
      <c r="F1642">
        <v>599</v>
      </c>
      <c r="G1642">
        <v>506</v>
      </c>
      <c r="H1642">
        <v>501</v>
      </c>
      <c r="I1642">
        <v>2013</v>
      </c>
      <c r="J1642">
        <v>12</v>
      </c>
      <c r="K1642">
        <v>7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 t="s">
        <v>4850</v>
      </c>
      <c r="V1642" t="s">
        <v>167</v>
      </c>
      <c r="W1642" t="s">
        <v>4851</v>
      </c>
      <c r="X1642" t="s">
        <v>4852</v>
      </c>
      <c r="Y1642">
        <v>20320</v>
      </c>
      <c r="Z1642" t="s">
        <v>4853</v>
      </c>
      <c r="AA1642" t="s">
        <v>4854</v>
      </c>
      <c r="AB1642">
        <v>420230</v>
      </c>
      <c r="AC1642">
        <v>2</v>
      </c>
      <c r="AD1642" t="s">
        <v>307</v>
      </c>
      <c r="AE1642" t="s">
        <v>307</v>
      </c>
      <c r="AF1642">
        <v>2</v>
      </c>
      <c r="AG1642">
        <v>3876</v>
      </c>
      <c r="AH1642">
        <v>54</v>
      </c>
      <c r="AI1642" t="s">
        <v>2601</v>
      </c>
      <c r="AJ1642" t="s">
        <v>1624</v>
      </c>
      <c r="AK1642" t="s">
        <v>1624</v>
      </c>
      <c r="AL1642" t="s">
        <v>175</v>
      </c>
      <c r="AM1642">
        <v>0</v>
      </c>
      <c r="AN1642">
        <v>43</v>
      </c>
      <c r="AO1642" t="s">
        <v>2554</v>
      </c>
      <c r="AP1642" t="s">
        <v>294</v>
      </c>
      <c r="AQ1642">
        <v>20180527</v>
      </c>
      <c r="AR1642">
        <v>104411</v>
      </c>
      <c r="AS1642" t="s">
        <v>181</v>
      </c>
      <c r="AT1642">
        <v>64.970531899999997</v>
      </c>
      <c r="AU1642" t="s">
        <v>181</v>
      </c>
      <c r="AV1642"/>
      <c r="AW1642"/>
      <c r="AX1642"/>
      <c r="AY1642"/>
      <c r="AZ1642"/>
      <c r="BA1642"/>
      <c r="BB1642"/>
      <c r="BC1642" s="19" t="str">
        <f t="shared" si="53"/>
        <v>TRA</v>
      </c>
      <c r="BD1642" s="20" t="str">
        <f t="shared" si="52"/>
        <v>TRA MAXI</v>
      </c>
      <c r="BE1642" s="12" t="e">
        <v>#N/A</v>
      </c>
    </row>
    <row r="1643" spans="3:57">
      <c r="C1643" s="114">
        <v>8015</v>
      </c>
      <c r="D1643" t="s">
        <v>288</v>
      </c>
      <c r="E1643">
        <v>514</v>
      </c>
      <c r="F1643">
        <v>559</v>
      </c>
      <c r="G1643">
        <v>506</v>
      </c>
      <c r="H1643">
        <v>532</v>
      </c>
      <c r="I1643">
        <v>2013</v>
      </c>
      <c r="J1643">
        <v>12</v>
      </c>
      <c r="K1643">
        <v>31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2016</v>
      </c>
      <c r="S1643">
        <v>10</v>
      </c>
      <c r="T1643">
        <v>31</v>
      </c>
      <c r="U1643" t="s">
        <v>621</v>
      </c>
      <c r="V1643" t="s">
        <v>167</v>
      </c>
      <c r="W1643" t="s">
        <v>4855</v>
      </c>
      <c r="X1643" t="s">
        <v>4856</v>
      </c>
      <c r="Y1643">
        <v>20365</v>
      </c>
      <c r="Z1643" t="s">
        <v>307</v>
      </c>
      <c r="AA1643" t="s">
        <v>2580</v>
      </c>
      <c r="AB1643">
        <v>2374000000</v>
      </c>
      <c r="AC1643">
        <v>2</v>
      </c>
      <c r="AD1643" t="s">
        <v>307</v>
      </c>
      <c r="AE1643" t="s">
        <v>307</v>
      </c>
      <c r="AF1643">
        <v>2</v>
      </c>
      <c r="AG1643">
        <v>11</v>
      </c>
      <c r="AH1643">
        <v>54</v>
      </c>
      <c r="AI1643" t="s">
        <v>2601</v>
      </c>
      <c r="AJ1643" t="s">
        <v>1624</v>
      </c>
      <c r="AK1643" t="s">
        <v>1624</v>
      </c>
      <c r="AL1643" t="s">
        <v>177</v>
      </c>
      <c r="AM1643">
        <v>0</v>
      </c>
      <c r="AN1643">
        <v>50</v>
      </c>
      <c r="AO1643" t="s">
        <v>2554</v>
      </c>
      <c r="AP1643" t="s">
        <v>294</v>
      </c>
      <c r="AQ1643">
        <v>20180527</v>
      </c>
      <c r="AR1643">
        <v>104411</v>
      </c>
      <c r="AS1643" t="s">
        <v>181</v>
      </c>
      <c r="AT1643">
        <v>65.488975999999994</v>
      </c>
      <c r="AU1643" t="s">
        <v>181</v>
      </c>
      <c r="AV1643"/>
      <c r="AW1643"/>
      <c r="AX1643"/>
      <c r="AY1643"/>
      <c r="AZ1643"/>
      <c r="BA1643"/>
      <c r="BB1643"/>
      <c r="BC1643" s="19" t="str">
        <f t="shared" si="53"/>
        <v>TRA</v>
      </c>
      <c r="BD1643" s="20" t="str">
        <f t="shared" si="52"/>
        <v>TRA B NOA</v>
      </c>
      <c r="BE1643" s="12" t="e">
        <v>#N/A</v>
      </c>
    </row>
    <row r="1644" spans="3:57">
      <c r="C1644" s="114">
        <v>8016</v>
      </c>
      <c r="D1644" t="s">
        <v>167</v>
      </c>
      <c r="E1644">
        <v>514</v>
      </c>
      <c r="F1644">
        <v>559</v>
      </c>
      <c r="G1644">
        <v>506</v>
      </c>
      <c r="H1644">
        <v>532</v>
      </c>
      <c r="I1644">
        <v>2015</v>
      </c>
      <c r="J1644">
        <v>12</v>
      </c>
      <c r="K1644">
        <v>31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 t="s">
        <v>4857</v>
      </c>
      <c r="V1644" t="s">
        <v>167</v>
      </c>
      <c r="W1644" t="s">
        <v>4858</v>
      </c>
      <c r="X1644" t="s">
        <v>167</v>
      </c>
      <c r="Y1644">
        <v>20365</v>
      </c>
      <c r="Z1644" t="s">
        <v>307</v>
      </c>
      <c r="AA1644" t="s">
        <v>2553</v>
      </c>
      <c r="AB1644">
        <v>4291091</v>
      </c>
      <c r="AC1644">
        <v>2</v>
      </c>
      <c r="AD1644" t="s">
        <v>307</v>
      </c>
      <c r="AE1644" t="s">
        <v>307</v>
      </c>
      <c r="AF1644">
        <v>2</v>
      </c>
      <c r="AG1644">
        <v>387</v>
      </c>
      <c r="AH1644">
        <v>54</v>
      </c>
      <c r="AI1644" t="s">
        <v>2601</v>
      </c>
      <c r="AJ1644" t="s">
        <v>1624</v>
      </c>
      <c r="AK1644" t="s">
        <v>1624</v>
      </c>
      <c r="AL1644" t="s">
        <v>178</v>
      </c>
      <c r="AM1644">
        <v>0</v>
      </c>
      <c r="AN1644">
        <v>50</v>
      </c>
      <c r="AO1644" t="s">
        <v>2554</v>
      </c>
      <c r="AP1644" t="s">
        <v>294</v>
      </c>
      <c r="AQ1644">
        <v>20180527</v>
      </c>
      <c r="AR1644">
        <v>104411</v>
      </c>
      <c r="AS1644" t="s">
        <v>181</v>
      </c>
      <c r="AT1644">
        <v>65.469513000000006</v>
      </c>
      <c r="AU1644" t="s">
        <v>181</v>
      </c>
      <c r="AV1644"/>
      <c r="AW1644"/>
      <c r="AX1644"/>
      <c r="AY1644"/>
      <c r="AZ1644"/>
      <c r="BA1644"/>
      <c r="BB1644"/>
      <c r="BC1644" s="19" t="str">
        <f t="shared" si="53"/>
        <v>TRA</v>
      </c>
      <c r="BD1644" s="20" t="str">
        <f t="shared" si="52"/>
        <v>TRA B NOA</v>
      </c>
      <c r="BE1644" s="12" t="e">
        <v>#N/A</v>
      </c>
    </row>
    <row r="1645" spans="3:57">
      <c r="C1645" s="114">
        <v>8017</v>
      </c>
      <c r="D1645" t="s">
        <v>167</v>
      </c>
      <c r="E1645">
        <v>514</v>
      </c>
      <c r="F1645">
        <v>559</v>
      </c>
      <c r="G1645">
        <v>506</v>
      </c>
      <c r="H1645">
        <v>532</v>
      </c>
      <c r="I1645">
        <v>2016</v>
      </c>
      <c r="J1645">
        <v>1</v>
      </c>
      <c r="K1645">
        <v>19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 t="s">
        <v>2581</v>
      </c>
      <c r="V1645" t="s">
        <v>167</v>
      </c>
      <c r="W1645" t="s">
        <v>4859</v>
      </c>
      <c r="X1645" t="s">
        <v>4860</v>
      </c>
      <c r="Y1645">
        <v>20365</v>
      </c>
      <c r="Z1645" t="s">
        <v>307</v>
      </c>
      <c r="AA1645" t="s">
        <v>4861</v>
      </c>
      <c r="AB1645">
        <v>4919803</v>
      </c>
      <c r="AC1645">
        <v>2</v>
      </c>
      <c r="AD1645" t="s">
        <v>307</v>
      </c>
      <c r="AE1645" t="s">
        <v>307</v>
      </c>
      <c r="AF1645">
        <v>2</v>
      </c>
      <c r="AG1645">
        <v>387</v>
      </c>
      <c r="AH1645">
        <v>54</v>
      </c>
      <c r="AI1645" t="s">
        <v>2601</v>
      </c>
      <c r="AJ1645" t="s">
        <v>1624</v>
      </c>
      <c r="AK1645" t="s">
        <v>1624</v>
      </c>
      <c r="AL1645" t="s">
        <v>178</v>
      </c>
      <c r="AM1645">
        <v>0</v>
      </c>
      <c r="AN1645">
        <v>50</v>
      </c>
      <c r="AO1645" t="s">
        <v>2554</v>
      </c>
      <c r="AP1645" t="s">
        <v>294</v>
      </c>
      <c r="AQ1645">
        <v>20180527</v>
      </c>
      <c r="AR1645">
        <v>104411</v>
      </c>
      <c r="AS1645" t="s">
        <v>181</v>
      </c>
      <c r="AT1645">
        <v>65.045993999999993</v>
      </c>
      <c r="AU1645" t="s">
        <v>181</v>
      </c>
      <c r="AV1645"/>
      <c r="AW1645"/>
      <c r="AX1645"/>
      <c r="AY1645"/>
      <c r="AZ1645"/>
      <c r="BA1645"/>
      <c r="BB1645"/>
      <c r="BC1645" s="19" t="str">
        <f t="shared" si="53"/>
        <v>TRA</v>
      </c>
      <c r="BD1645" s="20" t="str">
        <f t="shared" si="52"/>
        <v>TRA B NOA</v>
      </c>
      <c r="BE1645" s="12" t="e">
        <v>#N/A</v>
      </c>
    </row>
    <row r="1646" spans="3:57">
      <c r="C1646">
        <v>8018</v>
      </c>
      <c r="D1646" t="s">
        <v>167</v>
      </c>
      <c r="E1646">
        <v>514</v>
      </c>
      <c r="F1646">
        <v>599</v>
      </c>
      <c r="G1646">
        <v>506</v>
      </c>
      <c r="H1646">
        <v>599</v>
      </c>
      <c r="I1646">
        <v>2016</v>
      </c>
      <c r="J1646">
        <v>10</v>
      </c>
      <c r="K1646">
        <v>14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 t="s">
        <v>282</v>
      </c>
      <c r="V1646" t="s">
        <v>167</v>
      </c>
      <c r="W1646" t="s">
        <v>4862</v>
      </c>
      <c r="X1646" t="s">
        <v>4863</v>
      </c>
      <c r="Y1646">
        <v>30154</v>
      </c>
      <c r="Z1646" t="s">
        <v>2569</v>
      </c>
      <c r="AA1646" t="s">
        <v>4864</v>
      </c>
      <c r="AB1646">
        <v>1111111</v>
      </c>
      <c r="AC1646">
        <v>3</v>
      </c>
      <c r="AD1646" t="s">
        <v>2569</v>
      </c>
      <c r="AE1646" t="s">
        <v>2569</v>
      </c>
      <c r="AF1646">
        <v>3</v>
      </c>
      <c r="AG1646">
        <v>387</v>
      </c>
      <c r="AH1646">
        <v>54</v>
      </c>
      <c r="AI1646" t="s">
        <v>2601</v>
      </c>
      <c r="AJ1646" t="s">
        <v>1624</v>
      </c>
      <c r="AK1646" t="s">
        <v>1624</v>
      </c>
      <c r="AL1646" t="s">
        <v>175</v>
      </c>
      <c r="AM1646">
        <v>0</v>
      </c>
      <c r="AN1646">
        <v>43</v>
      </c>
      <c r="AO1646" t="s">
        <v>2554</v>
      </c>
      <c r="AP1646" t="s">
        <v>294</v>
      </c>
      <c r="AQ1646">
        <v>20180527</v>
      </c>
      <c r="AR1646">
        <v>104411</v>
      </c>
      <c r="AS1646" t="s">
        <v>181</v>
      </c>
      <c r="AT1646">
        <v>65.264865999999998</v>
      </c>
      <c r="AU1646" t="s">
        <v>181</v>
      </c>
      <c r="AV1646"/>
      <c r="AW1646"/>
      <c r="AX1646"/>
      <c r="AY1646"/>
      <c r="AZ1646"/>
      <c r="BA1646"/>
      <c r="BB1646"/>
      <c r="BC1646" s="19" t="str">
        <f t="shared" si="53"/>
        <v>TRA</v>
      </c>
      <c r="BD1646" s="20" t="str">
        <f t="shared" si="52"/>
        <v>TRA MAXI</v>
      </c>
      <c r="BE1646" s="12" t="e">
        <v>#N/A</v>
      </c>
    </row>
    <row r="1647" spans="3:57">
      <c r="C1647">
        <v>8019</v>
      </c>
      <c r="D1647" t="s">
        <v>288</v>
      </c>
      <c r="E1647">
        <v>514</v>
      </c>
      <c r="F1647">
        <v>559</v>
      </c>
      <c r="G1647">
        <v>506</v>
      </c>
      <c r="H1647">
        <v>532</v>
      </c>
      <c r="I1647">
        <v>2016</v>
      </c>
      <c r="J1647">
        <v>7</v>
      </c>
      <c r="K1647">
        <v>19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2019</v>
      </c>
      <c r="S1647">
        <v>2</v>
      </c>
      <c r="T1647">
        <v>13</v>
      </c>
      <c r="U1647" t="s">
        <v>4845</v>
      </c>
      <c r="V1647" t="s">
        <v>167</v>
      </c>
      <c r="W1647" t="s">
        <v>4865</v>
      </c>
      <c r="X1647" t="s">
        <v>4866</v>
      </c>
      <c r="Y1647">
        <v>20088</v>
      </c>
      <c r="Z1647" t="s">
        <v>2584</v>
      </c>
      <c r="AA1647" t="s">
        <v>2585</v>
      </c>
      <c r="AB1647">
        <v>1111111</v>
      </c>
      <c r="AC1647">
        <v>2</v>
      </c>
      <c r="AD1647" t="s">
        <v>307</v>
      </c>
      <c r="AE1647" t="s">
        <v>307</v>
      </c>
      <c r="AF1647">
        <v>2</v>
      </c>
      <c r="AG1647">
        <v>387</v>
      </c>
      <c r="AH1647">
        <v>54</v>
      </c>
      <c r="AI1647" t="s">
        <v>2601</v>
      </c>
      <c r="AJ1647" t="s">
        <v>1624</v>
      </c>
      <c r="AK1647" t="s">
        <v>1624</v>
      </c>
      <c r="AL1647" t="s">
        <v>178</v>
      </c>
      <c r="AM1647">
        <v>0</v>
      </c>
      <c r="AN1647">
        <v>50</v>
      </c>
      <c r="AO1647" t="s">
        <v>2554</v>
      </c>
      <c r="AP1647" t="s">
        <v>3139</v>
      </c>
      <c r="AQ1647">
        <v>20190213</v>
      </c>
      <c r="AR1647">
        <v>145148</v>
      </c>
      <c r="AS1647" t="s">
        <v>181</v>
      </c>
      <c r="AT1647">
        <v>65.487189999999998</v>
      </c>
      <c r="AU1647" t="s">
        <v>181</v>
      </c>
      <c r="AV1647"/>
      <c r="AW1647"/>
      <c r="AX1647"/>
      <c r="AY1647"/>
      <c r="AZ1647"/>
      <c r="BA1647"/>
      <c r="BB1647"/>
      <c r="BC1647" s="19" t="str">
        <f t="shared" si="53"/>
        <v>TRA</v>
      </c>
      <c r="BD1647" s="20" t="str">
        <f t="shared" si="52"/>
        <v>TRA B NOA</v>
      </c>
      <c r="BE1647" s="12" t="e">
        <v>#N/A</v>
      </c>
    </row>
    <row r="1648" spans="3:57">
      <c r="C1648" s="114">
        <v>9000</v>
      </c>
      <c r="D1648" t="s">
        <v>167</v>
      </c>
      <c r="E1648">
        <v>511</v>
      </c>
      <c r="F1648">
        <v>579</v>
      </c>
      <c r="G1648">
        <v>501</v>
      </c>
      <c r="H1648">
        <v>501</v>
      </c>
      <c r="I1648">
        <v>2014</v>
      </c>
      <c r="J1648">
        <v>11</v>
      </c>
      <c r="K1648">
        <v>5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 t="s">
        <v>268</v>
      </c>
      <c r="V1648" t="s">
        <v>167</v>
      </c>
      <c r="W1648" t="s">
        <v>4867</v>
      </c>
      <c r="X1648" t="s">
        <v>4868</v>
      </c>
      <c r="Y1648">
        <v>130528</v>
      </c>
      <c r="Z1648" t="s">
        <v>677</v>
      </c>
      <c r="AA1648" t="s">
        <v>678</v>
      </c>
      <c r="AB1648">
        <v>0</v>
      </c>
      <c r="AC1648">
        <v>13</v>
      </c>
      <c r="AD1648" t="s">
        <v>249</v>
      </c>
      <c r="AE1648" t="s">
        <v>249</v>
      </c>
      <c r="AF1648">
        <v>13</v>
      </c>
      <c r="AG1648">
        <v>0</v>
      </c>
      <c r="AH1648">
        <v>0</v>
      </c>
      <c r="AI1648" t="s">
        <v>167</v>
      </c>
      <c r="AJ1648" t="s">
        <v>177</v>
      </c>
      <c r="AK1648" t="s">
        <v>1624</v>
      </c>
      <c r="AL1648" t="s">
        <v>177</v>
      </c>
      <c r="AM1648">
        <v>9</v>
      </c>
      <c r="AN1648">
        <v>31</v>
      </c>
      <c r="AO1648" t="s">
        <v>1331</v>
      </c>
      <c r="AP1648" t="s">
        <v>4635</v>
      </c>
      <c r="AQ1648">
        <v>20191031</v>
      </c>
      <c r="AR1648">
        <v>112431</v>
      </c>
      <c r="AS1648" t="s">
        <v>181</v>
      </c>
      <c r="AT1648">
        <v>58.564748999999999</v>
      </c>
      <c r="AU1648" t="s">
        <v>181</v>
      </c>
      <c r="AV1648"/>
      <c r="AW1648"/>
      <c r="AX1648"/>
      <c r="AY1648"/>
      <c r="AZ1648"/>
      <c r="BA1648"/>
      <c r="BB1648"/>
      <c r="BC1648" s="19" t="str">
        <f t="shared" si="53"/>
        <v/>
      </c>
      <c r="BD1648" s="20" t="str">
        <f t="shared" si="52"/>
        <v xml:space="preserve"> MAXI</v>
      </c>
      <c r="BE1648" s="12" t="e">
        <v>#N/A</v>
      </c>
    </row>
    <row r="1649" spans="3:57">
      <c r="C1649" s="114">
        <v>9001</v>
      </c>
      <c r="D1649" t="s">
        <v>167</v>
      </c>
      <c r="E1649">
        <v>511</v>
      </c>
      <c r="F1649">
        <v>579</v>
      </c>
      <c r="G1649">
        <v>501</v>
      </c>
      <c r="H1649">
        <v>501</v>
      </c>
      <c r="I1649">
        <v>2015</v>
      </c>
      <c r="J1649">
        <v>7</v>
      </c>
      <c r="K1649">
        <v>15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 t="s">
        <v>4869</v>
      </c>
      <c r="V1649" t="s">
        <v>167</v>
      </c>
      <c r="W1649" t="s">
        <v>4870</v>
      </c>
      <c r="X1649" t="s">
        <v>4871</v>
      </c>
      <c r="Y1649">
        <v>131800</v>
      </c>
      <c r="Z1649" t="s">
        <v>533</v>
      </c>
      <c r="AA1649" t="s">
        <v>4027</v>
      </c>
      <c r="AB1649">
        <v>0</v>
      </c>
      <c r="AC1649">
        <v>13</v>
      </c>
      <c r="AD1649" t="s">
        <v>249</v>
      </c>
      <c r="AE1649" t="s">
        <v>249</v>
      </c>
      <c r="AF1649">
        <v>13</v>
      </c>
      <c r="AG1649">
        <v>0</v>
      </c>
      <c r="AH1649">
        <v>0</v>
      </c>
      <c r="AI1649" t="s">
        <v>167</v>
      </c>
      <c r="AJ1649" t="s">
        <v>177</v>
      </c>
      <c r="AK1649" t="s">
        <v>1624</v>
      </c>
      <c r="AL1649" t="s">
        <v>177</v>
      </c>
      <c r="AM1649">
        <v>9</v>
      </c>
      <c r="AN1649">
        <v>31</v>
      </c>
      <c r="AO1649" t="s">
        <v>1331</v>
      </c>
      <c r="AP1649" t="s">
        <v>4635</v>
      </c>
      <c r="AQ1649">
        <v>20181109</v>
      </c>
      <c r="AR1649">
        <v>114542</v>
      </c>
      <c r="AS1649" t="s">
        <v>181</v>
      </c>
      <c r="AT1649">
        <v>58.710625</v>
      </c>
      <c r="AU1649" t="s">
        <v>181</v>
      </c>
      <c r="AV1649"/>
      <c r="AW1649"/>
      <c r="AX1649"/>
      <c r="AY1649"/>
      <c r="AZ1649"/>
      <c r="BA1649"/>
      <c r="BB1649"/>
      <c r="BC1649" s="19" t="str">
        <f t="shared" si="53"/>
        <v/>
      </c>
      <c r="BD1649" s="20" t="str">
        <f t="shared" si="52"/>
        <v xml:space="preserve"> MAXI</v>
      </c>
      <c r="BE1649" s="12" t="e">
        <v>#N/A</v>
      </c>
    </row>
    <row r="1650" spans="3:57">
      <c r="C1650" s="114">
        <v>9002</v>
      </c>
      <c r="D1650" t="s">
        <v>167</v>
      </c>
      <c r="E1650">
        <v>511</v>
      </c>
      <c r="F1650">
        <v>579</v>
      </c>
      <c r="G1650">
        <v>501</v>
      </c>
      <c r="H1650">
        <v>501</v>
      </c>
      <c r="I1650">
        <v>2014</v>
      </c>
      <c r="J1650">
        <v>11</v>
      </c>
      <c r="K1650">
        <v>21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 t="s">
        <v>4872</v>
      </c>
      <c r="V1650" t="s">
        <v>167</v>
      </c>
      <c r="W1650" t="s">
        <v>4873</v>
      </c>
      <c r="X1650" t="s">
        <v>4874</v>
      </c>
      <c r="Y1650">
        <v>131383</v>
      </c>
      <c r="Z1650" t="s">
        <v>3662</v>
      </c>
      <c r="AA1650" t="s">
        <v>2626</v>
      </c>
      <c r="AB1650">
        <v>0</v>
      </c>
      <c r="AC1650">
        <v>13</v>
      </c>
      <c r="AD1650" t="s">
        <v>249</v>
      </c>
      <c r="AE1650" t="s">
        <v>249</v>
      </c>
      <c r="AF1650">
        <v>13</v>
      </c>
      <c r="AG1650">
        <v>0</v>
      </c>
      <c r="AH1650">
        <v>0</v>
      </c>
      <c r="AI1650" t="s">
        <v>167</v>
      </c>
      <c r="AJ1650" t="s">
        <v>177</v>
      </c>
      <c r="AK1650" t="s">
        <v>1624</v>
      </c>
      <c r="AL1650" t="s">
        <v>177</v>
      </c>
      <c r="AM1650">
        <v>9</v>
      </c>
      <c r="AN1650">
        <v>31</v>
      </c>
      <c r="AO1650" t="s">
        <v>1331</v>
      </c>
      <c r="AP1650" t="s">
        <v>4635</v>
      </c>
      <c r="AQ1650">
        <v>20181109</v>
      </c>
      <c r="AR1650">
        <v>114605</v>
      </c>
      <c r="AS1650" t="s">
        <v>181</v>
      </c>
      <c r="AT1650">
        <v>58.663046000000001</v>
      </c>
      <c r="AU1650" t="s">
        <v>181</v>
      </c>
      <c r="AV1650"/>
      <c r="AW1650"/>
      <c r="AX1650"/>
      <c r="AY1650"/>
      <c r="AZ1650"/>
      <c r="BA1650"/>
      <c r="BB1650"/>
      <c r="BC1650" s="19" t="str">
        <f t="shared" si="53"/>
        <v/>
      </c>
      <c r="BD1650" s="20" t="str">
        <f t="shared" si="52"/>
        <v xml:space="preserve"> MAXI</v>
      </c>
      <c r="BE1650" s="12" t="e">
        <v>#N/A</v>
      </c>
    </row>
    <row r="1651" spans="3:57">
      <c r="C1651" s="114">
        <v>9003</v>
      </c>
      <c r="D1651" t="s">
        <v>167</v>
      </c>
      <c r="E1651">
        <v>511</v>
      </c>
      <c r="F1651">
        <v>579</v>
      </c>
      <c r="G1651">
        <v>501</v>
      </c>
      <c r="H1651">
        <v>501</v>
      </c>
      <c r="I1651">
        <v>2017</v>
      </c>
      <c r="J1651">
        <v>2</v>
      </c>
      <c r="K1651">
        <v>10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 t="s">
        <v>4875</v>
      </c>
      <c r="V1651" t="s">
        <v>167</v>
      </c>
      <c r="W1651" t="s">
        <v>4876</v>
      </c>
      <c r="X1651" t="s">
        <v>4877</v>
      </c>
      <c r="Y1651">
        <v>131383</v>
      </c>
      <c r="Z1651" t="s">
        <v>3662</v>
      </c>
      <c r="AA1651" t="s">
        <v>2626</v>
      </c>
      <c r="AB1651">
        <v>0</v>
      </c>
      <c r="AC1651">
        <v>13</v>
      </c>
      <c r="AD1651" t="s">
        <v>249</v>
      </c>
      <c r="AE1651" t="s">
        <v>249</v>
      </c>
      <c r="AF1651">
        <v>13</v>
      </c>
      <c r="AG1651">
        <v>0</v>
      </c>
      <c r="AH1651">
        <v>0</v>
      </c>
      <c r="AI1651" t="s">
        <v>167</v>
      </c>
      <c r="AJ1651" t="s">
        <v>177</v>
      </c>
      <c r="AK1651" t="s">
        <v>1624</v>
      </c>
      <c r="AL1651" t="s">
        <v>177</v>
      </c>
      <c r="AM1651">
        <v>9</v>
      </c>
      <c r="AN1651">
        <v>31</v>
      </c>
      <c r="AO1651" t="s">
        <v>1331</v>
      </c>
      <c r="AP1651" t="s">
        <v>4635</v>
      </c>
      <c r="AQ1651">
        <v>20181109</v>
      </c>
      <c r="AR1651">
        <v>114631</v>
      </c>
      <c r="AS1651" t="s">
        <v>181</v>
      </c>
      <c r="AT1651">
        <v>58.691364999999998</v>
      </c>
      <c r="AU1651" t="s">
        <v>181</v>
      </c>
      <c r="AV1651"/>
      <c r="AW1651"/>
      <c r="AX1651"/>
      <c r="AY1651"/>
      <c r="AZ1651"/>
      <c r="BA1651"/>
      <c r="BB1651"/>
      <c r="BC1651" s="19" t="str">
        <f t="shared" si="53"/>
        <v/>
      </c>
      <c r="BD1651" s="20" t="str">
        <f t="shared" si="52"/>
        <v xml:space="preserve"> MAXI</v>
      </c>
      <c r="BE1651" s="12" t="e">
        <v>#N/A</v>
      </c>
    </row>
    <row r="1652" spans="3:57">
      <c r="C1652" s="114">
        <v>9004</v>
      </c>
      <c r="D1652" t="s">
        <v>167</v>
      </c>
      <c r="E1652">
        <v>511</v>
      </c>
      <c r="F1652">
        <v>579</v>
      </c>
      <c r="G1652">
        <v>501</v>
      </c>
      <c r="H1652">
        <v>501</v>
      </c>
      <c r="I1652">
        <v>2017</v>
      </c>
      <c r="J1652">
        <v>2</v>
      </c>
      <c r="K1652">
        <v>10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 t="s">
        <v>4878</v>
      </c>
      <c r="V1652" t="s">
        <v>167</v>
      </c>
      <c r="W1652" t="s">
        <v>4879</v>
      </c>
      <c r="X1652" t="s">
        <v>4880</v>
      </c>
      <c r="Y1652">
        <v>132515</v>
      </c>
      <c r="Z1652" t="s">
        <v>4881</v>
      </c>
      <c r="AA1652" t="s">
        <v>465</v>
      </c>
      <c r="AB1652">
        <v>0</v>
      </c>
      <c r="AC1652">
        <v>13</v>
      </c>
      <c r="AD1652" t="s">
        <v>249</v>
      </c>
      <c r="AE1652" t="s">
        <v>249</v>
      </c>
      <c r="AF1652">
        <v>13</v>
      </c>
      <c r="AG1652">
        <v>0</v>
      </c>
      <c r="AH1652">
        <v>0</v>
      </c>
      <c r="AI1652" t="s">
        <v>167</v>
      </c>
      <c r="AJ1652" t="s">
        <v>177</v>
      </c>
      <c r="AK1652" t="s">
        <v>1624</v>
      </c>
      <c r="AL1652" t="s">
        <v>177</v>
      </c>
      <c r="AM1652">
        <v>9</v>
      </c>
      <c r="AN1652">
        <v>31</v>
      </c>
      <c r="AO1652" t="s">
        <v>1331</v>
      </c>
      <c r="AP1652" t="s">
        <v>4635</v>
      </c>
      <c r="AQ1652">
        <v>20181109</v>
      </c>
      <c r="AR1652">
        <v>114656</v>
      </c>
      <c r="AS1652" t="s">
        <v>181</v>
      </c>
      <c r="AT1652">
        <v>58.564419999999998</v>
      </c>
      <c r="AU1652" t="s">
        <v>181</v>
      </c>
      <c r="AV1652"/>
      <c r="AW1652"/>
      <c r="AX1652"/>
      <c r="AY1652"/>
      <c r="AZ1652"/>
      <c r="BA1652"/>
      <c r="BB1652"/>
      <c r="BC1652" s="19" t="str">
        <f t="shared" si="53"/>
        <v/>
      </c>
      <c r="BD1652" s="20" t="str">
        <f t="shared" si="52"/>
        <v xml:space="preserve"> MAXI</v>
      </c>
      <c r="BE1652" s="12" t="e">
        <v>#N/A</v>
      </c>
    </row>
    <row r="1653" spans="3:57">
      <c r="C1653" s="114">
        <v>9005</v>
      </c>
      <c r="D1653" t="s">
        <v>167</v>
      </c>
      <c r="E1653">
        <v>511</v>
      </c>
      <c r="F1653">
        <v>579</v>
      </c>
      <c r="G1653">
        <v>501</v>
      </c>
      <c r="H1653">
        <v>501</v>
      </c>
      <c r="I1653">
        <v>2017</v>
      </c>
      <c r="J1653">
        <v>2</v>
      </c>
      <c r="K1653">
        <v>10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 t="s">
        <v>4882</v>
      </c>
      <c r="V1653" t="s">
        <v>167</v>
      </c>
      <c r="W1653" t="s">
        <v>4883</v>
      </c>
      <c r="X1653" t="s">
        <v>4884</v>
      </c>
      <c r="Y1653">
        <v>132113</v>
      </c>
      <c r="Z1653" t="s">
        <v>858</v>
      </c>
      <c r="AA1653" t="s">
        <v>1121</v>
      </c>
      <c r="AB1653">
        <v>40000000</v>
      </c>
      <c r="AC1653">
        <v>13</v>
      </c>
      <c r="AD1653" t="s">
        <v>249</v>
      </c>
      <c r="AE1653" t="s">
        <v>249</v>
      </c>
      <c r="AF1653">
        <v>13</v>
      </c>
      <c r="AG1653">
        <v>54</v>
      </c>
      <c r="AH1653">
        <v>11</v>
      </c>
      <c r="AI1653" t="s">
        <v>167</v>
      </c>
      <c r="AJ1653" t="s">
        <v>177</v>
      </c>
      <c r="AK1653" t="s">
        <v>1624</v>
      </c>
      <c r="AL1653" t="s">
        <v>177</v>
      </c>
      <c r="AM1653">
        <v>9</v>
      </c>
      <c r="AN1653">
        <v>31</v>
      </c>
      <c r="AO1653" t="s">
        <v>1331</v>
      </c>
      <c r="AP1653" t="s">
        <v>4635</v>
      </c>
      <c r="AQ1653">
        <v>20181109</v>
      </c>
      <c r="AR1653">
        <v>114717</v>
      </c>
      <c r="AS1653" t="s">
        <v>181</v>
      </c>
      <c r="AT1653">
        <v>58.811622</v>
      </c>
      <c r="AU1653" t="s">
        <v>181</v>
      </c>
      <c r="AV1653"/>
      <c r="AW1653"/>
      <c r="AX1653"/>
      <c r="AY1653"/>
      <c r="AZ1653"/>
      <c r="BA1653"/>
      <c r="BB1653"/>
      <c r="BC1653" s="19" t="str">
        <f t="shared" si="53"/>
        <v/>
      </c>
      <c r="BD1653" s="20" t="str">
        <f t="shared" si="52"/>
        <v xml:space="preserve"> MAXI</v>
      </c>
      <c r="BE1653" s="12" t="e">
        <v>#N/A</v>
      </c>
    </row>
    <row r="1654" spans="3:57">
      <c r="C1654" s="114">
        <v>9006</v>
      </c>
      <c r="D1654" t="s">
        <v>167</v>
      </c>
      <c r="E1654">
        <v>511</v>
      </c>
      <c r="F1654">
        <v>579</v>
      </c>
      <c r="G1654">
        <v>501</v>
      </c>
      <c r="H1654">
        <v>501</v>
      </c>
      <c r="I1654">
        <v>2015</v>
      </c>
      <c r="J1654">
        <v>7</v>
      </c>
      <c r="K1654">
        <v>15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 t="s">
        <v>4885</v>
      </c>
      <c r="V1654" t="s">
        <v>167</v>
      </c>
      <c r="W1654" t="s">
        <v>4886</v>
      </c>
      <c r="X1654" t="s">
        <v>4887</v>
      </c>
      <c r="Y1654">
        <v>131800</v>
      </c>
      <c r="Z1654" t="s">
        <v>533</v>
      </c>
      <c r="AA1654" t="s">
        <v>1076</v>
      </c>
      <c r="AB1654">
        <v>0</v>
      </c>
      <c r="AC1654">
        <v>13</v>
      </c>
      <c r="AD1654" t="s">
        <v>249</v>
      </c>
      <c r="AE1654" t="s">
        <v>249</v>
      </c>
      <c r="AF1654">
        <v>13</v>
      </c>
      <c r="AG1654">
        <v>0</v>
      </c>
      <c r="AH1654">
        <v>0</v>
      </c>
      <c r="AI1654" t="s">
        <v>167</v>
      </c>
      <c r="AJ1654" t="s">
        <v>177</v>
      </c>
      <c r="AK1654" t="s">
        <v>1624</v>
      </c>
      <c r="AL1654" t="s">
        <v>177</v>
      </c>
      <c r="AM1654">
        <v>9</v>
      </c>
      <c r="AN1654">
        <v>31</v>
      </c>
      <c r="AO1654" t="s">
        <v>1331</v>
      </c>
      <c r="AP1654" t="s">
        <v>4635</v>
      </c>
      <c r="AQ1654">
        <v>20181109</v>
      </c>
      <c r="AR1654">
        <v>114736</v>
      </c>
      <c r="AS1654" t="s">
        <v>181</v>
      </c>
      <c r="AT1654">
        <v>58.426039000000003</v>
      </c>
      <c r="AU1654" t="s">
        <v>181</v>
      </c>
      <c r="AV1654"/>
      <c r="AW1654"/>
      <c r="AX1654"/>
      <c r="AY1654"/>
      <c r="AZ1654"/>
      <c r="BA1654"/>
      <c r="BB1654"/>
      <c r="BC1654" s="19" t="str">
        <f t="shared" si="53"/>
        <v/>
      </c>
      <c r="BD1654" s="20" t="str">
        <f t="shared" si="52"/>
        <v xml:space="preserve"> MAXI</v>
      </c>
      <c r="BE1654" s="12" t="e">
        <v>#N/A</v>
      </c>
    </row>
    <row r="1655" spans="3:57">
      <c r="C1655" s="114">
        <v>9007</v>
      </c>
      <c r="D1655" t="s">
        <v>167</v>
      </c>
      <c r="E1655">
        <v>511</v>
      </c>
      <c r="F1655">
        <v>579</v>
      </c>
      <c r="G1655">
        <v>501</v>
      </c>
      <c r="H1655">
        <v>501</v>
      </c>
      <c r="I1655">
        <v>2015</v>
      </c>
      <c r="J1655">
        <v>7</v>
      </c>
      <c r="K1655">
        <v>15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 t="s">
        <v>253</v>
      </c>
      <c r="V1655" t="s">
        <v>167</v>
      </c>
      <c r="W1655" t="s">
        <v>3938</v>
      </c>
      <c r="X1655" t="s">
        <v>4888</v>
      </c>
      <c r="Y1655">
        <v>131949</v>
      </c>
      <c r="Z1655" t="s">
        <v>385</v>
      </c>
      <c r="AA1655" t="s">
        <v>386</v>
      </c>
      <c r="AB1655">
        <v>40000000</v>
      </c>
      <c r="AC1655">
        <v>13</v>
      </c>
      <c r="AD1655" t="s">
        <v>249</v>
      </c>
      <c r="AE1655" t="s">
        <v>249</v>
      </c>
      <c r="AF1655">
        <v>13</v>
      </c>
      <c r="AG1655">
        <v>11</v>
      </c>
      <c r="AH1655">
        <v>54</v>
      </c>
      <c r="AI1655" t="s">
        <v>167</v>
      </c>
      <c r="AJ1655" t="s">
        <v>177</v>
      </c>
      <c r="AK1655" t="s">
        <v>1624</v>
      </c>
      <c r="AL1655" t="s">
        <v>177</v>
      </c>
      <c r="AM1655">
        <v>9</v>
      </c>
      <c r="AN1655">
        <v>31</v>
      </c>
      <c r="AO1655" t="s">
        <v>1331</v>
      </c>
      <c r="AP1655" t="s">
        <v>4635</v>
      </c>
      <c r="AQ1655">
        <v>20181109</v>
      </c>
      <c r="AR1655">
        <v>114806</v>
      </c>
      <c r="AS1655" t="s">
        <v>181</v>
      </c>
      <c r="AT1655">
        <v>58.711770000000001</v>
      </c>
      <c r="AU1655" t="s">
        <v>181</v>
      </c>
      <c r="AV1655"/>
      <c r="AW1655"/>
      <c r="AX1655"/>
      <c r="AY1655"/>
      <c r="AZ1655"/>
      <c r="BA1655"/>
      <c r="BB1655"/>
      <c r="BC1655" s="19" t="str">
        <f t="shared" si="53"/>
        <v/>
      </c>
      <c r="BD1655" s="20" t="str">
        <f t="shared" si="52"/>
        <v xml:space="preserve"> MAXI</v>
      </c>
      <c r="BE1655" s="12" t="e">
        <v>#N/A</v>
      </c>
    </row>
    <row r="1656" spans="3:57">
      <c r="C1656" s="114">
        <v>9008</v>
      </c>
      <c r="D1656" t="s">
        <v>167</v>
      </c>
      <c r="E1656">
        <v>511</v>
      </c>
      <c r="F1656">
        <v>579</v>
      </c>
      <c r="G1656">
        <v>501</v>
      </c>
      <c r="H1656">
        <v>501</v>
      </c>
      <c r="I1656">
        <v>2015</v>
      </c>
      <c r="J1656">
        <v>7</v>
      </c>
      <c r="K1656">
        <v>15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 t="s">
        <v>4889</v>
      </c>
      <c r="V1656" t="s">
        <v>167</v>
      </c>
      <c r="W1656" t="s">
        <v>4890</v>
      </c>
      <c r="X1656" t="s">
        <v>167</v>
      </c>
      <c r="Y1656">
        <v>131383</v>
      </c>
      <c r="Z1656" t="s">
        <v>3662</v>
      </c>
      <c r="AA1656" t="s">
        <v>4041</v>
      </c>
      <c r="AB1656">
        <v>0</v>
      </c>
      <c r="AC1656">
        <v>13</v>
      </c>
      <c r="AD1656" t="s">
        <v>249</v>
      </c>
      <c r="AE1656" t="s">
        <v>249</v>
      </c>
      <c r="AF1656">
        <v>13</v>
      </c>
      <c r="AG1656">
        <v>0</v>
      </c>
      <c r="AH1656">
        <v>0</v>
      </c>
      <c r="AI1656" t="s">
        <v>167</v>
      </c>
      <c r="AJ1656" t="s">
        <v>177</v>
      </c>
      <c r="AK1656" t="s">
        <v>1624</v>
      </c>
      <c r="AL1656" t="s">
        <v>177</v>
      </c>
      <c r="AM1656">
        <v>9</v>
      </c>
      <c r="AN1656">
        <v>31</v>
      </c>
      <c r="AO1656" t="s">
        <v>1331</v>
      </c>
      <c r="AP1656" t="s">
        <v>4635</v>
      </c>
      <c r="AQ1656">
        <v>20181109</v>
      </c>
      <c r="AR1656">
        <v>114937</v>
      </c>
      <c r="AS1656" t="s">
        <v>181</v>
      </c>
      <c r="AT1656">
        <v>58.667166999999999</v>
      </c>
      <c r="AU1656" t="s">
        <v>181</v>
      </c>
      <c r="AV1656"/>
      <c r="AW1656"/>
      <c r="AX1656"/>
      <c r="AY1656"/>
      <c r="AZ1656"/>
      <c r="BA1656"/>
      <c r="BB1656"/>
      <c r="BC1656" s="19" t="str">
        <f t="shared" si="53"/>
        <v/>
      </c>
      <c r="BD1656" s="20" t="str">
        <f t="shared" si="52"/>
        <v xml:space="preserve"> MAXI</v>
      </c>
      <c r="BE1656" s="12" t="e">
        <v>#N/A</v>
      </c>
    </row>
    <row r="1657" spans="3:57">
      <c r="C1657" s="114">
        <v>9009</v>
      </c>
      <c r="D1657" t="s">
        <v>167</v>
      </c>
      <c r="E1657">
        <v>511</v>
      </c>
      <c r="F1657">
        <v>579</v>
      </c>
      <c r="G1657">
        <v>501</v>
      </c>
      <c r="H1657">
        <v>501</v>
      </c>
      <c r="I1657">
        <v>2015</v>
      </c>
      <c r="J1657">
        <v>7</v>
      </c>
      <c r="K1657">
        <v>15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 t="s">
        <v>643</v>
      </c>
      <c r="V1657" t="s">
        <v>167</v>
      </c>
      <c r="W1657" t="s">
        <v>4891</v>
      </c>
      <c r="X1657" t="s">
        <v>4892</v>
      </c>
      <c r="Y1657">
        <v>131949</v>
      </c>
      <c r="Z1657" t="s">
        <v>385</v>
      </c>
      <c r="AA1657" t="s">
        <v>386</v>
      </c>
      <c r="AB1657">
        <v>40000000</v>
      </c>
      <c r="AC1657">
        <v>13</v>
      </c>
      <c r="AD1657" t="s">
        <v>249</v>
      </c>
      <c r="AE1657" t="s">
        <v>249</v>
      </c>
      <c r="AF1657">
        <v>13</v>
      </c>
      <c r="AG1657">
        <v>11</v>
      </c>
      <c r="AH1657">
        <v>54</v>
      </c>
      <c r="AI1657" t="s">
        <v>167</v>
      </c>
      <c r="AJ1657" t="s">
        <v>177</v>
      </c>
      <c r="AK1657" t="s">
        <v>1624</v>
      </c>
      <c r="AL1657" t="s">
        <v>177</v>
      </c>
      <c r="AM1657">
        <v>9</v>
      </c>
      <c r="AN1657">
        <v>31</v>
      </c>
      <c r="AO1657" t="s">
        <v>1331</v>
      </c>
      <c r="AP1657" t="s">
        <v>4635</v>
      </c>
      <c r="AQ1657">
        <v>20181030</v>
      </c>
      <c r="AR1657">
        <v>120508</v>
      </c>
      <c r="AS1657" t="s">
        <v>181</v>
      </c>
      <c r="AT1657">
        <v>58.715831999999999</v>
      </c>
      <c r="AU1657" t="s">
        <v>181</v>
      </c>
      <c r="AV1657"/>
      <c r="AW1657"/>
      <c r="AX1657"/>
      <c r="AY1657"/>
      <c r="AZ1657"/>
      <c r="BA1657"/>
      <c r="BB1657"/>
      <c r="BC1657" s="19" t="str">
        <f t="shared" si="53"/>
        <v/>
      </c>
      <c r="BD1657" s="20" t="str">
        <f t="shared" si="52"/>
        <v xml:space="preserve"> MAXI</v>
      </c>
      <c r="BE1657" s="12" t="e">
        <v>#N/A</v>
      </c>
    </row>
    <row r="1658" spans="3:57">
      <c r="C1658" s="114">
        <v>9010</v>
      </c>
      <c r="D1658" t="s">
        <v>167</v>
      </c>
      <c r="E1658">
        <v>511</v>
      </c>
      <c r="F1658">
        <v>579</v>
      </c>
      <c r="G1658">
        <v>501</v>
      </c>
      <c r="H1658">
        <v>501</v>
      </c>
      <c r="I1658">
        <v>2015</v>
      </c>
      <c r="J1658">
        <v>8</v>
      </c>
      <c r="K1658">
        <v>31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 t="s">
        <v>4893</v>
      </c>
      <c r="V1658" t="s">
        <v>167</v>
      </c>
      <c r="W1658" t="s">
        <v>4894</v>
      </c>
      <c r="X1658" t="s">
        <v>4895</v>
      </c>
      <c r="Y1658">
        <v>130018</v>
      </c>
      <c r="Z1658" t="s">
        <v>1102</v>
      </c>
      <c r="AA1658" t="s">
        <v>644</v>
      </c>
      <c r="AB1658">
        <v>0</v>
      </c>
      <c r="AC1658">
        <v>13</v>
      </c>
      <c r="AD1658" t="s">
        <v>249</v>
      </c>
      <c r="AE1658" t="s">
        <v>249</v>
      </c>
      <c r="AF1658">
        <v>13</v>
      </c>
      <c r="AG1658">
        <v>0</v>
      </c>
      <c r="AH1658">
        <v>0</v>
      </c>
      <c r="AI1658" t="s">
        <v>167</v>
      </c>
      <c r="AJ1658" t="s">
        <v>177</v>
      </c>
      <c r="AK1658" t="s">
        <v>1624</v>
      </c>
      <c r="AL1658" t="s">
        <v>177</v>
      </c>
      <c r="AM1658">
        <v>9</v>
      </c>
      <c r="AN1658">
        <v>31</v>
      </c>
      <c r="AO1658" t="s">
        <v>1331</v>
      </c>
      <c r="AP1658" t="s">
        <v>4635</v>
      </c>
      <c r="AQ1658">
        <v>20181109</v>
      </c>
      <c r="AR1658">
        <v>115023</v>
      </c>
      <c r="AS1658" t="s">
        <v>181</v>
      </c>
      <c r="AT1658">
        <v>58.433768000000001</v>
      </c>
      <c r="AU1658" t="s">
        <v>181</v>
      </c>
      <c r="AV1658"/>
      <c r="AW1658"/>
      <c r="AX1658"/>
      <c r="AY1658"/>
      <c r="AZ1658"/>
      <c r="BA1658"/>
      <c r="BB1658"/>
      <c r="BC1658" s="19" t="str">
        <f t="shared" si="53"/>
        <v/>
      </c>
      <c r="BD1658" s="20" t="str">
        <f t="shared" si="52"/>
        <v xml:space="preserve"> MAXI</v>
      </c>
      <c r="BE1658" s="12" t="e">
        <v>#N/A</v>
      </c>
    </row>
    <row r="1659" spans="3:57">
      <c r="C1659" s="114">
        <v>9011</v>
      </c>
      <c r="D1659" t="s">
        <v>167</v>
      </c>
      <c r="E1659">
        <v>511</v>
      </c>
      <c r="F1659">
        <v>579</v>
      </c>
      <c r="G1659">
        <v>501</v>
      </c>
      <c r="H1659">
        <v>501</v>
      </c>
      <c r="I1659">
        <v>2015</v>
      </c>
      <c r="J1659">
        <v>8</v>
      </c>
      <c r="K1659">
        <v>31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 t="s">
        <v>4896</v>
      </c>
      <c r="V1659" t="s">
        <v>167</v>
      </c>
      <c r="W1659" t="s">
        <v>4897</v>
      </c>
      <c r="X1659" t="s">
        <v>4898</v>
      </c>
      <c r="Y1659">
        <v>130695</v>
      </c>
      <c r="Z1659" t="s">
        <v>961</v>
      </c>
      <c r="AA1659" t="s">
        <v>4899</v>
      </c>
      <c r="AB1659">
        <v>0</v>
      </c>
      <c r="AC1659">
        <v>13</v>
      </c>
      <c r="AD1659" t="s">
        <v>249</v>
      </c>
      <c r="AE1659" t="s">
        <v>249</v>
      </c>
      <c r="AF1659">
        <v>13</v>
      </c>
      <c r="AG1659">
        <v>0</v>
      </c>
      <c r="AH1659">
        <v>0</v>
      </c>
      <c r="AI1659" t="s">
        <v>167</v>
      </c>
      <c r="AJ1659" t="s">
        <v>177</v>
      </c>
      <c r="AK1659" t="s">
        <v>1624</v>
      </c>
      <c r="AL1659" t="s">
        <v>177</v>
      </c>
      <c r="AM1659">
        <v>9</v>
      </c>
      <c r="AN1659">
        <v>31</v>
      </c>
      <c r="AO1659" t="s">
        <v>1331</v>
      </c>
      <c r="AP1659" t="s">
        <v>4635</v>
      </c>
      <c r="AQ1659">
        <v>20181109</v>
      </c>
      <c r="AR1659">
        <v>115044</v>
      </c>
      <c r="AS1659" t="s">
        <v>181</v>
      </c>
      <c r="AT1659">
        <v>58.334805000000003</v>
      </c>
      <c r="AU1659" t="s">
        <v>181</v>
      </c>
      <c r="AV1659"/>
      <c r="AW1659"/>
      <c r="AX1659"/>
      <c r="AY1659"/>
      <c r="AZ1659"/>
      <c r="BA1659"/>
      <c r="BB1659"/>
      <c r="BC1659" s="19" t="str">
        <f t="shared" si="53"/>
        <v/>
      </c>
      <c r="BD1659" s="20" t="str">
        <f t="shared" si="52"/>
        <v xml:space="preserve"> MAXI</v>
      </c>
      <c r="BE1659" s="12" t="e">
        <v>#N/A</v>
      </c>
    </row>
    <row r="1660" spans="3:57">
      <c r="C1660" s="114">
        <v>9012</v>
      </c>
      <c r="D1660" t="s">
        <v>167</v>
      </c>
      <c r="E1660">
        <v>511</v>
      </c>
      <c r="F1660">
        <v>579</v>
      </c>
      <c r="G1660">
        <v>501</v>
      </c>
      <c r="H1660">
        <v>501</v>
      </c>
      <c r="I1660">
        <v>2015</v>
      </c>
      <c r="J1660">
        <v>8</v>
      </c>
      <c r="K1660">
        <v>31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 t="s">
        <v>1195</v>
      </c>
      <c r="V1660" t="s">
        <v>167</v>
      </c>
      <c r="W1660" t="s">
        <v>4900</v>
      </c>
      <c r="X1660" t="s">
        <v>4901</v>
      </c>
      <c r="Y1660">
        <v>130535</v>
      </c>
      <c r="Z1660" t="s">
        <v>877</v>
      </c>
      <c r="AA1660" t="s">
        <v>4902</v>
      </c>
      <c r="AB1660">
        <v>0</v>
      </c>
      <c r="AC1660">
        <v>13</v>
      </c>
      <c r="AD1660" t="s">
        <v>249</v>
      </c>
      <c r="AE1660" t="s">
        <v>249</v>
      </c>
      <c r="AF1660">
        <v>13</v>
      </c>
      <c r="AG1660">
        <v>0</v>
      </c>
      <c r="AH1660">
        <v>0</v>
      </c>
      <c r="AI1660" t="s">
        <v>167</v>
      </c>
      <c r="AJ1660" t="s">
        <v>177</v>
      </c>
      <c r="AK1660" t="s">
        <v>1624</v>
      </c>
      <c r="AL1660" t="s">
        <v>177</v>
      </c>
      <c r="AM1660">
        <v>9</v>
      </c>
      <c r="AN1660">
        <v>31</v>
      </c>
      <c r="AO1660" t="s">
        <v>1331</v>
      </c>
      <c r="AP1660" t="s">
        <v>4635</v>
      </c>
      <c r="AQ1660">
        <v>20181109</v>
      </c>
      <c r="AR1660">
        <v>115130</v>
      </c>
      <c r="AS1660" t="s">
        <v>181</v>
      </c>
      <c r="AT1660">
        <v>58.373969000000002</v>
      </c>
      <c r="AU1660" t="s">
        <v>181</v>
      </c>
      <c r="AV1660"/>
      <c r="AW1660"/>
      <c r="AX1660"/>
      <c r="AY1660"/>
      <c r="AZ1660"/>
      <c r="BA1660"/>
      <c r="BB1660"/>
      <c r="BC1660" s="19" t="str">
        <f t="shared" si="53"/>
        <v/>
      </c>
      <c r="BD1660" s="20" t="str">
        <f t="shared" si="52"/>
        <v xml:space="preserve"> MAXI</v>
      </c>
      <c r="BE1660" s="12" t="e">
        <v>#N/A</v>
      </c>
    </row>
    <row r="1661" spans="3:57">
      <c r="C1661" s="114">
        <v>9013</v>
      </c>
      <c r="D1661" t="s">
        <v>167</v>
      </c>
      <c r="E1661">
        <v>511</v>
      </c>
      <c r="F1661">
        <v>579</v>
      </c>
      <c r="G1661">
        <v>501</v>
      </c>
      <c r="H1661">
        <v>501</v>
      </c>
      <c r="I1661">
        <v>2015</v>
      </c>
      <c r="J1661">
        <v>8</v>
      </c>
      <c r="K1661">
        <v>31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 t="s">
        <v>232</v>
      </c>
      <c r="V1661" t="s">
        <v>167</v>
      </c>
      <c r="W1661" t="s">
        <v>3940</v>
      </c>
      <c r="X1661" t="s">
        <v>3941</v>
      </c>
      <c r="Y1661">
        <v>131376</v>
      </c>
      <c r="Z1661" t="s">
        <v>2625</v>
      </c>
      <c r="AA1661" t="s">
        <v>2626</v>
      </c>
      <c r="AB1661">
        <v>40000000</v>
      </c>
      <c r="AC1661">
        <v>13</v>
      </c>
      <c r="AD1661" t="s">
        <v>249</v>
      </c>
      <c r="AE1661" t="s">
        <v>249</v>
      </c>
      <c r="AF1661">
        <v>13</v>
      </c>
      <c r="AG1661">
        <v>11</v>
      </c>
      <c r="AH1661">
        <v>54</v>
      </c>
      <c r="AI1661" t="s">
        <v>167</v>
      </c>
      <c r="AJ1661" t="s">
        <v>177</v>
      </c>
      <c r="AK1661" t="s">
        <v>1624</v>
      </c>
      <c r="AL1661" t="s">
        <v>177</v>
      </c>
      <c r="AM1661">
        <v>9</v>
      </c>
      <c r="AN1661">
        <v>31</v>
      </c>
      <c r="AO1661" t="s">
        <v>1331</v>
      </c>
      <c r="AP1661" t="s">
        <v>4635</v>
      </c>
      <c r="AQ1661">
        <v>20181109</v>
      </c>
      <c r="AR1661">
        <v>115159</v>
      </c>
      <c r="AS1661" t="s">
        <v>181</v>
      </c>
      <c r="AT1661">
        <v>58.709263999999997</v>
      </c>
      <c r="AU1661" t="s">
        <v>181</v>
      </c>
      <c r="AV1661"/>
      <c r="AW1661"/>
      <c r="AX1661"/>
      <c r="AY1661"/>
      <c r="AZ1661"/>
      <c r="BA1661"/>
      <c r="BB1661"/>
      <c r="BC1661" s="19" t="str">
        <f t="shared" si="53"/>
        <v/>
      </c>
      <c r="BD1661" s="20" t="str">
        <f t="shared" si="52"/>
        <v xml:space="preserve"> MAXI</v>
      </c>
      <c r="BE1661" s="12" t="e">
        <v>#N/A</v>
      </c>
    </row>
    <row r="1662" spans="3:57">
      <c r="C1662" s="114">
        <v>9014</v>
      </c>
      <c r="D1662" t="s">
        <v>167</v>
      </c>
      <c r="E1662">
        <v>511</v>
      </c>
      <c r="F1662">
        <v>579</v>
      </c>
      <c r="G1662">
        <v>501</v>
      </c>
      <c r="H1662">
        <v>501</v>
      </c>
      <c r="I1662">
        <v>2015</v>
      </c>
      <c r="J1662">
        <v>9</v>
      </c>
      <c r="K1662">
        <v>1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 t="s">
        <v>4903</v>
      </c>
      <c r="V1662" t="s">
        <v>167</v>
      </c>
      <c r="W1662" t="s">
        <v>4904</v>
      </c>
      <c r="X1662" t="s">
        <v>4905</v>
      </c>
      <c r="Y1662">
        <v>131800</v>
      </c>
      <c r="Z1662" t="s">
        <v>533</v>
      </c>
      <c r="AA1662" t="s">
        <v>1076</v>
      </c>
      <c r="AB1662">
        <v>0</v>
      </c>
      <c r="AC1662">
        <v>13</v>
      </c>
      <c r="AD1662" t="s">
        <v>249</v>
      </c>
      <c r="AE1662" t="s">
        <v>249</v>
      </c>
      <c r="AF1662">
        <v>13</v>
      </c>
      <c r="AG1662">
        <v>0</v>
      </c>
      <c r="AH1662">
        <v>0</v>
      </c>
      <c r="AI1662" t="s">
        <v>167</v>
      </c>
      <c r="AJ1662" t="s">
        <v>177</v>
      </c>
      <c r="AK1662" t="s">
        <v>1624</v>
      </c>
      <c r="AL1662" t="s">
        <v>177</v>
      </c>
      <c r="AM1662">
        <v>9</v>
      </c>
      <c r="AN1662">
        <v>31</v>
      </c>
      <c r="AO1662" t="s">
        <v>1331</v>
      </c>
      <c r="AP1662" t="s">
        <v>4635</v>
      </c>
      <c r="AQ1662">
        <v>20181109</v>
      </c>
      <c r="AR1662">
        <v>115224</v>
      </c>
      <c r="AS1662" t="s">
        <v>167</v>
      </c>
      <c r="AT1662">
        <v>0</v>
      </c>
      <c r="AU1662" t="s">
        <v>167</v>
      </c>
      <c r="AV1662">
        <v>0</v>
      </c>
      <c r="AW1662"/>
      <c r="AX1662"/>
      <c r="AY1662"/>
      <c r="AZ1662"/>
      <c r="BA1662"/>
      <c r="BB1662"/>
      <c r="BC1662" s="19" t="str">
        <f t="shared" si="53"/>
        <v/>
      </c>
      <c r="BD1662" s="20" t="str">
        <f t="shared" si="52"/>
        <v xml:space="preserve"> MAXI</v>
      </c>
      <c r="BE1662" s="12" t="e">
        <v>#N/A</v>
      </c>
    </row>
    <row r="1663" spans="3:57">
      <c r="C1663" s="114">
        <v>9015</v>
      </c>
      <c r="D1663" t="s">
        <v>167</v>
      </c>
      <c r="E1663">
        <v>511</v>
      </c>
      <c r="F1663">
        <v>579</v>
      </c>
      <c r="G1663">
        <v>501</v>
      </c>
      <c r="H1663">
        <v>501</v>
      </c>
      <c r="I1663">
        <v>2015</v>
      </c>
      <c r="J1663">
        <v>9</v>
      </c>
      <c r="K1663">
        <v>1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 t="s">
        <v>4906</v>
      </c>
      <c r="V1663" t="s">
        <v>167</v>
      </c>
      <c r="W1663" t="s">
        <v>4907</v>
      </c>
      <c r="X1663" t="s">
        <v>4908</v>
      </c>
      <c r="Y1663">
        <v>132304</v>
      </c>
      <c r="Z1663" t="s">
        <v>4909</v>
      </c>
      <c r="AA1663" t="s">
        <v>4910</v>
      </c>
      <c r="AB1663">
        <v>0</v>
      </c>
      <c r="AC1663">
        <v>13</v>
      </c>
      <c r="AD1663" t="s">
        <v>249</v>
      </c>
      <c r="AE1663" t="s">
        <v>249</v>
      </c>
      <c r="AF1663">
        <v>13</v>
      </c>
      <c r="AG1663">
        <v>0</v>
      </c>
      <c r="AH1663">
        <v>0</v>
      </c>
      <c r="AI1663" t="s">
        <v>167</v>
      </c>
      <c r="AJ1663" t="s">
        <v>177</v>
      </c>
      <c r="AK1663" t="s">
        <v>1624</v>
      </c>
      <c r="AL1663" t="s">
        <v>177</v>
      </c>
      <c r="AM1663">
        <v>9</v>
      </c>
      <c r="AN1663">
        <v>31</v>
      </c>
      <c r="AO1663" t="s">
        <v>1331</v>
      </c>
      <c r="AP1663" t="s">
        <v>4635</v>
      </c>
      <c r="AQ1663">
        <v>20181109</v>
      </c>
      <c r="AR1663">
        <v>115257</v>
      </c>
      <c r="AS1663" t="s">
        <v>167</v>
      </c>
      <c r="AT1663">
        <v>0</v>
      </c>
      <c r="AU1663" t="s">
        <v>167</v>
      </c>
      <c r="AV1663">
        <v>0</v>
      </c>
      <c r="AW1663"/>
      <c r="AX1663"/>
      <c r="AY1663"/>
      <c r="AZ1663"/>
      <c r="BA1663"/>
      <c r="BB1663"/>
      <c r="BC1663" s="19" t="str">
        <f t="shared" si="53"/>
        <v/>
      </c>
      <c r="BD1663" s="20" t="str">
        <f t="shared" si="52"/>
        <v xml:space="preserve"> MAXI</v>
      </c>
      <c r="BE1663" s="12" t="e">
        <v>#N/A</v>
      </c>
    </row>
    <row r="1664" spans="3:57">
      <c r="C1664" s="114">
        <v>9016</v>
      </c>
      <c r="D1664" t="s">
        <v>167</v>
      </c>
      <c r="E1664">
        <v>511</v>
      </c>
      <c r="F1664">
        <v>579</v>
      </c>
      <c r="G1664">
        <v>501</v>
      </c>
      <c r="H1664">
        <v>501</v>
      </c>
      <c r="I1664">
        <v>2015</v>
      </c>
      <c r="J1664">
        <v>9</v>
      </c>
      <c r="K1664">
        <v>1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 t="s">
        <v>4911</v>
      </c>
      <c r="V1664" t="s">
        <v>167</v>
      </c>
      <c r="W1664" t="s">
        <v>4912</v>
      </c>
      <c r="X1664" t="s">
        <v>4913</v>
      </c>
      <c r="Y1664">
        <v>130936</v>
      </c>
      <c r="Z1664" t="s">
        <v>711</v>
      </c>
      <c r="AA1664" t="s">
        <v>609</v>
      </c>
      <c r="AB1664">
        <v>0</v>
      </c>
      <c r="AC1664">
        <v>13</v>
      </c>
      <c r="AD1664" t="s">
        <v>249</v>
      </c>
      <c r="AE1664" t="s">
        <v>249</v>
      </c>
      <c r="AF1664">
        <v>13</v>
      </c>
      <c r="AG1664">
        <v>0</v>
      </c>
      <c r="AH1664">
        <v>0</v>
      </c>
      <c r="AI1664" t="s">
        <v>167</v>
      </c>
      <c r="AJ1664" t="s">
        <v>177</v>
      </c>
      <c r="AK1664" t="s">
        <v>1624</v>
      </c>
      <c r="AL1664" t="s">
        <v>177</v>
      </c>
      <c r="AM1664">
        <v>9</v>
      </c>
      <c r="AN1664">
        <v>31</v>
      </c>
      <c r="AO1664" t="s">
        <v>1331</v>
      </c>
      <c r="AP1664" t="s">
        <v>4635</v>
      </c>
      <c r="AQ1664">
        <v>20181109</v>
      </c>
      <c r="AR1664">
        <v>115318</v>
      </c>
      <c r="AS1664" t="s">
        <v>167</v>
      </c>
      <c r="AT1664">
        <v>0</v>
      </c>
      <c r="AU1664" t="s">
        <v>167</v>
      </c>
      <c r="AV1664">
        <v>0</v>
      </c>
      <c r="AW1664"/>
      <c r="AX1664"/>
      <c r="AY1664"/>
      <c r="AZ1664"/>
      <c r="BA1664"/>
      <c r="BB1664"/>
      <c r="BC1664" s="19" t="str">
        <f t="shared" si="53"/>
        <v/>
      </c>
      <c r="BD1664" s="20" t="str">
        <f t="shared" si="52"/>
        <v xml:space="preserve"> MAXI</v>
      </c>
      <c r="BE1664" s="12" t="e">
        <v>#N/A</v>
      </c>
    </row>
    <row r="1665" spans="3:57">
      <c r="C1665" s="114">
        <v>9017</v>
      </c>
      <c r="D1665" t="s">
        <v>167</v>
      </c>
      <c r="E1665">
        <v>511</v>
      </c>
      <c r="F1665">
        <v>579</v>
      </c>
      <c r="G1665">
        <v>501</v>
      </c>
      <c r="H1665">
        <v>501</v>
      </c>
      <c r="I1665">
        <v>2015</v>
      </c>
      <c r="J1665">
        <v>9</v>
      </c>
      <c r="K1665">
        <v>1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 t="s">
        <v>4914</v>
      </c>
      <c r="V1665" t="s">
        <v>167</v>
      </c>
      <c r="W1665" t="s">
        <v>4915</v>
      </c>
      <c r="X1665" t="s">
        <v>4916</v>
      </c>
      <c r="Y1665">
        <v>131383</v>
      </c>
      <c r="Z1665" t="s">
        <v>3662</v>
      </c>
      <c r="AA1665" t="s">
        <v>2626</v>
      </c>
      <c r="AB1665">
        <v>0</v>
      </c>
      <c r="AC1665">
        <v>13</v>
      </c>
      <c r="AD1665" t="s">
        <v>249</v>
      </c>
      <c r="AE1665" t="s">
        <v>249</v>
      </c>
      <c r="AF1665">
        <v>13</v>
      </c>
      <c r="AG1665">
        <v>0</v>
      </c>
      <c r="AH1665">
        <v>0</v>
      </c>
      <c r="AI1665" t="s">
        <v>167</v>
      </c>
      <c r="AJ1665" t="s">
        <v>177</v>
      </c>
      <c r="AK1665" t="s">
        <v>1624</v>
      </c>
      <c r="AL1665" t="s">
        <v>177</v>
      </c>
      <c r="AM1665">
        <v>9</v>
      </c>
      <c r="AN1665">
        <v>31</v>
      </c>
      <c r="AO1665" t="s">
        <v>1331</v>
      </c>
      <c r="AP1665" t="s">
        <v>4635</v>
      </c>
      <c r="AQ1665">
        <v>20181109</v>
      </c>
      <c r="AR1665">
        <v>115340</v>
      </c>
      <c r="AS1665" t="s">
        <v>167</v>
      </c>
      <c r="AT1665">
        <v>0</v>
      </c>
      <c r="AU1665" t="s">
        <v>167</v>
      </c>
      <c r="AV1665">
        <v>0</v>
      </c>
      <c r="AW1665"/>
      <c r="AX1665"/>
      <c r="AY1665"/>
      <c r="AZ1665"/>
      <c r="BA1665"/>
      <c r="BB1665"/>
      <c r="BC1665" s="19" t="str">
        <f t="shared" si="53"/>
        <v/>
      </c>
      <c r="BD1665" s="20" t="str">
        <f t="shared" si="52"/>
        <v xml:space="preserve"> MAXI</v>
      </c>
      <c r="BE1665" s="12" t="e">
        <v>#N/A</v>
      </c>
    </row>
    <row r="1666" spans="3:57">
      <c r="C1666" s="114">
        <v>9018</v>
      </c>
      <c r="D1666" t="s">
        <v>167</v>
      </c>
      <c r="E1666">
        <v>511</v>
      </c>
      <c r="F1666">
        <v>579</v>
      </c>
      <c r="G1666">
        <v>501</v>
      </c>
      <c r="H1666">
        <v>501</v>
      </c>
      <c r="I1666">
        <v>2015</v>
      </c>
      <c r="J1666">
        <v>9</v>
      </c>
      <c r="K1666">
        <v>1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 t="s">
        <v>4917</v>
      </c>
      <c r="V1666" t="s">
        <v>214</v>
      </c>
      <c r="W1666" t="s">
        <v>4918</v>
      </c>
      <c r="X1666" t="s">
        <v>4866</v>
      </c>
      <c r="Y1666">
        <v>131949</v>
      </c>
      <c r="Z1666" t="s">
        <v>385</v>
      </c>
      <c r="AA1666" t="s">
        <v>4919</v>
      </c>
      <c r="AB1666">
        <v>0</v>
      </c>
      <c r="AC1666">
        <v>13</v>
      </c>
      <c r="AD1666" t="s">
        <v>249</v>
      </c>
      <c r="AE1666" t="s">
        <v>249</v>
      </c>
      <c r="AF1666">
        <v>13</v>
      </c>
      <c r="AG1666">
        <v>0</v>
      </c>
      <c r="AH1666">
        <v>0</v>
      </c>
      <c r="AI1666" t="s">
        <v>167</v>
      </c>
      <c r="AJ1666" t="s">
        <v>177</v>
      </c>
      <c r="AK1666" t="s">
        <v>1624</v>
      </c>
      <c r="AL1666" t="s">
        <v>177</v>
      </c>
      <c r="AM1666">
        <v>9</v>
      </c>
      <c r="AN1666">
        <v>31</v>
      </c>
      <c r="AO1666" t="s">
        <v>1331</v>
      </c>
      <c r="AP1666" t="s">
        <v>4635</v>
      </c>
      <c r="AQ1666">
        <v>20181109</v>
      </c>
      <c r="AR1666">
        <v>115403</v>
      </c>
      <c r="AS1666" t="s">
        <v>167</v>
      </c>
      <c r="AT1666">
        <v>0</v>
      </c>
      <c r="AU1666" t="s">
        <v>167</v>
      </c>
      <c r="AV1666">
        <v>0</v>
      </c>
      <c r="AW1666"/>
      <c r="AX1666"/>
      <c r="AY1666"/>
      <c r="AZ1666"/>
      <c r="BA1666"/>
      <c r="BB1666"/>
      <c r="BC1666" s="19" t="str">
        <f t="shared" si="53"/>
        <v/>
      </c>
      <c r="BD1666" s="20" t="str">
        <f t="shared" si="52"/>
        <v xml:space="preserve"> MAXI</v>
      </c>
      <c r="BE1666" s="12" t="e">
        <v>#N/A</v>
      </c>
    </row>
    <row r="1667" spans="3:57">
      <c r="C1667" s="114">
        <v>9019</v>
      </c>
      <c r="D1667" t="s">
        <v>167</v>
      </c>
      <c r="E1667">
        <v>511</v>
      </c>
      <c r="F1667">
        <v>579</v>
      </c>
      <c r="G1667">
        <v>501</v>
      </c>
      <c r="H1667">
        <v>501</v>
      </c>
      <c r="I1667">
        <v>2015</v>
      </c>
      <c r="J1667">
        <v>9</v>
      </c>
      <c r="K1667">
        <v>1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 t="s">
        <v>703</v>
      </c>
      <c r="V1667" t="s">
        <v>167</v>
      </c>
      <c r="W1667" t="s">
        <v>4920</v>
      </c>
      <c r="X1667" t="s">
        <v>4921</v>
      </c>
      <c r="Y1667">
        <v>131282</v>
      </c>
      <c r="Z1667" t="s">
        <v>3937</v>
      </c>
      <c r="AA1667" t="s">
        <v>400</v>
      </c>
      <c r="AB1667">
        <v>40000000</v>
      </c>
      <c r="AC1667">
        <v>13</v>
      </c>
      <c r="AD1667" t="s">
        <v>249</v>
      </c>
      <c r="AE1667" t="s">
        <v>249</v>
      </c>
      <c r="AF1667">
        <v>13</v>
      </c>
      <c r="AG1667">
        <v>11</v>
      </c>
      <c r="AH1667">
        <v>54</v>
      </c>
      <c r="AI1667" t="s">
        <v>167</v>
      </c>
      <c r="AJ1667" t="s">
        <v>177</v>
      </c>
      <c r="AK1667" t="s">
        <v>1624</v>
      </c>
      <c r="AL1667" t="s">
        <v>177</v>
      </c>
      <c r="AM1667">
        <v>9</v>
      </c>
      <c r="AN1667">
        <v>31</v>
      </c>
      <c r="AO1667" t="s">
        <v>1331</v>
      </c>
      <c r="AP1667" t="s">
        <v>4635</v>
      </c>
      <c r="AQ1667">
        <v>20181109</v>
      </c>
      <c r="AR1667">
        <v>115427</v>
      </c>
      <c r="AS1667" t="s">
        <v>167</v>
      </c>
      <c r="AT1667">
        <v>0</v>
      </c>
      <c r="AU1667" t="s">
        <v>167</v>
      </c>
      <c r="AV1667">
        <v>0</v>
      </c>
      <c r="AW1667"/>
      <c r="AX1667"/>
      <c r="AY1667"/>
      <c r="AZ1667"/>
      <c r="BA1667"/>
      <c r="BB1667"/>
      <c r="BC1667" s="19" t="str">
        <f t="shared" si="53"/>
        <v/>
      </c>
      <c r="BD1667" s="20" t="str">
        <f t="shared" si="52"/>
        <v xml:space="preserve"> MAXI</v>
      </c>
      <c r="BE1667" s="12" t="e">
        <v>#N/A</v>
      </c>
    </row>
    <row r="1668" spans="3:57">
      <c r="C1668" s="114">
        <v>9020</v>
      </c>
      <c r="D1668" t="s">
        <v>167</v>
      </c>
      <c r="E1668">
        <v>511</v>
      </c>
      <c r="F1668">
        <v>579</v>
      </c>
      <c r="G1668">
        <v>501</v>
      </c>
      <c r="H1668">
        <v>501</v>
      </c>
      <c r="I1668">
        <v>2015</v>
      </c>
      <c r="J1668">
        <v>9</v>
      </c>
      <c r="K1668">
        <v>18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 t="s">
        <v>4922</v>
      </c>
      <c r="V1668" t="s">
        <v>167</v>
      </c>
      <c r="W1668" t="s">
        <v>4923</v>
      </c>
      <c r="X1668" t="s">
        <v>4924</v>
      </c>
      <c r="Y1668">
        <v>131376</v>
      </c>
      <c r="Z1668" t="s">
        <v>2625</v>
      </c>
      <c r="AA1668" t="s">
        <v>4925</v>
      </c>
      <c r="AB1668">
        <v>0</v>
      </c>
      <c r="AC1668">
        <v>13</v>
      </c>
      <c r="AD1668" t="s">
        <v>249</v>
      </c>
      <c r="AE1668" t="s">
        <v>249</v>
      </c>
      <c r="AF1668">
        <v>13</v>
      </c>
      <c r="AG1668">
        <v>0</v>
      </c>
      <c r="AH1668">
        <v>0</v>
      </c>
      <c r="AI1668" t="s">
        <v>167</v>
      </c>
      <c r="AJ1668" t="s">
        <v>177</v>
      </c>
      <c r="AK1668" t="s">
        <v>1624</v>
      </c>
      <c r="AL1668" t="s">
        <v>177</v>
      </c>
      <c r="AM1668">
        <v>9</v>
      </c>
      <c r="AN1668">
        <v>31</v>
      </c>
      <c r="AO1668" t="s">
        <v>1331</v>
      </c>
      <c r="AP1668" t="s">
        <v>4635</v>
      </c>
      <c r="AQ1668">
        <v>20181109</v>
      </c>
      <c r="AR1668">
        <v>115503</v>
      </c>
      <c r="AS1668" t="s">
        <v>167</v>
      </c>
      <c r="AT1668">
        <v>0</v>
      </c>
      <c r="AU1668" t="s">
        <v>167</v>
      </c>
      <c r="AV1668">
        <v>0</v>
      </c>
      <c r="AW1668"/>
      <c r="AX1668"/>
      <c r="AY1668"/>
      <c r="AZ1668"/>
      <c r="BA1668"/>
      <c r="BB1668"/>
      <c r="BC1668" s="19" t="str">
        <f t="shared" si="53"/>
        <v/>
      </c>
      <c r="BD1668" s="20" t="str">
        <f t="shared" si="52"/>
        <v xml:space="preserve"> MAXI</v>
      </c>
      <c r="BE1668" s="12" t="e">
        <v>#N/A</v>
      </c>
    </row>
    <row r="1669" spans="3:57">
      <c r="C1669" s="114">
        <v>9021</v>
      </c>
      <c r="D1669" t="s">
        <v>167</v>
      </c>
      <c r="E1669">
        <v>511</v>
      </c>
      <c r="F1669">
        <v>579</v>
      </c>
      <c r="G1669">
        <v>501</v>
      </c>
      <c r="H1669">
        <v>501</v>
      </c>
      <c r="I1669">
        <v>2015</v>
      </c>
      <c r="J1669">
        <v>9</v>
      </c>
      <c r="K1669">
        <v>18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 t="s">
        <v>4926</v>
      </c>
      <c r="V1669" t="s">
        <v>167</v>
      </c>
      <c r="W1669" t="s">
        <v>4927</v>
      </c>
      <c r="X1669" t="s">
        <v>4928</v>
      </c>
      <c r="Y1669">
        <v>130948</v>
      </c>
      <c r="Z1669" t="s">
        <v>2039</v>
      </c>
      <c r="AA1669" t="s">
        <v>4929</v>
      </c>
      <c r="AB1669">
        <v>0</v>
      </c>
      <c r="AC1669">
        <v>13</v>
      </c>
      <c r="AD1669" t="s">
        <v>249</v>
      </c>
      <c r="AE1669" t="s">
        <v>249</v>
      </c>
      <c r="AF1669">
        <v>13</v>
      </c>
      <c r="AG1669">
        <v>0</v>
      </c>
      <c r="AH1669">
        <v>0</v>
      </c>
      <c r="AI1669" t="s">
        <v>167</v>
      </c>
      <c r="AJ1669" t="s">
        <v>177</v>
      </c>
      <c r="AK1669" t="s">
        <v>1624</v>
      </c>
      <c r="AL1669" t="s">
        <v>177</v>
      </c>
      <c r="AM1669">
        <v>9</v>
      </c>
      <c r="AN1669">
        <v>31</v>
      </c>
      <c r="AO1669" t="s">
        <v>1331</v>
      </c>
      <c r="AP1669" t="s">
        <v>4635</v>
      </c>
      <c r="AQ1669">
        <v>20181109</v>
      </c>
      <c r="AR1669">
        <v>115530</v>
      </c>
      <c r="AS1669" t="s">
        <v>167</v>
      </c>
      <c r="AT1669">
        <v>0</v>
      </c>
      <c r="AU1669" t="s">
        <v>167</v>
      </c>
      <c r="AV1669">
        <v>0</v>
      </c>
      <c r="AW1669"/>
      <c r="AX1669"/>
      <c r="AY1669"/>
      <c r="AZ1669"/>
      <c r="BA1669"/>
      <c r="BB1669"/>
      <c r="BC1669" s="19" t="str">
        <f t="shared" si="53"/>
        <v/>
      </c>
      <c r="BD1669" s="20" t="str">
        <f t="shared" si="52"/>
        <v xml:space="preserve"> MAXI</v>
      </c>
      <c r="BE1669" s="12" t="e">
        <v>#N/A</v>
      </c>
    </row>
    <row r="1670" spans="3:57">
      <c r="C1670" s="114">
        <v>9022</v>
      </c>
      <c r="D1670" t="s">
        <v>167</v>
      </c>
      <c r="E1670">
        <v>511</v>
      </c>
      <c r="F1670">
        <v>579</v>
      </c>
      <c r="G1670">
        <v>501</v>
      </c>
      <c r="H1670">
        <v>501</v>
      </c>
      <c r="I1670">
        <v>2017</v>
      </c>
      <c r="J1670">
        <v>2</v>
      </c>
      <c r="K1670">
        <v>10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 t="s">
        <v>4930</v>
      </c>
      <c r="V1670" t="s">
        <v>214</v>
      </c>
      <c r="W1670" t="s">
        <v>4931</v>
      </c>
      <c r="X1670" t="s">
        <v>4932</v>
      </c>
      <c r="Y1670">
        <v>130695</v>
      </c>
      <c r="Z1670" t="s">
        <v>961</v>
      </c>
      <c r="AA1670" t="s">
        <v>962</v>
      </c>
      <c r="AB1670">
        <v>0</v>
      </c>
      <c r="AC1670">
        <v>13</v>
      </c>
      <c r="AD1670" t="s">
        <v>249</v>
      </c>
      <c r="AE1670" t="s">
        <v>249</v>
      </c>
      <c r="AF1670">
        <v>13</v>
      </c>
      <c r="AG1670">
        <v>0</v>
      </c>
      <c r="AH1670">
        <v>0</v>
      </c>
      <c r="AI1670" t="s">
        <v>167</v>
      </c>
      <c r="AJ1670" t="s">
        <v>177</v>
      </c>
      <c r="AK1670" t="s">
        <v>1624</v>
      </c>
      <c r="AL1670" t="s">
        <v>177</v>
      </c>
      <c r="AM1670">
        <v>9</v>
      </c>
      <c r="AN1670">
        <v>31</v>
      </c>
      <c r="AO1670" t="s">
        <v>1331</v>
      </c>
      <c r="AP1670" t="s">
        <v>4635</v>
      </c>
      <c r="AQ1670">
        <v>20181109</v>
      </c>
      <c r="AR1670">
        <v>115554</v>
      </c>
      <c r="AS1670" t="s">
        <v>167</v>
      </c>
      <c r="AT1670">
        <v>0</v>
      </c>
      <c r="AU1670" t="s">
        <v>167</v>
      </c>
      <c r="AV1670">
        <v>0</v>
      </c>
      <c r="AW1670"/>
      <c r="AX1670"/>
      <c r="AY1670"/>
      <c r="AZ1670"/>
      <c r="BA1670"/>
      <c r="BB1670"/>
      <c r="BC1670" s="19" t="str">
        <f t="shared" si="53"/>
        <v/>
      </c>
      <c r="BD1670" s="20" t="str">
        <f t="shared" si="52"/>
        <v xml:space="preserve"> MAXI</v>
      </c>
      <c r="BE1670" s="12" t="e">
        <v>#N/A</v>
      </c>
    </row>
    <row r="1671" spans="3:57">
      <c r="C1671" s="114">
        <v>9023</v>
      </c>
      <c r="D1671" t="s">
        <v>167</v>
      </c>
      <c r="E1671">
        <v>511</v>
      </c>
      <c r="F1671">
        <v>579</v>
      </c>
      <c r="G1671">
        <v>501</v>
      </c>
      <c r="H1671">
        <v>501</v>
      </c>
      <c r="I1671">
        <v>2017</v>
      </c>
      <c r="J1671">
        <v>2</v>
      </c>
      <c r="K1671">
        <v>12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 t="s">
        <v>4933</v>
      </c>
      <c r="V1671" t="s">
        <v>167</v>
      </c>
      <c r="W1671" t="s">
        <v>4934</v>
      </c>
      <c r="X1671" t="s">
        <v>167</v>
      </c>
      <c r="Y1671">
        <v>130681</v>
      </c>
      <c r="Z1671" t="s">
        <v>4935</v>
      </c>
      <c r="AA1671" t="s">
        <v>4936</v>
      </c>
      <c r="AB1671">
        <v>0</v>
      </c>
      <c r="AC1671">
        <v>13</v>
      </c>
      <c r="AD1671" t="s">
        <v>249</v>
      </c>
      <c r="AE1671" t="s">
        <v>249</v>
      </c>
      <c r="AF1671">
        <v>13</v>
      </c>
      <c r="AG1671">
        <v>0</v>
      </c>
      <c r="AH1671">
        <v>0</v>
      </c>
      <c r="AI1671" t="s">
        <v>167</v>
      </c>
      <c r="AJ1671" t="s">
        <v>177</v>
      </c>
      <c r="AK1671" t="s">
        <v>1624</v>
      </c>
      <c r="AL1671" t="s">
        <v>177</v>
      </c>
      <c r="AM1671">
        <v>9</v>
      </c>
      <c r="AN1671">
        <v>31</v>
      </c>
      <c r="AO1671" t="s">
        <v>1331</v>
      </c>
      <c r="AP1671" t="s">
        <v>4635</v>
      </c>
      <c r="AQ1671">
        <v>20181109</v>
      </c>
      <c r="AR1671">
        <v>115614</v>
      </c>
      <c r="AS1671" t="s">
        <v>167</v>
      </c>
      <c r="AT1671">
        <v>0</v>
      </c>
      <c r="AU1671" t="s">
        <v>167</v>
      </c>
      <c r="AV1671">
        <v>0</v>
      </c>
      <c r="AW1671"/>
      <c r="AX1671"/>
      <c r="AY1671"/>
      <c r="AZ1671"/>
      <c r="BA1671"/>
      <c r="BB1671"/>
      <c r="BC1671" s="19" t="str">
        <f t="shared" si="53"/>
        <v/>
      </c>
      <c r="BD1671" s="20" t="str">
        <f t="shared" ref="BD1671:BD1734" si="54">CONCATENATE(BC1671," ",VLOOKUP(AN1671,$BJ$7:$BT$110,11,0))</f>
        <v xml:space="preserve"> MAXI</v>
      </c>
      <c r="BE1671" s="12" t="e">
        <v>#N/A</v>
      </c>
    </row>
    <row r="1672" spans="3:57">
      <c r="C1672" s="114">
        <v>9024</v>
      </c>
      <c r="D1672" t="s">
        <v>167</v>
      </c>
      <c r="E1672">
        <v>511</v>
      </c>
      <c r="F1672">
        <v>579</v>
      </c>
      <c r="G1672">
        <v>501</v>
      </c>
      <c r="H1672">
        <v>501</v>
      </c>
      <c r="I1672">
        <v>2017</v>
      </c>
      <c r="J1672">
        <v>2</v>
      </c>
      <c r="K1672">
        <v>12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 t="s">
        <v>4937</v>
      </c>
      <c r="V1672" t="s">
        <v>167</v>
      </c>
      <c r="W1672" t="s">
        <v>4938</v>
      </c>
      <c r="X1672" t="s">
        <v>167</v>
      </c>
      <c r="Y1672">
        <v>132621</v>
      </c>
      <c r="Z1672" t="s">
        <v>1618</v>
      </c>
      <c r="AA1672" t="s">
        <v>4939</v>
      </c>
      <c r="AB1672">
        <v>0</v>
      </c>
      <c r="AC1672">
        <v>13</v>
      </c>
      <c r="AD1672" t="s">
        <v>249</v>
      </c>
      <c r="AE1672" t="s">
        <v>249</v>
      </c>
      <c r="AF1672">
        <v>13</v>
      </c>
      <c r="AG1672">
        <v>0</v>
      </c>
      <c r="AH1672">
        <v>0</v>
      </c>
      <c r="AI1672" t="s">
        <v>167</v>
      </c>
      <c r="AJ1672" t="s">
        <v>177</v>
      </c>
      <c r="AK1672" t="s">
        <v>1624</v>
      </c>
      <c r="AL1672" t="s">
        <v>177</v>
      </c>
      <c r="AM1672">
        <v>9</v>
      </c>
      <c r="AN1672">
        <v>31</v>
      </c>
      <c r="AO1672" t="s">
        <v>1331</v>
      </c>
      <c r="AP1672" t="s">
        <v>4635</v>
      </c>
      <c r="AQ1672">
        <v>20181109</v>
      </c>
      <c r="AR1672">
        <v>115725</v>
      </c>
      <c r="AS1672" t="s">
        <v>167</v>
      </c>
      <c r="AT1672">
        <v>0</v>
      </c>
      <c r="AU1672" t="s">
        <v>167</v>
      </c>
      <c r="AV1672">
        <v>0</v>
      </c>
      <c r="AW1672"/>
      <c r="AX1672"/>
      <c r="AY1672"/>
      <c r="AZ1672"/>
      <c r="BA1672"/>
      <c r="BB1672"/>
      <c r="BC1672" s="19" t="str">
        <f t="shared" si="53"/>
        <v/>
      </c>
      <c r="BD1672" s="20" t="str">
        <f t="shared" si="54"/>
        <v xml:space="preserve"> MAXI</v>
      </c>
      <c r="BE1672" s="12" t="e">
        <v>#N/A</v>
      </c>
    </row>
    <row r="1673" spans="3:57">
      <c r="C1673" s="114">
        <v>9025</v>
      </c>
      <c r="D1673" t="s">
        <v>167</v>
      </c>
      <c r="E1673">
        <v>511</v>
      </c>
      <c r="F1673">
        <v>579</v>
      </c>
      <c r="G1673">
        <v>501</v>
      </c>
      <c r="H1673">
        <v>501</v>
      </c>
      <c r="I1673">
        <v>2017</v>
      </c>
      <c r="J1673">
        <v>2</v>
      </c>
      <c r="K1673">
        <v>12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 t="s">
        <v>4940</v>
      </c>
      <c r="V1673" t="s">
        <v>167</v>
      </c>
      <c r="W1673" t="s">
        <v>4941</v>
      </c>
      <c r="X1673" t="s">
        <v>167</v>
      </c>
      <c r="Y1673">
        <v>132621</v>
      </c>
      <c r="Z1673" t="s">
        <v>1618</v>
      </c>
      <c r="AA1673" t="s">
        <v>4939</v>
      </c>
      <c r="AB1673">
        <v>0</v>
      </c>
      <c r="AC1673">
        <v>13</v>
      </c>
      <c r="AD1673" t="s">
        <v>249</v>
      </c>
      <c r="AE1673" t="s">
        <v>249</v>
      </c>
      <c r="AF1673">
        <v>13</v>
      </c>
      <c r="AG1673">
        <v>0</v>
      </c>
      <c r="AH1673">
        <v>0</v>
      </c>
      <c r="AI1673" t="s">
        <v>167</v>
      </c>
      <c r="AJ1673" t="s">
        <v>177</v>
      </c>
      <c r="AK1673" t="s">
        <v>1624</v>
      </c>
      <c r="AL1673" t="s">
        <v>177</v>
      </c>
      <c r="AM1673">
        <v>9</v>
      </c>
      <c r="AN1673">
        <v>31</v>
      </c>
      <c r="AO1673" t="s">
        <v>1331</v>
      </c>
      <c r="AP1673" t="s">
        <v>4635</v>
      </c>
      <c r="AQ1673">
        <v>20181109</v>
      </c>
      <c r="AR1673">
        <v>115748</v>
      </c>
      <c r="AS1673" t="s">
        <v>167</v>
      </c>
      <c r="AT1673">
        <v>0</v>
      </c>
      <c r="AU1673" t="s">
        <v>167</v>
      </c>
      <c r="AV1673">
        <v>0</v>
      </c>
      <c r="AW1673"/>
      <c r="AX1673"/>
      <c r="AY1673"/>
      <c r="AZ1673"/>
      <c r="BA1673"/>
      <c r="BB1673"/>
      <c r="BC1673" s="19" t="str">
        <f t="shared" si="53"/>
        <v/>
      </c>
      <c r="BD1673" s="20" t="str">
        <f t="shared" si="54"/>
        <v xml:space="preserve"> MAXI</v>
      </c>
      <c r="BE1673" s="12" t="e">
        <v>#N/A</v>
      </c>
    </row>
    <row r="1674" spans="3:57">
      <c r="C1674" s="114">
        <v>9026</v>
      </c>
      <c r="D1674" t="s">
        <v>167</v>
      </c>
      <c r="E1674">
        <v>511</v>
      </c>
      <c r="F1674">
        <v>579</v>
      </c>
      <c r="G1674">
        <v>501</v>
      </c>
      <c r="H1674">
        <v>501</v>
      </c>
      <c r="I1674">
        <v>2015</v>
      </c>
      <c r="J1674">
        <v>9</v>
      </c>
      <c r="K1674">
        <v>18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 t="s">
        <v>4942</v>
      </c>
      <c r="V1674" t="s">
        <v>167</v>
      </c>
      <c r="W1674" t="s">
        <v>4943</v>
      </c>
      <c r="X1674" t="s">
        <v>4063</v>
      </c>
      <c r="Y1674">
        <v>131383</v>
      </c>
      <c r="Z1674" t="s">
        <v>3662</v>
      </c>
      <c r="AA1674" t="s">
        <v>2626</v>
      </c>
      <c r="AB1674">
        <v>0</v>
      </c>
      <c r="AC1674">
        <v>13</v>
      </c>
      <c r="AD1674" t="s">
        <v>249</v>
      </c>
      <c r="AE1674" t="s">
        <v>249</v>
      </c>
      <c r="AF1674">
        <v>13</v>
      </c>
      <c r="AG1674">
        <v>0</v>
      </c>
      <c r="AH1674">
        <v>0</v>
      </c>
      <c r="AI1674" t="s">
        <v>167</v>
      </c>
      <c r="AJ1674" t="s">
        <v>177</v>
      </c>
      <c r="AK1674" t="s">
        <v>1624</v>
      </c>
      <c r="AL1674" t="s">
        <v>177</v>
      </c>
      <c r="AM1674">
        <v>9</v>
      </c>
      <c r="AN1674">
        <v>31</v>
      </c>
      <c r="AO1674" t="s">
        <v>1331</v>
      </c>
      <c r="AP1674" t="s">
        <v>4635</v>
      </c>
      <c r="AQ1674">
        <v>20181109</v>
      </c>
      <c r="AR1674">
        <v>115807</v>
      </c>
      <c r="AS1674" t="s">
        <v>167</v>
      </c>
      <c r="AT1674">
        <v>0</v>
      </c>
      <c r="AU1674" t="s">
        <v>167</v>
      </c>
      <c r="AV1674">
        <v>0</v>
      </c>
      <c r="AW1674"/>
      <c r="AX1674"/>
      <c r="AY1674"/>
      <c r="AZ1674"/>
      <c r="BA1674"/>
      <c r="BB1674"/>
      <c r="BC1674" s="19" t="str">
        <f t="shared" si="53"/>
        <v/>
      </c>
      <c r="BD1674" s="20" t="str">
        <f t="shared" si="54"/>
        <v xml:space="preserve"> MAXI</v>
      </c>
      <c r="BE1674" s="12" t="e">
        <v>#N/A</v>
      </c>
    </row>
    <row r="1675" spans="3:57">
      <c r="C1675" s="114">
        <v>9027</v>
      </c>
      <c r="D1675" t="s">
        <v>167</v>
      </c>
      <c r="E1675">
        <v>511</v>
      </c>
      <c r="F1675">
        <v>579</v>
      </c>
      <c r="G1675">
        <v>501</v>
      </c>
      <c r="H1675">
        <v>501</v>
      </c>
      <c r="I1675">
        <v>2015</v>
      </c>
      <c r="J1675">
        <v>12</v>
      </c>
      <c r="K1675">
        <v>30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 t="s">
        <v>4944</v>
      </c>
      <c r="V1675" t="s">
        <v>214</v>
      </c>
      <c r="W1675" t="s">
        <v>4945</v>
      </c>
      <c r="X1675" t="s">
        <v>2362</v>
      </c>
      <c r="Y1675">
        <v>132138</v>
      </c>
      <c r="Z1675" t="s">
        <v>4946</v>
      </c>
      <c r="AA1675" t="s">
        <v>4138</v>
      </c>
      <c r="AB1675">
        <v>0</v>
      </c>
      <c r="AC1675">
        <v>13</v>
      </c>
      <c r="AD1675" t="s">
        <v>249</v>
      </c>
      <c r="AE1675" t="s">
        <v>249</v>
      </c>
      <c r="AF1675">
        <v>13</v>
      </c>
      <c r="AG1675">
        <v>0</v>
      </c>
      <c r="AH1675">
        <v>0</v>
      </c>
      <c r="AI1675" t="s">
        <v>167</v>
      </c>
      <c r="AJ1675" t="s">
        <v>177</v>
      </c>
      <c r="AK1675" t="s">
        <v>1624</v>
      </c>
      <c r="AL1675" t="s">
        <v>177</v>
      </c>
      <c r="AM1675">
        <v>9</v>
      </c>
      <c r="AN1675">
        <v>31</v>
      </c>
      <c r="AO1675" t="s">
        <v>1331</v>
      </c>
      <c r="AP1675" t="s">
        <v>4635</v>
      </c>
      <c r="AQ1675">
        <v>20181109</v>
      </c>
      <c r="AR1675">
        <v>145402</v>
      </c>
      <c r="AS1675" t="s">
        <v>167</v>
      </c>
      <c r="AT1675">
        <v>0</v>
      </c>
      <c r="AU1675" t="s">
        <v>167</v>
      </c>
      <c r="AV1675">
        <v>0</v>
      </c>
      <c r="AW1675"/>
      <c r="AX1675"/>
      <c r="AY1675"/>
      <c r="AZ1675"/>
      <c r="BA1675"/>
      <c r="BB1675"/>
      <c r="BC1675" s="19" t="str">
        <f t="shared" si="53"/>
        <v/>
      </c>
      <c r="BD1675" s="20" t="str">
        <f t="shared" si="54"/>
        <v xml:space="preserve"> MAXI</v>
      </c>
      <c r="BE1675" s="12" t="e">
        <v>#N/A</v>
      </c>
    </row>
    <row r="1676" spans="3:57">
      <c r="C1676" s="114">
        <v>9028</v>
      </c>
      <c r="D1676" t="s">
        <v>167</v>
      </c>
      <c r="E1676">
        <v>511</v>
      </c>
      <c r="F1676">
        <v>579</v>
      </c>
      <c r="G1676">
        <v>501</v>
      </c>
      <c r="H1676">
        <v>501</v>
      </c>
      <c r="I1676">
        <v>2016</v>
      </c>
      <c r="J1676">
        <v>8</v>
      </c>
      <c r="K1676">
        <v>28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 t="s">
        <v>4947</v>
      </c>
      <c r="V1676" t="s">
        <v>167</v>
      </c>
      <c r="W1676" t="s">
        <v>4948</v>
      </c>
      <c r="X1676" t="s">
        <v>167</v>
      </c>
      <c r="Y1676">
        <v>131949</v>
      </c>
      <c r="Z1676" t="s">
        <v>385</v>
      </c>
      <c r="AA1676" t="s">
        <v>386</v>
      </c>
      <c r="AB1676">
        <v>0</v>
      </c>
      <c r="AC1676">
        <v>13</v>
      </c>
      <c r="AD1676" t="s">
        <v>249</v>
      </c>
      <c r="AE1676" t="s">
        <v>249</v>
      </c>
      <c r="AF1676">
        <v>13</v>
      </c>
      <c r="AG1676">
        <v>0</v>
      </c>
      <c r="AH1676">
        <v>0</v>
      </c>
      <c r="AI1676" t="s">
        <v>167</v>
      </c>
      <c r="AJ1676" t="s">
        <v>177</v>
      </c>
      <c r="AK1676" t="s">
        <v>1624</v>
      </c>
      <c r="AL1676" t="s">
        <v>1624</v>
      </c>
      <c r="AM1676">
        <v>9</v>
      </c>
      <c r="AN1676">
        <v>31</v>
      </c>
      <c r="AO1676" t="s">
        <v>1331</v>
      </c>
      <c r="AP1676" t="s">
        <v>294</v>
      </c>
      <c r="AQ1676">
        <v>20180527</v>
      </c>
      <c r="AR1676">
        <v>104411</v>
      </c>
      <c r="AS1676" t="s">
        <v>167</v>
      </c>
      <c r="AT1676">
        <v>0</v>
      </c>
      <c r="AU1676" t="s">
        <v>167</v>
      </c>
      <c r="AV1676">
        <v>0</v>
      </c>
      <c r="AW1676"/>
      <c r="AX1676"/>
      <c r="AY1676"/>
      <c r="AZ1676"/>
      <c r="BA1676"/>
      <c r="BB1676"/>
      <c r="BC1676" s="19" t="str">
        <f t="shared" si="53"/>
        <v/>
      </c>
      <c r="BD1676" s="20" t="str">
        <f t="shared" si="54"/>
        <v xml:space="preserve"> MAXI</v>
      </c>
      <c r="BE1676" s="12" t="e">
        <v>#N/A</v>
      </c>
    </row>
    <row r="1677" spans="3:57">
      <c r="C1677" s="114">
        <v>9029</v>
      </c>
      <c r="D1677" t="s">
        <v>167</v>
      </c>
      <c r="E1677">
        <v>511</v>
      </c>
      <c r="F1677">
        <v>579</v>
      </c>
      <c r="G1677">
        <v>501</v>
      </c>
      <c r="H1677">
        <v>501</v>
      </c>
      <c r="I1677">
        <v>2015</v>
      </c>
      <c r="J1677">
        <v>12</v>
      </c>
      <c r="K1677">
        <v>30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 t="s">
        <v>4264</v>
      </c>
      <c r="V1677" t="s">
        <v>167</v>
      </c>
      <c r="W1677" t="s">
        <v>4949</v>
      </c>
      <c r="X1677" t="s">
        <v>4950</v>
      </c>
      <c r="Y1677">
        <v>131383</v>
      </c>
      <c r="Z1677" t="s">
        <v>3662</v>
      </c>
      <c r="AA1677" t="s">
        <v>2626</v>
      </c>
      <c r="AB1677">
        <v>0</v>
      </c>
      <c r="AC1677">
        <v>13</v>
      </c>
      <c r="AD1677" t="s">
        <v>249</v>
      </c>
      <c r="AE1677" t="s">
        <v>249</v>
      </c>
      <c r="AF1677">
        <v>13</v>
      </c>
      <c r="AG1677">
        <v>0</v>
      </c>
      <c r="AH1677">
        <v>0</v>
      </c>
      <c r="AI1677" t="s">
        <v>167</v>
      </c>
      <c r="AJ1677" t="s">
        <v>177</v>
      </c>
      <c r="AK1677" t="s">
        <v>1624</v>
      </c>
      <c r="AL1677" t="s">
        <v>177</v>
      </c>
      <c r="AM1677">
        <v>9</v>
      </c>
      <c r="AN1677">
        <v>31</v>
      </c>
      <c r="AO1677" t="s">
        <v>1331</v>
      </c>
      <c r="AP1677" t="s">
        <v>294</v>
      </c>
      <c r="AQ1677">
        <v>20180527</v>
      </c>
      <c r="AR1677">
        <v>104411</v>
      </c>
      <c r="AS1677" t="s">
        <v>167</v>
      </c>
      <c r="AT1677">
        <v>0</v>
      </c>
      <c r="AU1677" t="s">
        <v>167</v>
      </c>
      <c r="AV1677">
        <v>0</v>
      </c>
      <c r="AW1677"/>
      <c r="AX1677"/>
      <c r="AY1677"/>
      <c r="AZ1677"/>
      <c r="BA1677"/>
      <c r="BB1677"/>
      <c r="BC1677" s="19" t="str">
        <f t="shared" si="53"/>
        <v/>
      </c>
      <c r="BD1677" s="20" t="str">
        <f t="shared" si="54"/>
        <v xml:space="preserve"> MAXI</v>
      </c>
      <c r="BE1677" s="12" t="e">
        <v>#N/A</v>
      </c>
    </row>
    <row r="1678" spans="3:57">
      <c r="C1678" s="114">
        <v>9030</v>
      </c>
      <c r="D1678" t="s">
        <v>167</v>
      </c>
      <c r="E1678">
        <v>511</v>
      </c>
      <c r="F1678">
        <v>579</v>
      </c>
      <c r="G1678">
        <v>501</v>
      </c>
      <c r="H1678">
        <v>501</v>
      </c>
      <c r="I1678">
        <v>2016</v>
      </c>
      <c r="J1678">
        <v>8</v>
      </c>
      <c r="K1678">
        <v>28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 t="s">
        <v>4951</v>
      </c>
      <c r="V1678" t="s">
        <v>167</v>
      </c>
      <c r="W1678" t="s">
        <v>4952</v>
      </c>
      <c r="X1678" t="s">
        <v>167</v>
      </c>
      <c r="Y1678">
        <v>132476</v>
      </c>
      <c r="Z1678" t="s">
        <v>1136</v>
      </c>
      <c r="AA1678" t="s">
        <v>3767</v>
      </c>
      <c r="AB1678">
        <v>0</v>
      </c>
      <c r="AC1678">
        <v>13</v>
      </c>
      <c r="AD1678" t="s">
        <v>249</v>
      </c>
      <c r="AE1678" t="s">
        <v>249</v>
      </c>
      <c r="AF1678">
        <v>13</v>
      </c>
      <c r="AG1678">
        <v>0</v>
      </c>
      <c r="AH1678">
        <v>0</v>
      </c>
      <c r="AI1678" t="s">
        <v>167</v>
      </c>
      <c r="AJ1678" t="s">
        <v>177</v>
      </c>
      <c r="AK1678" t="s">
        <v>1624</v>
      </c>
      <c r="AL1678" t="s">
        <v>1624</v>
      </c>
      <c r="AM1678">
        <v>9</v>
      </c>
      <c r="AN1678">
        <v>31</v>
      </c>
      <c r="AO1678" t="s">
        <v>1331</v>
      </c>
      <c r="AP1678" t="s">
        <v>294</v>
      </c>
      <c r="AQ1678">
        <v>20180527</v>
      </c>
      <c r="AR1678">
        <v>104411</v>
      </c>
      <c r="AS1678" t="s">
        <v>167</v>
      </c>
      <c r="AT1678">
        <v>0</v>
      </c>
      <c r="AU1678" t="s">
        <v>167</v>
      </c>
      <c r="AV1678">
        <v>0</v>
      </c>
      <c r="AW1678"/>
      <c r="AX1678"/>
      <c r="AY1678"/>
      <c r="AZ1678"/>
      <c r="BA1678"/>
      <c r="BB1678"/>
      <c r="BC1678" s="19" t="str">
        <f t="shared" si="53"/>
        <v/>
      </c>
      <c r="BD1678" s="20" t="str">
        <f t="shared" si="54"/>
        <v xml:space="preserve"> MAXI</v>
      </c>
      <c r="BE1678" s="12" t="e">
        <v>#N/A</v>
      </c>
    </row>
    <row r="1679" spans="3:57">
      <c r="C1679" s="114">
        <v>9031</v>
      </c>
      <c r="D1679" t="s">
        <v>167</v>
      </c>
      <c r="E1679">
        <v>511</v>
      </c>
      <c r="F1679">
        <v>579</v>
      </c>
      <c r="G1679">
        <v>501</v>
      </c>
      <c r="H1679">
        <v>501</v>
      </c>
      <c r="I1679">
        <v>2016</v>
      </c>
      <c r="J1679">
        <v>10</v>
      </c>
      <c r="K1679">
        <v>3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 t="s">
        <v>4953</v>
      </c>
      <c r="V1679" t="s">
        <v>167</v>
      </c>
      <c r="W1679" t="s">
        <v>4954</v>
      </c>
      <c r="X1679" t="s">
        <v>167</v>
      </c>
      <c r="Y1679">
        <v>131949</v>
      </c>
      <c r="Z1679" t="s">
        <v>385</v>
      </c>
      <c r="AA1679" t="s">
        <v>386</v>
      </c>
      <c r="AB1679">
        <v>0</v>
      </c>
      <c r="AC1679">
        <v>13</v>
      </c>
      <c r="AD1679" t="s">
        <v>249</v>
      </c>
      <c r="AE1679" t="s">
        <v>249</v>
      </c>
      <c r="AF1679">
        <v>13</v>
      </c>
      <c r="AG1679">
        <v>0</v>
      </c>
      <c r="AH1679">
        <v>0</v>
      </c>
      <c r="AI1679" t="s">
        <v>167</v>
      </c>
      <c r="AJ1679" t="s">
        <v>177</v>
      </c>
      <c r="AK1679" t="s">
        <v>1624</v>
      </c>
      <c r="AL1679" t="s">
        <v>1624</v>
      </c>
      <c r="AM1679">
        <v>9</v>
      </c>
      <c r="AN1679">
        <v>31</v>
      </c>
      <c r="AO1679" t="s">
        <v>1331</v>
      </c>
      <c r="AP1679" t="s">
        <v>294</v>
      </c>
      <c r="AQ1679">
        <v>20180527</v>
      </c>
      <c r="AR1679">
        <v>104411</v>
      </c>
      <c r="AS1679" t="s">
        <v>167</v>
      </c>
      <c r="AT1679">
        <v>0</v>
      </c>
      <c r="AU1679" t="s">
        <v>167</v>
      </c>
      <c r="AV1679">
        <v>0</v>
      </c>
      <c r="AW1679"/>
      <c r="AX1679"/>
      <c r="AY1679"/>
      <c r="AZ1679"/>
      <c r="BA1679"/>
      <c r="BB1679"/>
      <c r="BC1679" s="19" t="str">
        <f t="shared" si="53"/>
        <v/>
      </c>
      <c r="BD1679" s="20" t="str">
        <f t="shared" si="54"/>
        <v xml:space="preserve"> MAXI</v>
      </c>
      <c r="BE1679" s="12" t="e">
        <v>#N/A</v>
      </c>
    </row>
    <row r="1680" spans="3:57">
      <c r="C1680" s="114">
        <v>9032</v>
      </c>
      <c r="D1680" t="s">
        <v>167</v>
      </c>
      <c r="E1680">
        <v>511</v>
      </c>
      <c r="F1680">
        <v>579</v>
      </c>
      <c r="G1680">
        <v>501</v>
      </c>
      <c r="H1680">
        <v>501</v>
      </c>
      <c r="I1680">
        <v>2016</v>
      </c>
      <c r="J1680">
        <v>8</v>
      </c>
      <c r="K1680">
        <v>28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 t="s">
        <v>4955</v>
      </c>
      <c r="V1680" t="s">
        <v>167</v>
      </c>
      <c r="W1680" t="s">
        <v>4956</v>
      </c>
      <c r="X1680" t="s">
        <v>4957</v>
      </c>
      <c r="Y1680">
        <v>990001</v>
      </c>
      <c r="Z1680" t="s">
        <v>174</v>
      </c>
      <c r="AA1680" t="s">
        <v>342</v>
      </c>
      <c r="AB1680">
        <v>0</v>
      </c>
      <c r="AC1680">
        <v>13</v>
      </c>
      <c r="AD1680" t="s">
        <v>249</v>
      </c>
      <c r="AE1680" t="s">
        <v>174</v>
      </c>
      <c r="AF1680">
        <v>99</v>
      </c>
      <c r="AG1680">
        <v>0</v>
      </c>
      <c r="AH1680">
        <v>0</v>
      </c>
      <c r="AI1680" t="s">
        <v>167</v>
      </c>
      <c r="AJ1680" t="s">
        <v>177</v>
      </c>
      <c r="AK1680" t="s">
        <v>1624</v>
      </c>
      <c r="AL1680" t="s">
        <v>1624</v>
      </c>
      <c r="AM1680">
        <v>9</v>
      </c>
      <c r="AN1680">
        <v>31</v>
      </c>
      <c r="AO1680" t="s">
        <v>1331</v>
      </c>
      <c r="AP1680" t="s">
        <v>294</v>
      </c>
      <c r="AQ1680">
        <v>20180527</v>
      </c>
      <c r="AR1680">
        <v>104411</v>
      </c>
      <c r="AS1680" t="s">
        <v>167</v>
      </c>
      <c r="AT1680">
        <v>0</v>
      </c>
      <c r="AU1680" t="s">
        <v>167</v>
      </c>
      <c r="AV1680">
        <v>0</v>
      </c>
      <c r="AW1680"/>
      <c r="AX1680"/>
      <c r="AY1680"/>
      <c r="AZ1680"/>
      <c r="BA1680"/>
      <c r="BB1680"/>
      <c r="BC1680" s="19" t="str">
        <f t="shared" si="53"/>
        <v/>
      </c>
      <c r="BD1680" s="20" t="str">
        <f t="shared" si="54"/>
        <v xml:space="preserve"> MAXI</v>
      </c>
      <c r="BE1680" s="12" t="e">
        <v>#N/A</v>
      </c>
    </row>
    <row r="1681" spans="3:57">
      <c r="C1681" s="114">
        <v>9033</v>
      </c>
      <c r="D1681" t="s">
        <v>167</v>
      </c>
      <c r="E1681">
        <v>511</v>
      </c>
      <c r="F1681">
        <v>579</v>
      </c>
      <c r="G1681">
        <v>501</v>
      </c>
      <c r="H1681">
        <v>501</v>
      </c>
      <c r="I1681">
        <v>2016</v>
      </c>
      <c r="J1681">
        <v>8</v>
      </c>
      <c r="K1681">
        <v>28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 t="s">
        <v>4958</v>
      </c>
      <c r="V1681" t="s">
        <v>167</v>
      </c>
      <c r="W1681" t="s">
        <v>4959</v>
      </c>
      <c r="X1681" t="s">
        <v>4960</v>
      </c>
      <c r="Y1681">
        <v>132340</v>
      </c>
      <c r="Z1681" t="s">
        <v>2630</v>
      </c>
      <c r="AA1681" t="s">
        <v>3026</v>
      </c>
      <c r="AB1681">
        <v>0</v>
      </c>
      <c r="AC1681">
        <v>13</v>
      </c>
      <c r="AD1681" t="s">
        <v>249</v>
      </c>
      <c r="AE1681" t="s">
        <v>249</v>
      </c>
      <c r="AF1681">
        <v>13</v>
      </c>
      <c r="AG1681">
        <v>0</v>
      </c>
      <c r="AH1681">
        <v>0</v>
      </c>
      <c r="AI1681" t="s">
        <v>167</v>
      </c>
      <c r="AJ1681" t="s">
        <v>177</v>
      </c>
      <c r="AK1681" t="s">
        <v>1624</v>
      </c>
      <c r="AL1681" t="s">
        <v>1624</v>
      </c>
      <c r="AM1681">
        <v>9</v>
      </c>
      <c r="AN1681">
        <v>31</v>
      </c>
      <c r="AO1681" t="s">
        <v>1331</v>
      </c>
      <c r="AP1681" t="s">
        <v>294</v>
      </c>
      <c r="AQ1681">
        <v>20180527</v>
      </c>
      <c r="AR1681">
        <v>104411</v>
      </c>
      <c r="AS1681" t="s">
        <v>167</v>
      </c>
      <c r="AT1681">
        <v>0</v>
      </c>
      <c r="AU1681" t="s">
        <v>167</v>
      </c>
      <c r="AV1681">
        <v>0</v>
      </c>
      <c r="AW1681"/>
      <c r="AX1681"/>
      <c r="AY1681"/>
      <c r="AZ1681"/>
      <c r="BA1681"/>
      <c r="BB1681"/>
      <c r="BC1681" s="19" t="str">
        <f t="shared" si="53"/>
        <v/>
      </c>
      <c r="BD1681" s="20" t="str">
        <f t="shared" si="54"/>
        <v xml:space="preserve"> MAXI</v>
      </c>
      <c r="BE1681" s="12" t="e">
        <v>#N/A</v>
      </c>
    </row>
    <row r="1682" spans="3:57">
      <c r="C1682" s="114">
        <v>9034</v>
      </c>
      <c r="D1682" t="s">
        <v>167</v>
      </c>
      <c r="E1682">
        <v>511</v>
      </c>
      <c r="F1682">
        <v>579</v>
      </c>
      <c r="G1682">
        <v>501</v>
      </c>
      <c r="H1682">
        <v>501</v>
      </c>
      <c r="I1682">
        <v>2016</v>
      </c>
      <c r="J1682">
        <v>9</v>
      </c>
      <c r="K1682">
        <v>6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 t="s">
        <v>785</v>
      </c>
      <c r="V1682" t="s">
        <v>167</v>
      </c>
      <c r="W1682" t="s">
        <v>4961</v>
      </c>
      <c r="X1682" t="s">
        <v>4962</v>
      </c>
      <c r="Y1682">
        <v>130948</v>
      </c>
      <c r="Z1682" t="s">
        <v>2039</v>
      </c>
      <c r="AA1682" t="s">
        <v>3243</v>
      </c>
      <c r="AB1682">
        <v>0</v>
      </c>
      <c r="AC1682">
        <v>13</v>
      </c>
      <c r="AD1682" t="s">
        <v>249</v>
      </c>
      <c r="AE1682" t="s">
        <v>249</v>
      </c>
      <c r="AF1682">
        <v>13</v>
      </c>
      <c r="AG1682">
        <v>0</v>
      </c>
      <c r="AH1682">
        <v>0</v>
      </c>
      <c r="AI1682" t="s">
        <v>167</v>
      </c>
      <c r="AJ1682" t="s">
        <v>177</v>
      </c>
      <c r="AK1682" t="s">
        <v>1624</v>
      </c>
      <c r="AL1682" t="s">
        <v>1624</v>
      </c>
      <c r="AM1682">
        <v>9</v>
      </c>
      <c r="AN1682">
        <v>31</v>
      </c>
      <c r="AO1682" t="s">
        <v>1331</v>
      </c>
      <c r="AP1682" t="s">
        <v>294</v>
      </c>
      <c r="AQ1682">
        <v>20180527</v>
      </c>
      <c r="AR1682">
        <v>104411</v>
      </c>
      <c r="AS1682" t="s">
        <v>167</v>
      </c>
      <c r="AT1682">
        <v>0</v>
      </c>
      <c r="AU1682" t="s">
        <v>167</v>
      </c>
      <c r="AV1682">
        <v>0</v>
      </c>
      <c r="AW1682"/>
      <c r="AX1682"/>
      <c r="AY1682"/>
      <c r="AZ1682"/>
      <c r="BA1682"/>
      <c r="BB1682"/>
      <c r="BC1682" s="19" t="str">
        <f t="shared" si="53"/>
        <v/>
      </c>
      <c r="BD1682" s="20" t="str">
        <f t="shared" si="54"/>
        <v xml:space="preserve"> MAXI</v>
      </c>
      <c r="BE1682" s="12" t="e">
        <v>#N/A</v>
      </c>
    </row>
    <row r="1683" spans="3:57">
      <c r="C1683" s="114">
        <v>9035</v>
      </c>
      <c r="D1683" t="s">
        <v>167</v>
      </c>
      <c r="E1683">
        <v>511</v>
      </c>
      <c r="F1683">
        <v>579</v>
      </c>
      <c r="G1683">
        <v>501</v>
      </c>
      <c r="H1683">
        <v>501</v>
      </c>
      <c r="I1683">
        <v>2016</v>
      </c>
      <c r="J1683">
        <v>8</v>
      </c>
      <c r="K1683">
        <v>28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 t="s">
        <v>4963</v>
      </c>
      <c r="V1683" t="s">
        <v>167</v>
      </c>
      <c r="W1683" t="s">
        <v>4964</v>
      </c>
      <c r="X1683" t="s">
        <v>4965</v>
      </c>
      <c r="Y1683">
        <v>132211</v>
      </c>
      <c r="Z1683" t="s">
        <v>1015</v>
      </c>
      <c r="AA1683" t="s">
        <v>4966</v>
      </c>
      <c r="AB1683">
        <v>0</v>
      </c>
      <c r="AC1683">
        <v>13</v>
      </c>
      <c r="AD1683" t="s">
        <v>249</v>
      </c>
      <c r="AE1683" t="s">
        <v>249</v>
      </c>
      <c r="AF1683">
        <v>13</v>
      </c>
      <c r="AG1683">
        <v>0</v>
      </c>
      <c r="AH1683">
        <v>0</v>
      </c>
      <c r="AI1683" t="s">
        <v>167</v>
      </c>
      <c r="AJ1683" t="s">
        <v>177</v>
      </c>
      <c r="AK1683" t="s">
        <v>1624</v>
      </c>
      <c r="AL1683" t="s">
        <v>1624</v>
      </c>
      <c r="AM1683">
        <v>9</v>
      </c>
      <c r="AN1683">
        <v>31</v>
      </c>
      <c r="AO1683" t="s">
        <v>1331</v>
      </c>
      <c r="AP1683" t="s">
        <v>294</v>
      </c>
      <c r="AQ1683">
        <v>20180527</v>
      </c>
      <c r="AR1683">
        <v>104411</v>
      </c>
      <c r="AS1683" t="s">
        <v>167</v>
      </c>
      <c r="AT1683">
        <v>0</v>
      </c>
      <c r="AU1683" t="s">
        <v>167</v>
      </c>
      <c r="AV1683">
        <v>0</v>
      </c>
      <c r="AW1683"/>
      <c r="AX1683"/>
      <c r="AY1683"/>
      <c r="AZ1683"/>
      <c r="BA1683"/>
      <c r="BB1683"/>
      <c r="BC1683" s="19" t="str">
        <f t="shared" si="53"/>
        <v/>
      </c>
      <c r="BD1683" s="20" t="str">
        <f t="shared" si="54"/>
        <v xml:space="preserve"> MAXI</v>
      </c>
      <c r="BE1683" s="12" t="e">
        <v>#N/A</v>
      </c>
    </row>
    <row r="1684" spans="3:57">
      <c r="C1684" s="114">
        <v>9036</v>
      </c>
      <c r="D1684" t="s">
        <v>167</v>
      </c>
      <c r="E1684">
        <v>511</v>
      </c>
      <c r="F1684">
        <v>579</v>
      </c>
      <c r="G1684">
        <v>501</v>
      </c>
      <c r="H1684">
        <v>501</v>
      </c>
      <c r="I1684">
        <v>2016</v>
      </c>
      <c r="J1684">
        <v>8</v>
      </c>
      <c r="K1684">
        <v>28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 t="s">
        <v>732</v>
      </c>
      <c r="V1684" t="s">
        <v>167</v>
      </c>
      <c r="W1684" t="s">
        <v>4967</v>
      </c>
      <c r="X1684" t="s">
        <v>4968</v>
      </c>
      <c r="Y1684">
        <v>130143</v>
      </c>
      <c r="Z1684" t="s">
        <v>450</v>
      </c>
      <c r="AA1684" t="s">
        <v>451</v>
      </c>
      <c r="AB1684">
        <v>0</v>
      </c>
      <c r="AC1684">
        <v>13</v>
      </c>
      <c r="AD1684" t="s">
        <v>249</v>
      </c>
      <c r="AE1684" t="s">
        <v>249</v>
      </c>
      <c r="AF1684">
        <v>13</v>
      </c>
      <c r="AG1684">
        <v>0</v>
      </c>
      <c r="AH1684">
        <v>0</v>
      </c>
      <c r="AI1684" t="s">
        <v>167</v>
      </c>
      <c r="AJ1684" t="s">
        <v>177</v>
      </c>
      <c r="AK1684" t="s">
        <v>1624</v>
      </c>
      <c r="AL1684" t="s">
        <v>1624</v>
      </c>
      <c r="AM1684">
        <v>9</v>
      </c>
      <c r="AN1684">
        <v>31</v>
      </c>
      <c r="AO1684" t="s">
        <v>1331</v>
      </c>
      <c r="AP1684" t="s">
        <v>294</v>
      </c>
      <c r="AQ1684">
        <v>20180527</v>
      </c>
      <c r="AR1684">
        <v>104411</v>
      </c>
      <c r="AS1684" t="s">
        <v>167</v>
      </c>
      <c r="AT1684">
        <v>0</v>
      </c>
      <c r="AU1684" t="s">
        <v>167</v>
      </c>
      <c r="AV1684">
        <v>0</v>
      </c>
      <c r="AW1684"/>
      <c r="AX1684"/>
      <c r="AY1684"/>
      <c r="AZ1684"/>
      <c r="BA1684"/>
      <c r="BB1684"/>
      <c r="BC1684" s="19" t="str">
        <f t="shared" si="53"/>
        <v/>
      </c>
      <c r="BD1684" s="20" t="str">
        <f t="shared" si="54"/>
        <v xml:space="preserve"> MAXI</v>
      </c>
      <c r="BE1684" s="12" t="e">
        <v>#N/A</v>
      </c>
    </row>
    <row r="1685" spans="3:57">
      <c r="C1685" s="114">
        <v>9037</v>
      </c>
      <c r="D1685" t="s">
        <v>167</v>
      </c>
      <c r="E1685">
        <v>511</v>
      </c>
      <c r="F1685">
        <v>579</v>
      </c>
      <c r="G1685">
        <v>501</v>
      </c>
      <c r="H1685">
        <v>501</v>
      </c>
      <c r="I1685">
        <v>2016</v>
      </c>
      <c r="J1685">
        <v>8</v>
      </c>
      <c r="K1685">
        <v>28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 t="s">
        <v>4969</v>
      </c>
      <c r="V1685" t="s">
        <v>167</v>
      </c>
      <c r="W1685" t="s">
        <v>4970</v>
      </c>
      <c r="X1685" t="s">
        <v>4971</v>
      </c>
      <c r="Y1685">
        <v>132583</v>
      </c>
      <c r="Z1685" t="s">
        <v>980</v>
      </c>
      <c r="AA1685" t="s">
        <v>981</v>
      </c>
      <c r="AB1685">
        <v>0</v>
      </c>
      <c r="AC1685">
        <v>13</v>
      </c>
      <c r="AD1685" t="s">
        <v>249</v>
      </c>
      <c r="AE1685" t="s">
        <v>249</v>
      </c>
      <c r="AF1685">
        <v>13</v>
      </c>
      <c r="AG1685">
        <v>0</v>
      </c>
      <c r="AH1685">
        <v>0</v>
      </c>
      <c r="AI1685" t="s">
        <v>167</v>
      </c>
      <c r="AJ1685" t="s">
        <v>177</v>
      </c>
      <c r="AK1685" t="s">
        <v>1624</v>
      </c>
      <c r="AL1685" t="s">
        <v>1624</v>
      </c>
      <c r="AM1685">
        <v>9</v>
      </c>
      <c r="AN1685">
        <v>31</v>
      </c>
      <c r="AO1685" t="s">
        <v>1331</v>
      </c>
      <c r="AP1685" t="s">
        <v>294</v>
      </c>
      <c r="AQ1685">
        <v>20180527</v>
      </c>
      <c r="AR1685">
        <v>104411</v>
      </c>
      <c r="AS1685" t="s">
        <v>167</v>
      </c>
      <c r="AT1685">
        <v>0</v>
      </c>
      <c r="AU1685" t="s">
        <v>167</v>
      </c>
      <c r="AV1685">
        <v>0</v>
      </c>
      <c r="AW1685"/>
      <c r="AX1685"/>
      <c r="AY1685"/>
      <c r="AZ1685"/>
      <c r="BA1685"/>
      <c r="BB1685"/>
      <c r="BC1685" s="19" t="str">
        <f t="shared" si="53"/>
        <v/>
      </c>
      <c r="BD1685" s="20" t="str">
        <f t="shared" si="54"/>
        <v xml:space="preserve"> MAXI</v>
      </c>
      <c r="BE1685" s="12" t="e">
        <v>#N/A</v>
      </c>
    </row>
    <row r="1686" spans="3:57">
      <c r="C1686" s="114">
        <v>9038</v>
      </c>
      <c r="D1686" t="s">
        <v>167</v>
      </c>
      <c r="E1686">
        <v>511</v>
      </c>
      <c r="F1686">
        <v>579</v>
      </c>
      <c r="G1686">
        <v>501</v>
      </c>
      <c r="H1686">
        <v>501</v>
      </c>
      <c r="I1686">
        <v>2016</v>
      </c>
      <c r="J1686">
        <v>8</v>
      </c>
      <c r="K1686">
        <v>28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 t="s">
        <v>4972</v>
      </c>
      <c r="V1686" t="s">
        <v>167</v>
      </c>
      <c r="W1686" t="s">
        <v>4973</v>
      </c>
      <c r="X1686" t="s">
        <v>167</v>
      </c>
      <c r="Y1686">
        <v>132284</v>
      </c>
      <c r="Z1686" t="s">
        <v>3685</v>
      </c>
      <c r="AA1686" t="s">
        <v>3686</v>
      </c>
      <c r="AB1686">
        <v>0</v>
      </c>
      <c r="AC1686">
        <v>13</v>
      </c>
      <c r="AD1686" t="s">
        <v>249</v>
      </c>
      <c r="AE1686" t="s">
        <v>249</v>
      </c>
      <c r="AF1686">
        <v>13</v>
      </c>
      <c r="AG1686">
        <v>0</v>
      </c>
      <c r="AH1686">
        <v>0</v>
      </c>
      <c r="AI1686" t="s">
        <v>167</v>
      </c>
      <c r="AJ1686" t="s">
        <v>177</v>
      </c>
      <c r="AK1686" t="s">
        <v>1624</v>
      </c>
      <c r="AL1686" t="s">
        <v>1624</v>
      </c>
      <c r="AM1686">
        <v>9</v>
      </c>
      <c r="AN1686">
        <v>31</v>
      </c>
      <c r="AO1686" t="s">
        <v>1331</v>
      </c>
      <c r="AP1686" t="s">
        <v>294</v>
      </c>
      <c r="AQ1686">
        <v>20180527</v>
      </c>
      <c r="AR1686">
        <v>104411</v>
      </c>
      <c r="AS1686" t="s">
        <v>167</v>
      </c>
      <c r="AT1686">
        <v>0</v>
      </c>
      <c r="AU1686" t="s">
        <v>167</v>
      </c>
      <c r="AV1686">
        <v>0</v>
      </c>
      <c r="AW1686"/>
      <c r="AX1686"/>
      <c r="AY1686"/>
      <c r="AZ1686"/>
      <c r="BA1686"/>
      <c r="BB1686"/>
      <c r="BC1686" s="19" t="str">
        <f t="shared" si="53"/>
        <v/>
      </c>
      <c r="BD1686" s="20" t="str">
        <f t="shared" si="54"/>
        <v xml:space="preserve"> MAXI</v>
      </c>
      <c r="BE1686" s="12" t="e">
        <v>#N/A</v>
      </c>
    </row>
    <row r="1687" spans="3:57">
      <c r="C1687" s="114">
        <v>9039</v>
      </c>
      <c r="D1687" t="s">
        <v>167</v>
      </c>
      <c r="E1687">
        <v>511</v>
      </c>
      <c r="F1687">
        <v>579</v>
      </c>
      <c r="G1687">
        <v>501</v>
      </c>
      <c r="H1687">
        <v>501</v>
      </c>
      <c r="I1687">
        <v>2016</v>
      </c>
      <c r="J1687">
        <v>8</v>
      </c>
      <c r="K1687">
        <v>28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 t="s">
        <v>4974</v>
      </c>
      <c r="V1687" t="s">
        <v>167</v>
      </c>
      <c r="W1687" t="s">
        <v>4975</v>
      </c>
      <c r="X1687" t="s">
        <v>167</v>
      </c>
      <c r="Y1687">
        <v>132583</v>
      </c>
      <c r="Z1687" t="s">
        <v>980</v>
      </c>
      <c r="AA1687" t="s">
        <v>981</v>
      </c>
      <c r="AB1687">
        <v>0</v>
      </c>
      <c r="AC1687">
        <v>13</v>
      </c>
      <c r="AD1687" t="s">
        <v>249</v>
      </c>
      <c r="AE1687" t="s">
        <v>249</v>
      </c>
      <c r="AF1687">
        <v>13</v>
      </c>
      <c r="AG1687">
        <v>0</v>
      </c>
      <c r="AH1687">
        <v>0</v>
      </c>
      <c r="AI1687" t="s">
        <v>167</v>
      </c>
      <c r="AJ1687" t="s">
        <v>177</v>
      </c>
      <c r="AK1687" t="s">
        <v>1624</v>
      </c>
      <c r="AL1687" t="s">
        <v>1624</v>
      </c>
      <c r="AM1687">
        <v>9</v>
      </c>
      <c r="AN1687">
        <v>31</v>
      </c>
      <c r="AO1687" t="s">
        <v>1331</v>
      </c>
      <c r="AP1687" t="s">
        <v>294</v>
      </c>
      <c r="AQ1687">
        <v>20180527</v>
      </c>
      <c r="AR1687">
        <v>104411</v>
      </c>
      <c r="AS1687" t="s">
        <v>167</v>
      </c>
      <c r="AT1687">
        <v>0</v>
      </c>
      <c r="AU1687" t="s">
        <v>167</v>
      </c>
      <c r="AV1687">
        <v>0</v>
      </c>
      <c r="AW1687"/>
      <c r="AX1687"/>
      <c r="AY1687"/>
      <c r="AZ1687"/>
      <c r="BA1687"/>
      <c r="BB1687"/>
      <c r="BC1687" s="19" t="str">
        <f t="shared" si="53"/>
        <v/>
      </c>
      <c r="BD1687" s="20" t="str">
        <f t="shared" si="54"/>
        <v xml:space="preserve"> MAXI</v>
      </c>
      <c r="BE1687" s="12" t="e">
        <v>#N/A</v>
      </c>
    </row>
    <row r="1688" spans="3:57">
      <c r="C1688" s="114">
        <v>9040</v>
      </c>
      <c r="D1688" t="s">
        <v>167</v>
      </c>
      <c r="E1688">
        <v>511</v>
      </c>
      <c r="F1688">
        <v>579</v>
      </c>
      <c r="G1688">
        <v>501</v>
      </c>
      <c r="H1688">
        <v>501</v>
      </c>
      <c r="I1688">
        <v>2016</v>
      </c>
      <c r="J1688">
        <v>8</v>
      </c>
      <c r="K1688">
        <v>28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 t="s">
        <v>4976</v>
      </c>
      <c r="V1688" t="s">
        <v>167</v>
      </c>
      <c r="W1688" t="s">
        <v>4977</v>
      </c>
      <c r="X1688" t="s">
        <v>3885</v>
      </c>
      <c r="Y1688">
        <v>131328</v>
      </c>
      <c r="Z1688" t="s">
        <v>771</v>
      </c>
      <c r="AA1688" t="s">
        <v>772</v>
      </c>
      <c r="AB1688">
        <v>0</v>
      </c>
      <c r="AC1688">
        <v>13</v>
      </c>
      <c r="AD1688" t="s">
        <v>249</v>
      </c>
      <c r="AE1688" t="s">
        <v>249</v>
      </c>
      <c r="AF1688">
        <v>13</v>
      </c>
      <c r="AG1688">
        <v>0</v>
      </c>
      <c r="AH1688">
        <v>0</v>
      </c>
      <c r="AI1688" t="s">
        <v>167</v>
      </c>
      <c r="AJ1688" t="s">
        <v>177</v>
      </c>
      <c r="AK1688" t="s">
        <v>1624</v>
      </c>
      <c r="AL1688" t="s">
        <v>1624</v>
      </c>
      <c r="AM1688">
        <v>9</v>
      </c>
      <c r="AN1688">
        <v>31</v>
      </c>
      <c r="AO1688" t="s">
        <v>1331</v>
      </c>
      <c r="AP1688" t="s">
        <v>294</v>
      </c>
      <c r="AQ1688">
        <v>20180527</v>
      </c>
      <c r="AR1688">
        <v>104411</v>
      </c>
      <c r="AS1688" t="s">
        <v>167</v>
      </c>
      <c r="AT1688">
        <v>0</v>
      </c>
      <c r="AU1688" t="s">
        <v>167</v>
      </c>
      <c r="AV1688">
        <v>0</v>
      </c>
      <c r="AW1688"/>
      <c r="AX1688"/>
      <c r="AY1688"/>
      <c r="AZ1688"/>
      <c r="BA1688"/>
      <c r="BB1688"/>
      <c r="BC1688" s="19" t="str">
        <f t="shared" si="53"/>
        <v/>
      </c>
      <c r="BD1688" s="20" t="str">
        <f t="shared" si="54"/>
        <v xml:space="preserve"> MAXI</v>
      </c>
      <c r="BE1688" s="12" t="e">
        <v>#N/A</v>
      </c>
    </row>
    <row r="1689" spans="3:57">
      <c r="C1689" s="114">
        <v>9041</v>
      </c>
      <c r="D1689" t="s">
        <v>167</v>
      </c>
      <c r="E1689">
        <v>511</v>
      </c>
      <c r="F1689">
        <v>579</v>
      </c>
      <c r="G1689">
        <v>501</v>
      </c>
      <c r="H1689">
        <v>501</v>
      </c>
      <c r="I1689">
        <v>2016</v>
      </c>
      <c r="J1689">
        <v>8</v>
      </c>
      <c r="K1689">
        <v>28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 t="s">
        <v>732</v>
      </c>
      <c r="V1689" t="s">
        <v>167</v>
      </c>
      <c r="W1689" t="s">
        <v>4978</v>
      </c>
      <c r="X1689" t="s">
        <v>4979</v>
      </c>
      <c r="Y1689">
        <v>130686</v>
      </c>
      <c r="Z1689" t="s">
        <v>247</v>
      </c>
      <c r="AA1689" t="s">
        <v>248</v>
      </c>
      <c r="AB1689">
        <v>0</v>
      </c>
      <c r="AC1689">
        <v>13</v>
      </c>
      <c r="AD1689" t="s">
        <v>249</v>
      </c>
      <c r="AE1689" t="s">
        <v>249</v>
      </c>
      <c r="AF1689">
        <v>13</v>
      </c>
      <c r="AG1689">
        <v>0</v>
      </c>
      <c r="AH1689">
        <v>0</v>
      </c>
      <c r="AI1689" t="s">
        <v>167</v>
      </c>
      <c r="AJ1689" t="s">
        <v>177</v>
      </c>
      <c r="AK1689" t="s">
        <v>1624</v>
      </c>
      <c r="AL1689" t="s">
        <v>1624</v>
      </c>
      <c r="AM1689">
        <v>9</v>
      </c>
      <c r="AN1689">
        <v>31</v>
      </c>
      <c r="AO1689" t="s">
        <v>1331</v>
      </c>
      <c r="AP1689" t="s">
        <v>294</v>
      </c>
      <c r="AQ1689">
        <v>20180527</v>
      </c>
      <c r="AR1689">
        <v>104411</v>
      </c>
      <c r="AS1689" t="s">
        <v>167</v>
      </c>
      <c r="AT1689">
        <v>0</v>
      </c>
      <c r="AU1689" t="s">
        <v>167</v>
      </c>
      <c r="AV1689">
        <v>0</v>
      </c>
      <c r="AW1689"/>
      <c r="AX1689"/>
      <c r="AY1689"/>
      <c r="AZ1689"/>
      <c r="BA1689"/>
      <c r="BB1689"/>
      <c r="BC1689" s="19" t="str">
        <f t="shared" si="53"/>
        <v/>
      </c>
      <c r="BD1689" s="20" t="str">
        <f t="shared" si="54"/>
        <v xml:space="preserve"> MAXI</v>
      </c>
      <c r="BE1689" s="12" t="e">
        <v>#N/A</v>
      </c>
    </row>
    <row r="1690" spans="3:57">
      <c r="C1690" s="114">
        <v>9042</v>
      </c>
      <c r="D1690" t="s">
        <v>167</v>
      </c>
      <c r="E1690">
        <v>511</v>
      </c>
      <c r="F1690">
        <v>579</v>
      </c>
      <c r="G1690">
        <v>501</v>
      </c>
      <c r="H1690">
        <v>501</v>
      </c>
      <c r="I1690">
        <v>2016</v>
      </c>
      <c r="J1690">
        <v>8</v>
      </c>
      <c r="K1690">
        <v>28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 t="s">
        <v>4980</v>
      </c>
      <c r="V1690" t="s">
        <v>167</v>
      </c>
      <c r="W1690" t="s">
        <v>4981</v>
      </c>
      <c r="X1690" t="s">
        <v>4982</v>
      </c>
      <c r="Y1690">
        <v>131949</v>
      </c>
      <c r="Z1690" t="s">
        <v>385</v>
      </c>
      <c r="AA1690" t="s">
        <v>386</v>
      </c>
      <c r="AB1690">
        <v>0</v>
      </c>
      <c r="AC1690">
        <v>13</v>
      </c>
      <c r="AD1690" t="s">
        <v>249</v>
      </c>
      <c r="AE1690" t="s">
        <v>249</v>
      </c>
      <c r="AF1690">
        <v>13</v>
      </c>
      <c r="AG1690">
        <v>0</v>
      </c>
      <c r="AH1690">
        <v>0</v>
      </c>
      <c r="AI1690" t="s">
        <v>167</v>
      </c>
      <c r="AJ1690" t="s">
        <v>177</v>
      </c>
      <c r="AK1690" t="s">
        <v>1624</v>
      </c>
      <c r="AL1690" t="s">
        <v>1624</v>
      </c>
      <c r="AM1690">
        <v>9</v>
      </c>
      <c r="AN1690">
        <v>31</v>
      </c>
      <c r="AO1690" t="s">
        <v>1331</v>
      </c>
      <c r="AP1690" t="s">
        <v>294</v>
      </c>
      <c r="AQ1690">
        <v>20180527</v>
      </c>
      <c r="AR1690">
        <v>104411</v>
      </c>
      <c r="AS1690" t="s">
        <v>167</v>
      </c>
      <c r="AT1690">
        <v>0</v>
      </c>
      <c r="AU1690" t="s">
        <v>167</v>
      </c>
      <c r="AV1690">
        <v>0</v>
      </c>
      <c r="AW1690"/>
      <c r="AX1690"/>
      <c r="AY1690"/>
      <c r="AZ1690"/>
      <c r="BA1690"/>
      <c r="BB1690"/>
      <c r="BC1690" s="19" t="str">
        <f t="shared" si="53"/>
        <v/>
      </c>
      <c r="BD1690" s="20" t="str">
        <f t="shared" si="54"/>
        <v xml:space="preserve"> MAXI</v>
      </c>
      <c r="BE1690" s="12" t="e">
        <v>#N/A</v>
      </c>
    </row>
    <row r="1691" spans="3:57">
      <c r="C1691" s="114">
        <v>9043</v>
      </c>
      <c r="D1691" t="s">
        <v>167</v>
      </c>
      <c r="E1691">
        <v>511</v>
      </c>
      <c r="F1691">
        <v>579</v>
      </c>
      <c r="G1691">
        <v>501</v>
      </c>
      <c r="H1691">
        <v>501</v>
      </c>
      <c r="I1691">
        <v>2016</v>
      </c>
      <c r="J1691">
        <v>8</v>
      </c>
      <c r="K1691">
        <v>28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 t="s">
        <v>4131</v>
      </c>
      <c r="V1691" t="s">
        <v>167</v>
      </c>
      <c r="W1691" t="s">
        <v>4983</v>
      </c>
      <c r="X1691" t="s">
        <v>4984</v>
      </c>
      <c r="Y1691">
        <v>130636</v>
      </c>
      <c r="Z1691" t="s">
        <v>206</v>
      </c>
      <c r="AA1691" t="s">
        <v>256</v>
      </c>
      <c r="AB1691">
        <v>0</v>
      </c>
      <c r="AC1691">
        <v>13</v>
      </c>
      <c r="AD1691" t="s">
        <v>249</v>
      </c>
      <c r="AE1691" t="s">
        <v>249</v>
      </c>
      <c r="AF1691">
        <v>13</v>
      </c>
      <c r="AG1691">
        <v>0</v>
      </c>
      <c r="AH1691">
        <v>0</v>
      </c>
      <c r="AI1691" t="s">
        <v>167</v>
      </c>
      <c r="AJ1691" t="s">
        <v>177</v>
      </c>
      <c r="AK1691" t="s">
        <v>1624</v>
      </c>
      <c r="AL1691" t="s">
        <v>1624</v>
      </c>
      <c r="AM1691">
        <v>9</v>
      </c>
      <c r="AN1691">
        <v>31</v>
      </c>
      <c r="AO1691" t="s">
        <v>1331</v>
      </c>
      <c r="AP1691" t="s">
        <v>294</v>
      </c>
      <c r="AQ1691">
        <v>20180527</v>
      </c>
      <c r="AR1691">
        <v>104411</v>
      </c>
      <c r="AS1691" t="s">
        <v>167</v>
      </c>
      <c r="AT1691">
        <v>0</v>
      </c>
      <c r="AU1691" t="s">
        <v>167</v>
      </c>
      <c r="AV1691">
        <v>0</v>
      </c>
      <c r="AW1691"/>
      <c r="AX1691"/>
      <c r="AY1691"/>
      <c r="AZ1691"/>
      <c r="BA1691"/>
      <c r="BB1691"/>
      <c r="BC1691" s="19" t="str">
        <f t="shared" si="53"/>
        <v/>
      </c>
      <c r="BD1691" s="20" t="str">
        <f t="shared" si="54"/>
        <v xml:space="preserve"> MAXI</v>
      </c>
      <c r="BE1691" s="12" t="e">
        <v>#N/A</v>
      </c>
    </row>
    <row r="1692" spans="3:57">
      <c r="C1692" s="114">
        <v>9044</v>
      </c>
      <c r="D1692" t="s">
        <v>167</v>
      </c>
      <c r="E1692">
        <v>511</v>
      </c>
      <c r="F1692">
        <v>579</v>
      </c>
      <c r="G1692">
        <v>501</v>
      </c>
      <c r="H1692">
        <v>501</v>
      </c>
      <c r="I1692">
        <v>2016</v>
      </c>
      <c r="J1692">
        <v>8</v>
      </c>
      <c r="K1692">
        <v>28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 t="s">
        <v>1522</v>
      </c>
      <c r="V1692" t="s">
        <v>167</v>
      </c>
      <c r="W1692" t="s">
        <v>4985</v>
      </c>
      <c r="X1692" t="s">
        <v>4986</v>
      </c>
      <c r="Y1692">
        <v>130636</v>
      </c>
      <c r="Z1692" t="s">
        <v>206</v>
      </c>
      <c r="AA1692" t="s">
        <v>256</v>
      </c>
      <c r="AB1692">
        <v>0</v>
      </c>
      <c r="AC1692">
        <v>13</v>
      </c>
      <c r="AD1692" t="s">
        <v>249</v>
      </c>
      <c r="AE1692" t="s">
        <v>249</v>
      </c>
      <c r="AF1692">
        <v>13</v>
      </c>
      <c r="AG1692">
        <v>0</v>
      </c>
      <c r="AH1692">
        <v>0</v>
      </c>
      <c r="AI1692" t="s">
        <v>167</v>
      </c>
      <c r="AJ1692" t="s">
        <v>177</v>
      </c>
      <c r="AK1692" t="s">
        <v>1624</v>
      </c>
      <c r="AL1692" t="s">
        <v>1624</v>
      </c>
      <c r="AM1692">
        <v>9</v>
      </c>
      <c r="AN1692">
        <v>31</v>
      </c>
      <c r="AO1692" t="s">
        <v>1331</v>
      </c>
      <c r="AP1692" t="s">
        <v>294</v>
      </c>
      <c r="AQ1692">
        <v>20180527</v>
      </c>
      <c r="AR1692">
        <v>104411</v>
      </c>
      <c r="AS1692" t="s">
        <v>167</v>
      </c>
      <c r="AT1692">
        <v>0</v>
      </c>
      <c r="AU1692" t="s">
        <v>167</v>
      </c>
      <c r="AV1692">
        <v>0</v>
      </c>
      <c r="AW1692"/>
      <c r="AX1692"/>
      <c r="AY1692"/>
      <c r="AZ1692"/>
      <c r="BA1692"/>
      <c r="BB1692"/>
      <c r="BC1692" s="19" t="str">
        <f t="shared" si="53"/>
        <v/>
      </c>
      <c r="BD1692" s="20" t="str">
        <f t="shared" si="54"/>
        <v xml:space="preserve"> MAXI</v>
      </c>
      <c r="BE1692" s="12" t="e">
        <v>#N/A</v>
      </c>
    </row>
    <row r="1693" spans="3:57">
      <c r="C1693" s="114">
        <v>9045</v>
      </c>
      <c r="D1693" t="s">
        <v>167</v>
      </c>
      <c r="E1693">
        <v>511</v>
      </c>
      <c r="F1693">
        <v>579</v>
      </c>
      <c r="G1693">
        <v>501</v>
      </c>
      <c r="H1693">
        <v>501</v>
      </c>
      <c r="I1693">
        <v>2016</v>
      </c>
      <c r="J1693">
        <v>8</v>
      </c>
      <c r="K1693">
        <v>28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 t="s">
        <v>798</v>
      </c>
      <c r="V1693" t="s">
        <v>167</v>
      </c>
      <c r="W1693" t="s">
        <v>4987</v>
      </c>
      <c r="X1693" t="s">
        <v>4988</v>
      </c>
      <c r="Y1693">
        <v>131917</v>
      </c>
      <c r="Z1693" t="s">
        <v>4989</v>
      </c>
      <c r="AA1693" t="s">
        <v>3026</v>
      </c>
      <c r="AB1693">
        <v>0</v>
      </c>
      <c r="AC1693">
        <v>13</v>
      </c>
      <c r="AD1693" t="s">
        <v>249</v>
      </c>
      <c r="AE1693" t="s">
        <v>249</v>
      </c>
      <c r="AF1693">
        <v>13</v>
      </c>
      <c r="AG1693">
        <v>0</v>
      </c>
      <c r="AH1693">
        <v>0</v>
      </c>
      <c r="AI1693" t="s">
        <v>167</v>
      </c>
      <c r="AJ1693" t="s">
        <v>177</v>
      </c>
      <c r="AK1693" t="s">
        <v>1624</v>
      </c>
      <c r="AL1693" t="s">
        <v>1624</v>
      </c>
      <c r="AM1693">
        <v>9</v>
      </c>
      <c r="AN1693">
        <v>31</v>
      </c>
      <c r="AO1693" t="s">
        <v>1331</v>
      </c>
      <c r="AP1693" t="s">
        <v>294</v>
      </c>
      <c r="AQ1693">
        <v>20180527</v>
      </c>
      <c r="AR1693">
        <v>104411</v>
      </c>
      <c r="AS1693" t="s">
        <v>167</v>
      </c>
      <c r="AT1693">
        <v>0</v>
      </c>
      <c r="AU1693" t="s">
        <v>167</v>
      </c>
      <c r="AV1693">
        <v>0</v>
      </c>
      <c r="AW1693"/>
      <c r="AX1693"/>
      <c r="AY1693"/>
      <c r="AZ1693"/>
      <c r="BA1693"/>
      <c r="BB1693"/>
      <c r="BC1693" s="19" t="str">
        <f t="shared" si="53"/>
        <v/>
      </c>
      <c r="BD1693" s="20" t="str">
        <f t="shared" si="54"/>
        <v xml:space="preserve"> MAXI</v>
      </c>
      <c r="BE1693" s="12" t="e">
        <v>#N/A</v>
      </c>
    </row>
    <row r="1694" spans="3:57">
      <c r="C1694" s="114">
        <v>9046</v>
      </c>
      <c r="D1694" t="s">
        <v>167</v>
      </c>
      <c r="E1694">
        <v>511</v>
      </c>
      <c r="F1694">
        <v>579</v>
      </c>
      <c r="G1694">
        <v>501</v>
      </c>
      <c r="H1694">
        <v>501</v>
      </c>
      <c r="I1694">
        <v>2016</v>
      </c>
      <c r="J1694">
        <v>9</v>
      </c>
      <c r="K1694">
        <v>6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 t="s">
        <v>4990</v>
      </c>
      <c r="V1694" t="s">
        <v>167</v>
      </c>
      <c r="W1694" t="s">
        <v>4991</v>
      </c>
      <c r="X1694" t="s">
        <v>1442</v>
      </c>
      <c r="Y1694">
        <v>130528</v>
      </c>
      <c r="Z1694" t="s">
        <v>677</v>
      </c>
      <c r="AA1694" t="s">
        <v>678</v>
      </c>
      <c r="AB1694">
        <v>0</v>
      </c>
      <c r="AC1694">
        <v>13</v>
      </c>
      <c r="AD1694" t="s">
        <v>249</v>
      </c>
      <c r="AE1694" t="s">
        <v>249</v>
      </c>
      <c r="AF1694">
        <v>13</v>
      </c>
      <c r="AG1694">
        <v>0</v>
      </c>
      <c r="AH1694">
        <v>0</v>
      </c>
      <c r="AI1694" t="s">
        <v>167</v>
      </c>
      <c r="AJ1694" t="s">
        <v>177</v>
      </c>
      <c r="AK1694" t="s">
        <v>1624</v>
      </c>
      <c r="AL1694" t="s">
        <v>1624</v>
      </c>
      <c r="AM1694">
        <v>9</v>
      </c>
      <c r="AN1694">
        <v>31</v>
      </c>
      <c r="AO1694" t="s">
        <v>1331</v>
      </c>
      <c r="AP1694" t="s">
        <v>294</v>
      </c>
      <c r="AQ1694">
        <v>20180527</v>
      </c>
      <c r="AR1694">
        <v>104411</v>
      </c>
      <c r="AS1694" t="s">
        <v>167</v>
      </c>
      <c r="AT1694">
        <v>0</v>
      </c>
      <c r="AU1694" t="s">
        <v>167</v>
      </c>
      <c r="AV1694">
        <v>0</v>
      </c>
      <c r="AW1694"/>
      <c r="AX1694"/>
      <c r="AY1694"/>
      <c r="AZ1694"/>
      <c r="BA1694"/>
      <c r="BB1694"/>
      <c r="BC1694" s="19" t="str">
        <f t="shared" si="53"/>
        <v/>
      </c>
      <c r="BD1694" s="20" t="str">
        <f t="shared" si="54"/>
        <v xml:space="preserve"> MAXI</v>
      </c>
      <c r="BE1694" s="12" t="e">
        <v>#N/A</v>
      </c>
    </row>
    <row r="1695" spans="3:57">
      <c r="C1695" s="114">
        <v>9047</v>
      </c>
      <c r="D1695" t="s">
        <v>167</v>
      </c>
      <c r="E1695">
        <v>511</v>
      </c>
      <c r="F1695">
        <v>579</v>
      </c>
      <c r="G1695">
        <v>501</v>
      </c>
      <c r="H1695">
        <v>501</v>
      </c>
      <c r="I1695">
        <v>2016</v>
      </c>
      <c r="J1695">
        <v>8</v>
      </c>
      <c r="K1695">
        <v>28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 t="s">
        <v>4992</v>
      </c>
      <c r="V1695" t="s">
        <v>167</v>
      </c>
      <c r="W1695" t="s">
        <v>4993</v>
      </c>
      <c r="X1695" t="s">
        <v>4994</v>
      </c>
      <c r="Y1695">
        <v>130143</v>
      </c>
      <c r="Z1695" t="s">
        <v>450</v>
      </c>
      <c r="AA1695" t="s">
        <v>451</v>
      </c>
      <c r="AB1695">
        <v>0</v>
      </c>
      <c r="AC1695">
        <v>13</v>
      </c>
      <c r="AD1695" t="s">
        <v>249</v>
      </c>
      <c r="AE1695" t="s">
        <v>249</v>
      </c>
      <c r="AF1695">
        <v>13</v>
      </c>
      <c r="AG1695">
        <v>0</v>
      </c>
      <c r="AH1695">
        <v>0</v>
      </c>
      <c r="AI1695" t="s">
        <v>167</v>
      </c>
      <c r="AJ1695" t="s">
        <v>177</v>
      </c>
      <c r="AK1695" t="s">
        <v>1624</v>
      </c>
      <c r="AL1695" t="s">
        <v>1624</v>
      </c>
      <c r="AM1695">
        <v>9</v>
      </c>
      <c r="AN1695">
        <v>31</v>
      </c>
      <c r="AO1695" t="s">
        <v>1331</v>
      </c>
      <c r="AP1695" t="s">
        <v>294</v>
      </c>
      <c r="AQ1695">
        <v>20180527</v>
      </c>
      <c r="AR1695">
        <v>104411</v>
      </c>
      <c r="AS1695" t="s">
        <v>167</v>
      </c>
      <c r="AT1695">
        <v>0</v>
      </c>
      <c r="AU1695" t="s">
        <v>167</v>
      </c>
      <c r="AV1695">
        <v>0</v>
      </c>
      <c r="AW1695"/>
      <c r="AX1695"/>
      <c r="AY1695"/>
      <c r="AZ1695"/>
      <c r="BA1695"/>
      <c r="BB1695"/>
      <c r="BC1695" s="19" t="str">
        <f t="shared" si="53"/>
        <v/>
      </c>
      <c r="BD1695" s="20" t="str">
        <f t="shared" si="54"/>
        <v xml:space="preserve"> MAXI</v>
      </c>
      <c r="BE1695" s="12" t="e">
        <v>#N/A</v>
      </c>
    </row>
    <row r="1696" spans="3:57">
      <c r="C1696" s="114">
        <v>9048</v>
      </c>
      <c r="D1696" t="s">
        <v>167</v>
      </c>
      <c r="E1696">
        <v>511</v>
      </c>
      <c r="F1696">
        <v>579</v>
      </c>
      <c r="G1696">
        <v>501</v>
      </c>
      <c r="H1696">
        <v>501</v>
      </c>
      <c r="I1696">
        <v>2016</v>
      </c>
      <c r="J1696">
        <v>8</v>
      </c>
      <c r="K1696">
        <v>28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 t="s">
        <v>4995</v>
      </c>
      <c r="V1696" t="s">
        <v>167</v>
      </c>
      <c r="W1696" t="s">
        <v>4996</v>
      </c>
      <c r="X1696" t="s">
        <v>4997</v>
      </c>
      <c r="Y1696">
        <v>130143</v>
      </c>
      <c r="Z1696" t="s">
        <v>450</v>
      </c>
      <c r="AA1696" t="s">
        <v>451</v>
      </c>
      <c r="AB1696">
        <v>0</v>
      </c>
      <c r="AC1696">
        <v>13</v>
      </c>
      <c r="AD1696" t="s">
        <v>249</v>
      </c>
      <c r="AE1696" t="s">
        <v>249</v>
      </c>
      <c r="AF1696">
        <v>13</v>
      </c>
      <c r="AG1696">
        <v>0</v>
      </c>
      <c r="AH1696">
        <v>0</v>
      </c>
      <c r="AI1696" t="s">
        <v>167</v>
      </c>
      <c r="AJ1696" t="s">
        <v>177</v>
      </c>
      <c r="AK1696" t="s">
        <v>1624</v>
      </c>
      <c r="AL1696" t="s">
        <v>1624</v>
      </c>
      <c r="AM1696">
        <v>9</v>
      </c>
      <c r="AN1696">
        <v>31</v>
      </c>
      <c r="AO1696" t="s">
        <v>1331</v>
      </c>
      <c r="AP1696" t="s">
        <v>294</v>
      </c>
      <c r="AQ1696">
        <v>20180527</v>
      </c>
      <c r="AR1696">
        <v>104411</v>
      </c>
      <c r="AS1696" t="s">
        <v>167</v>
      </c>
      <c r="AT1696">
        <v>0</v>
      </c>
      <c r="AU1696" t="s">
        <v>167</v>
      </c>
      <c r="AV1696">
        <v>0</v>
      </c>
      <c r="AW1696"/>
      <c r="AX1696"/>
      <c r="AY1696"/>
      <c r="AZ1696"/>
      <c r="BA1696"/>
      <c r="BB1696"/>
      <c r="BC1696" s="19" t="str">
        <f t="shared" si="53"/>
        <v/>
      </c>
      <c r="BD1696" s="20" t="str">
        <f t="shared" si="54"/>
        <v xml:space="preserve"> MAXI</v>
      </c>
      <c r="BE1696" s="12" t="e">
        <v>#N/A</v>
      </c>
    </row>
    <row r="1697" spans="3:57">
      <c r="C1697" s="114">
        <v>9049</v>
      </c>
      <c r="D1697" t="s">
        <v>167</v>
      </c>
      <c r="E1697">
        <v>511</v>
      </c>
      <c r="F1697">
        <v>579</v>
      </c>
      <c r="G1697">
        <v>501</v>
      </c>
      <c r="H1697">
        <v>501</v>
      </c>
      <c r="I1697">
        <v>2016</v>
      </c>
      <c r="J1697">
        <v>8</v>
      </c>
      <c r="K1697">
        <v>28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 t="s">
        <v>2311</v>
      </c>
      <c r="V1697" t="s">
        <v>167</v>
      </c>
      <c r="W1697" t="s">
        <v>4998</v>
      </c>
      <c r="X1697" t="s">
        <v>4999</v>
      </c>
      <c r="Y1697">
        <v>132763</v>
      </c>
      <c r="Z1697" t="s">
        <v>3122</v>
      </c>
      <c r="AA1697" t="s">
        <v>3257</v>
      </c>
      <c r="AB1697">
        <v>0</v>
      </c>
      <c r="AC1697">
        <v>13</v>
      </c>
      <c r="AD1697" t="s">
        <v>249</v>
      </c>
      <c r="AE1697" t="s">
        <v>249</v>
      </c>
      <c r="AF1697">
        <v>13</v>
      </c>
      <c r="AG1697">
        <v>0</v>
      </c>
      <c r="AH1697">
        <v>0</v>
      </c>
      <c r="AI1697" t="s">
        <v>167</v>
      </c>
      <c r="AJ1697" t="s">
        <v>177</v>
      </c>
      <c r="AK1697" t="s">
        <v>1624</v>
      </c>
      <c r="AL1697" t="s">
        <v>1624</v>
      </c>
      <c r="AM1697">
        <v>9</v>
      </c>
      <c r="AN1697">
        <v>31</v>
      </c>
      <c r="AO1697" t="s">
        <v>1331</v>
      </c>
      <c r="AP1697" t="s">
        <v>294</v>
      </c>
      <c r="AQ1697">
        <v>20180527</v>
      </c>
      <c r="AR1697">
        <v>104411</v>
      </c>
      <c r="AS1697" t="s">
        <v>167</v>
      </c>
      <c r="AT1697">
        <v>0</v>
      </c>
      <c r="AU1697" t="s">
        <v>167</v>
      </c>
      <c r="AV1697">
        <v>0</v>
      </c>
      <c r="AW1697"/>
      <c r="AX1697"/>
      <c r="AY1697"/>
      <c r="AZ1697"/>
      <c r="BA1697"/>
      <c r="BB1697"/>
      <c r="BC1697" s="19" t="str">
        <f t="shared" si="53"/>
        <v/>
      </c>
      <c r="BD1697" s="20" t="str">
        <f t="shared" si="54"/>
        <v xml:space="preserve"> MAXI</v>
      </c>
      <c r="BE1697" s="12" t="e">
        <v>#N/A</v>
      </c>
    </row>
    <row r="1698" spans="3:57">
      <c r="C1698" s="114">
        <v>9050</v>
      </c>
      <c r="D1698" t="s">
        <v>167</v>
      </c>
      <c r="E1698">
        <v>511</v>
      </c>
      <c r="F1698">
        <v>579</v>
      </c>
      <c r="G1698">
        <v>501</v>
      </c>
      <c r="H1698">
        <v>501</v>
      </c>
      <c r="I1698">
        <v>2016</v>
      </c>
      <c r="J1698">
        <v>8</v>
      </c>
      <c r="K1698">
        <v>28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 t="s">
        <v>5000</v>
      </c>
      <c r="V1698" t="s">
        <v>167</v>
      </c>
      <c r="W1698" t="s">
        <v>5001</v>
      </c>
      <c r="X1698" t="s">
        <v>5002</v>
      </c>
      <c r="Y1698">
        <v>130174</v>
      </c>
      <c r="Z1698" t="s">
        <v>5003</v>
      </c>
      <c r="AA1698" t="s">
        <v>534</v>
      </c>
      <c r="AB1698">
        <v>0</v>
      </c>
      <c r="AC1698">
        <v>13</v>
      </c>
      <c r="AD1698" t="s">
        <v>249</v>
      </c>
      <c r="AE1698" t="s">
        <v>249</v>
      </c>
      <c r="AF1698">
        <v>13</v>
      </c>
      <c r="AG1698">
        <v>0</v>
      </c>
      <c r="AH1698">
        <v>0</v>
      </c>
      <c r="AI1698" t="s">
        <v>167</v>
      </c>
      <c r="AJ1698" t="s">
        <v>177</v>
      </c>
      <c r="AK1698" t="s">
        <v>1624</v>
      </c>
      <c r="AL1698" t="s">
        <v>1624</v>
      </c>
      <c r="AM1698">
        <v>9</v>
      </c>
      <c r="AN1698">
        <v>31</v>
      </c>
      <c r="AO1698" t="s">
        <v>1331</v>
      </c>
      <c r="AP1698" t="s">
        <v>294</v>
      </c>
      <c r="AQ1698">
        <v>20180527</v>
      </c>
      <c r="AR1698">
        <v>104411</v>
      </c>
      <c r="AS1698" t="s">
        <v>167</v>
      </c>
      <c r="AT1698">
        <v>0</v>
      </c>
      <c r="AU1698" t="s">
        <v>167</v>
      </c>
      <c r="AV1698">
        <v>0</v>
      </c>
      <c r="AW1698"/>
      <c r="AX1698"/>
      <c r="AY1698"/>
      <c r="AZ1698"/>
      <c r="BA1698"/>
      <c r="BB1698"/>
      <c r="BC1698" s="19" t="str">
        <f t="shared" si="53"/>
        <v/>
      </c>
      <c r="BD1698" s="20" t="str">
        <f t="shared" si="54"/>
        <v xml:space="preserve"> MAXI</v>
      </c>
      <c r="BE1698" s="12" t="e">
        <v>#N/A</v>
      </c>
    </row>
    <row r="1699" spans="3:57">
      <c r="C1699" s="114">
        <v>9051</v>
      </c>
      <c r="D1699" t="s">
        <v>167</v>
      </c>
      <c r="E1699">
        <v>511</v>
      </c>
      <c r="F1699">
        <v>579</v>
      </c>
      <c r="G1699">
        <v>501</v>
      </c>
      <c r="H1699">
        <v>501</v>
      </c>
      <c r="I1699">
        <v>2016</v>
      </c>
      <c r="J1699">
        <v>8</v>
      </c>
      <c r="K1699">
        <v>28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 t="s">
        <v>3489</v>
      </c>
      <c r="V1699" t="s">
        <v>167</v>
      </c>
      <c r="W1699" t="s">
        <v>5004</v>
      </c>
      <c r="X1699" t="s">
        <v>5005</v>
      </c>
      <c r="Y1699">
        <v>130948</v>
      </c>
      <c r="Z1699" t="s">
        <v>2039</v>
      </c>
      <c r="AA1699" t="s">
        <v>256</v>
      </c>
      <c r="AB1699">
        <v>0</v>
      </c>
      <c r="AC1699">
        <v>13</v>
      </c>
      <c r="AD1699" t="s">
        <v>249</v>
      </c>
      <c r="AE1699" t="s">
        <v>249</v>
      </c>
      <c r="AF1699">
        <v>13</v>
      </c>
      <c r="AG1699">
        <v>0</v>
      </c>
      <c r="AH1699">
        <v>0</v>
      </c>
      <c r="AI1699" t="s">
        <v>167</v>
      </c>
      <c r="AJ1699" t="s">
        <v>177</v>
      </c>
      <c r="AK1699" t="s">
        <v>1624</v>
      </c>
      <c r="AL1699" t="s">
        <v>1624</v>
      </c>
      <c r="AM1699">
        <v>9</v>
      </c>
      <c r="AN1699">
        <v>31</v>
      </c>
      <c r="AO1699" t="s">
        <v>1331</v>
      </c>
      <c r="AP1699" t="s">
        <v>294</v>
      </c>
      <c r="AQ1699">
        <v>20180527</v>
      </c>
      <c r="AR1699">
        <v>104411</v>
      </c>
      <c r="AS1699" t="s">
        <v>167</v>
      </c>
      <c r="AT1699">
        <v>0</v>
      </c>
      <c r="AU1699" t="s">
        <v>167</v>
      </c>
      <c r="AV1699">
        <v>0</v>
      </c>
      <c r="AW1699"/>
      <c r="AX1699"/>
      <c r="AY1699"/>
      <c r="AZ1699"/>
      <c r="BA1699"/>
      <c r="BB1699"/>
      <c r="BC1699" s="19" t="str">
        <f t="shared" si="53"/>
        <v/>
      </c>
      <c r="BD1699" s="20" t="str">
        <f t="shared" si="54"/>
        <v xml:space="preserve"> MAXI</v>
      </c>
      <c r="BE1699" s="12" t="e">
        <v>#N/A</v>
      </c>
    </row>
    <row r="1700" spans="3:57">
      <c r="C1700" s="114">
        <v>9052</v>
      </c>
      <c r="D1700" t="s">
        <v>167</v>
      </c>
      <c r="E1700">
        <v>511</v>
      </c>
      <c r="F1700">
        <v>579</v>
      </c>
      <c r="G1700">
        <v>501</v>
      </c>
      <c r="H1700">
        <v>501</v>
      </c>
      <c r="I1700">
        <v>2016</v>
      </c>
      <c r="J1700">
        <v>8</v>
      </c>
      <c r="K1700">
        <v>28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 t="s">
        <v>3847</v>
      </c>
      <c r="V1700" t="s">
        <v>167</v>
      </c>
      <c r="W1700" t="s">
        <v>5006</v>
      </c>
      <c r="X1700" t="s">
        <v>5007</v>
      </c>
      <c r="Y1700">
        <v>130143</v>
      </c>
      <c r="Z1700" t="s">
        <v>450</v>
      </c>
      <c r="AA1700" t="s">
        <v>451</v>
      </c>
      <c r="AB1700">
        <v>0</v>
      </c>
      <c r="AC1700">
        <v>13</v>
      </c>
      <c r="AD1700" t="s">
        <v>249</v>
      </c>
      <c r="AE1700" t="s">
        <v>249</v>
      </c>
      <c r="AF1700">
        <v>13</v>
      </c>
      <c r="AG1700">
        <v>0</v>
      </c>
      <c r="AH1700">
        <v>0</v>
      </c>
      <c r="AI1700" t="s">
        <v>167</v>
      </c>
      <c r="AJ1700" t="s">
        <v>177</v>
      </c>
      <c r="AK1700" t="s">
        <v>1624</v>
      </c>
      <c r="AL1700" t="s">
        <v>1624</v>
      </c>
      <c r="AM1700">
        <v>9</v>
      </c>
      <c r="AN1700">
        <v>31</v>
      </c>
      <c r="AO1700" t="s">
        <v>1331</v>
      </c>
      <c r="AP1700" t="s">
        <v>294</v>
      </c>
      <c r="AQ1700">
        <v>20180527</v>
      </c>
      <c r="AR1700">
        <v>104411</v>
      </c>
      <c r="AS1700" t="s">
        <v>167</v>
      </c>
      <c r="AT1700">
        <v>0</v>
      </c>
      <c r="AU1700" t="s">
        <v>167</v>
      </c>
      <c r="AV1700">
        <v>0</v>
      </c>
      <c r="AW1700"/>
      <c r="AX1700"/>
      <c r="AY1700"/>
      <c r="AZ1700"/>
      <c r="BA1700"/>
      <c r="BB1700"/>
      <c r="BC1700" s="19" t="str">
        <f t="shared" ref="BC1700:BC1750" si="55">+IF(AM1700=0,"TRA",IF(AM1700=3,"LLAMA",""))</f>
        <v/>
      </c>
      <c r="BD1700" s="20" t="str">
        <f t="shared" si="54"/>
        <v xml:space="preserve"> MAXI</v>
      </c>
      <c r="BE1700" s="12" t="e">
        <v>#N/A</v>
      </c>
    </row>
    <row r="1701" spans="3:57">
      <c r="C1701" s="114">
        <v>9053</v>
      </c>
      <c r="D1701" t="s">
        <v>167</v>
      </c>
      <c r="E1701">
        <v>511</v>
      </c>
      <c r="F1701">
        <v>579</v>
      </c>
      <c r="G1701">
        <v>501</v>
      </c>
      <c r="H1701">
        <v>501</v>
      </c>
      <c r="I1701">
        <v>2016</v>
      </c>
      <c r="J1701">
        <v>8</v>
      </c>
      <c r="K1701">
        <v>28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 t="s">
        <v>5008</v>
      </c>
      <c r="V1701" t="s">
        <v>167</v>
      </c>
      <c r="W1701" t="s">
        <v>5009</v>
      </c>
      <c r="X1701" t="s">
        <v>5010</v>
      </c>
      <c r="Y1701">
        <v>132432</v>
      </c>
      <c r="Z1701" t="s">
        <v>1535</v>
      </c>
      <c r="AA1701" t="s">
        <v>3238</v>
      </c>
      <c r="AB1701">
        <v>0</v>
      </c>
      <c r="AC1701">
        <v>13</v>
      </c>
      <c r="AD1701" t="s">
        <v>249</v>
      </c>
      <c r="AE1701" t="s">
        <v>249</v>
      </c>
      <c r="AF1701">
        <v>13</v>
      </c>
      <c r="AG1701">
        <v>0</v>
      </c>
      <c r="AH1701">
        <v>0</v>
      </c>
      <c r="AI1701" t="s">
        <v>167</v>
      </c>
      <c r="AJ1701" t="s">
        <v>177</v>
      </c>
      <c r="AK1701" t="s">
        <v>1624</v>
      </c>
      <c r="AL1701" t="s">
        <v>1624</v>
      </c>
      <c r="AM1701">
        <v>9</v>
      </c>
      <c r="AN1701">
        <v>31</v>
      </c>
      <c r="AO1701" t="s">
        <v>1331</v>
      </c>
      <c r="AP1701" t="s">
        <v>294</v>
      </c>
      <c r="AQ1701">
        <v>20180527</v>
      </c>
      <c r="AR1701">
        <v>104411</v>
      </c>
      <c r="AS1701" t="s">
        <v>167</v>
      </c>
      <c r="AT1701">
        <v>0</v>
      </c>
      <c r="AU1701" t="s">
        <v>167</v>
      </c>
      <c r="AV1701">
        <v>0</v>
      </c>
      <c r="AW1701"/>
      <c r="AX1701"/>
      <c r="AY1701"/>
      <c r="AZ1701"/>
      <c r="BA1701"/>
      <c r="BB1701"/>
      <c r="BC1701" s="19" t="str">
        <f t="shared" si="55"/>
        <v/>
      </c>
      <c r="BD1701" s="20" t="str">
        <f t="shared" si="54"/>
        <v xml:space="preserve"> MAXI</v>
      </c>
      <c r="BE1701" s="12" t="e">
        <v>#N/A</v>
      </c>
    </row>
    <row r="1702" spans="3:57">
      <c r="C1702">
        <v>9054</v>
      </c>
      <c r="D1702" t="s">
        <v>167</v>
      </c>
      <c r="E1702">
        <v>511</v>
      </c>
      <c r="F1702">
        <v>579</v>
      </c>
      <c r="G1702">
        <v>501</v>
      </c>
      <c r="H1702">
        <v>501</v>
      </c>
      <c r="I1702">
        <v>2016</v>
      </c>
      <c r="J1702">
        <v>8</v>
      </c>
      <c r="K1702">
        <v>28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 t="s">
        <v>3408</v>
      </c>
      <c r="V1702" t="s">
        <v>167</v>
      </c>
      <c r="W1702" t="s">
        <v>5011</v>
      </c>
      <c r="X1702" t="s">
        <v>5012</v>
      </c>
      <c r="Y1702">
        <v>132763</v>
      </c>
      <c r="Z1702" t="s">
        <v>3122</v>
      </c>
      <c r="AA1702" t="s">
        <v>3257</v>
      </c>
      <c r="AB1702">
        <v>0</v>
      </c>
      <c r="AC1702">
        <v>13</v>
      </c>
      <c r="AD1702" t="s">
        <v>249</v>
      </c>
      <c r="AE1702" t="s">
        <v>249</v>
      </c>
      <c r="AF1702">
        <v>13</v>
      </c>
      <c r="AG1702">
        <v>0</v>
      </c>
      <c r="AH1702">
        <v>0</v>
      </c>
      <c r="AI1702" t="s">
        <v>167</v>
      </c>
      <c r="AJ1702" t="s">
        <v>177</v>
      </c>
      <c r="AK1702" t="s">
        <v>1624</v>
      </c>
      <c r="AL1702" t="s">
        <v>1624</v>
      </c>
      <c r="AM1702">
        <v>9</v>
      </c>
      <c r="AN1702">
        <v>31</v>
      </c>
      <c r="AO1702" t="s">
        <v>1331</v>
      </c>
      <c r="AP1702" t="s">
        <v>294</v>
      </c>
      <c r="AQ1702">
        <v>20180527</v>
      </c>
      <c r="AR1702">
        <v>104411</v>
      </c>
      <c r="AS1702" t="s">
        <v>167</v>
      </c>
      <c r="AT1702">
        <v>0</v>
      </c>
      <c r="AU1702" t="s">
        <v>167</v>
      </c>
      <c r="AV1702">
        <v>0</v>
      </c>
      <c r="AW1702"/>
      <c r="AX1702"/>
      <c r="AY1702"/>
      <c r="AZ1702"/>
      <c r="BA1702"/>
      <c r="BB1702"/>
      <c r="BC1702" s="19" t="str">
        <f t="shared" si="55"/>
        <v/>
      </c>
      <c r="BD1702" s="20" t="str">
        <f t="shared" si="54"/>
        <v xml:space="preserve"> MAXI</v>
      </c>
      <c r="BE1702" s="12" t="e">
        <v>#N/A</v>
      </c>
    </row>
    <row r="1703" spans="3:57">
      <c r="C1703" s="114">
        <v>9055</v>
      </c>
      <c r="D1703" t="s">
        <v>167</v>
      </c>
      <c r="E1703">
        <v>511</v>
      </c>
      <c r="F1703">
        <v>579</v>
      </c>
      <c r="G1703">
        <v>501</v>
      </c>
      <c r="H1703">
        <v>501</v>
      </c>
      <c r="I1703">
        <v>2016</v>
      </c>
      <c r="J1703">
        <v>8</v>
      </c>
      <c r="K1703">
        <v>28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 t="s">
        <v>3678</v>
      </c>
      <c r="V1703" t="s">
        <v>167</v>
      </c>
      <c r="W1703" t="s">
        <v>5013</v>
      </c>
      <c r="X1703" t="s">
        <v>5014</v>
      </c>
      <c r="Y1703">
        <v>131282</v>
      </c>
      <c r="Z1703" t="s">
        <v>3937</v>
      </c>
      <c r="AA1703" t="s">
        <v>400</v>
      </c>
      <c r="AB1703">
        <v>0</v>
      </c>
      <c r="AC1703">
        <v>13</v>
      </c>
      <c r="AD1703" t="s">
        <v>249</v>
      </c>
      <c r="AE1703" t="s">
        <v>249</v>
      </c>
      <c r="AF1703">
        <v>13</v>
      </c>
      <c r="AG1703">
        <v>0</v>
      </c>
      <c r="AH1703">
        <v>0</v>
      </c>
      <c r="AI1703" t="s">
        <v>167</v>
      </c>
      <c r="AJ1703" t="s">
        <v>177</v>
      </c>
      <c r="AK1703" t="s">
        <v>1624</v>
      </c>
      <c r="AL1703" t="s">
        <v>1624</v>
      </c>
      <c r="AM1703">
        <v>9</v>
      </c>
      <c r="AN1703">
        <v>31</v>
      </c>
      <c r="AO1703" t="s">
        <v>1331</v>
      </c>
      <c r="AP1703" t="s">
        <v>294</v>
      </c>
      <c r="AQ1703">
        <v>20180527</v>
      </c>
      <c r="AR1703">
        <v>104411</v>
      </c>
      <c r="AS1703" t="s">
        <v>167</v>
      </c>
      <c r="AT1703">
        <v>0</v>
      </c>
      <c r="AU1703" t="s">
        <v>167</v>
      </c>
      <c r="AV1703">
        <v>0</v>
      </c>
      <c r="AW1703"/>
      <c r="AX1703"/>
      <c r="AY1703"/>
      <c r="AZ1703"/>
      <c r="BA1703"/>
      <c r="BB1703"/>
      <c r="BC1703" s="19" t="str">
        <f t="shared" si="55"/>
        <v/>
      </c>
      <c r="BD1703" s="20" t="str">
        <f t="shared" si="54"/>
        <v xml:space="preserve"> MAXI</v>
      </c>
      <c r="BE1703" s="12" t="e">
        <v>#N/A</v>
      </c>
    </row>
    <row r="1704" spans="3:57">
      <c r="C1704" s="114">
        <v>9056</v>
      </c>
      <c r="D1704" t="s">
        <v>167</v>
      </c>
      <c r="E1704">
        <v>511</v>
      </c>
      <c r="F1704">
        <v>579</v>
      </c>
      <c r="G1704">
        <v>501</v>
      </c>
      <c r="H1704">
        <v>501</v>
      </c>
      <c r="I1704">
        <v>2016</v>
      </c>
      <c r="J1704">
        <v>8</v>
      </c>
      <c r="K1704">
        <v>29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 t="s">
        <v>5015</v>
      </c>
      <c r="V1704" t="s">
        <v>167</v>
      </c>
      <c r="W1704" t="s">
        <v>5016</v>
      </c>
      <c r="X1704" t="s">
        <v>167</v>
      </c>
      <c r="Y1704">
        <v>131986</v>
      </c>
      <c r="Z1704" t="s">
        <v>399</v>
      </c>
      <c r="AA1704" t="s">
        <v>650</v>
      </c>
      <c r="AB1704">
        <v>0</v>
      </c>
      <c r="AC1704">
        <v>13</v>
      </c>
      <c r="AD1704" t="s">
        <v>249</v>
      </c>
      <c r="AE1704" t="s">
        <v>249</v>
      </c>
      <c r="AF1704">
        <v>13</v>
      </c>
      <c r="AG1704">
        <v>0</v>
      </c>
      <c r="AH1704">
        <v>0</v>
      </c>
      <c r="AI1704" t="s">
        <v>167</v>
      </c>
      <c r="AJ1704" t="s">
        <v>177</v>
      </c>
      <c r="AK1704" t="s">
        <v>1624</v>
      </c>
      <c r="AL1704" t="s">
        <v>1624</v>
      </c>
      <c r="AM1704">
        <v>9</v>
      </c>
      <c r="AN1704">
        <v>31</v>
      </c>
      <c r="AO1704" t="s">
        <v>1331</v>
      </c>
      <c r="AP1704" t="s">
        <v>294</v>
      </c>
      <c r="AQ1704">
        <v>20180527</v>
      </c>
      <c r="AR1704">
        <v>104411</v>
      </c>
      <c r="AS1704" t="s">
        <v>167</v>
      </c>
      <c r="AT1704">
        <v>0</v>
      </c>
      <c r="AU1704" t="s">
        <v>167</v>
      </c>
      <c r="AV1704">
        <v>0</v>
      </c>
      <c r="AW1704"/>
      <c r="AX1704"/>
      <c r="AY1704"/>
      <c r="AZ1704"/>
      <c r="BA1704"/>
      <c r="BB1704"/>
      <c r="BC1704" s="19" t="str">
        <f t="shared" si="55"/>
        <v/>
      </c>
      <c r="BD1704" s="20" t="str">
        <f t="shared" si="54"/>
        <v xml:space="preserve"> MAXI</v>
      </c>
      <c r="BE1704" s="12" t="e">
        <v>#N/A</v>
      </c>
    </row>
    <row r="1705" spans="3:57">
      <c r="C1705" s="114">
        <v>9057</v>
      </c>
      <c r="D1705" t="s">
        <v>167</v>
      </c>
      <c r="E1705">
        <v>511</v>
      </c>
      <c r="F1705">
        <v>579</v>
      </c>
      <c r="G1705">
        <v>501</v>
      </c>
      <c r="H1705">
        <v>501</v>
      </c>
      <c r="I1705">
        <v>2016</v>
      </c>
      <c r="J1705">
        <v>8</v>
      </c>
      <c r="K1705">
        <v>29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 t="s">
        <v>5017</v>
      </c>
      <c r="V1705" t="s">
        <v>167</v>
      </c>
      <c r="W1705" t="s">
        <v>5018</v>
      </c>
      <c r="X1705" t="s">
        <v>167</v>
      </c>
      <c r="Y1705">
        <v>131986</v>
      </c>
      <c r="Z1705" t="s">
        <v>399</v>
      </c>
      <c r="AA1705" t="s">
        <v>650</v>
      </c>
      <c r="AB1705">
        <v>0</v>
      </c>
      <c r="AC1705">
        <v>13</v>
      </c>
      <c r="AD1705" t="s">
        <v>249</v>
      </c>
      <c r="AE1705" t="s">
        <v>249</v>
      </c>
      <c r="AF1705">
        <v>13</v>
      </c>
      <c r="AG1705">
        <v>0</v>
      </c>
      <c r="AH1705">
        <v>0</v>
      </c>
      <c r="AI1705" t="s">
        <v>167</v>
      </c>
      <c r="AJ1705" t="s">
        <v>177</v>
      </c>
      <c r="AK1705" t="s">
        <v>1624</v>
      </c>
      <c r="AL1705" t="s">
        <v>1624</v>
      </c>
      <c r="AM1705">
        <v>9</v>
      </c>
      <c r="AN1705">
        <v>31</v>
      </c>
      <c r="AO1705" t="s">
        <v>1331</v>
      </c>
      <c r="AP1705" t="s">
        <v>294</v>
      </c>
      <c r="AQ1705">
        <v>20180527</v>
      </c>
      <c r="AR1705">
        <v>104411</v>
      </c>
      <c r="AS1705" t="s">
        <v>167</v>
      </c>
      <c r="AT1705">
        <v>0</v>
      </c>
      <c r="AU1705" t="s">
        <v>167</v>
      </c>
      <c r="AV1705">
        <v>0</v>
      </c>
      <c r="AW1705"/>
      <c r="AX1705"/>
      <c r="AY1705"/>
      <c r="AZ1705"/>
      <c r="BA1705"/>
      <c r="BB1705"/>
      <c r="BC1705" s="19" t="str">
        <f t="shared" si="55"/>
        <v/>
      </c>
      <c r="BD1705" s="20" t="str">
        <f t="shared" si="54"/>
        <v xml:space="preserve"> MAXI</v>
      </c>
      <c r="BE1705" s="12" t="e">
        <v>#N/A</v>
      </c>
    </row>
    <row r="1706" spans="3:57">
      <c r="C1706" s="114">
        <v>9058</v>
      </c>
      <c r="D1706" t="s">
        <v>167</v>
      </c>
      <c r="E1706">
        <v>511</v>
      </c>
      <c r="F1706">
        <v>579</v>
      </c>
      <c r="G1706">
        <v>501</v>
      </c>
      <c r="H1706">
        <v>501</v>
      </c>
      <c r="I1706">
        <v>2016</v>
      </c>
      <c r="J1706">
        <v>8</v>
      </c>
      <c r="K1706">
        <v>29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 t="s">
        <v>5019</v>
      </c>
      <c r="V1706" t="s">
        <v>167</v>
      </c>
      <c r="W1706" t="s">
        <v>5020</v>
      </c>
      <c r="X1706" t="s">
        <v>167</v>
      </c>
      <c r="Y1706">
        <v>132432</v>
      </c>
      <c r="Z1706" t="s">
        <v>1535</v>
      </c>
      <c r="AA1706" t="s">
        <v>451</v>
      </c>
      <c r="AB1706">
        <v>0</v>
      </c>
      <c r="AC1706">
        <v>13</v>
      </c>
      <c r="AD1706" t="s">
        <v>249</v>
      </c>
      <c r="AE1706" t="s">
        <v>249</v>
      </c>
      <c r="AF1706">
        <v>13</v>
      </c>
      <c r="AG1706">
        <v>0</v>
      </c>
      <c r="AH1706">
        <v>0</v>
      </c>
      <c r="AI1706" t="s">
        <v>167</v>
      </c>
      <c r="AJ1706" t="s">
        <v>177</v>
      </c>
      <c r="AK1706" t="s">
        <v>1624</v>
      </c>
      <c r="AL1706" t="s">
        <v>1624</v>
      </c>
      <c r="AM1706">
        <v>9</v>
      </c>
      <c r="AN1706">
        <v>31</v>
      </c>
      <c r="AO1706" t="s">
        <v>1331</v>
      </c>
      <c r="AP1706" t="s">
        <v>4635</v>
      </c>
      <c r="AQ1706">
        <v>20181109</v>
      </c>
      <c r="AR1706">
        <v>151230</v>
      </c>
      <c r="AS1706" t="s">
        <v>167</v>
      </c>
      <c r="AT1706">
        <v>0</v>
      </c>
      <c r="AU1706" t="s">
        <v>167</v>
      </c>
      <c r="AV1706">
        <v>0</v>
      </c>
      <c r="AW1706"/>
      <c r="AX1706"/>
      <c r="AY1706"/>
      <c r="AZ1706"/>
      <c r="BA1706"/>
      <c r="BB1706"/>
      <c r="BC1706" s="19" t="str">
        <f t="shared" si="55"/>
        <v/>
      </c>
      <c r="BD1706" s="20" t="str">
        <f t="shared" si="54"/>
        <v xml:space="preserve"> MAXI</v>
      </c>
      <c r="BE1706" s="12" t="e">
        <v>#N/A</v>
      </c>
    </row>
    <row r="1707" spans="3:57">
      <c r="C1707" s="114">
        <v>9059</v>
      </c>
      <c r="D1707" t="s">
        <v>167</v>
      </c>
      <c r="E1707">
        <v>511</v>
      </c>
      <c r="F1707">
        <v>579</v>
      </c>
      <c r="G1707">
        <v>501</v>
      </c>
      <c r="H1707">
        <v>501</v>
      </c>
      <c r="I1707">
        <v>2016</v>
      </c>
      <c r="J1707">
        <v>8</v>
      </c>
      <c r="K1707">
        <v>29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 t="s">
        <v>5021</v>
      </c>
      <c r="V1707" t="s">
        <v>167</v>
      </c>
      <c r="W1707" t="s">
        <v>5022</v>
      </c>
      <c r="X1707" t="s">
        <v>167</v>
      </c>
      <c r="Y1707">
        <v>131949</v>
      </c>
      <c r="Z1707" t="s">
        <v>385</v>
      </c>
      <c r="AA1707" t="s">
        <v>386</v>
      </c>
      <c r="AB1707">
        <v>0</v>
      </c>
      <c r="AC1707">
        <v>13</v>
      </c>
      <c r="AD1707" t="s">
        <v>249</v>
      </c>
      <c r="AE1707" t="s">
        <v>249</v>
      </c>
      <c r="AF1707">
        <v>13</v>
      </c>
      <c r="AG1707">
        <v>0</v>
      </c>
      <c r="AH1707">
        <v>0</v>
      </c>
      <c r="AI1707" t="s">
        <v>167</v>
      </c>
      <c r="AJ1707" t="s">
        <v>177</v>
      </c>
      <c r="AK1707" t="s">
        <v>1624</v>
      </c>
      <c r="AL1707" t="s">
        <v>1624</v>
      </c>
      <c r="AM1707">
        <v>9</v>
      </c>
      <c r="AN1707">
        <v>31</v>
      </c>
      <c r="AO1707" t="s">
        <v>1331</v>
      </c>
      <c r="AP1707" t="s">
        <v>4635</v>
      </c>
      <c r="AQ1707">
        <v>20181109</v>
      </c>
      <c r="AR1707">
        <v>151322</v>
      </c>
      <c r="AS1707" t="s">
        <v>167</v>
      </c>
      <c r="AT1707">
        <v>0</v>
      </c>
      <c r="AU1707" t="s">
        <v>167</v>
      </c>
      <c r="AV1707">
        <v>0</v>
      </c>
      <c r="AW1707"/>
      <c r="AX1707"/>
      <c r="AY1707"/>
      <c r="AZ1707"/>
      <c r="BA1707"/>
      <c r="BB1707"/>
      <c r="BC1707" s="19" t="str">
        <f t="shared" si="55"/>
        <v/>
      </c>
      <c r="BD1707" s="20" t="str">
        <f t="shared" si="54"/>
        <v xml:space="preserve"> MAXI</v>
      </c>
      <c r="BE1707" s="12" t="e">
        <v>#N/A</v>
      </c>
    </row>
    <row r="1708" spans="3:57">
      <c r="C1708">
        <v>9060</v>
      </c>
      <c r="D1708" t="s">
        <v>167</v>
      </c>
      <c r="E1708">
        <v>511</v>
      </c>
      <c r="F1708">
        <v>579</v>
      </c>
      <c r="G1708">
        <v>501</v>
      </c>
      <c r="H1708">
        <v>501</v>
      </c>
      <c r="I1708">
        <v>2016</v>
      </c>
      <c r="J1708">
        <v>8</v>
      </c>
      <c r="K1708">
        <v>29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 t="s">
        <v>5023</v>
      </c>
      <c r="V1708" t="s">
        <v>167</v>
      </c>
      <c r="W1708" t="s">
        <v>5024</v>
      </c>
      <c r="X1708" t="s">
        <v>167</v>
      </c>
      <c r="Y1708">
        <v>132304</v>
      </c>
      <c r="Z1708" t="s">
        <v>4909</v>
      </c>
      <c r="AA1708" t="s">
        <v>4910</v>
      </c>
      <c r="AB1708">
        <v>0</v>
      </c>
      <c r="AC1708">
        <v>13</v>
      </c>
      <c r="AD1708" t="s">
        <v>249</v>
      </c>
      <c r="AE1708" t="s">
        <v>249</v>
      </c>
      <c r="AF1708">
        <v>13</v>
      </c>
      <c r="AG1708">
        <v>0</v>
      </c>
      <c r="AH1708">
        <v>0</v>
      </c>
      <c r="AI1708" t="s">
        <v>167</v>
      </c>
      <c r="AJ1708" t="s">
        <v>177</v>
      </c>
      <c r="AK1708" t="s">
        <v>1624</v>
      </c>
      <c r="AL1708" t="s">
        <v>1624</v>
      </c>
      <c r="AM1708">
        <v>9</v>
      </c>
      <c r="AN1708">
        <v>31</v>
      </c>
      <c r="AO1708" t="s">
        <v>1331</v>
      </c>
      <c r="AP1708" t="s">
        <v>294</v>
      </c>
      <c r="AQ1708">
        <v>20180527</v>
      </c>
      <c r="AR1708">
        <v>104411</v>
      </c>
      <c r="AS1708" t="s">
        <v>167</v>
      </c>
      <c r="AT1708">
        <v>0</v>
      </c>
      <c r="AU1708" t="s">
        <v>167</v>
      </c>
      <c r="AV1708">
        <v>0</v>
      </c>
      <c r="AW1708"/>
      <c r="AX1708"/>
      <c r="AY1708"/>
      <c r="AZ1708"/>
      <c r="BA1708"/>
      <c r="BB1708"/>
      <c r="BC1708" s="19" t="str">
        <f t="shared" si="55"/>
        <v/>
      </c>
      <c r="BD1708" s="20" t="str">
        <f t="shared" si="54"/>
        <v xml:space="preserve"> MAXI</v>
      </c>
      <c r="BE1708" s="12" t="e">
        <v>#N/A</v>
      </c>
    </row>
    <row r="1709" spans="3:57">
      <c r="C1709" s="114">
        <v>9061</v>
      </c>
      <c r="D1709" t="s">
        <v>167</v>
      </c>
      <c r="E1709">
        <v>511</v>
      </c>
      <c r="F1709">
        <v>579</v>
      </c>
      <c r="G1709">
        <v>501</v>
      </c>
      <c r="H1709">
        <v>501</v>
      </c>
      <c r="I1709">
        <v>2016</v>
      </c>
      <c r="J1709">
        <v>8</v>
      </c>
      <c r="K1709">
        <v>29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 t="s">
        <v>5025</v>
      </c>
      <c r="V1709" t="s">
        <v>167</v>
      </c>
      <c r="W1709" t="s">
        <v>5026</v>
      </c>
      <c r="X1709" t="s">
        <v>167</v>
      </c>
      <c r="Y1709">
        <v>132432</v>
      </c>
      <c r="Z1709" t="s">
        <v>1535</v>
      </c>
      <c r="AA1709" t="s">
        <v>3238</v>
      </c>
      <c r="AB1709">
        <v>0</v>
      </c>
      <c r="AC1709">
        <v>13</v>
      </c>
      <c r="AD1709" t="s">
        <v>249</v>
      </c>
      <c r="AE1709" t="s">
        <v>249</v>
      </c>
      <c r="AF1709">
        <v>13</v>
      </c>
      <c r="AG1709">
        <v>0</v>
      </c>
      <c r="AH1709">
        <v>0</v>
      </c>
      <c r="AI1709" t="s">
        <v>167</v>
      </c>
      <c r="AJ1709" t="s">
        <v>177</v>
      </c>
      <c r="AK1709" t="s">
        <v>1624</v>
      </c>
      <c r="AL1709" t="s">
        <v>1624</v>
      </c>
      <c r="AM1709">
        <v>9</v>
      </c>
      <c r="AN1709">
        <v>31</v>
      </c>
      <c r="AO1709" t="s">
        <v>1331</v>
      </c>
      <c r="AP1709" t="s">
        <v>294</v>
      </c>
      <c r="AQ1709">
        <v>20180527</v>
      </c>
      <c r="AR1709">
        <v>104411</v>
      </c>
      <c r="AS1709" t="s">
        <v>167</v>
      </c>
      <c r="AT1709">
        <v>0</v>
      </c>
      <c r="AU1709" t="s">
        <v>167</v>
      </c>
      <c r="AV1709">
        <v>0</v>
      </c>
      <c r="AW1709"/>
      <c r="AX1709"/>
      <c r="AY1709"/>
      <c r="AZ1709"/>
      <c r="BA1709"/>
      <c r="BB1709"/>
      <c r="BC1709" s="19" t="str">
        <f t="shared" si="55"/>
        <v/>
      </c>
      <c r="BD1709" s="20" t="str">
        <f t="shared" si="54"/>
        <v xml:space="preserve"> MAXI</v>
      </c>
      <c r="BE1709" s="12" t="e">
        <v>#N/A</v>
      </c>
    </row>
    <row r="1710" spans="3:57">
      <c r="C1710" s="114">
        <v>9062</v>
      </c>
      <c r="D1710" t="s">
        <v>167</v>
      </c>
      <c r="E1710">
        <v>511</v>
      </c>
      <c r="F1710">
        <v>579</v>
      </c>
      <c r="G1710">
        <v>501</v>
      </c>
      <c r="H1710">
        <v>501</v>
      </c>
      <c r="I1710">
        <v>2016</v>
      </c>
      <c r="J1710">
        <v>8</v>
      </c>
      <c r="K1710">
        <v>29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 t="s">
        <v>5027</v>
      </c>
      <c r="V1710" t="s">
        <v>167</v>
      </c>
      <c r="W1710" t="s">
        <v>5028</v>
      </c>
      <c r="X1710" t="s">
        <v>167</v>
      </c>
      <c r="Y1710">
        <v>132613</v>
      </c>
      <c r="Z1710" t="s">
        <v>5029</v>
      </c>
      <c r="AA1710" t="s">
        <v>2745</v>
      </c>
      <c r="AB1710">
        <v>0</v>
      </c>
      <c r="AC1710">
        <v>13</v>
      </c>
      <c r="AD1710" t="s">
        <v>249</v>
      </c>
      <c r="AE1710" t="s">
        <v>249</v>
      </c>
      <c r="AF1710">
        <v>13</v>
      </c>
      <c r="AG1710">
        <v>0</v>
      </c>
      <c r="AH1710">
        <v>0</v>
      </c>
      <c r="AI1710" t="s">
        <v>167</v>
      </c>
      <c r="AJ1710" t="s">
        <v>177</v>
      </c>
      <c r="AK1710" t="s">
        <v>1624</v>
      </c>
      <c r="AL1710" t="s">
        <v>1624</v>
      </c>
      <c r="AM1710">
        <v>9</v>
      </c>
      <c r="AN1710">
        <v>31</v>
      </c>
      <c r="AO1710" t="s">
        <v>1331</v>
      </c>
      <c r="AP1710" t="s">
        <v>294</v>
      </c>
      <c r="AQ1710">
        <v>20180527</v>
      </c>
      <c r="AR1710">
        <v>104411</v>
      </c>
      <c r="AS1710" t="s">
        <v>167</v>
      </c>
      <c r="AT1710">
        <v>0</v>
      </c>
      <c r="AU1710" t="s">
        <v>167</v>
      </c>
      <c r="AV1710">
        <v>0</v>
      </c>
      <c r="AW1710"/>
      <c r="AX1710"/>
      <c r="AY1710"/>
      <c r="AZ1710"/>
      <c r="BA1710"/>
      <c r="BB1710"/>
      <c r="BC1710" s="19" t="str">
        <f t="shared" si="55"/>
        <v/>
      </c>
      <c r="BD1710" s="20" t="str">
        <f t="shared" si="54"/>
        <v xml:space="preserve"> MAXI</v>
      </c>
      <c r="BE1710" s="12" t="e">
        <v>#N/A</v>
      </c>
    </row>
    <row r="1711" spans="3:57">
      <c r="C1711" s="114">
        <v>9063</v>
      </c>
      <c r="D1711" t="s">
        <v>167</v>
      </c>
      <c r="E1711">
        <v>511</v>
      </c>
      <c r="F1711">
        <v>579</v>
      </c>
      <c r="G1711">
        <v>501</v>
      </c>
      <c r="H1711">
        <v>501</v>
      </c>
      <c r="I1711">
        <v>2016</v>
      </c>
      <c r="J1711">
        <v>8</v>
      </c>
      <c r="K1711">
        <v>29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 t="s">
        <v>5030</v>
      </c>
      <c r="V1711" t="s">
        <v>167</v>
      </c>
      <c r="W1711" t="s">
        <v>5031</v>
      </c>
      <c r="X1711" t="s">
        <v>167</v>
      </c>
      <c r="Y1711">
        <v>132184</v>
      </c>
      <c r="Z1711" t="s">
        <v>1124</v>
      </c>
      <c r="AA1711" t="s">
        <v>3495</v>
      </c>
      <c r="AB1711">
        <v>0</v>
      </c>
      <c r="AC1711">
        <v>13</v>
      </c>
      <c r="AD1711" t="s">
        <v>249</v>
      </c>
      <c r="AE1711" t="s">
        <v>249</v>
      </c>
      <c r="AF1711">
        <v>13</v>
      </c>
      <c r="AG1711">
        <v>0</v>
      </c>
      <c r="AH1711">
        <v>0</v>
      </c>
      <c r="AI1711" t="s">
        <v>167</v>
      </c>
      <c r="AJ1711" t="s">
        <v>177</v>
      </c>
      <c r="AK1711" t="s">
        <v>1624</v>
      </c>
      <c r="AL1711" t="s">
        <v>1624</v>
      </c>
      <c r="AM1711">
        <v>9</v>
      </c>
      <c r="AN1711">
        <v>31</v>
      </c>
      <c r="AO1711" t="s">
        <v>1331</v>
      </c>
      <c r="AP1711" t="s">
        <v>4635</v>
      </c>
      <c r="AQ1711">
        <v>20181109</v>
      </c>
      <c r="AR1711">
        <v>151442</v>
      </c>
      <c r="AS1711" t="s">
        <v>167</v>
      </c>
      <c r="AT1711">
        <v>0</v>
      </c>
      <c r="AU1711" t="s">
        <v>167</v>
      </c>
      <c r="AV1711">
        <v>0</v>
      </c>
      <c r="AW1711"/>
      <c r="AX1711"/>
      <c r="AY1711"/>
      <c r="AZ1711"/>
      <c r="BA1711"/>
      <c r="BB1711"/>
      <c r="BC1711" s="19" t="str">
        <f t="shared" si="55"/>
        <v/>
      </c>
      <c r="BD1711" s="20" t="str">
        <f t="shared" si="54"/>
        <v xml:space="preserve"> MAXI</v>
      </c>
      <c r="BE1711" s="12" t="e">
        <v>#N/A</v>
      </c>
    </row>
    <row r="1712" spans="3:57">
      <c r="C1712">
        <v>9064</v>
      </c>
      <c r="D1712" t="s">
        <v>167</v>
      </c>
      <c r="E1712">
        <v>511</v>
      </c>
      <c r="F1712">
        <v>579</v>
      </c>
      <c r="G1712">
        <v>501</v>
      </c>
      <c r="H1712">
        <v>501</v>
      </c>
      <c r="I1712">
        <v>2016</v>
      </c>
      <c r="J1712">
        <v>8</v>
      </c>
      <c r="K1712">
        <v>29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 t="s">
        <v>5032</v>
      </c>
      <c r="V1712" t="s">
        <v>167</v>
      </c>
      <c r="W1712" t="s">
        <v>5033</v>
      </c>
      <c r="X1712" t="s">
        <v>167</v>
      </c>
      <c r="Y1712">
        <v>131704</v>
      </c>
      <c r="Z1712" t="s">
        <v>371</v>
      </c>
      <c r="AA1712" t="s">
        <v>372</v>
      </c>
      <c r="AB1712">
        <v>0</v>
      </c>
      <c r="AC1712">
        <v>13</v>
      </c>
      <c r="AD1712" t="s">
        <v>249</v>
      </c>
      <c r="AE1712" t="s">
        <v>249</v>
      </c>
      <c r="AF1712">
        <v>13</v>
      </c>
      <c r="AG1712">
        <v>0</v>
      </c>
      <c r="AH1712">
        <v>0</v>
      </c>
      <c r="AI1712" t="s">
        <v>167</v>
      </c>
      <c r="AJ1712" t="s">
        <v>177</v>
      </c>
      <c r="AK1712" t="s">
        <v>1624</v>
      </c>
      <c r="AL1712" t="s">
        <v>1624</v>
      </c>
      <c r="AM1712">
        <v>9</v>
      </c>
      <c r="AN1712">
        <v>31</v>
      </c>
      <c r="AO1712" t="s">
        <v>1331</v>
      </c>
      <c r="AP1712" t="s">
        <v>294</v>
      </c>
      <c r="AQ1712">
        <v>20180527</v>
      </c>
      <c r="AR1712">
        <v>104411</v>
      </c>
      <c r="AS1712" t="s">
        <v>167</v>
      </c>
      <c r="AT1712">
        <v>0</v>
      </c>
      <c r="AU1712" t="s">
        <v>167</v>
      </c>
      <c r="AV1712">
        <v>0</v>
      </c>
      <c r="AW1712"/>
      <c r="AX1712"/>
      <c r="AY1712"/>
      <c r="AZ1712"/>
      <c r="BA1712"/>
      <c r="BB1712"/>
      <c r="BC1712" s="19" t="str">
        <f t="shared" si="55"/>
        <v/>
      </c>
      <c r="BD1712" s="20" t="str">
        <f t="shared" si="54"/>
        <v xml:space="preserve"> MAXI</v>
      </c>
      <c r="BE1712" s="12" t="e">
        <v>#N/A</v>
      </c>
    </row>
    <row r="1713" spans="3:57">
      <c r="C1713">
        <v>9065</v>
      </c>
      <c r="D1713" t="s">
        <v>167</v>
      </c>
      <c r="E1713">
        <v>511</v>
      </c>
      <c r="F1713">
        <v>579</v>
      </c>
      <c r="G1713">
        <v>501</v>
      </c>
      <c r="H1713">
        <v>501</v>
      </c>
      <c r="I1713">
        <v>2016</v>
      </c>
      <c r="J1713">
        <v>8</v>
      </c>
      <c r="K1713">
        <v>29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 t="s">
        <v>5034</v>
      </c>
      <c r="V1713" t="s">
        <v>167</v>
      </c>
      <c r="W1713" t="s">
        <v>5035</v>
      </c>
      <c r="X1713" t="s">
        <v>167</v>
      </c>
      <c r="Y1713">
        <v>132304</v>
      </c>
      <c r="Z1713" t="s">
        <v>4909</v>
      </c>
      <c r="AA1713" t="s">
        <v>4910</v>
      </c>
      <c r="AB1713">
        <v>0</v>
      </c>
      <c r="AC1713">
        <v>13</v>
      </c>
      <c r="AD1713" t="s">
        <v>249</v>
      </c>
      <c r="AE1713" t="s">
        <v>249</v>
      </c>
      <c r="AF1713">
        <v>13</v>
      </c>
      <c r="AG1713">
        <v>0</v>
      </c>
      <c r="AH1713">
        <v>0</v>
      </c>
      <c r="AI1713" t="s">
        <v>167</v>
      </c>
      <c r="AJ1713" t="s">
        <v>177</v>
      </c>
      <c r="AK1713" t="s">
        <v>1624</v>
      </c>
      <c r="AL1713" t="s">
        <v>1624</v>
      </c>
      <c r="AM1713">
        <v>9</v>
      </c>
      <c r="AN1713">
        <v>31</v>
      </c>
      <c r="AO1713" t="s">
        <v>1331</v>
      </c>
      <c r="AP1713" t="s">
        <v>294</v>
      </c>
      <c r="AQ1713">
        <v>20180527</v>
      </c>
      <c r="AR1713">
        <v>104411</v>
      </c>
      <c r="AS1713" t="s">
        <v>167</v>
      </c>
      <c r="AT1713">
        <v>0</v>
      </c>
      <c r="AU1713" t="s">
        <v>167</v>
      </c>
      <c r="AV1713">
        <v>0</v>
      </c>
      <c r="AW1713"/>
      <c r="AX1713"/>
      <c r="AY1713"/>
      <c r="AZ1713"/>
      <c r="BA1713"/>
      <c r="BB1713"/>
      <c r="BC1713" s="19" t="str">
        <f t="shared" si="55"/>
        <v/>
      </c>
      <c r="BD1713" s="20" t="str">
        <f t="shared" si="54"/>
        <v xml:space="preserve"> MAXI</v>
      </c>
      <c r="BE1713" s="12" t="e">
        <v>#N/A</v>
      </c>
    </row>
    <row r="1714" spans="3:57">
      <c r="C1714">
        <v>9066</v>
      </c>
      <c r="D1714" t="s">
        <v>167</v>
      </c>
      <c r="E1714">
        <v>511</v>
      </c>
      <c r="F1714">
        <v>579</v>
      </c>
      <c r="G1714">
        <v>501</v>
      </c>
      <c r="H1714">
        <v>501</v>
      </c>
      <c r="I1714">
        <v>2016</v>
      </c>
      <c r="J1714">
        <v>8</v>
      </c>
      <c r="K1714">
        <v>29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 t="s">
        <v>5036</v>
      </c>
      <c r="V1714" t="s">
        <v>167</v>
      </c>
      <c r="W1714" t="s">
        <v>5037</v>
      </c>
      <c r="X1714" t="s">
        <v>167</v>
      </c>
      <c r="Y1714">
        <v>132763</v>
      </c>
      <c r="Z1714" t="s">
        <v>3122</v>
      </c>
      <c r="AA1714" t="s">
        <v>3257</v>
      </c>
      <c r="AB1714">
        <v>0</v>
      </c>
      <c r="AC1714">
        <v>13</v>
      </c>
      <c r="AD1714" t="s">
        <v>249</v>
      </c>
      <c r="AE1714" t="s">
        <v>249</v>
      </c>
      <c r="AF1714">
        <v>13</v>
      </c>
      <c r="AG1714">
        <v>0</v>
      </c>
      <c r="AH1714">
        <v>0</v>
      </c>
      <c r="AI1714" t="s">
        <v>167</v>
      </c>
      <c r="AJ1714" t="s">
        <v>177</v>
      </c>
      <c r="AK1714" t="s">
        <v>1624</v>
      </c>
      <c r="AL1714" t="s">
        <v>1624</v>
      </c>
      <c r="AM1714">
        <v>9</v>
      </c>
      <c r="AN1714">
        <v>31</v>
      </c>
      <c r="AO1714" t="s">
        <v>1331</v>
      </c>
      <c r="AP1714" t="s">
        <v>294</v>
      </c>
      <c r="AQ1714">
        <v>20180527</v>
      </c>
      <c r="AR1714">
        <v>104411</v>
      </c>
      <c r="AS1714" t="s">
        <v>167</v>
      </c>
      <c r="AT1714">
        <v>0</v>
      </c>
      <c r="AU1714" t="s">
        <v>167</v>
      </c>
      <c r="AV1714">
        <v>0</v>
      </c>
      <c r="AW1714"/>
      <c r="AX1714"/>
      <c r="AY1714"/>
      <c r="AZ1714"/>
      <c r="BA1714"/>
      <c r="BB1714"/>
      <c r="BC1714" s="19" t="str">
        <f t="shared" si="55"/>
        <v/>
      </c>
      <c r="BD1714" s="20" t="str">
        <f t="shared" si="54"/>
        <v xml:space="preserve"> MAXI</v>
      </c>
      <c r="BE1714" s="12" t="e">
        <v>#N/A</v>
      </c>
    </row>
    <row r="1715" spans="3:57">
      <c r="C1715">
        <v>9067</v>
      </c>
      <c r="D1715" t="s">
        <v>167</v>
      </c>
      <c r="E1715">
        <v>511</v>
      </c>
      <c r="F1715">
        <v>579</v>
      </c>
      <c r="G1715">
        <v>501</v>
      </c>
      <c r="H1715">
        <v>501</v>
      </c>
      <c r="I1715">
        <v>2016</v>
      </c>
      <c r="J1715">
        <v>8</v>
      </c>
      <c r="K1715">
        <v>29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 t="s">
        <v>5038</v>
      </c>
      <c r="V1715" t="s">
        <v>167</v>
      </c>
      <c r="W1715" t="s">
        <v>5039</v>
      </c>
      <c r="X1715" t="s">
        <v>167</v>
      </c>
      <c r="Y1715">
        <v>130143</v>
      </c>
      <c r="Z1715" t="s">
        <v>450</v>
      </c>
      <c r="AA1715" t="s">
        <v>2745</v>
      </c>
      <c r="AB1715">
        <v>0</v>
      </c>
      <c r="AC1715">
        <v>13</v>
      </c>
      <c r="AD1715" t="s">
        <v>249</v>
      </c>
      <c r="AE1715" t="s">
        <v>249</v>
      </c>
      <c r="AF1715">
        <v>13</v>
      </c>
      <c r="AG1715">
        <v>0</v>
      </c>
      <c r="AH1715">
        <v>0</v>
      </c>
      <c r="AI1715" t="s">
        <v>167</v>
      </c>
      <c r="AJ1715" t="s">
        <v>177</v>
      </c>
      <c r="AK1715" t="s">
        <v>1624</v>
      </c>
      <c r="AL1715" t="s">
        <v>1624</v>
      </c>
      <c r="AM1715">
        <v>9</v>
      </c>
      <c r="AN1715">
        <v>31</v>
      </c>
      <c r="AO1715" t="s">
        <v>1331</v>
      </c>
      <c r="AP1715" t="s">
        <v>294</v>
      </c>
      <c r="AQ1715">
        <v>20180527</v>
      </c>
      <c r="AR1715">
        <v>104411</v>
      </c>
      <c r="AS1715" t="s">
        <v>167</v>
      </c>
      <c r="AT1715">
        <v>0</v>
      </c>
      <c r="AU1715" t="s">
        <v>167</v>
      </c>
      <c r="AV1715">
        <v>0</v>
      </c>
      <c r="AW1715"/>
      <c r="AX1715"/>
      <c r="AY1715"/>
      <c r="AZ1715"/>
      <c r="BA1715"/>
      <c r="BB1715"/>
      <c r="BC1715" s="19" t="str">
        <f t="shared" si="55"/>
        <v/>
      </c>
      <c r="BD1715" s="20" t="str">
        <f t="shared" si="54"/>
        <v xml:space="preserve"> MAXI</v>
      </c>
      <c r="BE1715" s="12" t="e">
        <v>#N/A</v>
      </c>
    </row>
    <row r="1716" spans="3:57">
      <c r="C1716">
        <v>9068</v>
      </c>
      <c r="D1716" t="s">
        <v>167</v>
      </c>
      <c r="E1716">
        <v>511</v>
      </c>
      <c r="F1716">
        <v>579</v>
      </c>
      <c r="G1716">
        <v>501</v>
      </c>
      <c r="H1716">
        <v>501</v>
      </c>
      <c r="I1716">
        <v>2016</v>
      </c>
      <c r="J1716">
        <v>8</v>
      </c>
      <c r="K1716">
        <v>29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 t="s">
        <v>5040</v>
      </c>
      <c r="V1716" t="s">
        <v>167</v>
      </c>
      <c r="W1716" t="s">
        <v>5041</v>
      </c>
      <c r="X1716" t="s">
        <v>167</v>
      </c>
      <c r="Y1716">
        <v>131949</v>
      </c>
      <c r="Z1716" t="s">
        <v>385</v>
      </c>
      <c r="AA1716" t="s">
        <v>386</v>
      </c>
      <c r="AB1716">
        <v>0</v>
      </c>
      <c r="AC1716">
        <v>13</v>
      </c>
      <c r="AD1716" t="s">
        <v>249</v>
      </c>
      <c r="AE1716" t="s">
        <v>249</v>
      </c>
      <c r="AF1716">
        <v>13</v>
      </c>
      <c r="AG1716">
        <v>0</v>
      </c>
      <c r="AH1716">
        <v>0</v>
      </c>
      <c r="AI1716" t="s">
        <v>167</v>
      </c>
      <c r="AJ1716" t="s">
        <v>177</v>
      </c>
      <c r="AK1716" t="s">
        <v>1624</v>
      </c>
      <c r="AL1716" t="s">
        <v>1624</v>
      </c>
      <c r="AM1716">
        <v>9</v>
      </c>
      <c r="AN1716">
        <v>31</v>
      </c>
      <c r="AO1716" t="s">
        <v>1331</v>
      </c>
      <c r="AP1716" t="s">
        <v>294</v>
      </c>
      <c r="AQ1716">
        <v>20180527</v>
      </c>
      <c r="AR1716">
        <v>104411</v>
      </c>
      <c r="AS1716" t="s">
        <v>167</v>
      </c>
      <c r="AT1716">
        <v>0</v>
      </c>
      <c r="AU1716" t="s">
        <v>167</v>
      </c>
      <c r="AV1716">
        <v>0</v>
      </c>
      <c r="AW1716"/>
      <c r="AX1716"/>
      <c r="AY1716"/>
      <c r="AZ1716"/>
      <c r="BA1716"/>
      <c r="BB1716"/>
      <c r="BC1716" s="19" t="str">
        <f t="shared" si="55"/>
        <v/>
      </c>
      <c r="BD1716" s="20" t="str">
        <f t="shared" si="54"/>
        <v xml:space="preserve"> MAXI</v>
      </c>
      <c r="BE1716" s="12" t="e">
        <v>#N/A</v>
      </c>
    </row>
    <row r="1717" spans="3:57">
      <c r="C1717">
        <v>9069</v>
      </c>
      <c r="D1717" t="s">
        <v>167</v>
      </c>
      <c r="E1717">
        <v>511</v>
      </c>
      <c r="F1717">
        <v>579</v>
      </c>
      <c r="G1717">
        <v>501</v>
      </c>
      <c r="H1717">
        <v>501</v>
      </c>
      <c r="I1717">
        <v>2016</v>
      </c>
      <c r="J1717">
        <v>8</v>
      </c>
      <c r="K1717">
        <v>29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 t="s">
        <v>5042</v>
      </c>
      <c r="V1717" t="s">
        <v>167</v>
      </c>
      <c r="W1717" t="s">
        <v>5043</v>
      </c>
      <c r="X1717" t="s">
        <v>167</v>
      </c>
      <c r="Y1717">
        <v>131949</v>
      </c>
      <c r="Z1717" t="s">
        <v>385</v>
      </c>
      <c r="AA1717" t="s">
        <v>386</v>
      </c>
      <c r="AB1717">
        <v>0</v>
      </c>
      <c r="AC1717">
        <v>13</v>
      </c>
      <c r="AD1717" t="s">
        <v>249</v>
      </c>
      <c r="AE1717" t="s">
        <v>249</v>
      </c>
      <c r="AF1717">
        <v>13</v>
      </c>
      <c r="AG1717">
        <v>0</v>
      </c>
      <c r="AH1717">
        <v>0</v>
      </c>
      <c r="AI1717" t="s">
        <v>167</v>
      </c>
      <c r="AJ1717" t="s">
        <v>177</v>
      </c>
      <c r="AK1717" t="s">
        <v>1624</v>
      </c>
      <c r="AL1717" t="s">
        <v>1624</v>
      </c>
      <c r="AM1717">
        <v>9</v>
      </c>
      <c r="AN1717">
        <v>31</v>
      </c>
      <c r="AO1717" t="s">
        <v>1331</v>
      </c>
      <c r="AP1717" t="s">
        <v>294</v>
      </c>
      <c r="AQ1717">
        <v>20180527</v>
      </c>
      <c r="AR1717">
        <v>104411</v>
      </c>
      <c r="AS1717" t="s">
        <v>167</v>
      </c>
      <c r="AT1717">
        <v>0</v>
      </c>
      <c r="AU1717" t="s">
        <v>167</v>
      </c>
      <c r="AV1717">
        <v>0</v>
      </c>
      <c r="AW1717"/>
      <c r="AX1717"/>
      <c r="AY1717"/>
      <c r="AZ1717"/>
      <c r="BA1717"/>
      <c r="BB1717"/>
      <c r="BC1717" s="19" t="str">
        <f t="shared" si="55"/>
        <v/>
      </c>
      <c r="BD1717" s="20" t="str">
        <f t="shared" si="54"/>
        <v xml:space="preserve"> MAXI</v>
      </c>
      <c r="BE1717" s="12" t="e">
        <v>#N/A</v>
      </c>
    </row>
    <row r="1718" spans="3:57">
      <c r="C1718">
        <v>9070</v>
      </c>
      <c r="D1718" t="s">
        <v>167</v>
      </c>
      <c r="E1718">
        <v>511</v>
      </c>
      <c r="F1718">
        <v>579</v>
      </c>
      <c r="G1718">
        <v>501</v>
      </c>
      <c r="H1718">
        <v>501</v>
      </c>
      <c r="I1718">
        <v>2016</v>
      </c>
      <c r="J1718">
        <v>8</v>
      </c>
      <c r="K1718">
        <v>29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 t="s">
        <v>5044</v>
      </c>
      <c r="V1718" t="s">
        <v>167</v>
      </c>
      <c r="W1718" t="s">
        <v>5045</v>
      </c>
      <c r="X1718" t="s">
        <v>167</v>
      </c>
      <c r="Y1718">
        <v>131376</v>
      </c>
      <c r="Z1718" t="s">
        <v>2625</v>
      </c>
      <c r="AA1718" t="s">
        <v>2626</v>
      </c>
      <c r="AB1718">
        <v>0</v>
      </c>
      <c r="AC1718">
        <v>13</v>
      </c>
      <c r="AD1718" t="s">
        <v>249</v>
      </c>
      <c r="AE1718" t="s">
        <v>249</v>
      </c>
      <c r="AF1718">
        <v>13</v>
      </c>
      <c r="AG1718">
        <v>0</v>
      </c>
      <c r="AH1718">
        <v>0</v>
      </c>
      <c r="AI1718" t="s">
        <v>167</v>
      </c>
      <c r="AJ1718" t="s">
        <v>177</v>
      </c>
      <c r="AK1718" t="s">
        <v>1624</v>
      </c>
      <c r="AL1718" t="s">
        <v>1624</v>
      </c>
      <c r="AM1718">
        <v>9</v>
      </c>
      <c r="AN1718">
        <v>31</v>
      </c>
      <c r="AO1718" t="s">
        <v>1331</v>
      </c>
      <c r="AP1718" t="s">
        <v>4635</v>
      </c>
      <c r="AQ1718">
        <v>20181109</v>
      </c>
      <c r="AR1718">
        <v>151644</v>
      </c>
      <c r="AS1718" t="s">
        <v>167</v>
      </c>
      <c r="AT1718">
        <v>0</v>
      </c>
      <c r="AU1718" t="s">
        <v>167</v>
      </c>
      <c r="AV1718">
        <v>0</v>
      </c>
      <c r="AW1718"/>
      <c r="AX1718"/>
      <c r="AY1718"/>
      <c r="AZ1718"/>
      <c r="BA1718"/>
      <c r="BB1718"/>
      <c r="BC1718" s="19" t="str">
        <f t="shared" si="55"/>
        <v/>
      </c>
      <c r="BD1718" s="20" t="str">
        <f t="shared" si="54"/>
        <v xml:space="preserve"> MAXI</v>
      </c>
      <c r="BE1718" s="12" t="e">
        <v>#N/A</v>
      </c>
    </row>
    <row r="1719" spans="3:57">
      <c r="C1719">
        <v>9071</v>
      </c>
      <c r="D1719" t="s">
        <v>167</v>
      </c>
      <c r="E1719">
        <v>511</v>
      </c>
      <c r="F1719">
        <v>579</v>
      </c>
      <c r="G1719">
        <v>501</v>
      </c>
      <c r="H1719">
        <v>501</v>
      </c>
      <c r="I1719">
        <v>2016</v>
      </c>
      <c r="J1719">
        <v>8</v>
      </c>
      <c r="K1719">
        <v>29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 t="s">
        <v>5046</v>
      </c>
      <c r="V1719" t="s">
        <v>167</v>
      </c>
      <c r="W1719" t="s">
        <v>5047</v>
      </c>
      <c r="X1719" t="s">
        <v>167</v>
      </c>
      <c r="Y1719">
        <v>131328</v>
      </c>
      <c r="Z1719" t="s">
        <v>771</v>
      </c>
      <c r="AA1719" t="s">
        <v>772</v>
      </c>
      <c r="AB1719">
        <v>0</v>
      </c>
      <c r="AC1719">
        <v>13</v>
      </c>
      <c r="AD1719" t="s">
        <v>249</v>
      </c>
      <c r="AE1719" t="s">
        <v>249</v>
      </c>
      <c r="AF1719">
        <v>13</v>
      </c>
      <c r="AG1719">
        <v>0</v>
      </c>
      <c r="AH1719">
        <v>0</v>
      </c>
      <c r="AI1719" t="s">
        <v>167</v>
      </c>
      <c r="AJ1719" t="s">
        <v>177</v>
      </c>
      <c r="AK1719" t="s">
        <v>1624</v>
      </c>
      <c r="AL1719" t="s">
        <v>1624</v>
      </c>
      <c r="AM1719">
        <v>9</v>
      </c>
      <c r="AN1719">
        <v>31</v>
      </c>
      <c r="AO1719" t="s">
        <v>1331</v>
      </c>
      <c r="AP1719" t="s">
        <v>294</v>
      </c>
      <c r="AQ1719">
        <v>20180527</v>
      </c>
      <c r="AR1719">
        <v>104411</v>
      </c>
      <c r="AS1719" t="s">
        <v>167</v>
      </c>
      <c r="AT1719">
        <v>0</v>
      </c>
      <c r="AU1719" t="s">
        <v>167</v>
      </c>
      <c r="AV1719">
        <v>0</v>
      </c>
      <c r="AW1719"/>
      <c r="AX1719"/>
      <c r="AY1719"/>
      <c r="AZ1719"/>
      <c r="BA1719"/>
      <c r="BB1719"/>
      <c r="BC1719" s="19" t="str">
        <f t="shared" si="55"/>
        <v/>
      </c>
      <c r="BD1719" s="20" t="str">
        <f t="shared" si="54"/>
        <v xml:space="preserve"> MAXI</v>
      </c>
      <c r="BE1719" s="12" t="e">
        <v>#N/A</v>
      </c>
    </row>
    <row r="1720" spans="3:57">
      <c r="C1720">
        <v>9072</v>
      </c>
      <c r="D1720" t="s">
        <v>167</v>
      </c>
      <c r="E1720">
        <v>511</v>
      </c>
      <c r="F1720">
        <v>579</v>
      </c>
      <c r="G1720">
        <v>501</v>
      </c>
      <c r="H1720">
        <v>501</v>
      </c>
      <c r="I1720">
        <v>2016</v>
      </c>
      <c r="J1720">
        <v>8</v>
      </c>
      <c r="K1720">
        <v>29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 t="s">
        <v>2829</v>
      </c>
      <c r="V1720" t="s">
        <v>167</v>
      </c>
      <c r="W1720" t="s">
        <v>5048</v>
      </c>
      <c r="X1720" t="s">
        <v>5049</v>
      </c>
      <c r="Y1720">
        <v>130143</v>
      </c>
      <c r="Z1720" t="s">
        <v>450</v>
      </c>
      <c r="AA1720" t="s">
        <v>2745</v>
      </c>
      <c r="AB1720">
        <v>0</v>
      </c>
      <c r="AC1720">
        <v>13</v>
      </c>
      <c r="AD1720" t="s">
        <v>249</v>
      </c>
      <c r="AE1720" t="s">
        <v>249</v>
      </c>
      <c r="AF1720">
        <v>13</v>
      </c>
      <c r="AG1720">
        <v>0</v>
      </c>
      <c r="AH1720">
        <v>0</v>
      </c>
      <c r="AI1720" t="s">
        <v>167</v>
      </c>
      <c r="AJ1720" t="s">
        <v>177</v>
      </c>
      <c r="AK1720" t="s">
        <v>1624</v>
      </c>
      <c r="AL1720" t="s">
        <v>1624</v>
      </c>
      <c r="AM1720">
        <v>9</v>
      </c>
      <c r="AN1720">
        <v>31</v>
      </c>
      <c r="AO1720" t="s">
        <v>1331</v>
      </c>
      <c r="AP1720" t="s">
        <v>294</v>
      </c>
      <c r="AQ1720">
        <v>20180527</v>
      </c>
      <c r="AR1720">
        <v>104411</v>
      </c>
      <c r="AS1720" t="s">
        <v>167</v>
      </c>
      <c r="AT1720">
        <v>0</v>
      </c>
      <c r="AU1720" t="s">
        <v>167</v>
      </c>
      <c r="AV1720">
        <v>0</v>
      </c>
      <c r="AW1720"/>
      <c r="AX1720"/>
      <c r="AY1720"/>
      <c r="AZ1720"/>
      <c r="BA1720"/>
      <c r="BB1720"/>
      <c r="BC1720" s="19" t="str">
        <f t="shared" si="55"/>
        <v/>
      </c>
      <c r="BD1720" s="20" t="str">
        <f t="shared" si="54"/>
        <v xml:space="preserve"> MAXI</v>
      </c>
      <c r="BE1720" s="12" t="e">
        <v>#N/A</v>
      </c>
    </row>
    <row r="1721" spans="3:57">
      <c r="C1721">
        <v>9073</v>
      </c>
      <c r="D1721" t="s">
        <v>167</v>
      </c>
      <c r="E1721">
        <v>511</v>
      </c>
      <c r="F1721">
        <v>579</v>
      </c>
      <c r="G1721">
        <v>501</v>
      </c>
      <c r="H1721">
        <v>501</v>
      </c>
      <c r="I1721">
        <v>2016</v>
      </c>
      <c r="J1721">
        <v>8</v>
      </c>
      <c r="K1721">
        <v>29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 t="s">
        <v>5050</v>
      </c>
      <c r="V1721" t="s">
        <v>167</v>
      </c>
      <c r="W1721" t="s">
        <v>5051</v>
      </c>
      <c r="X1721" t="s">
        <v>5052</v>
      </c>
      <c r="Y1721">
        <v>132430</v>
      </c>
      <c r="Z1721" t="s">
        <v>1106</v>
      </c>
      <c r="AA1721" t="s">
        <v>1107</v>
      </c>
      <c r="AB1721">
        <v>0</v>
      </c>
      <c r="AC1721">
        <v>13</v>
      </c>
      <c r="AD1721" t="s">
        <v>249</v>
      </c>
      <c r="AE1721" t="s">
        <v>249</v>
      </c>
      <c r="AF1721">
        <v>13</v>
      </c>
      <c r="AG1721">
        <v>0</v>
      </c>
      <c r="AH1721">
        <v>0</v>
      </c>
      <c r="AI1721" t="s">
        <v>167</v>
      </c>
      <c r="AJ1721" t="s">
        <v>177</v>
      </c>
      <c r="AK1721" t="s">
        <v>1624</v>
      </c>
      <c r="AL1721" t="s">
        <v>1624</v>
      </c>
      <c r="AM1721">
        <v>9</v>
      </c>
      <c r="AN1721">
        <v>31</v>
      </c>
      <c r="AO1721" t="s">
        <v>1331</v>
      </c>
      <c r="AP1721" t="s">
        <v>294</v>
      </c>
      <c r="AQ1721">
        <v>20180527</v>
      </c>
      <c r="AR1721">
        <v>104411</v>
      </c>
      <c r="AS1721" t="s">
        <v>167</v>
      </c>
      <c r="AT1721">
        <v>0</v>
      </c>
      <c r="AU1721" t="s">
        <v>167</v>
      </c>
      <c r="AV1721">
        <v>0</v>
      </c>
      <c r="AW1721"/>
      <c r="AX1721"/>
      <c r="AY1721"/>
      <c r="AZ1721"/>
      <c r="BA1721"/>
      <c r="BB1721"/>
      <c r="BC1721" s="19" t="str">
        <f t="shared" si="55"/>
        <v/>
      </c>
      <c r="BD1721" s="20" t="str">
        <f t="shared" si="54"/>
        <v xml:space="preserve"> MAXI</v>
      </c>
      <c r="BE1721" s="12" t="e">
        <v>#N/A</v>
      </c>
    </row>
    <row r="1722" spans="3:57">
      <c r="C1722">
        <v>9074</v>
      </c>
      <c r="D1722" t="s">
        <v>167</v>
      </c>
      <c r="E1722">
        <v>511</v>
      </c>
      <c r="F1722">
        <v>579</v>
      </c>
      <c r="G1722">
        <v>501</v>
      </c>
      <c r="H1722">
        <v>501</v>
      </c>
      <c r="I1722">
        <v>2016</v>
      </c>
      <c r="J1722">
        <v>8</v>
      </c>
      <c r="K1722">
        <v>29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 t="s">
        <v>5053</v>
      </c>
      <c r="V1722" t="s">
        <v>167</v>
      </c>
      <c r="W1722" t="s">
        <v>5054</v>
      </c>
      <c r="X1722" t="s">
        <v>5055</v>
      </c>
      <c r="Y1722">
        <v>131328</v>
      </c>
      <c r="Z1722" t="s">
        <v>771</v>
      </c>
      <c r="AA1722" t="s">
        <v>2692</v>
      </c>
      <c r="AB1722">
        <v>0</v>
      </c>
      <c r="AC1722">
        <v>13</v>
      </c>
      <c r="AD1722" t="s">
        <v>249</v>
      </c>
      <c r="AE1722" t="s">
        <v>249</v>
      </c>
      <c r="AF1722">
        <v>13</v>
      </c>
      <c r="AG1722">
        <v>0</v>
      </c>
      <c r="AH1722">
        <v>0</v>
      </c>
      <c r="AI1722" t="s">
        <v>167</v>
      </c>
      <c r="AJ1722" t="s">
        <v>177</v>
      </c>
      <c r="AK1722" t="s">
        <v>1624</v>
      </c>
      <c r="AL1722" t="s">
        <v>1624</v>
      </c>
      <c r="AM1722">
        <v>9</v>
      </c>
      <c r="AN1722">
        <v>31</v>
      </c>
      <c r="AO1722" t="s">
        <v>1331</v>
      </c>
      <c r="AP1722" t="s">
        <v>294</v>
      </c>
      <c r="AQ1722">
        <v>20180527</v>
      </c>
      <c r="AR1722">
        <v>104411</v>
      </c>
      <c r="AS1722" t="s">
        <v>167</v>
      </c>
      <c r="AT1722">
        <v>0</v>
      </c>
      <c r="AU1722" t="s">
        <v>167</v>
      </c>
      <c r="AV1722">
        <v>0</v>
      </c>
      <c r="AW1722"/>
      <c r="AX1722"/>
      <c r="AY1722"/>
      <c r="AZ1722"/>
      <c r="BA1722"/>
      <c r="BB1722"/>
      <c r="BC1722" s="19" t="str">
        <f t="shared" si="55"/>
        <v/>
      </c>
      <c r="BD1722" s="20" t="str">
        <f t="shared" si="54"/>
        <v xml:space="preserve"> MAXI</v>
      </c>
      <c r="BE1722" s="12" t="e">
        <v>#N/A</v>
      </c>
    </row>
    <row r="1723" spans="3:57">
      <c r="C1723">
        <v>9075</v>
      </c>
      <c r="D1723" t="s">
        <v>167</v>
      </c>
      <c r="E1723">
        <v>511</v>
      </c>
      <c r="F1723">
        <v>579</v>
      </c>
      <c r="G1723">
        <v>501</v>
      </c>
      <c r="H1723">
        <v>501</v>
      </c>
      <c r="I1723">
        <v>2016</v>
      </c>
      <c r="J1723">
        <v>8</v>
      </c>
      <c r="K1723">
        <v>29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 t="s">
        <v>5056</v>
      </c>
      <c r="V1723" t="s">
        <v>167</v>
      </c>
      <c r="W1723" t="s">
        <v>5057</v>
      </c>
      <c r="X1723" t="s">
        <v>5058</v>
      </c>
      <c r="Y1723">
        <v>131949</v>
      </c>
      <c r="Z1723" t="s">
        <v>385</v>
      </c>
      <c r="AA1723" t="s">
        <v>386</v>
      </c>
      <c r="AB1723">
        <v>0</v>
      </c>
      <c r="AC1723">
        <v>13</v>
      </c>
      <c r="AD1723" t="s">
        <v>249</v>
      </c>
      <c r="AE1723" t="s">
        <v>249</v>
      </c>
      <c r="AF1723">
        <v>13</v>
      </c>
      <c r="AG1723">
        <v>0</v>
      </c>
      <c r="AH1723">
        <v>0</v>
      </c>
      <c r="AI1723" t="s">
        <v>167</v>
      </c>
      <c r="AJ1723" t="s">
        <v>177</v>
      </c>
      <c r="AK1723" t="s">
        <v>1624</v>
      </c>
      <c r="AL1723" t="s">
        <v>1624</v>
      </c>
      <c r="AM1723">
        <v>9</v>
      </c>
      <c r="AN1723">
        <v>31</v>
      </c>
      <c r="AO1723" t="s">
        <v>1331</v>
      </c>
      <c r="AP1723" t="s">
        <v>294</v>
      </c>
      <c r="AQ1723">
        <v>20180527</v>
      </c>
      <c r="AR1723">
        <v>104411</v>
      </c>
      <c r="AS1723" t="s">
        <v>167</v>
      </c>
      <c r="AT1723">
        <v>0</v>
      </c>
      <c r="AU1723" t="s">
        <v>167</v>
      </c>
      <c r="AV1723">
        <v>0</v>
      </c>
      <c r="AW1723"/>
      <c r="AX1723"/>
      <c r="AY1723"/>
      <c r="AZ1723"/>
      <c r="BA1723"/>
      <c r="BB1723"/>
      <c r="BC1723" s="19" t="str">
        <f t="shared" si="55"/>
        <v/>
      </c>
      <c r="BD1723" s="20" t="str">
        <f t="shared" si="54"/>
        <v xml:space="preserve"> MAXI</v>
      </c>
      <c r="BE1723" s="12" t="e">
        <v>#N/A</v>
      </c>
    </row>
    <row r="1724" spans="3:57">
      <c r="C1724">
        <v>9076</v>
      </c>
      <c r="D1724" t="s">
        <v>167</v>
      </c>
      <c r="E1724">
        <v>511</v>
      </c>
      <c r="F1724">
        <v>579</v>
      </c>
      <c r="G1724">
        <v>501</v>
      </c>
      <c r="H1724">
        <v>501</v>
      </c>
      <c r="I1724">
        <v>2016</v>
      </c>
      <c r="J1724">
        <v>8</v>
      </c>
      <c r="K1724">
        <v>29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 t="s">
        <v>5059</v>
      </c>
      <c r="V1724" t="s">
        <v>167</v>
      </c>
      <c r="W1724" t="s">
        <v>5060</v>
      </c>
      <c r="X1724" t="s">
        <v>2610</v>
      </c>
      <c r="Y1724">
        <v>131949</v>
      </c>
      <c r="Z1724" t="s">
        <v>385</v>
      </c>
      <c r="AA1724" t="s">
        <v>386</v>
      </c>
      <c r="AB1724">
        <v>0</v>
      </c>
      <c r="AC1724">
        <v>13</v>
      </c>
      <c r="AD1724" t="s">
        <v>249</v>
      </c>
      <c r="AE1724" t="s">
        <v>249</v>
      </c>
      <c r="AF1724">
        <v>13</v>
      </c>
      <c r="AG1724">
        <v>0</v>
      </c>
      <c r="AH1724">
        <v>0</v>
      </c>
      <c r="AI1724" t="s">
        <v>167</v>
      </c>
      <c r="AJ1724" t="s">
        <v>177</v>
      </c>
      <c r="AK1724" t="s">
        <v>1624</v>
      </c>
      <c r="AL1724" t="s">
        <v>1624</v>
      </c>
      <c r="AM1724">
        <v>9</v>
      </c>
      <c r="AN1724">
        <v>31</v>
      </c>
      <c r="AO1724" t="s">
        <v>1331</v>
      </c>
      <c r="AP1724" t="s">
        <v>294</v>
      </c>
      <c r="AQ1724">
        <v>20180527</v>
      </c>
      <c r="AR1724">
        <v>104411</v>
      </c>
      <c r="AS1724" t="s">
        <v>167</v>
      </c>
      <c r="AT1724">
        <v>0</v>
      </c>
      <c r="AU1724" t="s">
        <v>167</v>
      </c>
      <c r="AV1724">
        <v>0</v>
      </c>
      <c r="AW1724"/>
      <c r="AX1724"/>
      <c r="AY1724"/>
      <c r="AZ1724"/>
      <c r="BA1724"/>
      <c r="BB1724"/>
      <c r="BC1724" s="19" t="str">
        <f t="shared" si="55"/>
        <v/>
      </c>
      <c r="BD1724" s="20" t="str">
        <f t="shared" si="54"/>
        <v xml:space="preserve"> MAXI</v>
      </c>
      <c r="BE1724" s="12" t="e">
        <v>#N/A</v>
      </c>
    </row>
    <row r="1725" spans="3:57">
      <c r="C1725">
        <v>9077</v>
      </c>
      <c r="D1725" t="s">
        <v>167</v>
      </c>
      <c r="E1725">
        <v>511</v>
      </c>
      <c r="F1725">
        <v>579</v>
      </c>
      <c r="G1725">
        <v>501</v>
      </c>
      <c r="H1725">
        <v>501</v>
      </c>
      <c r="I1725">
        <v>2016</v>
      </c>
      <c r="J1725">
        <v>8</v>
      </c>
      <c r="K1725">
        <v>29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 t="s">
        <v>5061</v>
      </c>
      <c r="V1725" t="s">
        <v>167</v>
      </c>
      <c r="W1725" t="s">
        <v>5062</v>
      </c>
      <c r="X1725" t="s">
        <v>876</v>
      </c>
      <c r="Y1725">
        <v>132432</v>
      </c>
      <c r="Z1725" t="s">
        <v>1535</v>
      </c>
      <c r="AA1725" t="s">
        <v>3238</v>
      </c>
      <c r="AB1725">
        <v>0</v>
      </c>
      <c r="AC1725">
        <v>13</v>
      </c>
      <c r="AD1725" t="s">
        <v>249</v>
      </c>
      <c r="AE1725" t="s">
        <v>249</v>
      </c>
      <c r="AF1725">
        <v>13</v>
      </c>
      <c r="AG1725">
        <v>0</v>
      </c>
      <c r="AH1725">
        <v>0</v>
      </c>
      <c r="AI1725" t="s">
        <v>167</v>
      </c>
      <c r="AJ1725" t="s">
        <v>177</v>
      </c>
      <c r="AK1725" t="s">
        <v>1624</v>
      </c>
      <c r="AL1725" t="s">
        <v>1624</v>
      </c>
      <c r="AM1725">
        <v>9</v>
      </c>
      <c r="AN1725">
        <v>31</v>
      </c>
      <c r="AO1725" t="s">
        <v>1331</v>
      </c>
      <c r="AP1725" t="s">
        <v>294</v>
      </c>
      <c r="AQ1725">
        <v>20180527</v>
      </c>
      <c r="AR1725">
        <v>104411</v>
      </c>
      <c r="AS1725" t="s">
        <v>167</v>
      </c>
      <c r="AT1725">
        <v>0</v>
      </c>
      <c r="AU1725" t="s">
        <v>167</v>
      </c>
      <c r="AV1725">
        <v>0</v>
      </c>
      <c r="AW1725"/>
      <c r="AX1725"/>
      <c r="AY1725"/>
      <c r="AZ1725"/>
      <c r="BA1725"/>
      <c r="BB1725"/>
      <c r="BC1725" s="19" t="str">
        <f t="shared" si="55"/>
        <v/>
      </c>
      <c r="BD1725" s="20" t="str">
        <f t="shared" si="54"/>
        <v xml:space="preserve"> MAXI</v>
      </c>
      <c r="BE1725" s="12" t="e">
        <v>#N/A</v>
      </c>
    </row>
    <row r="1726" spans="3:57">
      <c r="C1726">
        <v>9078</v>
      </c>
      <c r="D1726" t="s">
        <v>167</v>
      </c>
      <c r="E1726">
        <v>511</v>
      </c>
      <c r="F1726">
        <v>579</v>
      </c>
      <c r="G1726">
        <v>501</v>
      </c>
      <c r="H1726">
        <v>501</v>
      </c>
      <c r="I1726">
        <v>2016</v>
      </c>
      <c r="J1726">
        <v>8</v>
      </c>
      <c r="K1726">
        <v>29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 t="s">
        <v>1177</v>
      </c>
      <c r="V1726" t="s">
        <v>167</v>
      </c>
      <c r="W1726" t="s">
        <v>5063</v>
      </c>
      <c r="X1726" t="s">
        <v>5064</v>
      </c>
      <c r="Y1726">
        <v>132763</v>
      </c>
      <c r="Z1726" t="s">
        <v>3122</v>
      </c>
      <c r="AA1726" t="s">
        <v>3257</v>
      </c>
      <c r="AB1726">
        <v>0</v>
      </c>
      <c r="AC1726">
        <v>13</v>
      </c>
      <c r="AD1726" t="s">
        <v>249</v>
      </c>
      <c r="AE1726" t="s">
        <v>249</v>
      </c>
      <c r="AF1726">
        <v>13</v>
      </c>
      <c r="AG1726">
        <v>0</v>
      </c>
      <c r="AH1726">
        <v>0</v>
      </c>
      <c r="AI1726" t="s">
        <v>167</v>
      </c>
      <c r="AJ1726" t="s">
        <v>177</v>
      </c>
      <c r="AK1726" t="s">
        <v>1624</v>
      </c>
      <c r="AL1726" t="s">
        <v>1624</v>
      </c>
      <c r="AM1726">
        <v>9</v>
      </c>
      <c r="AN1726">
        <v>31</v>
      </c>
      <c r="AO1726" t="s">
        <v>1331</v>
      </c>
      <c r="AP1726" t="s">
        <v>294</v>
      </c>
      <c r="AQ1726">
        <v>20180527</v>
      </c>
      <c r="AR1726">
        <v>104411</v>
      </c>
      <c r="AS1726" t="s">
        <v>167</v>
      </c>
      <c r="AT1726">
        <v>0</v>
      </c>
      <c r="AU1726" t="s">
        <v>167</v>
      </c>
      <c r="AV1726">
        <v>0</v>
      </c>
      <c r="AW1726"/>
      <c r="AX1726"/>
      <c r="AY1726"/>
      <c r="AZ1726"/>
      <c r="BA1726"/>
      <c r="BB1726"/>
      <c r="BC1726" s="19" t="str">
        <f t="shared" si="55"/>
        <v/>
      </c>
      <c r="BD1726" s="20" t="str">
        <f t="shared" si="54"/>
        <v xml:space="preserve"> MAXI</v>
      </c>
      <c r="BE1726" s="12" t="e">
        <v>#N/A</v>
      </c>
    </row>
    <row r="1727" spans="3:57">
      <c r="C1727">
        <v>9079</v>
      </c>
      <c r="D1727" t="s">
        <v>167</v>
      </c>
      <c r="E1727">
        <v>511</v>
      </c>
      <c r="F1727">
        <v>579</v>
      </c>
      <c r="G1727">
        <v>501</v>
      </c>
      <c r="H1727">
        <v>501</v>
      </c>
      <c r="I1727">
        <v>2016</v>
      </c>
      <c r="J1727">
        <v>8</v>
      </c>
      <c r="K1727">
        <v>29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 t="s">
        <v>5065</v>
      </c>
      <c r="V1727" t="s">
        <v>167</v>
      </c>
      <c r="W1727" t="s">
        <v>5066</v>
      </c>
      <c r="X1727" t="s">
        <v>5067</v>
      </c>
      <c r="Y1727">
        <v>130948</v>
      </c>
      <c r="Z1727" t="s">
        <v>2039</v>
      </c>
      <c r="AA1727" t="s">
        <v>4929</v>
      </c>
      <c r="AB1727">
        <v>0</v>
      </c>
      <c r="AC1727">
        <v>13</v>
      </c>
      <c r="AD1727" t="s">
        <v>249</v>
      </c>
      <c r="AE1727" t="s">
        <v>249</v>
      </c>
      <c r="AF1727">
        <v>13</v>
      </c>
      <c r="AG1727">
        <v>0</v>
      </c>
      <c r="AH1727">
        <v>0</v>
      </c>
      <c r="AI1727" t="s">
        <v>167</v>
      </c>
      <c r="AJ1727" t="s">
        <v>177</v>
      </c>
      <c r="AK1727" t="s">
        <v>1624</v>
      </c>
      <c r="AL1727" t="s">
        <v>1624</v>
      </c>
      <c r="AM1727">
        <v>9</v>
      </c>
      <c r="AN1727">
        <v>31</v>
      </c>
      <c r="AO1727" t="s">
        <v>1331</v>
      </c>
      <c r="AP1727" t="s">
        <v>294</v>
      </c>
      <c r="AQ1727">
        <v>20180527</v>
      </c>
      <c r="AR1727">
        <v>104411</v>
      </c>
      <c r="AS1727" t="s">
        <v>167</v>
      </c>
      <c r="AT1727">
        <v>0</v>
      </c>
      <c r="AU1727" t="s">
        <v>167</v>
      </c>
      <c r="AV1727">
        <v>0</v>
      </c>
      <c r="AW1727"/>
      <c r="AX1727"/>
      <c r="AY1727"/>
      <c r="AZ1727"/>
      <c r="BA1727"/>
      <c r="BB1727"/>
      <c r="BC1727" s="19" t="str">
        <f t="shared" si="55"/>
        <v/>
      </c>
      <c r="BD1727" s="20" t="str">
        <f t="shared" si="54"/>
        <v xml:space="preserve"> MAXI</v>
      </c>
      <c r="BE1727" s="12" t="e">
        <v>#N/A</v>
      </c>
    </row>
    <row r="1728" spans="3:57">
      <c r="C1728">
        <v>9080</v>
      </c>
      <c r="D1728" t="s">
        <v>167</v>
      </c>
      <c r="E1728">
        <v>511</v>
      </c>
      <c r="F1728">
        <v>579</v>
      </c>
      <c r="G1728">
        <v>501</v>
      </c>
      <c r="H1728">
        <v>501</v>
      </c>
      <c r="I1728">
        <v>2016</v>
      </c>
      <c r="J1728">
        <v>8</v>
      </c>
      <c r="K1728">
        <v>29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 t="s">
        <v>2728</v>
      </c>
      <c r="V1728" t="s">
        <v>167</v>
      </c>
      <c r="W1728" t="s">
        <v>5068</v>
      </c>
      <c r="X1728" t="s">
        <v>4563</v>
      </c>
      <c r="Y1728">
        <v>132211</v>
      </c>
      <c r="Z1728" t="s">
        <v>1015</v>
      </c>
      <c r="AA1728" t="s">
        <v>1016</v>
      </c>
      <c r="AB1728">
        <v>0</v>
      </c>
      <c r="AC1728">
        <v>13</v>
      </c>
      <c r="AD1728" t="s">
        <v>249</v>
      </c>
      <c r="AE1728" t="s">
        <v>249</v>
      </c>
      <c r="AF1728">
        <v>13</v>
      </c>
      <c r="AG1728">
        <v>0</v>
      </c>
      <c r="AH1728">
        <v>0</v>
      </c>
      <c r="AI1728" t="s">
        <v>167</v>
      </c>
      <c r="AJ1728" t="s">
        <v>177</v>
      </c>
      <c r="AK1728" t="s">
        <v>1624</v>
      </c>
      <c r="AL1728" t="s">
        <v>1624</v>
      </c>
      <c r="AM1728">
        <v>9</v>
      </c>
      <c r="AN1728">
        <v>31</v>
      </c>
      <c r="AO1728" t="s">
        <v>1331</v>
      </c>
      <c r="AP1728" t="s">
        <v>294</v>
      </c>
      <c r="AQ1728">
        <v>20180527</v>
      </c>
      <c r="AR1728">
        <v>104411</v>
      </c>
      <c r="AS1728" t="s">
        <v>167</v>
      </c>
      <c r="AT1728">
        <v>0</v>
      </c>
      <c r="AU1728" t="s">
        <v>167</v>
      </c>
      <c r="AV1728">
        <v>0</v>
      </c>
      <c r="AW1728"/>
      <c r="AX1728"/>
      <c r="AY1728"/>
      <c r="AZ1728"/>
      <c r="BA1728"/>
      <c r="BB1728"/>
      <c r="BC1728" s="19" t="str">
        <f t="shared" si="55"/>
        <v/>
      </c>
      <c r="BD1728" s="20" t="str">
        <f t="shared" si="54"/>
        <v xml:space="preserve"> MAXI</v>
      </c>
      <c r="BE1728" s="12" t="e">
        <v>#N/A</v>
      </c>
    </row>
    <row r="1729" spans="3:57">
      <c r="C1729">
        <v>9081</v>
      </c>
      <c r="D1729" t="s">
        <v>167</v>
      </c>
      <c r="E1729">
        <v>511</v>
      </c>
      <c r="F1729">
        <v>579</v>
      </c>
      <c r="G1729">
        <v>501</v>
      </c>
      <c r="H1729">
        <v>501</v>
      </c>
      <c r="I1729">
        <v>2016</v>
      </c>
      <c r="J1729">
        <v>8</v>
      </c>
      <c r="K1729">
        <v>29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 t="s">
        <v>5069</v>
      </c>
      <c r="V1729" t="s">
        <v>214</v>
      </c>
      <c r="W1729" t="s">
        <v>5070</v>
      </c>
      <c r="X1729" t="s">
        <v>167</v>
      </c>
      <c r="Y1729">
        <v>132605</v>
      </c>
      <c r="Z1729" t="s">
        <v>3977</v>
      </c>
      <c r="AA1729" t="s">
        <v>3978</v>
      </c>
      <c r="AB1729">
        <v>0</v>
      </c>
      <c r="AC1729">
        <v>13</v>
      </c>
      <c r="AD1729" t="s">
        <v>249</v>
      </c>
      <c r="AE1729" t="s">
        <v>249</v>
      </c>
      <c r="AF1729">
        <v>13</v>
      </c>
      <c r="AG1729">
        <v>0</v>
      </c>
      <c r="AH1729">
        <v>0</v>
      </c>
      <c r="AI1729" t="s">
        <v>167</v>
      </c>
      <c r="AJ1729" t="s">
        <v>177</v>
      </c>
      <c r="AK1729" t="s">
        <v>1624</v>
      </c>
      <c r="AL1729" t="s">
        <v>1624</v>
      </c>
      <c r="AM1729">
        <v>9</v>
      </c>
      <c r="AN1729">
        <v>31</v>
      </c>
      <c r="AO1729" t="s">
        <v>1331</v>
      </c>
      <c r="AP1729" t="s">
        <v>294</v>
      </c>
      <c r="AQ1729">
        <v>20180527</v>
      </c>
      <c r="AR1729">
        <v>104411</v>
      </c>
      <c r="AS1729" t="s">
        <v>167</v>
      </c>
      <c r="AT1729">
        <v>0</v>
      </c>
      <c r="AU1729" t="s">
        <v>167</v>
      </c>
      <c r="AV1729">
        <v>0</v>
      </c>
      <c r="AW1729"/>
      <c r="AX1729"/>
      <c r="AY1729"/>
      <c r="AZ1729"/>
      <c r="BA1729"/>
      <c r="BB1729"/>
      <c r="BC1729" s="19" t="str">
        <f t="shared" si="55"/>
        <v/>
      </c>
      <c r="BD1729" s="20" t="str">
        <f t="shared" si="54"/>
        <v xml:space="preserve"> MAXI</v>
      </c>
      <c r="BE1729" s="12" t="e">
        <v>#N/A</v>
      </c>
    </row>
    <row r="1730" spans="3:57">
      <c r="C1730">
        <v>9082</v>
      </c>
      <c r="D1730" t="s">
        <v>167</v>
      </c>
      <c r="E1730">
        <v>511</v>
      </c>
      <c r="F1730">
        <v>579</v>
      </c>
      <c r="G1730">
        <v>501</v>
      </c>
      <c r="H1730">
        <v>501</v>
      </c>
      <c r="I1730">
        <v>2016</v>
      </c>
      <c r="J1730">
        <v>8</v>
      </c>
      <c r="K1730">
        <v>30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 t="s">
        <v>5071</v>
      </c>
      <c r="V1730" t="s">
        <v>167</v>
      </c>
      <c r="W1730" t="s">
        <v>5072</v>
      </c>
      <c r="X1730" t="s">
        <v>167</v>
      </c>
      <c r="Y1730">
        <v>131348</v>
      </c>
      <c r="Z1730" t="s">
        <v>1116</v>
      </c>
      <c r="AA1730" t="s">
        <v>883</v>
      </c>
      <c r="AB1730">
        <v>0</v>
      </c>
      <c r="AC1730">
        <v>13</v>
      </c>
      <c r="AD1730" t="s">
        <v>249</v>
      </c>
      <c r="AE1730" t="s">
        <v>249</v>
      </c>
      <c r="AF1730">
        <v>13</v>
      </c>
      <c r="AG1730">
        <v>0</v>
      </c>
      <c r="AH1730">
        <v>0</v>
      </c>
      <c r="AI1730" t="s">
        <v>167</v>
      </c>
      <c r="AJ1730" t="s">
        <v>177</v>
      </c>
      <c r="AK1730" t="s">
        <v>1624</v>
      </c>
      <c r="AL1730" t="s">
        <v>1624</v>
      </c>
      <c r="AM1730">
        <v>9</v>
      </c>
      <c r="AN1730">
        <v>31</v>
      </c>
      <c r="AO1730" t="s">
        <v>1331</v>
      </c>
      <c r="AP1730" t="s">
        <v>294</v>
      </c>
      <c r="AQ1730">
        <v>20180527</v>
      </c>
      <c r="AR1730">
        <v>104411</v>
      </c>
      <c r="AS1730" t="s">
        <v>167</v>
      </c>
      <c r="AT1730">
        <v>0</v>
      </c>
      <c r="AU1730" t="s">
        <v>167</v>
      </c>
      <c r="AV1730">
        <v>0</v>
      </c>
      <c r="AW1730"/>
      <c r="AX1730"/>
      <c r="AY1730"/>
      <c r="AZ1730"/>
      <c r="BA1730"/>
      <c r="BB1730"/>
      <c r="BC1730" s="19" t="str">
        <f t="shared" si="55"/>
        <v/>
      </c>
      <c r="BD1730" s="20" t="str">
        <f t="shared" si="54"/>
        <v xml:space="preserve"> MAXI</v>
      </c>
      <c r="BE1730" s="12" t="e">
        <v>#N/A</v>
      </c>
    </row>
    <row r="1731" spans="3:57">
      <c r="C1731">
        <v>9083</v>
      </c>
      <c r="D1731" t="s">
        <v>167</v>
      </c>
      <c r="E1731">
        <v>511</v>
      </c>
      <c r="F1731">
        <v>579</v>
      </c>
      <c r="G1731">
        <v>501</v>
      </c>
      <c r="H1731">
        <v>501</v>
      </c>
      <c r="I1731">
        <v>2016</v>
      </c>
      <c r="J1731">
        <v>8</v>
      </c>
      <c r="K1731">
        <v>29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 t="s">
        <v>5073</v>
      </c>
      <c r="V1731" t="s">
        <v>167</v>
      </c>
      <c r="W1731" t="s">
        <v>5074</v>
      </c>
      <c r="X1731" t="s">
        <v>167</v>
      </c>
      <c r="Y1731">
        <v>131348</v>
      </c>
      <c r="Z1731" t="s">
        <v>1116</v>
      </c>
      <c r="AA1731" t="s">
        <v>883</v>
      </c>
      <c r="AB1731">
        <v>0</v>
      </c>
      <c r="AC1731">
        <v>13</v>
      </c>
      <c r="AD1731" t="s">
        <v>249</v>
      </c>
      <c r="AE1731" t="s">
        <v>249</v>
      </c>
      <c r="AF1731">
        <v>13</v>
      </c>
      <c r="AG1731">
        <v>0</v>
      </c>
      <c r="AH1731">
        <v>0</v>
      </c>
      <c r="AI1731" t="s">
        <v>167</v>
      </c>
      <c r="AJ1731" t="s">
        <v>177</v>
      </c>
      <c r="AK1731" t="s">
        <v>1624</v>
      </c>
      <c r="AL1731" t="s">
        <v>1624</v>
      </c>
      <c r="AM1731">
        <v>9</v>
      </c>
      <c r="AN1731">
        <v>31</v>
      </c>
      <c r="AO1731" t="s">
        <v>1331</v>
      </c>
      <c r="AP1731" t="s">
        <v>294</v>
      </c>
      <c r="AQ1731">
        <v>20180527</v>
      </c>
      <c r="AR1731">
        <v>104411</v>
      </c>
      <c r="AS1731" t="s">
        <v>167</v>
      </c>
      <c r="AT1731">
        <v>0</v>
      </c>
      <c r="AU1731" t="s">
        <v>167</v>
      </c>
      <c r="AV1731">
        <v>0</v>
      </c>
      <c r="AW1731"/>
      <c r="AX1731"/>
      <c r="AY1731"/>
      <c r="AZ1731"/>
      <c r="BA1731"/>
      <c r="BB1731"/>
      <c r="BC1731" s="19" t="str">
        <f t="shared" si="55"/>
        <v/>
      </c>
      <c r="BD1731" s="20" t="str">
        <f t="shared" si="54"/>
        <v xml:space="preserve"> MAXI</v>
      </c>
      <c r="BE1731" s="12" t="e">
        <v>#N/A</v>
      </c>
    </row>
    <row r="1732" spans="3:57">
      <c r="C1732">
        <v>9084</v>
      </c>
      <c r="D1732" t="s">
        <v>167</v>
      </c>
      <c r="E1732">
        <v>511</v>
      </c>
      <c r="F1732">
        <v>579</v>
      </c>
      <c r="G1732">
        <v>501</v>
      </c>
      <c r="H1732">
        <v>501</v>
      </c>
      <c r="I1732">
        <v>2016</v>
      </c>
      <c r="J1732">
        <v>8</v>
      </c>
      <c r="K1732">
        <v>29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 t="s">
        <v>5075</v>
      </c>
      <c r="V1732" t="s">
        <v>167</v>
      </c>
      <c r="W1732" t="s">
        <v>5076</v>
      </c>
      <c r="X1732" t="s">
        <v>167</v>
      </c>
      <c r="Y1732">
        <v>132500</v>
      </c>
      <c r="Z1732" t="s">
        <v>636</v>
      </c>
      <c r="AA1732" t="s">
        <v>637</v>
      </c>
      <c r="AB1732">
        <v>0</v>
      </c>
      <c r="AC1732">
        <v>13</v>
      </c>
      <c r="AD1732" t="s">
        <v>249</v>
      </c>
      <c r="AE1732" t="s">
        <v>249</v>
      </c>
      <c r="AF1732">
        <v>13</v>
      </c>
      <c r="AG1732">
        <v>0</v>
      </c>
      <c r="AH1732">
        <v>0</v>
      </c>
      <c r="AI1732" t="s">
        <v>167</v>
      </c>
      <c r="AJ1732" t="s">
        <v>177</v>
      </c>
      <c r="AK1732" t="s">
        <v>1624</v>
      </c>
      <c r="AL1732" t="s">
        <v>1624</v>
      </c>
      <c r="AM1732">
        <v>9</v>
      </c>
      <c r="AN1732">
        <v>31</v>
      </c>
      <c r="AO1732" t="s">
        <v>1331</v>
      </c>
      <c r="AP1732" t="s">
        <v>294</v>
      </c>
      <c r="AQ1732">
        <v>20180527</v>
      </c>
      <c r="AR1732">
        <v>104411</v>
      </c>
      <c r="AS1732" t="s">
        <v>167</v>
      </c>
      <c r="AT1732">
        <v>0</v>
      </c>
      <c r="AU1732" t="s">
        <v>167</v>
      </c>
      <c r="AV1732">
        <v>0</v>
      </c>
      <c r="AW1732"/>
      <c r="AX1732"/>
      <c r="AY1732"/>
      <c r="AZ1732"/>
      <c r="BA1732"/>
      <c r="BB1732"/>
      <c r="BC1732" s="19" t="str">
        <f t="shared" si="55"/>
        <v/>
      </c>
      <c r="BD1732" s="20" t="str">
        <f t="shared" si="54"/>
        <v xml:space="preserve"> MAXI</v>
      </c>
      <c r="BE1732" s="12" t="e">
        <v>#N/A</v>
      </c>
    </row>
    <row r="1733" spans="3:57">
      <c r="C1733">
        <v>9085</v>
      </c>
      <c r="D1733" t="s">
        <v>167</v>
      </c>
      <c r="E1733">
        <v>511</v>
      </c>
      <c r="F1733">
        <v>579</v>
      </c>
      <c r="G1733">
        <v>501</v>
      </c>
      <c r="H1733">
        <v>501</v>
      </c>
      <c r="I1733">
        <v>2016</v>
      </c>
      <c r="J1733">
        <v>8</v>
      </c>
      <c r="K1733">
        <v>30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 t="s">
        <v>5077</v>
      </c>
      <c r="V1733" t="s">
        <v>167</v>
      </c>
      <c r="W1733" t="s">
        <v>5078</v>
      </c>
      <c r="X1733" t="s">
        <v>2760</v>
      </c>
      <c r="Y1733">
        <v>132679</v>
      </c>
      <c r="Z1733" t="s">
        <v>957</v>
      </c>
      <c r="AA1733" t="s">
        <v>3351</v>
      </c>
      <c r="AB1733">
        <v>0</v>
      </c>
      <c r="AC1733">
        <v>13</v>
      </c>
      <c r="AD1733" t="s">
        <v>249</v>
      </c>
      <c r="AE1733" t="s">
        <v>249</v>
      </c>
      <c r="AF1733">
        <v>13</v>
      </c>
      <c r="AG1733">
        <v>0</v>
      </c>
      <c r="AH1733">
        <v>0</v>
      </c>
      <c r="AI1733" t="s">
        <v>167</v>
      </c>
      <c r="AJ1733" t="s">
        <v>177</v>
      </c>
      <c r="AK1733" t="s">
        <v>1624</v>
      </c>
      <c r="AL1733" t="s">
        <v>1624</v>
      </c>
      <c r="AM1733">
        <v>9</v>
      </c>
      <c r="AN1733">
        <v>31</v>
      </c>
      <c r="AO1733" t="s">
        <v>1331</v>
      </c>
      <c r="AP1733" t="s">
        <v>294</v>
      </c>
      <c r="AQ1733">
        <v>20180527</v>
      </c>
      <c r="AR1733">
        <v>104411</v>
      </c>
      <c r="AS1733" t="s">
        <v>167</v>
      </c>
      <c r="AT1733">
        <v>0</v>
      </c>
      <c r="AU1733" t="s">
        <v>167</v>
      </c>
      <c r="AV1733">
        <v>0</v>
      </c>
      <c r="AW1733"/>
      <c r="AX1733"/>
      <c r="AY1733"/>
      <c r="AZ1733"/>
      <c r="BA1733"/>
      <c r="BB1733"/>
      <c r="BC1733" s="19" t="str">
        <f t="shared" si="55"/>
        <v/>
      </c>
      <c r="BD1733" s="20" t="str">
        <f t="shared" si="54"/>
        <v xml:space="preserve"> MAXI</v>
      </c>
      <c r="BE1733" s="12" t="e">
        <v>#N/A</v>
      </c>
    </row>
    <row r="1734" spans="3:57">
      <c r="C1734">
        <v>9086</v>
      </c>
      <c r="D1734" t="s">
        <v>167</v>
      </c>
      <c r="E1734">
        <v>511</v>
      </c>
      <c r="F1734">
        <v>579</v>
      </c>
      <c r="G1734">
        <v>501</v>
      </c>
      <c r="H1734">
        <v>501</v>
      </c>
      <c r="I1734">
        <v>2016</v>
      </c>
      <c r="J1734">
        <v>9</v>
      </c>
      <c r="K1734">
        <v>6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 t="s">
        <v>4415</v>
      </c>
      <c r="V1734" t="s">
        <v>167</v>
      </c>
      <c r="W1734" t="s">
        <v>5079</v>
      </c>
      <c r="X1734" t="s">
        <v>5080</v>
      </c>
      <c r="Y1734">
        <v>131949</v>
      </c>
      <c r="Z1734" t="s">
        <v>385</v>
      </c>
      <c r="AA1734" t="s">
        <v>386</v>
      </c>
      <c r="AB1734">
        <v>0</v>
      </c>
      <c r="AC1734">
        <v>13</v>
      </c>
      <c r="AD1734" t="s">
        <v>249</v>
      </c>
      <c r="AE1734" t="s">
        <v>249</v>
      </c>
      <c r="AF1734">
        <v>13</v>
      </c>
      <c r="AG1734">
        <v>0</v>
      </c>
      <c r="AH1734">
        <v>0</v>
      </c>
      <c r="AI1734" t="s">
        <v>167</v>
      </c>
      <c r="AJ1734" t="s">
        <v>177</v>
      </c>
      <c r="AK1734" t="s">
        <v>1624</v>
      </c>
      <c r="AL1734" t="s">
        <v>1624</v>
      </c>
      <c r="AM1734">
        <v>9</v>
      </c>
      <c r="AN1734">
        <v>31</v>
      </c>
      <c r="AO1734" t="s">
        <v>1331</v>
      </c>
      <c r="AP1734" t="s">
        <v>294</v>
      </c>
      <c r="AQ1734">
        <v>20180527</v>
      </c>
      <c r="AR1734">
        <v>104411</v>
      </c>
      <c r="AS1734" t="s">
        <v>167</v>
      </c>
      <c r="AT1734">
        <v>0</v>
      </c>
      <c r="AU1734" t="s">
        <v>167</v>
      </c>
      <c r="AV1734">
        <v>0</v>
      </c>
      <c r="AW1734"/>
      <c r="AX1734"/>
      <c r="AY1734"/>
      <c r="AZ1734"/>
      <c r="BA1734"/>
      <c r="BB1734"/>
      <c r="BC1734" s="19" t="str">
        <f t="shared" si="55"/>
        <v/>
      </c>
      <c r="BD1734" s="20" t="str">
        <f t="shared" si="54"/>
        <v xml:space="preserve"> MAXI</v>
      </c>
      <c r="BE1734" s="12" t="e">
        <v>#N/A</v>
      </c>
    </row>
    <row r="1735" spans="3:57">
      <c r="C1735">
        <v>9087</v>
      </c>
      <c r="D1735" t="s">
        <v>167</v>
      </c>
      <c r="E1735">
        <v>511</v>
      </c>
      <c r="F1735">
        <v>579</v>
      </c>
      <c r="G1735">
        <v>501</v>
      </c>
      <c r="H1735">
        <v>501</v>
      </c>
      <c r="I1735">
        <v>2016</v>
      </c>
      <c r="J1735">
        <v>8</v>
      </c>
      <c r="K1735">
        <v>29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 t="s">
        <v>3014</v>
      </c>
      <c r="V1735" t="s">
        <v>167</v>
      </c>
      <c r="W1735" t="s">
        <v>5081</v>
      </c>
      <c r="X1735" t="s">
        <v>5082</v>
      </c>
      <c r="Y1735">
        <v>131383</v>
      </c>
      <c r="Z1735" t="s">
        <v>3662</v>
      </c>
      <c r="AA1735" t="s">
        <v>2626</v>
      </c>
      <c r="AB1735">
        <v>0</v>
      </c>
      <c r="AC1735">
        <v>13</v>
      </c>
      <c r="AD1735" t="s">
        <v>249</v>
      </c>
      <c r="AE1735" t="s">
        <v>249</v>
      </c>
      <c r="AF1735">
        <v>13</v>
      </c>
      <c r="AG1735">
        <v>0</v>
      </c>
      <c r="AH1735">
        <v>0</v>
      </c>
      <c r="AI1735" t="s">
        <v>167</v>
      </c>
      <c r="AJ1735" t="s">
        <v>177</v>
      </c>
      <c r="AK1735" t="s">
        <v>1624</v>
      </c>
      <c r="AL1735" t="s">
        <v>1624</v>
      </c>
      <c r="AM1735">
        <v>9</v>
      </c>
      <c r="AN1735">
        <v>31</v>
      </c>
      <c r="AO1735" t="s">
        <v>1331</v>
      </c>
      <c r="AP1735" t="s">
        <v>294</v>
      </c>
      <c r="AQ1735">
        <v>20180527</v>
      </c>
      <c r="AR1735">
        <v>104411</v>
      </c>
      <c r="AS1735" t="s">
        <v>167</v>
      </c>
      <c r="AT1735">
        <v>0</v>
      </c>
      <c r="AU1735" t="s">
        <v>167</v>
      </c>
      <c r="AV1735">
        <v>0</v>
      </c>
      <c r="AW1735"/>
      <c r="AX1735"/>
      <c r="AY1735"/>
      <c r="AZ1735"/>
      <c r="BA1735"/>
      <c r="BB1735"/>
      <c r="BC1735" s="19" t="str">
        <f t="shared" si="55"/>
        <v/>
      </c>
      <c r="BD1735" s="20" t="str">
        <f t="shared" ref="BD1735:BD1750" si="56">CONCATENATE(BC1735," ",VLOOKUP(AN1735,$BJ$7:$BT$110,11,0))</f>
        <v xml:space="preserve"> MAXI</v>
      </c>
      <c r="BE1735" s="12" t="e">
        <v>#N/A</v>
      </c>
    </row>
    <row r="1736" spans="3:57">
      <c r="C1736">
        <v>9088</v>
      </c>
      <c r="D1736" t="s">
        <v>167</v>
      </c>
      <c r="E1736">
        <v>511</v>
      </c>
      <c r="F1736">
        <v>579</v>
      </c>
      <c r="G1736">
        <v>501</v>
      </c>
      <c r="H1736">
        <v>501</v>
      </c>
      <c r="I1736">
        <v>2016</v>
      </c>
      <c r="J1736">
        <v>8</v>
      </c>
      <c r="K1736">
        <v>29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 t="s">
        <v>5083</v>
      </c>
      <c r="V1736" t="s">
        <v>167</v>
      </c>
      <c r="W1736" t="s">
        <v>5084</v>
      </c>
      <c r="X1736" t="s">
        <v>5085</v>
      </c>
      <c r="Y1736">
        <v>131383</v>
      </c>
      <c r="Z1736" t="s">
        <v>3662</v>
      </c>
      <c r="AA1736" t="s">
        <v>2626</v>
      </c>
      <c r="AB1736">
        <v>0</v>
      </c>
      <c r="AC1736">
        <v>13</v>
      </c>
      <c r="AD1736" t="s">
        <v>249</v>
      </c>
      <c r="AE1736" t="s">
        <v>249</v>
      </c>
      <c r="AF1736">
        <v>13</v>
      </c>
      <c r="AG1736">
        <v>0</v>
      </c>
      <c r="AH1736">
        <v>0</v>
      </c>
      <c r="AI1736" t="s">
        <v>167</v>
      </c>
      <c r="AJ1736" t="s">
        <v>177</v>
      </c>
      <c r="AK1736" t="s">
        <v>1624</v>
      </c>
      <c r="AL1736" t="s">
        <v>1624</v>
      </c>
      <c r="AM1736">
        <v>9</v>
      </c>
      <c r="AN1736">
        <v>31</v>
      </c>
      <c r="AO1736" t="s">
        <v>1331</v>
      </c>
      <c r="AP1736" t="s">
        <v>294</v>
      </c>
      <c r="AQ1736">
        <v>20180527</v>
      </c>
      <c r="AR1736">
        <v>104411</v>
      </c>
      <c r="AS1736" t="s">
        <v>167</v>
      </c>
      <c r="AT1736">
        <v>0</v>
      </c>
      <c r="AU1736" t="s">
        <v>167</v>
      </c>
      <c r="AV1736">
        <v>0</v>
      </c>
      <c r="AW1736"/>
      <c r="AX1736"/>
      <c r="AY1736"/>
      <c r="AZ1736"/>
      <c r="BA1736"/>
      <c r="BB1736"/>
      <c r="BC1736" s="19" t="str">
        <f t="shared" si="55"/>
        <v/>
      </c>
      <c r="BD1736" s="20" t="str">
        <f t="shared" si="56"/>
        <v xml:space="preserve"> MAXI</v>
      </c>
      <c r="BE1736" s="12" t="e">
        <v>#N/A</v>
      </c>
    </row>
    <row r="1737" spans="3:57">
      <c r="C1737">
        <v>9089</v>
      </c>
      <c r="D1737" t="s">
        <v>167</v>
      </c>
      <c r="E1737">
        <v>511</v>
      </c>
      <c r="F1737">
        <v>579</v>
      </c>
      <c r="G1737">
        <v>501</v>
      </c>
      <c r="H1737">
        <v>501</v>
      </c>
      <c r="I1737">
        <v>2016</v>
      </c>
      <c r="J1737">
        <v>7</v>
      </c>
      <c r="K1737">
        <v>30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 t="s">
        <v>5086</v>
      </c>
      <c r="V1737" t="s">
        <v>214</v>
      </c>
      <c r="W1737" t="s">
        <v>5087</v>
      </c>
      <c r="X1737" t="s">
        <v>5088</v>
      </c>
      <c r="Y1737">
        <v>131914</v>
      </c>
      <c r="Z1737" t="s">
        <v>2672</v>
      </c>
      <c r="AA1737" t="s">
        <v>981</v>
      </c>
      <c r="AB1737">
        <v>0</v>
      </c>
      <c r="AC1737">
        <v>13</v>
      </c>
      <c r="AD1737" t="s">
        <v>249</v>
      </c>
      <c r="AE1737" t="s">
        <v>249</v>
      </c>
      <c r="AF1737">
        <v>13</v>
      </c>
      <c r="AG1737">
        <v>0</v>
      </c>
      <c r="AH1737">
        <v>0</v>
      </c>
      <c r="AI1737" t="s">
        <v>167</v>
      </c>
      <c r="AJ1737" t="s">
        <v>177</v>
      </c>
      <c r="AK1737" t="s">
        <v>1624</v>
      </c>
      <c r="AL1737" t="s">
        <v>1624</v>
      </c>
      <c r="AM1737">
        <v>9</v>
      </c>
      <c r="AN1737">
        <v>31</v>
      </c>
      <c r="AO1737" t="s">
        <v>1331</v>
      </c>
      <c r="AP1737" t="s">
        <v>294</v>
      </c>
      <c r="AQ1737">
        <v>20180527</v>
      </c>
      <c r="AR1737">
        <v>104411</v>
      </c>
      <c r="AS1737" t="s">
        <v>167</v>
      </c>
      <c r="AT1737">
        <v>0</v>
      </c>
      <c r="AU1737" t="s">
        <v>167</v>
      </c>
      <c r="AV1737">
        <v>0</v>
      </c>
      <c r="AW1737"/>
      <c r="AX1737"/>
      <c r="AY1737"/>
      <c r="AZ1737"/>
      <c r="BA1737"/>
      <c r="BB1737"/>
      <c r="BC1737" s="19" t="str">
        <f t="shared" si="55"/>
        <v/>
      </c>
      <c r="BD1737" s="20" t="str">
        <f t="shared" si="56"/>
        <v xml:space="preserve"> MAXI</v>
      </c>
      <c r="BE1737" s="12" t="e">
        <v>#N/A</v>
      </c>
    </row>
    <row r="1738" spans="3:57">
      <c r="C1738">
        <v>9090</v>
      </c>
      <c r="D1738" t="s">
        <v>167</v>
      </c>
      <c r="E1738">
        <v>511</v>
      </c>
      <c r="F1738">
        <v>579</v>
      </c>
      <c r="G1738">
        <v>501</v>
      </c>
      <c r="H1738">
        <v>501</v>
      </c>
      <c r="I1738">
        <v>2016</v>
      </c>
      <c r="J1738">
        <v>8</v>
      </c>
      <c r="K1738">
        <v>30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 t="s">
        <v>5089</v>
      </c>
      <c r="V1738" t="s">
        <v>167</v>
      </c>
      <c r="W1738" t="s">
        <v>5090</v>
      </c>
      <c r="X1738" t="s">
        <v>5091</v>
      </c>
      <c r="Y1738">
        <v>990001</v>
      </c>
      <c r="Z1738" t="s">
        <v>174</v>
      </c>
      <c r="AA1738" t="s">
        <v>836</v>
      </c>
      <c r="AB1738">
        <v>0</v>
      </c>
      <c r="AC1738">
        <v>99</v>
      </c>
      <c r="AD1738" t="s">
        <v>174</v>
      </c>
      <c r="AE1738" t="s">
        <v>174</v>
      </c>
      <c r="AF1738">
        <v>99</v>
      </c>
      <c r="AG1738">
        <v>0</v>
      </c>
      <c r="AH1738">
        <v>0</v>
      </c>
      <c r="AI1738" t="s">
        <v>167</v>
      </c>
      <c r="AJ1738" t="s">
        <v>177</v>
      </c>
      <c r="AK1738" t="s">
        <v>1624</v>
      </c>
      <c r="AL1738" t="s">
        <v>1624</v>
      </c>
      <c r="AM1738">
        <v>9</v>
      </c>
      <c r="AN1738">
        <v>31</v>
      </c>
      <c r="AO1738" t="s">
        <v>1331</v>
      </c>
      <c r="AP1738" t="s">
        <v>294</v>
      </c>
      <c r="AQ1738">
        <v>20180527</v>
      </c>
      <c r="AR1738">
        <v>104411</v>
      </c>
      <c r="AS1738" t="s">
        <v>167</v>
      </c>
      <c r="AT1738">
        <v>0</v>
      </c>
      <c r="AU1738" t="s">
        <v>167</v>
      </c>
      <c r="AV1738">
        <v>0</v>
      </c>
      <c r="AW1738"/>
      <c r="AX1738"/>
      <c r="AY1738"/>
      <c r="AZ1738"/>
      <c r="BA1738"/>
      <c r="BB1738"/>
      <c r="BC1738" s="19" t="str">
        <f t="shared" si="55"/>
        <v/>
      </c>
      <c r="BD1738" s="20" t="str">
        <f t="shared" si="56"/>
        <v xml:space="preserve"> MAXI</v>
      </c>
      <c r="BE1738" s="12" t="e">
        <v>#N/A</v>
      </c>
    </row>
    <row r="1739" spans="3:57">
      <c r="C1739">
        <v>9091</v>
      </c>
      <c r="D1739" t="s">
        <v>167</v>
      </c>
      <c r="E1739">
        <v>511</v>
      </c>
      <c r="F1739">
        <v>579</v>
      </c>
      <c r="G1739">
        <v>501</v>
      </c>
      <c r="H1739">
        <v>501</v>
      </c>
      <c r="I1739">
        <v>2016</v>
      </c>
      <c r="J1739">
        <v>8</v>
      </c>
      <c r="K1739">
        <v>30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 t="s">
        <v>4911</v>
      </c>
      <c r="V1739" t="s">
        <v>167</v>
      </c>
      <c r="W1739" t="s">
        <v>5092</v>
      </c>
      <c r="X1739" t="s">
        <v>4155</v>
      </c>
      <c r="Y1739">
        <v>131986</v>
      </c>
      <c r="Z1739" t="s">
        <v>399</v>
      </c>
      <c r="AA1739" t="s">
        <v>400</v>
      </c>
      <c r="AB1739">
        <v>0</v>
      </c>
      <c r="AC1739">
        <v>13</v>
      </c>
      <c r="AD1739" t="s">
        <v>249</v>
      </c>
      <c r="AE1739" t="s">
        <v>249</v>
      </c>
      <c r="AF1739">
        <v>13</v>
      </c>
      <c r="AG1739">
        <v>0</v>
      </c>
      <c r="AH1739">
        <v>0</v>
      </c>
      <c r="AI1739" t="s">
        <v>167</v>
      </c>
      <c r="AJ1739" t="s">
        <v>177</v>
      </c>
      <c r="AK1739" t="s">
        <v>1624</v>
      </c>
      <c r="AL1739" t="s">
        <v>177</v>
      </c>
      <c r="AM1739">
        <v>9</v>
      </c>
      <c r="AN1739">
        <v>31</v>
      </c>
      <c r="AO1739" t="s">
        <v>1331</v>
      </c>
      <c r="AP1739" t="s">
        <v>294</v>
      </c>
      <c r="AQ1739">
        <v>20180527</v>
      </c>
      <c r="AR1739">
        <v>104411</v>
      </c>
      <c r="AS1739" t="s">
        <v>167</v>
      </c>
      <c r="AT1739">
        <v>0</v>
      </c>
      <c r="AU1739" t="s">
        <v>167</v>
      </c>
      <c r="AV1739">
        <v>0</v>
      </c>
      <c r="AW1739"/>
      <c r="AX1739"/>
      <c r="AY1739"/>
      <c r="AZ1739"/>
      <c r="BA1739"/>
      <c r="BB1739"/>
      <c r="BC1739" s="19" t="str">
        <f t="shared" si="55"/>
        <v/>
      </c>
      <c r="BD1739" s="20" t="str">
        <f t="shared" si="56"/>
        <v xml:space="preserve"> MAXI</v>
      </c>
      <c r="BE1739" s="12" t="e">
        <v>#N/A</v>
      </c>
    </row>
    <row r="1740" spans="3:57">
      <c r="C1740">
        <v>9092</v>
      </c>
      <c r="D1740" t="s">
        <v>167</v>
      </c>
      <c r="E1740">
        <v>511</v>
      </c>
      <c r="F1740">
        <v>579</v>
      </c>
      <c r="G1740">
        <v>501</v>
      </c>
      <c r="H1740">
        <v>501</v>
      </c>
      <c r="I1740">
        <v>2016</v>
      </c>
      <c r="J1740">
        <v>8</v>
      </c>
      <c r="K1740">
        <v>30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 t="s">
        <v>5093</v>
      </c>
      <c r="V1740" t="s">
        <v>167</v>
      </c>
      <c r="W1740" t="s">
        <v>5094</v>
      </c>
      <c r="X1740" t="s">
        <v>5095</v>
      </c>
      <c r="Y1740">
        <v>132763</v>
      </c>
      <c r="Z1740" t="s">
        <v>3122</v>
      </c>
      <c r="AA1740" t="s">
        <v>3257</v>
      </c>
      <c r="AB1740">
        <v>0</v>
      </c>
      <c r="AC1740">
        <v>13</v>
      </c>
      <c r="AD1740" t="s">
        <v>249</v>
      </c>
      <c r="AE1740" t="s">
        <v>249</v>
      </c>
      <c r="AF1740">
        <v>13</v>
      </c>
      <c r="AG1740">
        <v>0</v>
      </c>
      <c r="AH1740">
        <v>0</v>
      </c>
      <c r="AI1740" t="s">
        <v>167</v>
      </c>
      <c r="AJ1740" t="s">
        <v>177</v>
      </c>
      <c r="AK1740" t="s">
        <v>1624</v>
      </c>
      <c r="AL1740" t="s">
        <v>177</v>
      </c>
      <c r="AM1740">
        <v>9</v>
      </c>
      <c r="AN1740">
        <v>31</v>
      </c>
      <c r="AO1740" t="s">
        <v>1331</v>
      </c>
      <c r="AP1740" t="s">
        <v>294</v>
      </c>
      <c r="AQ1740">
        <v>20180527</v>
      </c>
      <c r="AR1740">
        <v>104411</v>
      </c>
      <c r="AS1740" t="s">
        <v>167</v>
      </c>
      <c r="AT1740">
        <v>0</v>
      </c>
      <c r="AU1740" t="s">
        <v>167</v>
      </c>
      <c r="AV1740">
        <v>0</v>
      </c>
      <c r="AW1740"/>
      <c r="AX1740"/>
      <c r="AY1740"/>
      <c r="AZ1740"/>
      <c r="BA1740"/>
      <c r="BB1740"/>
      <c r="BC1740" s="19" t="str">
        <f t="shared" si="55"/>
        <v/>
      </c>
      <c r="BD1740" s="20" t="str">
        <f t="shared" si="56"/>
        <v xml:space="preserve"> MAXI</v>
      </c>
      <c r="BE1740" s="12" t="e">
        <v>#N/A</v>
      </c>
    </row>
    <row r="1741" spans="3:57">
      <c r="C1741">
        <v>9093</v>
      </c>
      <c r="D1741" t="s">
        <v>167</v>
      </c>
      <c r="E1741">
        <v>511</v>
      </c>
      <c r="F1741">
        <v>579</v>
      </c>
      <c r="G1741">
        <v>501</v>
      </c>
      <c r="H1741">
        <v>501</v>
      </c>
      <c r="I1741">
        <v>2016</v>
      </c>
      <c r="J1741">
        <v>9</v>
      </c>
      <c r="K1741">
        <v>9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 t="s">
        <v>5096</v>
      </c>
      <c r="V1741" t="s">
        <v>167</v>
      </c>
      <c r="W1741" t="s">
        <v>5097</v>
      </c>
      <c r="X1741" t="s">
        <v>5098</v>
      </c>
      <c r="Y1741">
        <v>132763</v>
      </c>
      <c r="Z1741" t="s">
        <v>3122</v>
      </c>
      <c r="AA1741" t="s">
        <v>3257</v>
      </c>
      <c r="AB1741">
        <v>0</v>
      </c>
      <c r="AC1741">
        <v>13</v>
      </c>
      <c r="AD1741" t="s">
        <v>249</v>
      </c>
      <c r="AE1741" t="s">
        <v>249</v>
      </c>
      <c r="AF1741">
        <v>13</v>
      </c>
      <c r="AG1741">
        <v>0</v>
      </c>
      <c r="AH1741">
        <v>0</v>
      </c>
      <c r="AI1741" t="s">
        <v>167</v>
      </c>
      <c r="AJ1741" t="s">
        <v>177</v>
      </c>
      <c r="AK1741" t="s">
        <v>1624</v>
      </c>
      <c r="AL1741" t="s">
        <v>177</v>
      </c>
      <c r="AM1741">
        <v>9</v>
      </c>
      <c r="AN1741">
        <v>31</v>
      </c>
      <c r="AO1741" t="s">
        <v>1331</v>
      </c>
      <c r="AP1741" t="s">
        <v>294</v>
      </c>
      <c r="AQ1741">
        <v>20180527</v>
      </c>
      <c r="AR1741">
        <v>104411</v>
      </c>
      <c r="AS1741" t="s">
        <v>167</v>
      </c>
      <c r="AT1741">
        <v>0</v>
      </c>
      <c r="AU1741" t="s">
        <v>167</v>
      </c>
      <c r="AV1741">
        <v>0</v>
      </c>
      <c r="AW1741"/>
      <c r="AX1741"/>
      <c r="AY1741"/>
      <c r="AZ1741"/>
      <c r="BA1741"/>
      <c r="BB1741"/>
      <c r="BC1741" s="19" t="str">
        <f t="shared" si="55"/>
        <v/>
      </c>
      <c r="BD1741" s="20" t="str">
        <f t="shared" si="56"/>
        <v xml:space="preserve"> MAXI</v>
      </c>
      <c r="BE1741" s="12" t="e">
        <v>#N/A</v>
      </c>
    </row>
    <row r="1742" spans="3:57">
      <c r="C1742">
        <v>9094</v>
      </c>
      <c r="D1742" t="s">
        <v>167</v>
      </c>
      <c r="E1742">
        <v>511</v>
      </c>
      <c r="F1742">
        <v>579</v>
      </c>
      <c r="G1742">
        <v>501</v>
      </c>
      <c r="H1742">
        <v>501</v>
      </c>
      <c r="I1742">
        <v>2016</v>
      </c>
      <c r="J1742">
        <v>8</v>
      </c>
      <c r="K1742">
        <v>30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 t="s">
        <v>5099</v>
      </c>
      <c r="V1742" t="s">
        <v>167</v>
      </c>
      <c r="W1742" t="s">
        <v>5100</v>
      </c>
      <c r="X1742" t="s">
        <v>4293</v>
      </c>
      <c r="Y1742">
        <v>132679</v>
      </c>
      <c r="Z1742" t="s">
        <v>957</v>
      </c>
      <c r="AA1742" t="s">
        <v>3351</v>
      </c>
      <c r="AB1742">
        <v>0</v>
      </c>
      <c r="AC1742">
        <v>13</v>
      </c>
      <c r="AD1742" t="s">
        <v>249</v>
      </c>
      <c r="AE1742" t="s">
        <v>249</v>
      </c>
      <c r="AF1742">
        <v>13</v>
      </c>
      <c r="AG1742">
        <v>0</v>
      </c>
      <c r="AH1742">
        <v>0</v>
      </c>
      <c r="AI1742" t="s">
        <v>167</v>
      </c>
      <c r="AJ1742" t="s">
        <v>177</v>
      </c>
      <c r="AK1742" t="s">
        <v>1624</v>
      </c>
      <c r="AL1742" t="s">
        <v>177</v>
      </c>
      <c r="AM1742">
        <v>9</v>
      </c>
      <c r="AN1742">
        <v>31</v>
      </c>
      <c r="AO1742" t="s">
        <v>1331</v>
      </c>
      <c r="AP1742" t="s">
        <v>294</v>
      </c>
      <c r="AQ1742">
        <v>20180527</v>
      </c>
      <c r="AR1742">
        <v>104411</v>
      </c>
      <c r="AS1742" t="s">
        <v>167</v>
      </c>
      <c r="AT1742">
        <v>0</v>
      </c>
      <c r="AU1742" t="s">
        <v>167</v>
      </c>
      <c r="AV1742">
        <v>0</v>
      </c>
      <c r="AW1742"/>
      <c r="AX1742"/>
      <c r="AY1742"/>
      <c r="AZ1742"/>
      <c r="BA1742"/>
      <c r="BB1742"/>
      <c r="BC1742" s="19" t="str">
        <f t="shared" si="55"/>
        <v/>
      </c>
      <c r="BD1742" s="20" t="str">
        <f t="shared" si="56"/>
        <v xml:space="preserve"> MAXI</v>
      </c>
      <c r="BE1742" s="12" t="e">
        <v>#N/A</v>
      </c>
    </row>
    <row r="1743" spans="3:57">
      <c r="C1743">
        <v>9095</v>
      </c>
      <c r="D1743" t="s">
        <v>167</v>
      </c>
      <c r="E1743">
        <v>511</v>
      </c>
      <c r="F1743">
        <v>579</v>
      </c>
      <c r="G1743">
        <v>501</v>
      </c>
      <c r="H1743">
        <v>501</v>
      </c>
      <c r="I1743">
        <v>2016</v>
      </c>
      <c r="J1743">
        <v>8</v>
      </c>
      <c r="K1743">
        <v>30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 t="s">
        <v>833</v>
      </c>
      <c r="V1743" t="s">
        <v>167</v>
      </c>
      <c r="W1743" t="s">
        <v>5101</v>
      </c>
      <c r="X1743" t="s">
        <v>5102</v>
      </c>
      <c r="Y1743">
        <v>131383</v>
      </c>
      <c r="Z1743" t="s">
        <v>3662</v>
      </c>
      <c r="AA1743" t="s">
        <v>2626</v>
      </c>
      <c r="AB1743">
        <v>0</v>
      </c>
      <c r="AC1743">
        <v>13</v>
      </c>
      <c r="AD1743" t="s">
        <v>249</v>
      </c>
      <c r="AE1743" t="s">
        <v>249</v>
      </c>
      <c r="AF1743">
        <v>13</v>
      </c>
      <c r="AG1743">
        <v>0</v>
      </c>
      <c r="AH1743">
        <v>0</v>
      </c>
      <c r="AI1743" t="s">
        <v>167</v>
      </c>
      <c r="AJ1743" t="s">
        <v>177</v>
      </c>
      <c r="AK1743" t="s">
        <v>1624</v>
      </c>
      <c r="AL1743" t="s">
        <v>177</v>
      </c>
      <c r="AM1743">
        <v>9</v>
      </c>
      <c r="AN1743">
        <v>31</v>
      </c>
      <c r="AO1743" t="s">
        <v>1331</v>
      </c>
      <c r="AP1743" t="s">
        <v>294</v>
      </c>
      <c r="AQ1743">
        <v>20180527</v>
      </c>
      <c r="AR1743">
        <v>104411</v>
      </c>
      <c r="AS1743" t="s">
        <v>167</v>
      </c>
      <c r="AT1743">
        <v>0</v>
      </c>
      <c r="AU1743" t="s">
        <v>167</v>
      </c>
      <c r="AV1743">
        <v>0</v>
      </c>
      <c r="AW1743"/>
      <c r="AX1743"/>
      <c r="AY1743"/>
      <c r="AZ1743"/>
      <c r="BA1743"/>
      <c r="BB1743"/>
      <c r="BC1743" s="19" t="str">
        <f t="shared" si="55"/>
        <v/>
      </c>
      <c r="BD1743" s="20" t="str">
        <f t="shared" si="56"/>
        <v xml:space="preserve"> MAXI</v>
      </c>
      <c r="BE1743" s="12" t="e">
        <v>#N/A</v>
      </c>
    </row>
    <row r="1744" spans="3:57">
      <c r="C1744">
        <v>9096</v>
      </c>
      <c r="D1744" t="s">
        <v>167</v>
      </c>
      <c r="E1744">
        <v>511</v>
      </c>
      <c r="F1744">
        <v>579</v>
      </c>
      <c r="G1744">
        <v>501</v>
      </c>
      <c r="H1744">
        <v>501</v>
      </c>
      <c r="I1744">
        <v>2016</v>
      </c>
      <c r="J1744">
        <v>9</v>
      </c>
      <c r="K1744">
        <v>8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 t="s">
        <v>3828</v>
      </c>
      <c r="V1744" t="s">
        <v>167</v>
      </c>
      <c r="W1744" t="s">
        <v>5103</v>
      </c>
      <c r="X1744" t="s">
        <v>5104</v>
      </c>
      <c r="Y1744">
        <v>131704</v>
      </c>
      <c r="Z1744" t="s">
        <v>371</v>
      </c>
      <c r="AA1744" t="s">
        <v>372</v>
      </c>
      <c r="AB1744">
        <v>0</v>
      </c>
      <c r="AC1744">
        <v>13</v>
      </c>
      <c r="AD1744" t="s">
        <v>249</v>
      </c>
      <c r="AE1744" t="s">
        <v>249</v>
      </c>
      <c r="AF1744">
        <v>13</v>
      </c>
      <c r="AG1744">
        <v>0</v>
      </c>
      <c r="AH1744">
        <v>0</v>
      </c>
      <c r="AI1744" t="s">
        <v>167</v>
      </c>
      <c r="AJ1744" t="s">
        <v>177</v>
      </c>
      <c r="AK1744" t="s">
        <v>1624</v>
      </c>
      <c r="AL1744" t="s">
        <v>1624</v>
      </c>
      <c r="AM1744">
        <v>9</v>
      </c>
      <c r="AN1744">
        <v>31</v>
      </c>
      <c r="AO1744" t="s">
        <v>1331</v>
      </c>
      <c r="AP1744" t="s">
        <v>294</v>
      </c>
      <c r="AQ1744">
        <v>20180527</v>
      </c>
      <c r="AR1744">
        <v>104411</v>
      </c>
      <c r="AS1744" t="s">
        <v>167</v>
      </c>
      <c r="AT1744">
        <v>0</v>
      </c>
      <c r="AU1744" t="s">
        <v>167</v>
      </c>
      <c r="AV1744">
        <v>0</v>
      </c>
      <c r="AW1744"/>
      <c r="AX1744"/>
      <c r="AY1744"/>
      <c r="AZ1744"/>
      <c r="BA1744"/>
      <c r="BB1744"/>
      <c r="BC1744" s="19" t="str">
        <f t="shared" si="55"/>
        <v/>
      </c>
      <c r="BD1744" s="20" t="str">
        <f t="shared" si="56"/>
        <v xml:space="preserve"> MAXI</v>
      </c>
      <c r="BE1744" s="12" t="e">
        <v>#N/A</v>
      </c>
    </row>
    <row r="1745" spans="3:57">
      <c r="C1745">
        <v>9097</v>
      </c>
      <c r="D1745" t="s">
        <v>167</v>
      </c>
      <c r="E1745">
        <v>511</v>
      </c>
      <c r="F1745">
        <v>579</v>
      </c>
      <c r="G1745">
        <v>501</v>
      </c>
      <c r="H1745">
        <v>501</v>
      </c>
      <c r="I1745">
        <v>2016</v>
      </c>
      <c r="J1745">
        <v>9</v>
      </c>
      <c r="K1745">
        <v>13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 t="s">
        <v>656</v>
      </c>
      <c r="V1745" t="s">
        <v>167</v>
      </c>
      <c r="W1745" t="s">
        <v>5105</v>
      </c>
      <c r="X1745" t="s">
        <v>5106</v>
      </c>
      <c r="Y1745">
        <v>131328</v>
      </c>
      <c r="Z1745" t="s">
        <v>771</v>
      </c>
      <c r="AA1745" t="s">
        <v>2692</v>
      </c>
      <c r="AB1745">
        <v>0</v>
      </c>
      <c r="AC1745">
        <v>13</v>
      </c>
      <c r="AD1745" t="s">
        <v>249</v>
      </c>
      <c r="AE1745" t="s">
        <v>249</v>
      </c>
      <c r="AF1745">
        <v>13</v>
      </c>
      <c r="AG1745">
        <v>0</v>
      </c>
      <c r="AH1745">
        <v>0</v>
      </c>
      <c r="AI1745" t="s">
        <v>167</v>
      </c>
      <c r="AJ1745" t="s">
        <v>177</v>
      </c>
      <c r="AK1745" t="s">
        <v>1624</v>
      </c>
      <c r="AL1745" t="s">
        <v>1624</v>
      </c>
      <c r="AM1745">
        <v>9</v>
      </c>
      <c r="AN1745">
        <v>31</v>
      </c>
      <c r="AO1745" t="s">
        <v>1331</v>
      </c>
      <c r="AP1745" t="s">
        <v>294</v>
      </c>
      <c r="AQ1745">
        <v>20180527</v>
      </c>
      <c r="AR1745">
        <v>104411</v>
      </c>
      <c r="AS1745" t="s">
        <v>167</v>
      </c>
      <c r="AT1745">
        <v>0</v>
      </c>
      <c r="AU1745" t="s">
        <v>167</v>
      </c>
      <c r="AV1745">
        <v>0</v>
      </c>
      <c r="AW1745"/>
      <c r="AX1745"/>
      <c r="AY1745"/>
      <c r="AZ1745"/>
      <c r="BA1745"/>
      <c r="BB1745"/>
      <c r="BC1745" s="19" t="str">
        <f t="shared" si="55"/>
        <v/>
      </c>
      <c r="BD1745" s="20" t="str">
        <f t="shared" si="56"/>
        <v xml:space="preserve"> MAXI</v>
      </c>
      <c r="BE1745" s="12" t="e">
        <v>#N/A</v>
      </c>
    </row>
    <row r="1746" spans="3:57">
      <c r="C1746">
        <v>9098</v>
      </c>
      <c r="D1746" t="s">
        <v>167</v>
      </c>
      <c r="E1746">
        <v>511</v>
      </c>
      <c r="F1746">
        <v>579</v>
      </c>
      <c r="G1746">
        <v>501</v>
      </c>
      <c r="H1746">
        <v>501</v>
      </c>
      <c r="I1746">
        <v>2016</v>
      </c>
      <c r="J1746">
        <v>10</v>
      </c>
      <c r="K1746">
        <v>1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 t="s">
        <v>5107</v>
      </c>
      <c r="V1746" t="s">
        <v>167</v>
      </c>
      <c r="W1746" t="s">
        <v>5108</v>
      </c>
      <c r="X1746" t="s">
        <v>167</v>
      </c>
      <c r="Y1746">
        <v>131261</v>
      </c>
      <c r="Z1746" t="s">
        <v>2611</v>
      </c>
      <c r="AA1746" t="s">
        <v>2612</v>
      </c>
      <c r="AB1746">
        <v>0</v>
      </c>
      <c r="AC1746">
        <v>13</v>
      </c>
      <c r="AD1746" t="s">
        <v>249</v>
      </c>
      <c r="AE1746" t="s">
        <v>249</v>
      </c>
      <c r="AF1746">
        <v>13</v>
      </c>
      <c r="AG1746">
        <v>0</v>
      </c>
      <c r="AH1746">
        <v>0</v>
      </c>
      <c r="AI1746" t="s">
        <v>167</v>
      </c>
      <c r="AJ1746" t="s">
        <v>177</v>
      </c>
      <c r="AK1746" t="s">
        <v>1624</v>
      </c>
      <c r="AL1746" t="s">
        <v>1624</v>
      </c>
      <c r="AM1746">
        <v>9</v>
      </c>
      <c r="AN1746">
        <v>31</v>
      </c>
      <c r="AO1746" t="s">
        <v>1331</v>
      </c>
      <c r="AP1746" t="s">
        <v>294</v>
      </c>
      <c r="AQ1746">
        <v>20180527</v>
      </c>
      <c r="AR1746">
        <v>104411</v>
      </c>
      <c r="AS1746" t="s">
        <v>167</v>
      </c>
      <c r="AT1746">
        <v>0</v>
      </c>
      <c r="AU1746" t="s">
        <v>167</v>
      </c>
      <c r="AV1746">
        <v>0</v>
      </c>
      <c r="AW1746"/>
      <c r="AX1746"/>
      <c r="AY1746"/>
      <c r="AZ1746"/>
      <c r="BA1746"/>
      <c r="BB1746"/>
      <c r="BC1746" s="19" t="str">
        <f t="shared" si="55"/>
        <v/>
      </c>
      <c r="BD1746" s="20" t="str">
        <f t="shared" si="56"/>
        <v xml:space="preserve"> MAXI</v>
      </c>
      <c r="BE1746" s="12" t="e">
        <v>#N/A</v>
      </c>
    </row>
    <row r="1747" spans="3:57">
      <c r="C1747">
        <v>9099</v>
      </c>
      <c r="D1747" t="s">
        <v>167</v>
      </c>
      <c r="E1747">
        <v>511</v>
      </c>
      <c r="F1747">
        <v>579</v>
      </c>
      <c r="G1747">
        <v>501</v>
      </c>
      <c r="H1747">
        <v>501</v>
      </c>
      <c r="I1747">
        <v>2016</v>
      </c>
      <c r="J1747">
        <v>10</v>
      </c>
      <c r="K1747">
        <v>7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 t="s">
        <v>5109</v>
      </c>
      <c r="V1747" t="s">
        <v>167</v>
      </c>
      <c r="W1747" t="s">
        <v>5110</v>
      </c>
      <c r="X1747" t="s">
        <v>167</v>
      </c>
      <c r="Y1747">
        <v>131364</v>
      </c>
      <c r="Z1747" t="s">
        <v>545</v>
      </c>
      <c r="AA1747" t="s">
        <v>886</v>
      </c>
      <c r="AB1747">
        <v>0</v>
      </c>
      <c r="AC1747">
        <v>13</v>
      </c>
      <c r="AD1747" t="s">
        <v>249</v>
      </c>
      <c r="AE1747" t="s">
        <v>249</v>
      </c>
      <c r="AF1747">
        <v>13</v>
      </c>
      <c r="AG1747">
        <v>0</v>
      </c>
      <c r="AH1747">
        <v>0</v>
      </c>
      <c r="AI1747" t="s">
        <v>167</v>
      </c>
      <c r="AJ1747" t="s">
        <v>177</v>
      </c>
      <c r="AK1747" t="s">
        <v>1624</v>
      </c>
      <c r="AL1747" t="s">
        <v>1624</v>
      </c>
      <c r="AM1747">
        <v>9</v>
      </c>
      <c r="AN1747">
        <v>31</v>
      </c>
      <c r="AO1747" t="s">
        <v>1331</v>
      </c>
      <c r="AP1747" t="s">
        <v>294</v>
      </c>
      <c r="AQ1747">
        <v>20180527</v>
      </c>
      <c r="AR1747">
        <v>104411</v>
      </c>
      <c r="AS1747" t="s">
        <v>167</v>
      </c>
      <c r="AT1747">
        <v>0</v>
      </c>
      <c r="AU1747" t="s">
        <v>167</v>
      </c>
      <c r="AV1747">
        <v>0</v>
      </c>
      <c r="AW1747"/>
      <c r="AX1747"/>
      <c r="AY1747"/>
      <c r="AZ1747"/>
      <c r="BA1747"/>
      <c r="BB1747"/>
      <c r="BC1747" s="19" t="str">
        <f t="shared" si="55"/>
        <v/>
      </c>
      <c r="BD1747" s="20" t="str">
        <f t="shared" si="56"/>
        <v xml:space="preserve"> MAXI</v>
      </c>
      <c r="BE1747" s="12" t="e">
        <v>#N/A</v>
      </c>
    </row>
    <row r="1748" spans="3:57">
      <c r="C1748">
        <v>9100</v>
      </c>
      <c r="D1748" t="s">
        <v>167</v>
      </c>
      <c r="E1748">
        <v>511</v>
      </c>
      <c r="F1748">
        <v>579</v>
      </c>
      <c r="G1748">
        <v>501</v>
      </c>
      <c r="H1748">
        <v>501</v>
      </c>
      <c r="I1748">
        <v>2016</v>
      </c>
      <c r="J1748">
        <v>11</v>
      </c>
      <c r="K1748">
        <v>7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 t="s">
        <v>5111</v>
      </c>
      <c r="V1748" t="s">
        <v>167</v>
      </c>
      <c r="W1748" t="s">
        <v>5112</v>
      </c>
      <c r="X1748" t="s">
        <v>5113</v>
      </c>
      <c r="Y1748">
        <v>131282</v>
      </c>
      <c r="Z1748" t="s">
        <v>3937</v>
      </c>
      <c r="AA1748" t="s">
        <v>400</v>
      </c>
      <c r="AB1748">
        <v>0</v>
      </c>
      <c r="AC1748">
        <v>13</v>
      </c>
      <c r="AD1748" t="s">
        <v>249</v>
      </c>
      <c r="AE1748" t="s">
        <v>249</v>
      </c>
      <c r="AF1748">
        <v>13</v>
      </c>
      <c r="AG1748">
        <v>0</v>
      </c>
      <c r="AH1748">
        <v>0</v>
      </c>
      <c r="AI1748" t="s">
        <v>167</v>
      </c>
      <c r="AJ1748" t="s">
        <v>177</v>
      </c>
      <c r="AK1748" t="s">
        <v>1624</v>
      </c>
      <c r="AL1748" t="s">
        <v>1624</v>
      </c>
      <c r="AM1748">
        <v>9</v>
      </c>
      <c r="AN1748">
        <v>31</v>
      </c>
      <c r="AO1748" t="s">
        <v>1331</v>
      </c>
      <c r="AP1748" t="s">
        <v>294</v>
      </c>
      <c r="AQ1748">
        <v>20180527</v>
      </c>
      <c r="AR1748">
        <v>104411</v>
      </c>
      <c r="AS1748" t="s">
        <v>167</v>
      </c>
      <c r="AT1748">
        <v>0</v>
      </c>
      <c r="AU1748" t="s">
        <v>167</v>
      </c>
      <c r="AV1748">
        <v>0</v>
      </c>
      <c r="AW1748"/>
      <c r="AX1748"/>
      <c r="AY1748"/>
      <c r="AZ1748"/>
      <c r="BA1748"/>
      <c r="BB1748"/>
      <c r="BC1748" s="19" t="str">
        <f t="shared" si="55"/>
        <v/>
      </c>
      <c r="BD1748" s="20" t="str">
        <f t="shared" si="56"/>
        <v xml:space="preserve"> MAXI</v>
      </c>
      <c r="BE1748" s="12" t="e">
        <v>#N/A</v>
      </c>
    </row>
    <row r="1749" spans="3:57">
      <c r="C1749">
        <v>9101</v>
      </c>
      <c r="D1749" t="s">
        <v>167</v>
      </c>
      <c r="E1749">
        <v>511</v>
      </c>
      <c r="F1749">
        <v>579</v>
      </c>
      <c r="G1749">
        <v>501</v>
      </c>
      <c r="H1749">
        <v>501</v>
      </c>
      <c r="I1749">
        <v>2016</v>
      </c>
      <c r="J1749">
        <v>10</v>
      </c>
      <c r="K1749">
        <v>27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 t="s">
        <v>5114</v>
      </c>
      <c r="V1749" t="s">
        <v>167</v>
      </c>
      <c r="W1749" t="s">
        <v>5115</v>
      </c>
      <c r="X1749" t="s">
        <v>449</v>
      </c>
      <c r="Y1749">
        <v>130948</v>
      </c>
      <c r="Z1749" t="s">
        <v>2039</v>
      </c>
      <c r="AA1749" t="s">
        <v>650</v>
      </c>
      <c r="AB1749">
        <v>0</v>
      </c>
      <c r="AC1749">
        <v>13</v>
      </c>
      <c r="AD1749" t="s">
        <v>249</v>
      </c>
      <c r="AE1749" t="s">
        <v>249</v>
      </c>
      <c r="AF1749">
        <v>13</v>
      </c>
      <c r="AG1749">
        <v>0</v>
      </c>
      <c r="AH1749">
        <v>0</v>
      </c>
      <c r="AI1749" t="s">
        <v>167</v>
      </c>
      <c r="AJ1749" t="s">
        <v>177</v>
      </c>
      <c r="AK1749" t="s">
        <v>1624</v>
      </c>
      <c r="AL1749" t="s">
        <v>1624</v>
      </c>
      <c r="AM1749">
        <v>9</v>
      </c>
      <c r="AN1749">
        <v>31</v>
      </c>
      <c r="AO1749" t="s">
        <v>1331</v>
      </c>
      <c r="AP1749" t="s">
        <v>294</v>
      </c>
      <c r="AQ1749">
        <v>20180527</v>
      </c>
      <c r="AR1749">
        <v>104411</v>
      </c>
      <c r="AS1749" t="s">
        <v>167</v>
      </c>
      <c r="AT1749">
        <v>0</v>
      </c>
      <c r="AU1749" t="s">
        <v>167</v>
      </c>
      <c r="AV1749">
        <v>0</v>
      </c>
      <c r="AW1749"/>
      <c r="AX1749"/>
      <c r="AY1749"/>
      <c r="AZ1749"/>
      <c r="BA1749"/>
      <c r="BB1749"/>
      <c r="BC1749" s="19" t="str">
        <f t="shared" si="55"/>
        <v/>
      </c>
      <c r="BD1749" s="20" t="str">
        <f t="shared" si="56"/>
        <v xml:space="preserve"> MAXI</v>
      </c>
      <c r="BE1749" s="12" t="e">
        <v>#N/A</v>
      </c>
    </row>
    <row r="1750" spans="3:57">
      <c r="C1750">
        <v>9102</v>
      </c>
      <c r="D1750" t="s">
        <v>167</v>
      </c>
      <c r="E1750">
        <v>511</v>
      </c>
      <c r="F1750">
        <v>579</v>
      </c>
      <c r="G1750">
        <v>501</v>
      </c>
      <c r="H1750">
        <v>501</v>
      </c>
      <c r="I1750">
        <v>2016</v>
      </c>
      <c r="J1750">
        <v>11</v>
      </c>
      <c r="K1750">
        <v>16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 t="s">
        <v>5116</v>
      </c>
      <c r="V1750" t="s">
        <v>167</v>
      </c>
      <c r="W1750" t="s">
        <v>5117</v>
      </c>
      <c r="X1750" t="s">
        <v>167</v>
      </c>
      <c r="Y1750">
        <v>131704</v>
      </c>
      <c r="Z1750" t="s">
        <v>371</v>
      </c>
      <c r="AA1750" t="s">
        <v>372</v>
      </c>
      <c r="AB1750">
        <v>0</v>
      </c>
      <c r="AC1750">
        <v>13</v>
      </c>
      <c r="AD1750" t="s">
        <v>249</v>
      </c>
      <c r="AE1750" t="s">
        <v>249</v>
      </c>
      <c r="AF1750">
        <v>13</v>
      </c>
      <c r="AG1750">
        <v>0</v>
      </c>
      <c r="AH1750">
        <v>0</v>
      </c>
      <c r="AI1750" t="s">
        <v>167</v>
      </c>
      <c r="AJ1750" t="s">
        <v>177</v>
      </c>
      <c r="AK1750" t="s">
        <v>1624</v>
      </c>
      <c r="AL1750" t="s">
        <v>1624</v>
      </c>
      <c r="AM1750">
        <v>9</v>
      </c>
      <c r="AN1750">
        <v>31</v>
      </c>
      <c r="AO1750" t="s">
        <v>1331</v>
      </c>
      <c r="AP1750" t="s">
        <v>294</v>
      </c>
      <c r="AQ1750">
        <v>20180527</v>
      </c>
      <c r="AR1750">
        <v>104411</v>
      </c>
      <c r="AS1750" t="s">
        <v>167</v>
      </c>
      <c r="AT1750">
        <v>0</v>
      </c>
      <c r="AU1750" t="s">
        <v>167</v>
      </c>
      <c r="AV1750">
        <v>0</v>
      </c>
      <c r="AW1750"/>
      <c r="AX1750"/>
      <c r="AY1750"/>
      <c r="AZ1750"/>
      <c r="BA1750"/>
      <c r="BB1750"/>
      <c r="BC1750" s="19" t="str">
        <f t="shared" si="55"/>
        <v/>
      </c>
      <c r="BD1750" s="20" t="str">
        <f t="shared" si="56"/>
        <v xml:space="preserve"> MAXI</v>
      </c>
      <c r="BE1750" s="12" t="e">
        <v>#N/A</v>
      </c>
    </row>
    <row r="1751" spans="3:57">
      <c r="C1751">
        <v>9103</v>
      </c>
      <c r="D1751" t="s">
        <v>167</v>
      </c>
      <c r="E1751">
        <v>511</v>
      </c>
      <c r="F1751">
        <v>579</v>
      </c>
      <c r="G1751">
        <v>501</v>
      </c>
      <c r="H1751">
        <v>501</v>
      </c>
      <c r="I1751">
        <v>2016</v>
      </c>
      <c r="J1751">
        <v>10</v>
      </c>
      <c r="K1751">
        <v>27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 t="s">
        <v>5118</v>
      </c>
      <c r="V1751" t="s">
        <v>167</v>
      </c>
      <c r="W1751" t="s">
        <v>5119</v>
      </c>
      <c r="X1751" t="s">
        <v>5120</v>
      </c>
      <c r="Y1751">
        <v>990001</v>
      </c>
      <c r="Z1751" t="s">
        <v>174</v>
      </c>
      <c r="AA1751" t="s">
        <v>3243</v>
      </c>
      <c r="AB1751">
        <v>0</v>
      </c>
      <c r="AC1751">
        <v>99</v>
      </c>
      <c r="AD1751" t="s">
        <v>174</v>
      </c>
      <c r="AE1751" t="s">
        <v>174</v>
      </c>
      <c r="AF1751">
        <v>99</v>
      </c>
      <c r="AG1751">
        <v>0</v>
      </c>
      <c r="AH1751">
        <v>0</v>
      </c>
      <c r="AI1751" t="s">
        <v>167</v>
      </c>
      <c r="AJ1751" t="s">
        <v>177</v>
      </c>
      <c r="AK1751" t="s">
        <v>1624</v>
      </c>
      <c r="AL1751" t="s">
        <v>1624</v>
      </c>
      <c r="AM1751">
        <v>9</v>
      </c>
      <c r="AN1751">
        <v>31</v>
      </c>
      <c r="AO1751" t="s">
        <v>1331</v>
      </c>
      <c r="AP1751" t="s">
        <v>294</v>
      </c>
      <c r="AQ1751">
        <v>20180527</v>
      </c>
      <c r="AR1751">
        <v>104411</v>
      </c>
      <c r="AS1751" t="s">
        <v>167</v>
      </c>
      <c r="AT1751">
        <v>0</v>
      </c>
      <c r="AU1751" t="s">
        <v>167</v>
      </c>
      <c r="AV1751">
        <v>0</v>
      </c>
      <c r="AW1751"/>
      <c r="AX1751"/>
      <c r="AY1751"/>
      <c r="AZ1751"/>
      <c r="BA1751"/>
      <c r="BB1751"/>
    </row>
    <row r="1752" spans="3:57">
      <c r="C1752">
        <v>9104</v>
      </c>
      <c r="D1752" t="s">
        <v>167</v>
      </c>
      <c r="E1752">
        <v>511</v>
      </c>
      <c r="F1752">
        <v>579</v>
      </c>
      <c r="G1752">
        <v>501</v>
      </c>
      <c r="H1752">
        <v>501</v>
      </c>
      <c r="I1752">
        <v>2016</v>
      </c>
      <c r="J1752">
        <v>11</v>
      </c>
      <c r="K1752">
        <v>16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 t="s">
        <v>5121</v>
      </c>
      <c r="V1752" t="s">
        <v>167</v>
      </c>
      <c r="W1752" t="s">
        <v>5122</v>
      </c>
      <c r="X1752" t="s">
        <v>167</v>
      </c>
      <c r="Y1752">
        <v>131847</v>
      </c>
      <c r="Z1752" t="s">
        <v>882</v>
      </c>
      <c r="AA1752" t="s">
        <v>883</v>
      </c>
      <c r="AB1752">
        <v>0</v>
      </c>
      <c r="AC1752">
        <v>13</v>
      </c>
      <c r="AD1752" t="s">
        <v>249</v>
      </c>
      <c r="AE1752" t="s">
        <v>249</v>
      </c>
      <c r="AF1752">
        <v>13</v>
      </c>
      <c r="AG1752">
        <v>0</v>
      </c>
      <c r="AH1752">
        <v>0</v>
      </c>
      <c r="AI1752" t="s">
        <v>167</v>
      </c>
      <c r="AJ1752" t="s">
        <v>177</v>
      </c>
      <c r="AK1752" t="s">
        <v>1624</v>
      </c>
      <c r="AL1752" t="s">
        <v>1624</v>
      </c>
      <c r="AM1752">
        <v>9</v>
      </c>
      <c r="AN1752">
        <v>31</v>
      </c>
      <c r="AO1752" t="s">
        <v>1331</v>
      </c>
      <c r="AP1752" t="s">
        <v>294</v>
      </c>
      <c r="AQ1752">
        <v>20180527</v>
      </c>
      <c r="AR1752">
        <v>104411</v>
      </c>
      <c r="AS1752" t="s">
        <v>167</v>
      </c>
      <c r="AT1752">
        <v>0</v>
      </c>
      <c r="AU1752" t="s">
        <v>167</v>
      </c>
      <c r="AV1752">
        <v>0</v>
      </c>
      <c r="AW1752"/>
      <c r="AX1752"/>
      <c r="AY1752"/>
      <c r="AZ1752"/>
      <c r="BA1752"/>
      <c r="BB1752"/>
    </row>
    <row r="1753" spans="3:57">
      <c r="C1753">
        <v>9105</v>
      </c>
      <c r="D1753" t="s">
        <v>167</v>
      </c>
      <c r="E1753">
        <v>511</v>
      </c>
      <c r="F1753">
        <v>579</v>
      </c>
      <c r="G1753">
        <v>501</v>
      </c>
      <c r="H1753">
        <v>501</v>
      </c>
      <c r="I1753">
        <v>2016</v>
      </c>
      <c r="J1753">
        <v>11</v>
      </c>
      <c r="K1753">
        <v>16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 t="s">
        <v>5123</v>
      </c>
      <c r="V1753" t="s">
        <v>167</v>
      </c>
      <c r="W1753" t="s">
        <v>5124</v>
      </c>
      <c r="X1753" t="s">
        <v>167</v>
      </c>
      <c r="Y1753">
        <v>132432</v>
      </c>
      <c r="Z1753" t="s">
        <v>1535</v>
      </c>
      <c r="AA1753" t="s">
        <v>451</v>
      </c>
      <c r="AB1753">
        <v>0</v>
      </c>
      <c r="AC1753">
        <v>13</v>
      </c>
      <c r="AD1753" t="s">
        <v>249</v>
      </c>
      <c r="AE1753" t="s">
        <v>249</v>
      </c>
      <c r="AF1753">
        <v>13</v>
      </c>
      <c r="AG1753">
        <v>0</v>
      </c>
      <c r="AH1753">
        <v>0</v>
      </c>
      <c r="AI1753" t="s">
        <v>167</v>
      </c>
      <c r="AJ1753" t="s">
        <v>177</v>
      </c>
      <c r="AK1753" t="s">
        <v>1624</v>
      </c>
      <c r="AL1753" t="s">
        <v>1624</v>
      </c>
      <c r="AM1753">
        <v>9</v>
      </c>
      <c r="AN1753">
        <v>31</v>
      </c>
      <c r="AO1753" t="s">
        <v>1331</v>
      </c>
      <c r="AP1753" t="s">
        <v>294</v>
      </c>
      <c r="AQ1753">
        <v>20180527</v>
      </c>
      <c r="AR1753">
        <v>104411</v>
      </c>
      <c r="AS1753" t="s">
        <v>167</v>
      </c>
      <c r="AT1753">
        <v>0</v>
      </c>
      <c r="AU1753" t="s">
        <v>167</v>
      </c>
      <c r="AV1753">
        <v>0</v>
      </c>
      <c r="AW1753"/>
      <c r="AX1753"/>
      <c r="AY1753"/>
      <c r="AZ1753"/>
      <c r="BA1753"/>
      <c r="BB1753"/>
    </row>
    <row r="1754" spans="3:57">
      <c r="C1754">
        <v>9106</v>
      </c>
      <c r="D1754" t="s">
        <v>167</v>
      </c>
      <c r="E1754">
        <v>511</v>
      </c>
      <c r="F1754">
        <v>579</v>
      </c>
      <c r="G1754">
        <v>501</v>
      </c>
      <c r="H1754">
        <v>501</v>
      </c>
      <c r="I1754">
        <v>2016</v>
      </c>
      <c r="J1754">
        <v>11</v>
      </c>
      <c r="K1754">
        <v>16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 t="s">
        <v>5125</v>
      </c>
      <c r="V1754" t="s">
        <v>167</v>
      </c>
      <c r="W1754" t="s">
        <v>5126</v>
      </c>
      <c r="X1754" t="s">
        <v>167</v>
      </c>
      <c r="Y1754">
        <v>131949</v>
      </c>
      <c r="Z1754" t="s">
        <v>385</v>
      </c>
      <c r="AA1754" t="s">
        <v>386</v>
      </c>
      <c r="AB1754">
        <v>0</v>
      </c>
      <c r="AC1754">
        <v>13</v>
      </c>
      <c r="AD1754" t="s">
        <v>249</v>
      </c>
      <c r="AE1754" t="s">
        <v>249</v>
      </c>
      <c r="AF1754">
        <v>13</v>
      </c>
      <c r="AG1754">
        <v>0</v>
      </c>
      <c r="AH1754">
        <v>0</v>
      </c>
      <c r="AI1754" t="s">
        <v>167</v>
      </c>
      <c r="AJ1754" t="s">
        <v>177</v>
      </c>
      <c r="AK1754" t="s">
        <v>1624</v>
      </c>
      <c r="AL1754" t="s">
        <v>1624</v>
      </c>
      <c r="AM1754">
        <v>9</v>
      </c>
      <c r="AN1754">
        <v>31</v>
      </c>
      <c r="AO1754" t="s">
        <v>1331</v>
      </c>
      <c r="AP1754" t="s">
        <v>294</v>
      </c>
      <c r="AQ1754">
        <v>20180527</v>
      </c>
      <c r="AR1754">
        <v>104411</v>
      </c>
      <c r="AS1754" t="s">
        <v>167</v>
      </c>
      <c r="AT1754">
        <v>0</v>
      </c>
      <c r="AU1754" t="s">
        <v>167</v>
      </c>
      <c r="AV1754">
        <v>0</v>
      </c>
      <c r="AW1754"/>
      <c r="AX1754"/>
      <c r="AY1754"/>
      <c r="AZ1754"/>
      <c r="BA1754"/>
      <c r="BB1754"/>
    </row>
    <row r="1755" spans="3:57">
      <c r="C1755">
        <v>9107</v>
      </c>
      <c r="D1755" t="s">
        <v>167</v>
      </c>
      <c r="E1755">
        <v>511</v>
      </c>
      <c r="F1755">
        <v>579</v>
      </c>
      <c r="G1755">
        <v>501</v>
      </c>
      <c r="H1755">
        <v>501</v>
      </c>
      <c r="I1755">
        <v>2016</v>
      </c>
      <c r="J1755">
        <v>12</v>
      </c>
      <c r="K1755">
        <v>17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 t="s">
        <v>5127</v>
      </c>
      <c r="V1755" t="s">
        <v>167</v>
      </c>
      <c r="W1755" t="s">
        <v>5128</v>
      </c>
      <c r="X1755" t="s">
        <v>167</v>
      </c>
      <c r="Y1755">
        <v>131267</v>
      </c>
      <c r="Z1755" t="s">
        <v>5129</v>
      </c>
      <c r="AA1755" t="s">
        <v>617</v>
      </c>
      <c r="AB1755">
        <v>0</v>
      </c>
      <c r="AC1755">
        <v>13</v>
      </c>
      <c r="AD1755" t="s">
        <v>249</v>
      </c>
      <c r="AE1755" t="s">
        <v>249</v>
      </c>
      <c r="AF1755">
        <v>13</v>
      </c>
      <c r="AG1755">
        <v>0</v>
      </c>
      <c r="AH1755">
        <v>0</v>
      </c>
      <c r="AI1755" t="s">
        <v>167</v>
      </c>
      <c r="AJ1755" t="s">
        <v>177</v>
      </c>
      <c r="AK1755" t="s">
        <v>1624</v>
      </c>
      <c r="AL1755" t="s">
        <v>1624</v>
      </c>
      <c r="AM1755">
        <v>9</v>
      </c>
      <c r="AN1755">
        <v>31</v>
      </c>
      <c r="AO1755" t="s">
        <v>1331</v>
      </c>
      <c r="AP1755" t="s">
        <v>294</v>
      </c>
      <c r="AQ1755">
        <v>20180527</v>
      </c>
      <c r="AR1755">
        <v>104411</v>
      </c>
      <c r="AS1755" t="s">
        <v>167</v>
      </c>
      <c r="AT1755">
        <v>0</v>
      </c>
      <c r="AU1755" t="s">
        <v>167</v>
      </c>
      <c r="AV1755">
        <v>0</v>
      </c>
      <c r="AW1755"/>
      <c r="AX1755"/>
      <c r="AY1755"/>
      <c r="AZ1755"/>
      <c r="BA1755"/>
      <c r="BB1755"/>
    </row>
    <row r="1756" spans="3:57">
      <c r="C1756">
        <v>9108</v>
      </c>
      <c r="D1756" t="s">
        <v>167</v>
      </c>
      <c r="E1756">
        <v>511</v>
      </c>
      <c r="F1756">
        <v>579</v>
      </c>
      <c r="G1756">
        <v>501</v>
      </c>
      <c r="H1756">
        <v>501</v>
      </c>
      <c r="I1756">
        <v>2016</v>
      </c>
      <c r="J1756">
        <v>12</v>
      </c>
      <c r="K1756">
        <v>17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 t="s">
        <v>5130</v>
      </c>
      <c r="V1756" t="s">
        <v>167</v>
      </c>
      <c r="W1756" t="s">
        <v>5131</v>
      </c>
      <c r="X1756" t="s">
        <v>167</v>
      </c>
      <c r="Y1756">
        <v>131986</v>
      </c>
      <c r="Z1756" t="s">
        <v>399</v>
      </c>
      <c r="AA1756" t="s">
        <v>3243</v>
      </c>
      <c r="AB1756">
        <v>0</v>
      </c>
      <c r="AC1756">
        <v>13</v>
      </c>
      <c r="AD1756" t="s">
        <v>249</v>
      </c>
      <c r="AE1756" t="s">
        <v>249</v>
      </c>
      <c r="AF1756">
        <v>13</v>
      </c>
      <c r="AG1756">
        <v>0</v>
      </c>
      <c r="AH1756">
        <v>0</v>
      </c>
      <c r="AI1756" t="s">
        <v>167</v>
      </c>
      <c r="AJ1756" t="s">
        <v>177</v>
      </c>
      <c r="AK1756" t="s">
        <v>1624</v>
      </c>
      <c r="AL1756" t="s">
        <v>1624</v>
      </c>
      <c r="AM1756">
        <v>9</v>
      </c>
      <c r="AN1756">
        <v>31</v>
      </c>
      <c r="AO1756" t="s">
        <v>1331</v>
      </c>
      <c r="AP1756" t="s">
        <v>4635</v>
      </c>
      <c r="AQ1756">
        <v>20181112</v>
      </c>
      <c r="AR1756">
        <v>124333</v>
      </c>
      <c r="AS1756" t="s">
        <v>167</v>
      </c>
      <c r="AT1756">
        <v>0</v>
      </c>
      <c r="AU1756" t="s">
        <v>167</v>
      </c>
      <c r="AV1756">
        <v>0</v>
      </c>
      <c r="AW1756"/>
      <c r="AX1756"/>
      <c r="AY1756"/>
      <c r="AZ1756"/>
      <c r="BA1756"/>
      <c r="BB1756"/>
    </row>
    <row r="1757" spans="3:57">
      <c r="C1757">
        <v>9109</v>
      </c>
      <c r="D1757" t="s">
        <v>167</v>
      </c>
      <c r="E1757">
        <v>511</v>
      </c>
      <c r="F1757">
        <v>579</v>
      </c>
      <c r="G1757">
        <v>501</v>
      </c>
      <c r="H1757">
        <v>501</v>
      </c>
      <c r="I1757">
        <v>2016</v>
      </c>
      <c r="J1757">
        <v>12</v>
      </c>
      <c r="K1757">
        <v>17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 t="s">
        <v>5132</v>
      </c>
      <c r="V1757" t="s">
        <v>167</v>
      </c>
      <c r="W1757" t="s">
        <v>5133</v>
      </c>
      <c r="X1757" t="s">
        <v>167</v>
      </c>
      <c r="Y1757">
        <v>132476</v>
      </c>
      <c r="Z1757" t="s">
        <v>1136</v>
      </c>
      <c r="AA1757" t="s">
        <v>1137</v>
      </c>
      <c r="AB1757">
        <v>0</v>
      </c>
      <c r="AC1757">
        <v>13</v>
      </c>
      <c r="AD1757" t="s">
        <v>249</v>
      </c>
      <c r="AE1757" t="s">
        <v>249</v>
      </c>
      <c r="AF1757">
        <v>13</v>
      </c>
      <c r="AG1757">
        <v>0</v>
      </c>
      <c r="AH1757">
        <v>0</v>
      </c>
      <c r="AI1757" t="s">
        <v>167</v>
      </c>
      <c r="AJ1757" t="s">
        <v>177</v>
      </c>
      <c r="AK1757" t="s">
        <v>1624</v>
      </c>
      <c r="AL1757" t="s">
        <v>1624</v>
      </c>
      <c r="AM1757">
        <v>9</v>
      </c>
      <c r="AN1757">
        <v>31</v>
      </c>
      <c r="AO1757" t="s">
        <v>1331</v>
      </c>
      <c r="AP1757" t="s">
        <v>294</v>
      </c>
      <c r="AQ1757">
        <v>20180527</v>
      </c>
      <c r="AR1757">
        <v>104411</v>
      </c>
      <c r="AS1757" t="s">
        <v>167</v>
      </c>
      <c r="AT1757">
        <v>0</v>
      </c>
      <c r="AU1757" t="s">
        <v>167</v>
      </c>
      <c r="AV1757">
        <v>0</v>
      </c>
      <c r="AW1757"/>
      <c r="AX1757"/>
      <c r="AY1757"/>
      <c r="AZ1757"/>
      <c r="BA1757"/>
      <c r="BB1757"/>
    </row>
    <row r="1758" spans="3:57">
      <c r="C1758">
        <v>9110</v>
      </c>
      <c r="D1758" t="s">
        <v>167</v>
      </c>
      <c r="E1758">
        <v>511</v>
      </c>
      <c r="F1758">
        <v>579</v>
      </c>
      <c r="G1758">
        <v>501</v>
      </c>
      <c r="H1758">
        <v>501</v>
      </c>
      <c r="I1758">
        <v>2016</v>
      </c>
      <c r="J1758">
        <v>12</v>
      </c>
      <c r="K1758">
        <v>3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 t="s">
        <v>5134</v>
      </c>
      <c r="V1758" t="s">
        <v>167</v>
      </c>
      <c r="W1758" t="s">
        <v>5135</v>
      </c>
      <c r="X1758" t="s">
        <v>167</v>
      </c>
      <c r="Y1758">
        <v>131704</v>
      </c>
      <c r="Z1758" t="s">
        <v>371</v>
      </c>
      <c r="AA1758" t="s">
        <v>372</v>
      </c>
      <c r="AB1758">
        <v>0</v>
      </c>
      <c r="AC1758">
        <v>13</v>
      </c>
      <c r="AD1758" t="s">
        <v>249</v>
      </c>
      <c r="AE1758" t="s">
        <v>249</v>
      </c>
      <c r="AF1758">
        <v>13</v>
      </c>
      <c r="AG1758">
        <v>0</v>
      </c>
      <c r="AH1758">
        <v>0</v>
      </c>
      <c r="AI1758" t="s">
        <v>167</v>
      </c>
      <c r="AJ1758" t="s">
        <v>177</v>
      </c>
      <c r="AK1758" t="s">
        <v>1624</v>
      </c>
      <c r="AL1758" t="s">
        <v>1624</v>
      </c>
      <c r="AM1758">
        <v>9</v>
      </c>
      <c r="AN1758">
        <v>31</v>
      </c>
      <c r="AO1758" t="s">
        <v>1331</v>
      </c>
      <c r="AP1758" t="s">
        <v>294</v>
      </c>
      <c r="AQ1758">
        <v>20180527</v>
      </c>
      <c r="AR1758">
        <v>104411</v>
      </c>
      <c r="AS1758" t="s">
        <v>167</v>
      </c>
      <c r="AT1758">
        <v>0</v>
      </c>
      <c r="AU1758" t="s">
        <v>167</v>
      </c>
      <c r="AV1758">
        <v>0</v>
      </c>
      <c r="AW1758"/>
      <c r="AX1758"/>
      <c r="AY1758"/>
      <c r="AZ1758"/>
      <c r="BA1758"/>
      <c r="BB1758"/>
    </row>
    <row r="1759" spans="3:57">
      <c r="C1759">
        <v>9112</v>
      </c>
      <c r="D1759" t="s">
        <v>167</v>
      </c>
      <c r="E1759">
        <v>511</v>
      </c>
      <c r="F1759">
        <v>579</v>
      </c>
      <c r="G1759">
        <v>501</v>
      </c>
      <c r="H1759">
        <v>501</v>
      </c>
      <c r="I1759">
        <v>2017</v>
      </c>
      <c r="J1759">
        <v>2</v>
      </c>
      <c r="K1759">
        <v>1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 t="s">
        <v>732</v>
      </c>
      <c r="V1759" t="s">
        <v>167</v>
      </c>
      <c r="W1759" t="s">
        <v>5136</v>
      </c>
      <c r="X1759" t="s">
        <v>5137</v>
      </c>
      <c r="Y1759">
        <v>131949</v>
      </c>
      <c r="Z1759" t="s">
        <v>385</v>
      </c>
      <c r="AA1759" t="s">
        <v>386</v>
      </c>
      <c r="AB1759">
        <v>0</v>
      </c>
      <c r="AC1759">
        <v>13</v>
      </c>
      <c r="AD1759" t="s">
        <v>249</v>
      </c>
      <c r="AE1759" t="s">
        <v>249</v>
      </c>
      <c r="AF1759">
        <v>13</v>
      </c>
      <c r="AG1759">
        <v>0</v>
      </c>
      <c r="AH1759">
        <v>0</v>
      </c>
      <c r="AI1759" t="s">
        <v>167</v>
      </c>
      <c r="AJ1759" t="s">
        <v>177</v>
      </c>
      <c r="AK1759" t="s">
        <v>1624</v>
      </c>
      <c r="AL1759" t="s">
        <v>1624</v>
      </c>
      <c r="AM1759">
        <v>9</v>
      </c>
      <c r="AN1759">
        <v>31</v>
      </c>
      <c r="AO1759" t="s">
        <v>1331</v>
      </c>
      <c r="AP1759" t="s">
        <v>294</v>
      </c>
      <c r="AQ1759">
        <v>20180527</v>
      </c>
      <c r="AR1759">
        <v>104411</v>
      </c>
      <c r="AS1759" t="s">
        <v>167</v>
      </c>
      <c r="AT1759">
        <v>0</v>
      </c>
      <c r="AU1759" t="s">
        <v>167</v>
      </c>
      <c r="AV1759">
        <v>0</v>
      </c>
      <c r="AW1759"/>
      <c r="AX1759"/>
      <c r="AY1759"/>
      <c r="AZ1759"/>
      <c r="BA1759"/>
      <c r="BB1759"/>
    </row>
    <row r="1760" spans="3:57">
      <c r="C1760">
        <v>9113</v>
      </c>
      <c r="D1760" t="s">
        <v>167</v>
      </c>
      <c r="E1760">
        <v>511</v>
      </c>
      <c r="F1760">
        <v>579</v>
      </c>
      <c r="G1760">
        <v>501</v>
      </c>
      <c r="H1760">
        <v>501</v>
      </c>
      <c r="I1760">
        <v>2017</v>
      </c>
      <c r="J1760">
        <v>2</v>
      </c>
      <c r="K1760">
        <v>1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 t="s">
        <v>5138</v>
      </c>
      <c r="V1760" t="s">
        <v>167</v>
      </c>
      <c r="W1760" t="s">
        <v>5139</v>
      </c>
      <c r="X1760" t="s">
        <v>5140</v>
      </c>
      <c r="Y1760">
        <v>131800</v>
      </c>
      <c r="Z1760" t="s">
        <v>533</v>
      </c>
      <c r="AA1760" t="s">
        <v>927</v>
      </c>
      <c r="AB1760">
        <v>0</v>
      </c>
      <c r="AC1760">
        <v>13</v>
      </c>
      <c r="AD1760" t="s">
        <v>249</v>
      </c>
      <c r="AE1760" t="s">
        <v>249</v>
      </c>
      <c r="AF1760">
        <v>13</v>
      </c>
      <c r="AG1760">
        <v>0</v>
      </c>
      <c r="AH1760">
        <v>0</v>
      </c>
      <c r="AI1760" t="s">
        <v>167</v>
      </c>
      <c r="AJ1760" t="s">
        <v>177</v>
      </c>
      <c r="AK1760" t="s">
        <v>1624</v>
      </c>
      <c r="AL1760" t="s">
        <v>1624</v>
      </c>
      <c r="AM1760">
        <v>9</v>
      </c>
      <c r="AN1760">
        <v>31</v>
      </c>
      <c r="AO1760" t="s">
        <v>1331</v>
      </c>
      <c r="AP1760" t="s">
        <v>294</v>
      </c>
      <c r="AQ1760">
        <v>20180527</v>
      </c>
      <c r="AR1760">
        <v>104411</v>
      </c>
      <c r="AS1760" t="s">
        <v>167</v>
      </c>
      <c r="AT1760">
        <v>0</v>
      </c>
      <c r="AU1760" t="s">
        <v>167</v>
      </c>
      <c r="AV1760">
        <v>0</v>
      </c>
      <c r="AW1760"/>
      <c r="AX1760"/>
      <c r="AY1760"/>
      <c r="AZ1760"/>
      <c r="BA1760"/>
      <c r="BB1760"/>
    </row>
    <row r="1761" spans="3:54">
      <c r="C1761">
        <v>9114</v>
      </c>
      <c r="D1761" t="s">
        <v>167</v>
      </c>
      <c r="E1761">
        <v>511</v>
      </c>
      <c r="F1761">
        <v>579</v>
      </c>
      <c r="G1761">
        <v>501</v>
      </c>
      <c r="H1761">
        <v>501</v>
      </c>
      <c r="I1761">
        <v>2017</v>
      </c>
      <c r="J1761">
        <v>3</v>
      </c>
      <c r="K1761">
        <v>3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 t="s">
        <v>5141</v>
      </c>
      <c r="V1761" t="s">
        <v>167</v>
      </c>
      <c r="W1761" t="s">
        <v>5142</v>
      </c>
      <c r="X1761" t="s">
        <v>5143</v>
      </c>
      <c r="Y1761">
        <v>131328</v>
      </c>
      <c r="Z1761" t="s">
        <v>771</v>
      </c>
      <c r="AA1761" t="s">
        <v>772</v>
      </c>
      <c r="AB1761">
        <v>0</v>
      </c>
      <c r="AC1761">
        <v>13</v>
      </c>
      <c r="AD1761" t="s">
        <v>249</v>
      </c>
      <c r="AE1761" t="s">
        <v>249</v>
      </c>
      <c r="AF1761">
        <v>13</v>
      </c>
      <c r="AG1761">
        <v>0</v>
      </c>
      <c r="AH1761">
        <v>0</v>
      </c>
      <c r="AI1761" t="s">
        <v>167</v>
      </c>
      <c r="AJ1761" t="s">
        <v>177</v>
      </c>
      <c r="AK1761" t="s">
        <v>1624</v>
      </c>
      <c r="AL1761" t="s">
        <v>1624</v>
      </c>
      <c r="AM1761">
        <v>9</v>
      </c>
      <c r="AN1761">
        <v>31</v>
      </c>
      <c r="AO1761" t="s">
        <v>1331</v>
      </c>
      <c r="AP1761" t="s">
        <v>294</v>
      </c>
      <c r="AQ1761">
        <v>20180527</v>
      </c>
      <c r="AR1761">
        <v>104411</v>
      </c>
      <c r="AS1761" t="s">
        <v>167</v>
      </c>
      <c r="AT1761">
        <v>0</v>
      </c>
      <c r="AU1761" t="s">
        <v>167</v>
      </c>
      <c r="AV1761">
        <v>0</v>
      </c>
      <c r="AW1761"/>
      <c r="AX1761"/>
      <c r="AY1761"/>
      <c r="AZ1761"/>
      <c r="BA1761"/>
      <c r="BB1761"/>
    </row>
    <row r="1762" spans="3:54">
      <c r="C1762">
        <v>9115</v>
      </c>
      <c r="D1762" t="s">
        <v>167</v>
      </c>
      <c r="E1762">
        <v>511</v>
      </c>
      <c r="F1762">
        <v>579</v>
      </c>
      <c r="G1762">
        <v>501</v>
      </c>
      <c r="H1762">
        <v>501</v>
      </c>
      <c r="I1762">
        <v>2017</v>
      </c>
      <c r="J1762">
        <v>4</v>
      </c>
      <c r="K1762">
        <v>5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 t="s">
        <v>5144</v>
      </c>
      <c r="V1762" t="s">
        <v>167</v>
      </c>
      <c r="W1762" t="s">
        <v>5145</v>
      </c>
      <c r="X1762" t="s">
        <v>167</v>
      </c>
      <c r="Y1762">
        <v>131383</v>
      </c>
      <c r="Z1762" t="s">
        <v>3662</v>
      </c>
      <c r="AA1762" t="s">
        <v>2626</v>
      </c>
      <c r="AB1762">
        <v>0</v>
      </c>
      <c r="AC1762">
        <v>13</v>
      </c>
      <c r="AD1762" t="s">
        <v>249</v>
      </c>
      <c r="AE1762" t="s">
        <v>249</v>
      </c>
      <c r="AF1762">
        <v>13</v>
      </c>
      <c r="AG1762">
        <v>0</v>
      </c>
      <c r="AH1762">
        <v>0</v>
      </c>
      <c r="AI1762" t="s">
        <v>167</v>
      </c>
      <c r="AJ1762" t="s">
        <v>177</v>
      </c>
      <c r="AK1762" t="s">
        <v>1624</v>
      </c>
      <c r="AL1762" t="s">
        <v>1624</v>
      </c>
      <c r="AM1762">
        <v>9</v>
      </c>
      <c r="AN1762">
        <v>31</v>
      </c>
      <c r="AO1762" t="s">
        <v>1331</v>
      </c>
      <c r="AP1762" t="s">
        <v>294</v>
      </c>
      <c r="AQ1762">
        <v>20180527</v>
      </c>
      <c r="AR1762">
        <v>104411</v>
      </c>
      <c r="AS1762" t="s">
        <v>167</v>
      </c>
      <c r="AT1762">
        <v>0</v>
      </c>
      <c r="AU1762" t="s">
        <v>167</v>
      </c>
      <c r="AV1762">
        <v>0</v>
      </c>
      <c r="AW1762"/>
      <c r="AX1762"/>
      <c r="AY1762"/>
      <c r="AZ1762"/>
      <c r="BA1762"/>
      <c r="BB1762"/>
    </row>
    <row r="1763" spans="3:54">
      <c r="C1763">
        <v>9116</v>
      </c>
      <c r="D1763" t="s">
        <v>167</v>
      </c>
      <c r="E1763">
        <v>511</v>
      </c>
      <c r="F1763">
        <v>579</v>
      </c>
      <c r="G1763">
        <v>501</v>
      </c>
      <c r="H1763">
        <v>501</v>
      </c>
      <c r="I1763">
        <v>2017</v>
      </c>
      <c r="J1763">
        <v>4</v>
      </c>
      <c r="K1763">
        <v>5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 t="s">
        <v>5146</v>
      </c>
      <c r="V1763" t="s">
        <v>167</v>
      </c>
      <c r="W1763" t="s">
        <v>5147</v>
      </c>
      <c r="X1763" t="s">
        <v>167</v>
      </c>
      <c r="Y1763">
        <v>132211</v>
      </c>
      <c r="Z1763" t="s">
        <v>1015</v>
      </c>
      <c r="AA1763" t="s">
        <v>1016</v>
      </c>
      <c r="AB1763">
        <v>0</v>
      </c>
      <c r="AC1763">
        <v>13</v>
      </c>
      <c r="AD1763" t="s">
        <v>249</v>
      </c>
      <c r="AE1763" t="s">
        <v>249</v>
      </c>
      <c r="AF1763">
        <v>13</v>
      </c>
      <c r="AG1763">
        <v>0</v>
      </c>
      <c r="AH1763">
        <v>0</v>
      </c>
      <c r="AI1763" t="s">
        <v>167</v>
      </c>
      <c r="AJ1763" t="s">
        <v>177</v>
      </c>
      <c r="AK1763" t="s">
        <v>1624</v>
      </c>
      <c r="AL1763" t="s">
        <v>1624</v>
      </c>
      <c r="AM1763">
        <v>9</v>
      </c>
      <c r="AN1763">
        <v>31</v>
      </c>
      <c r="AO1763" t="s">
        <v>1331</v>
      </c>
      <c r="AP1763" t="s">
        <v>294</v>
      </c>
      <c r="AQ1763">
        <v>20180527</v>
      </c>
      <c r="AR1763">
        <v>104411</v>
      </c>
      <c r="AS1763" t="s">
        <v>167</v>
      </c>
      <c r="AT1763">
        <v>0</v>
      </c>
      <c r="AU1763" t="s">
        <v>167</v>
      </c>
      <c r="AV1763">
        <v>0</v>
      </c>
      <c r="AW1763"/>
      <c r="AX1763"/>
      <c r="AY1763"/>
      <c r="AZ1763"/>
      <c r="BA1763"/>
      <c r="BB1763"/>
    </row>
    <row r="1764" spans="3:54">
      <c r="C1764">
        <v>9117</v>
      </c>
      <c r="D1764" t="s">
        <v>167</v>
      </c>
      <c r="E1764">
        <v>511</v>
      </c>
      <c r="F1764">
        <v>579</v>
      </c>
      <c r="G1764">
        <v>501</v>
      </c>
      <c r="H1764">
        <v>501</v>
      </c>
      <c r="I1764">
        <v>2017</v>
      </c>
      <c r="J1764">
        <v>5</v>
      </c>
      <c r="K1764">
        <v>18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 t="s">
        <v>5148</v>
      </c>
      <c r="V1764" t="s">
        <v>167</v>
      </c>
      <c r="W1764" t="s">
        <v>5149</v>
      </c>
      <c r="X1764" t="s">
        <v>167</v>
      </c>
      <c r="Y1764">
        <v>132363</v>
      </c>
      <c r="Z1764" t="s">
        <v>326</v>
      </c>
      <c r="AA1764" t="s">
        <v>327</v>
      </c>
      <c r="AB1764">
        <v>0</v>
      </c>
      <c r="AC1764">
        <v>13</v>
      </c>
      <c r="AD1764" t="s">
        <v>249</v>
      </c>
      <c r="AE1764" t="s">
        <v>249</v>
      </c>
      <c r="AF1764">
        <v>13</v>
      </c>
      <c r="AG1764">
        <v>0</v>
      </c>
      <c r="AH1764">
        <v>0</v>
      </c>
      <c r="AI1764" t="s">
        <v>167</v>
      </c>
      <c r="AJ1764" t="s">
        <v>177</v>
      </c>
      <c r="AK1764" t="s">
        <v>1624</v>
      </c>
      <c r="AL1764" t="s">
        <v>1624</v>
      </c>
      <c r="AM1764">
        <v>9</v>
      </c>
      <c r="AN1764">
        <v>31</v>
      </c>
      <c r="AO1764" t="s">
        <v>1331</v>
      </c>
      <c r="AP1764" t="s">
        <v>294</v>
      </c>
      <c r="AQ1764">
        <v>20180527</v>
      </c>
      <c r="AR1764">
        <v>104411</v>
      </c>
      <c r="AS1764" t="s">
        <v>167</v>
      </c>
      <c r="AT1764">
        <v>0</v>
      </c>
      <c r="AU1764" t="s">
        <v>167</v>
      </c>
      <c r="AV1764">
        <v>0</v>
      </c>
      <c r="AW1764"/>
      <c r="AX1764"/>
      <c r="AY1764"/>
      <c r="AZ1764"/>
      <c r="BA1764"/>
      <c r="BB1764"/>
    </row>
    <row r="1765" spans="3:54">
      <c r="C1765">
        <v>9118</v>
      </c>
      <c r="D1765" t="s">
        <v>167</v>
      </c>
      <c r="E1765">
        <v>511</v>
      </c>
      <c r="F1765">
        <v>579</v>
      </c>
      <c r="G1765">
        <v>501</v>
      </c>
      <c r="H1765">
        <v>501</v>
      </c>
      <c r="I1765">
        <v>2019</v>
      </c>
      <c r="J1765">
        <v>4</v>
      </c>
      <c r="K1765">
        <v>20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 t="s">
        <v>5150</v>
      </c>
      <c r="V1765" t="s">
        <v>167</v>
      </c>
      <c r="W1765" t="s">
        <v>5151</v>
      </c>
      <c r="X1765" t="s">
        <v>5152</v>
      </c>
      <c r="Y1765">
        <v>132366</v>
      </c>
      <c r="Z1765" t="s">
        <v>253</v>
      </c>
      <c r="AA1765" t="s">
        <v>285</v>
      </c>
      <c r="AB1765">
        <v>0</v>
      </c>
      <c r="AC1765">
        <v>13</v>
      </c>
      <c r="AD1765" t="s">
        <v>249</v>
      </c>
      <c r="AE1765" t="s">
        <v>249</v>
      </c>
      <c r="AF1765">
        <v>13</v>
      </c>
      <c r="AG1765">
        <v>0</v>
      </c>
      <c r="AH1765">
        <v>0</v>
      </c>
      <c r="AI1765" t="s">
        <v>167</v>
      </c>
      <c r="AJ1765" t="s">
        <v>177</v>
      </c>
      <c r="AK1765" t="s">
        <v>1624</v>
      </c>
      <c r="AL1765" t="s">
        <v>1624</v>
      </c>
      <c r="AM1765">
        <v>9</v>
      </c>
      <c r="AN1765">
        <v>31</v>
      </c>
      <c r="AO1765" t="s">
        <v>1331</v>
      </c>
      <c r="AP1765" t="s">
        <v>4635</v>
      </c>
      <c r="AQ1765">
        <v>20190424</v>
      </c>
      <c r="AR1765">
        <v>103838</v>
      </c>
      <c r="AS1765" t="s">
        <v>167</v>
      </c>
      <c r="AT1765">
        <v>0</v>
      </c>
      <c r="AU1765" t="s">
        <v>167</v>
      </c>
      <c r="AV1765">
        <v>0</v>
      </c>
      <c r="AW1765"/>
      <c r="AX1765"/>
      <c r="AY1765"/>
      <c r="AZ1765"/>
      <c r="BA1765"/>
      <c r="BB1765"/>
    </row>
    <row r="1766" spans="3:54">
      <c r="C1766">
        <v>9119</v>
      </c>
      <c r="D1766" t="s">
        <v>167</v>
      </c>
      <c r="E1766">
        <v>511</v>
      </c>
      <c r="F1766">
        <v>579</v>
      </c>
      <c r="G1766">
        <v>501</v>
      </c>
      <c r="H1766">
        <v>501</v>
      </c>
      <c r="I1766">
        <v>2017</v>
      </c>
      <c r="J1766">
        <v>6</v>
      </c>
      <c r="K1766">
        <v>17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 t="s">
        <v>5153</v>
      </c>
      <c r="V1766" t="s">
        <v>167</v>
      </c>
      <c r="W1766" t="s">
        <v>5154</v>
      </c>
      <c r="X1766" t="s">
        <v>167</v>
      </c>
      <c r="Y1766">
        <v>132599</v>
      </c>
      <c r="Z1766" t="s">
        <v>5155</v>
      </c>
      <c r="AA1766" t="s">
        <v>285</v>
      </c>
      <c r="AB1766">
        <v>0</v>
      </c>
      <c r="AC1766">
        <v>13</v>
      </c>
      <c r="AD1766" t="s">
        <v>249</v>
      </c>
      <c r="AE1766" t="s">
        <v>249</v>
      </c>
      <c r="AF1766">
        <v>13</v>
      </c>
      <c r="AG1766">
        <v>0</v>
      </c>
      <c r="AH1766">
        <v>0</v>
      </c>
      <c r="AI1766" t="s">
        <v>167</v>
      </c>
      <c r="AJ1766" t="s">
        <v>177</v>
      </c>
      <c r="AK1766" t="s">
        <v>1624</v>
      </c>
      <c r="AL1766" t="s">
        <v>1624</v>
      </c>
      <c r="AM1766">
        <v>9</v>
      </c>
      <c r="AN1766">
        <v>31</v>
      </c>
      <c r="AO1766" t="s">
        <v>1331</v>
      </c>
      <c r="AP1766" t="s">
        <v>294</v>
      </c>
      <c r="AQ1766">
        <v>20180527</v>
      </c>
      <c r="AR1766">
        <v>104411</v>
      </c>
      <c r="AS1766" t="s">
        <v>167</v>
      </c>
      <c r="AT1766">
        <v>0</v>
      </c>
      <c r="AU1766" t="s">
        <v>167</v>
      </c>
      <c r="AV1766">
        <v>0</v>
      </c>
      <c r="AW1766"/>
      <c r="AX1766"/>
      <c r="AY1766"/>
      <c r="AZ1766"/>
      <c r="BA1766"/>
      <c r="BB1766"/>
    </row>
    <row r="1767" spans="3:54">
      <c r="C1767">
        <v>9122</v>
      </c>
      <c r="D1767" t="s">
        <v>167</v>
      </c>
      <c r="E1767">
        <v>511</v>
      </c>
      <c r="F1767">
        <v>579</v>
      </c>
      <c r="G1767">
        <v>501</v>
      </c>
      <c r="H1767">
        <v>501</v>
      </c>
      <c r="I1767">
        <v>2017</v>
      </c>
      <c r="J1767">
        <v>8</v>
      </c>
      <c r="K1767">
        <v>2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 t="s">
        <v>5156</v>
      </c>
      <c r="V1767" t="s">
        <v>167</v>
      </c>
      <c r="W1767" t="s">
        <v>5157</v>
      </c>
      <c r="X1767" t="s">
        <v>167</v>
      </c>
      <c r="Y1767">
        <v>130493</v>
      </c>
      <c r="Z1767" t="s">
        <v>683</v>
      </c>
      <c r="AA1767" t="s">
        <v>744</v>
      </c>
      <c r="AB1767">
        <v>0</v>
      </c>
      <c r="AC1767">
        <v>13</v>
      </c>
      <c r="AD1767" t="s">
        <v>249</v>
      </c>
      <c r="AE1767" t="s">
        <v>249</v>
      </c>
      <c r="AF1767">
        <v>13</v>
      </c>
      <c r="AG1767">
        <v>0</v>
      </c>
      <c r="AH1767">
        <v>0</v>
      </c>
      <c r="AI1767" t="s">
        <v>167</v>
      </c>
      <c r="AJ1767" t="s">
        <v>177</v>
      </c>
      <c r="AK1767" t="s">
        <v>1624</v>
      </c>
      <c r="AL1767" t="s">
        <v>1624</v>
      </c>
      <c r="AM1767">
        <v>9</v>
      </c>
      <c r="AN1767">
        <v>31</v>
      </c>
      <c r="AO1767" t="s">
        <v>1331</v>
      </c>
      <c r="AP1767" t="s">
        <v>294</v>
      </c>
      <c r="AQ1767">
        <v>20180527</v>
      </c>
      <c r="AR1767">
        <v>104411</v>
      </c>
      <c r="AS1767" t="s">
        <v>167</v>
      </c>
      <c r="AT1767">
        <v>0</v>
      </c>
      <c r="AU1767" t="s">
        <v>167</v>
      </c>
      <c r="AV1767">
        <v>0</v>
      </c>
      <c r="AW1767"/>
      <c r="AX1767"/>
      <c r="AY1767"/>
      <c r="AZ1767"/>
      <c r="BA1767"/>
      <c r="BB1767"/>
    </row>
    <row r="1768" spans="3:54">
      <c r="C1768">
        <v>9123</v>
      </c>
      <c r="D1768" t="s">
        <v>167</v>
      </c>
      <c r="E1768">
        <v>511</v>
      </c>
      <c r="F1768">
        <v>579</v>
      </c>
      <c r="G1768">
        <v>501</v>
      </c>
      <c r="H1768">
        <v>501</v>
      </c>
      <c r="I1768">
        <v>2017</v>
      </c>
      <c r="J1768">
        <v>8</v>
      </c>
      <c r="K1768">
        <v>2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 t="s">
        <v>5158</v>
      </c>
      <c r="V1768" t="s">
        <v>167</v>
      </c>
      <c r="W1768" t="s">
        <v>5159</v>
      </c>
      <c r="X1768" t="s">
        <v>167</v>
      </c>
      <c r="Y1768">
        <v>132553</v>
      </c>
      <c r="Z1768" t="s">
        <v>442</v>
      </c>
      <c r="AA1768" t="s">
        <v>2616</v>
      </c>
      <c r="AB1768">
        <v>0</v>
      </c>
      <c r="AC1768">
        <v>13</v>
      </c>
      <c r="AD1768" t="s">
        <v>249</v>
      </c>
      <c r="AE1768" t="s">
        <v>249</v>
      </c>
      <c r="AF1768">
        <v>13</v>
      </c>
      <c r="AG1768">
        <v>0</v>
      </c>
      <c r="AH1768">
        <v>0</v>
      </c>
      <c r="AI1768" t="s">
        <v>167</v>
      </c>
      <c r="AJ1768" t="s">
        <v>177</v>
      </c>
      <c r="AK1768" t="s">
        <v>1624</v>
      </c>
      <c r="AL1768" t="s">
        <v>1624</v>
      </c>
      <c r="AM1768">
        <v>9</v>
      </c>
      <c r="AN1768">
        <v>31</v>
      </c>
      <c r="AO1768" t="s">
        <v>1331</v>
      </c>
      <c r="AP1768" t="s">
        <v>294</v>
      </c>
      <c r="AQ1768">
        <v>20180527</v>
      </c>
      <c r="AR1768">
        <v>104411</v>
      </c>
      <c r="AS1768" t="s">
        <v>167</v>
      </c>
      <c r="AT1768">
        <v>0</v>
      </c>
      <c r="AU1768" t="s">
        <v>167</v>
      </c>
      <c r="AV1768">
        <v>0</v>
      </c>
      <c r="AW1768"/>
      <c r="AX1768"/>
      <c r="AY1768"/>
      <c r="AZ1768"/>
      <c r="BA1768"/>
      <c r="BB1768"/>
    </row>
    <row r="1769" spans="3:54">
      <c r="C1769">
        <v>9124</v>
      </c>
      <c r="D1769" t="s">
        <v>167</v>
      </c>
      <c r="E1769">
        <v>511</v>
      </c>
      <c r="F1769">
        <v>579</v>
      </c>
      <c r="G1769">
        <v>501</v>
      </c>
      <c r="H1769">
        <v>501</v>
      </c>
      <c r="I1769">
        <v>2017</v>
      </c>
      <c r="J1769">
        <v>8</v>
      </c>
      <c r="K1769">
        <v>11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 t="s">
        <v>5160</v>
      </c>
      <c r="V1769" t="s">
        <v>167</v>
      </c>
      <c r="W1769" t="s">
        <v>5161</v>
      </c>
      <c r="X1769" t="s">
        <v>167</v>
      </c>
      <c r="Y1769">
        <v>132763</v>
      </c>
      <c r="Z1769" t="s">
        <v>3122</v>
      </c>
      <c r="AA1769" t="s">
        <v>3257</v>
      </c>
      <c r="AB1769">
        <v>0</v>
      </c>
      <c r="AC1769">
        <v>13</v>
      </c>
      <c r="AD1769" t="s">
        <v>249</v>
      </c>
      <c r="AE1769" t="s">
        <v>249</v>
      </c>
      <c r="AF1769">
        <v>13</v>
      </c>
      <c r="AG1769">
        <v>0</v>
      </c>
      <c r="AH1769">
        <v>0</v>
      </c>
      <c r="AI1769" t="s">
        <v>167</v>
      </c>
      <c r="AJ1769" t="s">
        <v>177</v>
      </c>
      <c r="AK1769" t="s">
        <v>1624</v>
      </c>
      <c r="AL1769" t="s">
        <v>1624</v>
      </c>
      <c r="AM1769">
        <v>9</v>
      </c>
      <c r="AN1769">
        <v>31</v>
      </c>
      <c r="AO1769" t="s">
        <v>1331</v>
      </c>
      <c r="AP1769" t="s">
        <v>294</v>
      </c>
      <c r="AQ1769">
        <v>20180527</v>
      </c>
      <c r="AR1769">
        <v>104411</v>
      </c>
      <c r="AS1769" t="s">
        <v>167</v>
      </c>
      <c r="AT1769">
        <v>0</v>
      </c>
      <c r="AU1769" t="s">
        <v>167</v>
      </c>
      <c r="AV1769">
        <v>0</v>
      </c>
      <c r="AW1769"/>
      <c r="AX1769"/>
      <c r="AY1769"/>
      <c r="AZ1769"/>
      <c r="BA1769"/>
      <c r="BB1769"/>
    </row>
    <row r="1770" spans="3:54">
      <c r="C1770">
        <v>9125</v>
      </c>
      <c r="D1770" t="s">
        <v>167</v>
      </c>
      <c r="E1770">
        <v>511</v>
      </c>
      <c r="F1770">
        <v>579</v>
      </c>
      <c r="G1770">
        <v>501</v>
      </c>
      <c r="H1770">
        <v>501</v>
      </c>
      <c r="I1770">
        <v>2017</v>
      </c>
      <c r="J1770">
        <v>8</v>
      </c>
      <c r="K1770">
        <v>29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 t="s">
        <v>5162</v>
      </c>
      <c r="V1770" t="s">
        <v>167</v>
      </c>
      <c r="W1770" t="s">
        <v>5163</v>
      </c>
      <c r="X1770" t="s">
        <v>167</v>
      </c>
      <c r="Y1770">
        <v>130485</v>
      </c>
      <c r="Z1770" t="s">
        <v>3051</v>
      </c>
      <c r="AA1770" t="s">
        <v>3052</v>
      </c>
      <c r="AB1770">
        <v>0</v>
      </c>
      <c r="AC1770">
        <v>13</v>
      </c>
      <c r="AD1770" t="s">
        <v>249</v>
      </c>
      <c r="AE1770" t="s">
        <v>249</v>
      </c>
      <c r="AF1770">
        <v>13</v>
      </c>
      <c r="AG1770">
        <v>0</v>
      </c>
      <c r="AH1770">
        <v>0</v>
      </c>
      <c r="AI1770" t="s">
        <v>167</v>
      </c>
      <c r="AJ1770" t="s">
        <v>177</v>
      </c>
      <c r="AK1770" t="s">
        <v>1624</v>
      </c>
      <c r="AL1770" t="s">
        <v>1624</v>
      </c>
      <c r="AM1770">
        <v>9</v>
      </c>
      <c r="AN1770">
        <v>31</v>
      </c>
      <c r="AO1770" t="s">
        <v>1331</v>
      </c>
      <c r="AP1770" t="s">
        <v>294</v>
      </c>
      <c r="AQ1770">
        <v>20180527</v>
      </c>
      <c r="AR1770">
        <v>104411</v>
      </c>
      <c r="AS1770" t="s">
        <v>167</v>
      </c>
      <c r="AT1770">
        <v>0</v>
      </c>
      <c r="AU1770" t="s">
        <v>167</v>
      </c>
      <c r="AV1770">
        <v>0</v>
      </c>
      <c r="AW1770"/>
      <c r="AX1770"/>
      <c r="AY1770"/>
      <c r="AZ1770"/>
      <c r="BA1770"/>
      <c r="BB1770"/>
    </row>
    <row r="1771" spans="3:54">
      <c r="C1771">
        <v>9126</v>
      </c>
      <c r="D1771" t="s">
        <v>167</v>
      </c>
      <c r="E1771">
        <v>511</v>
      </c>
      <c r="F1771">
        <v>579</v>
      </c>
      <c r="G1771">
        <v>501</v>
      </c>
      <c r="H1771">
        <v>501</v>
      </c>
      <c r="I1771">
        <v>2017</v>
      </c>
      <c r="J1771">
        <v>8</v>
      </c>
      <c r="K1771">
        <v>29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 t="s">
        <v>5164</v>
      </c>
      <c r="V1771" t="s">
        <v>167</v>
      </c>
      <c r="W1771" t="s">
        <v>5165</v>
      </c>
      <c r="X1771" t="s">
        <v>5166</v>
      </c>
      <c r="Y1771">
        <v>132363</v>
      </c>
      <c r="Z1771" t="s">
        <v>326</v>
      </c>
      <c r="AA1771" t="s">
        <v>327</v>
      </c>
      <c r="AB1771">
        <v>0</v>
      </c>
      <c r="AC1771">
        <v>13</v>
      </c>
      <c r="AD1771" t="s">
        <v>249</v>
      </c>
      <c r="AE1771" t="s">
        <v>249</v>
      </c>
      <c r="AF1771">
        <v>13</v>
      </c>
      <c r="AG1771">
        <v>0</v>
      </c>
      <c r="AH1771">
        <v>0</v>
      </c>
      <c r="AI1771" t="s">
        <v>167</v>
      </c>
      <c r="AJ1771" t="s">
        <v>177</v>
      </c>
      <c r="AK1771" t="s">
        <v>1624</v>
      </c>
      <c r="AL1771" t="s">
        <v>1624</v>
      </c>
      <c r="AM1771">
        <v>9</v>
      </c>
      <c r="AN1771">
        <v>31</v>
      </c>
      <c r="AO1771" t="s">
        <v>1331</v>
      </c>
      <c r="AP1771" t="s">
        <v>294</v>
      </c>
      <c r="AQ1771">
        <v>20180527</v>
      </c>
      <c r="AR1771">
        <v>104411</v>
      </c>
      <c r="AS1771" t="s">
        <v>167</v>
      </c>
      <c r="AT1771">
        <v>0</v>
      </c>
      <c r="AU1771" t="s">
        <v>167</v>
      </c>
      <c r="AV1771">
        <v>0</v>
      </c>
      <c r="AW1771"/>
      <c r="AX1771"/>
      <c r="AY1771"/>
      <c r="AZ1771"/>
      <c r="BA1771"/>
      <c r="BB1771"/>
    </row>
    <row r="1772" spans="3:54">
      <c r="C1772">
        <v>9127</v>
      </c>
      <c r="D1772" t="s">
        <v>167</v>
      </c>
      <c r="E1772">
        <v>511</v>
      </c>
      <c r="F1772">
        <v>579</v>
      </c>
      <c r="G1772">
        <v>501</v>
      </c>
      <c r="H1772">
        <v>501</v>
      </c>
      <c r="I1772">
        <v>2017</v>
      </c>
      <c r="J1772">
        <v>8</v>
      </c>
      <c r="K1772">
        <v>29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 t="s">
        <v>5167</v>
      </c>
      <c r="V1772" t="s">
        <v>167</v>
      </c>
      <c r="W1772" t="s">
        <v>5168</v>
      </c>
      <c r="X1772" t="s">
        <v>167</v>
      </c>
      <c r="Y1772">
        <v>130174</v>
      </c>
      <c r="Z1772" t="s">
        <v>5003</v>
      </c>
      <c r="AA1772" t="s">
        <v>534</v>
      </c>
      <c r="AB1772">
        <v>0</v>
      </c>
      <c r="AC1772">
        <v>13</v>
      </c>
      <c r="AD1772" t="s">
        <v>249</v>
      </c>
      <c r="AE1772" t="s">
        <v>249</v>
      </c>
      <c r="AF1772">
        <v>13</v>
      </c>
      <c r="AG1772">
        <v>0</v>
      </c>
      <c r="AH1772">
        <v>0</v>
      </c>
      <c r="AI1772" t="s">
        <v>167</v>
      </c>
      <c r="AJ1772" t="s">
        <v>177</v>
      </c>
      <c r="AK1772" t="s">
        <v>1624</v>
      </c>
      <c r="AL1772" t="s">
        <v>1624</v>
      </c>
      <c r="AM1772">
        <v>9</v>
      </c>
      <c r="AN1772">
        <v>31</v>
      </c>
      <c r="AO1772" t="s">
        <v>1331</v>
      </c>
      <c r="AP1772" t="s">
        <v>294</v>
      </c>
      <c r="AQ1772">
        <v>20180527</v>
      </c>
      <c r="AR1772">
        <v>104411</v>
      </c>
      <c r="AS1772" t="s">
        <v>167</v>
      </c>
      <c r="AT1772">
        <v>0</v>
      </c>
      <c r="AU1772" t="s">
        <v>167</v>
      </c>
      <c r="AV1772">
        <v>0</v>
      </c>
      <c r="AW1772"/>
      <c r="AX1772"/>
      <c r="AY1772"/>
      <c r="AZ1772"/>
      <c r="BA1772"/>
      <c r="BB1772"/>
    </row>
    <row r="1773" spans="3:54">
      <c r="C1773">
        <v>9128</v>
      </c>
      <c r="D1773" t="s">
        <v>167</v>
      </c>
      <c r="E1773">
        <v>511</v>
      </c>
      <c r="F1773">
        <v>579</v>
      </c>
      <c r="G1773">
        <v>501</v>
      </c>
      <c r="H1773">
        <v>501</v>
      </c>
      <c r="I1773">
        <v>2017</v>
      </c>
      <c r="J1773">
        <v>8</v>
      </c>
      <c r="K1773">
        <v>30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 t="s">
        <v>5169</v>
      </c>
      <c r="V1773" t="s">
        <v>167</v>
      </c>
      <c r="W1773" t="s">
        <v>5170</v>
      </c>
      <c r="X1773" t="s">
        <v>5171</v>
      </c>
      <c r="Y1773">
        <v>130984</v>
      </c>
      <c r="Z1773" t="s">
        <v>5172</v>
      </c>
      <c r="AA1773" t="s">
        <v>903</v>
      </c>
      <c r="AB1773">
        <v>0</v>
      </c>
      <c r="AC1773">
        <v>13</v>
      </c>
      <c r="AD1773" t="s">
        <v>249</v>
      </c>
      <c r="AE1773" t="s">
        <v>249</v>
      </c>
      <c r="AF1773">
        <v>13</v>
      </c>
      <c r="AG1773">
        <v>0</v>
      </c>
      <c r="AH1773">
        <v>0</v>
      </c>
      <c r="AI1773" t="s">
        <v>167</v>
      </c>
      <c r="AJ1773" t="s">
        <v>177</v>
      </c>
      <c r="AK1773" t="s">
        <v>1624</v>
      </c>
      <c r="AL1773" t="s">
        <v>1624</v>
      </c>
      <c r="AM1773">
        <v>9</v>
      </c>
      <c r="AN1773">
        <v>31</v>
      </c>
      <c r="AO1773" t="s">
        <v>1331</v>
      </c>
      <c r="AP1773" t="s">
        <v>294</v>
      </c>
      <c r="AQ1773">
        <v>20180527</v>
      </c>
      <c r="AR1773">
        <v>104411</v>
      </c>
      <c r="AS1773" t="s">
        <v>167</v>
      </c>
      <c r="AT1773">
        <v>0</v>
      </c>
      <c r="AU1773" t="s">
        <v>167</v>
      </c>
      <c r="AV1773">
        <v>0</v>
      </c>
      <c r="AW1773"/>
      <c r="AX1773"/>
      <c r="AY1773"/>
      <c r="AZ1773"/>
      <c r="BA1773"/>
      <c r="BB1773"/>
    </row>
    <row r="1774" spans="3:54">
      <c r="C1774">
        <v>9129</v>
      </c>
      <c r="D1774" t="s">
        <v>167</v>
      </c>
      <c r="E1774">
        <v>511</v>
      </c>
      <c r="F1774">
        <v>579</v>
      </c>
      <c r="G1774">
        <v>501</v>
      </c>
      <c r="H1774">
        <v>501</v>
      </c>
      <c r="I1774">
        <v>2017</v>
      </c>
      <c r="J1774">
        <v>9</v>
      </c>
      <c r="K1774">
        <v>2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 t="s">
        <v>5173</v>
      </c>
      <c r="V1774" t="s">
        <v>167</v>
      </c>
      <c r="W1774" t="s">
        <v>5174</v>
      </c>
      <c r="X1774" t="s">
        <v>167</v>
      </c>
      <c r="Y1774">
        <v>131998</v>
      </c>
      <c r="Z1774" t="s">
        <v>3394</v>
      </c>
      <c r="AA1774" t="s">
        <v>2616</v>
      </c>
      <c r="AB1774">
        <v>0</v>
      </c>
      <c r="AC1774">
        <v>13</v>
      </c>
      <c r="AD1774" t="s">
        <v>249</v>
      </c>
      <c r="AE1774" t="s">
        <v>249</v>
      </c>
      <c r="AF1774">
        <v>13</v>
      </c>
      <c r="AG1774">
        <v>0</v>
      </c>
      <c r="AH1774">
        <v>0</v>
      </c>
      <c r="AI1774" t="s">
        <v>167</v>
      </c>
      <c r="AJ1774" t="s">
        <v>177</v>
      </c>
      <c r="AK1774" t="s">
        <v>1624</v>
      </c>
      <c r="AL1774" t="s">
        <v>1624</v>
      </c>
      <c r="AM1774">
        <v>9</v>
      </c>
      <c r="AN1774">
        <v>31</v>
      </c>
      <c r="AO1774" t="s">
        <v>1331</v>
      </c>
      <c r="AP1774" t="s">
        <v>294</v>
      </c>
      <c r="AQ1774">
        <v>20180527</v>
      </c>
      <c r="AR1774">
        <v>104411</v>
      </c>
      <c r="AS1774" t="s">
        <v>167</v>
      </c>
      <c r="AT1774">
        <v>0</v>
      </c>
      <c r="AU1774" t="s">
        <v>167</v>
      </c>
      <c r="AV1774">
        <v>0</v>
      </c>
      <c r="AW1774"/>
      <c r="AX1774"/>
      <c r="AY1774"/>
      <c r="AZ1774"/>
      <c r="BA1774"/>
      <c r="BB1774"/>
    </row>
    <row r="1775" spans="3:54">
      <c r="C1775">
        <v>9130</v>
      </c>
      <c r="D1775" t="s">
        <v>167</v>
      </c>
      <c r="E1775">
        <v>511</v>
      </c>
      <c r="F1775">
        <v>579</v>
      </c>
      <c r="G1775">
        <v>501</v>
      </c>
      <c r="H1775">
        <v>501</v>
      </c>
      <c r="I1775">
        <v>2017</v>
      </c>
      <c r="J1775">
        <v>9</v>
      </c>
      <c r="K1775">
        <v>2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 t="s">
        <v>5175</v>
      </c>
      <c r="V1775" t="s">
        <v>167</v>
      </c>
      <c r="W1775" t="s">
        <v>5176</v>
      </c>
      <c r="X1775" t="s">
        <v>167</v>
      </c>
      <c r="Y1775">
        <v>130948</v>
      </c>
      <c r="Z1775" t="s">
        <v>2039</v>
      </c>
      <c r="AA1775" t="s">
        <v>3243</v>
      </c>
      <c r="AB1775">
        <v>0</v>
      </c>
      <c r="AC1775">
        <v>13</v>
      </c>
      <c r="AD1775" t="s">
        <v>249</v>
      </c>
      <c r="AE1775" t="s">
        <v>249</v>
      </c>
      <c r="AF1775">
        <v>13</v>
      </c>
      <c r="AG1775">
        <v>0</v>
      </c>
      <c r="AH1775">
        <v>0</v>
      </c>
      <c r="AI1775" t="s">
        <v>167</v>
      </c>
      <c r="AJ1775" t="s">
        <v>177</v>
      </c>
      <c r="AK1775" t="s">
        <v>1624</v>
      </c>
      <c r="AL1775" t="s">
        <v>1624</v>
      </c>
      <c r="AM1775">
        <v>9</v>
      </c>
      <c r="AN1775">
        <v>31</v>
      </c>
      <c r="AO1775" t="s">
        <v>1331</v>
      </c>
      <c r="AP1775" t="s">
        <v>4635</v>
      </c>
      <c r="AQ1775">
        <v>20181112</v>
      </c>
      <c r="AR1775">
        <v>124953</v>
      </c>
      <c r="AS1775" t="s">
        <v>167</v>
      </c>
      <c r="AT1775">
        <v>0</v>
      </c>
      <c r="AU1775" t="s">
        <v>167</v>
      </c>
      <c r="AV1775">
        <v>0</v>
      </c>
      <c r="AW1775"/>
      <c r="AX1775"/>
      <c r="AY1775"/>
      <c r="AZ1775"/>
      <c r="BA1775"/>
      <c r="BB1775"/>
    </row>
    <row r="1776" spans="3:54">
      <c r="C1776">
        <v>9132</v>
      </c>
      <c r="D1776" t="s">
        <v>167</v>
      </c>
      <c r="E1776">
        <v>511</v>
      </c>
      <c r="F1776">
        <v>579</v>
      </c>
      <c r="G1776">
        <v>501</v>
      </c>
      <c r="H1776">
        <v>501</v>
      </c>
      <c r="I1776">
        <v>2017</v>
      </c>
      <c r="J1776">
        <v>10</v>
      </c>
      <c r="K1776">
        <v>5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 t="s">
        <v>1433</v>
      </c>
      <c r="V1776" t="s">
        <v>167</v>
      </c>
      <c r="W1776" t="s">
        <v>5177</v>
      </c>
      <c r="X1776" t="s">
        <v>5178</v>
      </c>
      <c r="Y1776">
        <v>132323</v>
      </c>
      <c r="Z1776" t="s">
        <v>806</v>
      </c>
      <c r="AA1776" t="s">
        <v>5179</v>
      </c>
      <c r="AB1776">
        <v>0</v>
      </c>
      <c r="AC1776">
        <v>13</v>
      </c>
      <c r="AD1776" t="s">
        <v>249</v>
      </c>
      <c r="AE1776" t="s">
        <v>249</v>
      </c>
      <c r="AF1776">
        <v>13</v>
      </c>
      <c r="AG1776">
        <v>0</v>
      </c>
      <c r="AH1776">
        <v>0</v>
      </c>
      <c r="AI1776" t="s">
        <v>167</v>
      </c>
      <c r="AJ1776" t="s">
        <v>177</v>
      </c>
      <c r="AK1776" t="s">
        <v>1624</v>
      </c>
      <c r="AL1776" t="s">
        <v>1624</v>
      </c>
      <c r="AM1776">
        <v>9</v>
      </c>
      <c r="AN1776">
        <v>31</v>
      </c>
      <c r="AO1776" t="s">
        <v>1331</v>
      </c>
      <c r="AP1776" t="s">
        <v>294</v>
      </c>
      <c r="AQ1776">
        <v>20180527</v>
      </c>
      <c r="AR1776">
        <v>104411</v>
      </c>
      <c r="AS1776" t="s">
        <v>167</v>
      </c>
      <c r="AT1776">
        <v>0</v>
      </c>
      <c r="AU1776" t="s">
        <v>167</v>
      </c>
      <c r="AV1776">
        <v>0</v>
      </c>
      <c r="AW1776"/>
      <c r="AX1776"/>
      <c r="AY1776"/>
      <c r="AZ1776"/>
      <c r="BA1776"/>
      <c r="BB1776"/>
    </row>
    <row r="1777" spans="3:54">
      <c r="C1777">
        <v>9133</v>
      </c>
      <c r="D1777" t="s">
        <v>167</v>
      </c>
      <c r="E1777">
        <v>511</v>
      </c>
      <c r="F1777">
        <v>579</v>
      </c>
      <c r="G1777">
        <v>501</v>
      </c>
      <c r="H1777">
        <v>501</v>
      </c>
      <c r="I1777">
        <v>2017</v>
      </c>
      <c r="J1777">
        <v>10</v>
      </c>
      <c r="K1777">
        <v>11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 t="s">
        <v>5180</v>
      </c>
      <c r="V1777" t="s">
        <v>167</v>
      </c>
      <c r="W1777" t="s">
        <v>5181</v>
      </c>
      <c r="X1777" t="s">
        <v>5182</v>
      </c>
      <c r="Y1777">
        <v>132572</v>
      </c>
      <c r="Z1777" t="s">
        <v>826</v>
      </c>
      <c r="AA1777" t="s">
        <v>285</v>
      </c>
      <c r="AB1777">
        <v>0</v>
      </c>
      <c r="AC1777">
        <v>13</v>
      </c>
      <c r="AD1777" t="s">
        <v>249</v>
      </c>
      <c r="AE1777" t="s">
        <v>249</v>
      </c>
      <c r="AF1777">
        <v>13</v>
      </c>
      <c r="AG1777">
        <v>0</v>
      </c>
      <c r="AH1777">
        <v>0</v>
      </c>
      <c r="AI1777" t="s">
        <v>167</v>
      </c>
      <c r="AJ1777" t="s">
        <v>177</v>
      </c>
      <c r="AK1777" t="s">
        <v>1624</v>
      </c>
      <c r="AL1777" t="s">
        <v>1624</v>
      </c>
      <c r="AM1777">
        <v>9</v>
      </c>
      <c r="AN1777">
        <v>31</v>
      </c>
      <c r="AO1777" t="s">
        <v>1331</v>
      </c>
      <c r="AP1777" t="s">
        <v>294</v>
      </c>
      <c r="AQ1777">
        <v>20180527</v>
      </c>
      <c r="AR1777">
        <v>104411</v>
      </c>
      <c r="AS1777" t="s">
        <v>167</v>
      </c>
      <c r="AT1777">
        <v>0</v>
      </c>
      <c r="AU1777" t="s">
        <v>167</v>
      </c>
      <c r="AV1777">
        <v>0</v>
      </c>
      <c r="AW1777"/>
      <c r="AX1777"/>
      <c r="AY1777"/>
      <c r="AZ1777"/>
      <c r="BA1777"/>
      <c r="BB1777"/>
    </row>
    <row r="1778" spans="3:54">
      <c r="C1778">
        <v>9135</v>
      </c>
      <c r="D1778" t="s">
        <v>167</v>
      </c>
      <c r="E1778">
        <v>511</v>
      </c>
      <c r="F1778">
        <v>579</v>
      </c>
      <c r="G1778">
        <v>501</v>
      </c>
      <c r="H1778">
        <v>501</v>
      </c>
      <c r="I1778">
        <v>2017</v>
      </c>
      <c r="J1778">
        <v>11</v>
      </c>
      <c r="K1778">
        <v>8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 t="s">
        <v>2728</v>
      </c>
      <c r="V1778" t="s">
        <v>167</v>
      </c>
      <c r="W1778" t="s">
        <v>5183</v>
      </c>
      <c r="X1778" t="s">
        <v>5184</v>
      </c>
      <c r="Y1778">
        <v>130535</v>
      </c>
      <c r="Z1778" t="s">
        <v>877</v>
      </c>
      <c r="AA1778" t="s">
        <v>878</v>
      </c>
      <c r="AB1778">
        <v>0</v>
      </c>
      <c r="AC1778">
        <v>13</v>
      </c>
      <c r="AD1778" t="s">
        <v>249</v>
      </c>
      <c r="AE1778" t="s">
        <v>249</v>
      </c>
      <c r="AF1778">
        <v>13</v>
      </c>
      <c r="AG1778">
        <v>0</v>
      </c>
      <c r="AH1778">
        <v>0</v>
      </c>
      <c r="AI1778" t="s">
        <v>167</v>
      </c>
      <c r="AJ1778" t="s">
        <v>177</v>
      </c>
      <c r="AK1778" t="s">
        <v>1624</v>
      </c>
      <c r="AL1778" t="s">
        <v>1624</v>
      </c>
      <c r="AM1778">
        <v>9</v>
      </c>
      <c r="AN1778">
        <v>31</v>
      </c>
      <c r="AO1778" t="s">
        <v>1331</v>
      </c>
      <c r="AP1778" t="s">
        <v>294</v>
      </c>
      <c r="AQ1778">
        <v>20180527</v>
      </c>
      <c r="AR1778">
        <v>104411</v>
      </c>
      <c r="AS1778" t="s">
        <v>167</v>
      </c>
      <c r="AT1778">
        <v>0</v>
      </c>
      <c r="AU1778" t="s">
        <v>167</v>
      </c>
      <c r="AV1778">
        <v>0</v>
      </c>
      <c r="AW1778"/>
      <c r="AX1778"/>
      <c r="AY1778"/>
      <c r="AZ1778"/>
      <c r="BA1778"/>
      <c r="BB1778"/>
    </row>
    <row r="1779" spans="3:54">
      <c r="C1779">
        <v>9136</v>
      </c>
      <c r="D1779" t="s">
        <v>167</v>
      </c>
      <c r="E1779">
        <v>511</v>
      </c>
      <c r="F1779">
        <v>579</v>
      </c>
      <c r="G1779">
        <v>501</v>
      </c>
      <c r="H1779">
        <v>501</v>
      </c>
      <c r="I1779">
        <v>2017</v>
      </c>
      <c r="J1779">
        <v>11</v>
      </c>
      <c r="K1779">
        <v>9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 t="s">
        <v>5185</v>
      </c>
      <c r="V1779" t="s">
        <v>167</v>
      </c>
      <c r="W1779" t="s">
        <v>5186</v>
      </c>
      <c r="X1779" t="s">
        <v>5187</v>
      </c>
      <c r="Y1779">
        <v>131949</v>
      </c>
      <c r="Z1779" t="s">
        <v>385</v>
      </c>
      <c r="AA1779" t="s">
        <v>3235</v>
      </c>
      <c r="AB1779">
        <v>0</v>
      </c>
      <c r="AC1779">
        <v>13</v>
      </c>
      <c r="AD1779" t="s">
        <v>249</v>
      </c>
      <c r="AE1779" t="s">
        <v>249</v>
      </c>
      <c r="AF1779">
        <v>13</v>
      </c>
      <c r="AG1779">
        <v>0</v>
      </c>
      <c r="AH1779">
        <v>0</v>
      </c>
      <c r="AI1779" t="s">
        <v>167</v>
      </c>
      <c r="AJ1779" t="s">
        <v>177</v>
      </c>
      <c r="AK1779" t="s">
        <v>1624</v>
      </c>
      <c r="AL1779" t="s">
        <v>1624</v>
      </c>
      <c r="AM1779">
        <v>9</v>
      </c>
      <c r="AN1779">
        <v>31</v>
      </c>
      <c r="AO1779" t="s">
        <v>1331</v>
      </c>
      <c r="AP1779" t="s">
        <v>294</v>
      </c>
      <c r="AQ1779">
        <v>20180527</v>
      </c>
      <c r="AR1779">
        <v>104411</v>
      </c>
      <c r="AS1779" t="s">
        <v>167</v>
      </c>
      <c r="AT1779">
        <v>0</v>
      </c>
      <c r="AU1779" t="s">
        <v>167</v>
      </c>
      <c r="AV1779">
        <v>0</v>
      </c>
      <c r="AW1779"/>
      <c r="AX1779"/>
      <c r="AY1779"/>
      <c r="AZ1779"/>
      <c r="BA1779"/>
      <c r="BB1779"/>
    </row>
    <row r="1780" spans="3:54">
      <c r="C1780">
        <v>9137</v>
      </c>
      <c r="D1780" t="s">
        <v>167</v>
      </c>
      <c r="E1780">
        <v>511</v>
      </c>
      <c r="F1780">
        <v>579</v>
      </c>
      <c r="G1780">
        <v>501</v>
      </c>
      <c r="H1780">
        <v>501</v>
      </c>
      <c r="I1780">
        <v>2017</v>
      </c>
      <c r="J1780">
        <v>11</v>
      </c>
      <c r="K1780">
        <v>9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 t="s">
        <v>5188</v>
      </c>
      <c r="V1780" t="s">
        <v>167</v>
      </c>
      <c r="W1780" t="s">
        <v>5189</v>
      </c>
      <c r="X1780" t="s">
        <v>2583</v>
      </c>
      <c r="Y1780">
        <v>131994</v>
      </c>
      <c r="Z1780" t="s">
        <v>5190</v>
      </c>
      <c r="AA1780" t="s">
        <v>812</v>
      </c>
      <c r="AB1780">
        <v>0</v>
      </c>
      <c r="AC1780">
        <v>13</v>
      </c>
      <c r="AD1780" t="s">
        <v>249</v>
      </c>
      <c r="AE1780" t="s">
        <v>249</v>
      </c>
      <c r="AF1780">
        <v>13</v>
      </c>
      <c r="AG1780">
        <v>0</v>
      </c>
      <c r="AH1780">
        <v>0</v>
      </c>
      <c r="AI1780" t="s">
        <v>167</v>
      </c>
      <c r="AJ1780" t="s">
        <v>177</v>
      </c>
      <c r="AK1780" t="s">
        <v>1624</v>
      </c>
      <c r="AL1780" t="s">
        <v>1624</v>
      </c>
      <c r="AM1780">
        <v>9</v>
      </c>
      <c r="AN1780">
        <v>31</v>
      </c>
      <c r="AO1780" t="s">
        <v>1331</v>
      </c>
      <c r="AP1780" t="s">
        <v>294</v>
      </c>
      <c r="AQ1780">
        <v>20180527</v>
      </c>
      <c r="AR1780">
        <v>104411</v>
      </c>
      <c r="AS1780" t="s">
        <v>167</v>
      </c>
      <c r="AT1780">
        <v>0</v>
      </c>
      <c r="AU1780" t="s">
        <v>167</v>
      </c>
      <c r="AV1780">
        <v>0</v>
      </c>
      <c r="AW1780"/>
      <c r="AX1780"/>
      <c r="AY1780"/>
      <c r="AZ1780"/>
      <c r="BA1780"/>
      <c r="BB1780"/>
    </row>
    <row r="1781" spans="3:54">
      <c r="C1781">
        <v>9138</v>
      </c>
      <c r="D1781" t="s">
        <v>167</v>
      </c>
      <c r="E1781">
        <v>511</v>
      </c>
      <c r="F1781">
        <v>579</v>
      </c>
      <c r="G1781">
        <v>501</v>
      </c>
      <c r="H1781">
        <v>501</v>
      </c>
      <c r="I1781">
        <v>2017</v>
      </c>
      <c r="J1781">
        <v>11</v>
      </c>
      <c r="K1781">
        <v>8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 t="s">
        <v>5191</v>
      </c>
      <c r="V1781" t="s">
        <v>167</v>
      </c>
      <c r="W1781" t="s">
        <v>5192</v>
      </c>
      <c r="X1781" t="s">
        <v>4625</v>
      </c>
      <c r="Y1781">
        <v>131243</v>
      </c>
      <c r="Z1781" t="s">
        <v>5193</v>
      </c>
      <c r="AA1781" t="s">
        <v>372</v>
      </c>
      <c r="AB1781">
        <v>0</v>
      </c>
      <c r="AC1781">
        <v>13</v>
      </c>
      <c r="AD1781" t="s">
        <v>249</v>
      </c>
      <c r="AE1781" t="s">
        <v>249</v>
      </c>
      <c r="AF1781">
        <v>13</v>
      </c>
      <c r="AG1781">
        <v>0</v>
      </c>
      <c r="AH1781">
        <v>0</v>
      </c>
      <c r="AI1781" t="s">
        <v>167</v>
      </c>
      <c r="AJ1781" t="s">
        <v>177</v>
      </c>
      <c r="AK1781" t="s">
        <v>1624</v>
      </c>
      <c r="AL1781" t="s">
        <v>1624</v>
      </c>
      <c r="AM1781">
        <v>9</v>
      </c>
      <c r="AN1781">
        <v>31</v>
      </c>
      <c r="AO1781" t="s">
        <v>1331</v>
      </c>
      <c r="AP1781" t="s">
        <v>294</v>
      </c>
      <c r="AQ1781">
        <v>20180527</v>
      </c>
      <c r="AR1781">
        <v>104411</v>
      </c>
      <c r="AS1781" t="s">
        <v>167</v>
      </c>
      <c r="AT1781">
        <v>0</v>
      </c>
      <c r="AU1781" t="s">
        <v>167</v>
      </c>
      <c r="AV1781">
        <v>0</v>
      </c>
      <c r="AW1781"/>
      <c r="AX1781"/>
      <c r="AY1781"/>
      <c r="AZ1781"/>
      <c r="BA1781"/>
      <c r="BB1781"/>
    </row>
    <row r="1782" spans="3:54">
      <c r="C1782">
        <v>9139</v>
      </c>
      <c r="D1782" t="s">
        <v>167</v>
      </c>
      <c r="E1782">
        <v>511</v>
      </c>
      <c r="F1782">
        <v>579</v>
      </c>
      <c r="G1782">
        <v>501</v>
      </c>
      <c r="H1782">
        <v>501</v>
      </c>
      <c r="I1782">
        <v>2017</v>
      </c>
      <c r="J1782">
        <v>11</v>
      </c>
      <c r="K1782">
        <v>23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 t="s">
        <v>5194</v>
      </c>
      <c r="V1782" t="s">
        <v>167</v>
      </c>
      <c r="W1782" t="s">
        <v>5195</v>
      </c>
      <c r="X1782" t="s">
        <v>5196</v>
      </c>
      <c r="Y1782">
        <v>130636</v>
      </c>
      <c r="Z1782" t="s">
        <v>206</v>
      </c>
      <c r="AA1782" t="s">
        <v>256</v>
      </c>
      <c r="AB1782">
        <v>0</v>
      </c>
      <c r="AC1782">
        <v>13</v>
      </c>
      <c r="AD1782" t="s">
        <v>249</v>
      </c>
      <c r="AE1782" t="s">
        <v>249</v>
      </c>
      <c r="AF1782">
        <v>13</v>
      </c>
      <c r="AG1782">
        <v>0</v>
      </c>
      <c r="AH1782">
        <v>0</v>
      </c>
      <c r="AI1782" t="s">
        <v>167</v>
      </c>
      <c r="AJ1782" t="s">
        <v>177</v>
      </c>
      <c r="AK1782" t="s">
        <v>1624</v>
      </c>
      <c r="AL1782" t="s">
        <v>1624</v>
      </c>
      <c r="AM1782">
        <v>9</v>
      </c>
      <c r="AN1782">
        <v>31</v>
      </c>
      <c r="AO1782" t="s">
        <v>1331</v>
      </c>
      <c r="AP1782" t="s">
        <v>294</v>
      </c>
      <c r="AQ1782">
        <v>20180527</v>
      </c>
      <c r="AR1782">
        <v>104411</v>
      </c>
      <c r="AS1782" t="s">
        <v>167</v>
      </c>
      <c r="AT1782">
        <v>0</v>
      </c>
      <c r="AU1782" t="s">
        <v>167</v>
      </c>
      <c r="AV1782">
        <v>0</v>
      </c>
      <c r="AW1782"/>
      <c r="AX1782"/>
      <c r="AY1782"/>
      <c r="AZ1782"/>
      <c r="BA1782"/>
      <c r="BB1782"/>
    </row>
    <row r="1783" spans="3:54">
      <c r="C1783">
        <v>9140</v>
      </c>
      <c r="D1783" t="s">
        <v>167</v>
      </c>
      <c r="E1783">
        <v>511</v>
      </c>
      <c r="F1783">
        <v>579</v>
      </c>
      <c r="G1783">
        <v>501</v>
      </c>
      <c r="H1783">
        <v>501</v>
      </c>
      <c r="I1783">
        <v>2017</v>
      </c>
      <c r="J1783">
        <v>11</v>
      </c>
      <c r="K1783">
        <v>23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 t="s">
        <v>5197</v>
      </c>
      <c r="V1783" t="s">
        <v>167</v>
      </c>
      <c r="W1783" t="s">
        <v>5198</v>
      </c>
      <c r="X1783" t="s">
        <v>5199</v>
      </c>
      <c r="Y1783">
        <v>132572</v>
      </c>
      <c r="Z1783" t="s">
        <v>826</v>
      </c>
      <c r="AA1783" t="s">
        <v>827</v>
      </c>
      <c r="AB1783">
        <v>0</v>
      </c>
      <c r="AC1783">
        <v>13</v>
      </c>
      <c r="AD1783" t="s">
        <v>249</v>
      </c>
      <c r="AE1783" t="s">
        <v>249</v>
      </c>
      <c r="AF1783">
        <v>13</v>
      </c>
      <c r="AG1783">
        <v>0</v>
      </c>
      <c r="AH1783">
        <v>0</v>
      </c>
      <c r="AI1783" t="s">
        <v>167</v>
      </c>
      <c r="AJ1783" t="s">
        <v>177</v>
      </c>
      <c r="AK1783" t="s">
        <v>1624</v>
      </c>
      <c r="AL1783" t="s">
        <v>1624</v>
      </c>
      <c r="AM1783">
        <v>9</v>
      </c>
      <c r="AN1783">
        <v>31</v>
      </c>
      <c r="AO1783" t="s">
        <v>1331</v>
      </c>
      <c r="AP1783" t="s">
        <v>294</v>
      </c>
      <c r="AQ1783">
        <v>20180527</v>
      </c>
      <c r="AR1783">
        <v>104411</v>
      </c>
      <c r="AS1783" t="s">
        <v>167</v>
      </c>
      <c r="AT1783">
        <v>0</v>
      </c>
      <c r="AU1783" t="s">
        <v>167</v>
      </c>
      <c r="AV1783">
        <v>0</v>
      </c>
      <c r="AW1783"/>
      <c r="AX1783"/>
      <c r="AY1783"/>
      <c r="AZ1783"/>
      <c r="BA1783"/>
      <c r="BB1783"/>
    </row>
    <row r="1784" spans="3:54">
      <c r="C1784">
        <v>9141</v>
      </c>
      <c r="D1784" t="s">
        <v>167</v>
      </c>
      <c r="E1784">
        <v>511</v>
      </c>
      <c r="F1784">
        <v>579</v>
      </c>
      <c r="G1784">
        <v>501</v>
      </c>
      <c r="H1784">
        <v>501</v>
      </c>
      <c r="I1784">
        <v>2017</v>
      </c>
      <c r="J1784">
        <v>11</v>
      </c>
      <c r="K1784">
        <v>23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 t="s">
        <v>973</v>
      </c>
      <c r="V1784" t="s">
        <v>167</v>
      </c>
      <c r="W1784" t="s">
        <v>5200</v>
      </c>
      <c r="X1784" t="s">
        <v>5201</v>
      </c>
      <c r="Y1784">
        <v>132048</v>
      </c>
      <c r="Z1784" t="s">
        <v>2647</v>
      </c>
      <c r="AA1784" t="s">
        <v>5202</v>
      </c>
      <c r="AB1784">
        <v>0</v>
      </c>
      <c r="AC1784">
        <v>13</v>
      </c>
      <c r="AD1784" t="s">
        <v>249</v>
      </c>
      <c r="AE1784" t="s">
        <v>249</v>
      </c>
      <c r="AF1784">
        <v>13</v>
      </c>
      <c r="AG1784">
        <v>0</v>
      </c>
      <c r="AH1784">
        <v>0</v>
      </c>
      <c r="AI1784" t="s">
        <v>167</v>
      </c>
      <c r="AJ1784" t="s">
        <v>177</v>
      </c>
      <c r="AK1784" t="s">
        <v>1624</v>
      </c>
      <c r="AL1784" t="s">
        <v>1624</v>
      </c>
      <c r="AM1784">
        <v>9</v>
      </c>
      <c r="AN1784">
        <v>31</v>
      </c>
      <c r="AO1784" t="s">
        <v>1331</v>
      </c>
      <c r="AP1784" t="s">
        <v>294</v>
      </c>
      <c r="AQ1784">
        <v>20180527</v>
      </c>
      <c r="AR1784">
        <v>104411</v>
      </c>
      <c r="AS1784" t="s">
        <v>167</v>
      </c>
      <c r="AT1784">
        <v>0</v>
      </c>
      <c r="AU1784" t="s">
        <v>167</v>
      </c>
      <c r="AV1784">
        <v>0</v>
      </c>
      <c r="AW1784"/>
      <c r="AX1784"/>
      <c r="AY1784"/>
      <c r="AZ1784"/>
      <c r="BA1784"/>
      <c r="BB1784"/>
    </row>
    <row r="1785" spans="3:54">
      <c r="C1785">
        <v>9142</v>
      </c>
      <c r="D1785" t="s">
        <v>167</v>
      </c>
      <c r="E1785">
        <v>511</v>
      </c>
      <c r="F1785">
        <v>579</v>
      </c>
      <c r="G1785">
        <v>501</v>
      </c>
      <c r="H1785">
        <v>501</v>
      </c>
      <c r="I1785">
        <v>2018</v>
      </c>
      <c r="J1785">
        <v>1</v>
      </c>
      <c r="K1785">
        <v>19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 t="s">
        <v>5203</v>
      </c>
      <c r="V1785" t="s">
        <v>167</v>
      </c>
      <c r="W1785" t="s">
        <v>5204</v>
      </c>
      <c r="X1785" t="s">
        <v>167</v>
      </c>
      <c r="Y1785">
        <v>131243</v>
      </c>
      <c r="Z1785" t="s">
        <v>5193</v>
      </c>
      <c r="AA1785" t="s">
        <v>5205</v>
      </c>
      <c r="AB1785">
        <v>0</v>
      </c>
      <c r="AC1785">
        <v>13</v>
      </c>
      <c r="AD1785" t="s">
        <v>249</v>
      </c>
      <c r="AE1785" t="s">
        <v>249</v>
      </c>
      <c r="AF1785">
        <v>13</v>
      </c>
      <c r="AG1785">
        <v>0</v>
      </c>
      <c r="AH1785">
        <v>0</v>
      </c>
      <c r="AI1785" t="s">
        <v>167</v>
      </c>
      <c r="AJ1785" t="s">
        <v>177</v>
      </c>
      <c r="AK1785" t="s">
        <v>1624</v>
      </c>
      <c r="AL1785" t="s">
        <v>1624</v>
      </c>
      <c r="AM1785">
        <v>9</v>
      </c>
      <c r="AN1785">
        <v>31</v>
      </c>
      <c r="AO1785" t="s">
        <v>1331</v>
      </c>
      <c r="AP1785" t="s">
        <v>294</v>
      </c>
      <c r="AQ1785">
        <v>20180527</v>
      </c>
      <c r="AR1785">
        <v>104411</v>
      </c>
      <c r="AS1785" t="s">
        <v>167</v>
      </c>
      <c r="AT1785">
        <v>0</v>
      </c>
      <c r="AU1785" t="s">
        <v>167</v>
      </c>
      <c r="AV1785">
        <v>0</v>
      </c>
      <c r="AW1785"/>
      <c r="AX1785"/>
      <c r="AY1785"/>
      <c r="AZ1785"/>
      <c r="BA1785"/>
      <c r="BB1785"/>
    </row>
    <row r="1786" spans="3:54">
      <c r="C1786">
        <v>9143</v>
      </c>
      <c r="D1786" t="s">
        <v>167</v>
      </c>
      <c r="E1786">
        <v>511</v>
      </c>
      <c r="F1786">
        <v>579</v>
      </c>
      <c r="G1786">
        <v>501</v>
      </c>
      <c r="H1786">
        <v>501</v>
      </c>
      <c r="I1786">
        <v>2018</v>
      </c>
      <c r="J1786">
        <v>1</v>
      </c>
      <c r="K1786">
        <v>31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 t="s">
        <v>5206</v>
      </c>
      <c r="V1786" t="s">
        <v>167</v>
      </c>
      <c r="W1786" t="s">
        <v>5207</v>
      </c>
      <c r="X1786" t="s">
        <v>167</v>
      </c>
      <c r="Y1786">
        <v>131949</v>
      </c>
      <c r="Z1786" t="s">
        <v>385</v>
      </c>
      <c r="AA1786" t="s">
        <v>386</v>
      </c>
      <c r="AB1786">
        <v>0</v>
      </c>
      <c r="AC1786">
        <v>13</v>
      </c>
      <c r="AD1786" t="s">
        <v>249</v>
      </c>
      <c r="AE1786" t="s">
        <v>249</v>
      </c>
      <c r="AF1786">
        <v>13</v>
      </c>
      <c r="AG1786">
        <v>0</v>
      </c>
      <c r="AH1786">
        <v>0</v>
      </c>
      <c r="AI1786" t="s">
        <v>167</v>
      </c>
      <c r="AJ1786" t="s">
        <v>177</v>
      </c>
      <c r="AK1786" t="s">
        <v>1624</v>
      </c>
      <c r="AL1786" t="s">
        <v>1624</v>
      </c>
      <c r="AM1786">
        <v>9</v>
      </c>
      <c r="AN1786">
        <v>31</v>
      </c>
      <c r="AO1786" t="s">
        <v>1331</v>
      </c>
      <c r="AP1786" t="s">
        <v>294</v>
      </c>
      <c r="AQ1786">
        <v>20180527</v>
      </c>
      <c r="AR1786">
        <v>104411</v>
      </c>
      <c r="AS1786" t="s">
        <v>167</v>
      </c>
      <c r="AT1786">
        <v>0</v>
      </c>
      <c r="AU1786" t="s">
        <v>167</v>
      </c>
      <c r="AV1786">
        <v>0</v>
      </c>
      <c r="AW1786"/>
      <c r="AX1786"/>
      <c r="AY1786"/>
      <c r="AZ1786"/>
      <c r="BA1786"/>
      <c r="BB1786"/>
    </row>
    <row r="1787" spans="3:54">
      <c r="C1787">
        <v>9144</v>
      </c>
      <c r="D1787" t="s">
        <v>167</v>
      </c>
      <c r="E1787">
        <v>511</v>
      </c>
      <c r="F1787">
        <v>579</v>
      </c>
      <c r="G1787">
        <v>501</v>
      </c>
      <c r="H1787">
        <v>501</v>
      </c>
      <c r="I1787">
        <v>2018</v>
      </c>
      <c r="J1787">
        <v>3</v>
      </c>
      <c r="K1787">
        <v>17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 t="s">
        <v>5208</v>
      </c>
      <c r="V1787" t="s">
        <v>167</v>
      </c>
      <c r="W1787" t="s">
        <v>5209</v>
      </c>
      <c r="X1787" t="s">
        <v>167</v>
      </c>
      <c r="Y1787">
        <v>130143</v>
      </c>
      <c r="Z1787" t="s">
        <v>450</v>
      </c>
      <c r="AA1787" t="s">
        <v>451</v>
      </c>
      <c r="AB1787">
        <v>0</v>
      </c>
      <c r="AC1787">
        <v>13</v>
      </c>
      <c r="AD1787" t="s">
        <v>249</v>
      </c>
      <c r="AE1787" t="s">
        <v>249</v>
      </c>
      <c r="AF1787">
        <v>13</v>
      </c>
      <c r="AG1787">
        <v>0</v>
      </c>
      <c r="AH1787">
        <v>0</v>
      </c>
      <c r="AI1787" t="s">
        <v>176</v>
      </c>
      <c r="AJ1787" t="s">
        <v>1624</v>
      </c>
      <c r="AK1787" t="s">
        <v>1624</v>
      </c>
      <c r="AL1787" t="s">
        <v>1624</v>
      </c>
      <c r="AM1787">
        <v>9</v>
      </c>
      <c r="AN1787">
        <v>31</v>
      </c>
      <c r="AO1787" t="s">
        <v>1331</v>
      </c>
      <c r="AP1787" t="s">
        <v>4635</v>
      </c>
      <c r="AQ1787">
        <v>20181112</v>
      </c>
      <c r="AR1787">
        <v>125229</v>
      </c>
      <c r="AS1787" t="s">
        <v>167</v>
      </c>
      <c r="AT1787">
        <v>0</v>
      </c>
      <c r="AU1787" t="s">
        <v>167</v>
      </c>
      <c r="AV1787">
        <v>0</v>
      </c>
      <c r="AW1787"/>
      <c r="AX1787"/>
      <c r="AY1787"/>
      <c r="AZ1787"/>
      <c r="BA1787"/>
      <c r="BB1787"/>
    </row>
    <row r="1788" spans="3:54">
      <c r="C1788">
        <v>9145</v>
      </c>
      <c r="D1788" t="s">
        <v>167</v>
      </c>
      <c r="E1788">
        <v>511</v>
      </c>
      <c r="F1788">
        <v>579</v>
      </c>
      <c r="G1788">
        <v>501</v>
      </c>
      <c r="H1788">
        <v>501</v>
      </c>
      <c r="I1788">
        <v>2018</v>
      </c>
      <c r="J1788">
        <v>3</v>
      </c>
      <c r="K1788">
        <v>17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 t="s">
        <v>5210</v>
      </c>
      <c r="V1788" t="s">
        <v>167</v>
      </c>
      <c r="W1788" t="s">
        <v>5211</v>
      </c>
      <c r="X1788" t="s">
        <v>167</v>
      </c>
      <c r="Y1788">
        <v>130695</v>
      </c>
      <c r="Z1788" t="s">
        <v>961</v>
      </c>
      <c r="AA1788" t="s">
        <v>962</v>
      </c>
      <c r="AB1788">
        <v>0</v>
      </c>
      <c r="AC1788">
        <v>13</v>
      </c>
      <c r="AD1788" t="s">
        <v>249</v>
      </c>
      <c r="AE1788" t="s">
        <v>249</v>
      </c>
      <c r="AF1788">
        <v>13</v>
      </c>
      <c r="AG1788">
        <v>0</v>
      </c>
      <c r="AH1788">
        <v>0</v>
      </c>
      <c r="AI1788" t="s">
        <v>176</v>
      </c>
      <c r="AJ1788" t="s">
        <v>1624</v>
      </c>
      <c r="AK1788" t="s">
        <v>1624</v>
      </c>
      <c r="AL1788" t="s">
        <v>1624</v>
      </c>
      <c r="AM1788">
        <v>9</v>
      </c>
      <c r="AN1788">
        <v>31</v>
      </c>
      <c r="AO1788" t="s">
        <v>1331</v>
      </c>
      <c r="AP1788" t="s">
        <v>4635</v>
      </c>
      <c r="AQ1788">
        <v>20181112</v>
      </c>
      <c r="AR1788">
        <v>125301</v>
      </c>
      <c r="AS1788" t="s">
        <v>167</v>
      </c>
      <c r="AT1788">
        <v>0</v>
      </c>
      <c r="AU1788" t="s">
        <v>167</v>
      </c>
      <c r="AV1788">
        <v>0</v>
      </c>
      <c r="AW1788"/>
      <c r="AX1788"/>
      <c r="AY1788"/>
      <c r="AZ1788"/>
      <c r="BA1788"/>
      <c r="BB1788"/>
    </row>
    <row r="1789" spans="3:54">
      <c r="C1789">
        <v>9146</v>
      </c>
      <c r="D1789" t="s">
        <v>167</v>
      </c>
      <c r="E1789">
        <v>511</v>
      </c>
      <c r="F1789">
        <v>579</v>
      </c>
      <c r="G1789">
        <v>501</v>
      </c>
      <c r="H1789">
        <v>501</v>
      </c>
      <c r="I1789">
        <v>2018</v>
      </c>
      <c r="J1789">
        <v>4</v>
      </c>
      <c r="K1789">
        <v>27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 t="s">
        <v>5212</v>
      </c>
      <c r="V1789" t="s">
        <v>167</v>
      </c>
      <c r="W1789" t="s">
        <v>5213</v>
      </c>
      <c r="X1789" t="s">
        <v>167</v>
      </c>
      <c r="Y1789">
        <v>130143</v>
      </c>
      <c r="Z1789" t="s">
        <v>450</v>
      </c>
      <c r="AA1789" t="s">
        <v>451</v>
      </c>
      <c r="AB1789">
        <v>0</v>
      </c>
      <c r="AC1789">
        <v>13</v>
      </c>
      <c r="AD1789" t="s">
        <v>249</v>
      </c>
      <c r="AE1789" t="s">
        <v>249</v>
      </c>
      <c r="AF1789">
        <v>13</v>
      </c>
      <c r="AG1789">
        <v>0</v>
      </c>
      <c r="AH1789">
        <v>0</v>
      </c>
      <c r="AI1789" t="s">
        <v>176</v>
      </c>
      <c r="AJ1789" t="s">
        <v>1624</v>
      </c>
      <c r="AK1789" t="s">
        <v>1624</v>
      </c>
      <c r="AL1789" t="s">
        <v>1624</v>
      </c>
      <c r="AM1789">
        <v>9</v>
      </c>
      <c r="AN1789">
        <v>31</v>
      </c>
      <c r="AO1789" t="s">
        <v>1331</v>
      </c>
      <c r="AP1789" t="s">
        <v>4635</v>
      </c>
      <c r="AQ1789">
        <v>20181112</v>
      </c>
      <c r="AR1789">
        <v>125315</v>
      </c>
      <c r="AS1789" t="s">
        <v>167</v>
      </c>
      <c r="AT1789">
        <v>0</v>
      </c>
      <c r="AU1789" t="s">
        <v>167</v>
      </c>
      <c r="AV1789">
        <v>0</v>
      </c>
      <c r="AW1789"/>
      <c r="AX1789"/>
      <c r="AY1789"/>
      <c r="AZ1789"/>
      <c r="BA1789"/>
      <c r="BB1789"/>
    </row>
    <row r="1790" spans="3:54">
      <c r="C1790">
        <v>9147</v>
      </c>
      <c r="D1790" t="s">
        <v>167</v>
      </c>
      <c r="E1790">
        <v>511</v>
      </c>
      <c r="F1790">
        <v>579</v>
      </c>
      <c r="G1790">
        <v>501</v>
      </c>
      <c r="H1790">
        <v>501</v>
      </c>
      <c r="I1790">
        <v>2018</v>
      </c>
      <c r="J1790">
        <v>4</v>
      </c>
      <c r="K1790">
        <v>27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 t="s">
        <v>5214</v>
      </c>
      <c r="V1790" t="s">
        <v>167</v>
      </c>
      <c r="W1790" t="s">
        <v>5215</v>
      </c>
      <c r="X1790" t="s">
        <v>167</v>
      </c>
      <c r="Y1790">
        <v>131949</v>
      </c>
      <c r="Z1790" t="s">
        <v>385</v>
      </c>
      <c r="AA1790" t="s">
        <v>650</v>
      </c>
      <c r="AB1790">
        <v>0</v>
      </c>
      <c r="AC1790">
        <v>13</v>
      </c>
      <c r="AD1790" t="s">
        <v>249</v>
      </c>
      <c r="AE1790" t="s">
        <v>249</v>
      </c>
      <c r="AF1790">
        <v>13</v>
      </c>
      <c r="AG1790">
        <v>0</v>
      </c>
      <c r="AH1790">
        <v>0</v>
      </c>
      <c r="AI1790" t="s">
        <v>176</v>
      </c>
      <c r="AJ1790" t="s">
        <v>1624</v>
      </c>
      <c r="AK1790" t="s">
        <v>1624</v>
      </c>
      <c r="AL1790" t="s">
        <v>1624</v>
      </c>
      <c r="AM1790">
        <v>9</v>
      </c>
      <c r="AN1790">
        <v>31</v>
      </c>
      <c r="AO1790" t="s">
        <v>1331</v>
      </c>
      <c r="AP1790" t="s">
        <v>4635</v>
      </c>
      <c r="AQ1790">
        <v>20181112</v>
      </c>
      <c r="AR1790">
        <v>125329</v>
      </c>
      <c r="AS1790" t="s">
        <v>167</v>
      </c>
      <c r="AT1790">
        <v>0</v>
      </c>
      <c r="AU1790" t="s">
        <v>167</v>
      </c>
      <c r="AV1790">
        <v>0</v>
      </c>
      <c r="AW1790"/>
      <c r="AX1790"/>
      <c r="AY1790"/>
      <c r="AZ1790"/>
      <c r="BA1790"/>
      <c r="BB1790"/>
    </row>
    <row r="1791" spans="3:54">
      <c r="C1791">
        <v>9148</v>
      </c>
      <c r="D1791" t="s">
        <v>167</v>
      </c>
      <c r="E1791">
        <v>511</v>
      </c>
      <c r="F1791">
        <v>579</v>
      </c>
      <c r="G1791">
        <v>501</v>
      </c>
      <c r="H1791">
        <v>501</v>
      </c>
      <c r="I1791">
        <v>2018</v>
      </c>
      <c r="J1791">
        <v>5</v>
      </c>
      <c r="K1791">
        <v>5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 t="s">
        <v>5216</v>
      </c>
      <c r="V1791" t="s">
        <v>167</v>
      </c>
      <c r="W1791" t="s">
        <v>5217</v>
      </c>
      <c r="X1791" t="s">
        <v>167</v>
      </c>
      <c r="Y1791">
        <v>130018</v>
      </c>
      <c r="Z1791" t="s">
        <v>1102</v>
      </c>
      <c r="AA1791" t="s">
        <v>644</v>
      </c>
      <c r="AB1791">
        <v>0</v>
      </c>
      <c r="AC1791">
        <v>13</v>
      </c>
      <c r="AD1791" t="s">
        <v>249</v>
      </c>
      <c r="AE1791" t="s">
        <v>249</v>
      </c>
      <c r="AF1791">
        <v>13</v>
      </c>
      <c r="AG1791">
        <v>0</v>
      </c>
      <c r="AH1791">
        <v>0</v>
      </c>
      <c r="AI1791" t="s">
        <v>176</v>
      </c>
      <c r="AJ1791" t="s">
        <v>1624</v>
      </c>
      <c r="AK1791" t="s">
        <v>1624</v>
      </c>
      <c r="AL1791" t="s">
        <v>1624</v>
      </c>
      <c r="AM1791">
        <v>9</v>
      </c>
      <c r="AN1791">
        <v>31</v>
      </c>
      <c r="AO1791" t="s">
        <v>1331</v>
      </c>
      <c r="AP1791" t="s">
        <v>4635</v>
      </c>
      <c r="AQ1791">
        <v>20181112</v>
      </c>
      <c r="AR1791">
        <v>125347</v>
      </c>
      <c r="AS1791" t="s">
        <v>167</v>
      </c>
      <c r="AT1791">
        <v>0</v>
      </c>
      <c r="AU1791" t="s">
        <v>167</v>
      </c>
      <c r="AV1791">
        <v>0</v>
      </c>
      <c r="AW1791"/>
      <c r="AX1791"/>
      <c r="AY1791"/>
      <c r="AZ1791"/>
      <c r="BA1791"/>
      <c r="BB1791"/>
    </row>
    <row r="1792" spans="3:54">
      <c r="C1792">
        <v>9149</v>
      </c>
      <c r="D1792" t="s">
        <v>167</v>
      </c>
      <c r="E1792">
        <v>511</v>
      </c>
      <c r="F1792">
        <v>579</v>
      </c>
      <c r="G1792">
        <v>501</v>
      </c>
      <c r="H1792">
        <v>501</v>
      </c>
      <c r="I1792">
        <v>2018</v>
      </c>
      <c r="J1792">
        <v>5</v>
      </c>
      <c r="K1792">
        <v>5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 t="s">
        <v>5218</v>
      </c>
      <c r="V1792" t="s">
        <v>167</v>
      </c>
      <c r="W1792" t="s">
        <v>5219</v>
      </c>
      <c r="X1792" t="s">
        <v>167</v>
      </c>
      <c r="Y1792">
        <v>132184</v>
      </c>
      <c r="Z1792" t="s">
        <v>1124</v>
      </c>
      <c r="AA1792" t="s">
        <v>1125</v>
      </c>
      <c r="AB1792">
        <v>0</v>
      </c>
      <c r="AC1792">
        <v>13</v>
      </c>
      <c r="AD1792" t="s">
        <v>249</v>
      </c>
      <c r="AE1792" t="s">
        <v>249</v>
      </c>
      <c r="AF1792">
        <v>13</v>
      </c>
      <c r="AG1792">
        <v>0</v>
      </c>
      <c r="AH1792">
        <v>0</v>
      </c>
      <c r="AI1792" t="s">
        <v>176</v>
      </c>
      <c r="AJ1792" t="s">
        <v>1624</v>
      </c>
      <c r="AK1792" t="s">
        <v>1624</v>
      </c>
      <c r="AL1792" t="s">
        <v>1624</v>
      </c>
      <c r="AM1792">
        <v>9</v>
      </c>
      <c r="AN1792">
        <v>31</v>
      </c>
      <c r="AO1792" t="s">
        <v>1331</v>
      </c>
      <c r="AP1792" t="s">
        <v>4635</v>
      </c>
      <c r="AQ1792">
        <v>20181112</v>
      </c>
      <c r="AR1792">
        <v>125406</v>
      </c>
      <c r="AS1792" t="s">
        <v>167</v>
      </c>
      <c r="AT1792">
        <v>0</v>
      </c>
      <c r="AU1792" t="s">
        <v>167</v>
      </c>
      <c r="AV1792">
        <v>0</v>
      </c>
      <c r="AW1792"/>
      <c r="AX1792"/>
      <c r="AY1792"/>
      <c r="AZ1792"/>
      <c r="BA1792"/>
      <c r="BB1792"/>
    </row>
    <row r="1793" spans="3:54">
      <c r="C1793">
        <v>9150</v>
      </c>
      <c r="D1793" t="s">
        <v>167</v>
      </c>
      <c r="E1793">
        <v>511</v>
      </c>
      <c r="F1793">
        <v>579</v>
      </c>
      <c r="G1793">
        <v>501</v>
      </c>
      <c r="H1793">
        <v>501</v>
      </c>
      <c r="I1793">
        <v>2018</v>
      </c>
      <c r="J1793">
        <v>5</v>
      </c>
      <c r="K1793">
        <v>5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 t="s">
        <v>5220</v>
      </c>
      <c r="V1793" t="s">
        <v>167</v>
      </c>
      <c r="W1793" t="s">
        <v>5221</v>
      </c>
      <c r="X1793" t="s">
        <v>167</v>
      </c>
      <c r="Y1793">
        <v>132184</v>
      </c>
      <c r="Z1793" t="s">
        <v>1124</v>
      </c>
      <c r="AA1793" t="s">
        <v>1125</v>
      </c>
      <c r="AB1793">
        <v>0</v>
      </c>
      <c r="AC1793">
        <v>13</v>
      </c>
      <c r="AD1793" t="s">
        <v>249</v>
      </c>
      <c r="AE1793" t="s">
        <v>249</v>
      </c>
      <c r="AF1793">
        <v>13</v>
      </c>
      <c r="AG1793">
        <v>0</v>
      </c>
      <c r="AH1793">
        <v>0</v>
      </c>
      <c r="AI1793" t="s">
        <v>176</v>
      </c>
      <c r="AJ1793" t="s">
        <v>1624</v>
      </c>
      <c r="AK1793" t="s">
        <v>1624</v>
      </c>
      <c r="AL1793" t="s">
        <v>1624</v>
      </c>
      <c r="AM1793">
        <v>9</v>
      </c>
      <c r="AN1793">
        <v>31</v>
      </c>
      <c r="AO1793" t="s">
        <v>1331</v>
      </c>
      <c r="AP1793" t="s">
        <v>4635</v>
      </c>
      <c r="AQ1793">
        <v>20181112</v>
      </c>
      <c r="AR1793">
        <v>125419</v>
      </c>
      <c r="AS1793" t="s">
        <v>167</v>
      </c>
      <c r="AT1793">
        <v>0</v>
      </c>
      <c r="AU1793" t="s">
        <v>167</v>
      </c>
      <c r="AV1793">
        <v>0</v>
      </c>
      <c r="AW1793"/>
      <c r="AX1793"/>
      <c r="AY1793"/>
      <c r="AZ1793"/>
      <c r="BA1793"/>
      <c r="BB1793"/>
    </row>
    <row r="1794" spans="3:54">
      <c r="C1794">
        <v>9151</v>
      </c>
      <c r="D1794" t="s">
        <v>167</v>
      </c>
      <c r="E1794">
        <v>511</v>
      </c>
      <c r="F1794">
        <v>579</v>
      </c>
      <c r="G1794">
        <v>501</v>
      </c>
      <c r="H1794">
        <v>501</v>
      </c>
      <c r="I1794">
        <v>2018</v>
      </c>
      <c r="J1794">
        <v>5</v>
      </c>
      <c r="K1794">
        <v>22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 t="s">
        <v>5222</v>
      </c>
      <c r="V1794" t="s">
        <v>167</v>
      </c>
      <c r="W1794" t="s">
        <v>5223</v>
      </c>
      <c r="X1794" t="s">
        <v>167</v>
      </c>
      <c r="Y1794">
        <v>130485</v>
      </c>
      <c r="Z1794" t="s">
        <v>3051</v>
      </c>
      <c r="AA1794" t="s">
        <v>3052</v>
      </c>
      <c r="AB1794">
        <v>0</v>
      </c>
      <c r="AC1794">
        <v>13</v>
      </c>
      <c r="AD1794" t="s">
        <v>249</v>
      </c>
      <c r="AE1794" t="s">
        <v>249</v>
      </c>
      <c r="AF1794">
        <v>13</v>
      </c>
      <c r="AG1794">
        <v>0</v>
      </c>
      <c r="AH1794">
        <v>0</v>
      </c>
      <c r="AI1794" t="s">
        <v>176</v>
      </c>
      <c r="AJ1794" t="s">
        <v>1624</v>
      </c>
      <c r="AK1794" t="s">
        <v>1624</v>
      </c>
      <c r="AL1794" t="s">
        <v>1624</v>
      </c>
      <c r="AM1794">
        <v>9</v>
      </c>
      <c r="AN1794">
        <v>31</v>
      </c>
      <c r="AO1794" t="s">
        <v>1331</v>
      </c>
      <c r="AP1794" t="s">
        <v>4635</v>
      </c>
      <c r="AQ1794">
        <v>20181112</v>
      </c>
      <c r="AR1794">
        <v>125434</v>
      </c>
      <c r="AS1794" t="s">
        <v>167</v>
      </c>
      <c r="AT1794">
        <v>0</v>
      </c>
      <c r="AU1794" t="s">
        <v>167</v>
      </c>
      <c r="AV1794">
        <v>0</v>
      </c>
      <c r="AW1794"/>
      <c r="AX1794"/>
      <c r="AY1794"/>
      <c r="AZ1794"/>
      <c r="BA1794"/>
      <c r="BB1794"/>
    </row>
    <row r="1795" spans="3:54">
      <c r="C1795">
        <v>9152</v>
      </c>
      <c r="D1795" t="s">
        <v>167</v>
      </c>
      <c r="E1795">
        <v>511</v>
      </c>
      <c r="F1795">
        <v>579</v>
      </c>
      <c r="G1795">
        <v>501</v>
      </c>
      <c r="H1795">
        <v>501</v>
      </c>
      <c r="I1795">
        <v>2018</v>
      </c>
      <c r="J1795">
        <v>5</v>
      </c>
      <c r="K1795">
        <v>22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 t="s">
        <v>5224</v>
      </c>
      <c r="V1795" t="s">
        <v>167</v>
      </c>
      <c r="W1795" t="s">
        <v>5225</v>
      </c>
      <c r="X1795" t="s">
        <v>167</v>
      </c>
      <c r="Y1795">
        <v>132226</v>
      </c>
      <c r="Z1795" t="s">
        <v>863</v>
      </c>
      <c r="AA1795" t="s">
        <v>731</v>
      </c>
      <c r="AB1795">
        <v>0</v>
      </c>
      <c r="AC1795">
        <v>13</v>
      </c>
      <c r="AD1795" t="s">
        <v>249</v>
      </c>
      <c r="AE1795" t="s">
        <v>249</v>
      </c>
      <c r="AF1795">
        <v>13</v>
      </c>
      <c r="AG1795">
        <v>0</v>
      </c>
      <c r="AH1795">
        <v>0</v>
      </c>
      <c r="AI1795" t="s">
        <v>167</v>
      </c>
      <c r="AJ1795" t="s">
        <v>1624</v>
      </c>
      <c r="AK1795" t="s">
        <v>1624</v>
      </c>
      <c r="AL1795" t="s">
        <v>1624</v>
      </c>
      <c r="AM1795">
        <v>9</v>
      </c>
      <c r="AN1795">
        <v>31</v>
      </c>
      <c r="AO1795" t="s">
        <v>1331</v>
      </c>
      <c r="AP1795" t="s">
        <v>4635</v>
      </c>
      <c r="AQ1795">
        <v>20181112</v>
      </c>
      <c r="AR1795">
        <v>125449</v>
      </c>
      <c r="AS1795" t="s">
        <v>167</v>
      </c>
      <c r="AT1795">
        <v>0</v>
      </c>
      <c r="AU1795" t="s">
        <v>167</v>
      </c>
      <c r="AV1795">
        <v>0</v>
      </c>
      <c r="AW1795"/>
      <c r="AX1795"/>
      <c r="AY1795"/>
      <c r="AZ1795"/>
      <c r="BA1795"/>
      <c r="BB1795"/>
    </row>
    <row r="1796" spans="3:54">
      <c r="C1796">
        <v>9153</v>
      </c>
      <c r="D1796" t="s">
        <v>167</v>
      </c>
      <c r="E1796">
        <v>511</v>
      </c>
      <c r="F1796">
        <v>579</v>
      </c>
      <c r="G1796">
        <v>501</v>
      </c>
      <c r="H1796">
        <v>501</v>
      </c>
      <c r="I1796">
        <v>2018</v>
      </c>
      <c r="J1796">
        <v>5</v>
      </c>
      <c r="K1796">
        <v>22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 t="s">
        <v>5226</v>
      </c>
      <c r="V1796" t="s">
        <v>167</v>
      </c>
      <c r="W1796" t="s">
        <v>5227</v>
      </c>
      <c r="X1796" t="s">
        <v>167</v>
      </c>
      <c r="Y1796">
        <v>132741</v>
      </c>
      <c r="Z1796" t="s">
        <v>1054</v>
      </c>
      <c r="AA1796" t="s">
        <v>2692</v>
      </c>
      <c r="AB1796">
        <v>0</v>
      </c>
      <c r="AC1796">
        <v>13</v>
      </c>
      <c r="AD1796" t="s">
        <v>249</v>
      </c>
      <c r="AE1796" t="s">
        <v>249</v>
      </c>
      <c r="AF1796">
        <v>13</v>
      </c>
      <c r="AG1796">
        <v>0</v>
      </c>
      <c r="AH1796">
        <v>0</v>
      </c>
      <c r="AI1796" t="s">
        <v>176</v>
      </c>
      <c r="AJ1796" t="s">
        <v>1624</v>
      </c>
      <c r="AK1796" t="s">
        <v>1624</v>
      </c>
      <c r="AL1796" t="s">
        <v>1624</v>
      </c>
      <c r="AM1796">
        <v>9</v>
      </c>
      <c r="AN1796">
        <v>32</v>
      </c>
      <c r="AO1796" t="s">
        <v>1331</v>
      </c>
      <c r="AP1796" t="s">
        <v>4635</v>
      </c>
      <c r="AQ1796">
        <v>20181112</v>
      </c>
      <c r="AR1796">
        <v>125501</v>
      </c>
      <c r="AS1796" t="s">
        <v>167</v>
      </c>
      <c r="AT1796">
        <v>0</v>
      </c>
      <c r="AU1796" t="s">
        <v>167</v>
      </c>
      <c r="AV1796">
        <v>0</v>
      </c>
      <c r="AW1796"/>
      <c r="AX1796"/>
      <c r="AY1796"/>
      <c r="AZ1796"/>
      <c r="BA1796"/>
      <c r="BB1796"/>
    </row>
    <row r="1797" spans="3:54">
      <c r="C1797">
        <v>9154</v>
      </c>
      <c r="D1797" t="s">
        <v>167</v>
      </c>
      <c r="E1797">
        <v>511</v>
      </c>
      <c r="F1797">
        <v>579</v>
      </c>
      <c r="G1797">
        <v>501</v>
      </c>
      <c r="H1797">
        <v>501</v>
      </c>
      <c r="I1797">
        <v>2018</v>
      </c>
      <c r="J1797">
        <v>6</v>
      </c>
      <c r="K1797">
        <v>22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 t="s">
        <v>5228</v>
      </c>
      <c r="V1797" t="s">
        <v>167</v>
      </c>
      <c r="W1797" t="s">
        <v>5229</v>
      </c>
      <c r="X1797" t="s">
        <v>167</v>
      </c>
      <c r="Y1797">
        <v>132184</v>
      </c>
      <c r="Z1797" t="s">
        <v>1124</v>
      </c>
      <c r="AA1797" t="s">
        <v>1125</v>
      </c>
      <c r="AB1797">
        <v>0</v>
      </c>
      <c r="AC1797">
        <v>13</v>
      </c>
      <c r="AD1797" t="s">
        <v>249</v>
      </c>
      <c r="AE1797" t="s">
        <v>249</v>
      </c>
      <c r="AF1797">
        <v>13</v>
      </c>
      <c r="AG1797">
        <v>0</v>
      </c>
      <c r="AH1797">
        <v>0</v>
      </c>
      <c r="AI1797" t="s">
        <v>176</v>
      </c>
      <c r="AJ1797" t="s">
        <v>1624</v>
      </c>
      <c r="AK1797" t="s">
        <v>1624</v>
      </c>
      <c r="AL1797" t="s">
        <v>1624</v>
      </c>
      <c r="AM1797">
        <v>9</v>
      </c>
      <c r="AN1797">
        <v>31</v>
      </c>
      <c r="AO1797" t="s">
        <v>1331</v>
      </c>
      <c r="AP1797" t="s">
        <v>4635</v>
      </c>
      <c r="AQ1797">
        <v>20181112</v>
      </c>
      <c r="AR1797">
        <v>125516</v>
      </c>
      <c r="AS1797" t="s">
        <v>167</v>
      </c>
      <c r="AT1797">
        <v>0</v>
      </c>
      <c r="AU1797" t="s">
        <v>167</v>
      </c>
      <c r="AV1797">
        <v>0</v>
      </c>
      <c r="AW1797"/>
      <c r="AX1797"/>
      <c r="AY1797"/>
      <c r="AZ1797"/>
      <c r="BA1797"/>
      <c r="BB1797"/>
    </row>
    <row r="1798" spans="3:54">
      <c r="C1798">
        <v>9155</v>
      </c>
      <c r="D1798" t="s">
        <v>167</v>
      </c>
      <c r="E1798">
        <v>511</v>
      </c>
      <c r="F1798">
        <v>579</v>
      </c>
      <c r="G1798">
        <v>501</v>
      </c>
      <c r="H1798">
        <v>501</v>
      </c>
      <c r="I1798">
        <v>2018</v>
      </c>
      <c r="J1798">
        <v>6</v>
      </c>
      <c r="K1798">
        <v>22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 t="s">
        <v>5230</v>
      </c>
      <c r="V1798" t="s">
        <v>167</v>
      </c>
      <c r="W1798" t="s">
        <v>5231</v>
      </c>
      <c r="X1798" t="s">
        <v>167</v>
      </c>
      <c r="Y1798">
        <v>132559</v>
      </c>
      <c r="Z1798" t="s">
        <v>801</v>
      </c>
      <c r="AA1798" t="s">
        <v>802</v>
      </c>
      <c r="AB1798">
        <v>0</v>
      </c>
      <c r="AC1798">
        <v>13</v>
      </c>
      <c r="AD1798" t="s">
        <v>249</v>
      </c>
      <c r="AE1798" t="s">
        <v>249</v>
      </c>
      <c r="AF1798">
        <v>13</v>
      </c>
      <c r="AG1798">
        <v>0</v>
      </c>
      <c r="AH1798">
        <v>0</v>
      </c>
      <c r="AI1798" t="s">
        <v>176</v>
      </c>
      <c r="AJ1798" t="s">
        <v>1624</v>
      </c>
      <c r="AK1798" t="s">
        <v>1624</v>
      </c>
      <c r="AL1798" t="s">
        <v>1624</v>
      </c>
      <c r="AM1798">
        <v>9</v>
      </c>
      <c r="AN1798">
        <v>31</v>
      </c>
      <c r="AO1798" t="s">
        <v>1331</v>
      </c>
      <c r="AP1798" t="s">
        <v>4635</v>
      </c>
      <c r="AQ1798">
        <v>20181112</v>
      </c>
      <c r="AR1798">
        <v>125529</v>
      </c>
      <c r="AS1798" t="s">
        <v>167</v>
      </c>
      <c r="AT1798">
        <v>0</v>
      </c>
      <c r="AU1798" t="s">
        <v>167</v>
      </c>
      <c r="AV1798">
        <v>0</v>
      </c>
      <c r="AW1798"/>
      <c r="AX1798"/>
      <c r="AY1798"/>
      <c r="AZ1798"/>
      <c r="BA1798"/>
      <c r="BB1798"/>
    </row>
    <row r="1799" spans="3:54">
      <c r="C1799">
        <v>9156</v>
      </c>
      <c r="D1799" t="s">
        <v>167</v>
      </c>
      <c r="E1799">
        <v>511</v>
      </c>
      <c r="F1799">
        <v>579</v>
      </c>
      <c r="G1799">
        <v>501</v>
      </c>
      <c r="H1799">
        <v>501</v>
      </c>
      <c r="I1799">
        <v>2018</v>
      </c>
      <c r="J1799">
        <v>6</v>
      </c>
      <c r="K1799">
        <v>22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 t="s">
        <v>5232</v>
      </c>
      <c r="V1799" t="s">
        <v>167</v>
      </c>
      <c r="W1799" t="s">
        <v>5233</v>
      </c>
      <c r="X1799" t="s">
        <v>167</v>
      </c>
      <c r="Y1799">
        <v>132323</v>
      </c>
      <c r="Z1799" t="s">
        <v>806</v>
      </c>
      <c r="AA1799" t="s">
        <v>976</v>
      </c>
      <c r="AB1799">
        <v>0</v>
      </c>
      <c r="AC1799">
        <v>13</v>
      </c>
      <c r="AD1799" t="s">
        <v>249</v>
      </c>
      <c r="AE1799" t="s">
        <v>249</v>
      </c>
      <c r="AF1799">
        <v>13</v>
      </c>
      <c r="AG1799">
        <v>0</v>
      </c>
      <c r="AH1799">
        <v>0</v>
      </c>
      <c r="AI1799" t="s">
        <v>176</v>
      </c>
      <c r="AJ1799" t="s">
        <v>1624</v>
      </c>
      <c r="AK1799" t="s">
        <v>1624</v>
      </c>
      <c r="AL1799" t="s">
        <v>1624</v>
      </c>
      <c r="AM1799">
        <v>9</v>
      </c>
      <c r="AN1799">
        <v>31</v>
      </c>
      <c r="AO1799" t="s">
        <v>1331</v>
      </c>
      <c r="AP1799" t="s">
        <v>4635</v>
      </c>
      <c r="AQ1799">
        <v>20181112</v>
      </c>
      <c r="AR1799">
        <v>125541</v>
      </c>
      <c r="AS1799" t="s">
        <v>167</v>
      </c>
      <c r="AT1799">
        <v>0</v>
      </c>
      <c r="AU1799" t="s">
        <v>167</v>
      </c>
      <c r="AV1799">
        <v>0</v>
      </c>
      <c r="AW1799"/>
      <c r="AX1799"/>
      <c r="AY1799"/>
      <c r="AZ1799"/>
      <c r="BA1799"/>
      <c r="BB1799"/>
    </row>
    <row r="1800" spans="3:54">
      <c r="C1800">
        <v>9157</v>
      </c>
      <c r="D1800" t="s">
        <v>167</v>
      </c>
      <c r="E1800">
        <v>511</v>
      </c>
      <c r="F1800">
        <v>579</v>
      </c>
      <c r="G1800">
        <v>501</v>
      </c>
      <c r="H1800">
        <v>501</v>
      </c>
      <c r="I1800">
        <v>2018</v>
      </c>
      <c r="J1800">
        <v>6</v>
      </c>
      <c r="K1800">
        <v>22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 t="s">
        <v>5234</v>
      </c>
      <c r="V1800" t="s">
        <v>167</v>
      </c>
      <c r="W1800" t="s">
        <v>5235</v>
      </c>
      <c r="X1800" t="s">
        <v>167</v>
      </c>
      <c r="Y1800">
        <v>131949</v>
      </c>
      <c r="Z1800" t="s">
        <v>385</v>
      </c>
      <c r="AA1800" t="s">
        <v>386</v>
      </c>
      <c r="AB1800">
        <v>0</v>
      </c>
      <c r="AC1800">
        <v>13</v>
      </c>
      <c r="AD1800" t="s">
        <v>249</v>
      </c>
      <c r="AE1800" t="s">
        <v>249</v>
      </c>
      <c r="AF1800">
        <v>13</v>
      </c>
      <c r="AG1800">
        <v>0</v>
      </c>
      <c r="AH1800">
        <v>0</v>
      </c>
      <c r="AI1800" t="s">
        <v>176</v>
      </c>
      <c r="AJ1800" t="s">
        <v>1624</v>
      </c>
      <c r="AK1800" t="s">
        <v>1624</v>
      </c>
      <c r="AL1800" t="s">
        <v>1624</v>
      </c>
      <c r="AM1800">
        <v>9</v>
      </c>
      <c r="AN1800">
        <v>31</v>
      </c>
      <c r="AO1800" t="s">
        <v>1331</v>
      </c>
      <c r="AP1800" t="s">
        <v>4635</v>
      </c>
      <c r="AQ1800">
        <v>20181112</v>
      </c>
      <c r="AR1800">
        <v>125557</v>
      </c>
      <c r="AS1800" t="s">
        <v>167</v>
      </c>
      <c r="AT1800">
        <v>0</v>
      </c>
      <c r="AU1800" t="s">
        <v>167</v>
      </c>
      <c r="AV1800">
        <v>0</v>
      </c>
      <c r="AW1800"/>
      <c r="AX1800"/>
      <c r="AY1800"/>
      <c r="AZ1800"/>
      <c r="BA1800"/>
      <c r="BB1800"/>
    </row>
    <row r="1801" spans="3:54">
      <c r="C1801">
        <v>9158</v>
      </c>
      <c r="D1801" t="s">
        <v>167</v>
      </c>
      <c r="E1801">
        <v>511</v>
      </c>
      <c r="F1801">
        <v>579</v>
      </c>
      <c r="G1801">
        <v>501</v>
      </c>
      <c r="H1801">
        <v>501</v>
      </c>
      <c r="I1801">
        <v>2018</v>
      </c>
      <c r="J1801">
        <v>6</v>
      </c>
      <c r="K1801">
        <v>22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 t="s">
        <v>5236</v>
      </c>
      <c r="V1801" t="s">
        <v>167</v>
      </c>
      <c r="W1801" t="s">
        <v>5237</v>
      </c>
      <c r="X1801" t="s">
        <v>167</v>
      </c>
      <c r="Y1801">
        <v>990005</v>
      </c>
      <c r="Z1801" t="s">
        <v>1201</v>
      </c>
      <c r="AA1801" t="s">
        <v>772</v>
      </c>
      <c r="AB1801">
        <v>0</v>
      </c>
      <c r="AC1801">
        <v>13</v>
      </c>
      <c r="AD1801" t="s">
        <v>249</v>
      </c>
      <c r="AE1801" t="s">
        <v>174</v>
      </c>
      <c r="AF1801">
        <v>99</v>
      </c>
      <c r="AG1801">
        <v>0</v>
      </c>
      <c r="AH1801">
        <v>0</v>
      </c>
      <c r="AI1801" t="s">
        <v>176</v>
      </c>
      <c r="AJ1801" t="s">
        <v>1624</v>
      </c>
      <c r="AK1801" t="s">
        <v>1624</v>
      </c>
      <c r="AL1801" t="s">
        <v>1624</v>
      </c>
      <c r="AM1801">
        <v>9</v>
      </c>
      <c r="AN1801">
        <v>31</v>
      </c>
      <c r="AO1801" t="s">
        <v>1331</v>
      </c>
      <c r="AP1801" t="s">
        <v>4635</v>
      </c>
      <c r="AQ1801">
        <v>20181112</v>
      </c>
      <c r="AR1801">
        <v>125609</v>
      </c>
      <c r="AS1801" t="s">
        <v>167</v>
      </c>
      <c r="AT1801">
        <v>0</v>
      </c>
      <c r="AU1801" t="s">
        <v>167</v>
      </c>
      <c r="AV1801">
        <v>0</v>
      </c>
      <c r="AW1801"/>
      <c r="AX1801"/>
      <c r="AY1801"/>
      <c r="AZ1801"/>
      <c r="BA1801"/>
      <c r="BB1801"/>
    </row>
    <row r="1802" spans="3:54">
      <c r="C1802">
        <v>9159</v>
      </c>
      <c r="D1802" t="s">
        <v>167</v>
      </c>
      <c r="E1802">
        <v>511</v>
      </c>
      <c r="F1802">
        <v>579</v>
      </c>
      <c r="G1802">
        <v>501</v>
      </c>
      <c r="H1802">
        <v>501</v>
      </c>
      <c r="I1802">
        <v>2018</v>
      </c>
      <c r="J1802">
        <v>8</v>
      </c>
      <c r="K1802">
        <v>11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 t="s">
        <v>5238</v>
      </c>
      <c r="V1802" t="s">
        <v>167</v>
      </c>
      <c r="W1802" t="s">
        <v>5239</v>
      </c>
      <c r="X1802" t="s">
        <v>167</v>
      </c>
      <c r="Y1802">
        <v>132022</v>
      </c>
      <c r="Z1802" t="s">
        <v>1522</v>
      </c>
      <c r="AA1802" t="s">
        <v>3007</v>
      </c>
      <c r="AB1802">
        <v>0</v>
      </c>
      <c r="AC1802">
        <v>13</v>
      </c>
      <c r="AD1802" t="s">
        <v>249</v>
      </c>
      <c r="AE1802" t="s">
        <v>249</v>
      </c>
      <c r="AF1802">
        <v>13</v>
      </c>
      <c r="AG1802">
        <v>0</v>
      </c>
      <c r="AH1802">
        <v>0</v>
      </c>
      <c r="AI1802" t="s">
        <v>176</v>
      </c>
      <c r="AJ1802" t="s">
        <v>1624</v>
      </c>
      <c r="AK1802" t="s">
        <v>1624</v>
      </c>
      <c r="AL1802" t="s">
        <v>1624</v>
      </c>
      <c r="AM1802">
        <v>9</v>
      </c>
      <c r="AN1802">
        <v>31</v>
      </c>
      <c r="AO1802" t="s">
        <v>1331</v>
      </c>
      <c r="AP1802" t="s">
        <v>4635</v>
      </c>
      <c r="AQ1802">
        <v>20181112</v>
      </c>
      <c r="AR1802">
        <v>125623</v>
      </c>
      <c r="AS1802" t="s">
        <v>167</v>
      </c>
      <c r="AT1802">
        <v>0</v>
      </c>
      <c r="AU1802" t="s">
        <v>167</v>
      </c>
      <c r="AV1802">
        <v>0</v>
      </c>
      <c r="AW1802"/>
      <c r="AX1802"/>
      <c r="AY1802"/>
      <c r="AZ1802"/>
      <c r="BA1802"/>
      <c r="BB1802"/>
    </row>
    <row r="1803" spans="3:54">
      <c r="C1803">
        <v>9160</v>
      </c>
      <c r="D1803" t="s">
        <v>167</v>
      </c>
      <c r="E1803">
        <v>511</v>
      </c>
      <c r="F1803">
        <v>579</v>
      </c>
      <c r="G1803">
        <v>501</v>
      </c>
      <c r="H1803">
        <v>501</v>
      </c>
      <c r="I1803">
        <v>2018</v>
      </c>
      <c r="J1803">
        <v>8</v>
      </c>
      <c r="K1803">
        <v>11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 t="s">
        <v>5240</v>
      </c>
      <c r="V1803" t="s">
        <v>167</v>
      </c>
      <c r="W1803" t="s">
        <v>5241</v>
      </c>
      <c r="X1803" t="s">
        <v>167</v>
      </c>
      <c r="Y1803">
        <v>132211</v>
      </c>
      <c r="Z1803" t="s">
        <v>1015</v>
      </c>
      <c r="AA1803" t="s">
        <v>952</v>
      </c>
      <c r="AB1803">
        <v>0</v>
      </c>
      <c r="AC1803">
        <v>13</v>
      </c>
      <c r="AD1803" t="s">
        <v>249</v>
      </c>
      <c r="AE1803" t="s">
        <v>249</v>
      </c>
      <c r="AF1803">
        <v>13</v>
      </c>
      <c r="AG1803">
        <v>0</v>
      </c>
      <c r="AH1803">
        <v>0</v>
      </c>
      <c r="AI1803" t="s">
        <v>176</v>
      </c>
      <c r="AJ1803" t="s">
        <v>1624</v>
      </c>
      <c r="AK1803" t="s">
        <v>1624</v>
      </c>
      <c r="AL1803" t="s">
        <v>1624</v>
      </c>
      <c r="AM1803">
        <v>9</v>
      </c>
      <c r="AN1803">
        <v>31</v>
      </c>
      <c r="AO1803" t="s">
        <v>1331</v>
      </c>
      <c r="AP1803" t="s">
        <v>4635</v>
      </c>
      <c r="AQ1803">
        <v>20181112</v>
      </c>
      <c r="AR1803">
        <v>125639</v>
      </c>
      <c r="AS1803" t="s">
        <v>167</v>
      </c>
      <c r="AT1803">
        <v>0</v>
      </c>
      <c r="AU1803" t="s">
        <v>167</v>
      </c>
      <c r="AV1803">
        <v>0</v>
      </c>
      <c r="AW1803"/>
      <c r="AX1803"/>
      <c r="AY1803"/>
      <c r="AZ1803"/>
      <c r="BA1803"/>
      <c r="BB1803"/>
    </row>
    <row r="1804" spans="3:54">
      <c r="C1804">
        <v>9161</v>
      </c>
      <c r="D1804" t="s">
        <v>167</v>
      </c>
      <c r="E1804">
        <v>511</v>
      </c>
      <c r="F1804">
        <v>579</v>
      </c>
      <c r="G1804">
        <v>501</v>
      </c>
      <c r="H1804">
        <v>501</v>
      </c>
      <c r="I1804">
        <v>2018</v>
      </c>
      <c r="J1804">
        <v>8</v>
      </c>
      <c r="K1804">
        <v>25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 t="s">
        <v>5242</v>
      </c>
      <c r="V1804" t="s">
        <v>167</v>
      </c>
      <c r="W1804" t="s">
        <v>5243</v>
      </c>
      <c r="X1804" t="s">
        <v>167</v>
      </c>
      <c r="Y1804">
        <v>132080</v>
      </c>
      <c r="Z1804" t="s">
        <v>796</v>
      </c>
      <c r="AA1804" t="s">
        <v>797</v>
      </c>
      <c r="AB1804">
        <v>0</v>
      </c>
      <c r="AC1804">
        <v>13</v>
      </c>
      <c r="AD1804" t="s">
        <v>249</v>
      </c>
      <c r="AE1804" t="s">
        <v>249</v>
      </c>
      <c r="AF1804">
        <v>13</v>
      </c>
      <c r="AG1804">
        <v>0</v>
      </c>
      <c r="AH1804">
        <v>0</v>
      </c>
      <c r="AI1804" t="s">
        <v>176</v>
      </c>
      <c r="AJ1804" t="s">
        <v>1624</v>
      </c>
      <c r="AK1804" t="s">
        <v>1624</v>
      </c>
      <c r="AL1804" t="s">
        <v>1624</v>
      </c>
      <c r="AM1804">
        <v>9</v>
      </c>
      <c r="AN1804">
        <v>31</v>
      </c>
      <c r="AO1804" t="s">
        <v>1331</v>
      </c>
      <c r="AP1804" t="s">
        <v>4635</v>
      </c>
      <c r="AQ1804">
        <v>20181112</v>
      </c>
      <c r="AR1804">
        <v>125652</v>
      </c>
      <c r="AS1804" t="s">
        <v>167</v>
      </c>
      <c r="AT1804">
        <v>0</v>
      </c>
      <c r="AU1804" t="s">
        <v>167</v>
      </c>
      <c r="AV1804">
        <v>0</v>
      </c>
      <c r="AW1804"/>
      <c r="AX1804"/>
      <c r="AY1804"/>
      <c r="AZ1804"/>
      <c r="BA1804"/>
      <c r="BB1804"/>
    </row>
    <row r="1805" spans="3:54">
      <c r="C1805">
        <v>9163</v>
      </c>
      <c r="D1805" t="s">
        <v>167</v>
      </c>
      <c r="E1805">
        <v>511</v>
      </c>
      <c r="F1805">
        <v>579</v>
      </c>
      <c r="G1805">
        <v>501</v>
      </c>
      <c r="H1805">
        <v>501</v>
      </c>
      <c r="I1805">
        <v>2018</v>
      </c>
      <c r="J1805">
        <v>11</v>
      </c>
      <c r="K1805">
        <v>6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 t="s">
        <v>5244</v>
      </c>
      <c r="V1805" t="s">
        <v>167</v>
      </c>
      <c r="W1805" t="s">
        <v>5245</v>
      </c>
      <c r="X1805" t="s">
        <v>167</v>
      </c>
      <c r="Y1805">
        <v>132211</v>
      </c>
      <c r="Z1805" t="s">
        <v>1015</v>
      </c>
      <c r="AA1805" t="s">
        <v>1016</v>
      </c>
      <c r="AB1805">
        <v>0</v>
      </c>
      <c r="AC1805">
        <v>13</v>
      </c>
      <c r="AD1805" t="s">
        <v>249</v>
      </c>
      <c r="AE1805" t="s">
        <v>249</v>
      </c>
      <c r="AF1805">
        <v>13</v>
      </c>
      <c r="AG1805">
        <v>0</v>
      </c>
      <c r="AH1805">
        <v>0</v>
      </c>
      <c r="AI1805" t="s">
        <v>176</v>
      </c>
      <c r="AJ1805" t="s">
        <v>1624</v>
      </c>
      <c r="AK1805" t="s">
        <v>1624</v>
      </c>
      <c r="AL1805" t="s">
        <v>1624</v>
      </c>
      <c r="AM1805">
        <v>9</v>
      </c>
      <c r="AN1805">
        <v>31</v>
      </c>
      <c r="AO1805" t="s">
        <v>1331</v>
      </c>
      <c r="AP1805" t="s">
        <v>2541</v>
      </c>
      <c r="AQ1805">
        <v>20181107</v>
      </c>
      <c r="AR1805">
        <v>33737</v>
      </c>
      <c r="AS1805" t="s">
        <v>167</v>
      </c>
      <c r="AT1805">
        <v>0</v>
      </c>
      <c r="AU1805" t="s">
        <v>167</v>
      </c>
      <c r="AV1805">
        <v>0</v>
      </c>
      <c r="AW1805"/>
      <c r="AX1805"/>
      <c r="AY1805"/>
      <c r="AZ1805"/>
      <c r="BA1805"/>
      <c r="BB1805"/>
    </row>
    <row r="1806" spans="3:54">
      <c r="C1806">
        <v>9164</v>
      </c>
      <c r="D1806" t="s">
        <v>167</v>
      </c>
      <c r="E1806">
        <v>511</v>
      </c>
      <c r="F1806">
        <v>579</v>
      </c>
      <c r="G1806">
        <v>501</v>
      </c>
      <c r="H1806">
        <v>501</v>
      </c>
      <c r="I1806">
        <v>2019</v>
      </c>
      <c r="J1806">
        <v>3</v>
      </c>
      <c r="K1806">
        <v>23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 t="s">
        <v>167</v>
      </c>
      <c r="V1806" t="s">
        <v>167</v>
      </c>
      <c r="W1806" t="s">
        <v>5246</v>
      </c>
      <c r="X1806" t="s">
        <v>167</v>
      </c>
      <c r="Y1806">
        <v>132476</v>
      </c>
      <c r="Z1806" t="s">
        <v>1136</v>
      </c>
      <c r="AA1806" t="s">
        <v>1137</v>
      </c>
      <c r="AB1806">
        <v>0</v>
      </c>
      <c r="AC1806">
        <v>13</v>
      </c>
      <c r="AD1806" t="s">
        <v>249</v>
      </c>
      <c r="AE1806" t="s">
        <v>249</v>
      </c>
      <c r="AF1806">
        <v>13</v>
      </c>
      <c r="AG1806">
        <v>0</v>
      </c>
      <c r="AH1806">
        <v>0</v>
      </c>
      <c r="AI1806" t="s">
        <v>176</v>
      </c>
      <c r="AJ1806" t="s">
        <v>1624</v>
      </c>
      <c r="AK1806" t="s">
        <v>1624</v>
      </c>
      <c r="AL1806" t="s">
        <v>1624</v>
      </c>
      <c r="AM1806">
        <v>9</v>
      </c>
      <c r="AN1806">
        <v>31</v>
      </c>
      <c r="AO1806" t="s">
        <v>1331</v>
      </c>
      <c r="AP1806" t="s">
        <v>2411</v>
      </c>
      <c r="AQ1806">
        <v>20210415</v>
      </c>
      <c r="AR1806">
        <v>204321</v>
      </c>
      <c r="AS1806" t="s">
        <v>167</v>
      </c>
      <c r="AT1806">
        <v>0</v>
      </c>
      <c r="AU1806" t="s">
        <v>167</v>
      </c>
      <c r="AV1806">
        <v>0</v>
      </c>
      <c r="AW1806"/>
      <c r="AX1806"/>
      <c r="AY1806"/>
      <c r="AZ1806"/>
      <c r="BA1806"/>
      <c r="BB1806"/>
    </row>
    <row r="1807" spans="3:54">
      <c r="C1807">
        <v>9165</v>
      </c>
      <c r="D1807" t="s">
        <v>167</v>
      </c>
      <c r="E1807">
        <v>511</v>
      </c>
      <c r="F1807">
        <v>579</v>
      </c>
      <c r="G1807">
        <v>501</v>
      </c>
      <c r="H1807">
        <v>501</v>
      </c>
      <c r="I1807">
        <v>2019</v>
      </c>
      <c r="J1807">
        <v>3</v>
      </c>
      <c r="K1807">
        <v>27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 t="s">
        <v>167</v>
      </c>
      <c r="V1807" t="s">
        <v>167</v>
      </c>
      <c r="W1807" t="s">
        <v>5247</v>
      </c>
      <c r="X1807" t="s">
        <v>167</v>
      </c>
      <c r="Y1807">
        <v>131704</v>
      </c>
      <c r="Z1807" t="s">
        <v>371</v>
      </c>
      <c r="AA1807" t="s">
        <v>372</v>
      </c>
      <c r="AB1807">
        <v>0</v>
      </c>
      <c r="AC1807">
        <v>13</v>
      </c>
      <c r="AD1807" t="s">
        <v>249</v>
      </c>
      <c r="AE1807" t="s">
        <v>249</v>
      </c>
      <c r="AF1807">
        <v>13</v>
      </c>
      <c r="AG1807">
        <v>0</v>
      </c>
      <c r="AH1807">
        <v>0</v>
      </c>
      <c r="AI1807" t="s">
        <v>176</v>
      </c>
      <c r="AJ1807" t="s">
        <v>1624</v>
      </c>
      <c r="AK1807" t="s">
        <v>1624</v>
      </c>
      <c r="AL1807" t="s">
        <v>1624</v>
      </c>
      <c r="AM1807">
        <v>9</v>
      </c>
      <c r="AN1807">
        <v>31</v>
      </c>
      <c r="AO1807" t="s">
        <v>1331</v>
      </c>
      <c r="AP1807" t="s">
        <v>2411</v>
      </c>
      <c r="AQ1807">
        <v>20210415</v>
      </c>
      <c r="AR1807">
        <v>204321</v>
      </c>
      <c r="AS1807" t="s">
        <v>167</v>
      </c>
      <c r="AT1807">
        <v>0</v>
      </c>
      <c r="AU1807" t="s">
        <v>167</v>
      </c>
      <c r="AV1807">
        <v>0</v>
      </c>
      <c r="AW1807"/>
      <c r="AX1807"/>
      <c r="AY1807"/>
      <c r="AZ1807"/>
      <c r="BA1807"/>
      <c r="BB1807"/>
    </row>
    <row r="1808" spans="3:54">
      <c r="C1808">
        <v>9166</v>
      </c>
      <c r="D1808" t="s">
        <v>167</v>
      </c>
      <c r="E1808">
        <v>511</v>
      </c>
      <c r="F1808">
        <v>579</v>
      </c>
      <c r="G1808">
        <v>501</v>
      </c>
      <c r="H1808">
        <v>501</v>
      </c>
      <c r="I1808">
        <v>2019</v>
      </c>
      <c r="J1808">
        <v>3</v>
      </c>
      <c r="K1808">
        <v>28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 t="s">
        <v>167</v>
      </c>
      <c r="V1808" t="s">
        <v>167</v>
      </c>
      <c r="W1808" t="s">
        <v>5248</v>
      </c>
      <c r="X1808" t="s">
        <v>167</v>
      </c>
      <c r="Y1808">
        <v>130535</v>
      </c>
      <c r="Z1808" t="s">
        <v>877</v>
      </c>
      <c r="AA1808" t="s">
        <v>878</v>
      </c>
      <c r="AB1808">
        <v>0</v>
      </c>
      <c r="AC1808">
        <v>13</v>
      </c>
      <c r="AD1808" t="s">
        <v>249</v>
      </c>
      <c r="AE1808" t="s">
        <v>249</v>
      </c>
      <c r="AF1808">
        <v>13</v>
      </c>
      <c r="AG1808">
        <v>0</v>
      </c>
      <c r="AH1808">
        <v>0</v>
      </c>
      <c r="AI1808" t="s">
        <v>176</v>
      </c>
      <c r="AJ1808" t="s">
        <v>1624</v>
      </c>
      <c r="AK1808" t="s">
        <v>1624</v>
      </c>
      <c r="AL1808" t="s">
        <v>1624</v>
      </c>
      <c r="AM1808">
        <v>9</v>
      </c>
      <c r="AN1808">
        <v>31</v>
      </c>
      <c r="AO1808" t="s">
        <v>1331</v>
      </c>
      <c r="AP1808" t="s">
        <v>2411</v>
      </c>
      <c r="AQ1808">
        <v>20210415</v>
      </c>
      <c r="AR1808">
        <v>204321</v>
      </c>
      <c r="AS1808" t="s">
        <v>167</v>
      </c>
      <c r="AT1808">
        <v>0</v>
      </c>
      <c r="AU1808" t="s">
        <v>167</v>
      </c>
      <c r="AV1808">
        <v>0</v>
      </c>
      <c r="AW1808"/>
      <c r="AX1808"/>
      <c r="AY1808"/>
      <c r="AZ1808"/>
      <c r="BA1808"/>
      <c r="BB1808"/>
    </row>
    <row r="1809" spans="3:54">
      <c r="C1809">
        <v>9167</v>
      </c>
      <c r="D1809" t="s">
        <v>167</v>
      </c>
      <c r="E1809">
        <v>511</v>
      </c>
      <c r="F1809">
        <v>579</v>
      </c>
      <c r="G1809">
        <v>501</v>
      </c>
      <c r="H1809">
        <v>501</v>
      </c>
      <c r="I1809">
        <v>2019</v>
      </c>
      <c r="J1809">
        <v>3</v>
      </c>
      <c r="K1809">
        <v>28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 t="s">
        <v>167</v>
      </c>
      <c r="V1809" t="s">
        <v>167</v>
      </c>
      <c r="W1809" t="s">
        <v>5249</v>
      </c>
      <c r="X1809" t="s">
        <v>167</v>
      </c>
      <c r="Y1809">
        <v>131904</v>
      </c>
      <c r="Z1809" t="s">
        <v>692</v>
      </c>
      <c r="AA1809" t="s">
        <v>2195</v>
      </c>
      <c r="AB1809">
        <v>0</v>
      </c>
      <c r="AC1809">
        <v>13</v>
      </c>
      <c r="AD1809" t="s">
        <v>249</v>
      </c>
      <c r="AE1809" t="s">
        <v>249</v>
      </c>
      <c r="AF1809">
        <v>13</v>
      </c>
      <c r="AG1809">
        <v>0</v>
      </c>
      <c r="AH1809">
        <v>0</v>
      </c>
      <c r="AI1809" t="s">
        <v>176</v>
      </c>
      <c r="AJ1809" t="s">
        <v>1624</v>
      </c>
      <c r="AK1809" t="s">
        <v>1624</v>
      </c>
      <c r="AL1809" t="s">
        <v>1624</v>
      </c>
      <c r="AM1809">
        <v>9</v>
      </c>
      <c r="AN1809">
        <v>31</v>
      </c>
      <c r="AO1809" t="s">
        <v>1331</v>
      </c>
      <c r="AP1809" t="s">
        <v>2411</v>
      </c>
      <c r="AQ1809">
        <v>20210415</v>
      </c>
      <c r="AR1809">
        <v>204321</v>
      </c>
      <c r="AS1809" t="s">
        <v>167</v>
      </c>
      <c r="AT1809">
        <v>0</v>
      </c>
      <c r="AU1809" t="s">
        <v>167</v>
      </c>
      <c r="AV1809">
        <v>0</v>
      </c>
      <c r="AW1809"/>
      <c r="AX1809"/>
      <c r="AY1809"/>
      <c r="AZ1809"/>
      <c r="BA1809"/>
      <c r="BB1809"/>
    </row>
    <row r="1810" spans="3:54">
      <c r="C1810">
        <v>9168</v>
      </c>
      <c r="D1810" t="s">
        <v>167</v>
      </c>
      <c r="E1810">
        <v>511</v>
      </c>
      <c r="F1810">
        <v>579</v>
      </c>
      <c r="G1810">
        <v>501</v>
      </c>
      <c r="H1810">
        <v>501</v>
      </c>
      <c r="I1810">
        <v>2019</v>
      </c>
      <c r="J1810">
        <v>3</v>
      </c>
      <c r="K1810">
        <v>28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 t="s">
        <v>167</v>
      </c>
      <c r="V1810" t="s">
        <v>167</v>
      </c>
      <c r="W1810" t="s">
        <v>5250</v>
      </c>
      <c r="X1810" t="s">
        <v>167</v>
      </c>
      <c r="Y1810">
        <v>131998</v>
      </c>
      <c r="Z1810" t="s">
        <v>3394</v>
      </c>
      <c r="AA1810" t="s">
        <v>2616</v>
      </c>
      <c r="AB1810">
        <v>0</v>
      </c>
      <c r="AC1810">
        <v>13</v>
      </c>
      <c r="AD1810" t="s">
        <v>249</v>
      </c>
      <c r="AE1810" t="s">
        <v>249</v>
      </c>
      <c r="AF1810">
        <v>13</v>
      </c>
      <c r="AG1810">
        <v>0</v>
      </c>
      <c r="AH1810">
        <v>0</v>
      </c>
      <c r="AI1810" t="s">
        <v>176</v>
      </c>
      <c r="AJ1810" t="s">
        <v>1624</v>
      </c>
      <c r="AK1810" t="s">
        <v>1624</v>
      </c>
      <c r="AL1810" t="s">
        <v>1624</v>
      </c>
      <c r="AM1810">
        <v>9</v>
      </c>
      <c r="AN1810">
        <v>31</v>
      </c>
      <c r="AO1810" t="s">
        <v>1331</v>
      </c>
      <c r="AP1810" t="s">
        <v>2411</v>
      </c>
      <c r="AQ1810">
        <v>20210415</v>
      </c>
      <c r="AR1810">
        <v>204321</v>
      </c>
      <c r="AS1810" t="s">
        <v>167</v>
      </c>
      <c r="AT1810">
        <v>0</v>
      </c>
      <c r="AU1810" t="s">
        <v>167</v>
      </c>
      <c r="AV1810">
        <v>0</v>
      </c>
      <c r="AW1810"/>
      <c r="AX1810"/>
      <c r="AY1810"/>
      <c r="AZ1810"/>
      <c r="BA1810"/>
      <c r="BB1810"/>
    </row>
    <row r="1811" spans="3:54">
      <c r="C1811">
        <v>9169</v>
      </c>
      <c r="D1811" t="s">
        <v>167</v>
      </c>
      <c r="E1811">
        <v>511</v>
      </c>
      <c r="F1811">
        <v>579</v>
      </c>
      <c r="G1811">
        <v>501</v>
      </c>
      <c r="H1811">
        <v>501</v>
      </c>
      <c r="I1811">
        <v>2019</v>
      </c>
      <c r="J1811">
        <v>4</v>
      </c>
      <c r="K1811">
        <v>10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 t="s">
        <v>167</v>
      </c>
      <c r="V1811" t="s">
        <v>167</v>
      </c>
      <c r="W1811" t="s">
        <v>5251</v>
      </c>
      <c r="X1811" t="s">
        <v>167</v>
      </c>
      <c r="Y1811">
        <v>131949</v>
      </c>
      <c r="Z1811" t="s">
        <v>385</v>
      </c>
      <c r="AA1811" t="s">
        <v>386</v>
      </c>
      <c r="AB1811">
        <v>0</v>
      </c>
      <c r="AC1811">
        <v>13</v>
      </c>
      <c r="AD1811" t="s">
        <v>249</v>
      </c>
      <c r="AE1811" t="s">
        <v>249</v>
      </c>
      <c r="AF1811">
        <v>13</v>
      </c>
      <c r="AG1811">
        <v>0</v>
      </c>
      <c r="AH1811">
        <v>0</v>
      </c>
      <c r="AI1811" t="s">
        <v>176</v>
      </c>
      <c r="AJ1811" t="s">
        <v>1624</v>
      </c>
      <c r="AK1811" t="s">
        <v>1624</v>
      </c>
      <c r="AL1811" t="s">
        <v>1624</v>
      </c>
      <c r="AM1811">
        <v>6</v>
      </c>
      <c r="AN1811">
        <v>31</v>
      </c>
      <c r="AO1811" t="s">
        <v>1331</v>
      </c>
      <c r="AP1811" t="s">
        <v>2411</v>
      </c>
      <c r="AQ1811">
        <v>20210415</v>
      </c>
      <c r="AR1811">
        <v>204321</v>
      </c>
      <c r="AS1811" t="s">
        <v>167</v>
      </c>
      <c r="AT1811">
        <v>0</v>
      </c>
      <c r="AU1811" t="s">
        <v>167</v>
      </c>
      <c r="AV1811">
        <v>0</v>
      </c>
      <c r="AW1811"/>
      <c r="AX1811"/>
      <c r="AY1811"/>
      <c r="AZ1811"/>
      <c r="BA1811"/>
      <c r="BB1811"/>
    </row>
    <row r="1812" spans="3:54">
      <c r="C1812">
        <v>9171</v>
      </c>
      <c r="D1812" t="s">
        <v>167</v>
      </c>
      <c r="E1812">
        <v>511</v>
      </c>
      <c r="F1812">
        <v>579</v>
      </c>
      <c r="G1812">
        <v>501</v>
      </c>
      <c r="H1812">
        <v>501</v>
      </c>
      <c r="I1812">
        <v>2019</v>
      </c>
      <c r="J1812">
        <v>5</v>
      </c>
      <c r="K1812">
        <v>7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 t="s">
        <v>167</v>
      </c>
      <c r="V1812" t="s">
        <v>167</v>
      </c>
      <c r="W1812" t="s">
        <v>5252</v>
      </c>
      <c r="X1812" t="s">
        <v>167</v>
      </c>
      <c r="Y1812">
        <v>131949</v>
      </c>
      <c r="Z1812" t="s">
        <v>385</v>
      </c>
      <c r="AA1812" t="s">
        <v>386</v>
      </c>
      <c r="AB1812">
        <v>0</v>
      </c>
      <c r="AC1812">
        <v>13</v>
      </c>
      <c r="AD1812" t="s">
        <v>249</v>
      </c>
      <c r="AE1812" t="s">
        <v>249</v>
      </c>
      <c r="AF1812">
        <v>13</v>
      </c>
      <c r="AG1812">
        <v>0</v>
      </c>
      <c r="AH1812">
        <v>0</v>
      </c>
      <c r="AI1812" t="s">
        <v>176</v>
      </c>
      <c r="AJ1812" t="s">
        <v>1624</v>
      </c>
      <c r="AK1812" t="s">
        <v>1624</v>
      </c>
      <c r="AL1812" t="s">
        <v>1624</v>
      </c>
      <c r="AM1812">
        <v>6</v>
      </c>
      <c r="AN1812">
        <v>31</v>
      </c>
      <c r="AO1812" t="s">
        <v>1331</v>
      </c>
      <c r="AP1812" t="s">
        <v>2411</v>
      </c>
      <c r="AQ1812">
        <v>20210415</v>
      </c>
      <c r="AR1812">
        <v>204321</v>
      </c>
      <c r="AS1812" t="s">
        <v>167</v>
      </c>
      <c r="AT1812">
        <v>0</v>
      </c>
      <c r="AU1812" t="s">
        <v>167</v>
      </c>
      <c r="AV1812">
        <v>0</v>
      </c>
      <c r="AW1812"/>
      <c r="AX1812"/>
      <c r="AY1812"/>
      <c r="AZ1812"/>
      <c r="BA1812"/>
      <c r="BB1812"/>
    </row>
    <row r="1813" spans="3:54">
      <c r="C1813">
        <v>9172</v>
      </c>
      <c r="D1813" t="s">
        <v>167</v>
      </c>
      <c r="E1813">
        <v>511</v>
      </c>
      <c r="F1813">
        <v>579</v>
      </c>
      <c r="G1813">
        <v>501</v>
      </c>
      <c r="H1813">
        <v>501</v>
      </c>
      <c r="I1813">
        <v>2019</v>
      </c>
      <c r="J1813">
        <v>5</v>
      </c>
      <c r="K1813">
        <v>7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 t="s">
        <v>167</v>
      </c>
      <c r="V1813" t="s">
        <v>167</v>
      </c>
      <c r="W1813" t="s">
        <v>5253</v>
      </c>
      <c r="X1813" t="s">
        <v>167</v>
      </c>
      <c r="Y1813">
        <v>132080</v>
      </c>
      <c r="Z1813" t="s">
        <v>796</v>
      </c>
      <c r="AA1813" t="s">
        <v>797</v>
      </c>
      <c r="AB1813">
        <v>0</v>
      </c>
      <c r="AC1813">
        <v>13</v>
      </c>
      <c r="AD1813" t="s">
        <v>249</v>
      </c>
      <c r="AE1813" t="s">
        <v>249</v>
      </c>
      <c r="AF1813">
        <v>13</v>
      </c>
      <c r="AG1813">
        <v>0</v>
      </c>
      <c r="AH1813">
        <v>0</v>
      </c>
      <c r="AI1813" t="s">
        <v>176</v>
      </c>
      <c r="AJ1813" t="s">
        <v>1624</v>
      </c>
      <c r="AK1813" t="s">
        <v>1624</v>
      </c>
      <c r="AL1813" t="s">
        <v>1624</v>
      </c>
      <c r="AM1813">
        <v>6</v>
      </c>
      <c r="AN1813">
        <v>31</v>
      </c>
      <c r="AO1813" t="s">
        <v>1331</v>
      </c>
      <c r="AP1813" t="s">
        <v>2411</v>
      </c>
      <c r="AQ1813">
        <v>20210415</v>
      </c>
      <c r="AR1813">
        <v>204321</v>
      </c>
      <c r="AS1813" t="s">
        <v>167</v>
      </c>
      <c r="AT1813">
        <v>0</v>
      </c>
      <c r="AU1813" t="s">
        <v>167</v>
      </c>
      <c r="AV1813">
        <v>0</v>
      </c>
      <c r="AW1813"/>
      <c r="AX1813"/>
      <c r="AY1813"/>
      <c r="AZ1813"/>
      <c r="BA1813"/>
      <c r="BB1813"/>
    </row>
    <row r="1814" spans="3:54">
      <c r="C1814">
        <v>9173</v>
      </c>
      <c r="D1814" t="s">
        <v>167</v>
      </c>
      <c r="E1814">
        <v>511</v>
      </c>
      <c r="F1814">
        <v>579</v>
      </c>
      <c r="G1814">
        <v>501</v>
      </c>
      <c r="H1814">
        <v>501</v>
      </c>
      <c r="I1814">
        <v>2019</v>
      </c>
      <c r="J1814">
        <v>5</v>
      </c>
      <c r="K1814">
        <v>4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 t="s">
        <v>167</v>
      </c>
      <c r="V1814" t="s">
        <v>167</v>
      </c>
      <c r="W1814" t="s">
        <v>5254</v>
      </c>
      <c r="X1814" t="s">
        <v>167</v>
      </c>
      <c r="Y1814">
        <v>131328</v>
      </c>
      <c r="Z1814" t="s">
        <v>771</v>
      </c>
      <c r="AA1814" t="s">
        <v>5255</v>
      </c>
      <c r="AB1814">
        <v>0</v>
      </c>
      <c r="AC1814">
        <v>13</v>
      </c>
      <c r="AD1814" t="s">
        <v>249</v>
      </c>
      <c r="AE1814" t="s">
        <v>249</v>
      </c>
      <c r="AF1814">
        <v>13</v>
      </c>
      <c r="AG1814">
        <v>0</v>
      </c>
      <c r="AH1814">
        <v>0</v>
      </c>
      <c r="AI1814" t="s">
        <v>176</v>
      </c>
      <c r="AJ1814" t="s">
        <v>1624</v>
      </c>
      <c r="AK1814" t="s">
        <v>1624</v>
      </c>
      <c r="AL1814" t="s">
        <v>1624</v>
      </c>
      <c r="AM1814">
        <v>6</v>
      </c>
      <c r="AN1814">
        <v>31</v>
      </c>
      <c r="AO1814" t="s">
        <v>1331</v>
      </c>
      <c r="AP1814" t="s">
        <v>2411</v>
      </c>
      <c r="AQ1814">
        <v>20210415</v>
      </c>
      <c r="AR1814">
        <v>204321</v>
      </c>
      <c r="AS1814" t="s">
        <v>167</v>
      </c>
      <c r="AT1814">
        <v>0</v>
      </c>
      <c r="AU1814" t="s">
        <v>167</v>
      </c>
      <c r="AV1814">
        <v>0</v>
      </c>
      <c r="AW1814"/>
      <c r="AX1814"/>
      <c r="AY1814"/>
      <c r="AZ1814"/>
      <c r="BA1814"/>
      <c r="BB1814"/>
    </row>
    <row r="1815" spans="3:54">
      <c r="C1815">
        <v>9174</v>
      </c>
      <c r="D1815" t="s">
        <v>167</v>
      </c>
      <c r="E1815">
        <v>511</v>
      </c>
      <c r="F1815">
        <v>579</v>
      </c>
      <c r="G1815">
        <v>501</v>
      </c>
      <c r="H1815">
        <v>501</v>
      </c>
      <c r="I1815">
        <v>2019</v>
      </c>
      <c r="J1815">
        <v>5</v>
      </c>
      <c r="K1815">
        <v>25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 t="s">
        <v>167</v>
      </c>
      <c r="V1815" t="s">
        <v>167</v>
      </c>
      <c r="W1815" t="s">
        <v>5256</v>
      </c>
      <c r="X1815" t="s">
        <v>167</v>
      </c>
      <c r="Y1815">
        <v>132500</v>
      </c>
      <c r="Z1815" t="s">
        <v>636</v>
      </c>
      <c r="AA1815" t="s">
        <v>637</v>
      </c>
      <c r="AB1815">
        <v>0</v>
      </c>
      <c r="AC1815">
        <v>13</v>
      </c>
      <c r="AD1815" t="s">
        <v>249</v>
      </c>
      <c r="AE1815" t="s">
        <v>249</v>
      </c>
      <c r="AF1815">
        <v>13</v>
      </c>
      <c r="AG1815">
        <v>0</v>
      </c>
      <c r="AH1815">
        <v>0</v>
      </c>
      <c r="AI1815" t="s">
        <v>167</v>
      </c>
      <c r="AJ1815" t="s">
        <v>177</v>
      </c>
      <c r="AK1815" t="s">
        <v>1624</v>
      </c>
      <c r="AL1815" t="s">
        <v>1624</v>
      </c>
      <c r="AM1815">
        <v>6</v>
      </c>
      <c r="AN1815">
        <v>31</v>
      </c>
      <c r="AO1815" t="s">
        <v>1331</v>
      </c>
      <c r="AP1815" t="s">
        <v>2411</v>
      </c>
      <c r="AQ1815">
        <v>20210415</v>
      </c>
      <c r="AR1815">
        <v>204321</v>
      </c>
      <c r="AS1815" t="s">
        <v>167</v>
      </c>
      <c r="AT1815">
        <v>0</v>
      </c>
      <c r="AU1815" t="s">
        <v>167</v>
      </c>
      <c r="AV1815">
        <v>0</v>
      </c>
      <c r="AW1815"/>
      <c r="AX1815"/>
      <c r="AY1815"/>
      <c r="AZ1815"/>
      <c r="BA1815"/>
      <c r="BB1815"/>
    </row>
    <row r="1816" spans="3:54">
      <c r="C1816">
        <v>9175</v>
      </c>
      <c r="D1816" t="s">
        <v>167</v>
      </c>
      <c r="E1816">
        <v>511</v>
      </c>
      <c r="F1816">
        <v>579</v>
      </c>
      <c r="G1816">
        <v>501</v>
      </c>
      <c r="H1816">
        <v>501</v>
      </c>
      <c r="I1816">
        <v>2019</v>
      </c>
      <c r="J1816">
        <v>7</v>
      </c>
      <c r="K1816">
        <v>12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 t="s">
        <v>167</v>
      </c>
      <c r="V1816" t="s">
        <v>167</v>
      </c>
      <c r="W1816" t="s">
        <v>5257</v>
      </c>
      <c r="X1816" t="s">
        <v>167</v>
      </c>
      <c r="Y1816">
        <v>132756</v>
      </c>
      <c r="Z1816" t="s">
        <v>1011</v>
      </c>
      <c r="AA1816" t="s">
        <v>976</v>
      </c>
      <c r="AB1816">
        <v>0</v>
      </c>
      <c r="AC1816">
        <v>13</v>
      </c>
      <c r="AD1816" t="s">
        <v>249</v>
      </c>
      <c r="AE1816" t="s">
        <v>249</v>
      </c>
      <c r="AF1816">
        <v>13</v>
      </c>
      <c r="AG1816">
        <v>0</v>
      </c>
      <c r="AH1816">
        <v>0</v>
      </c>
      <c r="AI1816" t="s">
        <v>176</v>
      </c>
      <c r="AJ1816" t="s">
        <v>1624</v>
      </c>
      <c r="AK1816" t="s">
        <v>1624</v>
      </c>
      <c r="AL1816" t="s">
        <v>1624</v>
      </c>
      <c r="AM1816">
        <v>6</v>
      </c>
      <c r="AN1816">
        <v>31</v>
      </c>
      <c r="AO1816" t="s">
        <v>1331</v>
      </c>
      <c r="AP1816" t="s">
        <v>2411</v>
      </c>
      <c r="AQ1816">
        <v>20210415</v>
      </c>
      <c r="AR1816">
        <v>204321</v>
      </c>
      <c r="AS1816" t="s">
        <v>167</v>
      </c>
      <c r="AT1816">
        <v>0</v>
      </c>
      <c r="AU1816" t="s">
        <v>167</v>
      </c>
      <c r="AV1816">
        <v>0</v>
      </c>
      <c r="AW1816"/>
      <c r="AX1816"/>
      <c r="AY1816"/>
      <c r="AZ1816"/>
      <c r="BA1816"/>
      <c r="BB1816"/>
    </row>
    <row r="1817" spans="3:54">
      <c r="C1817">
        <v>9176</v>
      </c>
      <c r="D1817" t="s">
        <v>167</v>
      </c>
      <c r="E1817">
        <v>511</v>
      </c>
      <c r="F1817">
        <v>579</v>
      </c>
      <c r="G1817">
        <v>501</v>
      </c>
      <c r="H1817">
        <v>501</v>
      </c>
      <c r="I1817">
        <v>2019</v>
      </c>
      <c r="J1817">
        <v>7</v>
      </c>
      <c r="K1817">
        <v>25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 t="s">
        <v>167</v>
      </c>
      <c r="V1817" t="s">
        <v>167</v>
      </c>
      <c r="W1817" t="s">
        <v>5258</v>
      </c>
      <c r="X1817" t="s">
        <v>167</v>
      </c>
      <c r="Y1817">
        <v>130500</v>
      </c>
      <c r="Z1817" t="s">
        <v>364</v>
      </c>
      <c r="AA1817" t="s">
        <v>365</v>
      </c>
      <c r="AB1817">
        <v>0</v>
      </c>
      <c r="AC1817">
        <v>13</v>
      </c>
      <c r="AD1817" t="s">
        <v>249</v>
      </c>
      <c r="AE1817" t="s">
        <v>249</v>
      </c>
      <c r="AF1817">
        <v>13</v>
      </c>
      <c r="AG1817">
        <v>0</v>
      </c>
      <c r="AH1817">
        <v>0</v>
      </c>
      <c r="AI1817" t="s">
        <v>176</v>
      </c>
      <c r="AJ1817" t="s">
        <v>1624</v>
      </c>
      <c r="AK1817" t="s">
        <v>1624</v>
      </c>
      <c r="AL1817" t="s">
        <v>1624</v>
      </c>
      <c r="AM1817">
        <v>6</v>
      </c>
      <c r="AN1817">
        <v>31</v>
      </c>
      <c r="AO1817" t="s">
        <v>1331</v>
      </c>
      <c r="AP1817" t="s">
        <v>2411</v>
      </c>
      <c r="AQ1817">
        <v>20210415</v>
      </c>
      <c r="AR1817">
        <v>204321</v>
      </c>
      <c r="AS1817" t="s">
        <v>167</v>
      </c>
      <c r="AT1817">
        <v>0</v>
      </c>
      <c r="AU1817" t="s">
        <v>167</v>
      </c>
      <c r="AV1817">
        <v>0</v>
      </c>
      <c r="AW1817"/>
      <c r="AX1817"/>
      <c r="AY1817"/>
      <c r="AZ1817"/>
      <c r="BA1817"/>
      <c r="BB1817"/>
    </row>
    <row r="1818" spans="3:54">
      <c r="C1818">
        <v>9500</v>
      </c>
      <c r="D1818" t="s">
        <v>167</v>
      </c>
      <c r="E1818">
        <v>511</v>
      </c>
      <c r="F1818">
        <v>579</v>
      </c>
      <c r="G1818">
        <v>501</v>
      </c>
      <c r="H1818">
        <v>501</v>
      </c>
      <c r="I1818">
        <v>2016</v>
      </c>
      <c r="J1818">
        <v>5</v>
      </c>
      <c r="K1818">
        <v>17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 t="s">
        <v>3945</v>
      </c>
      <c r="V1818" t="s">
        <v>214</v>
      </c>
      <c r="W1818" t="s">
        <v>3946</v>
      </c>
      <c r="X1818" t="s">
        <v>3947</v>
      </c>
      <c r="Y1818">
        <v>132184</v>
      </c>
      <c r="Z1818" t="s">
        <v>1124</v>
      </c>
      <c r="AA1818" t="s">
        <v>587</v>
      </c>
      <c r="AB1818">
        <v>40000000</v>
      </c>
      <c r="AC1818">
        <v>13</v>
      </c>
      <c r="AD1818" t="s">
        <v>249</v>
      </c>
      <c r="AE1818" t="s">
        <v>249</v>
      </c>
      <c r="AF1818">
        <v>13</v>
      </c>
      <c r="AG1818">
        <v>11</v>
      </c>
      <c r="AH1818">
        <v>54</v>
      </c>
      <c r="AI1818" t="s">
        <v>167</v>
      </c>
      <c r="AJ1818" t="s">
        <v>1624</v>
      </c>
      <c r="AK1818" t="s">
        <v>1624</v>
      </c>
      <c r="AL1818" t="s">
        <v>1624</v>
      </c>
      <c r="AM1818">
        <v>9</v>
      </c>
      <c r="AN1818">
        <v>31</v>
      </c>
      <c r="AO1818" t="s">
        <v>1331</v>
      </c>
      <c r="AP1818" t="s">
        <v>4635</v>
      </c>
      <c r="AQ1818">
        <v>20181109</v>
      </c>
      <c r="AR1818">
        <v>114316</v>
      </c>
      <c r="AS1818" t="s">
        <v>167</v>
      </c>
      <c r="AT1818">
        <v>34.773744999999998</v>
      </c>
      <c r="AU1818" t="s">
        <v>167</v>
      </c>
      <c r="AV1818">
        <v>58.301535000000001</v>
      </c>
      <c r="AW1818"/>
      <c r="AX1818"/>
      <c r="AY1818"/>
      <c r="AZ1818"/>
      <c r="BA1818"/>
      <c r="BB1818"/>
    </row>
    <row r="1819" spans="3:54">
      <c r="C1819">
        <v>9501</v>
      </c>
      <c r="D1819" t="s">
        <v>167</v>
      </c>
      <c r="E1819">
        <v>511</v>
      </c>
      <c r="F1819">
        <v>579</v>
      </c>
      <c r="G1819">
        <v>501</v>
      </c>
      <c r="H1819">
        <v>501</v>
      </c>
      <c r="I1819">
        <v>2016</v>
      </c>
      <c r="J1819">
        <v>5</v>
      </c>
      <c r="K1819">
        <v>31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 t="s">
        <v>1454</v>
      </c>
      <c r="V1819" t="s">
        <v>167</v>
      </c>
      <c r="W1819" t="s">
        <v>5259</v>
      </c>
      <c r="X1819" t="s">
        <v>5260</v>
      </c>
      <c r="Y1819">
        <v>131986</v>
      </c>
      <c r="Z1819" t="s">
        <v>399</v>
      </c>
      <c r="AA1819" t="s">
        <v>650</v>
      </c>
      <c r="AB1819">
        <v>40000000</v>
      </c>
      <c r="AC1819">
        <v>13</v>
      </c>
      <c r="AD1819" t="s">
        <v>249</v>
      </c>
      <c r="AE1819" t="s">
        <v>249</v>
      </c>
      <c r="AF1819">
        <v>13</v>
      </c>
      <c r="AG1819">
        <v>11</v>
      </c>
      <c r="AH1819">
        <v>54</v>
      </c>
      <c r="AI1819" t="s">
        <v>167</v>
      </c>
      <c r="AJ1819" t="s">
        <v>1624</v>
      </c>
      <c r="AK1819" t="s">
        <v>1624</v>
      </c>
      <c r="AL1819" t="s">
        <v>1624</v>
      </c>
      <c r="AM1819">
        <v>9</v>
      </c>
      <c r="AN1819">
        <v>31</v>
      </c>
      <c r="AO1819" t="s">
        <v>1331</v>
      </c>
      <c r="AP1819" t="s">
        <v>4635</v>
      </c>
      <c r="AQ1819">
        <v>20181109</v>
      </c>
      <c r="AR1819">
        <v>114254</v>
      </c>
      <c r="AS1819" t="s">
        <v>167</v>
      </c>
      <c r="AT1819">
        <v>34.675434000000003</v>
      </c>
      <c r="AU1819" t="s">
        <v>167</v>
      </c>
      <c r="AV1819">
        <v>58.628616999999998</v>
      </c>
      <c r="AW1819"/>
      <c r="AX1819"/>
      <c r="AY1819"/>
      <c r="AZ1819"/>
      <c r="BA1819"/>
      <c r="BB1819"/>
    </row>
    <row r="1820" spans="3:54">
      <c r="C1820">
        <v>9502</v>
      </c>
      <c r="D1820" t="s">
        <v>167</v>
      </c>
      <c r="E1820">
        <v>511</v>
      </c>
      <c r="F1820">
        <v>579</v>
      </c>
      <c r="G1820">
        <v>501</v>
      </c>
      <c r="H1820">
        <v>501</v>
      </c>
      <c r="I1820">
        <v>2016</v>
      </c>
      <c r="J1820">
        <v>10</v>
      </c>
      <c r="K1820">
        <v>17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 t="s">
        <v>5261</v>
      </c>
      <c r="V1820" t="s">
        <v>167</v>
      </c>
      <c r="W1820" t="s">
        <v>5262</v>
      </c>
      <c r="X1820" t="s">
        <v>5263</v>
      </c>
      <c r="Y1820">
        <v>131949</v>
      </c>
      <c r="Z1820" t="s">
        <v>385</v>
      </c>
      <c r="AA1820" t="s">
        <v>386</v>
      </c>
      <c r="AB1820">
        <v>40000000</v>
      </c>
      <c r="AC1820">
        <v>13</v>
      </c>
      <c r="AD1820" t="s">
        <v>249</v>
      </c>
      <c r="AE1820" t="s">
        <v>249</v>
      </c>
      <c r="AF1820">
        <v>13</v>
      </c>
      <c r="AG1820">
        <v>11</v>
      </c>
      <c r="AH1820">
        <v>54</v>
      </c>
      <c r="AI1820" t="s">
        <v>167</v>
      </c>
      <c r="AJ1820" t="s">
        <v>1624</v>
      </c>
      <c r="AK1820" t="s">
        <v>1624</v>
      </c>
      <c r="AL1820" t="s">
        <v>1624</v>
      </c>
      <c r="AM1820">
        <v>9</v>
      </c>
      <c r="AN1820">
        <v>31</v>
      </c>
      <c r="AO1820" t="s">
        <v>1331</v>
      </c>
      <c r="AP1820" t="s">
        <v>4635</v>
      </c>
      <c r="AQ1820">
        <v>20181109</v>
      </c>
      <c r="AR1820">
        <v>114229</v>
      </c>
      <c r="AS1820" t="s">
        <v>167</v>
      </c>
      <c r="AT1820">
        <v>34.654623999999998</v>
      </c>
      <c r="AU1820" t="s">
        <v>167</v>
      </c>
      <c r="AV1820">
        <v>58.713639000000001</v>
      </c>
      <c r="AW1820"/>
      <c r="AX1820"/>
      <c r="AY1820"/>
      <c r="AZ1820"/>
      <c r="BA1820"/>
      <c r="BB1820"/>
    </row>
    <row r="1821" spans="3:54">
      <c r="C1821">
        <v>9503</v>
      </c>
      <c r="D1821" t="s">
        <v>167</v>
      </c>
      <c r="E1821">
        <v>511</v>
      </c>
      <c r="F1821">
        <v>579</v>
      </c>
      <c r="G1821">
        <v>501</v>
      </c>
      <c r="H1821">
        <v>501</v>
      </c>
      <c r="I1821">
        <v>2016</v>
      </c>
      <c r="J1821">
        <v>7</v>
      </c>
      <c r="K1821">
        <v>30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 t="s">
        <v>5264</v>
      </c>
      <c r="V1821" t="s">
        <v>167</v>
      </c>
      <c r="W1821" t="s">
        <v>5265</v>
      </c>
      <c r="X1821" t="s">
        <v>5266</v>
      </c>
      <c r="Y1821">
        <v>131383</v>
      </c>
      <c r="Z1821" t="s">
        <v>3662</v>
      </c>
      <c r="AA1821" t="s">
        <v>2626</v>
      </c>
      <c r="AB1821">
        <v>40000000</v>
      </c>
      <c r="AC1821">
        <v>13</v>
      </c>
      <c r="AD1821" t="s">
        <v>249</v>
      </c>
      <c r="AE1821" t="s">
        <v>249</v>
      </c>
      <c r="AF1821">
        <v>13</v>
      </c>
      <c r="AG1821">
        <v>11</v>
      </c>
      <c r="AH1821">
        <v>54</v>
      </c>
      <c r="AI1821" t="s">
        <v>167</v>
      </c>
      <c r="AJ1821" t="s">
        <v>1624</v>
      </c>
      <c r="AK1821" t="s">
        <v>1624</v>
      </c>
      <c r="AL1821" t="s">
        <v>1624</v>
      </c>
      <c r="AM1821">
        <v>9</v>
      </c>
      <c r="AN1821">
        <v>31</v>
      </c>
      <c r="AO1821" t="s">
        <v>1331</v>
      </c>
      <c r="AP1821" t="s">
        <v>4635</v>
      </c>
      <c r="AQ1821">
        <v>20181109</v>
      </c>
      <c r="AR1821">
        <v>114207</v>
      </c>
      <c r="AS1821" t="s">
        <v>167</v>
      </c>
      <c r="AT1821">
        <v>34.658642999999998</v>
      </c>
      <c r="AU1821" t="s">
        <v>167</v>
      </c>
      <c r="AV1821">
        <v>58.664582000000003</v>
      </c>
      <c r="AW1821"/>
      <c r="AX1821"/>
      <c r="AY1821"/>
      <c r="AZ1821"/>
      <c r="BA1821"/>
      <c r="BB1821"/>
    </row>
    <row r="1822" spans="3:54">
      <c r="C1822">
        <v>9504</v>
      </c>
      <c r="D1822" t="s">
        <v>167</v>
      </c>
      <c r="E1822">
        <v>511</v>
      </c>
      <c r="F1822">
        <v>579</v>
      </c>
      <c r="G1822">
        <v>501</v>
      </c>
      <c r="H1822">
        <v>501</v>
      </c>
      <c r="I1822">
        <v>2016</v>
      </c>
      <c r="J1822">
        <v>5</v>
      </c>
      <c r="K1822">
        <v>31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 t="s">
        <v>5267</v>
      </c>
      <c r="V1822" t="s">
        <v>167</v>
      </c>
      <c r="W1822" t="s">
        <v>5268</v>
      </c>
      <c r="X1822" t="s">
        <v>5106</v>
      </c>
      <c r="Y1822">
        <v>131328</v>
      </c>
      <c r="Z1822" t="s">
        <v>771</v>
      </c>
      <c r="AA1822" t="s">
        <v>2692</v>
      </c>
      <c r="AB1822">
        <v>40000000</v>
      </c>
      <c r="AC1822">
        <v>13</v>
      </c>
      <c r="AD1822" t="s">
        <v>249</v>
      </c>
      <c r="AE1822" t="s">
        <v>249</v>
      </c>
      <c r="AF1822">
        <v>13</v>
      </c>
      <c r="AG1822">
        <v>11</v>
      </c>
      <c r="AH1822">
        <v>54</v>
      </c>
      <c r="AI1822" t="s">
        <v>167</v>
      </c>
      <c r="AJ1822" t="s">
        <v>1624</v>
      </c>
      <c r="AK1822" t="s">
        <v>1624</v>
      </c>
      <c r="AL1822" t="s">
        <v>1624</v>
      </c>
      <c r="AM1822">
        <v>9</v>
      </c>
      <c r="AN1822">
        <v>31</v>
      </c>
      <c r="AO1822" t="s">
        <v>1331</v>
      </c>
      <c r="AP1822" t="s">
        <v>4635</v>
      </c>
      <c r="AQ1822">
        <v>20181109</v>
      </c>
      <c r="AR1822">
        <v>113942</v>
      </c>
      <c r="AS1822" t="s">
        <v>167</v>
      </c>
      <c r="AT1822">
        <v>34.614184999999999</v>
      </c>
      <c r="AU1822" t="s">
        <v>167</v>
      </c>
      <c r="AV1822">
        <v>58.640168000000003</v>
      </c>
      <c r="AW1822"/>
      <c r="AX1822"/>
      <c r="AY1822"/>
      <c r="AZ1822"/>
      <c r="BA1822"/>
      <c r="BB1822"/>
    </row>
    <row r="1823" spans="3:54">
      <c r="C1823">
        <v>9505</v>
      </c>
      <c r="D1823" t="s">
        <v>167</v>
      </c>
      <c r="E1823">
        <v>511</v>
      </c>
      <c r="F1823">
        <v>579</v>
      </c>
      <c r="G1823">
        <v>501</v>
      </c>
      <c r="H1823">
        <v>501</v>
      </c>
      <c r="I1823">
        <v>2016</v>
      </c>
      <c r="J1823">
        <v>6</v>
      </c>
      <c r="K1823">
        <v>16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 t="s">
        <v>253</v>
      </c>
      <c r="V1823" t="s">
        <v>167</v>
      </c>
      <c r="W1823" t="s">
        <v>5269</v>
      </c>
      <c r="X1823" t="s">
        <v>5270</v>
      </c>
      <c r="Y1823">
        <v>131986</v>
      </c>
      <c r="Z1823" t="s">
        <v>399</v>
      </c>
      <c r="AA1823" t="s">
        <v>650</v>
      </c>
      <c r="AB1823">
        <v>40000000</v>
      </c>
      <c r="AC1823">
        <v>13</v>
      </c>
      <c r="AD1823" t="s">
        <v>249</v>
      </c>
      <c r="AE1823" t="s">
        <v>249</v>
      </c>
      <c r="AF1823">
        <v>13</v>
      </c>
      <c r="AG1823">
        <v>11</v>
      </c>
      <c r="AH1823">
        <v>54</v>
      </c>
      <c r="AI1823" t="s">
        <v>167</v>
      </c>
      <c r="AJ1823" t="s">
        <v>1624</v>
      </c>
      <c r="AK1823" t="s">
        <v>1624</v>
      </c>
      <c r="AL1823" t="s">
        <v>1624</v>
      </c>
      <c r="AM1823">
        <v>9</v>
      </c>
      <c r="AN1823">
        <v>31</v>
      </c>
      <c r="AO1823" t="s">
        <v>1331</v>
      </c>
      <c r="AP1823" t="s">
        <v>4635</v>
      </c>
      <c r="AQ1823">
        <v>20181109</v>
      </c>
      <c r="AR1823">
        <v>113919</v>
      </c>
      <c r="AS1823" t="s">
        <v>167</v>
      </c>
      <c r="AT1823">
        <v>34.648933999999997</v>
      </c>
      <c r="AU1823" t="s">
        <v>167</v>
      </c>
      <c r="AV1823">
        <v>58.622579999999999</v>
      </c>
      <c r="AW1823"/>
      <c r="AX1823"/>
      <c r="AY1823"/>
      <c r="AZ1823"/>
      <c r="BA1823"/>
      <c r="BB1823"/>
    </row>
    <row r="1824" spans="3:54">
      <c r="C1824">
        <v>9507</v>
      </c>
      <c r="D1824" t="s">
        <v>167</v>
      </c>
      <c r="E1824">
        <v>511</v>
      </c>
      <c r="F1824">
        <v>579</v>
      </c>
      <c r="G1824">
        <v>501</v>
      </c>
      <c r="H1824">
        <v>501</v>
      </c>
      <c r="I1824">
        <v>2016</v>
      </c>
      <c r="J1824">
        <v>6</v>
      </c>
      <c r="K1824">
        <v>30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 t="s">
        <v>3111</v>
      </c>
      <c r="V1824" t="s">
        <v>167</v>
      </c>
      <c r="W1824" t="s">
        <v>5271</v>
      </c>
      <c r="X1824" t="s">
        <v>5272</v>
      </c>
      <c r="Y1824">
        <v>132211</v>
      </c>
      <c r="Z1824" t="s">
        <v>1015</v>
      </c>
      <c r="AA1824" t="s">
        <v>1016</v>
      </c>
      <c r="AB1824">
        <v>40000000</v>
      </c>
      <c r="AC1824">
        <v>13</v>
      </c>
      <c r="AD1824" t="s">
        <v>249</v>
      </c>
      <c r="AE1824" t="s">
        <v>249</v>
      </c>
      <c r="AF1824">
        <v>13</v>
      </c>
      <c r="AG1824">
        <v>11</v>
      </c>
      <c r="AH1824">
        <v>54</v>
      </c>
      <c r="AI1824" t="s">
        <v>167</v>
      </c>
      <c r="AJ1824" t="s">
        <v>1624</v>
      </c>
      <c r="AK1824" t="s">
        <v>1624</v>
      </c>
      <c r="AL1824" t="s">
        <v>1624</v>
      </c>
      <c r="AM1824">
        <v>9</v>
      </c>
      <c r="AN1824">
        <v>31</v>
      </c>
      <c r="AO1824" t="s">
        <v>1331</v>
      </c>
      <c r="AP1824" t="s">
        <v>4635</v>
      </c>
      <c r="AQ1824">
        <v>20181109</v>
      </c>
      <c r="AR1824">
        <v>113845</v>
      </c>
      <c r="AS1824" t="s">
        <v>167</v>
      </c>
      <c r="AT1824">
        <v>34.646521</v>
      </c>
      <c r="AU1824" t="s">
        <v>167</v>
      </c>
      <c r="AV1824">
        <v>58.572434999999999</v>
      </c>
      <c r="AW1824"/>
      <c r="AX1824"/>
      <c r="AY1824"/>
      <c r="AZ1824"/>
      <c r="BA1824"/>
      <c r="BB1824"/>
    </row>
    <row r="1825" spans="3:54">
      <c r="C1825">
        <v>9508</v>
      </c>
      <c r="D1825" t="s">
        <v>167</v>
      </c>
      <c r="E1825">
        <v>511</v>
      </c>
      <c r="F1825">
        <v>579</v>
      </c>
      <c r="G1825">
        <v>501</v>
      </c>
      <c r="H1825">
        <v>501</v>
      </c>
      <c r="I1825">
        <v>2016</v>
      </c>
      <c r="J1825">
        <v>6</v>
      </c>
      <c r="K1825">
        <v>30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 t="s">
        <v>5273</v>
      </c>
      <c r="V1825" t="s">
        <v>167</v>
      </c>
      <c r="W1825" t="s">
        <v>5274</v>
      </c>
      <c r="X1825" t="s">
        <v>5275</v>
      </c>
      <c r="Y1825">
        <v>131383</v>
      </c>
      <c r="Z1825" t="s">
        <v>3662</v>
      </c>
      <c r="AA1825" t="s">
        <v>2626</v>
      </c>
      <c r="AB1825">
        <v>40000000</v>
      </c>
      <c r="AC1825">
        <v>13</v>
      </c>
      <c r="AD1825" t="s">
        <v>249</v>
      </c>
      <c r="AE1825" t="s">
        <v>249</v>
      </c>
      <c r="AF1825">
        <v>13</v>
      </c>
      <c r="AG1825">
        <v>11</v>
      </c>
      <c r="AH1825">
        <v>54</v>
      </c>
      <c r="AI1825" t="s">
        <v>167</v>
      </c>
      <c r="AJ1825" t="s">
        <v>1624</v>
      </c>
      <c r="AK1825" t="s">
        <v>1624</v>
      </c>
      <c r="AL1825" t="s">
        <v>1624</v>
      </c>
      <c r="AM1825">
        <v>9</v>
      </c>
      <c r="AN1825">
        <v>31</v>
      </c>
      <c r="AO1825" t="s">
        <v>1331</v>
      </c>
      <c r="AP1825" t="s">
        <v>4635</v>
      </c>
      <c r="AQ1825">
        <v>20181109</v>
      </c>
      <c r="AR1825">
        <v>113823</v>
      </c>
      <c r="AS1825" t="s">
        <v>167</v>
      </c>
      <c r="AT1825">
        <v>34.638190000000002</v>
      </c>
      <c r="AU1825" t="s">
        <v>167</v>
      </c>
      <c r="AV1825">
        <v>58.664428000000001</v>
      </c>
      <c r="AW1825"/>
      <c r="AX1825"/>
      <c r="AY1825"/>
      <c r="AZ1825"/>
      <c r="BA1825"/>
      <c r="BB1825"/>
    </row>
    <row r="1826" spans="3:54">
      <c r="C1826">
        <v>9509</v>
      </c>
      <c r="D1826" t="s">
        <v>167</v>
      </c>
      <c r="E1826">
        <v>511</v>
      </c>
      <c r="F1826">
        <v>579</v>
      </c>
      <c r="G1826">
        <v>501</v>
      </c>
      <c r="H1826">
        <v>501</v>
      </c>
      <c r="I1826">
        <v>2016</v>
      </c>
      <c r="J1826">
        <v>6</v>
      </c>
      <c r="K1826">
        <v>30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 t="s">
        <v>2657</v>
      </c>
      <c r="V1826" t="s">
        <v>167</v>
      </c>
      <c r="W1826" t="s">
        <v>5276</v>
      </c>
      <c r="X1826" t="s">
        <v>5277</v>
      </c>
      <c r="Y1826">
        <v>130143</v>
      </c>
      <c r="Z1826" t="s">
        <v>450</v>
      </c>
      <c r="AA1826" t="s">
        <v>2745</v>
      </c>
      <c r="AB1826">
        <v>40000000</v>
      </c>
      <c r="AC1826">
        <v>13</v>
      </c>
      <c r="AD1826" t="s">
        <v>249</v>
      </c>
      <c r="AE1826" t="s">
        <v>249</v>
      </c>
      <c r="AF1826">
        <v>13</v>
      </c>
      <c r="AG1826">
        <v>11</v>
      </c>
      <c r="AH1826">
        <v>54</v>
      </c>
      <c r="AI1826" t="s">
        <v>167</v>
      </c>
      <c r="AJ1826" t="s">
        <v>1624</v>
      </c>
      <c r="AK1826" t="s">
        <v>1624</v>
      </c>
      <c r="AL1826" t="s">
        <v>1624</v>
      </c>
      <c r="AM1826">
        <v>9</v>
      </c>
      <c r="AN1826">
        <v>31</v>
      </c>
      <c r="AO1826" t="s">
        <v>1331</v>
      </c>
      <c r="AP1826" t="s">
        <v>4635</v>
      </c>
      <c r="AQ1826">
        <v>20181109</v>
      </c>
      <c r="AR1826">
        <v>113748</v>
      </c>
      <c r="AS1826" t="s">
        <v>167</v>
      </c>
      <c r="AT1826">
        <v>34.701402999999999</v>
      </c>
      <c r="AU1826" t="s">
        <v>167</v>
      </c>
      <c r="AV1826">
        <v>58.335219000000002</v>
      </c>
      <c r="AW1826"/>
      <c r="AX1826"/>
      <c r="AY1826"/>
      <c r="AZ1826"/>
      <c r="BA1826"/>
      <c r="BB1826"/>
    </row>
    <row r="1827" spans="3:54">
      <c r="C1827">
        <v>9510</v>
      </c>
      <c r="D1827" t="s">
        <v>167</v>
      </c>
      <c r="E1827">
        <v>511</v>
      </c>
      <c r="F1827">
        <v>579</v>
      </c>
      <c r="G1827">
        <v>501</v>
      </c>
      <c r="H1827">
        <v>501</v>
      </c>
      <c r="I1827">
        <v>2016</v>
      </c>
      <c r="J1827">
        <v>6</v>
      </c>
      <c r="K1827">
        <v>30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 t="s">
        <v>5278</v>
      </c>
      <c r="V1827" t="s">
        <v>167</v>
      </c>
      <c r="W1827" t="s">
        <v>5279</v>
      </c>
      <c r="X1827" t="s">
        <v>5280</v>
      </c>
      <c r="Y1827">
        <v>131704</v>
      </c>
      <c r="Z1827" t="s">
        <v>371</v>
      </c>
      <c r="AA1827" t="s">
        <v>5281</v>
      </c>
      <c r="AB1827">
        <v>40000000</v>
      </c>
      <c r="AC1827">
        <v>13</v>
      </c>
      <c r="AD1827" t="s">
        <v>249</v>
      </c>
      <c r="AE1827" t="s">
        <v>249</v>
      </c>
      <c r="AF1827">
        <v>13</v>
      </c>
      <c r="AG1827">
        <v>11</v>
      </c>
      <c r="AH1827">
        <v>54</v>
      </c>
      <c r="AI1827" t="s">
        <v>167</v>
      </c>
      <c r="AJ1827" t="s">
        <v>1624</v>
      </c>
      <c r="AK1827" t="s">
        <v>1624</v>
      </c>
      <c r="AL1827" t="s">
        <v>1624</v>
      </c>
      <c r="AM1827">
        <v>9</v>
      </c>
      <c r="AN1827">
        <v>31</v>
      </c>
      <c r="AO1827" t="s">
        <v>1331</v>
      </c>
      <c r="AP1827" t="s">
        <v>4635</v>
      </c>
      <c r="AQ1827">
        <v>20181109</v>
      </c>
      <c r="AR1827">
        <v>111322</v>
      </c>
      <c r="AS1827" t="s">
        <v>167</v>
      </c>
      <c r="AT1827">
        <v>34.713455000000003</v>
      </c>
      <c r="AU1827" t="s">
        <v>167</v>
      </c>
      <c r="AV1827">
        <v>58.352646</v>
      </c>
      <c r="AW1827"/>
      <c r="AX1827"/>
      <c r="AY1827"/>
      <c r="AZ1827"/>
      <c r="BA1827"/>
      <c r="BB1827"/>
    </row>
    <row r="1828" spans="3:54">
      <c r="C1828">
        <v>9512</v>
      </c>
      <c r="D1828" t="s">
        <v>167</v>
      </c>
      <c r="E1828">
        <v>511</v>
      </c>
      <c r="F1828">
        <v>579</v>
      </c>
      <c r="G1828">
        <v>501</v>
      </c>
      <c r="H1828">
        <v>501</v>
      </c>
      <c r="I1828">
        <v>2016</v>
      </c>
      <c r="J1828">
        <v>7</v>
      </c>
      <c r="K1828">
        <v>26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 t="s">
        <v>598</v>
      </c>
      <c r="V1828" t="s">
        <v>214</v>
      </c>
      <c r="W1828" t="s">
        <v>5282</v>
      </c>
      <c r="X1828" t="s">
        <v>5283</v>
      </c>
      <c r="Y1828">
        <v>132476</v>
      </c>
      <c r="Z1828" t="s">
        <v>1136</v>
      </c>
      <c r="AA1828" t="s">
        <v>1137</v>
      </c>
      <c r="AB1828">
        <v>40000000</v>
      </c>
      <c r="AC1828">
        <v>13</v>
      </c>
      <c r="AD1828" t="s">
        <v>249</v>
      </c>
      <c r="AE1828" t="s">
        <v>249</v>
      </c>
      <c r="AF1828">
        <v>13</v>
      </c>
      <c r="AG1828">
        <v>11</v>
      </c>
      <c r="AH1828">
        <v>54</v>
      </c>
      <c r="AI1828" t="s">
        <v>167</v>
      </c>
      <c r="AJ1828" t="s">
        <v>1624</v>
      </c>
      <c r="AK1828" t="s">
        <v>1624</v>
      </c>
      <c r="AL1828" t="s">
        <v>1624</v>
      </c>
      <c r="AM1828">
        <v>9</v>
      </c>
      <c r="AN1828">
        <v>31</v>
      </c>
      <c r="AO1828" t="s">
        <v>1331</v>
      </c>
      <c r="AP1828" t="s">
        <v>4635</v>
      </c>
      <c r="AQ1828">
        <v>20181109</v>
      </c>
      <c r="AR1828">
        <v>111131</v>
      </c>
      <c r="AS1828" t="s">
        <v>181</v>
      </c>
      <c r="AT1828">
        <v>58.375221000000003</v>
      </c>
      <c r="AU1828" t="s">
        <v>181</v>
      </c>
      <c r="AV1828"/>
      <c r="AW1828"/>
      <c r="AX1828"/>
      <c r="AY1828"/>
      <c r="AZ1828"/>
      <c r="BA1828"/>
      <c r="BB1828"/>
    </row>
    <row r="1829" spans="3:54">
      <c r="C1829">
        <v>9513</v>
      </c>
      <c r="D1829" t="s">
        <v>167</v>
      </c>
      <c r="E1829">
        <v>511</v>
      </c>
      <c r="F1829">
        <v>579</v>
      </c>
      <c r="G1829">
        <v>501</v>
      </c>
      <c r="H1829">
        <v>501</v>
      </c>
      <c r="I1829">
        <v>2016</v>
      </c>
      <c r="J1829">
        <v>7</v>
      </c>
      <c r="K1829">
        <v>30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 t="s">
        <v>4073</v>
      </c>
      <c r="V1829" t="s">
        <v>167</v>
      </c>
      <c r="W1829" t="s">
        <v>5284</v>
      </c>
      <c r="X1829" t="s">
        <v>5285</v>
      </c>
      <c r="Y1829">
        <v>131704</v>
      </c>
      <c r="Z1829" t="s">
        <v>371</v>
      </c>
      <c r="AA1829" t="s">
        <v>731</v>
      </c>
      <c r="AB1829">
        <v>40000000</v>
      </c>
      <c r="AC1829">
        <v>13</v>
      </c>
      <c r="AD1829" t="s">
        <v>249</v>
      </c>
      <c r="AE1829" t="s">
        <v>249</v>
      </c>
      <c r="AF1829">
        <v>13</v>
      </c>
      <c r="AG1829">
        <v>11</v>
      </c>
      <c r="AH1829">
        <v>54</v>
      </c>
      <c r="AI1829" t="s">
        <v>167</v>
      </c>
      <c r="AJ1829" t="s">
        <v>1624</v>
      </c>
      <c r="AK1829" t="s">
        <v>1624</v>
      </c>
      <c r="AL1829" t="s">
        <v>175</v>
      </c>
      <c r="AM1829">
        <v>9</v>
      </c>
      <c r="AN1829">
        <v>31</v>
      </c>
      <c r="AO1829" t="s">
        <v>1331</v>
      </c>
      <c r="AP1829" t="s">
        <v>4635</v>
      </c>
      <c r="AQ1829">
        <v>20181109</v>
      </c>
      <c r="AR1829">
        <v>111020</v>
      </c>
      <c r="AS1829" t="s">
        <v>181</v>
      </c>
      <c r="AT1829">
        <v>58.408273000000001</v>
      </c>
      <c r="AU1829" t="s">
        <v>181</v>
      </c>
      <c r="AV1829"/>
      <c r="AW1829"/>
      <c r="AX1829"/>
      <c r="AY1829"/>
      <c r="AZ1829"/>
      <c r="BA1829"/>
      <c r="BB1829"/>
    </row>
    <row r="1830" spans="3:54">
      <c r="C1830">
        <v>9514</v>
      </c>
      <c r="D1830" t="s">
        <v>167</v>
      </c>
      <c r="E1830">
        <v>511</v>
      </c>
      <c r="F1830">
        <v>579</v>
      </c>
      <c r="G1830">
        <v>501</v>
      </c>
      <c r="H1830">
        <v>501</v>
      </c>
      <c r="I1830">
        <v>2016</v>
      </c>
      <c r="J1830">
        <v>7</v>
      </c>
      <c r="K1830">
        <v>30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 t="s">
        <v>4073</v>
      </c>
      <c r="V1830" t="s">
        <v>167</v>
      </c>
      <c r="W1830" t="s">
        <v>5286</v>
      </c>
      <c r="X1830" t="s">
        <v>5287</v>
      </c>
      <c r="Y1830">
        <v>131328</v>
      </c>
      <c r="Z1830" t="s">
        <v>771</v>
      </c>
      <c r="AA1830" t="s">
        <v>772</v>
      </c>
      <c r="AB1830">
        <v>40000000</v>
      </c>
      <c r="AC1830">
        <v>13</v>
      </c>
      <c r="AD1830" t="s">
        <v>249</v>
      </c>
      <c r="AE1830" t="s">
        <v>249</v>
      </c>
      <c r="AF1830">
        <v>13</v>
      </c>
      <c r="AG1830">
        <v>11</v>
      </c>
      <c r="AH1830">
        <v>54</v>
      </c>
      <c r="AI1830" t="s">
        <v>167</v>
      </c>
      <c r="AJ1830" t="s">
        <v>1624</v>
      </c>
      <c r="AK1830" t="s">
        <v>1624</v>
      </c>
      <c r="AL1830" t="s">
        <v>1624</v>
      </c>
      <c r="AM1830">
        <v>9</v>
      </c>
      <c r="AN1830">
        <v>31</v>
      </c>
      <c r="AO1830" t="s">
        <v>1331</v>
      </c>
      <c r="AP1830" t="s">
        <v>4635</v>
      </c>
      <c r="AQ1830">
        <v>20181109</v>
      </c>
      <c r="AR1830">
        <v>110952</v>
      </c>
      <c r="AS1830" t="s">
        <v>181</v>
      </c>
      <c r="AT1830">
        <v>58.626162000000001</v>
      </c>
      <c r="AU1830" t="s">
        <v>181</v>
      </c>
      <c r="AV1830"/>
      <c r="AW1830"/>
      <c r="AX1830"/>
      <c r="AY1830"/>
      <c r="AZ1830"/>
      <c r="BA1830"/>
      <c r="BB1830"/>
    </row>
    <row r="1831" spans="3:54">
      <c r="C1831">
        <v>9515</v>
      </c>
      <c r="D1831" t="s">
        <v>167</v>
      </c>
      <c r="E1831">
        <v>511</v>
      </c>
      <c r="F1831">
        <v>579</v>
      </c>
      <c r="G1831">
        <v>501</v>
      </c>
      <c r="H1831">
        <v>501</v>
      </c>
      <c r="I1831">
        <v>2016</v>
      </c>
      <c r="J1831">
        <v>7</v>
      </c>
      <c r="K1831">
        <v>30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 t="s">
        <v>5288</v>
      </c>
      <c r="V1831" t="s">
        <v>167</v>
      </c>
      <c r="W1831" t="s">
        <v>5289</v>
      </c>
      <c r="X1831" t="s">
        <v>5290</v>
      </c>
      <c r="Y1831">
        <v>132679</v>
      </c>
      <c r="Z1831" t="s">
        <v>957</v>
      </c>
      <c r="AA1831" t="s">
        <v>3351</v>
      </c>
      <c r="AB1831">
        <v>40000000</v>
      </c>
      <c r="AC1831">
        <v>13</v>
      </c>
      <c r="AD1831" t="s">
        <v>249</v>
      </c>
      <c r="AE1831" t="s">
        <v>249</v>
      </c>
      <c r="AF1831">
        <v>13</v>
      </c>
      <c r="AG1831">
        <v>11</v>
      </c>
      <c r="AH1831">
        <v>54</v>
      </c>
      <c r="AI1831" t="s">
        <v>167</v>
      </c>
      <c r="AJ1831" t="s">
        <v>1624</v>
      </c>
      <c r="AK1831" t="s">
        <v>1624</v>
      </c>
      <c r="AL1831" t="s">
        <v>1624</v>
      </c>
      <c r="AM1831">
        <v>9</v>
      </c>
      <c r="AN1831">
        <v>31</v>
      </c>
      <c r="AO1831" t="s">
        <v>1331</v>
      </c>
      <c r="AP1831" t="s">
        <v>4635</v>
      </c>
      <c r="AQ1831">
        <v>20181109</v>
      </c>
      <c r="AR1831">
        <v>110910</v>
      </c>
      <c r="AS1831" t="s">
        <v>181</v>
      </c>
      <c r="AT1831">
        <v>58.506349999999998</v>
      </c>
      <c r="AU1831" t="s">
        <v>181</v>
      </c>
      <c r="AV1831"/>
      <c r="AW1831"/>
      <c r="AX1831"/>
      <c r="AY1831"/>
      <c r="AZ1831"/>
      <c r="BA1831"/>
      <c r="BB1831"/>
    </row>
    <row r="1832" spans="3:54">
      <c r="C1832">
        <v>9516</v>
      </c>
      <c r="D1832" t="s">
        <v>167</v>
      </c>
      <c r="E1832">
        <v>511</v>
      </c>
      <c r="F1832">
        <v>579</v>
      </c>
      <c r="G1832">
        <v>501</v>
      </c>
      <c r="H1832">
        <v>501</v>
      </c>
      <c r="I1832">
        <v>2016</v>
      </c>
      <c r="J1832">
        <v>10</v>
      </c>
      <c r="K1832">
        <v>16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 t="s">
        <v>5291</v>
      </c>
      <c r="V1832" t="s">
        <v>167</v>
      </c>
      <c r="W1832" t="s">
        <v>5292</v>
      </c>
      <c r="X1832" t="s">
        <v>5293</v>
      </c>
      <c r="Y1832">
        <v>130056</v>
      </c>
      <c r="Z1832" t="s">
        <v>643</v>
      </c>
      <c r="AA1832" t="s">
        <v>4128</v>
      </c>
      <c r="AB1832">
        <v>40000000</v>
      </c>
      <c r="AC1832">
        <v>13</v>
      </c>
      <c r="AD1832" t="s">
        <v>249</v>
      </c>
      <c r="AE1832" t="s">
        <v>249</v>
      </c>
      <c r="AF1832">
        <v>13</v>
      </c>
      <c r="AG1832">
        <v>11</v>
      </c>
      <c r="AH1832">
        <v>54</v>
      </c>
      <c r="AI1832" t="s">
        <v>167</v>
      </c>
      <c r="AJ1832" t="s">
        <v>177</v>
      </c>
      <c r="AK1832" t="s">
        <v>1624</v>
      </c>
      <c r="AL1832" t="s">
        <v>1624</v>
      </c>
      <c r="AM1832">
        <v>9</v>
      </c>
      <c r="AN1832">
        <v>31</v>
      </c>
      <c r="AO1832" t="s">
        <v>1331</v>
      </c>
      <c r="AP1832" t="s">
        <v>4635</v>
      </c>
      <c r="AQ1832">
        <v>20181109</v>
      </c>
      <c r="AR1832">
        <v>110844</v>
      </c>
      <c r="AS1832" t="s">
        <v>181</v>
      </c>
      <c r="AT1832">
        <v>58.368096999999999</v>
      </c>
      <c r="AU1832" t="s">
        <v>181</v>
      </c>
      <c r="AV1832"/>
      <c r="AW1832"/>
      <c r="AX1832"/>
      <c r="AY1832"/>
      <c r="AZ1832"/>
      <c r="BA1832"/>
      <c r="BB1832"/>
    </row>
    <row r="1833" spans="3:54">
      <c r="C1833">
        <v>9517</v>
      </c>
      <c r="D1833" t="s">
        <v>167</v>
      </c>
      <c r="E1833">
        <v>511</v>
      </c>
      <c r="F1833">
        <v>579</v>
      </c>
      <c r="G1833">
        <v>501</v>
      </c>
      <c r="H1833">
        <v>501</v>
      </c>
      <c r="I1833">
        <v>2016</v>
      </c>
      <c r="J1833">
        <v>10</v>
      </c>
      <c r="K1833">
        <v>16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 t="s">
        <v>3678</v>
      </c>
      <c r="V1833" t="s">
        <v>214</v>
      </c>
      <c r="W1833" t="s">
        <v>5294</v>
      </c>
      <c r="X1833" t="s">
        <v>5201</v>
      </c>
      <c r="Y1833">
        <v>132048</v>
      </c>
      <c r="Z1833" t="s">
        <v>2647</v>
      </c>
      <c r="AA1833" t="s">
        <v>5202</v>
      </c>
      <c r="AB1833">
        <v>40000000</v>
      </c>
      <c r="AC1833">
        <v>13</v>
      </c>
      <c r="AD1833" t="s">
        <v>249</v>
      </c>
      <c r="AE1833" t="s">
        <v>249</v>
      </c>
      <c r="AF1833">
        <v>13</v>
      </c>
      <c r="AG1833">
        <v>54</v>
      </c>
      <c r="AH1833">
        <v>11</v>
      </c>
      <c r="AI1833" t="s">
        <v>167</v>
      </c>
      <c r="AJ1833" t="s">
        <v>177</v>
      </c>
      <c r="AK1833" t="s">
        <v>1624</v>
      </c>
      <c r="AL1833" t="s">
        <v>1624</v>
      </c>
      <c r="AM1833">
        <v>9</v>
      </c>
      <c r="AN1833">
        <v>31</v>
      </c>
      <c r="AO1833" t="s">
        <v>1331</v>
      </c>
      <c r="AP1833" t="s">
        <v>4635</v>
      </c>
      <c r="AQ1833">
        <v>20181109</v>
      </c>
      <c r="AR1833">
        <v>110804</v>
      </c>
      <c r="AS1833" t="s">
        <v>181</v>
      </c>
      <c r="AT1833">
        <v>58.603124999999999</v>
      </c>
      <c r="AU1833" t="s">
        <v>181</v>
      </c>
      <c r="AV1833"/>
      <c r="AW1833"/>
      <c r="AX1833"/>
      <c r="AY1833"/>
      <c r="AZ1833"/>
      <c r="BA1833"/>
      <c r="BB1833"/>
    </row>
    <row r="1834" spans="3:54">
      <c r="C1834">
        <v>9518</v>
      </c>
      <c r="D1834" t="s">
        <v>167</v>
      </c>
      <c r="E1834">
        <v>511</v>
      </c>
      <c r="F1834">
        <v>579</v>
      </c>
      <c r="G1834">
        <v>501</v>
      </c>
      <c r="H1834">
        <v>501</v>
      </c>
      <c r="I1834">
        <v>2016</v>
      </c>
      <c r="J1834">
        <v>10</v>
      </c>
      <c r="K1834">
        <v>16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 t="s">
        <v>1043</v>
      </c>
      <c r="V1834" t="s">
        <v>167</v>
      </c>
      <c r="W1834" t="s">
        <v>5295</v>
      </c>
      <c r="X1834" t="s">
        <v>5296</v>
      </c>
      <c r="Y1834">
        <v>132211</v>
      </c>
      <c r="Z1834" t="s">
        <v>1015</v>
      </c>
      <c r="AA1834" t="s">
        <v>1016</v>
      </c>
      <c r="AB1834">
        <v>40000000</v>
      </c>
      <c r="AC1834">
        <v>13</v>
      </c>
      <c r="AD1834" t="s">
        <v>249</v>
      </c>
      <c r="AE1834" t="s">
        <v>249</v>
      </c>
      <c r="AF1834">
        <v>13</v>
      </c>
      <c r="AG1834">
        <v>54</v>
      </c>
      <c r="AH1834">
        <v>11</v>
      </c>
      <c r="AI1834" t="s">
        <v>167</v>
      </c>
      <c r="AJ1834" t="s">
        <v>177</v>
      </c>
      <c r="AK1834" t="s">
        <v>1624</v>
      </c>
      <c r="AL1834" t="s">
        <v>1624</v>
      </c>
      <c r="AM1834">
        <v>9</v>
      </c>
      <c r="AN1834">
        <v>31</v>
      </c>
      <c r="AO1834" t="s">
        <v>1331</v>
      </c>
      <c r="AP1834" t="s">
        <v>4635</v>
      </c>
      <c r="AQ1834">
        <v>20181109</v>
      </c>
      <c r="AR1834">
        <v>110730</v>
      </c>
      <c r="AS1834" t="s">
        <v>181</v>
      </c>
      <c r="AT1834">
        <v>58.563043</v>
      </c>
      <c r="AU1834" t="s">
        <v>181</v>
      </c>
      <c r="AV1834"/>
      <c r="AW1834"/>
      <c r="AX1834"/>
      <c r="AY1834"/>
      <c r="AZ1834"/>
      <c r="BA1834"/>
      <c r="BB1834"/>
    </row>
    <row r="1835" spans="3:54">
      <c r="C1835">
        <v>9519</v>
      </c>
      <c r="D1835" t="s">
        <v>167</v>
      </c>
      <c r="E1835">
        <v>511</v>
      </c>
      <c r="F1835">
        <v>579</v>
      </c>
      <c r="G1835">
        <v>501</v>
      </c>
      <c r="H1835">
        <v>501</v>
      </c>
      <c r="I1835">
        <v>2016</v>
      </c>
      <c r="J1835">
        <v>10</v>
      </c>
      <c r="K1835">
        <v>16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 t="s">
        <v>598</v>
      </c>
      <c r="V1835" t="s">
        <v>167</v>
      </c>
      <c r="W1835" t="s">
        <v>5297</v>
      </c>
      <c r="X1835" t="s">
        <v>5298</v>
      </c>
      <c r="Y1835">
        <v>131704</v>
      </c>
      <c r="Z1835" t="s">
        <v>371</v>
      </c>
      <c r="AA1835" t="s">
        <v>5205</v>
      </c>
      <c r="AB1835">
        <v>40000000</v>
      </c>
      <c r="AC1835">
        <v>13</v>
      </c>
      <c r="AD1835" t="s">
        <v>249</v>
      </c>
      <c r="AE1835" t="s">
        <v>249</v>
      </c>
      <c r="AF1835">
        <v>13</v>
      </c>
      <c r="AG1835">
        <v>54</v>
      </c>
      <c r="AH1835">
        <v>11</v>
      </c>
      <c r="AI1835" t="s">
        <v>167</v>
      </c>
      <c r="AJ1835" t="s">
        <v>177</v>
      </c>
      <c r="AK1835" t="s">
        <v>1624</v>
      </c>
      <c r="AL1835" t="s">
        <v>1624</v>
      </c>
      <c r="AM1835">
        <v>9</v>
      </c>
      <c r="AN1835">
        <v>31</v>
      </c>
      <c r="AO1835" t="s">
        <v>1331</v>
      </c>
      <c r="AP1835" t="s">
        <v>4635</v>
      </c>
      <c r="AQ1835">
        <v>20181109</v>
      </c>
      <c r="AR1835">
        <v>110311</v>
      </c>
      <c r="AS1835" t="s">
        <v>181</v>
      </c>
      <c r="AT1835">
        <v>58.351194</v>
      </c>
      <c r="AU1835" t="s">
        <v>181</v>
      </c>
      <c r="AV1835"/>
      <c r="AW1835"/>
      <c r="AX1835"/>
      <c r="AY1835"/>
      <c r="AZ1835"/>
      <c r="BA1835"/>
      <c r="BB1835"/>
    </row>
    <row r="1836" spans="3:54">
      <c r="C1836">
        <v>9520</v>
      </c>
      <c r="D1836" t="s">
        <v>167</v>
      </c>
      <c r="E1836">
        <v>511</v>
      </c>
      <c r="F1836">
        <v>579</v>
      </c>
      <c r="G1836">
        <v>501</v>
      </c>
      <c r="H1836">
        <v>501</v>
      </c>
      <c r="I1836">
        <v>2016</v>
      </c>
      <c r="J1836">
        <v>10</v>
      </c>
      <c r="K1836">
        <v>16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 t="s">
        <v>5299</v>
      </c>
      <c r="V1836" t="s">
        <v>167</v>
      </c>
      <c r="W1836" t="s">
        <v>5300</v>
      </c>
      <c r="X1836" t="s">
        <v>5301</v>
      </c>
      <c r="Y1836">
        <v>132226</v>
      </c>
      <c r="Z1836" t="s">
        <v>863</v>
      </c>
      <c r="AA1836" t="s">
        <v>5205</v>
      </c>
      <c r="AB1836">
        <v>40000000</v>
      </c>
      <c r="AC1836">
        <v>13</v>
      </c>
      <c r="AD1836" t="s">
        <v>249</v>
      </c>
      <c r="AE1836" t="s">
        <v>249</v>
      </c>
      <c r="AF1836">
        <v>13</v>
      </c>
      <c r="AG1836">
        <v>54</v>
      </c>
      <c r="AH1836">
        <v>11</v>
      </c>
      <c r="AI1836" t="s">
        <v>167</v>
      </c>
      <c r="AJ1836" t="s">
        <v>177</v>
      </c>
      <c r="AK1836" t="s">
        <v>1624</v>
      </c>
      <c r="AL1836" t="s">
        <v>1624</v>
      </c>
      <c r="AM1836">
        <v>9</v>
      </c>
      <c r="AN1836">
        <v>31</v>
      </c>
      <c r="AO1836" t="s">
        <v>1331</v>
      </c>
      <c r="AP1836" t="s">
        <v>4635</v>
      </c>
      <c r="AQ1836">
        <v>20181109</v>
      </c>
      <c r="AR1836">
        <v>105854</v>
      </c>
      <c r="AS1836" t="s">
        <v>181</v>
      </c>
      <c r="AT1836">
        <v>58.379874000000001</v>
      </c>
      <c r="AU1836" t="s">
        <v>181</v>
      </c>
      <c r="AV1836"/>
      <c r="AW1836"/>
      <c r="AX1836"/>
      <c r="AY1836"/>
      <c r="AZ1836"/>
      <c r="BA1836"/>
      <c r="BB1836"/>
    </row>
    <row r="1837" spans="3:54">
      <c r="C1837">
        <v>9521</v>
      </c>
      <c r="D1837" t="s">
        <v>167</v>
      </c>
      <c r="E1837">
        <v>511</v>
      </c>
      <c r="F1837">
        <v>579</v>
      </c>
      <c r="G1837">
        <v>501</v>
      </c>
      <c r="H1837">
        <v>501</v>
      </c>
      <c r="I1837">
        <v>2016</v>
      </c>
      <c r="J1837">
        <v>10</v>
      </c>
      <c r="K1837">
        <v>16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 t="s">
        <v>4209</v>
      </c>
      <c r="V1837" t="s">
        <v>167</v>
      </c>
      <c r="W1837" t="s">
        <v>5302</v>
      </c>
      <c r="X1837" t="s">
        <v>5303</v>
      </c>
      <c r="Y1837">
        <v>132304</v>
      </c>
      <c r="Z1837" t="s">
        <v>4909</v>
      </c>
      <c r="AA1837" t="s">
        <v>4910</v>
      </c>
      <c r="AB1837">
        <v>40000000</v>
      </c>
      <c r="AC1837">
        <v>13</v>
      </c>
      <c r="AD1837" t="s">
        <v>249</v>
      </c>
      <c r="AE1837" t="s">
        <v>249</v>
      </c>
      <c r="AF1837">
        <v>13</v>
      </c>
      <c r="AG1837">
        <v>11</v>
      </c>
      <c r="AH1837">
        <v>54</v>
      </c>
      <c r="AI1837" t="s">
        <v>167</v>
      </c>
      <c r="AJ1837" t="s">
        <v>177</v>
      </c>
      <c r="AK1837" t="s">
        <v>1624</v>
      </c>
      <c r="AL1837" t="s">
        <v>178</v>
      </c>
      <c r="AM1837">
        <v>9</v>
      </c>
      <c r="AN1837">
        <v>31</v>
      </c>
      <c r="AO1837" t="s">
        <v>1331</v>
      </c>
      <c r="AP1837" t="s">
        <v>294</v>
      </c>
      <c r="AQ1837">
        <v>20180527</v>
      </c>
      <c r="AR1837">
        <v>104411</v>
      </c>
      <c r="AS1837" t="s">
        <v>181</v>
      </c>
      <c r="AT1837">
        <v>58.700991999999999</v>
      </c>
      <c r="AU1837" t="s">
        <v>181</v>
      </c>
      <c r="AV1837"/>
      <c r="AW1837"/>
      <c r="AX1837"/>
      <c r="AY1837"/>
      <c r="AZ1837"/>
      <c r="BA1837"/>
      <c r="BB1837"/>
    </row>
    <row r="1838" spans="3:54">
      <c r="C1838">
        <v>9522</v>
      </c>
      <c r="D1838" t="s">
        <v>167</v>
      </c>
      <c r="E1838">
        <v>511</v>
      </c>
      <c r="F1838">
        <v>579</v>
      </c>
      <c r="G1838">
        <v>501</v>
      </c>
      <c r="H1838">
        <v>501</v>
      </c>
      <c r="I1838">
        <v>2016</v>
      </c>
      <c r="J1838">
        <v>12</v>
      </c>
      <c r="K1838">
        <v>17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 t="s">
        <v>5304</v>
      </c>
      <c r="V1838" t="s">
        <v>167</v>
      </c>
      <c r="W1838" t="s">
        <v>5305</v>
      </c>
      <c r="X1838" t="s">
        <v>167</v>
      </c>
      <c r="Y1838">
        <v>132463</v>
      </c>
      <c r="Z1838" t="s">
        <v>2620</v>
      </c>
      <c r="AA1838" t="s">
        <v>2621</v>
      </c>
      <c r="AB1838">
        <v>0</v>
      </c>
      <c r="AC1838">
        <v>13</v>
      </c>
      <c r="AD1838" t="s">
        <v>249</v>
      </c>
      <c r="AE1838" t="s">
        <v>249</v>
      </c>
      <c r="AF1838">
        <v>13</v>
      </c>
      <c r="AG1838">
        <v>0</v>
      </c>
      <c r="AH1838">
        <v>0</v>
      </c>
      <c r="AI1838" t="s">
        <v>167</v>
      </c>
      <c r="AJ1838" t="s">
        <v>177</v>
      </c>
      <c r="AK1838" t="s">
        <v>1624</v>
      </c>
      <c r="AL1838" t="s">
        <v>1624</v>
      </c>
      <c r="AM1838">
        <v>9</v>
      </c>
      <c r="AN1838">
        <v>31</v>
      </c>
      <c r="AO1838" t="s">
        <v>1331</v>
      </c>
      <c r="AP1838" t="s">
        <v>294</v>
      </c>
      <c r="AQ1838">
        <v>20180527</v>
      </c>
      <c r="AR1838">
        <v>104411</v>
      </c>
      <c r="AS1838" t="s">
        <v>167</v>
      </c>
      <c r="AT1838">
        <v>0</v>
      </c>
      <c r="AU1838" t="s">
        <v>167</v>
      </c>
      <c r="AV1838">
        <v>0</v>
      </c>
      <c r="AW1838"/>
      <c r="AX1838"/>
      <c r="AY1838"/>
      <c r="AZ1838"/>
      <c r="BA1838"/>
      <c r="BB1838"/>
    </row>
    <row r="1839" spans="3:54">
      <c r="C1839">
        <v>9523</v>
      </c>
      <c r="D1839" t="s">
        <v>167</v>
      </c>
      <c r="E1839">
        <v>511</v>
      </c>
      <c r="F1839">
        <v>579</v>
      </c>
      <c r="G1839">
        <v>501</v>
      </c>
      <c r="H1839">
        <v>501</v>
      </c>
      <c r="I1839">
        <v>2016</v>
      </c>
      <c r="J1839">
        <v>9</v>
      </c>
      <c r="K1839">
        <v>27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 t="s">
        <v>3247</v>
      </c>
      <c r="V1839" t="s">
        <v>167</v>
      </c>
      <c r="W1839" t="s">
        <v>5306</v>
      </c>
      <c r="X1839" t="s">
        <v>5307</v>
      </c>
      <c r="Y1839">
        <v>132674</v>
      </c>
      <c r="Z1839" t="s">
        <v>3404</v>
      </c>
      <c r="AA1839" t="s">
        <v>5308</v>
      </c>
      <c r="AB1839">
        <v>40000000</v>
      </c>
      <c r="AC1839">
        <v>13</v>
      </c>
      <c r="AD1839" t="s">
        <v>249</v>
      </c>
      <c r="AE1839" t="s">
        <v>249</v>
      </c>
      <c r="AF1839">
        <v>13</v>
      </c>
      <c r="AG1839">
        <v>54</v>
      </c>
      <c r="AH1839">
        <v>11</v>
      </c>
      <c r="AI1839" t="s">
        <v>167</v>
      </c>
      <c r="AJ1839" t="s">
        <v>177</v>
      </c>
      <c r="AK1839" t="s">
        <v>1624</v>
      </c>
      <c r="AL1839" t="s">
        <v>1624</v>
      </c>
      <c r="AM1839">
        <v>9</v>
      </c>
      <c r="AN1839">
        <v>31</v>
      </c>
      <c r="AO1839" t="s">
        <v>1331</v>
      </c>
      <c r="AP1839" t="s">
        <v>4635</v>
      </c>
      <c r="AQ1839">
        <v>20181109</v>
      </c>
      <c r="AR1839">
        <v>105753</v>
      </c>
      <c r="AS1839" t="s">
        <v>181</v>
      </c>
      <c r="AT1839">
        <v>58.532882999999998</v>
      </c>
      <c r="AU1839" t="s">
        <v>181</v>
      </c>
      <c r="AV1839"/>
      <c r="AW1839"/>
      <c r="AX1839"/>
      <c r="AY1839"/>
      <c r="AZ1839"/>
      <c r="BA1839"/>
      <c r="BB1839"/>
    </row>
    <row r="1840" spans="3:54">
      <c r="C1840" s="114">
        <v>9991</v>
      </c>
      <c r="D1840" t="s">
        <v>167</v>
      </c>
      <c r="E1840">
        <v>512</v>
      </c>
      <c r="F1840">
        <v>511</v>
      </c>
      <c r="G1840">
        <v>503</v>
      </c>
      <c r="H1840">
        <v>511</v>
      </c>
      <c r="I1840">
        <v>2000</v>
      </c>
      <c r="J1840">
        <v>6</v>
      </c>
      <c r="K1840">
        <v>23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 t="s">
        <v>5309</v>
      </c>
      <c r="V1840" t="s">
        <v>169</v>
      </c>
      <c r="W1840" t="s">
        <v>5310</v>
      </c>
      <c r="X1840" t="s">
        <v>5311</v>
      </c>
      <c r="Y1840">
        <v>130535</v>
      </c>
      <c r="Z1840" t="s">
        <v>877</v>
      </c>
      <c r="AA1840" t="s">
        <v>889</v>
      </c>
      <c r="AB1840">
        <v>50830292</v>
      </c>
      <c r="AC1840">
        <v>13</v>
      </c>
      <c r="AD1840" t="s">
        <v>249</v>
      </c>
      <c r="AE1840" t="s">
        <v>249</v>
      </c>
      <c r="AF1840">
        <v>13</v>
      </c>
      <c r="AG1840">
        <v>11</v>
      </c>
      <c r="AH1840">
        <v>54</v>
      </c>
      <c r="AI1840" t="s">
        <v>167</v>
      </c>
      <c r="AJ1840" t="s">
        <v>273</v>
      </c>
      <c r="AK1840" t="s">
        <v>177</v>
      </c>
      <c r="AL1840" t="s">
        <v>2601</v>
      </c>
      <c r="AM1840">
        <v>99</v>
      </c>
      <c r="AN1840">
        <v>8</v>
      </c>
      <c r="AO1840" t="s">
        <v>293</v>
      </c>
      <c r="AP1840" t="s">
        <v>294</v>
      </c>
      <c r="AQ1840">
        <v>20180527</v>
      </c>
      <c r="AR1840">
        <v>104411</v>
      </c>
      <c r="AS1840" t="s">
        <v>167</v>
      </c>
      <c r="AT1840">
        <v>0</v>
      </c>
      <c r="AU1840" t="s">
        <v>167</v>
      </c>
      <c r="AV1840">
        <v>0</v>
      </c>
      <c r="AW1840"/>
      <c r="AX1840"/>
      <c r="AY1840"/>
      <c r="AZ1840"/>
      <c r="BA1840"/>
      <c r="BB1840"/>
    </row>
    <row r="1841" spans="3:54">
      <c r="C1841" s="114">
        <v>9992</v>
      </c>
      <c r="D1841" t="s">
        <v>167</v>
      </c>
      <c r="E1841">
        <v>512</v>
      </c>
      <c r="F1841">
        <v>511</v>
      </c>
      <c r="G1841">
        <v>503</v>
      </c>
      <c r="H1841">
        <v>511</v>
      </c>
      <c r="I1841">
        <v>1997</v>
      </c>
      <c r="J1841">
        <v>3</v>
      </c>
      <c r="K1841">
        <v>18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 t="s">
        <v>5312</v>
      </c>
      <c r="V1841" t="s">
        <v>169</v>
      </c>
      <c r="W1841" t="s">
        <v>5313</v>
      </c>
      <c r="X1841" t="s">
        <v>239</v>
      </c>
      <c r="Y1841">
        <v>990001</v>
      </c>
      <c r="Z1841" t="s">
        <v>174</v>
      </c>
      <c r="AA1841" t="s">
        <v>241</v>
      </c>
      <c r="AB1841">
        <v>46744099</v>
      </c>
      <c r="AC1841">
        <v>99</v>
      </c>
      <c r="AD1841" t="s">
        <v>174</v>
      </c>
      <c r="AE1841" t="s">
        <v>174</v>
      </c>
      <c r="AF1841">
        <v>99</v>
      </c>
      <c r="AG1841">
        <v>11</v>
      </c>
      <c r="AH1841">
        <v>54</v>
      </c>
      <c r="AI1841" t="s">
        <v>167</v>
      </c>
      <c r="AJ1841" t="s">
        <v>273</v>
      </c>
      <c r="AK1841" t="s">
        <v>177</v>
      </c>
      <c r="AL1841" t="s">
        <v>2601</v>
      </c>
      <c r="AM1841">
        <v>99</v>
      </c>
      <c r="AN1841">
        <v>7</v>
      </c>
      <c r="AO1841" t="s">
        <v>293</v>
      </c>
      <c r="AP1841" t="s">
        <v>294</v>
      </c>
      <c r="AQ1841">
        <v>20180527</v>
      </c>
      <c r="AR1841">
        <v>104411</v>
      </c>
      <c r="AS1841" t="s">
        <v>167</v>
      </c>
      <c r="AT1841">
        <v>0</v>
      </c>
      <c r="AU1841" t="s">
        <v>167</v>
      </c>
      <c r="AV1841">
        <v>0</v>
      </c>
      <c r="AW1841"/>
      <c r="AX1841"/>
      <c r="AY1841"/>
      <c r="AZ1841"/>
      <c r="BA1841"/>
      <c r="BB1841"/>
    </row>
    <row r="1842" spans="3:54">
      <c r="C1842" s="114">
        <v>9993</v>
      </c>
      <c r="D1842" t="s">
        <v>167</v>
      </c>
      <c r="E1842">
        <v>512</v>
      </c>
      <c r="F1842">
        <v>511</v>
      </c>
      <c r="G1842">
        <v>503</v>
      </c>
      <c r="H1842">
        <v>511</v>
      </c>
      <c r="I1842">
        <v>2000</v>
      </c>
      <c r="J1842">
        <v>12</v>
      </c>
      <c r="K1842">
        <v>22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 t="s">
        <v>237</v>
      </c>
      <c r="V1842" t="s">
        <v>214</v>
      </c>
      <c r="W1842" t="s">
        <v>238</v>
      </c>
      <c r="X1842" t="s">
        <v>239</v>
      </c>
      <c r="Y1842">
        <v>990001</v>
      </c>
      <c r="Z1842" t="s">
        <v>174</v>
      </c>
      <c r="AA1842" t="s">
        <v>241</v>
      </c>
      <c r="AB1842">
        <v>46718696</v>
      </c>
      <c r="AC1842">
        <v>99</v>
      </c>
      <c r="AD1842" t="s">
        <v>174</v>
      </c>
      <c r="AE1842" t="s">
        <v>174</v>
      </c>
      <c r="AF1842">
        <v>99</v>
      </c>
      <c r="AG1842">
        <v>11</v>
      </c>
      <c r="AH1842">
        <v>54</v>
      </c>
      <c r="AI1842" t="s">
        <v>167</v>
      </c>
      <c r="AJ1842" t="s">
        <v>273</v>
      </c>
      <c r="AK1842" t="s">
        <v>177</v>
      </c>
      <c r="AL1842" t="s">
        <v>2601</v>
      </c>
      <c r="AM1842">
        <v>99</v>
      </c>
      <c r="AN1842">
        <v>7</v>
      </c>
      <c r="AO1842" t="s">
        <v>293</v>
      </c>
      <c r="AP1842" t="s">
        <v>294</v>
      </c>
      <c r="AQ1842">
        <v>20180527</v>
      </c>
      <c r="AR1842">
        <v>104411</v>
      </c>
      <c r="AS1842" t="s">
        <v>167</v>
      </c>
      <c r="AT1842">
        <v>0</v>
      </c>
      <c r="AU1842" t="s">
        <v>167</v>
      </c>
      <c r="AV1842">
        <v>0</v>
      </c>
      <c r="AW1842"/>
      <c r="AX1842"/>
      <c r="AY1842"/>
      <c r="AZ1842"/>
      <c r="BA1842"/>
      <c r="BB1842"/>
    </row>
    <row r="1843" spans="3:54">
      <c r="C1843" s="114">
        <v>9994</v>
      </c>
      <c r="D1843" t="s">
        <v>167</v>
      </c>
      <c r="E1843">
        <v>512</v>
      </c>
      <c r="F1843">
        <v>511</v>
      </c>
      <c r="G1843">
        <v>503</v>
      </c>
      <c r="H1843">
        <v>511</v>
      </c>
      <c r="I1843">
        <v>2005</v>
      </c>
      <c r="J1843">
        <v>5</v>
      </c>
      <c r="K1843">
        <v>5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 t="s">
        <v>237</v>
      </c>
      <c r="V1843" t="s">
        <v>214</v>
      </c>
      <c r="W1843" t="s">
        <v>238</v>
      </c>
      <c r="X1843" t="s">
        <v>239</v>
      </c>
      <c r="Y1843">
        <v>990001</v>
      </c>
      <c r="Z1843" t="s">
        <v>174</v>
      </c>
      <c r="AA1843" t="s">
        <v>241</v>
      </c>
      <c r="AB1843">
        <v>46725659</v>
      </c>
      <c r="AC1843">
        <v>99</v>
      </c>
      <c r="AD1843" t="s">
        <v>174</v>
      </c>
      <c r="AE1843" t="s">
        <v>174</v>
      </c>
      <c r="AF1843">
        <v>99</v>
      </c>
      <c r="AG1843">
        <v>11</v>
      </c>
      <c r="AH1843">
        <v>54</v>
      </c>
      <c r="AI1843" t="s">
        <v>167</v>
      </c>
      <c r="AJ1843" t="s">
        <v>273</v>
      </c>
      <c r="AK1843" t="s">
        <v>177</v>
      </c>
      <c r="AL1843" t="s">
        <v>2601</v>
      </c>
      <c r="AM1843">
        <v>99</v>
      </c>
      <c r="AN1843">
        <v>7</v>
      </c>
      <c r="AO1843" t="s">
        <v>293</v>
      </c>
      <c r="AP1843" t="s">
        <v>294</v>
      </c>
      <c r="AQ1843">
        <v>20180527</v>
      </c>
      <c r="AR1843">
        <v>104411</v>
      </c>
      <c r="AS1843" t="s">
        <v>167</v>
      </c>
      <c r="AT1843">
        <v>0</v>
      </c>
      <c r="AU1843" t="s">
        <v>167</v>
      </c>
      <c r="AV1843">
        <v>0</v>
      </c>
      <c r="AW1843"/>
      <c r="AX1843"/>
      <c r="AY1843"/>
      <c r="AZ1843"/>
      <c r="BA1843"/>
      <c r="BB1843"/>
    </row>
    <row r="1844" spans="3:54">
      <c r="C1844" s="114">
        <v>9995</v>
      </c>
      <c r="D1844" t="s">
        <v>167</v>
      </c>
      <c r="E1844">
        <v>511</v>
      </c>
      <c r="F1844">
        <v>501</v>
      </c>
      <c r="G1844">
        <v>501</v>
      </c>
      <c r="H1844">
        <v>501</v>
      </c>
      <c r="I1844">
        <v>2007</v>
      </c>
      <c r="J1844">
        <v>7</v>
      </c>
      <c r="K1844">
        <v>12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 t="s">
        <v>253</v>
      </c>
      <c r="V1844" t="s">
        <v>169</v>
      </c>
      <c r="W1844" t="s">
        <v>5314</v>
      </c>
      <c r="X1844" t="s">
        <v>4924</v>
      </c>
      <c r="Y1844">
        <v>132553</v>
      </c>
      <c r="Z1844" t="s">
        <v>442</v>
      </c>
      <c r="AA1844" t="s">
        <v>5315</v>
      </c>
      <c r="AB1844">
        <v>47610274</v>
      </c>
      <c r="AC1844">
        <v>13</v>
      </c>
      <c r="AD1844" t="s">
        <v>249</v>
      </c>
      <c r="AE1844" t="s">
        <v>249</v>
      </c>
      <c r="AF1844">
        <v>13</v>
      </c>
      <c r="AG1844">
        <v>11</v>
      </c>
      <c r="AH1844">
        <v>54</v>
      </c>
      <c r="AI1844" t="s">
        <v>167</v>
      </c>
      <c r="AJ1844" t="s">
        <v>273</v>
      </c>
      <c r="AK1844" t="s">
        <v>177</v>
      </c>
      <c r="AL1844" t="s">
        <v>2601</v>
      </c>
      <c r="AM1844">
        <v>99</v>
      </c>
      <c r="AN1844">
        <v>7</v>
      </c>
      <c r="AO1844" t="s">
        <v>293</v>
      </c>
      <c r="AP1844" t="s">
        <v>294</v>
      </c>
      <c r="AQ1844">
        <v>20180527</v>
      </c>
      <c r="AR1844">
        <v>104411</v>
      </c>
      <c r="AS1844" t="s">
        <v>167</v>
      </c>
      <c r="AT1844">
        <v>0</v>
      </c>
      <c r="AU1844" t="s">
        <v>167</v>
      </c>
      <c r="AV1844">
        <v>0</v>
      </c>
      <c r="AW1844"/>
      <c r="AX1844"/>
      <c r="AY1844"/>
      <c r="AZ1844"/>
      <c r="BA1844"/>
      <c r="BB1844"/>
    </row>
    <row r="1845" spans="3:54">
      <c r="C1845">
        <v>10001</v>
      </c>
      <c r="D1845" t="s">
        <v>167</v>
      </c>
      <c r="E1845">
        <v>511</v>
      </c>
      <c r="F1845">
        <v>501</v>
      </c>
      <c r="G1845">
        <v>501</v>
      </c>
      <c r="H1845">
        <v>501</v>
      </c>
      <c r="I1845">
        <v>2021</v>
      </c>
      <c r="J1845">
        <v>4</v>
      </c>
      <c r="K1845">
        <v>6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 t="s">
        <v>167</v>
      </c>
      <c r="V1845" t="s">
        <v>167</v>
      </c>
      <c r="W1845" t="s">
        <v>5316</v>
      </c>
      <c r="X1845" t="s">
        <v>167</v>
      </c>
      <c r="Y1845">
        <v>990022</v>
      </c>
      <c r="Z1845" t="s">
        <v>656</v>
      </c>
      <c r="AA1845" t="s">
        <v>1365</v>
      </c>
      <c r="AB1845">
        <v>11112222</v>
      </c>
      <c r="AC1845">
        <v>99</v>
      </c>
      <c r="AD1845" t="s">
        <v>174</v>
      </c>
      <c r="AE1845" t="s">
        <v>174</v>
      </c>
      <c r="AF1845">
        <v>99</v>
      </c>
      <c r="AG1845">
        <v>11</v>
      </c>
      <c r="AH1845">
        <v>54</v>
      </c>
      <c r="AI1845" t="s">
        <v>167</v>
      </c>
      <c r="AJ1845" t="s">
        <v>273</v>
      </c>
      <c r="AK1845" t="s">
        <v>177</v>
      </c>
      <c r="AL1845" t="s">
        <v>178</v>
      </c>
      <c r="AM1845">
        <v>99</v>
      </c>
      <c r="AN1845">
        <v>133</v>
      </c>
      <c r="AO1845" t="s">
        <v>179</v>
      </c>
      <c r="AP1845" t="s">
        <v>2411</v>
      </c>
      <c r="AQ1845">
        <v>20210415</v>
      </c>
      <c r="AR1845">
        <v>204321</v>
      </c>
      <c r="AS1845" t="s">
        <v>181</v>
      </c>
      <c r="AT1845">
        <v>58.422069200000003</v>
      </c>
      <c r="AU1845" t="s">
        <v>181</v>
      </c>
      <c r="AV1845"/>
      <c r="AW1845"/>
      <c r="AX1845"/>
      <c r="AY1845"/>
      <c r="AZ1845"/>
      <c r="BA1845"/>
      <c r="BB1845"/>
    </row>
    <row r="1846" spans="3:54">
      <c r="C1846">
        <v>10002</v>
      </c>
      <c r="D1846" t="s">
        <v>167</v>
      </c>
      <c r="E1846">
        <v>511</v>
      </c>
      <c r="F1846">
        <v>501</v>
      </c>
      <c r="G1846">
        <v>501</v>
      </c>
      <c r="H1846">
        <v>501</v>
      </c>
      <c r="I1846">
        <v>2021</v>
      </c>
      <c r="J1846">
        <v>4</v>
      </c>
      <c r="K1846">
        <v>6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 t="s">
        <v>167</v>
      </c>
      <c r="V1846" t="s">
        <v>167</v>
      </c>
      <c r="W1846" t="s">
        <v>1809</v>
      </c>
      <c r="X1846" t="s">
        <v>167</v>
      </c>
      <c r="Y1846">
        <v>990022</v>
      </c>
      <c r="Z1846" t="s">
        <v>656</v>
      </c>
      <c r="AA1846" t="s">
        <v>1365</v>
      </c>
      <c r="AB1846">
        <v>11112222</v>
      </c>
      <c r="AC1846">
        <v>99</v>
      </c>
      <c r="AD1846" t="s">
        <v>174</v>
      </c>
      <c r="AE1846" t="s">
        <v>174</v>
      </c>
      <c r="AF1846">
        <v>99</v>
      </c>
      <c r="AG1846">
        <v>11</v>
      </c>
      <c r="AH1846">
        <v>54</v>
      </c>
      <c r="AI1846" t="s">
        <v>167</v>
      </c>
      <c r="AJ1846" t="s">
        <v>273</v>
      </c>
      <c r="AK1846" t="s">
        <v>177</v>
      </c>
      <c r="AL1846" t="s">
        <v>178</v>
      </c>
      <c r="AM1846">
        <v>99</v>
      </c>
      <c r="AN1846">
        <v>133</v>
      </c>
      <c r="AO1846" t="s">
        <v>179</v>
      </c>
      <c r="AP1846" t="s">
        <v>2411</v>
      </c>
      <c r="AQ1846">
        <v>20210415</v>
      </c>
      <c r="AR1846">
        <v>204321</v>
      </c>
      <c r="AS1846" t="s">
        <v>181</v>
      </c>
      <c r="AT1846">
        <v>58.422069200000003</v>
      </c>
      <c r="AU1846" t="s">
        <v>181</v>
      </c>
      <c r="AV1846"/>
      <c r="AW1846"/>
      <c r="AX1846"/>
      <c r="AY1846"/>
      <c r="AZ1846"/>
      <c r="BA1846"/>
      <c r="BB1846"/>
    </row>
    <row r="1847" spans="3:54">
      <c r="C1847" s="114">
        <v>89996</v>
      </c>
      <c r="D1847" t="s">
        <v>288</v>
      </c>
      <c r="E1847">
        <v>511</v>
      </c>
      <c r="F1847">
        <v>509</v>
      </c>
      <c r="G1847">
        <v>501</v>
      </c>
      <c r="H1847">
        <v>501</v>
      </c>
      <c r="I1847">
        <v>2002</v>
      </c>
      <c r="J1847">
        <v>5</v>
      </c>
      <c r="K1847">
        <v>30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2002</v>
      </c>
      <c r="S1847">
        <v>5</v>
      </c>
      <c r="T1847">
        <v>31</v>
      </c>
      <c r="U1847" t="s">
        <v>253</v>
      </c>
      <c r="V1847" t="s">
        <v>214</v>
      </c>
      <c r="W1847" t="s">
        <v>887</v>
      </c>
      <c r="X1847" t="s">
        <v>888</v>
      </c>
      <c r="Y1847">
        <v>132553</v>
      </c>
      <c r="Z1847" t="s">
        <v>442</v>
      </c>
      <c r="AA1847" t="s">
        <v>889</v>
      </c>
      <c r="AB1847">
        <v>45695656</v>
      </c>
      <c r="AC1847">
        <v>13</v>
      </c>
      <c r="AD1847" t="s">
        <v>249</v>
      </c>
      <c r="AE1847" t="s">
        <v>249</v>
      </c>
      <c r="AF1847">
        <v>13</v>
      </c>
      <c r="AG1847">
        <v>11</v>
      </c>
      <c r="AH1847">
        <v>54</v>
      </c>
      <c r="AI1847" t="s">
        <v>167</v>
      </c>
      <c r="AJ1847" t="s">
        <v>1624</v>
      </c>
      <c r="AK1847" t="s">
        <v>1624</v>
      </c>
      <c r="AL1847" t="s">
        <v>177</v>
      </c>
      <c r="AM1847">
        <v>0</v>
      </c>
      <c r="AN1847">
        <v>1</v>
      </c>
      <c r="AO1847" t="s">
        <v>3008</v>
      </c>
      <c r="AP1847" t="s">
        <v>294</v>
      </c>
      <c r="AQ1847">
        <v>20180527</v>
      </c>
      <c r="AR1847">
        <v>104411</v>
      </c>
      <c r="AS1847" t="s">
        <v>167</v>
      </c>
      <c r="AT1847">
        <v>0</v>
      </c>
      <c r="AU1847" t="s">
        <v>167</v>
      </c>
      <c r="AV1847">
        <v>0</v>
      </c>
      <c r="AW1847"/>
      <c r="AX1847"/>
      <c r="AY1847"/>
      <c r="AZ1847"/>
      <c r="BA1847"/>
      <c r="BB1847"/>
    </row>
    <row r="1848" spans="3:54">
      <c r="C1848" s="114">
        <v>89997</v>
      </c>
      <c r="D1848" t="s">
        <v>167</v>
      </c>
      <c r="E1848">
        <v>511</v>
      </c>
      <c r="F1848">
        <v>571</v>
      </c>
      <c r="G1848">
        <v>501</v>
      </c>
      <c r="H1848">
        <v>501</v>
      </c>
      <c r="I1848">
        <v>2002</v>
      </c>
      <c r="J1848">
        <v>5</v>
      </c>
      <c r="K1848">
        <v>30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 t="s">
        <v>253</v>
      </c>
      <c r="V1848" t="s">
        <v>214</v>
      </c>
      <c r="W1848" t="s">
        <v>887</v>
      </c>
      <c r="X1848" t="s">
        <v>888</v>
      </c>
      <c r="Y1848">
        <v>132553</v>
      </c>
      <c r="Z1848" t="s">
        <v>442</v>
      </c>
      <c r="AA1848" t="s">
        <v>889</v>
      </c>
      <c r="AB1848">
        <v>45698989</v>
      </c>
      <c r="AC1848">
        <v>13</v>
      </c>
      <c r="AD1848" t="s">
        <v>249</v>
      </c>
      <c r="AE1848" t="s">
        <v>249</v>
      </c>
      <c r="AF1848">
        <v>13</v>
      </c>
      <c r="AG1848">
        <v>11</v>
      </c>
      <c r="AH1848">
        <v>54</v>
      </c>
      <c r="AI1848" t="s">
        <v>167</v>
      </c>
      <c r="AJ1848" t="s">
        <v>273</v>
      </c>
      <c r="AK1848" t="s">
        <v>177</v>
      </c>
      <c r="AL1848" t="s">
        <v>2601</v>
      </c>
      <c r="AM1848">
        <v>99</v>
      </c>
      <c r="AN1848">
        <v>31</v>
      </c>
      <c r="AO1848" t="s">
        <v>1331</v>
      </c>
      <c r="AP1848" t="s">
        <v>294</v>
      </c>
      <c r="AQ1848">
        <v>20180527</v>
      </c>
      <c r="AR1848">
        <v>104411</v>
      </c>
      <c r="AS1848" t="s">
        <v>167</v>
      </c>
      <c r="AT1848">
        <v>0</v>
      </c>
      <c r="AU1848" t="s">
        <v>167</v>
      </c>
      <c r="AV1848">
        <v>0</v>
      </c>
      <c r="AW1848"/>
      <c r="AX1848"/>
      <c r="AY1848"/>
      <c r="AZ1848"/>
      <c r="BA1848"/>
      <c r="BB1848"/>
    </row>
    <row r="1849" spans="3:54">
      <c r="C1849" s="114">
        <v>89998</v>
      </c>
      <c r="D1849" t="s">
        <v>167</v>
      </c>
      <c r="E1849">
        <v>511</v>
      </c>
      <c r="F1849">
        <v>501</v>
      </c>
      <c r="G1849">
        <v>501</v>
      </c>
      <c r="H1849">
        <v>501</v>
      </c>
      <c r="I1849">
        <v>2002</v>
      </c>
      <c r="J1849">
        <v>5</v>
      </c>
      <c r="K1849">
        <v>30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 t="s">
        <v>253</v>
      </c>
      <c r="V1849" t="s">
        <v>214</v>
      </c>
      <c r="W1849" t="s">
        <v>887</v>
      </c>
      <c r="X1849" t="s">
        <v>888</v>
      </c>
      <c r="Y1849">
        <v>132553</v>
      </c>
      <c r="Z1849" t="s">
        <v>442</v>
      </c>
      <c r="AA1849" t="s">
        <v>889</v>
      </c>
      <c r="AB1849">
        <v>45695656</v>
      </c>
      <c r="AC1849">
        <v>13</v>
      </c>
      <c r="AD1849" t="s">
        <v>249</v>
      </c>
      <c r="AE1849" t="s">
        <v>249</v>
      </c>
      <c r="AF1849">
        <v>13</v>
      </c>
      <c r="AG1849">
        <v>11</v>
      </c>
      <c r="AH1849">
        <v>54</v>
      </c>
      <c r="AI1849" t="s">
        <v>167</v>
      </c>
      <c r="AJ1849" t="s">
        <v>273</v>
      </c>
      <c r="AK1849" t="s">
        <v>177</v>
      </c>
      <c r="AL1849" t="s">
        <v>2601</v>
      </c>
      <c r="AM1849">
        <v>99</v>
      </c>
      <c r="AN1849">
        <v>7</v>
      </c>
      <c r="AO1849" t="s">
        <v>293</v>
      </c>
      <c r="AP1849" t="s">
        <v>294</v>
      </c>
      <c r="AQ1849">
        <v>20180527</v>
      </c>
      <c r="AR1849">
        <v>104411</v>
      </c>
      <c r="AS1849" t="s">
        <v>167</v>
      </c>
      <c r="AT1849">
        <v>0</v>
      </c>
      <c r="AU1849" t="s">
        <v>167</v>
      </c>
      <c r="AV1849">
        <v>0</v>
      </c>
      <c r="AW1849"/>
      <c r="AX1849"/>
      <c r="AY1849"/>
      <c r="AZ1849"/>
      <c r="BA1849"/>
      <c r="BB1849"/>
    </row>
    <row r="1850" spans="3:54">
      <c r="C1850">
        <v>90000</v>
      </c>
      <c r="D1850" t="s">
        <v>167</v>
      </c>
      <c r="E1850">
        <v>511</v>
      </c>
      <c r="F1850">
        <v>571</v>
      </c>
      <c r="G1850">
        <v>501</v>
      </c>
      <c r="H1850">
        <v>501</v>
      </c>
      <c r="I1850">
        <v>2017</v>
      </c>
      <c r="J1850">
        <v>12</v>
      </c>
      <c r="K1850">
        <v>12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 t="s">
        <v>5317</v>
      </c>
      <c r="V1850" t="s">
        <v>214</v>
      </c>
      <c r="W1850" t="s">
        <v>5318</v>
      </c>
      <c r="X1850" t="s">
        <v>5319</v>
      </c>
      <c r="Y1850">
        <v>132553</v>
      </c>
      <c r="Z1850" t="s">
        <v>442</v>
      </c>
      <c r="AA1850" t="s">
        <v>2616</v>
      </c>
      <c r="AB1850">
        <v>0</v>
      </c>
      <c r="AC1850">
        <v>13</v>
      </c>
      <c r="AD1850" t="s">
        <v>249</v>
      </c>
      <c r="AE1850" t="s">
        <v>249</v>
      </c>
      <c r="AF1850">
        <v>13</v>
      </c>
      <c r="AG1850">
        <v>0</v>
      </c>
      <c r="AH1850">
        <v>0</v>
      </c>
      <c r="AI1850" t="s">
        <v>167</v>
      </c>
      <c r="AJ1850" t="s">
        <v>273</v>
      </c>
      <c r="AK1850" t="s">
        <v>177</v>
      </c>
      <c r="AL1850" t="s">
        <v>2601</v>
      </c>
      <c r="AM1850">
        <v>99</v>
      </c>
      <c r="AN1850">
        <v>31</v>
      </c>
      <c r="AO1850" t="s">
        <v>1331</v>
      </c>
      <c r="AP1850" t="s">
        <v>194</v>
      </c>
      <c r="AQ1850">
        <v>20200906</v>
      </c>
      <c r="AR1850">
        <v>95314</v>
      </c>
      <c r="AS1850" t="s">
        <v>167</v>
      </c>
      <c r="AT1850">
        <v>0</v>
      </c>
      <c r="AU1850" t="s">
        <v>167</v>
      </c>
      <c r="AV1850">
        <v>0</v>
      </c>
      <c r="AW1850"/>
      <c r="AX1850"/>
      <c r="AY1850"/>
      <c r="AZ1850"/>
      <c r="BA1850"/>
      <c r="BB1850"/>
    </row>
    <row r="1851" spans="3:54">
      <c r="C1851">
        <v>90001</v>
      </c>
      <c r="D1851" t="s">
        <v>167</v>
      </c>
      <c r="E1851">
        <v>511</v>
      </c>
      <c r="F1851">
        <v>501</v>
      </c>
      <c r="G1851">
        <v>501</v>
      </c>
      <c r="H1851">
        <v>501</v>
      </c>
      <c r="I1851">
        <v>2017</v>
      </c>
      <c r="J1851">
        <v>12</v>
      </c>
      <c r="K1851">
        <v>12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 t="s">
        <v>5320</v>
      </c>
      <c r="V1851" t="s">
        <v>214</v>
      </c>
      <c r="W1851" t="s">
        <v>5321</v>
      </c>
      <c r="X1851" t="s">
        <v>5319</v>
      </c>
      <c r="Y1851">
        <v>132553</v>
      </c>
      <c r="Z1851" t="s">
        <v>442</v>
      </c>
      <c r="AA1851" t="s">
        <v>2616</v>
      </c>
      <c r="AB1851">
        <v>44444444</v>
      </c>
      <c r="AC1851">
        <v>13</v>
      </c>
      <c r="AD1851" t="s">
        <v>249</v>
      </c>
      <c r="AE1851" t="s">
        <v>249</v>
      </c>
      <c r="AF1851">
        <v>13</v>
      </c>
      <c r="AG1851">
        <v>11</v>
      </c>
      <c r="AH1851">
        <v>54</v>
      </c>
      <c r="AI1851" t="s">
        <v>167</v>
      </c>
      <c r="AJ1851" t="s">
        <v>273</v>
      </c>
      <c r="AK1851" t="s">
        <v>177</v>
      </c>
      <c r="AL1851" t="s">
        <v>2601</v>
      </c>
      <c r="AM1851">
        <v>99</v>
      </c>
      <c r="AN1851">
        <v>31</v>
      </c>
      <c r="AO1851" t="s">
        <v>1331</v>
      </c>
      <c r="AP1851" t="s">
        <v>294</v>
      </c>
      <c r="AQ1851">
        <v>20180527</v>
      </c>
      <c r="AR1851">
        <v>104411</v>
      </c>
      <c r="AS1851" t="s">
        <v>167</v>
      </c>
      <c r="AT1851">
        <v>58.526210599999999</v>
      </c>
      <c r="AU1851" t="s">
        <v>167</v>
      </c>
      <c r="AV1851">
        <v>34.531565999999998</v>
      </c>
      <c r="AW1851"/>
      <c r="AX1851"/>
      <c r="AY1851"/>
      <c r="AZ1851"/>
      <c r="BA1851"/>
      <c r="BB1851"/>
    </row>
    <row r="1852" spans="3:54">
      <c r="C1852">
        <v>90002</v>
      </c>
      <c r="D1852" t="s">
        <v>167</v>
      </c>
      <c r="E1852">
        <v>512</v>
      </c>
      <c r="F1852">
        <v>581</v>
      </c>
      <c r="G1852">
        <v>503</v>
      </c>
      <c r="H1852">
        <v>511</v>
      </c>
      <c r="I1852">
        <v>2018</v>
      </c>
      <c r="J1852">
        <v>8</v>
      </c>
      <c r="K1852">
        <v>15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 t="s">
        <v>5077</v>
      </c>
      <c r="V1852" t="s">
        <v>167</v>
      </c>
      <c r="W1852" t="s">
        <v>5322</v>
      </c>
      <c r="X1852" t="s">
        <v>5323</v>
      </c>
      <c r="Y1852">
        <v>990001</v>
      </c>
      <c r="Z1852" t="s">
        <v>174</v>
      </c>
      <c r="AA1852" t="s">
        <v>2849</v>
      </c>
      <c r="AB1852">
        <v>11111111</v>
      </c>
      <c r="AC1852">
        <v>99</v>
      </c>
      <c r="AD1852" t="s">
        <v>174</v>
      </c>
      <c r="AE1852" t="s">
        <v>174</v>
      </c>
      <c r="AF1852">
        <v>99</v>
      </c>
      <c r="AG1852">
        <v>11</v>
      </c>
      <c r="AH1852">
        <v>54</v>
      </c>
      <c r="AI1852" t="s">
        <v>167</v>
      </c>
      <c r="AJ1852" t="s">
        <v>273</v>
      </c>
      <c r="AK1852" t="s">
        <v>177</v>
      </c>
      <c r="AL1852" t="s">
        <v>2601</v>
      </c>
      <c r="AM1852">
        <v>99</v>
      </c>
      <c r="AN1852">
        <v>31</v>
      </c>
      <c r="AO1852" t="s">
        <v>1331</v>
      </c>
      <c r="AP1852" t="s">
        <v>194</v>
      </c>
      <c r="AQ1852">
        <v>20200906</v>
      </c>
      <c r="AR1852">
        <v>95314</v>
      </c>
      <c r="AS1852" t="s">
        <v>181</v>
      </c>
      <c r="AT1852">
        <v>58.388720200000002</v>
      </c>
      <c r="AU1852" t="s">
        <v>181</v>
      </c>
      <c r="AV1852"/>
      <c r="AW1852"/>
      <c r="AX1852"/>
      <c r="AY1852"/>
      <c r="AZ1852"/>
      <c r="BA1852"/>
      <c r="BB1852"/>
    </row>
    <row r="1853" spans="3:54">
      <c r="C1853">
        <v>90003</v>
      </c>
      <c r="D1853" t="s">
        <v>167</v>
      </c>
      <c r="E1853">
        <v>512</v>
      </c>
      <c r="F1853">
        <v>581</v>
      </c>
      <c r="G1853">
        <v>503</v>
      </c>
      <c r="H1853">
        <v>511</v>
      </c>
      <c r="I1853">
        <v>2018</v>
      </c>
      <c r="J1853">
        <v>9</v>
      </c>
      <c r="K1853">
        <v>28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 t="s">
        <v>5324</v>
      </c>
      <c r="V1853" t="s">
        <v>167</v>
      </c>
      <c r="W1853" t="s">
        <v>5325</v>
      </c>
      <c r="X1853" t="s">
        <v>167</v>
      </c>
      <c r="Y1853">
        <v>990001</v>
      </c>
      <c r="Z1853" t="s">
        <v>174</v>
      </c>
      <c r="AA1853" t="s">
        <v>2834</v>
      </c>
      <c r="AB1853">
        <v>11111111</v>
      </c>
      <c r="AC1853">
        <v>99</v>
      </c>
      <c r="AD1853" t="s">
        <v>174</v>
      </c>
      <c r="AE1853" t="s">
        <v>174</v>
      </c>
      <c r="AF1853">
        <v>99</v>
      </c>
      <c r="AG1853">
        <v>11</v>
      </c>
      <c r="AH1853">
        <v>54</v>
      </c>
      <c r="AI1853" t="s">
        <v>167</v>
      </c>
      <c r="AJ1853" t="s">
        <v>273</v>
      </c>
      <c r="AK1853" t="s">
        <v>177</v>
      </c>
      <c r="AL1853" t="s">
        <v>2601</v>
      </c>
      <c r="AM1853">
        <v>99</v>
      </c>
      <c r="AN1853">
        <v>31</v>
      </c>
      <c r="AO1853" t="s">
        <v>1331</v>
      </c>
      <c r="AP1853" t="s">
        <v>194</v>
      </c>
      <c r="AQ1853">
        <v>20200906</v>
      </c>
      <c r="AR1853">
        <v>95314</v>
      </c>
      <c r="AS1853" t="s">
        <v>181</v>
      </c>
      <c r="AT1853">
        <v>58.390084199999997</v>
      </c>
      <c r="AU1853" t="s">
        <v>181</v>
      </c>
      <c r="AV1853"/>
      <c r="AW1853"/>
      <c r="AX1853"/>
      <c r="AY1853"/>
      <c r="AZ1853"/>
      <c r="BA1853"/>
      <c r="BB1853"/>
    </row>
    <row r="1854" spans="3:54">
      <c r="C1854">
        <v>90004</v>
      </c>
      <c r="D1854" t="s">
        <v>167</v>
      </c>
      <c r="E1854">
        <v>511</v>
      </c>
      <c r="F1854">
        <v>571</v>
      </c>
      <c r="G1854">
        <v>501</v>
      </c>
      <c r="H1854">
        <v>501</v>
      </c>
      <c r="I1854">
        <v>2019</v>
      </c>
      <c r="J1854">
        <v>3</v>
      </c>
      <c r="K1854">
        <v>19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 t="s">
        <v>167</v>
      </c>
      <c r="V1854" t="s">
        <v>167</v>
      </c>
      <c r="W1854" t="s">
        <v>2660</v>
      </c>
      <c r="X1854" t="s">
        <v>167</v>
      </c>
      <c r="Y1854">
        <v>131985</v>
      </c>
      <c r="Z1854" t="s">
        <v>1043</v>
      </c>
      <c r="AA1854" t="s">
        <v>919</v>
      </c>
      <c r="AB1854">
        <v>44444444</v>
      </c>
      <c r="AC1854">
        <v>13</v>
      </c>
      <c r="AD1854" t="s">
        <v>249</v>
      </c>
      <c r="AE1854" t="s">
        <v>249</v>
      </c>
      <c r="AF1854">
        <v>13</v>
      </c>
      <c r="AG1854">
        <v>11</v>
      </c>
      <c r="AH1854">
        <v>54</v>
      </c>
      <c r="AI1854" t="s">
        <v>167</v>
      </c>
      <c r="AJ1854" t="s">
        <v>273</v>
      </c>
      <c r="AK1854" t="s">
        <v>177</v>
      </c>
      <c r="AL1854" t="s">
        <v>2601</v>
      </c>
      <c r="AM1854">
        <v>99</v>
      </c>
      <c r="AN1854">
        <v>100</v>
      </c>
      <c r="AO1854" t="s">
        <v>102</v>
      </c>
      <c r="AP1854" t="s">
        <v>2411</v>
      </c>
      <c r="AQ1854">
        <v>20210415</v>
      </c>
      <c r="AR1854">
        <v>204321</v>
      </c>
      <c r="AS1854" t="s">
        <v>181</v>
      </c>
      <c r="AT1854">
        <v>58.783554000000002</v>
      </c>
      <c r="AU1854" t="s">
        <v>181</v>
      </c>
      <c r="AV1854"/>
      <c r="AW1854"/>
      <c r="AX1854"/>
      <c r="AY1854"/>
      <c r="AZ1854"/>
      <c r="BA1854"/>
      <c r="BB1854"/>
    </row>
    <row r="1855" spans="3:54">
      <c r="C1855">
        <v>90005</v>
      </c>
      <c r="D1855" t="s">
        <v>167</v>
      </c>
      <c r="E1855">
        <v>512</v>
      </c>
      <c r="F1855">
        <v>581</v>
      </c>
      <c r="G1855">
        <v>503</v>
      </c>
      <c r="H1855">
        <v>511</v>
      </c>
      <c r="I1855">
        <v>2019</v>
      </c>
      <c r="J1855">
        <v>3</v>
      </c>
      <c r="K1855">
        <v>29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 t="s">
        <v>167</v>
      </c>
      <c r="V1855" t="s">
        <v>167</v>
      </c>
      <c r="W1855" t="s">
        <v>2743</v>
      </c>
      <c r="X1855" t="s">
        <v>167</v>
      </c>
      <c r="Y1855">
        <v>130143</v>
      </c>
      <c r="Z1855" t="s">
        <v>450</v>
      </c>
      <c r="AA1855" t="s">
        <v>2745</v>
      </c>
      <c r="AB1855">
        <v>42062689</v>
      </c>
      <c r="AC1855">
        <v>13</v>
      </c>
      <c r="AD1855" t="s">
        <v>249</v>
      </c>
      <c r="AE1855" t="s">
        <v>249</v>
      </c>
      <c r="AF1855">
        <v>13</v>
      </c>
      <c r="AG1855">
        <v>11</v>
      </c>
      <c r="AH1855">
        <v>54</v>
      </c>
      <c r="AI1855" t="s">
        <v>167</v>
      </c>
      <c r="AJ1855" t="s">
        <v>273</v>
      </c>
      <c r="AK1855" t="s">
        <v>177</v>
      </c>
      <c r="AL1855" t="s">
        <v>2601</v>
      </c>
      <c r="AM1855">
        <v>99</v>
      </c>
      <c r="AN1855">
        <v>100</v>
      </c>
      <c r="AO1855" t="s">
        <v>102</v>
      </c>
      <c r="AP1855" t="s">
        <v>2411</v>
      </c>
      <c r="AQ1855">
        <v>20210415</v>
      </c>
      <c r="AR1855">
        <v>204321</v>
      </c>
      <c r="AS1855" t="s">
        <v>181</v>
      </c>
      <c r="AT1855">
        <v>58.344223200000002</v>
      </c>
      <c r="AU1855" t="s">
        <v>181</v>
      </c>
      <c r="AV1855"/>
      <c r="AW1855"/>
      <c r="AX1855"/>
      <c r="AY1855"/>
      <c r="AZ1855"/>
      <c r="BA1855"/>
      <c r="BB1855"/>
    </row>
    <row r="1856" spans="3:54">
      <c r="C1856">
        <v>90006</v>
      </c>
      <c r="D1856" t="s">
        <v>167</v>
      </c>
      <c r="E1856">
        <v>512</v>
      </c>
      <c r="F1856">
        <v>581</v>
      </c>
      <c r="G1856">
        <v>503</v>
      </c>
      <c r="H1856">
        <v>511</v>
      </c>
      <c r="I1856">
        <v>2019</v>
      </c>
      <c r="J1856">
        <v>4</v>
      </c>
      <c r="K1856">
        <v>5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 t="s">
        <v>167</v>
      </c>
      <c r="V1856" t="s">
        <v>167</v>
      </c>
      <c r="W1856" t="s">
        <v>2631</v>
      </c>
      <c r="X1856" t="s">
        <v>167</v>
      </c>
      <c r="Y1856">
        <v>131807</v>
      </c>
      <c r="Z1856" t="s">
        <v>487</v>
      </c>
      <c r="AA1856" t="s">
        <v>488</v>
      </c>
      <c r="AB1856">
        <v>44444444</v>
      </c>
      <c r="AC1856">
        <v>13</v>
      </c>
      <c r="AD1856" t="s">
        <v>249</v>
      </c>
      <c r="AE1856" t="s">
        <v>249</v>
      </c>
      <c r="AF1856">
        <v>13</v>
      </c>
      <c r="AG1856">
        <v>11</v>
      </c>
      <c r="AH1856">
        <v>54</v>
      </c>
      <c r="AI1856" t="s">
        <v>167</v>
      </c>
      <c r="AJ1856" t="s">
        <v>273</v>
      </c>
      <c r="AK1856" t="s">
        <v>177</v>
      </c>
      <c r="AL1856" t="s">
        <v>2601</v>
      </c>
      <c r="AM1856">
        <v>99</v>
      </c>
      <c r="AN1856">
        <v>100</v>
      </c>
      <c r="AO1856" t="s">
        <v>102</v>
      </c>
      <c r="AP1856" t="s">
        <v>2411</v>
      </c>
      <c r="AQ1856">
        <v>20210415</v>
      </c>
      <c r="AR1856">
        <v>204321</v>
      </c>
      <c r="AS1856" t="s">
        <v>181</v>
      </c>
      <c r="AT1856">
        <v>58.540791800000001</v>
      </c>
      <c r="AU1856" t="s">
        <v>181</v>
      </c>
      <c r="AV1856"/>
      <c r="AW1856"/>
      <c r="AX1856"/>
      <c r="AY1856"/>
      <c r="AZ1856"/>
      <c r="BA1856"/>
      <c r="BB1856"/>
    </row>
    <row r="1857" spans="3:54">
      <c r="C1857">
        <v>90007</v>
      </c>
      <c r="D1857" t="s">
        <v>167</v>
      </c>
      <c r="E1857">
        <v>512</v>
      </c>
      <c r="F1857">
        <v>581</v>
      </c>
      <c r="G1857">
        <v>503</v>
      </c>
      <c r="H1857">
        <v>511</v>
      </c>
      <c r="I1857">
        <v>2019</v>
      </c>
      <c r="J1857">
        <v>4</v>
      </c>
      <c r="K1857">
        <v>13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 t="s">
        <v>167</v>
      </c>
      <c r="V1857" t="s">
        <v>167</v>
      </c>
      <c r="W1857" t="s">
        <v>5326</v>
      </c>
      <c r="X1857" t="s">
        <v>167</v>
      </c>
      <c r="Y1857">
        <v>990012</v>
      </c>
      <c r="Z1857" t="s">
        <v>225</v>
      </c>
      <c r="AA1857" t="s">
        <v>226</v>
      </c>
      <c r="AB1857">
        <v>11114444</v>
      </c>
      <c r="AC1857">
        <v>99</v>
      </c>
      <c r="AD1857" t="s">
        <v>174</v>
      </c>
      <c r="AE1857" t="s">
        <v>174</v>
      </c>
      <c r="AF1857">
        <v>99</v>
      </c>
      <c r="AG1857">
        <v>11</v>
      </c>
      <c r="AH1857">
        <v>54</v>
      </c>
      <c r="AI1857" t="s">
        <v>167</v>
      </c>
      <c r="AJ1857" t="s">
        <v>273</v>
      </c>
      <c r="AK1857" t="s">
        <v>177</v>
      </c>
      <c r="AL1857" t="s">
        <v>2601</v>
      </c>
      <c r="AM1857">
        <v>99</v>
      </c>
      <c r="AN1857">
        <v>100</v>
      </c>
      <c r="AO1857" t="s">
        <v>102</v>
      </c>
      <c r="AP1857" t="s">
        <v>2411</v>
      </c>
      <c r="AQ1857">
        <v>20210415</v>
      </c>
      <c r="AR1857">
        <v>204321</v>
      </c>
      <c r="AS1857" t="s">
        <v>181</v>
      </c>
      <c r="AT1857">
        <v>58.462879000000001</v>
      </c>
      <c r="AU1857" t="s">
        <v>181</v>
      </c>
      <c r="AV1857"/>
      <c r="AW1857"/>
      <c r="AX1857"/>
      <c r="AY1857"/>
      <c r="AZ1857"/>
      <c r="BA1857"/>
      <c r="BB1857"/>
    </row>
    <row r="1858" spans="3:54">
      <c r="C1858">
        <v>90008</v>
      </c>
      <c r="D1858" t="s">
        <v>167</v>
      </c>
      <c r="E1858">
        <v>511</v>
      </c>
      <c r="F1858">
        <v>571</v>
      </c>
      <c r="G1858">
        <v>501</v>
      </c>
      <c r="H1858">
        <v>501</v>
      </c>
      <c r="I1858">
        <v>2019</v>
      </c>
      <c r="J1858">
        <v>4</v>
      </c>
      <c r="K1858">
        <v>27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 t="s">
        <v>167</v>
      </c>
      <c r="V1858" t="s">
        <v>167</v>
      </c>
      <c r="W1858" t="s">
        <v>5327</v>
      </c>
      <c r="X1858" t="s">
        <v>167</v>
      </c>
      <c r="Y1858">
        <v>990021</v>
      </c>
      <c r="Z1858" t="s">
        <v>840</v>
      </c>
      <c r="AA1858" t="s">
        <v>841</v>
      </c>
      <c r="AB1858">
        <v>44445555</v>
      </c>
      <c r="AC1858">
        <v>99</v>
      </c>
      <c r="AD1858" t="s">
        <v>174</v>
      </c>
      <c r="AE1858" t="s">
        <v>174</v>
      </c>
      <c r="AF1858">
        <v>99</v>
      </c>
      <c r="AG1858">
        <v>11</v>
      </c>
      <c r="AH1858">
        <v>54</v>
      </c>
      <c r="AI1858" t="s">
        <v>167</v>
      </c>
      <c r="AJ1858" t="s">
        <v>273</v>
      </c>
      <c r="AK1858" t="s">
        <v>177</v>
      </c>
      <c r="AL1858" t="s">
        <v>2601</v>
      </c>
      <c r="AM1858">
        <v>99</v>
      </c>
      <c r="AN1858">
        <v>100</v>
      </c>
      <c r="AO1858" t="s">
        <v>102</v>
      </c>
      <c r="AP1858" t="s">
        <v>2411</v>
      </c>
      <c r="AQ1858">
        <v>20210415</v>
      </c>
      <c r="AR1858">
        <v>204321</v>
      </c>
      <c r="AS1858" t="s">
        <v>181</v>
      </c>
      <c r="AT1858">
        <v>58.466766</v>
      </c>
      <c r="AU1858" t="s">
        <v>181</v>
      </c>
      <c r="AV1858"/>
      <c r="AW1858"/>
      <c r="AX1858"/>
      <c r="AY1858"/>
      <c r="AZ1858"/>
      <c r="BA1858"/>
      <c r="BB1858"/>
    </row>
    <row r="1859" spans="3:54">
      <c r="C1859">
        <v>90009</v>
      </c>
      <c r="D1859" t="s">
        <v>167</v>
      </c>
      <c r="E1859">
        <v>512</v>
      </c>
      <c r="F1859">
        <v>581</v>
      </c>
      <c r="G1859">
        <v>503</v>
      </c>
      <c r="H1859">
        <v>511</v>
      </c>
      <c r="I1859">
        <v>2019</v>
      </c>
      <c r="J1859">
        <v>6</v>
      </c>
      <c r="K1859">
        <v>14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 t="s">
        <v>167</v>
      </c>
      <c r="V1859" t="s">
        <v>167</v>
      </c>
      <c r="W1859" t="s">
        <v>5328</v>
      </c>
      <c r="X1859" t="s">
        <v>167</v>
      </c>
      <c r="Y1859">
        <v>131800</v>
      </c>
      <c r="Z1859" t="s">
        <v>533</v>
      </c>
      <c r="AA1859" t="s">
        <v>1076</v>
      </c>
      <c r="AB1859">
        <v>42831825</v>
      </c>
      <c r="AC1859">
        <v>13</v>
      </c>
      <c r="AD1859" t="s">
        <v>249</v>
      </c>
      <c r="AE1859" t="s">
        <v>249</v>
      </c>
      <c r="AF1859">
        <v>13</v>
      </c>
      <c r="AG1859">
        <v>11</v>
      </c>
      <c r="AH1859">
        <v>54</v>
      </c>
      <c r="AI1859" t="s">
        <v>167</v>
      </c>
      <c r="AJ1859" t="s">
        <v>273</v>
      </c>
      <c r="AK1859" t="s">
        <v>177</v>
      </c>
      <c r="AL1859" t="s">
        <v>2601</v>
      </c>
      <c r="AM1859">
        <v>99</v>
      </c>
      <c r="AN1859">
        <v>100</v>
      </c>
      <c r="AO1859" t="s">
        <v>102</v>
      </c>
      <c r="AP1859" t="s">
        <v>2411</v>
      </c>
      <c r="AQ1859">
        <v>20210415</v>
      </c>
      <c r="AR1859">
        <v>204321</v>
      </c>
      <c r="AS1859" t="s">
        <v>181</v>
      </c>
      <c r="AT1859">
        <v>58.419417000000003</v>
      </c>
      <c r="AU1859" t="s">
        <v>181</v>
      </c>
      <c r="AV1859"/>
      <c r="AW1859"/>
      <c r="AX1859"/>
      <c r="AY1859"/>
      <c r="AZ1859"/>
      <c r="BA1859"/>
      <c r="BB1859"/>
    </row>
    <row r="1860" spans="3:54">
      <c r="C1860">
        <v>90010</v>
      </c>
      <c r="D1860" t="s">
        <v>167</v>
      </c>
      <c r="E1860">
        <v>512</v>
      </c>
      <c r="F1860">
        <v>581</v>
      </c>
      <c r="G1860">
        <v>503</v>
      </c>
      <c r="H1860">
        <v>511</v>
      </c>
      <c r="I1860">
        <v>2019</v>
      </c>
      <c r="J1860">
        <v>7</v>
      </c>
      <c r="K1860">
        <v>2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 t="s">
        <v>167</v>
      </c>
      <c r="V1860" t="s">
        <v>167</v>
      </c>
      <c r="W1860" t="s">
        <v>5329</v>
      </c>
      <c r="X1860" t="s">
        <v>167</v>
      </c>
      <c r="Y1860">
        <v>131622</v>
      </c>
      <c r="Z1860" t="s">
        <v>777</v>
      </c>
      <c r="AA1860" t="s">
        <v>2664</v>
      </c>
      <c r="AB1860">
        <v>2214326241</v>
      </c>
      <c r="AC1860">
        <v>13</v>
      </c>
      <c r="AD1860" t="s">
        <v>249</v>
      </c>
      <c r="AE1860" t="s">
        <v>249</v>
      </c>
      <c r="AF1860">
        <v>13</v>
      </c>
      <c r="AG1860">
        <v>11</v>
      </c>
      <c r="AH1860">
        <v>54</v>
      </c>
      <c r="AI1860" t="s">
        <v>167</v>
      </c>
      <c r="AJ1860" t="s">
        <v>273</v>
      </c>
      <c r="AK1860" t="s">
        <v>177</v>
      </c>
      <c r="AL1860" t="s">
        <v>2601</v>
      </c>
      <c r="AM1860">
        <v>99</v>
      </c>
      <c r="AN1860">
        <v>31</v>
      </c>
      <c r="AO1860" t="s">
        <v>1331</v>
      </c>
      <c r="AP1860" t="s">
        <v>2411</v>
      </c>
      <c r="AQ1860">
        <v>20210415</v>
      </c>
      <c r="AR1860">
        <v>204321</v>
      </c>
      <c r="AS1860" t="s">
        <v>181</v>
      </c>
      <c r="AT1860">
        <v>57.907784999999997</v>
      </c>
      <c r="AU1860" t="s">
        <v>181</v>
      </c>
      <c r="AV1860"/>
      <c r="AW1860"/>
      <c r="AX1860"/>
      <c r="AY1860"/>
      <c r="AZ1860"/>
      <c r="BA1860"/>
      <c r="BB1860"/>
    </row>
    <row r="1861" spans="3:54">
      <c r="C1861">
        <v>90011</v>
      </c>
      <c r="D1861" t="s">
        <v>167</v>
      </c>
      <c r="E1861">
        <v>512</v>
      </c>
      <c r="F1861">
        <v>512</v>
      </c>
      <c r="G1861">
        <v>503</v>
      </c>
      <c r="H1861">
        <v>511</v>
      </c>
      <c r="I1861">
        <v>2020</v>
      </c>
      <c r="J1861">
        <v>4</v>
      </c>
      <c r="K1861">
        <v>4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 t="s">
        <v>167</v>
      </c>
      <c r="V1861" t="s">
        <v>167</v>
      </c>
      <c r="W1861" t="s">
        <v>2323</v>
      </c>
      <c r="X1861" t="s">
        <v>167</v>
      </c>
      <c r="Y1861">
        <v>990026</v>
      </c>
      <c r="Z1861" t="s">
        <v>209</v>
      </c>
      <c r="AA1861" t="s">
        <v>696</v>
      </c>
      <c r="AB1861">
        <v>11111111</v>
      </c>
      <c r="AC1861">
        <v>99</v>
      </c>
      <c r="AD1861" t="s">
        <v>174</v>
      </c>
      <c r="AE1861" t="s">
        <v>174</v>
      </c>
      <c r="AF1861">
        <v>99</v>
      </c>
      <c r="AG1861">
        <v>11</v>
      </c>
      <c r="AH1861">
        <v>54</v>
      </c>
      <c r="AI1861" t="s">
        <v>167</v>
      </c>
      <c r="AJ1861" t="s">
        <v>273</v>
      </c>
      <c r="AK1861" t="s">
        <v>177</v>
      </c>
      <c r="AL1861" t="s">
        <v>2601</v>
      </c>
      <c r="AM1861">
        <v>99</v>
      </c>
      <c r="AN1861">
        <v>81</v>
      </c>
      <c r="AO1861" t="s">
        <v>773</v>
      </c>
      <c r="AP1861" t="s">
        <v>2411</v>
      </c>
      <c r="AQ1861">
        <v>20210415</v>
      </c>
      <c r="AR1861">
        <v>204321</v>
      </c>
      <c r="AS1861" t="s">
        <v>181</v>
      </c>
      <c r="AT1861">
        <v>58.397826999999999</v>
      </c>
      <c r="AU1861" t="s">
        <v>181</v>
      </c>
      <c r="AV1861"/>
      <c r="AW1861"/>
      <c r="AX1861"/>
      <c r="AY1861"/>
      <c r="AZ1861"/>
      <c r="BA1861"/>
      <c r="BB1861"/>
    </row>
    <row r="1862" spans="3:54">
      <c r="C1862">
        <v>90012</v>
      </c>
      <c r="D1862" t="s">
        <v>167</v>
      </c>
      <c r="E1862">
        <v>511</v>
      </c>
      <c r="F1862">
        <v>571</v>
      </c>
      <c r="G1862">
        <v>501</v>
      </c>
      <c r="H1862">
        <v>501</v>
      </c>
      <c r="I1862">
        <v>2020</v>
      </c>
      <c r="J1862">
        <v>4</v>
      </c>
      <c r="K1862">
        <v>16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 t="s">
        <v>167</v>
      </c>
      <c r="V1862" t="s">
        <v>167</v>
      </c>
      <c r="W1862" t="s">
        <v>3002</v>
      </c>
      <c r="X1862" t="s">
        <v>167</v>
      </c>
      <c r="Y1862">
        <v>132500</v>
      </c>
      <c r="Z1862" t="s">
        <v>636</v>
      </c>
      <c r="AA1862" t="s">
        <v>637</v>
      </c>
      <c r="AB1862">
        <v>44445555</v>
      </c>
      <c r="AC1862">
        <v>13</v>
      </c>
      <c r="AD1862" t="s">
        <v>249</v>
      </c>
      <c r="AE1862" t="s">
        <v>249</v>
      </c>
      <c r="AF1862">
        <v>13</v>
      </c>
      <c r="AG1862">
        <v>11</v>
      </c>
      <c r="AH1862">
        <v>54</v>
      </c>
      <c r="AI1862" t="s">
        <v>167</v>
      </c>
      <c r="AJ1862" t="s">
        <v>273</v>
      </c>
      <c r="AK1862" t="s">
        <v>177</v>
      </c>
      <c r="AL1862" t="s">
        <v>2601</v>
      </c>
      <c r="AM1862">
        <v>99</v>
      </c>
      <c r="AN1862">
        <v>31</v>
      </c>
      <c r="AO1862" t="s">
        <v>1331</v>
      </c>
      <c r="AP1862" t="s">
        <v>2411</v>
      </c>
      <c r="AQ1862">
        <v>20210415</v>
      </c>
      <c r="AR1862">
        <v>204321</v>
      </c>
      <c r="AS1862" t="s">
        <v>181</v>
      </c>
      <c r="AT1862">
        <v>58.718913000000001</v>
      </c>
      <c r="AU1862" t="s">
        <v>181</v>
      </c>
      <c r="AV1862"/>
      <c r="AW1862"/>
      <c r="AX1862"/>
      <c r="AY1862"/>
      <c r="AZ1862"/>
      <c r="BA1862"/>
      <c r="BB1862"/>
    </row>
    <row r="1863" spans="3:54">
      <c r="C1863">
        <v>90013</v>
      </c>
      <c r="D1863" t="s">
        <v>167</v>
      </c>
      <c r="E1863">
        <v>511</v>
      </c>
      <c r="F1863">
        <v>571</v>
      </c>
      <c r="G1863">
        <v>501</v>
      </c>
      <c r="H1863">
        <v>501</v>
      </c>
      <c r="I1863">
        <v>2020</v>
      </c>
      <c r="J1863">
        <v>5</v>
      </c>
      <c r="K1863">
        <v>27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 t="s">
        <v>167</v>
      </c>
      <c r="V1863" t="s">
        <v>167</v>
      </c>
      <c r="W1863" t="s">
        <v>2719</v>
      </c>
      <c r="X1863" t="s">
        <v>167</v>
      </c>
      <c r="Y1863">
        <v>132553</v>
      </c>
      <c r="Z1863" t="s">
        <v>442</v>
      </c>
      <c r="AA1863" t="s">
        <v>2616</v>
      </c>
      <c r="AB1863">
        <v>47210415</v>
      </c>
      <c r="AC1863">
        <v>13</v>
      </c>
      <c r="AD1863" t="s">
        <v>249</v>
      </c>
      <c r="AE1863" t="s">
        <v>249</v>
      </c>
      <c r="AF1863">
        <v>13</v>
      </c>
      <c r="AG1863">
        <v>11</v>
      </c>
      <c r="AH1863">
        <v>54</v>
      </c>
      <c r="AI1863" t="s">
        <v>167</v>
      </c>
      <c r="AJ1863" t="s">
        <v>273</v>
      </c>
      <c r="AK1863" t="s">
        <v>177</v>
      </c>
      <c r="AL1863" t="s">
        <v>2601</v>
      </c>
      <c r="AM1863">
        <v>99</v>
      </c>
      <c r="AN1863">
        <v>100</v>
      </c>
      <c r="AO1863" t="s">
        <v>102</v>
      </c>
      <c r="AP1863" t="s">
        <v>2411</v>
      </c>
      <c r="AQ1863">
        <v>20210415</v>
      </c>
      <c r="AR1863">
        <v>204321</v>
      </c>
      <c r="AS1863" t="s">
        <v>181</v>
      </c>
      <c r="AT1863">
        <v>58.530517099999997</v>
      </c>
      <c r="AU1863" t="s">
        <v>181</v>
      </c>
      <c r="AV1863"/>
      <c r="AW1863"/>
      <c r="AX1863"/>
      <c r="AY1863"/>
      <c r="AZ1863"/>
      <c r="BA1863"/>
      <c r="BB1863"/>
    </row>
    <row r="1864" spans="3:54">
      <c r="C1864">
        <v>90014</v>
      </c>
      <c r="D1864" t="s">
        <v>167</v>
      </c>
      <c r="E1864">
        <v>514</v>
      </c>
      <c r="F1864">
        <v>535</v>
      </c>
      <c r="G1864">
        <v>506</v>
      </c>
      <c r="H1864">
        <v>532</v>
      </c>
      <c r="I1864">
        <v>2020</v>
      </c>
      <c r="J1864">
        <v>6</v>
      </c>
      <c r="K1864">
        <v>17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 t="s">
        <v>167</v>
      </c>
      <c r="V1864" t="s">
        <v>167</v>
      </c>
      <c r="W1864" t="s">
        <v>5330</v>
      </c>
      <c r="X1864" t="s">
        <v>167</v>
      </c>
      <c r="Y1864">
        <v>20365</v>
      </c>
      <c r="Z1864" t="s">
        <v>307</v>
      </c>
      <c r="AA1864" t="s">
        <v>2553</v>
      </c>
      <c r="AB1864">
        <v>44953538</v>
      </c>
      <c r="AC1864">
        <v>2</v>
      </c>
      <c r="AD1864" t="s">
        <v>307</v>
      </c>
      <c r="AE1864" t="s">
        <v>307</v>
      </c>
      <c r="AF1864">
        <v>2</v>
      </c>
      <c r="AG1864">
        <v>11</v>
      </c>
      <c r="AH1864">
        <v>54</v>
      </c>
      <c r="AI1864" t="s">
        <v>167</v>
      </c>
      <c r="AJ1864" t="s">
        <v>273</v>
      </c>
      <c r="AK1864" t="s">
        <v>177</v>
      </c>
      <c r="AL1864" t="s">
        <v>2601</v>
      </c>
      <c r="AM1864">
        <v>99</v>
      </c>
      <c r="AN1864">
        <v>52</v>
      </c>
      <c r="AO1864" t="s">
        <v>2554</v>
      </c>
      <c r="AP1864" t="s">
        <v>2411</v>
      </c>
      <c r="AQ1864">
        <v>20210415</v>
      </c>
      <c r="AR1864">
        <v>204321</v>
      </c>
      <c r="AS1864" t="s">
        <v>181</v>
      </c>
      <c r="AT1864">
        <v>65.409902500000001</v>
      </c>
      <c r="AU1864" t="s">
        <v>181</v>
      </c>
      <c r="AV1864"/>
      <c r="AW1864"/>
      <c r="AX1864"/>
      <c r="AY1864"/>
      <c r="AZ1864"/>
      <c r="BA1864"/>
      <c r="BB1864"/>
    </row>
    <row r="1865" spans="3:54">
      <c r="C1865">
        <v>90015</v>
      </c>
      <c r="D1865" t="s">
        <v>167</v>
      </c>
      <c r="E1865">
        <v>512</v>
      </c>
      <c r="F1865">
        <v>512</v>
      </c>
      <c r="G1865">
        <v>503</v>
      </c>
      <c r="H1865">
        <v>511</v>
      </c>
      <c r="I1865">
        <v>2020</v>
      </c>
      <c r="J1865">
        <v>7</v>
      </c>
      <c r="K1865">
        <v>16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 t="s">
        <v>167</v>
      </c>
      <c r="V1865" t="s">
        <v>167</v>
      </c>
      <c r="W1865" t="s">
        <v>5331</v>
      </c>
      <c r="X1865" t="s">
        <v>167</v>
      </c>
      <c r="Y1865">
        <v>990014</v>
      </c>
      <c r="Z1865" t="s">
        <v>263</v>
      </c>
      <c r="AA1865" t="s">
        <v>418</v>
      </c>
      <c r="AB1865">
        <v>43010674</v>
      </c>
      <c r="AC1865">
        <v>99</v>
      </c>
      <c r="AD1865" t="s">
        <v>174</v>
      </c>
      <c r="AE1865" t="s">
        <v>174</v>
      </c>
      <c r="AF1865">
        <v>99</v>
      </c>
      <c r="AG1865">
        <v>11</v>
      </c>
      <c r="AH1865">
        <v>54</v>
      </c>
      <c r="AI1865" t="s">
        <v>175</v>
      </c>
      <c r="AJ1865" t="s">
        <v>176</v>
      </c>
      <c r="AK1865" t="s">
        <v>177</v>
      </c>
      <c r="AL1865" t="s">
        <v>2601</v>
      </c>
      <c r="AM1865">
        <v>99</v>
      </c>
      <c r="AN1865">
        <v>86</v>
      </c>
      <c r="AO1865" t="s">
        <v>773</v>
      </c>
      <c r="AP1865" t="s">
        <v>2411</v>
      </c>
      <c r="AQ1865">
        <v>20210415</v>
      </c>
      <c r="AR1865">
        <v>204321</v>
      </c>
      <c r="AS1865" t="s">
        <v>181</v>
      </c>
      <c r="AT1865">
        <v>58.360313300000001</v>
      </c>
      <c r="AU1865" t="s">
        <v>181</v>
      </c>
      <c r="AV1865"/>
      <c r="AW1865"/>
      <c r="AX1865"/>
      <c r="AY1865"/>
      <c r="AZ1865"/>
      <c r="BA1865"/>
      <c r="BB1865"/>
    </row>
    <row r="1866" spans="3:54">
      <c r="C1866">
        <v>90016</v>
      </c>
      <c r="D1866" t="s">
        <v>167</v>
      </c>
      <c r="E1866">
        <v>512</v>
      </c>
      <c r="F1866">
        <v>511</v>
      </c>
      <c r="G1866">
        <v>503</v>
      </c>
      <c r="H1866">
        <v>511</v>
      </c>
      <c r="I1866">
        <v>2020</v>
      </c>
      <c r="J1866">
        <v>7</v>
      </c>
      <c r="K1866">
        <v>16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 t="s">
        <v>167</v>
      </c>
      <c r="V1866" t="s">
        <v>167</v>
      </c>
      <c r="W1866" t="s">
        <v>5332</v>
      </c>
      <c r="X1866" t="s">
        <v>167</v>
      </c>
      <c r="Y1866">
        <v>990032</v>
      </c>
      <c r="Z1866" t="s">
        <v>1160</v>
      </c>
      <c r="AA1866" t="s">
        <v>1161</v>
      </c>
      <c r="AB1866">
        <v>43009804</v>
      </c>
      <c r="AC1866">
        <v>99</v>
      </c>
      <c r="AD1866" t="s">
        <v>174</v>
      </c>
      <c r="AE1866" t="s">
        <v>174</v>
      </c>
      <c r="AF1866">
        <v>99</v>
      </c>
      <c r="AG1866">
        <v>11</v>
      </c>
      <c r="AH1866">
        <v>54</v>
      </c>
      <c r="AI1866" t="s">
        <v>175</v>
      </c>
      <c r="AJ1866" t="s">
        <v>176</v>
      </c>
      <c r="AK1866" t="s">
        <v>177</v>
      </c>
      <c r="AL1866" t="s">
        <v>2601</v>
      </c>
      <c r="AM1866">
        <v>99</v>
      </c>
      <c r="AN1866">
        <v>74</v>
      </c>
      <c r="AO1866" t="s">
        <v>425</v>
      </c>
      <c r="AP1866" t="s">
        <v>2411</v>
      </c>
      <c r="AQ1866">
        <v>20210415</v>
      </c>
      <c r="AR1866">
        <v>204321</v>
      </c>
      <c r="AS1866" t="s">
        <v>181</v>
      </c>
      <c r="AT1866">
        <v>58.372992600000003</v>
      </c>
      <c r="AU1866" t="s">
        <v>181</v>
      </c>
      <c r="AV1866"/>
      <c r="AW1866"/>
      <c r="AX1866"/>
      <c r="AY1866"/>
      <c r="AZ1866"/>
      <c r="BA1866"/>
      <c r="BB1866"/>
    </row>
    <row r="1867" spans="3:54">
      <c r="C1867">
        <v>90017</v>
      </c>
      <c r="D1867" t="s">
        <v>167</v>
      </c>
      <c r="E1867">
        <v>512</v>
      </c>
      <c r="F1867">
        <v>511</v>
      </c>
      <c r="G1867">
        <v>503</v>
      </c>
      <c r="H1867">
        <v>511</v>
      </c>
      <c r="I1867">
        <v>2020</v>
      </c>
      <c r="J1867">
        <v>7</v>
      </c>
      <c r="K1867">
        <v>16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 t="s">
        <v>167</v>
      </c>
      <c r="V1867" t="s">
        <v>167</v>
      </c>
      <c r="W1867" t="s">
        <v>5333</v>
      </c>
      <c r="X1867" t="s">
        <v>167</v>
      </c>
      <c r="Y1867">
        <v>990011</v>
      </c>
      <c r="Z1867" t="s">
        <v>1665</v>
      </c>
      <c r="AA1867" t="s">
        <v>1952</v>
      </c>
      <c r="AB1867">
        <v>11111111</v>
      </c>
      <c r="AC1867">
        <v>99</v>
      </c>
      <c r="AD1867" t="s">
        <v>174</v>
      </c>
      <c r="AE1867" t="s">
        <v>174</v>
      </c>
      <c r="AF1867">
        <v>99</v>
      </c>
      <c r="AG1867">
        <v>11</v>
      </c>
      <c r="AH1867">
        <v>54</v>
      </c>
      <c r="AI1867" t="s">
        <v>175</v>
      </c>
      <c r="AJ1867" t="s">
        <v>176</v>
      </c>
      <c r="AK1867" t="s">
        <v>177</v>
      </c>
      <c r="AL1867" t="s">
        <v>2601</v>
      </c>
      <c r="AM1867">
        <v>99</v>
      </c>
      <c r="AN1867">
        <v>74</v>
      </c>
      <c r="AO1867" t="s">
        <v>425</v>
      </c>
      <c r="AP1867" t="s">
        <v>2411</v>
      </c>
      <c r="AQ1867">
        <v>20210415</v>
      </c>
      <c r="AR1867">
        <v>204321</v>
      </c>
      <c r="AS1867" t="s">
        <v>181</v>
      </c>
      <c r="AT1867">
        <v>58.3779568</v>
      </c>
      <c r="AU1867" t="s">
        <v>181</v>
      </c>
      <c r="AV1867"/>
      <c r="AW1867"/>
      <c r="AX1867"/>
      <c r="AY1867"/>
      <c r="AZ1867"/>
      <c r="BA1867"/>
      <c r="BB1867"/>
    </row>
    <row r="1868" spans="3:54">
      <c r="C1868">
        <v>90018</v>
      </c>
      <c r="D1868" t="s">
        <v>167</v>
      </c>
      <c r="E1868">
        <v>512</v>
      </c>
      <c r="F1868">
        <v>581</v>
      </c>
      <c r="G1868">
        <v>503</v>
      </c>
      <c r="H1868">
        <v>511</v>
      </c>
      <c r="I1868">
        <v>2020</v>
      </c>
      <c r="J1868">
        <v>7</v>
      </c>
      <c r="K1868">
        <v>16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 t="s">
        <v>167</v>
      </c>
      <c r="V1868" t="s">
        <v>167</v>
      </c>
      <c r="W1868" t="s">
        <v>2820</v>
      </c>
      <c r="X1868" t="s">
        <v>167</v>
      </c>
      <c r="Y1868">
        <v>990026</v>
      </c>
      <c r="Z1868" t="s">
        <v>209</v>
      </c>
      <c r="AA1868" t="s">
        <v>1413</v>
      </c>
      <c r="AB1868">
        <v>43081133</v>
      </c>
      <c r="AC1868">
        <v>99</v>
      </c>
      <c r="AD1868" t="s">
        <v>174</v>
      </c>
      <c r="AE1868" t="s">
        <v>174</v>
      </c>
      <c r="AF1868">
        <v>99</v>
      </c>
      <c r="AG1868">
        <v>11</v>
      </c>
      <c r="AH1868">
        <v>54</v>
      </c>
      <c r="AI1868" t="s">
        <v>167</v>
      </c>
      <c r="AJ1868" t="s">
        <v>176</v>
      </c>
      <c r="AK1868" t="s">
        <v>177</v>
      </c>
      <c r="AL1868" t="s">
        <v>2601</v>
      </c>
      <c r="AM1868">
        <v>99</v>
      </c>
      <c r="AN1868">
        <v>31</v>
      </c>
      <c r="AO1868" t="s">
        <v>1331</v>
      </c>
      <c r="AP1868" t="s">
        <v>2411</v>
      </c>
      <c r="AQ1868">
        <v>20210415</v>
      </c>
      <c r="AR1868">
        <v>204321</v>
      </c>
      <c r="AS1868" t="s">
        <v>181</v>
      </c>
      <c r="AT1868">
        <v>58.398439699999997</v>
      </c>
      <c r="AU1868" t="s">
        <v>181</v>
      </c>
      <c r="AV1868"/>
      <c r="AW1868"/>
      <c r="AX1868"/>
      <c r="AY1868"/>
      <c r="AZ1868"/>
      <c r="BA1868"/>
      <c r="BB1868"/>
    </row>
    <row r="1869" spans="3:54">
      <c r="C1869">
        <v>90019</v>
      </c>
      <c r="D1869" t="s">
        <v>167</v>
      </c>
      <c r="E1869">
        <v>512</v>
      </c>
      <c r="F1869">
        <v>581</v>
      </c>
      <c r="G1869">
        <v>503</v>
      </c>
      <c r="H1869">
        <v>511</v>
      </c>
      <c r="I1869">
        <v>2020</v>
      </c>
      <c r="J1869">
        <v>7</v>
      </c>
      <c r="K1869">
        <v>16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 t="s">
        <v>167</v>
      </c>
      <c r="V1869" t="s">
        <v>167</v>
      </c>
      <c r="W1869" t="s">
        <v>2826</v>
      </c>
      <c r="X1869" t="s">
        <v>167</v>
      </c>
      <c r="Y1869">
        <v>990031</v>
      </c>
      <c r="Z1869" t="s">
        <v>217</v>
      </c>
      <c r="AA1869" t="s">
        <v>2049</v>
      </c>
      <c r="AB1869">
        <v>43085275</v>
      </c>
      <c r="AC1869">
        <v>99</v>
      </c>
      <c r="AD1869" t="s">
        <v>174</v>
      </c>
      <c r="AE1869" t="s">
        <v>174</v>
      </c>
      <c r="AF1869">
        <v>99</v>
      </c>
      <c r="AG1869">
        <v>11</v>
      </c>
      <c r="AH1869">
        <v>54</v>
      </c>
      <c r="AI1869" t="s">
        <v>175</v>
      </c>
      <c r="AJ1869" t="s">
        <v>176</v>
      </c>
      <c r="AK1869" t="s">
        <v>177</v>
      </c>
      <c r="AL1869" t="s">
        <v>2601</v>
      </c>
      <c r="AM1869">
        <v>99</v>
      </c>
      <c r="AN1869">
        <v>31</v>
      </c>
      <c r="AO1869" t="s">
        <v>1331</v>
      </c>
      <c r="AP1869" t="s">
        <v>2411</v>
      </c>
      <c r="AQ1869">
        <v>20210415</v>
      </c>
      <c r="AR1869">
        <v>204321</v>
      </c>
      <c r="AS1869" t="s">
        <v>181</v>
      </c>
      <c r="AT1869">
        <v>58.398395999999998</v>
      </c>
      <c r="AU1869" t="s">
        <v>181</v>
      </c>
      <c r="AV1869"/>
      <c r="AW1869"/>
      <c r="AX1869"/>
      <c r="AY1869"/>
      <c r="AZ1869"/>
      <c r="BA1869"/>
      <c r="BB1869"/>
    </row>
    <row r="1870" spans="3:54">
      <c r="C1870">
        <v>90020</v>
      </c>
      <c r="D1870" t="s">
        <v>167</v>
      </c>
      <c r="E1870">
        <v>512</v>
      </c>
      <c r="F1870">
        <v>581</v>
      </c>
      <c r="G1870">
        <v>503</v>
      </c>
      <c r="H1870">
        <v>511</v>
      </c>
      <c r="I1870">
        <v>2020</v>
      </c>
      <c r="J1870">
        <v>7</v>
      </c>
      <c r="K1870">
        <v>16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 t="s">
        <v>167</v>
      </c>
      <c r="V1870" t="s">
        <v>167</v>
      </c>
      <c r="W1870" t="s">
        <v>5334</v>
      </c>
      <c r="X1870" t="s">
        <v>167</v>
      </c>
      <c r="Y1870">
        <v>990023</v>
      </c>
      <c r="Z1870" t="s">
        <v>1404</v>
      </c>
      <c r="AA1870" t="s">
        <v>241</v>
      </c>
      <c r="AB1870">
        <v>11112222</v>
      </c>
      <c r="AC1870">
        <v>99</v>
      </c>
      <c r="AD1870" t="s">
        <v>174</v>
      </c>
      <c r="AE1870" t="s">
        <v>174</v>
      </c>
      <c r="AF1870">
        <v>99</v>
      </c>
      <c r="AG1870">
        <v>11</v>
      </c>
      <c r="AH1870">
        <v>54</v>
      </c>
      <c r="AI1870" t="s">
        <v>167</v>
      </c>
      <c r="AJ1870" t="s">
        <v>176</v>
      </c>
      <c r="AK1870" t="s">
        <v>177</v>
      </c>
      <c r="AL1870" t="s">
        <v>2601</v>
      </c>
      <c r="AM1870">
        <v>99</v>
      </c>
      <c r="AN1870">
        <v>31</v>
      </c>
      <c r="AO1870" t="s">
        <v>1331</v>
      </c>
      <c r="AP1870" t="s">
        <v>2411</v>
      </c>
      <c r="AQ1870">
        <v>20210415</v>
      </c>
      <c r="AR1870">
        <v>204321</v>
      </c>
      <c r="AS1870" t="s">
        <v>181</v>
      </c>
      <c r="AT1870">
        <v>58.4759022</v>
      </c>
      <c r="AU1870" t="s">
        <v>181</v>
      </c>
      <c r="AV1870"/>
      <c r="AW1870"/>
      <c r="AX1870"/>
      <c r="AY1870"/>
      <c r="AZ1870"/>
      <c r="BA1870"/>
      <c r="BB1870"/>
    </row>
    <row r="1871" spans="3:54">
      <c r="C1871">
        <v>90021</v>
      </c>
      <c r="D1871" t="s">
        <v>167</v>
      </c>
      <c r="E1871">
        <v>511</v>
      </c>
      <c r="F1871">
        <v>571</v>
      </c>
      <c r="G1871">
        <v>501</v>
      </c>
      <c r="H1871">
        <v>501</v>
      </c>
      <c r="I1871">
        <v>2020</v>
      </c>
      <c r="J1871">
        <v>7</v>
      </c>
      <c r="K1871">
        <v>16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 t="s">
        <v>167</v>
      </c>
      <c r="V1871" t="s">
        <v>167</v>
      </c>
      <c r="W1871" t="s">
        <v>2878</v>
      </c>
      <c r="X1871" t="s">
        <v>167</v>
      </c>
      <c r="Y1871">
        <v>990036</v>
      </c>
      <c r="Z1871" t="s">
        <v>172</v>
      </c>
      <c r="AA1871" t="s">
        <v>424</v>
      </c>
      <c r="AB1871">
        <v>11111111</v>
      </c>
      <c r="AC1871">
        <v>99</v>
      </c>
      <c r="AD1871" t="s">
        <v>174</v>
      </c>
      <c r="AE1871" t="s">
        <v>174</v>
      </c>
      <c r="AF1871">
        <v>99</v>
      </c>
      <c r="AG1871">
        <v>11</v>
      </c>
      <c r="AH1871">
        <v>54</v>
      </c>
      <c r="AI1871" t="s">
        <v>167</v>
      </c>
      <c r="AJ1871" t="s">
        <v>273</v>
      </c>
      <c r="AK1871" t="s">
        <v>177</v>
      </c>
      <c r="AL1871" t="s">
        <v>2601</v>
      </c>
      <c r="AM1871">
        <v>99</v>
      </c>
      <c r="AN1871">
        <v>100</v>
      </c>
      <c r="AO1871" t="s">
        <v>102</v>
      </c>
      <c r="AP1871" t="s">
        <v>2411</v>
      </c>
      <c r="AQ1871">
        <v>20210415</v>
      </c>
      <c r="AR1871">
        <v>204321</v>
      </c>
      <c r="AS1871" t="s">
        <v>181</v>
      </c>
      <c r="AT1871">
        <v>58.493794000000001</v>
      </c>
      <c r="AU1871" t="s">
        <v>181</v>
      </c>
      <c r="AV1871"/>
      <c r="AW1871"/>
      <c r="AX1871"/>
      <c r="AY1871"/>
      <c r="AZ1871"/>
      <c r="BA1871"/>
      <c r="BB1871"/>
    </row>
    <row r="1872" spans="3:54">
      <c r="C1872">
        <v>90022</v>
      </c>
      <c r="D1872" t="s">
        <v>167</v>
      </c>
      <c r="E1872">
        <v>512</v>
      </c>
      <c r="F1872">
        <v>581</v>
      </c>
      <c r="G1872">
        <v>503</v>
      </c>
      <c r="H1872">
        <v>511</v>
      </c>
      <c r="I1872">
        <v>2020</v>
      </c>
      <c r="J1872">
        <v>7</v>
      </c>
      <c r="K1872">
        <v>16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 t="s">
        <v>167</v>
      </c>
      <c r="V1872" t="s">
        <v>167</v>
      </c>
      <c r="W1872" t="s">
        <v>2926</v>
      </c>
      <c r="X1872" t="s">
        <v>167</v>
      </c>
      <c r="Y1872">
        <v>990020</v>
      </c>
      <c r="Z1872" t="s">
        <v>1033</v>
      </c>
      <c r="AA1872" t="s">
        <v>696</v>
      </c>
      <c r="AB1872">
        <v>49123701</v>
      </c>
      <c r="AC1872">
        <v>99</v>
      </c>
      <c r="AD1872" t="s">
        <v>174</v>
      </c>
      <c r="AE1872" t="s">
        <v>174</v>
      </c>
      <c r="AF1872">
        <v>99</v>
      </c>
      <c r="AG1872">
        <v>11</v>
      </c>
      <c r="AH1872">
        <v>54</v>
      </c>
      <c r="AI1872" t="s">
        <v>167</v>
      </c>
      <c r="AJ1872" t="s">
        <v>273</v>
      </c>
      <c r="AK1872" t="s">
        <v>177</v>
      </c>
      <c r="AL1872" t="s">
        <v>2601</v>
      </c>
      <c r="AM1872">
        <v>99</v>
      </c>
      <c r="AN1872">
        <v>42</v>
      </c>
      <c r="AO1872" t="s">
        <v>1331</v>
      </c>
      <c r="AP1872" t="s">
        <v>2411</v>
      </c>
      <c r="AQ1872">
        <v>20210415</v>
      </c>
      <c r="AR1872">
        <v>204321</v>
      </c>
      <c r="AS1872" t="s">
        <v>181</v>
      </c>
      <c r="AT1872">
        <v>58.414155200000003</v>
      </c>
      <c r="AU1872" t="s">
        <v>181</v>
      </c>
      <c r="AV1872"/>
      <c r="AW1872"/>
      <c r="AX1872"/>
      <c r="AY1872"/>
      <c r="AZ1872"/>
      <c r="BA1872"/>
      <c r="BB1872"/>
    </row>
    <row r="1873" spans="3:54">
      <c r="C1873">
        <v>90023</v>
      </c>
      <c r="D1873" t="s">
        <v>167</v>
      </c>
      <c r="E1873">
        <v>512</v>
      </c>
      <c r="F1873">
        <v>581</v>
      </c>
      <c r="G1873">
        <v>503</v>
      </c>
      <c r="H1873">
        <v>511</v>
      </c>
      <c r="I1873">
        <v>2020</v>
      </c>
      <c r="J1873">
        <v>7</v>
      </c>
      <c r="K1873">
        <v>16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 t="s">
        <v>167</v>
      </c>
      <c r="V1873" t="s">
        <v>167</v>
      </c>
      <c r="W1873" t="s">
        <v>2929</v>
      </c>
      <c r="X1873" t="s">
        <v>167</v>
      </c>
      <c r="Y1873">
        <v>990039</v>
      </c>
      <c r="Z1873" t="s">
        <v>506</v>
      </c>
      <c r="AA1873" t="s">
        <v>412</v>
      </c>
      <c r="AB1873">
        <v>46053079</v>
      </c>
      <c r="AC1873">
        <v>99</v>
      </c>
      <c r="AD1873" t="s">
        <v>174</v>
      </c>
      <c r="AE1873" t="s">
        <v>174</v>
      </c>
      <c r="AF1873">
        <v>99</v>
      </c>
      <c r="AG1873">
        <v>11</v>
      </c>
      <c r="AH1873">
        <v>54</v>
      </c>
      <c r="AI1873" t="s">
        <v>175</v>
      </c>
      <c r="AJ1873" t="s">
        <v>176</v>
      </c>
      <c r="AK1873" t="s">
        <v>177</v>
      </c>
      <c r="AL1873" t="s">
        <v>2601</v>
      </c>
      <c r="AM1873">
        <v>99</v>
      </c>
      <c r="AN1873">
        <v>42</v>
      </c>
      <c r="AO1873" t="s">
        <v>1331</v>
      </c>
      <c r="AP1873" t="s">
        <v>2411</v>
      </c>
      <c r="AQ1873">
        <v>20210415</v>
      </c>
      <c r="AR1873">
        <v>204321</v>
      </c>
      <c r="AS1873" t="s">
        <v>181</v>
      </c>
      <c r="AT1873">
        <v>58.467955099999998</v>
      </c>
      <c r="AU1873" t="s">
        <v>181</v>
      </c>
      <c r="AV1873"/>
      <c r="AW1873"/>
      <c r="AX1873"/>
      <c r="AY1873"/>
      <c r="AZ1873"/>
      <c r="BA1873"/>
      <c r="BB1873"/>
    </row>
    <row r="1874" spans="3:54">
      <c r="C1874">
        <v>90024</v>
      </c>
      <c r="D1874" t="s">
        <v>167</v>
      </c>
      <c r="E1874">
        <v>512</v>
      </c>
      <c r="F1874">
        <v>581</v>
      </c>
      <c r="G1874">
        <v>503</v>
      </c>
      <c r="H1874">
        <v>511</v>
      </c>
      <c r="I1874">
        <v>2020</v>
      </c>
      <c r="J1874">
        <v>7</v>
      </c>
      <c r="K1874">
        <v>16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 t="s">
        <v>167</v>
      </c>
      <c r="V1874" t="s">
        <v>167</v>
      </c>
      <c r="W1874" t="s">
        <v>2935</v>
      </c>
      <c r="X1874" t="s">
        <v>167</v>
      </c>
      <c r="Y1874">
        <v>990024</v>
      </c>
      <c r="Z1874" t="s">
        <v>1400</v>
      </c>
      <c r="AA1874" t="s">
        <v>226</v>
      </c>
      <c r="AB1874">
        <v>49215306</v>
      </c>
      <c r="AC1874">
        <v>99</v>
      </c>
      <c r="AD1874" t="s">
        <v>174</v>
      </c>
      <c r="AE1874" t="s">
        <v>174</v>
      </c>
      <c r="AF1874">
        <v>99</v>
      </c>
      <c r="AG1874">
        <v>11</v>
      </c>
      <c r="AH1874">
        <v>54</v>
      </c>
      <c r="AI1874" t="s">
        <v>167</v>
      </c>
      <c r="AJ1874" t="s">
        <v>273</v>
      </c>
      <c r="AK1874" t="s">
        <v>177</v>
      </c>
      <c r="AL1874" t="s">
        <v>2601</v>
      </c>
      <c r="AM1874">
        <v>99</v>
      </c>
      <c r="AN1874">
        <v>15</v>
      </c>
      <c r="AO1874" t="s">
        <v>1331</v>
      </c>
      <c r="AP1874" t="s">
        <v>2411</v>
      </c>
      <c r="AQ1874">
        <v>20210415</v>
      </c>
      <c r="AR1874">
        <v>204321</v>
      </c>
      <c r="AS1874" t="s">
        <v>181</v>
      </c>
      <c r="AT1874">
        <v>58.4418066</v>
      </c>
      <c r="AU1874" t="s">
        <v>181</v>
      </c>
      <c r="AV1874"/>
      <c r="AW1874"/>
      <c r="AX1874"/>
      <c r="AY1874"/>
      <c r="AZ1874"/>
      <c r="BA1874"/>
      <c r="BB1874"/>
    </row>
    <row r="1875" spans="3:54">
      <c r="C1875">
        <v>90025</v>
      </c>
      <c r="D1875" t="s">
        <v>167</v>
      </c>
      <c r="E1875">
        <v>512</v>
      </c>
      <c r="F1875">
        <v>581</v>
      </c>
      <c r="G1875">
        <v>503</v>
      </c>
      <c r="H1875">
        <v>511</v>
      </c>
      <c r="I1875">
        <v>2020</v>
      </c>
      <c r="J1875">
        <v>7</v>
      </c>
      <c r="K1875">
        <v>16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 t="s">
        <v>167</v>
      </c>
      <c r="V1875" t="s">
        <v>167</v>
      </c>
      <c r="W1875" t="s">
        <v>5335</v>
      </c>
      <c r="X1875" t="s">
        <v>167</v>
      </c>
      <c r="Y1875">
        <v>990012</v>
      </c>
      <c r="Z1875" t="s">
        <v>225</v>
      </c>
      <c r="AA1875" t="s">
        <v>226</v>
      </c>
      <c r="AB1875">
        <v>46112490</v>
      </c>
      <c r="AC1875">
        <v>99</v>
      </c>
      <c r="AD1875" t="s">
        <v>174</v>
      </c>
      <c r="AE1875" t="s">
        <v>174</v>
      </c>
      <c r="AF1875">
        <v>99</v>
      </c>
      <c r="AG1875">
        <v>11</v>
      </c>
      <c r="AH1875">
        <v>54</v>
      </c>
      <c r="AI1875" t="s">
        <v>167</v>
      </c>
      <c r="AJ1875" t="s">
        <v>273</v>
      </c>
      <c r="AK1875" t="s">
        <v>177</v>
      </c>
      <c r="AL1875" t="s">
        <v>2601</v>
      </c>
      <c r="AM1875">
        <v>99</v>
      </c>
      <c r="AN1875">
        <v>15</v>
      </c>
      <c r="AO1875" t="s">
        <v>1331</v>
      </c>
      <c r="AP1875" t="s">
        <v>2411</v>
      </c>
      <c r="AQ1875">
        <v>20210415</v>
      </c>
      <c r="AR1875">
        <v>204321</v>
      </c>
      <c r="AS1875" t="s">
        <v>181</v>
      </c>
      <c r="AT1875">
        <v>58.458890799999999</v>
      </c>
      <c r="AU1875" t="s">
        <v>181</v>
      </c>
      <c r="AV1875"/>
      <c r="AW1875"/>
      <c r="AX1875"/>
      <c r="AY1875"/>
      <c r="AZ1875"/>
      <c r="BA1875"/>
      <c r="BB1875"/>
    </row>
    <row r="1876" spans="3:54">
      <c r="C1876">
        <v>90026</v>
      </c>
      <c r="D1876" t="s">
        <v>167</v>
      </c>
      <c r="E1876">
        <v>512</v>
      </c>
      <c r="F1876">
        <v>581</v>
      </c>
      <c r="G1876">
        <v>503</v>
      </c>
      <c r="H1876">
        <v>511</v>
      </c>
      <c r="I1876">
        <v>2020</v>
      </c>
      <c r="J1876">
        <v>7</v>
      </c>
      <c r="K1876">
        <v>16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 t="s">
        <v>167</v>
      </c>
      <c r="V1876" t="s">
        <v>167</v>
      </c>
      <c r="W1876" t="s">
        <v>5336</v>
      </c>
      <c r="X1876" t="s">
        <v>167</v>
      </c>
      <c r="Y1876">
        <v>990026</v>
      </c>
      <c r="Z1876" t="s">
        <v>209</v>
      </c>
      <c r="AA1876" t="s">
        <v>2951</v>
      </c>
      <c r="AB1876">
        <v>11112233</v>
      </c>
      <c r="AC1876">
        <v>99</v>
      </c>
      <c r="AD1876" t="s">
        <v>174</v>
      </c>
      <c r="AE1876" t="s">
        <v>174</v>
      </c>
      <c r="AF1876">
        <v>99</v>
      </c>
      <c r="AG1876">
        <v>11</v>
      </c>
      <c r="AH1876">
        <v>54</v>
      </c>
      <c r="AI1876" t="s">
        <v>175</v>
      </c>
      <c r="AJ1876" t="s">
        <v>176</v>
      </c>
      <c r="AK1876" t="s">
        <v>177</v>
      </c>
      <c r="AL1876" t="s">
        <v>2601</v>
      </c>
      <c r="AM1876">
        <v>99</v>
      </c>
      <c r="AN1876">
        <v>42</v>
      </c>
      <c r="AO1876" t="s">
        <v>1331</v>
      </c>
      <c r="AP1876" t="s">
        <v>2411</v>
      </c>
      <c r="AQ1876">
        <v>20210415</v>
      </c>
      <c r="AR1876">
        <v>204321</v>
      </c>
      <c r="AS1876" t="s">
        <v>181</v>
      </c>
      <c r="AT1876">
        <v>58.406136199999999</v>
      </c>
      <c r="AU1876" t="s">
        <v>181</v>
      </c>
      <c r="AV1876"/>
      <c r="AW1876"/>
      <c r="AX1876"/>
      <c r="AY1876"/>
      <c r="AZ1876"/>
      <c r="BA1876"/>
      <c r="BB1876"/>
    </row>
    <row r="1877" spans="3:54">
      <c r="C1877">
        <v>90027</v>
      </c>
      <c r="D1877" t="s">
        <v>167</v>
      </c>
      <c r="E1877">
        <v>511</v>
      </c>
      <c r="F1877">
        <v>571</v>
      </c>
      <c r="G1877">
        <v>501</v>
      </c>
      <c r="H1877">
        <v>501</v>
      </c>
      <c r="I1877">
        <v>2020</v>
      </c>
      <c r="J1877">
        <v>7</v>
      </c>
      <c r="K1877">
        <v>16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 t="s">
        <v>167</v>
      </c>
      <c r="V1877" t="s">
        <v>167</v>
      </c>
      <c r="W1877" t="s">
        <v>5337</v>
      </c>
      <c r="X1877" t="s">
        <v>167</v>
      </c>
      <c r="Y1877">
        <v>990040</v>
      </c>
      <c r="Z1877" t="s">
        <v>568</v>
      </c>
      <c r="AA1877" t="s">
        <v>241</v>
      </c>
      <c r="AB1877">
        <v>44445555</v>
      </c>
      <c r="AC1877">
        <v>99</v>
      </c>
      <c r="AD1877" t="s">
        <v>174</v>
      </c>
      <c r="AE1877" t="s">
        <v>174</v>
      </c>
      <c r="AF1877">
        <v>99</v>
      </c>
      <c r="AG1877">
        <v>11</v>
      </c>
      <c r="AH1877">
        <v>54</v>
      </c>
      <c r="AI1877" t="s">
        <v>175</v>
      </c>
      <c r="AJ1877" t="s">
        <v>176</v>
      </c>
      <c r="AK1877" t="s">
        <v>177</v>
      </c>
      <c r="AL1877" t="s">
        <v>2601</v>
      </c>
      <c r="AM1877">
        <v>99</v>
      </c>
      <c r="AN1877">
        <v>42</v>
      </c>
      <c r="AO1877" t="s">
        <v>1331</v>
      </c>
      <c r="AP1877" t="s">
        <v>2411</v>
      </c>
      <c r="AQ1877">
        <v>20210415</v>
      </c>
      <c r="AR1877">
        <v>204321</v>
      </c>
      <c r="AS1877" t="s">
        <v>181</v>
      </c>
      <c r="AT1877">
        <v>58.515642499999998</v>
      </c>
      <c r="AU1877" t="s">
        <v>181</v>
      </c>
      <c r="AV1877"/>
      <c r="AW1877"/>
      <c r="AX1877"/>
      <c r="AY1877"/>
      <c r="AZ1877"/>
      <c r="BA1877"/>
      <c r="BB1877"/>
    </row>
    <row r="1878" spans="3:54">
      <c r="C1878">
        <v>90028</v>
      </c>
      <c r="D1878" t="s">
        <v>167</v>
      </c>
      <c r="E1878">
        <v>512</v>
      </c>
      <c r="F1878">
        <v>581</v>
      </c>
      <c r="G1878">
        <v>503</v>
      </c>
      <c r="H1878">
        <v>511</v>
      </c>
      <c r="I1878">
        <v>2020</v>
      </c>
      <c r="J1878">
        <v>7</v>
      </c>
      <c r="K1878">
        <v>16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 t="s">
        <v>167</v>
      </c>
      <c r="V1878" t="s">
        <v>167</v>
      </c>
      <c r="W1878" t="s">
        <v>5338</v>
      </c>
      <c r="X1878" t="s">
        <v>167</v>
      </c>
      <c r="Y1878">
        <v>990020</v>
      </c>
      <c r="Z1878" t="s">
        <v>1033</v>
      </c>
      <c r="AA1878" t="s">
        <v>696</v>
      </c>
      <c r="AB1878">
        <v>11112233</v>
      </c>
      <c r="AC1878">
        <v>99</v>
      </c>
      <c r="AD1878" t="s">
        <v>174</v>
      </c>
      <c r="AE1878" t="s">
        <v>174</v>
      </c>
      <c r="AF1878">
        <v>99</v>
      </c>
      <c r="AG1878">
        <v>11</v>
      </c>
      <c r="AH1878">
        <v>54</v>
      </c>
      <c r="AI1878" t="s">
        <v>175</v>
      </c>
      <c r="AJ1878" t="s">
        <v>176</v>
      </c>
      <c r="AK1878" t="s">
        <v>177</v>
      </c>
      <c r="AL1878" t="s">
        <v>2601</v>
      </c>
      <c r="AM1878">
        <v>99</v>
      </c>
      <c r="AN1878">
        <v>42</v>
      </c>
      <c r="AO1878" t="s">
        <v>1331</v>
      </c>
      <c r="AP1878" t="s">
        <v>2411</v>
      </c>
      <c r="AQ1878">
        <v>20210415</v>
      </c>
      <c r="AR1878">
        <v>204321</v>
      </c>
      <c r="AS1878" t="s">
        <v>181</v>
      </c>
      <c r="AT1878">
        <v>58.420358</v>
      </c>
      <c r="AU1878" t="s">
        <v>181</v>
      </c>
      <c r="AV1878"/>
      <c r="AW1878"/>
      <c r="AX1878"/>
      <c r="AY1878"/>
      <c r="AZ1878"/>
      <c r="BA1878"/>
      <c r="BB1878"/>
    </row>
    <row r="1879" spans="3:54">
      <c r="C1879">
        <v>90029</v>
      </c>
      <c r="D1879" t="s">
        <v>167</v>
      </c>
      <c r="E1879">
        <v>512</v>
      </c>
      <c r="F1879">
        <v>581</v>
      </c>
      <c r="G1879">
        <v>503</v>
      </c>
      <c r="H1879">
        <v>511</v>
      </c>
      <c r="I1879">
        <v>2020</v>
      </c>
      <c r="J1879">
        <v>7</v>
      </c>
      <c r="K1879">
        <v>16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 t="s">
        <v>167</v>
      </c>
      <c r="V1879" t="s">
        <v>167</v>
      </c>
      <c r="W1879" t="s">
        <v>2972</v>
      </c>
      <c r="X1879" t="s">
        <v>167</v>
      </c>
      <c r="Y1879">
        <v>990020</v>
      </c>
      <c r="Z1879" t="s">
        <v>1033</v>
      </c>
      <c r="AA1879" t="s">
        <v>696</v>
      </c>
      <c r="AB1879">
        <v>11112255</v>
      </c>
      <c r="AC1879">
        <v>99</v>
      </c>
      <c r="AD1879" t="s">
        <v>174</v>
      </c>
      <c r="AE1879" t="s">
        <v>174</v>
      </c>
      <c r="AF1879">
        <v>99</v>
      </c>
      <c r="AG1879">
        <v>11</v>
      </c>
      <c r="AH1879">
        <v>54</v>
      </c>
      <c r="AI1879" t="s">
        <v>167</v>
      </c>
      <c r="AJ1879" t="s">
        <v>273</v>
      </c>
      <c r="AK1879" t="s">
        <v>177</v>
      </c>
      <c r="AL1879" t="s">
        <v>2601</v>
      </c>
      <c r="AM1879">
        <v>99</v>
      </c>
      <c r="AN1879">
        <v>42</v>
      </c>
      <c r="AO1879" t="s">
        <v>1331</v>
      </c>
      <c r="AP1879" t="s">
        <v>2411</v>
      </c>
      <c r="AQ1879">
        <v>20210415</v>
      </c>
      <c r="AR1879">
        <v>204321</v>
      </c>
      <c r="AS1879" t="s">
        <v>181</v>
      </c>
      <c r="AT1879">
        <v>58.414442000000001</v>
      </c>
      <c r="AU1879" t="s">
        <v>181</v>
      </c>
      <c r="AV1879"/>
      <c r="AW1879"/>
      <c r="AX1879"/>
      <c r="AY1879"/>
      <c r="AZ1879"/>
      <c r="BA1879"/>
      <c r="BB1879"/>
    </row>
    <row r="1880" spans="3:54">
      <c r="C1880">
        <v>90030</v>
      </c>
      <c r="D1880" t="s">
        <v>167</v>
      </c>
      <c r="E1880">
        <v>512</v>
      </c>
      <c r="F1880">
        <v>581</v>
      </c>
      <c r="G1880">
        <v>503</v>
      </c>
      <c r="H1880">
        <v>511</v>
      </c>
      <c r="I1880">
        <v>2020</v>
      </c>
      <c r="J1880">
        <v>7</v>
      </c>
      <c r="K1880">
        <v>16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 t="s">
        <v>167</v>
      </c>
      <c r="V1880" t="s">
        <v>167</v>
      </c>
      <c r="W1880" t="s">
        <v>2870</v>
      </c>
      <c r="X1880" t="s">
        <v>167</v>
      </c>
      <c r="Y1880">
        <v>990007</v>
      </c>
      <c r="Z1880" t="s">
        <v>302</v>
      </c>
      <c r="AA1880" t="s">
        <v>226</v>
      </c>
      <c r="AB1880">
        <v>11112222</v>
      </c>
      <c r="AC1880">
        <v>99</v>
      </c>
      <c r="AD1880" t="s">
        <v>174</v>
      </c>
      <c r="AE1880" t="s">
        <v>174</v>
      </c>
      <c r="AF1880">
        <v>99</v>
      </c>
      <c r="AG1880">
        <v>11</v>
      </c>
      <c r="AH1880">
        <v>54</v>
      </c>
      <c r="AI1880" t="s">
        <v>175</v>
      </c>
      <c r="AJ1880" t="s">
        <v>176</v>
      </c>
      <c r="AK1880" t="s">
        <v>177</v>
      </c>
      <c r="AL1880" t="s">
        <v>2601</v>
      </c>
      <c r="AM1880">
        <v>99</v>
      </c>
      <c r="AN1880">
        <v>100</v>
      </c>
      <c r="AO1880" t="s">
        <v>102</v>
      </c>
      <c r="AP1880" t="s">
        <v>2411</v>
      </c>
      <c r="AQ1880">
        <v>20210415</v>
      </c>
      <c r="AR1880">
        <v>204321</v>
      </c>
      <c r="AS1880" t="s">
        <v>181</v>
      </c>
      <c r="AT1880">
        <v>58.450538999999999</v>
      </c>
      <c r="AU1880" t="s">
        <v>181</v>
      </c>
      <c r="AV1880"/>
      <c r="AW1880"/>
      <c r="AX1880"/>
      <c r="AY1880"/>
      <c r="AZ1880"/>
      <c r="BA1880"/>
      <c r="BB1880"/>
    </row>
    <row r="1881" spans="3:54">
      <c r="C1881">
        <v>90031</v>
      </c>
      <c r="D1881" t="s">
        <v>167</v>
      </c>
      <c r="E1881">
        <v>511</v>
      </c>
      <c r="F1881">
        <v>501</v>
      </c>
      <c r="G1881">
        <v>501</v>
      </c>
      <c r="H1881">
        <v>501</v>
      </c>
      <c r="I1881">
        <v>2020</v>
      </c>
      <c r="J1881">
        <v>7</v>
      </c>
      <c r="K1881">
        <v>23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 t="s">
        <v>167</v>
      </c>
      <c r="V1881" t="s">
        <v>167</v>
      </c>
      <c r="W1881" t="s">
        <v>1482</v>
      </c>
      <c r="X1881" t="s">
        <v>167</v>
      </c>
      <c r="Y1881">
        <v>990022</v>
      </c>
      <c r="Z1881" t="s">
        <v>656</v>
      </c>
      <c r="AA1881" t="s">
        <v>1156</v>
      </c>
      <c r="AB1881">
        <v>47720520</v>
      </c>
      <c r="AC1881">
        <v>99</v>
      </c>
      <c r="AD1881" t="s">
        <v>174</v>
      </c>
      <c r="AE1881" t="s">
        <v>174</v>
      </c>
      <c r="AF1881">
        <v>99</v>
      </c>
      <c r="AG1881">
        <v>11</v>
      </c>
      <c r="AH1881">
        <v>54</v>
      </c>
      <c r="AI1881" t="s">
        <v>175</v>
      </c>
      <c r="AJ1881" t="s">
        <v>176</v>
      </c>
      <c r="AK1881" t="s">
        <v>177</v>
      </c>
      <c r="AL1881" t="s">
        <v>2601</v>
      </c>
      <c r="AM1881">
        <v>99</v>
      </c>
      <c r="AN1881">
        <v>75</v>
      </c>
      <c r="AO1881" t="s">
        <v>425</v>
      </c>
      <c r="AP1881" t="s">
        <v>2411</v>
      </c>
      <c r="AQ1881">
        <v>20210415</v>
      </c>
      <c r="AR1881">
        <v>204321</v>
      </c>
      <c r="AS1881" t="s">
        <v>181</v>
      </c>
      <c r="AT1881">
        <v>58.433561699999998</v>
      </c>
      <c r="AU1881" t="s">
        <v>181</v>
      </c>
      <c r="AV1881"/>
      <c r="AW1881"/>
      <c r="AX1881"/>
      <c r="AY1881"/>
      <c r="AZ1881"/>
      <c r="BA1881"/>
      <c r="BB1881"/>
    </row>
    <row r="1882" spans="3:54">
      <c r="C1882">
        <v>90032</v>
      </c>
      <c r="D1882" t="s">
        <v>167</v>
      </c>
      <c r="E1882">
        <v>511</v>
      </c>
      <c r="F1882">
        <v>501</v>
      </c>
      <c r="G1882">
        <v>501</v>
      </c>
      <c r="H1882">
        <v>501</v>
      </c>
      <c r="I1882">
        <v>2020</v>
      </c>
      <c r="J1882">
        <v>7</v>
      </c>
      <c r="K1882">
        <v>23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 t="s">
        <v>167</v>
      </c>
      <c r="V1882" t="s">
        <v>167</v>
      </c>
      <c r="W1882" t="s">
        <v>5339</v>
      </c>
      <c r="X1882" t="s">
        <v>167</v>
      </c>
      <c r="Y1882">
        <v>990022</v>
      </c>
      <c r="Z1882" t="s">
        <v>656</v>
      </c>
      <c r="AA1882" t="s">
        <v>272</v>
      </c>
      <c r="AB1882">
        <v>11114444</v>
      </c>
      <c r="AC1882">
        <v>99</v>
      </c>
      <c r="AD1882" t="s">
        <v>174</v>
      </c>
      <c r="AE1882" t="s">
        <v>174</v>
      </c>
      <c r="AF1882">
        <v>99</v>
      </c>
      <c r="AG1882">
        <v>11</v>
      </c>
      <c r="AH1882">
        <v>54</v>
      </c>
      <c r="AI1882" t="s">
        <v>167</v>
      </c>
      <c r="AJ1882" t="s">
        <v>273</v>
      </c>
      <c r="AK1882" t="s">
        <v>177</v>
      </c>
      <c r="AL1882" t="s">
        <v>2601</v>
      </c>
      <c r="AM1882">
        <v>99</v>
      </c>
      <c r="AN1882">
        <v>75</v>
      </c>
      <c r="AO1882" t="s">
        <v>425</v>
      </c>
      <c r="AP1882" t="s">
        <v>2411</v>
      </c>
      <c r="AQ1882">
        <v>20210415</v>
      </c>
      <c r="AR1882">
        <v>204321</v>
      </c>
      <c r="AS1882" t="s">
        <v>181</v>
      </c>
      <c r="AT1882">
        <v>58.4244299</v>
      </c>
      <c r="AU1882" t="s">
        <v>181</v>
      </c>
      <c r="AV1882"/>
      <c r="AW1882"/>
      <c r="AX1882"/>
      <c r="AY1882"/>
      <c r="AZ1882"/>
      <c r="BA1882"/>
      <c r="BB1882"/>
    </row>
    <row r="1883" spans="3:54">
      <c r="C1883">
        <v>90033</v>
      </c>
      <c r="D1883" t="s">
        <v>167</v>
      </c>
      <c r="E1883">
        <v>511</v>
      </c>
      <c r="F1883">
        <v>501</v>
      </c>
      <c r="G1883">
        <v>501</v>
      </c>
      <c r="H1883">
        <v>501</v>
      </c>
      <c r="I1883">
        <v>2020</v>
      </c>
      <c r="J1883">
        <v>7</v>
      </c>
      <c r="K1883">
        <v>23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 t="s">
        <v>167</v>
      </c>
      <c r="V1883" t="s">
        <v>167</v>
      </c>
      <c r="W1883" t="s">
        <v>5340</v>
      </c>
      <c r="X1883" t="s">
        <v>167</v>
      </c>
      <c r="Y1883">
        <v>990022</v>
      </c>
      <c r="Z1883" t="s">
        <v>656</v>
      </c>
      <c r="AA1883" t="s">
        <v>1156</v>
      </c>
      <c r="AB1883">
        <v>11112222</v>
      </c>
      <c r="AC1883">
        <v>99</v>
      </c>
      <c r="AD1883" t="s">
        <v>174</v>
      </c>
      <c r="AE1883" t="s">
        <v>174</v>
      </c>
      <c r="AF1883">
        <v>99</v>
      </c>
      <c r="AG1883">
        <v>11</v>
      </c>
      <c r="AH1883">
        <v>54</v>
      </c>
      <c r="AI1883" t="s">
        <v>175</v>
      </c>
      <c r="AJ1883" t="s">
        <v>176</v>
      </c>
      <c r="AK1883" t="s">
        <v>177</v>
      </c>
      <c r="AL1883" t="s">
        <v>2601</v>
      </c>
      <c r="AM1883">
        <v>99</v>
      </c>
      <c r="AN1883">
        <v>29</v>
      </c>
      <c r="AO1883" t="s">
        <v>293</v>
      </c>
      <c r="AP1883" t="s">
        <v>2411</v>
      </c>
      <c r="AQ1883">
        <v>20210415</v>
      </c>
      <c r="AR1883">
        <v>204321</v>
      </c>
      <c r="AS1883" t="s">
        <v>181</v>
      </c>
      <c r="AT1883">
        <v>58.4428269</v>
      </c>
      <c r="AU1883" t="s">
        <v>181</v>
      </c>
      <c r="AV1883"/>
      <c r="AW1883"/>
      <c r="AX1883"/>
      <c r="AY1883"/>
      <c r="AZ1883"/>
      <c r="BA1883"/>
      <c r="BB1883"/>
    </row>
    <row r="1884" spans="3:54">
      <c r="C1884">
        <v>90034</v>
      </c>
      <c r="D1884" t="s">
        <v>167</v>
      </c>
      <c r="E1884">
        <v>512</v>
      </c>
      <c r="F1884">
        <v>511</v>
      </c>
      <c r="G1884">
        <v>503</v>
      </c>
      <c r="H1884">
        <v>511</v>
      </c>
      <c r="I1884">
        <v>2020</v>
      </c>
      <c r="J1884">
        <v>7</v>
      </c>
      <c r="K1884">
        <v>23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 t="s">
        <v>167</v>
      </c>
      <c r="V1884" t="s">
        <v>167</v>
      </c>
      <c r="W1884" t="s">
        <v>5341</v>
      </c>
      <c r="X1884" t="s">
        <v>167</v>
      </c>
      <c r="Y1884">
        <v>990006</v>
      </c>
      <c r="Z1884" t="s">
        <v>392</v>
      </c>
      <c r="AA1884" t="s">
        <v>1745</v>
      </c>
      <c r="AB1884">
        <v>11112223</v>
      </c>
      <c r="AC1884">
        <v>99</v>
      </c>
      <c r="AD1884" t="s">
        <v>174</v>
      </c>
      <c r="AE1884" t="s">
        <v>174</v>
      </c>
      <c r="AF1884">
        <v>99</v>
      </c>
      <c r="AG1884">
        <v>11</v>
      </c>
      <c r="AH1884">
        <v>54</v>
      </c>
      <c r="AI1884" t="s">
        <v>175</v>
      </c>
      <c r="AJ1884" t="s">
        <v>176</v>
      </c>
      <c r="AK1884" t="s">
        <v>177</v>
      </c>
      <c r="AL1884" t="s">
        <v>2601</v>
      </c>
      <c r="AM1884">
        <v>99</v>
      </c>
      <c r="AN1884">
        <v>7</v>
      </c>
      <c r="AO1884" t="s">
        <v>293</v>
      </c>
      <c r="AP1884" t="s">
        <v>2411</v>
      </c>
      <c r="AQ1884">
        <v>20210415</v>
      </c>
      <c r="AR1884">
        <v>204321</v>
      </c>
      <c r="AS1884" t="s">
        <v>181</v>
      </c>
      <c r="AT1884">
        <v>58.491152200000002</v>
      </c>
      <c r="AU1884" t="s">
        <v>181</v>
      </c>
      <c r="AV1884"/>
      <c r="AW1884"/>
      <c r="AX1884"/>
      <c r="AY1884"/>
      <c r="AZ1884"/>
      <c r="BA1884"/>
      <c r="BB1884"/>
    </row>
    <row r="1885" spans="3:54">
      <c r="C1885">
        <v>90035</v>
      </c>
      <c r="D1885" t="s">
        <v>167</v>
      </c>
      <c r="E1885">
        <v>511</v>
      </c>
      <c r="F1885">
        <v>571</v>
      </c>
      <c r="G1885">
        <v>501</v>
      </c>
      <c r="H1885">
        <v>501</v>
      </c>
      <c r="I1885">
        <v>2020</v>
      </c>
      <c r="J1885">
        <v>7</v>
      </c>
      <c r="K1885">
        <v>23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 t="s">
        <v>167</v>
      </c>
      <c r="V1885" t="s">
        <v>167</v>
      </c>
      <c r="W1885" t="s">
        <v>5342</v>
      </c>
      <c r="X1885" t="s">
        <v>167</v>
      </c>
      <c r="Y1885">
        <v>131376</v>
      </c>
      <c r="Z1885" t="s">
        <v>2625</v>
      </c>
      <c r="AA1885" t="s">
        <v>2626</v>
      </c>
      <c r="AB1885">
        <v>46233017</v>
      </c>
      <c r="AC1885">
        <v>13</v>
      </c>
      <c r="AD1885" t="s">
        <v>249</v>
      </c>
      <c r="AE1885" t="s">
        <v>249</v>
      </c>
      <c r="AF1885">
        <v>13</v>
      </c>
      <c r="AG1885">
        <v>11</v>
      </c>
      <c r="AH1885">
        <v>54</v>
      </c>
      <c r="AI1885" t="s">
        <v>167</v>
      </c>
      <c r="AJ1885" t="s">
        <v>273</v>
      </c>
      <c r="AK1885" t="s">
        <v>177</v>
      </c>
      <c r="AL1885" t="s">
        <v>2601</v>
      </c>
      <c r="AM1885">
        <v>99</v>
      </c>
      <c r="AN1885">
        <v>100</v>
      </c>
      <c r="AO1885" t="s">
        <v>102</v>
      </c>
      <c r="AP1885" t="s">
        <v>2411</v>
      </c>
      <c r="AQ1885">
        <v>20210415</v>
      </c>
      <c r="AR1885">
        <v>204321</v>
      </c>
      <c r="AS1885" t="s">
        <v>181</v>
      </c>
      <c r="AT1885">
        <v>58.683782999999998</v>
      </c>
      <c r="AU1885" t="s">
        <v>181</v>
      </c>
      <c r="AV1885"/>
      <c r="AW1885"/>
      <c r="AX1885"/>
      <c r="AY1885"/>
      <c r="AZ1885"/>
      <c r="BA1885"/>
      <c r="BB1885"/>
    </row>
    <row r="1886" spans="3:54">
      <c r="C1886">
        <v>90036</v>
      </c>
      <c r="D1886" t="s">
        <v>167</v>
      </c>
      <c r="E1886">
        <v>511</v>
      </c>
      <c r="F1886">
        <v>571</v>
      </c>
      <c r="G1886">
        <v>501</v>
      </c>
      <c r="H1886">
        <v>501</v>
      </c>
      <c r="I1886">
        <v>2020</v>
      </c>
      <c r="J1886">
        <v>7</v>
      </c>
      <c r="K1886">
        <v>23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 t="s">
        <v>167</v>
      </c>
      <c r="V1886" t="s">
        <v>167</v>
      </c>
      <c r="W1886" t="s">
        <v>5343</v>
      </c>
      <c r="X1886" t="s">
        <v>167</v>
      </c>
      <c r="Y1886">
        <v>131986</v>
      </c>
      <c r="Z1886" t="s">
        <v>399</v>
      </c>
      <c r="AA1886" t="s">
        <v>2639</v>
      </c>
      <c r="AB1886">
        <v>46235454</v>
      </c>
      <c r="AC1886">
        <v>13</v>
      </c>
      <c r="AD1886" t="s">
        <v>249</v>
      </c>
      <c r="AE1886" t="s">
        <v>249</v>
      </c>
      <c r="AF1886">
        <v>13</v>
      </c>
      <c r="AG1886">
        <v>11</v>
      </c>
      <c r="AH1886">
        <v>54</v>
      </c>
      <c r="AI1886" t="s">
        <v>167</v>
      </c>
      <c r="AJ1886" t="s">
        <v>273</v>
      </c>
      <c r="AK1886" t="s">
        <v>177</v>
      </c>
      <c r="AL1886" t="s">
        <v>2601</v>
      </c>
      <c r="AM1886">
        <v>99</v>
      </c>
      <c r="AN1886">
        <v>31</v>
      </c>
      <c r="AO1886" t="s">
        <v>1331</v>
      </c>
      <c r="AP1886" t="s">
        <v>2411</v>
      </c>
      <c r="AQ1886">
        <v>20210415</v>
      </c>
      <c r="AR1886">
        <v>204321</v>
      </c>
      <c r="AS1886" t="s">
        <v>181</v>
      </c>
      <c r="AT1886">
        <v>58.648697300000002</v>
      </c>
      <c r="AU1886" t="s">
        <v>181</v>
      </c>
      <c r="AV1886"/>
      <c r="AW1886"/>
      <c r="AX1886"/>
      <c r="AY1886"/>
      <c r="AZ1886"/>
      <c r="BA1886"/>
      <c r="BB1886"/>
    </row>
    <row r="1887" spans="3:54">
      <c r="C1887">
        <v>90037</v>
      </c>
      <c r="D1887" t="s">
        <v>167</v>
      </c>
      <c r="E1887">
        <v>511</v>
      </c>
      <c r="F1887">
        <v>571</v>
      </c>
      <c r="G1887">
        <v>501</v>
      </c>
      <c r="H1887">
        <v>501</v>
      </c>
      <c r="I1887">
        <v>2020</v>
      </c>
      <c r="J1887">
        <v>7</v>
      </c>
      <c r="K1887">
        <v>23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 t="s">
        <v>167</v>
      </c>
      <c r="V1887" t="s">
        <v>167</v>
      </c>
      <c r="W1887" t="s">
        <v>5344</v>
      </c>
      <c r="X1887" t="s">
        <v>167</v>
      </c>
      <c r="Y1887">
        <v>131985</v>
      </c>
      <c r="Z1887" t="s">
        <v>1043</v>
      </c>
      <c r="AA1887" t="s">
        <v>919</v>
      </c>
      <c r="AB1887">
        <v>2374638601</v>
      </c>
      <c r="AC1887">
        <v>13</v>
      </c>
      <c r="AD1887" t="s">
        <v>249</v>
      </c>
      <c r="AE1887" t="s">
        <v>249</v>
      </c>
      <c r="AF1887">
        <v>13</v>
      </c>
      <c r="AG1887">
        <v>11</v>
      </c>
      <c r="AH1887">
        <v>54</v>
      </c>
      <c r="AI1887" t="s">
        <v>167</v>
      </c>
      <c r="AJ1887" t="s">
        <v>273</v>
      </c>
      <c r="AK1887" t="s">
        <v>177</v>
      </c>
      <c r="AL1887" t="s">
        <v>2601</v>
      </c>
      <c r="AM1887">
        <v>99</v>
      </c>
      <c r="AN1887">
        <v>100</v>
      </c>
      <c r="AO1887" t="s">
        <v>102</v>
      </c>
      <c r="AP1887" t="s">
        <v>2411</v>
      </c>
      <c r="AQ1887">
        <v>20210415</v>
      </c>
      <c r="AR1887">
        <v>204321</v>
      </c>
      <c r="AS1887" t="s">
        <v>181</v>
      </c>
      <c r="AT1887">
        <v>58.796413999999999</v>
      </c>
      <c r="AU1887" t="s">
        <v>181</v>
      </c>
      <c r="AV1887"/>
      <c r="AW1887"/>
      <c r="AX1887"/>
      <c r="AY1887"/>
      <c r="AZ1887"/>
      <c r="BA1887"/>
      <c r="BB1887"/>
    </row>
    <row r="1888" spans="3:54">
      <c r="C1888">
        <v>90038</v>
      </c>
      <c r="D1888" t="s">
        <v>167</v>
      </c>
      <c r="E1888">
        <v>511</v>
      </c>
      <c r="F1888">
        <v>571</v>
      </c>
      <c r="G1888">
        <v>501</v>
      </c>
      <c r="H1888">
        <v>501</v>
      </c>
      <c r="I1888">
        <v>2020</v>
      </c>
      <c r="J1888">
        <v>7</v>
      </c>
      <c r="K1888">
        <v>23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 t="s">
        <v>167</v>
      </c>
      <c r="V1888" t="s">
        <v>167</v>
      </c>
      <c r="W1888" t="s">
        <v>2701</v>
      </c>
      <c r="X1888" t="s">
        <v>167</v>
      </c>
      <c r="Y1888">
        <v>131240</v>
      </c>
      <c r="Z1888" t="s">
        <v>2703</v>
      </c>
      <c r="AA1888" t="s">
        <v>2704</v>
      </c>
      <c r="AB1888">
        <v>2374840827</v>
      </c>
      <c r="AC1888">
        <v>13</v>
      </c>
      <c r="AD1888" t="s">
        <v>249</v>
      </c>
      <c r="AE1888" t="s">
        <v>249</v>
      </c>
      <c r="AF1888">
        <v>13</v>
      </c>
      <c r="AG1888">
        <v>11</v>
      </c>
      <c r="AH1888">
        <v>54</v>
      </c>
      <c r="AI1888" t="s">
        <v>167</v>
      </c>
      <c r="AJ1888" t="s">
        <v>273</v>
      </c>
      <c r="AK1888" t="s">
        <v>177</v>
      </c>
      <c r="AL1888" t="s">
        <v>2601</v>
      </c>
      <c r="AM1888">
        <v>99</v>
      </c>
      <c r="AN1888">
        <v>100</v>
      </c>
      <c r="AO1888" t="s">
        <v>102</v>
      </c>
      <c r="AP1888" t="s">
        <v>2411</v>
      </c>
      <c r="AQ1888">
        <v>20210415</v>
      </c>
      <c r="AR1888">
        <v>204321</v>
      </c>
      <c r="AS1888" t="s">
        <v>181</v>
      </c>
      <c r="AT1888">
        <v>58.944474</v>
      </c>
      <c r="AU1888" t="s">
        <v>181</v>
      </c>
      <c r="AV1888"/>
      <c r="AW1888"/>
      <c r="AX1888"/>
      <c r="AY1888"/>
      <c r="AZ1888"/>
      <c r="BA1888"/>
      <c r="BB1888"/>
    </row>
    <row r="1889" spans="3:54">
      <c r="C1889">
        <v>90039</v>
      </c>
      <c r="D1889" t="s">
        <v>167</v>
      </c>
      <c r="E1889">
        <v>511</v>
      </c>
      <c r="F1889">
        <v>571</v>
      </c>
      <c r="G1889">
        <v>501</v>
      </c>
      <c r="H1889">
        <v>501</v>
      </c>
      <c r="I1889">
        <v>2020</v>
      </c>
      <c r="J1889">
        <v>7</v>
      </c>
      <c r="K1889">
        <v>23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 t="s">
        <v>167</v>
      </c>
      <c r="V1889" t="s">
        <v>167</v>
      </c>
      <c r="W1889" t="s">
        <v>5345</v>
      </c>
      <c r="X1889" t="s">
        <v>167</v>
      </c>
      <c r="Y1889">
        <v>131986</v>
      </c>
      <c r="Z1889" t="s">
        <v>399</v>
      </c>
      <c r="AA1889" t="s">
        <v>650</v>
      </c>
      <c r="AB1889">
        <v>46963560</v>
      </c>
      <c r="AC1889">
        <v>13</v>
      </c>
      <c r="AD1889" t="s">
        <v>249</v>
      </c>
      <c r="AE1889" t="s">
        <v>249</v>
      </c>
      <c r="AF1889">
        <v>13</v>
      </c>
      <c r="AG1889">
        <v>11</v>
      </c>
      <c r="AH1889">
        <v>54</v>
      </c>
      <c r="AI1889" t="s">
        <v>167</v>
      </c>
      <c r="AJ1889" t="s">
        <v>273</v>
      </c>
      <c r="AK1889" t="s">
        <v>177</v>
      </c>
      <c r="AL1889" t="s">
        <v>2601</v>
      </c>
      <c r="AM1889">
        <v>99</v>
      </c>
      <c r="AN1889">
        <v>31</v>
      </c>
      <c r="AO1889" t="s">
        <v>1331</v>
      </c>
      <c r="AP1889" t="s">
        <v>2411</v>
      </c>
      <c r="AQ1889">
        <v>20210415</v>
      </c>
      <c r="AR1889">
        <v>204321</v>
      </c>
      <c r="AS1889" t="s">
        <v>181</v>
      </c>
      <c r="AT1889">
        <v>58.616849000000002</v>
      </c>
      <c r="AU1889" t="s">
        <v>181</v>
      </c>
      <c r="AV1889"/>
      <c r="AW1889"/>
      <c r="AX1889"/>
      <c r="AY1889"/>
      <c r="AZ1889"/>
      <c r="BA1889"/>
      <c r="BB1889"/>
    </row>
    <row r="1890" spans="3:54">
      <c r="C1890">
        <v>90040</v>
      </c>
      <c r="D1890" t="s">
        <v>167</v>
      </c>
      <c r="E1890">
        <v>511</v>
      </c>
      <c r="F1890">
        <v>571</v>
      </c>
      <c r="G1890">
        <v>501</v>
      </c>
      <c r="H1890">
        <v>501</v>
      </c>
      <c r="I1890">
        <v>2020</v>
      </c>
      <c r="J1890">
        <v>7</v>
      </c>
      <c r="K1890">
        <v>23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 t="s">
        <v>167</v>
      </c>
      <c r="V1890" t="s">
        <v>167</v>
      </c>
      <c r="W1890" t="s">
        <v>5346</v>
      </c>
      <c r="X1890" t="s">
        <v>167</v>
      </c>
      <c r="Y1890">
        <v>130686</v>
      </c>
      <c r="Z1890" t="s">
        <v>247</v>
      </c>
      <c r="AA1890" t="s">
        <v>2378</v>
      </c>
      <c r="AB1890">
        <v>11223344</v>
      </c>
      <c r="AC1890">
        <v>13</v>
      </c>
      <c r="AD1890" t="s">
        <v>249</v>
      </c>
      <c r="AE1890" t="s">
        <v>249</v>
      </c>
      <c r="AF1890">
        <v>13</v>
      </c>
      <c r="AG1890">
        <v>11</v>
      </c>
      <c r="AH1890">
        <v>54</v>
      </c>
      <c r="AI1890" t="s">
        <v>167</v>
      </c>
      <c r="AJ1890" t="s">
        <v>273</v>
      </c>
      <c r="AK1890" t="s">
        <v>177</v>
      </c>
      <c r="AL1890" t="s">
        <v>2601</v>
      </c>
      <c r="AM1890">
        <v>99</v>
      </c>
      <c r="AN1890">
        <v>31</v>
      </c>
      <c r="AO1890" t="s">
        <v>1331</v>
      </c>
      <c r="AP1890" t="s">
        <v>2411</v>
      </c>
      <c r="AQ1890">
        <v>20210415</v>
      </c>
      <c r="AR1890">
        <v>204321</v>
      </c>
      <c r="AS1890" t="s">
        <v>181</v>
      </c>
      <c r="AT1890">
        <v>58.558251300000002</v>
      </c>
      <c r="AU1890" t="s">
        <v>181</v>
      </c>
      <c r="AV1890"/>
      <c r="AW1890"/>
      <c r="AX1890"/>
      <c r="AY1890"/>
      <c r="AZ1890"/>
      <c r="BA1890"/>
      <c r="BB1890"/>
    </row>
    <row r="1891" spans="3:54">
      <c r="C1891">
        <v>90041</v>
      </c>
      <c r="D1891" t="s">
        <v>167</v>
      </c>
      <c r="E1891">
        <v>511</v>
      </c>
      <c r="F1891">
        <v>571</v>
      </c>
      <c r="G1891">
        <v>501</v>
      </c>
      <c r="H1891">
        <v>501</v>
      </c>
      <c r="I1891">
        <v>2020</v>
      </c>
      <c r="J1891">
        <v>7</v>
      </c>
      <c r="K1891">
        <v>23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 t="s">
        <v>167</v>
      </c>
      <c r="V1891" t="s">
        <v>167</v>
      </c>
      <c r="W1891" t="s">
        <v>5347</v>
      </c>
      <c r="X1891" t="s">
        <v>167</v>
      </c>
      <c r="Y1891">
        <v>990007</v>
      </c>
      <c r="Z1891" t="s">
        <v>302</v>
      </c>
      <c r="AA1891" t="s">
        <v>758</v>
      </c>
      <c r="AB1891">
        <v>11112255</v>
      </c>
      <c r="AC1891">
        <v>99</v>
      </c>
      <c r="AD1891" t="s">
        <v>174</v>
      </c>
      <c r="AE1891" t="s">
        <v>174</v>
      </c>
      <c r="AF1891">
        <v>99</v>
      </c>
      <c r="AG1891">
        <v>11</v>
      </c>
      <c r="AH1891">
        <v>54</v>
      </c>
      <c r="AI1891" t="s">
        <v>175</v>
      </c>
      <c r="AJ1891" t="s">
        <v>176</v>
      </c>
      <c r="AK1891" t="s">
        <v>177</v>
      </c>
      <c r="AL1891" t="s">
        <v>2601</v>
      </c>
      <c r="AM1891">
        <v>99</v>
      </c>
      <c r="AN1891">
        <v>31</v>
      </c>
      <c r="AO1891" t="s">
        <v>1331</v>
      </c>
      <c r="AP1891" t="s">
        <v>2411</v>
      </c>
      <c r="AQ1891">
        <v>20210415</v>
      </c>
      <c r="AR1891">
        <v>204321</v>
      </c>
      <c r="AS1891" t="s">
        <v>181</v>
      </c>
      <c r="AT1891">
        <v>58.462271899999998</v>
      </c>
      <c r="AU1891" t="s">
        <v>181</v>
      </c>
      <c r="AV1891"/>
      <c r="AW1891"/>
      <c r="AX1891"/>
      <c r="AY1891"/>
      <c r="AZ1891"/>
      <c r="BA1891"/>
      <c r="BB1891"/>
    </row>
    <row r="1892" spans="3:54">
      <c r="C1892">
        <v>90042</v>
      </c>
      <c r="D1892" t="s">
        <v>167</v>
      </c>
      <c r="E1892">
        <v>511</v>
      </c>
      <c r="F1892">
        <v>571</v>
      </c>
      <c r="G1892">
        <v>501</v>
      </c>
      <c r="H1892">
        <v>501</v>
      </c>
      <c r="I1892">
        <v>2020</v>
      </c>
      <c r="J1892">
        <v>7</v>
      </c>
      <c r="K1892">
        <v>23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 t="s">
        <v>167</v>
      </c>
      <c r="V1892" t="s">
        <v>167</v>
      </c>
      <c r="W1892" t="s">
        <v>2846</v>
      </c>
      <c r="X1892" t="s">
        <v>167</v>
      </c>
      <c r="Y1892">
        <v>131985</v>
      </c>
      <c r="Z1892" t="s">
        <v>1043</v>
      </c>
      <c r="AA1892" t="s">
        <v>919</v>
      </c>
      <c r="AB1892">
        <v>44445555</v>
      </c>
      <c r="AC1892">
        <v>13</v>
      </c>
      <c r="AD1892" t="s">
        <v>249</v>
      </c>
      <c r="AE1892" t="s">
        <v>249</v>
      </c>
      <c r="AF1892">
        <v>13</v>
      </c>
      <c r="AG1892">
        <v>11</v>
      </c>
      <c r="AH1892">
        <v>54</v>
      </c>
      <c r="AI1892" t="s">
        <v>167</v>
      </c>
      <c r="AJ1892" t="s">
        <v>273</v>
      </c>
      <c r="AK1892" t="s">
        <v>177</v>
      </c>
      <c r="AL1892" t="s">
        <v>2601</v>
      </c>
      <c r="AM1892">
        <v>99</v>
      </c>
      <c r="AN1892">
        <v>31</v>
      </c>
      <c r="AO1892" t="s">
        <v>1331</v>
      </c>
      <c r="AP1892" t="s">
        <v>2411</v>
      </c>
      <c r="AQ1892">
        <v>20210415</v>
      </c>
      <c r="AR1892">
        <v>204321</v>
      </c>
      <c r="AS1892" t="s">
        <v>181</v>
      </c>
      <c r="AT1892">
        <v>58.784115999999997</v>
      </c>
      <c r="AU1892" t="s">
        <v>181</v>
      </c>
      <c r="AV1892"/>
      <c r="AW1892"/>
      <c r="AX1892"/>
      <c r="AY1892"/>
      <c r="AZ1892"/>
      <c r="BA1892"/>
      <c r="BB1892"/>
    </row>
    <row r="1893" spans="3:54">
      <c r="C1893">
        <v>90043</v>
      </c>
      <c r="D1893" t="s">
        <v>167</v>
      </c>
      <c r="E1893">
        <v>511</v>
      </c>
      <c r="F1893">
        <v>571</v>
      </c>
      <c r="G1893">
        <v>501</v>
      </c>
      <c r="H1893">
        <v>501</v>
      </c>
      <c r="I1893">
        <v>2020</v>
      </c>
      <c r="J1893">
        <v>7</v>
      </c>
      <c r="K1893">
        <v>23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 t="s">
        <v>167</v>
      </c>
      <c r="V1893" t="s">
        <v>167</v>
      </c>
      <c r="W1893" t="s">
        <v>5348</v>
      </c>
      <c r="X1893" t="s">
        <v>167</v>
      </c>
      <c r="Y1893">
        <v>990022</v>
      </c>
      <c r="Z1893" t="s">
        <v>656</v>
      </c>
      <c r="AA1893" t="s">
        <v>1365</v>
      </c>
      <c r="AB1893">
        <v>44466664</v>
      </c>
      <c r="AC1893">
        <v>99</v>
      </c>
      <c r="AD1893" t="s">
        <v>174</v>
      </c>
      <c r="AE1893" t="s">
        <v>174</v>
      </c>
      <c r="AF1893">
        <v>99</v>
      </c>
      <c r="AG1893">
        <v>11</v>
      </c>
      <c r="AH1893">
        <v>54</v>
      </c>
      <c r="AI1893" t="s">
        <v>167</v>
      </c>
      <c r="AJ1893" t="s">
        <v>273</v>
      </c>
      <c r="AK1893" t="s">
        <v>177</v>
      </c>
      <c r="AL1893" t="s">
        <v>2601</v>
      </c>
      <c r="AM1893">
        <v>99</v>
      </c>
      <c r="AN1893">
        <v>31</v>
      </c>
      <c r="AO1893" t="s">
        <v>1331</v>
      </c>
      <c r="AP1893" t="s">
        <v>2411</v>
      </c>
      <c r="AQ1893">
        <v>20210415</v>
      </c>
      <c r="AR1893">
        <v>204321</v>
      </c>
      <c r="AS1893" t="s">
        <v>181</v>
      </c>
      <c r="AT1893">
        <v>58.424915499999997</v>
      </c>
      <c r="AU1893" t="s">
        <v>181</v>
      </c>
      <c r="AV1893"/>
      <c r="AW1893"/>
      <c r="AX1893"/>
      <c r="AY1893"/>
      <c r="AZ1893"/>
      <c r="BA1893"/>
      <c r="BB1893"/>
    </row>
    <row r="1894" spans="3:54">
      <c r="C1894">
        <v>90044</v>
      </c>
      <c r="D1894" t="s">
        <v>167</v>
      </c>
      <c r="E1894">
        <v>511</v>
      </c>
      <c r="F1894">
        <v>571</v>
      </c>
      <c r="G1894">
        <v>501</v>
      </c>
      <c r="H1894">
        <v>501</v>
      </c>
      <c r="I1894">
        <v>2020</v>
      </c>
      <c r="J1894">
        <v>7</v>
      </c>
      <c r="K1894">
        <v>23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 t="s">
        <v>167</v>
      </c>
      <c r="V1894" t="s">
        <v>167</v>
      </c>
      <c r="W1894" t="s">
        <v>2864</v>
      </c>
      <c r="X1894" t="s">
        <v>167</v>
      </c>
      <c r="Y1894">
        <v>990021</v>
      </c>
      <c r="Z1894" t="s">
        <v>840</v>
      </c>
      <c r="AA1894" t="s">
        <v>1156</v>
      </c>
      <c r="AB1894">
        <v>55667788</v>
      </c>
      <c r="AC1894">
        <v>99</v>
      </c>
      <c r="AD1894" t="s">
        <v>174</v>
      </c>
      <c r="AE1894" t="s">
        <v>174</v>
      </c>
      <c r="AF1894">
        <v>99</v>
      </c>
      <c r="AG1894">
        <v>11</v>
      </c>
      <c r="AH1894">
        <v>54</v>
      </c>
      <c r="AI1894" t="s">
        <v>175</v>
      </c>
      <c r="AJ1894" t="s">
        <v>176</v>
      </c>
      <c r="AK1894" t="s">
        <v>177</v>
      </c>
      <c r="AL1894" t="s">
        <v>2601</v>
      </c>
      <c r="AM1894">
        <v>99</v>
      </c>
      <c r="AN1894">
        <v>31</v>
      </c>
      <c r="AO1894" t="s">
        <v>1331</v>
      </c>
      <c r="AP1894" t="s">
        <v>2411</v>
      </c>
      <c r="AQ1894">
        <v>20210415</v>
      </c>
      <c r="AR1894">
        <v>204321</v>
      </c>
      <c r="AS1894" t="s">
        <v>181</v>
      </c>
      <c r="AT1894">
        <v>58.440311800000003</v>
      </c>
      <c r="AU1894" t="s">
        <v>181</v>
      </c>
      <c r="AV1894"/>
      <c r="AW1894"/>
      <c r="AX1894"/>
      <c r="AY1894"/>
      <c r="AZ1894"/>
      <c r="BA1894"/>
      <c r="BB1894"/>
    </row>
    <row r="1895" spans="3:54">
      <c r="C1895">
        <v>90045</v>
      </c>
      <c r="D1895" t="s">
        <v>167</v>
      </c>
      <c r="E1895">
        <v>511</v>
      </c>
      <c r="F1895">
        <v>571</v>
      </c>
      <c r="G1895">
        <v>501</v>
      </c>
      <c r="H1895">
        <v>501</v>
      </c>
      <c r="I1895">
        <v>2020</v>
      </c>
      <c r="J1895">
        <v>7</v>
      </c>
      <c r="K1895">
        <v>23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 t="s">
        <v>167</v>
      </c>
      <c r="V1895" t="s">
        <v>167</v>
      </c>
      <c r="W1895" t="s">
        <v>5349</v>
      </c>
      <c r="X1895" t="s">
        <v>167</v>
      </c>
      <c r="Y1895">
        <v>990001</v>
      </c>
      <c r="Z1895" t="s">
        <v>174</v>
      </c>
      <c r="AA1895" t="s">
        <v>1426</v>
      </c>
      <c r="AB1895">
        <v>55667788</v>
      </c>
      <c r="AC1895">
        <v>99</v>
      </c>
      <c r="AD1895" t="s">
        <v>174</v>
      </c>
      <c r="AE1895" t="s">
        <v>174</v>
      </c>
      <c r="AF1895">
        <v>99</v>
      </c>
      <c r="AG1895">
        <v>11</v>
      </c>
      <c r="AH1895">
        <v>54</v>
      </c>
      <c r="AI1895" t="s">
        <v>167</v>
      </c>
      <c r="AJ1895" t="s">
        <v>273</v>
      </c>
      <c r="AK1895" t="s">
        <v>177</v>
      </c>
      <c r="AL1895" t="s">
        <v>2601</v>
      </c>
      <c r="AM1895">
        <v>99</v>
      </c>
      <c r="AN1895">
        <v>100</v>
      </c>
      <c r="AO1895" t="s">
        <v>102</v>
      </c>
      <c r="AP1895" t="s">
        <v>2411</v>
      </c>
      <c r="AQ1895">
        <v>20210415</v>
      </c>
      <c r="AR1895">
        <v>204321</v>
      </c>
      <c r="AS1895" t="s">
        <v>181</v>
      </c>
      <c r="AT1895">
        <v>58.461342999999999</v>
      </c>
      <c r="AU1895" t="s">
        <v>181</v>
      </c>
      <c r="AV1895"/>
      <c r="AW1895"/>
      <c r="AX1895"/>
      <c r="AY1895"/>
      <c r="AZ1895"/>
      <c r="BA1895"/>
      <c r="BB1895"/>
    </row>
    <row r="1896" spans="3:54">
      <c r="C1896">
        <v>90046</v>
      </c>
      <c r="D1896" t="s">
        <v>167</v>
      </c>
      <c r="E1896">
        <v>511</v>
      </c>
      <c r="F1896">
        <v>571</v>
      </c>
      <c r="G1896">
        <v>501</v>
      </c>
      <c r="H1896">
        <v>501</v>
      </c>
      <c r="I1896">
        <v>2020</v>
      </c>
      <c r="J1896">
        <v>7</v>
      </c>
      <c r="K1896">
        <v>23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 t="s">
        <v>167</v>
      </c>
      <c r="V1896" t="s">
        <v>167</v>
      </c>
      <c r="W1896" t="s">
        <v>5350</v>
      </c>
      <c r="X1896" t="s">
        <v>167</v>
      </c>
      <c r="Y1896">
        <v>990007</v>
      </c>
      <c r="Z1896" t="s">
        <v>302</v>
      </c>
      <c r="AA1896" t="s">
        <v>758</v>
      </c>
      <c r="AB1896">
        <v>11112222</v>
      </c>
      <c r="AC1896">
        <v>99</v>
      </c>
      <c r="AD1896" t="s">
        <v>174</v>
      </c>
      <c r="AE1896" t="s">
        <v>174</v>
      </c>
      <c r="AF1896">
        <v>99</v>
      </c>
      <c r="AG1896">
        <v>11</v>
      </c>
      <c r="AH1896">
        <v>54</v>
      </c>
      <c r="AI1896" t="s">
        <v>167</v>
      </c>
      <c r="AJ1896" t="s">
        <v>273</v>
      </c>
      <c r="AK1896" t="s">
        <v>177</v>
      </c>
      <c r="AL1896" t="s">
        <v>2601</v>
      </c>
      <c r="AM1896">
        <v>99</v>
      </c>
      <c r="AN1896">
        <v>100</v>
      </c>
      <c r="AO1896" t="s">
        <v>102</v>
      </c>
      <c r="AP1896" t="s">
        <v>2411</v>
      </c>
      <c r="AQ1896">
        <v>20210415</v>
      </c>
      <c r="AR1896">
        <v>204321</v>
      </c>
      <c r="AS1896" t="s">
        <v>181</v>
      </c>
      <c r="AT1896">
        <v>58.442265999999996</v>
      </c>
      <c r="AU1896" t="s">
        <v>181</v>
      </c>
      <c r="AV1896"/>
      <c r="AW1896"/>
      <c r="AX1896"/>
      <c r="AY1896"/>
      <c r="AZ1896"/>
      <c r="BA1896"/>
      <c r="BB1896"/>
    </row>
    <row r="1897" spans="3:54">
      <c r="C1897">
        <v>90047</v>
      </c>
      <c r="D1897" t="s">
        <v>167</v>
      </c>
      <c r="E1897">
        <v>512</v>
      </c>
      <c r="F1897">
        <v>511</v>
      </c>
      <c r="G1897">
        <v>503</v>
      </c>
      <c r="H1897">
        <v>511</v>
      </c>
      <c r="I1897">
        <v>2020</v>
      </c>
      <c r="J1897">
        <v>7</v>
      </c>
      <c r="K1897">
        <v>30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 t="s">
        <v>167</v>
      </c>
      <c r="V1897" t="s">
        <v>167</v>
      </c>
      <c r="W1897" t="s">
        <v>207</v>
      </c>
      <c r="X1897" t="s">
        <v>167</v>
      </c>
      <c r="Y1897">
        <v>990026</v>
      </c>
      <c r="Z1897" t="s">
        <v>209</v>
      </c>
      <c r="AA1897" t="s">
        <v>210</v>
      </c>
      <c r="AB1897">
        <v>49112096</v>
      </c>
      <c r="AC1897">
        <v>99</v>
      </c>
      <c r="AD1897" t="s">
        <v>174</v>
      </c>
      <c r="AE1897" t="s">
        <v>174</v>
      </c>
      <c r="AF1897">
        <v>99</v>
      </c>
      <c r="AG1897">
        <v>11</v>
      </c>
      <c r="AH1897">
        <v>54</v>
      </c>
      <c r="AI1897" t="s">
        <v>175</v>
      </c>
      <c r="AJ1897" t="s">
        <v>176</v>
      </c>
      <c r="AK1897" t="s">
        <v>177</v>
      </c>
      <c r="AL1897" t="s">
        <v>2601</v>
      </c>
      <c r="AM1897">
        <v>99</v>
      </c>
      <c r="AN1897">
        <v>75</v>
      </c>
      <c r="AO1897" t="s">
        <v>425</v>
      </c>
      <c r="AP1897" t="s">
        <v>2411</v>
      </c>
      <c r="AQ1897">
        <v>20210415</v>
      </c>
      <c r="AR1897">
        <v>204321</v>
      </c>
      <c r="AS1897" t="s">
        <v>181</v>
      </c>
      <c r="AT1897">
        <v>58.404555100000003</v>
      </c>
      <c r="AU1897" t="s">
        <v>181</v>
      </c>
      <c r="AV1897"/>
      <c r="AW1897"/>
      <c r="AX1897"/>
      <c r="AY1897"/>
      <c r="AZ1897"/>
      <c r="BA1897"/>
      <c r="BB1897"/>
    </row>
    <row r="1898" spans="3:54">
      <c r="C1898">
        <v>90048</v>
      </c>
      <c r="D1898" t="s">
        <v>167</v>
      </c>
      <c r="E1898">
        <v>511</v>
      </c>
      <c r="F1898">
        <v>501</v>
      </c>
      <c r="G1898">
        <v>501</v>
      </c>
      <c r="H1898">
        <v>501</v>
      </c>
      <c r="I1898">
        <v>2020</v>
      </c>
      <c r="J1898">
        <v>7</v>
      </c>
      <c r="K1898">
        <v>30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 t="s">
        <v>167</v>
      </c>
      <c r="V1898" t="s">
        <v>167</v>
      </c>
      <c r="W1898" t="s">
        <v>5351</v>
      </c>
      <c r="X1898" t="s">
        <v>167</v>
      </c>
      <c r="Y1898">
        <v>990005</v>
      </c>
      <c r="Z1898" t="s">
        <v>1201</v>
      </c>
      <c r="AA1898" t="s">
        <v>5352</v>
      </c>
      <c r="AB1898">
        <v>43022874</v>
      </c>
      <c r="AC1898">
        <v>99</v>
      </c>
      <c r="AD1898" t="s">
        <v>174</v>
      </c>
      <c r="AE1898" t="s">
        <v>174</v>
      </c>
      <c r="AF1898">
        <v>99</v>
      </c>
      <c r="AG1898">
        <v>11</v>
      </c>
      <c r="AH1898">
        <v>54</v>
      </c>
      <c r="AI1898" t="s">
        <v>175</v>
      </c>
      <c r="AJ1898" t="s">
        <v>176</v>
      </c>
      <c r="AK1898" t="s">
        <v>177</v>
      </c>
      <c r="AL1898" t="s">
        <v>2601</v>
      </c>
      <c r="AM1898">
        <v>99</v>
      </c>
      <c r="AN1898">
        <v>74</v>
      </c>
      <c r="AO1898" t="s">
        <v>425</v>
      </c>
      <c r="AP1898" t="s">
        <v>2411</v>
      </c>
      <c r="AQ1898">
        <v>20210415</v>
      </c>
      <c r="AR1898">
        <v>204321</v>
      </c>
      <c r="AS1898" t="s">
        <v>181</v>
      </c>
      <c r="AT1898">
        <v>58.369074099999999</v>
      </c>
      <c r="AU1898" t="s">
        <v>181</v>
      </c>
      <c r="AV1898"/>
      <c r="AW1898"/>
      <c r="AX1898"/>
      <c r="AY1898"/>
      <c r="AZ1898"/>
      <c r="BA1898"/>
      <c r="BB1898"/>
    </row>
    <row r="1899" spans="3:54">
      <c r="C1899">
        <v>90049</v>
      </c>
      <c r="D1899" t="s">
        <v>167</v>
      </c>
      <c r="E1899">
        <v>512</v>
      </c>
      <c r="F1899">
        <v>581</v>
      </c>
      <c r="G1899">
        <v>503</v>
      </c>
      <c r="H1899">
        <v>511</v>
      </c>
      <c r="I1899">
        <v>2020</v>
      </c>
      <c r="J1899">
        <v>7</v>
      </c>
      <c r="K1899">
        <v>30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 t="s">
        <v>167</v>
      </c>
      <c r="V1899" t="s">
        <v>167</v>
      </c>
      <c r="W1899" t="s">
        <v>2606</v>
      </c>
      <c r="X1899" t="s">
        <v>167</v>
      </c>
      <c r="Y1899">
        <v>130018</v>
      </c>
      <c r="Z1899" t="s">
        <v>1102</v>
      </c>
      <c r="AA1899" t="s">
        <v>644</v>
      </c>
      <c r="AB1899">
        <v>42940836</v>
      </c>
      <c r="AC1899">
        <v>13</v>
      </c>
      <c r="AD1899" t="s">
        <v>249</v>
      </c>
      <c r="AE1899" t="s">
        <v>249</v>
      </c>
      <c r="AF1899">
        <v>13</v>
      </c>
      <c r="AG1899">
        <v>11</v>
      </c>
      <c r="AH1899">
        <v>54</v>
      </c>
      <c r="AI1899" t="s">
        <v>167</v>
      </c>
      <c r="AJ1899" t="s">
        <v>273</v>
      </c>
      <c r="AK1899" t="s">
        <v>177</v>
      </c>
      <c r="AL1899" t="s">
        <v>2601</v>
      </c>
      <c r="AM1899">
        <v>99</v>
      </c>
      <c r="AN1899">
        <v>100</v>
      </c>
      <c r="AO1899" t="s">
        <v>102</v>
      </c>
      <c r="AP1899" t="s">
        <v>2411</v>
      </c>
      <c r="AQ1899">
        <v>20210415</v>
      </c>
      <c r="AR1899">
        <v>204321</v>
      </c>
      <c r="AS1899" t="s">
        <v>181</v>
      </c>
      <c r="AT1899">
        <v>58.388804</v>
      </c>
      <c r="AU1899" t="s">
        <v>181</v>
      </c>
      <c r="AV1899"/>
      <c r="AW1899"/>
      <c r="AX1899"/>
      <c r="AY1899"/>
      <c r="AZ1899"/>
      <c r="BA1899"/>
      <c r="BB1899"/>
    </row>
    <row r="1900" spans="3:54">
      <c r="C1900">
        <v>90050</v>
      </c>
      <c r="D1900" t="s">
        <v>167</v>
      </c>
      <c r="E1900">
        <v>512</v>
      </c>
      <c r="F1900">
        <v>581</v>
      </c>
      <c r="G1900">
        <v>503</v>
      </c>
      <c r="H1900">
        <v>511</v>
      </c>
      <c r="I1900">
        <v>2020</v>
      </c>
      <c r="J1900">
        <v>7</v>
      </c>
      <c r="K1900">
        <v>30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 t="s">
        <v>167</v>
      </c>
      <c r="V1900" t="s">
        <v>167</v>
      </c>
      <c r="W1900" t="s">
        <v>2618</v>
      </c>
      <c r="X1900" t="s">
        <v>167</v>
      </c>
      <c r="Y1900">
        <v>132463</v>
      </c>
      <c r="Z1900" t="s">
        <v>2620</v>
      </c>
      <c r="AA1900" t="s">
        <v>2621</v>
      </c>
      <c r="AB1900">
        <v>44533087</v>
      </c>
      <c r="AC1900">
        <v>13</v>
      </c>
      <c r="AD1900" t="s">
        <v>249</v>
      </c>
      <c r="AE1900" t="s">
        <v>249</v>
      </c>
      <c r="AF1900">
        <v>13</v>
      </c>
      <c r="AG1900">
        <v>11</v>
      </c>
      <c r="AH1900">
        <v>54</v>
      </c>
      <c r="AI1900" t="s">
        <v>167</v>
      </c>
      <c r="AJ1900" t="s">
        <v>273</v>
      </c>
      <c r="AK1900" t="s">
        <v>177</v>
      </c>
      <c r="AL1900" t="s">
        <v>2601</v>
      </c>
      <c r="AM1900">
        <v>99</v>
      </c>
      <c r="AN1900">
        <v>100</v>
      </c>
      <c r="AO1900" t="s">
        <v>102</v>
      </c>
      <c r="AP1900" t="s">
        <v>2411</v>
      </c>
      <c r="AQ1900">
        <v>20210415</v>
      </c>
      <c r="AR1900">
        <v>204321</v>
      </c>
      <c r="AS1900" t="s">
        <v>181</v>
      </c>
      <c r="AT1900">
        <v>58.5225796</v>
      </c>
      <c r="AU1900" t="s">
        <v>167</v>
      </c>
      <c r="AV1900">
        <v>34.687890500000002</v>
      </c>
      <c r="AW1900"/>
      <c r="AX1900"/>
      <c r="AY1900"/>
      <c r="AZ1900"/>
      <c r="BA1900"/>
      <c r="BB1900"/>
    </row>
    <row r="1901" spans="3:54">
      <c r="C1901">
        <v>90051</v>
      </c>
      <c r="D1901" t="s">
        <v>167</v>
      </c>
      <c r="E1901">
        <v>511</v>
      </c>
      <c r="F1901">
        <v>571</v>
      </c>
      <c r="G1901">
        <v>501</v>
      </c>
      <c r="H1901">
        <v>501</v>
      </c>
      <c r="I1901">
        <v>2020</v>
      </c>
      <c r="J1901">
        <v>7</v>
      </c>
      <c r="K1901">
        <v>30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 t="s">
        <v>167</v>
      </c>
      <c r="V1901" t="s">
        <v>167</v>
      </c>
      <c r="W1901" t="s">
        <v>5353</v>
      </c>
      <c r="X1901" t="s">
        <v>167</v>
      </c>
      <c r="Y1901">
        <v>132340</v>
      </c>
      <c r="Z1901" t="s">
        <v>2630</v>
      </c>
      <c r="AA1901" t="s">
        <v>678</v>
      </c>
      <c r="AB1901">
        <v>47351588</v>
      </c>
      <c r="AC1901">
        <v>13</v>
      </c>
      <c r="AD1901" t="s">
        <v>249</v>
      </c>
      <c r="AE1901" t="s">
        <v>249</v>
      </c>
      <c r="AF1901">
        <v>13</v>
      </c>
      <c r="AG1901">
        <v>11</v>
      </c>
      <c r="AH1901">
        <v>54</v>
      </c>
      <c r="AI1901" t="s">
        <v>167</v>
      </c>
      <c r="AJ1901" t="s">
        <v>273</v>
      </c>
      <c r="AK1901" t="s">
        <v>177</v>
      </c>
      <c r="AL1901" t="s">
        <v>2601</v>
      </c>
      <c r="AM1901">
        <v>99</v>
      </c>
      <c r="AN1901">
        <v>100</v>
      </c>
      <c r="AO1901" t="s">
        <v>102</v>
      </c>
      <c r="AP1901" t="s">
        <v>2411</v>
      </c>
      <c r="AQ1901">
        <v>20210415</v>
      </c>
      <c r="AR1901">
        <v>204321</v>
      </c>
      <c r="AS1901" t="s">
        <v>181</v>
      </c>
      <c r="AT1901">
        <v>58.560510600000001</v>
      </c>
      <c r="AU1901" t="s">
        <v>181</v>
      </c>
      <c r="AV1901"/>
      <c r="AW1901"/>
      <c r="AX1901"/>
      <c r="AY1901"/>
      <c r="AZ1901"/>
      <c r="BA1901"/>
      <c r="BB1901"/>
    </row>
    <row r="1902" spans="3:54">
      <c r="C1902">
        <v>90052</v>
      </c>
      <c r="D1902" t="s">
        <v>167</v>
      </c>
      <c r="E1902">
        <v>512</v>
      </c>
      <c r="F1902">
        <v>581</v>
      </c>
      <c r="G1902">
        <v>503</v>
      </c>
      <c r="H1902">
        <v>511</v>
      </c>
      <c r="I1902">
        <v>2020</v>
      </c>
      <c r="J1902">
        <v>7</v>
      </c>
      <c r="K1902">
        <v>30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 t="s">
        <v>167</v>
      </c>
      <c r="V1902" t="s">
        <v>167</v>
      </c>
      <c r="W1902" t="s">
        <v>5354</v>
      </c>
      <c r="X1902" t="s">
        <v>167</v>
      </c>
      <c r="Y1902">
        <v>131978</v>
      </c>
      <c r="Z1902" t="s">
        <v>608</v>
      </c>
      <c r="AA1902" t="s">
        <v>609</v>
      </c>
      <c r="AB1902">
        <v>42819682</v>
      </c>
      <c r="AC1902">
        <v>13</v>
      </c>
      <c r="AD1902" t="s">
        <v>249</v>
      </c>
      <c r="AE1902" t="s">
        <v>249</v>
      </c>
      <c r="AF1902">
        <v>13</v>
      </c>
      <c r="AG1902">
        <v>11</v>
      </c>
      <c r="AH1902">
        <v>54</v>
      </c>
      <c r="AI1902" t="s">
        <v>167</v>
      </c>
      <c r="AJ1902" t="s">
        <v>273</v>
      </c>
      <c r="AK1902" t="s">
        <v>177</v>
      </c>
      <c r="AL1902" t="s">
        <v>2601</v>
      </c>
      <c r="AM1902">
        <v>99</v>
      </c>
      <c r="AN1902">
        <v>100</v>
      </c>
      <c r="AO1902" t="s">
        <v>102</v>
      </c>
      <c r="AP1902" t="s">
        <v>2411</v>
      </c>
      <c r="AQ1902">
        <v>20210415</v>
      </c>
      <c r="AR1902">
        <v>204321</v>
      </c>
      <c r="AS1902" t="s">
        <v>181</v>
      </c>
      <c r="AT1902">
        <v>58.457272000000003</v>
      </c>
      <c r="AU1902" t="s">
        <v>181</v>
      </c>
      <c r="AV1902"/>
      <c r="AW1902"/>
      <c r="AX1902"/>
      <c r="AY1902"/>
      <c r="AZ1902"/>
      <c r="BA1902"/>
      <c r="BB1902"/>
    </row>
    <row r="1903" spans="3:54">
      <c r="C1903">
        <v>90053</v>
      </c>
      <c r="D1903" t="s">
        <v>167</v>
      </c>
      <c r="E1903">
        <v>511</v>
      </c>
      <c r="F1903">
        <v>571</v>
      </c>
      <c r="G1903">
        <v>501</v>
      </c>
      <c r="H1903">
        <v>501</v>
      </c>
      <c r="I1903">
        <v>2020</v>
      </c>
      <c r="J1903">
        <v>7</v>
      </c>
      <c r="K1903">
        <v>30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 t="s">
        <v>167</v>
      </c>
      <c r="V1903" t="s">
        <v>167</v>
      </c>
      <c r="W1903" t="s">
        <v>2645</v>
      </c>
      <c r="X1903" t="s">
        <v>167</v>
      </c>
      <c r="Y1903">
        <v>132048</v>
      </c>
      <c r="Z1903" t="s">
        <v>2647</v>
      </c>
      <c r="AA1903" t="s">
        <v>602</v>
      </c>
      <c r="AB1903">
        <v>47699024</v>
      </c>
      <c r="AC1903">
        <v>13</v>
      </c>
      <c r="AD1903" t="s">
        <v>249</v>
      </c>
      <c r="AE1903" t="s">
        <v>249</v>
      </c>
      <c r="AF1903">
        <v>13</v>
      </c>
      <c r="AG1903">
        <v>11</v>
      </c>
      <c r="AH1903">
        <v>54</v>
      </c>
      <c r="AI1903" t="s">
        <v>167</v>
      </c>
      <c r="AJ1903" t="s">
        <v>273</v>
      </c>
      <c r="AK1903" t="s">
        <v>177</v>
      </c>
      <c r="AL1903" t="s">
        <v>2601</v>
      </c>
      <c r="AM1903">
        <v>99</v>
      </c>
      <c r="AN1903">
        <v>100</v>
      </c>
      <c r="AO1903" t="s">
        <v>102</v>
      </c>
      <c r="AP1903" t="s">
        <v>2411</v>
      </c>
      <c r="AQ1903">
        <v>20210415</v>
      </c>
      <c r="AR1903">
        <v>204321</v>
      </c>
      <c r="AS1903" t="s">
        <v>181</v>
      </c>
      <c r="AT1903">
        <v>58.602060999999999</v>
      </c>
      <c r="AU1903" t="s">
        <v>181</v>
      </c>
      <c r="AV1903"/>
      <c r="AW1903"/>
      <c r="AX1903"/>
      <c r="AY1903"/>
      <c r="AZ1903"/>
      <c r="BA1903"/>
      <c r="BB1903"/>
    </row>
    <row r="1904" spans="3:54">
      <c r="C1904">
        <v>90054</v>
      </c>
      <c r="D1904" t="s">
        <v>167</v>
      </c>
      <c r="E1904">
        <v>512</v>
      </c>
      <c r="F1904">
        <v>581</v>
      </c>
      <c r="G1904">
        <v>503</v>
      </c>
      <c r="H1904">
        <v>511</v>
      </c>
      <c r="I1904">
        <v>2020</v>
      </c>
      <c r="J1904">
        <v>7</v>
      </c>
      <c r="K1904">
        <v>30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 t="s">
        <v>167</v>
      </c>
      <c r="V1904" t="s">
        <v>167</v>
      </c>
      <c r="W1904" t="s">
        <v>5355</v>
      </c>
      <c r="X1904" t="s">
        <v>167</v>
      </c>
      <c r="Y1904">
        <v>131214</v>
      </c>
      <c r="Z1904" t="s">
        <v>689</v>
      </c>
      <c r="AA1904" t="s">
        <v>690</v>
      </c>
      <c r="AB1904">
        <v>43551389</v>
      </c>
      <c r="AC1904">
        <v>13</v>
      </c>
      <c r="AD1904" t="s">
        <v>249</v>
      </c>
      <c r="AE1904" t="s">
        <v>249</v>
      </c>
      <c r="AF1904">
        <v>13</v>
      </c>
      <c r="AG1904">
        <v>11</v>
      </c>
      <c r="AH1904">
        <v>54</v>
      </c>
      <c r="AI1904" t="s">
        <v>167</v>
      </c>
      <c r="AJ1904" t="s">
        <v>273</v>
      </c>
      <c r="AK1904" t="s">
        <v>177</v>
      </c>
      <c r="AL1904" t="s">
        <v>2601</v>
      </c>
      <c r="AM1904">
        <v>99</v>
      </c>
      <c r="AN1904">
        <v>100</v>
      </c>
      <c r="AO1904" t="s">
        <v>102</v>
      </c>
      <c r="AP1904" t="s">
        <v>2411</v>
      </c>
      <c r="AQ1904">
        <v>20210415</v>
      </c>
      <c r="AR1904">
        <v>204321</v>
      </c>
      <c r="AS1904" t="s">
        <v>181</v>
      </c>
      <c r="AT1904">
        <v>58.277990000000003</v>
      </c>
      <c r="AU1904" t="s">
        <v>181</v>
      </c>
      <c r="AV1904"/>
      <c r="AW1904"/>
      <c r="AX1904"/>
      <c r="AY1904"/>
      <c r="AZ1904"/>
      <c r="BA1904"/>
      <c r="BB1904"/>
    </row>
    <row r="1905" spans="3:54">
      <c r="C1905">
        <v>90055</v>
      </c>
      <c r="D1905" t="s">
        <v>167</v>
      </c>
      <c r="E1905">
        <v>512</v>
      </c>
      <c r="F1905">
        <v>581</v>
      </c>
      <c r="G1905">
        <v>503</v>
      </c>
      <c r="H1905">
        <v>511</v>
      </c>
      <c r="I1905">
        <v>2020</v>
      </c>
      <c r="J1905">
        <v>7</v>
      </c>
      <c r="K1905">
        <v>30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 t="s">
        <v>167</v>
      </c>
      <c r="V1905" t="s">
        <v>167</v>
      </c>
      <c r="W1905" t="s">
        <v>2674</v>
      </c>
      <c r="X1905" t="s">
        <v>167</v>
      </c>
      <c r="Y1905">
        <v>130493</v>
      </c>
      <c r="Z1905" t="s">
        <v>683</v>
      </c>
      <c r="AA1905" t="s">
        <v>744</v>
      </c>
      <c r="AB1905">
        <v>42165122</v>
      </c>
      <c r="AC1905">
        <v>13</v>
      </c>
      <c r="AD1905" t="s">
        <v>249</v>
      </c>
      <c r="AE1905" t="s">
        <v>249</v>
      </c>
      <c r="AF1905">
        <v>13</v>
      </c>
      <c r="AG1905">
        <v>11</v>
      </c>
      <c r="AH1905">
        <v>54</v>
      </c>
      <c r="AI1905" t="s">
        <v>167</v>
      </c>
      <c r="AJ1905" t="s">
        <v>273</v>
      </c>
      <c r="AK1905" t="s">
        <v>177</v>
      </c>
      <c r="AL1905" t="s">
        <v>2601</v>
      </c>
      <c r="AM1905">
        <v>99</v>
      </c>
      <c r="AN1905">
        <v>31</v>
      </c>
      <c r="AO1905" t="s">
        <v>1331</v>
      </c>
      <c r="AP1905" t="s">
        <v>2411</v>
      </c>
      <c r="AQ1905">
        <v>20210415</v>
      </c>
      <c r="AR1905">
        <v>204321</v>
      </c>
      <c r="AS1905" t="s">
        <v>181</v>
      </c>
      <c r="AT1905">
        <v>58.219518600000001</v>
      </c>
      <c r="AU1905" t="s">
        <v>181</v>
      </c>
      <c r="AV1905"/>
      <c r="AW1905"/>
      <c r="AX1905"/>
      <c r="AY1905"/>
      <c r="AZ1905"/>
      <c r="BA1905"/>
      <c r="BB1905"/>
    </row>
    <row r="1906" spans="3:54">
      <c r="C1906">
        <v>90056</v>
      </c>
      <c r="D1906" t="s">
        <v>167</v>
      </c>
      <c r="E1906">
        <v>512</v>
      </c>
      <c r="F1906">
        <v>581</v>
      </c>
      <c r="G1906">
        <v>503</v>
      </c>
      <c r="H1906">
        <v>511</v>
      </c>
      <c r="I1906">
        <v>2020</v>
      </c>
      <c r="J1906">
        <v>7</v>
      </c>
      <c r="K1906">
        <v>30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 t="s">
        <v>167</v>
      </c>
      <c r="V1906" t="s">
        <v>167</v>
      </c>
      <c r="W1906" t="s">
        <v>2677</v>
      </c>
      <c r="X1906" t="s">
        <v>167</v>
      </c>
      <c r="Y1906">
        <v>131978</v>
      </c>
      <c r="Z1906" t="s">
        <v>608</v>
      </c>
      <c r="AA1906" t="s">
        <v>609</v>
      </c>
      <c r="AB1906">
        <v>42907675</v>
      </c>
      <c r="AC1906">
        <v>13</v>
      </c>
      <c r="AD1906" t="s">
        <v>249</v>
      </c>
      <c r="AE1906" t="s">
        <v>249</v>
      </c>
      <c r="AF1906">
        <v>13</v>
      </c>
      <c r="AG1906">
        <v>11</v>
      </c>
      <c r="AH1906">
        <v>54</v>
      </c>
      <c r="AI1906" t="s">
        <v>167</v>
      </c>
      <c r="AJ1906" t="s">
        <v>273</v>
      </c>
      <c r="AK1906" t="s">
        <v>177</v>
      </c>
      <c r="AL1906" t="s">
        <v>2601</v>
      </c>
      <c r="AM1906">
        <v>99</v>
      </c>
      <c r="AN1906">
        <v>100</v>
      </c>
      <c r="AO1906" t="s">
        <v>102</v>
      </c>
      <c r="AP1906" t="s">
        <v>2411</v>
      </c>
      <c r="AQ1906">
        <v>20210415</v>
      </c>
      <c r="AR1906">
        <v>204321</v>
      </c>
      <c r="AS1906" t="s">
        <v>181</v>
      </c>
      <c r="AT1906">
        <v>58.477246000000001</v>
      </c>
      <c r="AU1906" t="s">
        <v>181</v>
      </c>
      <c r="AV1906"/>
      <c r="AW1906"/>
      <c r="AX1906"/>
      <c r="AY1906"/>
      <c r="AZ1906"/>
      <c r="BA1906"/>
      <c r="BB1906"/>
    </row>
    <row r="1907" spans="3:54">
      <c r="C1907">
        <v>90057</v>
      </c>
      <c r="D1907" t="s">
        <v>167</v>
      </c>
      <c r="E1907">
        <v>511</v>
      </c>
      <c r="F1907">
        <v>571</v>
      </c>
      <c r="G1907">
        <v>501</v>
      </c>
      <c r="H1907">
        <v>501</v>
      </c>
      <c r="I1907">
        <v>2020</v>
      </c>
      <c r="J1907">
        <v>7</v>
      </c>
      <c r="K1907">
        <v>30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 t="s">
        <v>167</v>
      </c>
      <c r="V1907" t="s">
        <v>167</v>
      </c>
      <c r="W1907" t="s">
        <v>5356</v>
      </c>
      <c r="X1907" t="s">
        <v>167</v>
      </c>
      <c r="Y1907">
        <v>132366</v>
      </c>
      <c r="Z1907" t="s">
        <v>253</v>
      </c>
      <c r="AA1907" t="s">
        <v>748</v>
      </c>
      <c r="AB1907">
        <v>47208259</v>
      </c>
      <c r="AC1907">
        <v>13</v>
      </c>
      <c r="AD1907" t="s">
        <v>249</v>
      </c>
      <c r="AE1907" t="s">
        <v>249</v>
      </c>
      <c r="AF1907">
        <v>13</v>
      </c>
      <c r="AG1907">
        <v>11</v>
      </c>
      <c r="AH1907">
        <v>54</v>
      </c>
      <c r="AI1907" t="s">
        <v>167</v>
      </c>
      <c r="AJ1907" t="s">
        <v>273</v>
      </c>
      <c r="AK1907" t="s">
        <v>177</v>
      </c>
      <c r="AL1907" t="s">
        <v>2601</v>
      </c>
      <c r="AM1907">
        <v>99</v>
      </c>
      <c r="AN1907">
        <v>31</v>
      </c>
      <c r="AO1907" t="s">
        <v>1331</v>
      </c>
      <c r="AP1907" t="s">
        <v>2411</v>
      </c>
      <c r="AQ1907">
        <v>20210415</v>
      </c>
      <c r="AR1907">
        <v>204321</v>
      </c>
      <c r="AS1907" t="s">
        <v>181</v>
      </c>
      <c r="AT1907">
        <v>58.582492000000002</v>
      </c>
      <c r="AU1907" t="s">
        <v>181</v>
      </c>
      <c r="AV1907"/>
      <c r="AW1907"/>
      <c r="AX1907"/>
      <c r="AY1907"/>
      <c r="AZ1907"/>
      <c r="BA1907"/>
      <c r="BB1907"/>
    </row>
    <row r="1908" spans="3:54">
      <c r="C1908">
        <v>90058</v>
      </c>
      <c r="D1908" t="s">
        <v>167</v>
      </c>
      <c r="E1908">
        <v>511</v>
      </c>
      <c r="F1908">
        <v>571</v>
      </c>
      <c r="G1908">
        <v>501</v>
      </c>
      <c r="H1908">
        <v>501</v>
      </c>
      <c r="I1908">
        <v>2020</v>
      </c>
      <c r="J1908">
        <v>7</v>
      </c>
      <c r="K1908">
        <v>30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 t="s">
        <v>167</v>
      </c>
      <c r="V1908" t="s">
        <v>167</v>
      </c>
      <c r="W1908" t="s">
        <v>2696</v>
      </c>
      <c r="X1908" t="s">
        <v>167</v>
      </c>
      <c r="Y1908">
        <v>132483</v>
      </c>
      <c r="Z1908" t="s">
        <v>902</v>
      </c>
      <c r="AA1908" t="s">
        <v>807</v>
      </c>
      <c r="AB1908">
        <v>47417664</v>
      </c>
      <c r="AC1908">
        <v>13</v>
      </c>
      <c r="AD1908" t="s">
        <v>249</v>
      </c>
      <c r="AE1908" t="s">
        <v>249</v>
      </c>
      <c r="AF1908">
        <v>13</v>
      </c>
      <c r="AG1908">
        <v>11</v>
      </c>
      <c r="AH1908">
        <v>54</v>
      </c>
      <c r="AI1908" t="s">
        <v>167</v>
      </c>
      <c r="AJ1908" t="s">
        <v>273</v>
      </c>
      <c r="AK1908" t="s">
        <v>177</v>
      </c>
      <c r="AL1908" t="s">
        <v>2601</v>
      </c>
      <c r="AM1908">
        <v>99</v>
      </c>
      <c r="AN1908">
        <v>100</v>
      </c>
      <c r="AO1908" t="s">
        <v>102</v>
      </c>
      <c r="AP1908" t="s">
        <v>2411</v>
      </c>
      <c r="AQ1908">
        <v>20210415</v>
      </c>
      <c r="AR1908">
        <v>204321</v>
      </c>
      <c r="AS1908" t="s">
        <v>181</v>
      </c>
      <c r="AT1908">
        <v>58.624077</v>
      </c>
      <c r="AU1908" t="s">
        <v>181</v>
      </c>
      <c r="AV1908"/>
      <c r="AW1908"/>
      <c r="AX1908"/>
      <c r="AY1908"/>
      <c r="AZ1908"/>
      <c r="BA1908"/>
      <c r="BB1908"/>
    </row>
    <row r="1909" spans="3:54">
      <c r="C1909">
        <v>90059</v>
      </c>
      <c r="D1909" t="s">
        <v>167</v>
      </c>
      <c r="E1909">
        <v>512</v>
      </c>
      <c r="F1909">
        <v>581</v>
      </c>
      <c r="G1909">
        <v>503</v>
      </c>
      <c r="H1909">
        <v>511</v>
      </c>
      <c r="I1909">
        <v>2020</v>
      </c>
      <c r="J1909">
        <v>7</v>
      </c>
      <c r="K1909">
        <v>30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 t="s">
        <v>167</v>
      </c>
      <c r="V1909" t="s">
        <v>167</v>
      </c>
      <c r="W1909" t="s">
        <v>2709</v>
      </c>
      <c r="X1909" t="s">
        <v>167</v>
      </c>
      <c r="Y1909">
        <v>131017</v>
      </c>
      <c r="Z1909" t="s">
        <v>560</v>
      </c>
      <c r="AA1909" t="s">
        <v>561</v>
      </c>
      <c r="AB1909">
        <v>2214827329</v>
      </c>
      <c r="AC1909">
        <v>13</v>
      </c>
      <c r="AD1909" t="s">
        <v>249</v>
      </c>
      <c r="AE1909" t="s">
        <v>249</v>
      </c>
      <c r="AF1909">
        <v>13</v>
      </c>
      <c r="AG1909">
        <v>11</v>
      </c>
      <c r="AH1909">
        <v>54</v>
      </c>
      <c r="AI1909" t="s">
        <v>167</v>
      </c>
      <c r="AJ1909" t="s">
        <v>273</v>
      </c>
      <c r="AK1909" t="s">
        <v>177</v>
      </c>
      <c r="AL1909" t="s">
        <v>2601</v>
      </c>
      <c r="AM1909">
        <v>99</v>
      </c>
      <c r="AN1909">
        <v>100</v>
      </c>
      <c r="AO1909" t="s">
        <v>102</v>
      </c>
      <c r="AP1909" t="s">
        <v>2411</v>
      </c>
      <c r="AQ1909">
        <v>20210415</v>
      </c>
      <c r="AR1909">
        <v>204321</v>
      </c>
      <c r="AS1909" t="s">
        <v>181</v>
      </c>
      <c r="AT1909">
        <v>57.945931999999999</v>
      </c>
      <c r="AU1909" t="s">
        <v>181</v>
      </c>
      <c r="AV1909"/>
      <c r="AW1909"/>
      <c r="AX1909"/>
      <c r="AY1909"/>
      <c r="AZ1909"/>
      <c r="BA1909"/>
      <c r="BB1909"/>
    </row>
    <row r="1910" spans="3:54">
      <c r="C1910">
        <v>90060</v>
      </c>
      <c r="D1910" t="s">
        <v>167</v>
      </c>
      <c r="E1910">
        <v>511</v>
      </c>
      <c r="F1910">
        <v>571</v>
      </c>
      <c r="G1910">
        <v>501</v>
      </c>
      <c r="H1910">
        <v>501</v>
      </c>
      <c r="I1910">
        <v>2020</v>
      </c>
      <c r="J1910">
        <v>7</v>
      </c>
      <c r="K1910">
        <v>30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 t="s">
        <v>167</v>
      </c>
      <c r="V1910" t="s">
        <v>167</v>
      </c>
      <c r="W1910" t="s">
        <v>2715</v>
      </c>
      <c r="X1910" t="s">
        <v>167</v>
      </c>
      <c r="Y1910">
        <v>131031</v>
      </c>
      <c r="Z1910" t="s">
        <v>1143</v>
      </c>
      <c r="AA1910" t="s">
        <v>1144</v>
      </c>
      <c r="AB1910">
        <v>3488431676</v>
      </c>
      <c r="AC1910">
        <v>13</v>
      </c>
      <c r="AD1910" t="s">
        <v>249</v>
      </c>
      <c r="AE1910" t="s">
        <v>249</v>
      </c>
      <c r="AF1910">
        <v>13</v>
      </c>
      <c r="AG1910">
        <v>11</v>
      </c>
      <c r="AH1910">
        <v>54</v>
      </c>
      <c r="AI1910" t="s">
        <v>167</v>
      </c>
      <c r="AJ1910" t="s">
        <v>273</v>
      </c>
      <c r="AK1910" t="s">
        <v>177</v>
      </c>
      <c r="AL1910" t="s">
        <v>2601</v>
      </c>
      <c r="AM1910">
        <v>99</v>
      </c>
      <c r="AN1910">
        <v>31</v>
      </c>
      <c r="AO1910" t="s">
        <v>1331</v>
      </c>
      <c r="AP1910" t="s">
        <v>2411</v>
      </c>
      <c r="AQ1910">
        <v>20210415</v>
      </c>
      <c r="AR1910">
        <v>204321</v>
      </c>
      <c r="AS1910" t="s">
        <v>181</v>
      </c>
      <c r="AT1910">
        <v>58.791459699999997</v>
      </c>
      <c r="AU1910" t="s">
        <v>181</v>
      </c>
      <c r="AV1910"/>
      <c r="AW1910"/>
      <c r="AX1910"/>
      <c r="AY1910"/>
      <c r="AZ1910"/>
      <c r="BA1910"/>
      <c r="BB1910"/>
    </row>
    <row r="1911" spans="3:54">
      <c r="C1911">
        <v>90061</v>
      </c>
      <c r="D1911" t="s">
        <v>167</v>
      </c>
      <c r="E1911">
        <v>511</v>
      </c>
      <c r="F1911">
        <v>571</v>
      </c>
      <c r="G1911">
        <v>501</v>
      </c>
      <c r="H1911">
        <v>501</v>
      </c>
      <c r="I1911">
        <v>2020</v>
      </c>
      <c r="J1911">
        <v>7</v>
      </c>
      <c r="K1911">
        <v>30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 t="s">
        <v>167</v>
      </c>
      <c r="V1911" t="s">
        <v>167</v>
      </c>
      <c r="W1911" t="s">
        <v>2717</v>
      </c>
      <c r="X1911" t="s">
        <v>167</v>
      </c>
      <c r="Y1911">
        <v>131390</v>
      </c>
      <c r="Z1911" t="s">
        <v>1660</v>
      </c>
      <c r="AA1911" t="s">
        <v>1661</v>
      </c>
      <c r="AB1911">
        <v>2320430262</v>
      </c>
      <c r="AC1911">
        <v>13</v>
      </c>
      <c r="AD1911" t="s">
        <v>249</v>
      </c>
      <c r="AE1911" t="s">
        <v>249</v>
      </c>
      <c r="AF1911">
        <v>13</v>
      </c>
      <c r="AG1911">
        <v>11</v>
      </c>
      <c r="AH1911">
        <v>54</v>
      </c>
      <c r="AI1911" t="s">
        <v>167</v>
      </c>
      <c r="AJ1911" t="s">
        <v>273</v>
      </c>
      <c r="AK1911" t="s">
        <v>177</v>
      </c>
      <c r="AL1911" t="s">
        <v>2601</v>
      </c>
      <c r="AM1911">
        <v>99</v>
      </c>
      <c r="AN1911">
        <v>31</v>
      </c>
      <c r="AO1911" t="s">
        <v>1331</v>
      </c>
      <c r="AP1911" t="s">
        <v>2411</v>
      </c>
      <c r="AQ1911">
        <v>20210415</v>
      </c>
      <c r="AR1911">
        <v>204321</v>
      </c>
      <c r="AS1911" t="s">
        <v>181</v>
      </c>
      <c r="AT1911">
        <v>58.729615099999997</v>
      </c>
      <c r="AU1911" t="s">
        <v>181</v>
      </c>
      <c r="AV1911"/>
      <c r="AW1911"/>
      <c r="AX1911"/>
      <c r="AY1911"/>
      <c r="AZ1911"/>
      <c r="BA1911"/>
      <c r="BB1911"/>
    </row>
    <row r="1912" spans="3:54">
      <c r="C1912">
        <v>90062</v>
      </c>
      <c r="D1912" t="s">
        <v>167</v>
      </c>
      <c r="E1912">
        <v>512</v>
      </c>
      <c r="F1912">
        <v>581</v>
      </c>
      <c r="G1912">
        <v>503</v>
      </c>
      <c r="H1912">
        <v>511</v>
      </c>
      <c r="I1912">
        <v>2020</v>
      </c>
      <c r="J1912">
        <v>7</v>
      </c>
      <c r="K1912">
        <v>30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 t="s">
        <v>167</v>
      </c>
      <c r="V1912" t="s">
        <v>167</v>
      </c>
      <c r="W1912" t="s">
        <v>2721</v>
      </c>
      <c r="X1912" t="s">
        <v>167</v>
      </c>
      <c r="Y1912">
        <v>131800</v>
      </c>
      <c r="Z1912" t="s">
        <v>533</v>
      </c>
      <c r="AA1912" t="s">
        <v>1137</v>
      </c>
      <c r="AB1912">
        <v>42645538</v>
      </c>
      <c r="AC1912">
        <v>13</v>
      </c>
      <c r="AD1912" t="s">
        <v>249</v>
      </c>
      <c r="AE1912" t="s">
        <v>249</v>
      </c>
      <c r="AF1912">
        <v>13</v>
      </c>
      <c r="AG1912">
        <v>11</v>
      </c>
      <c r="AH1912">
        <v>54</v>
      </c>
      <c r="AI1912" t="s">
        <v>167</v>
      </c>
      <c r="AJ1912" t="s">
        <v>273</v>
      </c>
      <c r="AK1912" t="s">
        <v>177</v>
      </c>
      <c r="AL1912" t="s">
        <v>2601</v>
      </c>
      <c r="AM1912">
        <v>99</v>
      </c>
      <c r="AN1912">
        <v>100</v>
      </c>
      <c r="AO1912" t="s">
        <v>102</v>
      </c>
      <c r="AP1912" t="s">
        <v>2411</v>
      </c>
      <c r="AQ1912">
        <v>20210415</v>
      </c>
      <c r="AR1912">
        <v>204321</v>
      </c>
      <c r="AS1912" t="s">
        <v>181</v>
      </c>
      <c r="AT1912">
        <v>58.361944700000002</v>
      </c>
      <c r="AU1912" t="s">
        <v>181</v>
      </c>
      <c r="AV1912"/>
      <c r="AW1912"/>
      <c r="AX1912"/>
      <c r="AY1912"/>
      <c r="AZ1912"/>
      <c r="BA1912"/>
      <c r="BB1912"/>
    </row>
    <row r="1913" spans="3:54">
      <c r="C1913">
        <v>90063</v>
      </c>
      <c r="D1913" t="s">
        <v>167</v>
      </c>
      <c r="E1913">
        <v>512</v>
      </c>
      <c r="F1913">
        <v>581</v>
      </c>
      <c r="G1913">
        <v>503</v>
      </c>
      <c r="H1913">
        <v>511</v>
      </c>
      <c r="I1913">
        <v>2020</v>
      </c>
      <c r="J1913">
        <v>7</v>
      </c>
      <c r="K1913">
        <v>30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 t="s">
        <v>167</v>
      </c>
      <c r="V1913" t="s">
        <v>167</v>
      </c>
      <c r="W1913" t="s">
        <v>2727</v>
      </c>
      <c r="X1913" t="s">
        <v>167</v>
      </c>
      <c r="Y1913">
        <v>131800</v>
      </c>
      <c r="Z1913" t="s">
        <v>533</v>
      </c>
      <c r="AA1913" t="s">
        <v>534</v>
      </c>
      <c r="AB1913">
        <v>42764350</v>
      </c>
      <c r="AC1913">
        <v>13</v>
      </c>
      <c r="AD1913" t="s">
        <v>249</v>
      </c>
      <c r="AE1913" t="s">
        <v>249</v>
      </c>
      <c r="AF1913">
        <v>13</v>
      </c>
      <c r="AG1913">
        <v>11</v>
      </c>
      <c r="AH1913">
        <v>54</v>
      </c>
      <c r="AI1913" t="s">
        <v>167</v>
      </c>
      <c r="AJ1913" t="s">
        <v>273</v>
      </c>
      <c r="AK1913" t="s">
        <v>177</v>
      </c>
      <c r="AL1913" t="s">
        <v>2601</v>
      </c>
      <c r="AM1913">
        <v>99</v>
      </c>
      <c r="AN1913">
        <v>31</v>
      </c>
      <c r="AO1913" t="s">
        <v>1331</v>
      </c>
      <c r="AP1913" t="s">
        <v>2411</v>
      </c>
      <c r="AQ1913">
        <v>20210415</v>
      </c>
      <c r="AR1913">
        <v>204321</v>
      </c>
      <c r="AS1913" t="s">
        <v>181</v>
      </c>
      <c r="AT1913">
        <v>58.428930899999997</v>
      </c>
      <c r="AU1913" t="s">
        <v>181</v>
      </c>
      <c r="AV1913"/>
      <c r="AW1913"/>
      <c r="AX1913"/>
      <c r="AY1913"/>
      <c r="AZ1913"/>
      <c r="BA1913"/>
      <c r="BB1913"/>
    </row>
    <row r="1914" spans="3:54">
      <c r="C1914">
        <v>90064</v>
      </c>
      <c r="D1914" t="s">
        <v>167</v>
      </c>
      <c r="E1914">
        <v>517</v>
      </c>
      <c r="F1914">
        <v>504</v>
      </c>
      <c r="G1914">
        <v>511</v>
      </c>
      <c r="H1914">
        <v>504</v>
      </c>
      <c r="I1914">
        <v>2020</v>
      </c>
      <c r="J1914">
        <v>7</v>
      </c>
      <c r="K1914">
        <v>23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 t="s">
        <v>167</v>
      </c>
      <c r="V1914" t="s">
        <v>167</v>
      </c>
      <c r="W1914" t="s">
        <v>5357</v>
      </c>
      <c r="X1914" t="s">
        <v>167</v>
      </c>
      <c r="Y1914">
        <v>132756</v>
      </c>
      <c r="Z1914" t="s">
        <v>1011</v>
      </c>
      <c r="AA1914" t="s">
        <v>976</v>
      </c>
      <c r="AB1914">
        <v>47449877</v>
      </c>
      <c r="AC1914">
        <v>13</v>
      </c>
      <c r="AD1914" t="s">
        <v>249</v>
      </c>
      <c r="AE1914" t="s">
        <v>249</v>
      </c>
      <c r="AF1914">
        <v>13</v>
      </c>
      <c r="AG1914">
        <v>11</v>
      </c>
      <c r="AH1914">
        <v>54</v>
      </c>
      <c r="AI1914" t="s">
        <v>167</v>
      </c>
      <c r="AJ1914" t="s">
        <v>273</v>
      </c>
      <c r="AK1914" t="s">
        <v>177</v>
      </c>
      <c r="AL1914" t="s">
        <v>2601</v>
      </c>
      <c r="AM1914">
        <v>99</v>
      </c>
      <c r="AN1914">
        <v>84</v>
      </c>
      <c r="AO1914" t="s">
        <v>773</v>
      </c>
      <c r="AP1914" t="s">
        <v>2411</v>
      </c>
      <c r="AQ1914">
        <v>20210415</v>
      </c>
      <c r="AR1914">
        <v>204321</v>
      </c>
      <c r="AS1914" t="s">
        <v>181</v>
      </c>
      <c r="AT1914">
        <v>58.568741099999997</v>
      </c>
      <c r="AU1914" t="s">
        <v>181</v>
      </c>
      <c r="AV1914"/>
      <c r="AW1914"/>
      <c r="AX1914"/>
      <c r="AY1914"/>
      <c r="AZ1914"/>
      <c r="BA1914"/>
      <c r="BB1914"/>
    </row>
    <row r="1915" spans="3:54">
      <c r="C1915">
        <v>90065</v>
      </c>
      <c r="D1915" t="s">
        <v>167</v>
      </c>
      <c r="E1915">
        <v>511</v>
      </c>
      <c r="F1915">
        <v>501</v>
      </c>
      <c r="G1915">
        <v>501</v>
      </c>
      <c r="H1915">
        <v>501</v>
      </c>
      <c r="I1915">
        <v>2020</v>
      </c>
      <c r="J1915">
        <v>7</v>
      </c>
      <c r="K1915">
        <v>23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 t="s">
        <v>167</v>
      </c>
      <c r="V1915" t="s">
        <v>167</v>
      </c>
      <c r="W1915" t="s">
        <v>5358</v>
      </c>
      <c r="X1915" t="s">
        <v>167</v>
      </c>
      <c r="Y1915">
        <v>132483</v>
      </c>
      <c r="Z1915" t="s">
        <v>902</v>
      </c>
      <c r="AA1915" t="s">
        <v>1060</v>
      </c>
      <c r="AB1915">
        <v>40050855</v>
      </c>
      <c r="AC1915">
        <v>13</v>
      </c>
      <c r="AD1915" t="s">
        <v>249</v>
      </c>
      <c r="AE1915" t="s">
        <v>249</v>
      </c>
      <c r="AF1915">
        <v>13</v>
      </c>
      <c r="AG1915">
        <v>11</v>
      </c>
      <c r="AH1915">
        <v>54</v>
      </c>
      <c r="AI1915" t="s">
        <v>175</v>
      </c>
      <c r="AJ1915" t="s">
        <v>176</v>
      </c>
      <c r="AK1915" t="s">
        <v>177</v>
      </c>
      <c r="AL1915" t="s">
        <v>2601</v>
      </c>
      <c r="AM1915">
        <v>99</v>
      </c>
      <c r="AN1915">
        <v>72</v>
      </c>
      <c r="AO1915" t="s">
        <v>425</v>
      </c>
      <c r="AP1915" t="s">
        <v>2411</v>
      </c>
      <c r="AQ1915">
        <v>20210415</v>
      </c>
      <c r="AR1915">
        <v>204321</v>
      </c>
      <c r="AS1915" t="s">
        <v>181</v>
      </c>
      <c r="AT1915">
        <v>58.577033</v>
      </c>
      <c r="AU1915" t="s">
        <v>181</v>
      </c>
      <c r="AV1915"/>
      <c r="AW1915"/>
      <c r="AX1915"/>
      <c r="AY1915"/>
      <c r="AZ1915"/>
      <c r="BA1915"/>
      <c r="BB1915"/>
    </row>
    <row r="1916" spans="3:54">
      <c r="C1916">
        <v>90066</v>
      </c>
      <c r="D1916" t="s">
        <v>167</v>
      </c>
      <c r="E1916">
        <v>511</v>
      </c>
      <c r="F1916">
        <v>501</v>
      </c>
      <c r="G1916">
        <v>501</v>
      </c>
      <c r="H1916">
        <v>501</v>
      </c>
      <c r="I1916">
        <v>2020</v>
      </c>
      <c r="J1916">
        <v>8</v>
      </c>
      <c r="K1916">
        <v>6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 t="s">
        <v>167</v>
      </c>
      <c r="V1916" t="s">
        <v>167</v>
      </c>
      <c r="W1916" t="s">
        <v>5359</v>
      </c>
      <c r="X1916" t="s">
        <v>167</v>
      </c>
      <c r="Y1916">
        <v>990033</v>
      </c>
      <c r="Z1916" t="s">
        <v>240</v>
      </c>
      <c r="AA1916" t="s">
        <v>241</v>
      </c>
      <c r="AB1916">
        <v>45684638</v>
      </c>
      <c r="AC1916">
        <v>99</v>
      </c>
      <c r="AD1916" t="s">
        <v>174</v>
      </c>
      <c r="AE1916" t="s">
        <v>174</v>
      </c>
      <c r="AF1916">
        <v>99</v>
      </c>
      <c r="AG1916">
        <v>11</v>
      </c>
      <c r="AH1916">
        <v>54</v>
      </c>
      <c r="AI1916" t="s">
        <v>175</v>
      </c>
      <c r="AJ1916" t="s">
        <v>176</v>
      </c>
      <c r="AK1916" t="s">
        <v>177</v>
      </c>
      <c r="AL1916" t="s">
        <v>2601</v>
      </c>
      <c r="AM1916">
        <v>99</v>
      </c>
      <c r="AN1916">
        <v>74</v>
      </c>
      <c r="AO1916" t="s">
        <v>425</v>
      </c>
      <c r="AP1916" t="s">
        <v>2411</v>
      </c>
      <c r="AQ1916">
        <v>20210415</v>
      </c>
      <c r="AR1916">
        <v>204321</v>
      </c>
      <c r="AS1916" t="s">
        <v>181</v>
      </c>
      <c r="AT1916">
        <v>58.493855500000002</v>
      </c>
      <c r="AU1916" t="s">
        <v>181</v>
      </c>
      <c r="AV1916"/>
      <c r="AW1916"/>
      <c r="AX1916"/>
      <c r="AY1916"/>
      <c r="AZ1916"/>
      <c r="BA1916"/>
      <c r="BB1916"/>
    </row>
    <row r="1917" spans="3:54">
      <c r="C1917">
        <v>90067</v>
      </c>
      <c r="D1917" t="s">
        <v>167</v>
      </c>
      <c r="E1917">
        <v>511</v>
      </c>
      <c r="F1917">
        <v>501</v>
      </c>
      <c r="G1917">
        <v>501</v>
      </c>
      <c r="H1917">
        <v>501</v>
      </c>
      <c r="I1917">
        <v>2020</v>
      </c>
      <c r="J1917">
        <v>8</v>
      </c>
      <c r="K1917">
        <v>6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 t="s">
        <v>167</v>
      </c>
      <c r="V1917" t="s">
        <v>167</v>
      </c>
      <c r="W1917" t="s">
        <v>756</v>
      </c>
      <c r="X1917" t="s">
        <v>167</v>
      </c>
      <c r="Y1917">
        <v>990007</v>
      </c>
      <c r="Z1917" t="s">
        <v>302</v>
      </c>
      <c r="AA1917" t="s">
        <v>758</v>
      </c>
      <c r="AB1917">
        <v>49815056</v>
      </c>
      <c r="AC1917">
        <v>99</v>
      </c>
      <c r="AD1917" t="s">
        <v>174</v>
      </c>
      <c r="AE1917" t="s">
        <v>174</v>
      </c>
      <c r="AF1917">
        <v>99</v>
      </c>
      <c r="AG1917">
        <v>11</v>
      </c>
      <c r="AH1917">
        <v>54</v>
      </c>
      <c r="AI1917" t="s">
        <v>175</v>
      </c>
      <c r="AJ1917" t="s">
        <v>176</v>
      </c>
      <c r="AK1917" t="s">
        <v>177</v>
      </c>
      <c r="AL1917" t="s">
        <v>2601</v>
      </c>
      <c r="AM1917">
        <v>99</v>
      </c>
      <c r="AN1917">
        <v>73</v>
      </c>
      <c r="AO1917" t="s">
        <v>425</v>
      </c>
      <c r="AP1917" t="s">
        <v>2411</v>
      </c>
      <c r="AQ1917">
        <v>20210415</v>
      </c>
      <c r="AR1917">
        <v>204321</v>
      </c>
      <c r="AS1917" t="s">
        <v>181</v>
      </c>
      <c r="AT1917">
        <v>58.441431799999997</v>
      </c>
      <c r="AU1917" t="s">
        <v>181</v>
      </c>
      <c r="AV1917"/>
      <c r="AW1917"/>
      <c r="AX1917"/>
      <c r="AY1917"/>
      <c r="AZ1917"/>
      <c r="BA1917"/>
      <c r="BB1917"/>
    </row>
    <row r="1918" spans="3:54">
      <c r="C1918">
        <v>90068</v>
      </c>
      <c r="D1918" t="s">
        <v>167</v>
      </c>
      <c r="E1918">
        <v>512</v>
      </c>
      <c r="F1918">
        <v>511</v>
      </c>
      <c r="G1918">
        <v>503</v>
      </c>
      <c r="H1918">
        <v>511</v>
      </c>
      <c r="I1918">
        <v>2020</v>
      </c>
      <c r="J1918">
        <v>8</v>
      </c>
      <c r="K1918">
        <v>6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 t="s">
        <v>167</v>
      </c>
      <c r="V1918" t="s">
        <v>167</v>
      </c>
      <c r="W1918" t="s">
        <v>5360</v>
      </c>
      <c r="X1918" t="s">
        <v>167</v>
      </c>
      <c r="Y1918">
        <v>990004</v>
      </c>
      <c r="Z1918" t="s">
        <v>201</v>
      </c>
      <c r="AA1918" t="s">
        <v>1039</v>
      </c>
      <c r="AB1918">
        <v>49540698</v>
      </c>
      <c r="AC1918">
        <v>99</v>
      </c>
      <c r="AD1918" t="s">
        <v>174</v>
      </c>
      <c r="AE1918" t="s">
        <v>174</v>
      </c>
      <c r="AF1918">
        <v>99</v>
      </c>
      <c r="AG1918">
        <v>11</v>
      </c>
      <c r="AH1918">
        <v>54</v>
      </c>
      <c r="AI1918" t="s">
        <v>175</v>
      </c>
      <c r="AJ1918" t="s">
        <v>176</v>
      </c>
      <c r="AK1918" t="s">
        <v>177</v>
      </c>
      <c r="AL1918" t="s">
        <v>2601</v>
      </c>
      <c r="AM1918">
        <v>99</v>
      </c>
      <c r="AN1918">
        <v>74</v>
      </c>
      <c r="AO1918" t="s">
        <v>425</v>
      </c>
      <c r="AP1918" t="s">
        <v>2411</v>
      </c>
      <c r="AQ1918">
        <v>20210415</v>
      </c>
      <c r="AR1918">
        <v>204321</v>
      </c>
      <c r="AS1918" t="s">
        <v>181</v>
      </c>
      <c r="AT1918">
        <v>58.394958299999999</v>
      </c>
      <c r="AU1918" t="s">
        <v>181</v>
      </c>
      <c r="AV1918"/>
      <c r="AW1918"/>
      <c r="AX1918"/>
      <c r="AY1918"/>
      <c r="AZ1918"/>
      <c r="BA1918"/>
      <c r="BB1918"/>
    </row>
    <row r="1919" spans="3:54">
      <c r="C1919">
        <v>90069</v>
      </c>
      <c r="D1919" t="s">
        <v>167</v>
      </c>
      <c r="E1919">
        <v>511</v>
      </c>
      <c r="F1919">
        <v>501</v>
      </c>
      <c r="G1919">
        <v>501</v>
      </c>
      <c r="H1919">
        <v>501</v>
      </c>
      <c r="I1919">
        <v>2020</v>
      </c>
      <c r="J1919">
        <v>8</v>
      </c>
      <c r="K1919">
        <v>6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 t="s">
        <v>167</v>
      </c>
      <c r="V1919" t="s">
        <v>167</v>
      </c>
      <c r="W1919" t="s">
        <v>5361</v>
      </c>
      <c r="X1919" t="s">
        <v>167</v>
      </c>
      <c r="Y1919">
        <v>990022</v>
      </c>
      <c r="Z1919" t="s">
        <v>656</v>
      </c>
      <c r="AA1919" t="s">
        <v>1050</v>
      </c>
      <c r="AB1919">
        <v>48676593</v>
      </c>
      <c r="AC1919">
        <v>99</v>
      </c>
      <c r="AD1919" t="s">
        <v>174</v>
      </c>
      <c r="AE1919" t="s">
        <v>174</v>
      </c>
      <c r="AF1919">
        <v>99</v>
      </c>
      <c r="AG1919">
        <v>11</v>
      </c>
      <c r="AH1919">
        <v>54</v>
      </c>
      <c r="AI1919" t="s">
        <v>167</v>
      </c>
      <c r="AJ1919" t="s">
        <v>273</v>
      </c>
      <c r="AK1919" t="s">
        <v>177</v>
      </c>
      <c r="AL1919" t="s">
        <v>2601</v>
      </c>
      <c r="AM1919">
        <v>99</v>
      </c>
      <c r="AN1919">
        <v>73</v>
      </c>
      <c r="AO1919" t="s">
        <v>425</v>
      </c>
      <c r="AP1919" t="s">
        <v>2411</v>
      </c>
      <c r="AQ1919">
        <v>20210415</v>
      </c>
      <c r="AR1919">
        <v>204321</v>
      </c>
      <c r="AS1919" t="s">
        <v>181</v>
      </c>
      <c r="AT1919">
        <v>58.419687500000002</v>
      </c>
      <c r="AU1919" t="s">
        <v>181</v>
      </c>
      <c r="AV1919"/>
      <c r="AW1919"/>
      <c r="AX1919"/>
      <c r="AY1919"/>
      <c r="AZ1919"/>
      <c r="BA1919"/>
      <c r="BB1919"/>
    </row>
    <row r="1920" spans="3:54">
      <c r="C1920">
        <v>90070</v>
      </c>
      <c r="D1920" t="s">
        <v>167</v>
      </c>
      <c r="E1920">
        <v>512</v>
      </c>
      <c r="F1920">
        <v>511</v>
      </c>
      <c r="G1920">
        <v>503</v>
      </c>
      <c r="H1920">
        <v>511</v>
      </c>
      <c r="I1920">
        <v>2020</v>
      </c>
      <c r="J1920">
        <v>8</v>
      </c>
      <c r="K1920">
        <v>6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 t="s">
        <v>167</v>
      </c>
      <c r="V1920" t="s">
        <v>167</v>
      </c>
      <c r="W1920" t="s">
        <v>1196</v>
      </c>
      <c r="X1920" t="s">
        <v>167</v>
      </c>
      <c r="Y1920">
        <v>990008</v>
      </c>
      <c r="Z1920" t="s">
        <v>866</v>
      </c>
      <c r="AA1920" t="s">
        <v>226</v>
      </c>
      <c r="AB1920">
        <v>44315323</v>
      </c>
      <c r="AC1920">
        <v>99</v>
      </c>
      <c r="AD1920" t="s">
        <v>174</v>
      </c>
      <c r="AE1920" t="s">
        <v>174</v>
      </c>
      <c r="AF1920">
        <v>99</v>
      </c>
      <c r="AG1920">
        <v>11</v>
      </c>
      <c r="AH1920">
        <v>54</v>
      </c>
      <c r="AI1920" t="s">
        <v>175</v>
      </c>
      <c r="AJ1920" t="s">
        <v>176</v>
      </c>
      <c r="AK1920" t="s">
        <v>177</v>
      </c>
      <c r="AL1920" t="s">
        <v>2601</v>
      </c>
      <c r="AM1920">
        <v>99</v>
      </c>
      <c r="AN1920">
        <v>75</v>
      </c>
      <c r="AO1920" t="s">
        <v>425</v>
      </c>
      <c r="AP1920" t="s">
        <v>2411</v>
      </c>
      <c r="AQ1920">
        <v>20210415</v>
      </c>
      <c r="AR1920">
        <v>204321</v>
      </c>
      <c r="AS1920" t="s">
        <v>181</v>
      </c>
      <c r="AT1920">
        <v>58.446623500000001</v>
      </c>
      <c r="AU1920" t="s">
        <v>181</v>
      </c>
      <c r="AV1920"/>
      <c r="AW1920"/>
      <c r="AX1920"/>
      <c r="AY1920"/>
      <c r="AZ1920"/>
      <c r="BA1920"/>
      <c r="BB1920"/>
    </row>
    <row r="1921" spans="3:54">
      <c r="C1921">
        <v>90071</v>
      </c>
      <c r="D1921" t="s">
        <v>167</v>
      </c>
      <c r="E1921">
        <v>512</v>
      </c>
      <c r="F1921">
        <v>511</v>
      </c>
      <c r="G1921">
        <v>503</v>
      </c>
      <c r="H1921">
        <v>511</v>
      </c>
      <c r="I1921">
        <v>2020</v>
      </c>
      <c r="J1921">
        <v>8</v>
      </c>
      <c r="K1921">
        <v>6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 t="s">
        <v>167</v>
      </c>
      <c r="V1921" t="s">
        <v>167</v>
      </c>
      <c r="W1921" t="s">
        <v>1395</v>
      </c>
      <c r="X1921" t="s">
        <v>167</v>
      </c>
      <c r="Y1921">
        <v>990001</v>
      </c>
      <c r="Z1921" t="s">
        <v>174</v>
      </c>
      <c r="AA1921" t="s">
        <v>657</v>
      </c>
      <c r="AB1921">
        <v>43813019</v>
      </c>
      <c r="AC1921">
        <v>99</v>
      </c>
      <c r="AD1921" t="s">
        <v>174</v>
      </c>
      <c r="AE1921" t="s">
        <v>174</v>
      </c>
      <c r="AF1921">
        <v>99</v>
      </c>
      <c r="AG1921">
        <v>11</v>
      </c>
      <c r="AH1921">
        <v>54</v>
      </c>
      <c r="AI1921" t="s">
        <v>175</v>
      </c>
      <c r="AJ1921" t="s">
        <v>176</v>
      </c>
      <c r="AK1921" t="s">
        <v>177</v>
      </c>
      <c r="AL1921" t="s">
        <v>2601</v>
      </c>
      <c r="AM1921">
        <v>99</v>
      </c>
      <c r="AN1921">
        <v>8</v>
      </c>
      <c r="AO1921" t="s">
        <v>293</v>
      </c>
      <c r="AP1921" t="s">
        <v>2411</v>
      </c>
      <c r="AQ1921">
        <v>20210415</v>
      </c>
      <c r="AR1921">
        <v>204321</v>
      </c>
      <c r="AS1921" t="s">
        <v>181</v>
      </c>
      <c r="AT1921">
        <v>58.384781099999998</v>
      </c>
      <c r="AU1921" t="s">
        <v>181</v>
      </c>
      <c r="AV1921"/>
      <c r="AW1921"/>
      <c r="AX1921"/>
      <c r="AY1921"/>
      <c r="AZ1921"/>
      <c r="BA1921"/>
      <c r="BB1921"/>
    </row>
    <row r="1922" spans="3:54">
      <c r="C1922">
        <v>90072</v>
      </c>
      <c r="D1922" t="s">
        <v>167</v>
      </c>
      <c r="E1922">
        <v>511</v>
      </c>
      <c r="F1922">
        <v>501</v>
      </c>
      <c r="G1922">
        <v>501</v>
      </c>
      <c r="H1922">
        <v>501</v>
      </c>
      <c r="I1922">
        <v>2020</v>
      </c>
      <c r="J1922">
        <v>8</v>
      </c>
      <c r="K1922">
        <v>6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 t="s">
        <v>167</v>
      </c>
      <c r="V1922" t="s">
        <v>167</v>
      </c>
      <c r="W1922" t="s">
        <v>5362</v>
      </c>
      <c r="X1922" t="s">
        <v>167</v>
      </c>
      <c r="Y1922">
        <v>990022</v>
      </c>
      <c r="Z1922" t="s">
        <v>656</v>
      </c>
      <c r="AA1922" t="s">
        <v>1365</v>
      </c>
      <c r="AB1922">
        <v>48336872</v>
      </c>
      <c r="AC1922">
        <v>99</v>
      </c>
      <c r="AD1922" t="s">
        <v>174</v>
      </c>
      <c r="AE1922" t="s">
        <v>174</v>
      </c>
      <c r="AF1922">
        <v>99</v>
      </c>
      <c r="AG1922">
        <v>11</v>
      </c>
      <c r="AH1922">
        <v>54</v>
      </c>
      <c r="AI1922" t="s">
        <v>175</v>
      </c>
      <c r="AJ1922" t="s">
        <v>176</v>
      </c>
      <c r="AK1922" t="s">
        <v>177</v>
      </c>
      <c r="AL1922" t="s">
        <v>2601</v>
      </c>
      <c r="AM1922">
        <v>99</v>
      </c>
      <c r="AN1922">
        <v>73</v>
      </c>
      <c r="AO1922" t="s">
        <v>425</v>
      </c>
      <c r="AP1922" t="s">
        <v>2411</v>
      </c>
      <c r="AQ1922">
        <v>20210415</v>
      </c>
      <c r="AR1922">
        <v>204321</v>
      </c>
      <c r="AS1922" t="s">
        <v>181</v>
      </c>
      <c r="AT1922">
        <v>58.420583899999997</v>
      </c>
      <c r="AU1922" t="s">
        <v>181</v>
      </c>
      <c r="AV1922"/>
      <c r="AW1922"/>
      <c r="AX1922"/>
      <c r="AY1922"/>
      <c r="AZ1922"/>
      <c r="BA1922"/>
      <c r="BB1922"/>
    </row>
    <row r="1923" spans="3:54">
      <c r="C1923">
        <v>90073</v>
      </c>
      <c r="D1923" t="s">
        <v>167</v>
      </c>
      <c r="E1923">
        <v>511</v>
      </c>
      <c r="F1923">
        <v>501</v>
      </c>
      <c r="G1923">
        <v>501</v>
      </c>
      <c r="H1923">
        <v>501</v>
      </c>
      <c r="I1923">
        <v>2020</v>
      </c>
      <c r="J1923">
        <v>8</v>
      </c>
      <c r="K1923">
        <v>6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 t="s">
        <v>167</v>
      </c>
      <c r="V1923" t="s">
        <v>167</v>
      </c>
      <c r="W1923" t="s">
        <v>5363</v>
      </c>
      <c r="X1923" t="s">
        <v>167</v>
      </c>
      <c r="Y1923">
        <v>990022</v>
      </c>
      <c r="Z1923" t="s">
        <v>656</v>
      </c>
      <c r="AA1923" t="s">
        <v>1365</v>
      </c>
      <c r="AB1923">
        <v>47736627</v>
      </c>
      <c r="AC1923">
        <v>99</v>
      </c>
      <c r="AD1923" t="s">
        <v>174</v>
      </c>
      <c r="AE1923" t="s">
        <v>174</v>
      </c>
      <c r="AF1923">
        <v>99</v>
      </c>
      <c r="AG1923">
        <v>11</v>
      </c>
      <c r="AH1923">
        <v>54</v>
      </c>
      <c r="AI1923" t="s">
        <v>175</v>
      </c>
      <c r="AJ1923" t="s">
        <v>176</v>
      </c>
      <c r="AK1923" t="s">
        <v>177</v>
      </c>
      <c r="AL1923" t="s">
        <v>2601</v>
      </c>
      <c r="AM1923">
        <v>99</v>
      </c>
      <c r="AN1923">
        <v>73</v>
      </c>
      <c r="AO1923" t="s">
        <v>425</v>
      </c>
      <c r="AP1923" t="s">
        <v>2411</v>
      </c>
      <c r="AQ1923">
        <v>20210415</v>
      </c>
      <c r="AR1923">
        <v>204321</v>
      </c>
      <c r="AS1923" t="s">
        <v>181</v>
      </c>
      <c r="AT1923">
        <v>58.431562900000003</v>
      </c>
      <c r="AU1923" t="s">
        <v>181</v>
      </c>
      <c r="AV1923"/>
      <c r="AW1923"/>
      <c r="AX1923"/>
      <c r="AY1923"/>
      <c r="AZ1923"/>
      <c r="BA1923"/>
      <c r="BB1923"/>
    </row>
    <row r="1924" spans="3:54">
      <c r="C1924">
        <v>90074</v>
      </c>
      <c r="D1924" t="s">
        <v>167</v>
      </c>
      <c r="E1924">
        <v>511</v>
      </c>
      <c r="F1924">
        <v>501</v>
      </c>
      <c r="G1924">
        <v>501</v>
      </c>
      <c r="H1924">
        <v>501</v>
      </c>
      <c r="I1924">
        <v>2020</v>
      </c>
      <c r="J1924">
        <v>8</v>
      </c>
      <c r="K1924">
        <v>6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 t="s">
        <v>167</v>
      </c>
      <c r="V1924" t="s">
        <v>167</v>
      </c>
      <c r="W1924" t="s">
        <v>5364</v>
      </c>
      <c r="X1924" t="s">
        <v>167</v>
      </c>
      <c r="Y1924">
        <v>990028</v>
      </c>
      <c r="Z1924" t="s">
        <v>1421</v>
      </c>
      <c r="AA1924" t="s">
        <v>1531</v>
      </c>
      <c r="AB1924">
        <v>48112386</v>
      </c>
      <c r="AC1924">
        <v>99</v>
      </c>
      <c r="AD1924" t="s">
        <v>174</v>
      </c>
      <c r="AE1924" t="s">
        <v>174</v>
      </c>
      <c r="AF1924">
        <v>99</v>
      </c>
      <c r="AG1924">
        <v>11</v>
      </c>
      <c r="AH1924">
        <v>54</v>
      </c>
      <c r="AI1924" t="s">
        <v>167</v>
      </c>
      <c r="AJ1924" t="s">
        <v>273</v>
      </c>
      <c r="AK1924" t="s">
        <v>177</v>
      </c>
      <c r="AL1924" t="s">
        <v>2601</v>
      </c>
      <c r="AM1924">
        <v>99</v>
      </c>
      <c r="AN1924">
        <v>71</v>
      </c>
      <c r="AO1924" t="s">
        <v>425</v>
      </c>
      <c r="AP1924" t="s">
        <v>2411</v>
      </c>
      <c r="AQ1924">
        <v>20210415</v>
      </c>
      <c r="AR1924">
        <v>204321</v>
      </c>
      <c r="AS1924" t="s">
        <v>181</v>
      </c>
      <c r="AT1924">
        <v>58.387771800000003</v>
      </c>
      <c r="AU1924" t="s">
        <v>181</v>
      </c>
      <c r="AV1924"/>
      <c r="AW1924"/>
      <c r="AX1924"/>
      <c r="AY1924"/>
      <c r="AZ1924"/>
      <c r="BA1924"/>
      <c r="BB1924"/>
    </row>
    <row r="1925" spans="3:54">
      <c r="C1925">
        <v>90075</v>
      </c>
      <c r="D1925" t="s">
        <v>167</v>
      </c>
      <c r="E1925">
        <v>511</v>
      </c>
      <c r="F1925">
        <v>501</v>
      </c>
      <c r="G1925">
        <v>501</v>
      </c>
      <c r="H1925">
        <v>501</v>
      </c>
      <c r="I1925">
        <v>2020</v>
      </c>
      <c r="J1925">
        <v>8</v>
      </c>
      <c r="K1925">
        <v>6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 t="s">
        <v>167</v>
      </c>
      <c r="V1925" t="s">
        <v>167</v>
      </c>
      <c r="W1925" t="s">
        <v>5365</v>
      </c>
      <c r="X1925" t="s">
        <v>167</v>
      </c>
      <c r="Y1925">
        <v>990012</v>
      </c>
      <c r="Z1925" t="s">
        <v>225</v>
      </c>
      <c r="AA1925" t="s">
        <v>358</v>
      </c>
      <c r="AB1925">
        <v>45857722</v>
      </c>
      <c r="AC1925">
        <v>99</v>
      </c>
      <c r="AD1925" t="s">
        <v>174</v>
      </c>
      <c r="AE1925" t="s">
        <v>174</v>
      </c>
      <c r="AF1925">
        <v>99</v>
      </c>
      <c r="AG1925">
        <v>11</v>
      </c>
      <c r="AH1925">
        <v>54</v>
      </c>
      <c r="AI1925" t="s">
        <v>167</v>
      </c>
      <c r="AJ1925" t="s">
        <v>273</v>
      </c>
      <c r="AK1925" t="s">
        <v>177</v>
      </c>
      <c r="AL1925" t="s">
        <v>2601</v>
      </c>
      <c r="AM1925">
        <v>99</v>
      </c>
      <c r="AN1925">
        <v>74</v>
      </c>
      <c r="AO1925" t="s">
        <v>425</v>
      </c>
      <c r="AP1925" t="s">
        <v>2411</v>
      </c>
      <c r="AQ1925">
        <v>20210415</v>
      </c>
      <c r="AR1925">
        <v>204321</v>
      </c>
      <c r="AS1925" t="s">
        <v>181</v>
      </c>
      <c r="AT1925">
        <v>58.460849899999999</v>
      </c>
      <c r="AU1925" t="s">
        <v>181</v>
      </c>
      <c r="AV1925"/>
      <c r="AW1925"/>
      <c r="AX1925"/>
      <c r="AY1925"/>
      <c r="AZ1925"/>
      <c r="BA1925"/>
      <c r="BB1925"/>
    </row>
    <row r="1926" spans="3:54">
      <c r="C1926">
        <v>90076</v>
      </c>
      <c r="D1926" t="s">
        <v>167</v>
      </c>
      <c r="E1926">
        <v>511</v>
      </c>
      <c r="F1926">
        <v>501</v>
      </c>
      <c r="G1926">
        <v>501</v>
      </c>
      <c r="H1926">
        <v>501</v>
      </c>
      <c r="I1926">
        <v>2020</v>
      </c>
      <c r="J1926">
        <v>8</v>
      </c>
      <c r="K1926">
        <v>6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 t="s">
        <v>167</v>
      </c>
      <c r="V1926" t="s">
        <v>167</v>
      </c>
      <c r="W1926" t="s">
        <v>5366</v>
      </c>
      <c r="X1926" t="s">
        <v>167</v>
      </c>
      <c r="Y1926">
        <v>990028</v>
      </c>
      <c r="Z1926" t="s">
        <v>1421</v>
      </c>
      <c r="AA1926" t="s">
        <v>1540</v>
      </c>
      <c r="AB1926">
        <v>48214223</v>
      </c>
      <c r="AC1926">
        <v>99</v>
      </c>
      <c r="AD1926" t="s">
        <v>174</v>
      </c>
      <c r="AE1926" t="s">
        <v>174</v>
      </c>
      <c r="AF1926">
        <v>99</v>
      </c>
      <c r="AG1926">
        <v>11</v>
      </c>
      <c r="AH1926">
        <v>54</v>
      </c>
      <c r="AI1926" t="s">
        <v>175</v>
      </c>
      <c r="AJ1926" t="s">
        <v>176</v>
      </c>
      <c r="AK1926" t="s">
        <v>177</v>
      </c>
      <c r="AL1926" t="s">
        <v>2601</v>
      </c>
      <c r="AM1926">
        <v>99</v>
      </c>
      <c r="AN1926">
        <v>73</v>
      </c>
      <c r="AO1926" t="s">
        <v>425</v>
      </c>
      <c r="AP1926" t="s">
        <v>2411</v>
      </c>
      <c r="AQ1926">
        <v>20210415</v>
      </c>
      <c r="AR1926">
        <v>204321</v>
      </c>
      <c r="AS1926" t="s">
        <v>181</v>
      </c>
      <c r="AT1926">
        <v>58.398351699999999</v>
      </c>
      <c r="AU1926" t="s">
        <v>181</v>
      </c>
      <c r="AV1926"/>
      <c r="AW1926"/>
      <c r="AX1926"/>
      <c r="AY1926"/>
      <c r="AZ1926"/>
      <c r="BA1926"/>
      <c r="BB1926"/>
    </row>
    <row r="1927" spans="3:54">
      <c r="C1927">
        <v>90077</v>
      </c>
      <c r="D1927" t="s">
        <v>167</v>
      </c>
      <c r="E1927">
        <v>511</v>
      </c>
      <c r="F1927">
        <v>501</v>
      </c>
      <c r="G1927">
        <v>501</v>
      </c>
      <c r="H1927">
        <v>501</v>
      </c>
      <c r="I1927">
        <v>2020</v>
      </c>
      <c r="J1927">
        <v>8</v>
      </c>
      <c r="K1927">
        <v>6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 t="s">
        <v>167</v>
      </c>
      <c r="V1927" t="s">
        <v>167</v>
      </c>
      <c r="W1927" t="s">
        <v>5367</v>
      </c>
      <c r="X1927" t="s">
        <v>167</v>
      </c>
      <c r="Y1927">
        <v>990022</v>
      </c>
      <c r="Z1927" t="s">
        <v>656</v>
      </c>
      <c r="AA1927" t="s">
        <v>1365</v>
      </c>
      <c r="AB1927">
        <v>57781180</v>
      </c>
      <c r="AC1927">
        <v>99</v>
      </c>
      <c r="AD1927" t="s">
        <v>174</v>
      </c>
      <c r="AE1927" t="s">
        <v>174</v>
      </c>
      <c r="AF1927">
        <v>99</v>
      </c>
      <c r="AG1927">
        <v>11</v>
      </c>
      <c r="AH1927">
        <v>54</v>
      </c>
      <c r="AI1927" t="s">
        <v>175</v>
      </c>
      <c r="AJ1927" t="s">
        <v>176</v>
      </c>
      <c r="AK1927" t="s">
        <v>177</v>
      </c>
      <c r="AL1927" t="s">
        <v>2601</v>
      </c>
      <c r="AM1927">
        <v>99</v>
      </c>
      <c r="AN1927">
        <v>71</v>
      </c>
      <c r="AO1927" t="s">
        <v>425</v>
      </c>
      <c r="AP1927" t="s">
        <v>2411</v>
      </c>
      <c r="AQ1927">
        <v>20210415</v>
      </c>
      <c r="AR1927">
        <v>204321</v>
      </c>
      <c r="AS1927" t="s">
        <v>181</v>
      </c>
      <c r="AT1927">
        <v>58.411852600000003</v>
      </c>
      <c r="AU1927" t="s">
        <v>181</v>
      </c>
      <c r="AV1927"/>
      <c r="AW1927"/>
      <c r="AX1927"/>
      <c r="AY1927"/>
      <c r="AZ1927"/>
      <c r="BA1927"/>
      <c r="BB1927"/>
    </row>
    <row r="1928" spans="3:54">
      <c r="C1928">
        <v>90078</v>
      </c>
      <c r="D1928" t="s">
        <v>167</v>
      </c>
      <c r="E1928">
        <v>511</v>
      </c>
      <c r="F1928">
        <v>501</v>
      </c>
      <c r="G1928">
        <v>501</v>
      </c>
      <c r="H1928">
        <v>501</v>
      </c>
      <c r="I1928">
        <v>2020</v>
      </c>
      <c r="J1928">
        <v>8</v>
      </c>
      <c r="K1928">
        <v>6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 t="s">
        <v>167</v>
      </c>
      <c r="V1928" t="s">
        <v>167</v>
      </c>
      <c r="W1928" t="s">
        <v>1551</v>
      </c>
      <c r="X1928" t="s">
        <v>167</v>
      </c>
      <c r="Y1928">
        <v>990038</v>
      </c>
      <c r="Z1928" t="s">
        <v>1239</v>
      </c>
      <c r="AA1928" t="s">
        <v>358</v>
      </c>
      <c r="AB1928">
        <v>45861815</v>
      </c>
      <c r="AC1928">
        <v>99</v>
      </c>
      <c r="AD1928" t="s">
        <v>174</v>
      </c>
      <c r="AE1928" t="s">
        <v>174</v>
      </c>
      <c r="AF1928">
        <v>99</v>
      </c>
      <c r="AG1928">
        <v>11</v>
      </c>
      <c r="AH1928">
        <v>54</v>
      </c>
      <c r="AI1928" t="s">
        <v>175</v>
      </c>
      <c r="AJ1928" t="s">
        <v>176</v>
      </c>
      <c r="AK1928" t="s">
        <v>177</v>
      </c>
      <c r="AL1928" t="s">
        <v>2601</v>
      </c>
      <c r="AM1928">
        <v>99</v>
      </c>
      <c r="AN1928">
        <v>75</v>
      </c>
      <c r="AO1928" t="s">
        <v>425</v>
      </c>
      <c r="AP1928" t="s">
        <v>2411</v>
      </c>
      <c r="AQ1928">
        <v>20210415</v>
      </c>
      <c r="AR1928">
        <v>204321</v>
      </c>
      <c r="AS1928" t="s">
        <v>181</v>
      </c>
      <c r="AT1928">
        <v>58.469942199999998</v>
      </c>
      <c r="AU1928" t="s">
        <v>181</v>
      </c>
      <c r="AV1928"/>
      <c r="AW1928"/>
      <c r="AX1928"/>
      <c r="AY1928"/>
      <c r="AZ1928"/>
      <c r="BA1928"/>
      <c r="BB1928"/>
    </row>
    <row r="1929" spans="3:54">
      <c r="C1929">
        <v>90079</v>
      </c>
      <c r="D1929" t="s">
        <v>167</v>
      </c>
      <c r="E1929">
        <v>511</v>
      </c>
      <c r="F1929">
        <v>501</v>
      </c>
      <c r="G1929">
        <v>501</v>
      </c>
      <c r="H1929">
        <v>501</v>
      </c>
      <c r="I1929">
        <v>2020</v>
      </c>
      <c r="J1929">
        <v>8</v>
      </c>
      <c r="K1929">
        <v>6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 t="s">
        <v>167</v>
      </c>
      <c r="V1929" t="s">
        <v>167</v>
      </c>
      <c r="W1929" t="s">
        <v>5368</v>
      </c>
      <c r="X1929" t="s">
        <v>167</v>
      </c>
      <c r="Y1929">
        <v>990011</v>
      </c>
      <c r="Z1929" t="s">
        <v>1665</v>
      </c>
      <c r="AA1929" t="s">
        <v>1666</v>
      </c>
      <c r="AB1929">
        <v>43048186</v>
      </c>
      <c r="AC1929">
        <v>99</v>
      </c>
      <c r="AD1929" t="s">
        <v>174</v>
      </c>
      <c r="AE1929" t="s">
        <v>174</v>
      </c>
      <c r="AF1929">
        <v>99</v>
      </c>
      <c r="AG1929">
        <v>11</v>
      </c>
      <c r="AH1929">
        <v>54</v>
      </c>
      <c r="AI1929" t="s">
        <v>167</v>
      </c>
      <c r="AJ1929" t="s">
        <v>273</v>
      </c>
      <c r="AK1929" t="s">
        <v>177</v>
      </c>
      <c r="AL1929" t="s">
        <v>2601</v>
      </c>
      <c r="AM1929">
        <v>99</v>
      </c>
      <c r="AN1929">
        <v>73</v>
      </c>
      <c r="AO1929" t="s">
        <v>425</v>
      </c>
      <c r="AP1929" t="s">
        <v>2411</v>
      </c>
      <c r="AQ1929">
        <v>20210415</v>
      </c>
      <c r="AR1929">
        <v>204321</v>
      </c>
      <c r="AS1929" t="s">
        <v>181</v>
      </c>
      <c r="AT1929">
        <v>58.382301099999999</v>
      </c>
      <c r="AU1929" t="s">
        <v>181</v>
      </c>
      <c r="AV1929"/>
      <c r="AW1929"/>
      <c r="AX1929"/>
      <c r="AY1929"/>
      <c r="AZ1929"/>
      <c r="BA1929"/>
      <c r="BB1929"/>
    </row>
    <row r="1930" spans="3:54">
      <c r="C1930">
        <v>90080</v>
      </c>
      <c r="D1930" t="s">
        <v>167</v>
      </c>
      <c r="E1930">
        <v>511</v>
      </c>
      <c r="F1930">
        <v>501</v>
      </c>
      <c r="G1930">
        <v>501</v>
      </c>
      <c r="H1930">
        <v>501</v>
      </c>
      <c r="I1930">
        <v>2020</v>
      </c>
      <c r="J1930">
        <v>8</v>
      </c>
      <c r="K1930">
        <v>6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 t="s">
        <v>167</v>
      </c>
      <c r="V1930" t="s">
        <v>167</v>
      </c>
      <c r="W1930" t="s">
        <v>5369</v>
      </c>
      <c r="X1930" t="s">
        <v>167</v>
      </c>
      <c r="Y1930">
        <v>990028</v>
      </c>
      <c r="Z1930" t="s">
        <v>1421</v>
      </c>
      <c r="AA1930" t="s">
        <v>1365</v>
      </c>
      <c r="AB1930">
        <v>49661949</v>
      </c>
      <c r="AC1930">
        <v>99</v>
      </c>
      <c r="AD1930" t="s">
        <v>174</v>
      </c>
      <c r="AE1930" t="s">
        <v>174</v>
      </c>
      <c r="AF1930">
        <v>99</v>
      </c>
      <c r="AG1930">
        <v>11</v>
      </c>
      <c r="AH1930">
        <v>54</v>
      </c>
      <c r="AI1930" t="s">
        <v>167</v>
      </c>
      <c r="AJ1930" t="s">
        <v>273</v>
      </c>
      <c r="AK1930" t="s">
        <v>177</v>
      </c>
      <c r="AL1930" t="s">
        <v>2601</v>
      </c>
      <c r="AM1930">
        <v>99</v>
      </c>
      <c r="AN1930">
        <v>75</v>
      </c>
      <c r="AO1930" t="s">
        <v>425</v>
      </c>
      <c r="AP1930" t="s">
        <v>2411</v>
      </c>
      <c r="AQ1930">
        <v>20210415</v>
      </c>
      <c r="AR1930">
        <v>204321</v>
      </c>
      <c r="AS1930" t="s">
        <v>181</v>
      </c>
      <c r="AT1930">
        <v>58.411595599999998</v>
      </c>
      <c r="AU1930" t="s">
        <v>181</v>
      </c>
      <c r="AV1930"/>
      <c r="AW1930"/>
      <c r="AX1930"/>
      <c r="AY1930"/>
      <c r="AZ1930"/>
      <c r="BA1930"/>
      <c r="BB1930"/>
    </row>
    <row r="1931" spans="3:54">
      <c r="C1931">
        <v>90081</v>
      </c>
      <c r="D1931" t="s">
        <v>167</v>
      </c>
      <c r="E1931">
        <v>511</v>
      </c>
      <c r="F1931">
        <v>501</v>
      </c>
      <c r="G1931">
        <v>501</v>
      </c>
      <c r="H1931">
        <v>501</v>
      </c>
      <c r="I1931">
        <v>2020</v>
      </c>
      <c r="J1931">
        <v>8</v>
      </c>
      <c r="K1931">
        <v>6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 t="s">
        <v>167</v>
      </c>
      <c r="V1931" t="s">
        <v>167</v>
      </c>
      <c r="W1931" t="s">
        <v>5370</v>
      </c>
      <c r="X1931" t="s">
        <v>167</v>
      </c>
      <c r="Y1931">
        <v>990012</v>
      </c>
      <c r="Z1931" t="s">
        <v>225</v>
      </c>
      <c r="AA1931" t="s">
        <v>226</v>
      </c>
      <c r="AB1931">
        <v>46313189</v>
      </c>
      <c r="AC1931">
        <v>99</v>
      </c>
      <c r="AD1931" t="s">
        <v>174</v>
      </c>
      <c r="AE1931" t="s">
        <v>174</v>
      </c>
      <c r="AF1931">
        <v>99</v>
      </c>
      <c r="AG1931">
        <v>11</v>
      </c>
      <c r="AH1931">
        <v>54</v>
      </c>
      <c r="AI1931" t="s">
        <v>175</v>
      </c>
      <c r="AJ1931" t="s">
        <v>176</v>
      </c>
      <c r="AK1931" t="s">
        <v>177</v>
      </c>
      <c r="AL1931" t="s">
        <v>2601</v>
      </c>
      <c r="AM1931">
        <v>99</v>
      </c>
      <c r="AN1931">
        <v>73</v>
      </c>
      <c r="AO1931" t="s">
        <v>425</v>
      </c>
      <c r="AP1931" t="s">
        <v>2411</v>
      </c>
      <c r="AQ1931">
        <v>20210415</v>
      </c>
      <c r="AR1931">
        <v>204321</v>
      </c>
      <c r="AS1931" t="s">
        <v>181</v>
      </c>
      <c r="AT1931">
        <v>58.456987699999999</v>
      </c>
      <c r="AU1931" t="s">
        <v>181</v>
      </c>
      <c r="AV1931"/>
      <c r="AW1931"/>
      <c r="AX1931"/>
      <c r="AY1931"/>
      <c r="AZ1931"/>
      <c r="BA1931"/>
      <c r="BB1931"/>
    </row>
    <row r="1932" spans="3:54">
      <c r="C1932">
        <v>90082</v>
      </c>
      <c r="D1932" t="s">
        <v>167</v>
      </c>
      <c r="E1932">
        <v>512</v>
      </c>
      <c r="F1932">
        <v>511</v>
      </c>
      <c r="G1932">
        <v>503</v>
      </c>
      <c r="H1932">
        <v>511</v>
      </c>
      <c r="I1932">
        <v>2020</v>
      </c>
      <c r="J1932">
        <v>8</v>
      </c>
      <c r="K1932">
        <v>6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 t="s">
        <v>167</v>
      </c>
      <c r="V1932" t="s">
        <v>167</v>
      </c>
      <c r="W1932" t="s">
        <v>5371</v>
      </c>
      <c r="X1932" t="s">
        <v>167</v>
      </c>
      <c r="Y1932">
        <v>990016</v>
      </c>
      <c r="Z1932" t="s">
        <v>341</v>
      </c>
      <c r="AA1932" t="s">
        <v>342</v>
      </c>
      <c r="AB1932">
        <v>46411998</v>
      </c>
      <c r="AC1932">
        <v>99</v>
      </c>
      <c r="AD1932" t="s">
        <v>174</v>
      </c>
      <c r="AE1932" t="s">
        <v>174</v>
      </c>
      <c r="AF1932">
        <v>99</v>
      </c>
      <c r="AG1932">
        <v>11</v>
      </c>
      <c r="AH1932">
        <v>54</v>
      </c>
      <c r="AI1932" t="s">
        <v>175</v>
      </c>
      <c r="AJ1932" t="s">
        <v>176</v>
      </c>
      <c r="AK1932" t="s">
        <v>177</v>
      </c>
      <c r="AL1932" t="s">
        <v>2601</v>
      </c>
      <c r="AM1932">
        <v>99</v>
      </c>
      <c r="AN1932">
        <v>29</v>
      </c>
      <c r="AO1932" t="s">
        <v>293</v>
      </c>
      <c r="AP1932" t="s">
        <v>2411</v>
      </c>
      <c r="AQ1932">
        <v>20210415</v>
      </c>
      <c r="AR1932">
        <v>204321</v>
      </c>
      <c r="AS1932" t="s">
        <v>181</v>
      </c>
      <c r="AT1932">
        <v>58.514006500000001</v>
      </c>
      <c r="AU1932" t="s">
        <v>181</v>
      </c>
      <c r="AV1932"/>
      <c r="AW1932"/>
      <c r="AX1932"/>
      <c r="AY1932"/>
      <c r="AZ1932"/>
      <c r="BA1932"/>
      <c r="BB1932"/>
    </row>
    <row r="1933" spans="3:54">
      <c r="C1933">
        <v>90083</v>
      </c>
      <c r="D1933" t="s">
        <v>167</v>
      </c>
      <c r="E1933">
        <v>511</v>
      </c>
      <c r="F1933">
        <v>501</v>
      </c>
      <c r="G1933">
        <v>501</v>
      </c>
      <c r="H1933">
        <v>501</v>
      </c>
      <c r="I1933">
        <v>2020</v>
      </c>
      <c r="J1933">
        <v>8</v>
      </c>
      <c r="K1933">
        <v>6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 t="s">
        <v>167</v>
      </c>
      <c r="V1933" t="s">
        <v>167</v>
      </c>
      <c r="W1933" t="s">
        <v>5372</v>
      </c>
      <c r="X1933" t="s">
        <v>167</v>
      </c>
      <c r="Y1933">
        <v>990035</v>
      </c>
      <c r="Z1933" t="s">
        <v>271</v>
      </c>
      <c r="AA1933" t="s">
        <v>272</v>
      </c>
      <c r="AB1933">
        <v>11112222</v>
      </c>
      <c r="AC1933">
        <v>99</v>
      </c>
      <c r="AD1933" t="s">
        <v>174</v>
      </c>
      <c r="AE1933" t="s">
        <v>174</v>
      </c>
      <c r="AF1933">
        <v>99</v>
      </c>
      <c r="AG1933">
        <v>11</v>
      </c>
      <c r="AH1933">
        <v>54</v>
      </c>
      <c r="AI1933" t="s">
        <v>167</v>
      </c>
      <c r="AJ1933" t="s">
        <v>273</v>
      </c>
      <c r="AK1933" t="s">
        <v>177</v>
      </c>
      <c r="AL1933" t="s">
        <v>2601</v>
      </c>
      <c r="AM1933">
        <v>99</v>
      </c>
      <c r="AN1933">
        <v>29</v>
      </c>
      <c r="AO1933" t="s">
        <v>293</v>
      </c>
      <c r="AP1933" t="s">
        <v>2411</v>
      </c>
      <c r="AQ1933">
        <v>20210415</v>
      </c>
      <c r="AR1933">
        <v>204321</v>
      </c>
      <c r="AS1933" t="s">
        <v>181</v>
      </c>
      <c r="AT1933">
        <v>34.600968000000002</v>
      </c>
      <c r="AU1933" t="s">
        <v>181</v>
      </c>
      <c r="AV1933"/>
      <c r="AW1933"/>
      <c r="AX1933"/>
      <c r="AY1933"/>
      <c r="AZ1933"/>
      <c r="BA1933"/>
      <c r="BB1933"/>
    </row>
    <row r="1934" spans="3:54">
      <c r="C1934">
        <v>90084</v>
      </c>
      <c r="D1934" t="s">
        <v>167</v>
      </c>
      <c r="E1934">
        <v>511</v>
      </c>
      <c r="F1934">
        <v>501</v>
      </c>
      <c r="G1934">
        <v>501</v>
      </c>
      <c r="H1934">
        <v>501</v>
      </c>
      <c r="I1934">
        <v>2020</v>
      </c>
      <c r="J1934">
        <v>8</v>
      </c>
      <c r="K1934">
        <v>6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 t="s">
        <v>167</v>
      </c>
      <c r="V1934" t="s">
        <v>167</v>
      </c>
      <c r="W1934" t="s">
        <v>5373</v>
      </c>
      <c r="X1934" t="s">
        <v>167</v>
      </c>
      <c r="Y1934">
        <v>990007</v>
      </c>
      <c r="Z1934" t="s">
        <v>302</v>
      </c>
      <c r="AA1934" t="s">
        <v>758</v>
      </c>
      <c r="AB1934">
        <v>11112222</v>
      </c>
      <c r="AC1934">
        <v>99</v>
      </c>
      <c r="AD1934" t="s">
        <v>174</v>
      </c>
      <c r="AE1934" t="s">
        <v>174</v>
      </c>
      <c r="AF1934">
        <v>99</v>
      </c>
      <c r="AG1934">
        <v>11</v>
      </c>
      <c r="AH1934">
        <v>54</v>
      </c>
      <c r="AI1934" t="s">
        <v>175</v>
      </c>
      <c r="AJ1934" t="s">
        <v>176</v>
      </c>
      <c r="AK1934" t="s">
        <v>177</v>
      </c>
      <c r="AL1934" t="s">
        <v>2601</v>
      </c>
      <c r="AM1934">
        <v>99</v>
      </c>
      <c r="AN1934">
        <v>74</v>
      </c>
      <c r="AO1934" t="s">
        <v>425</v>
      </c>
      <c r="AP1934" t="s">
        <v>2411</v>
      </c>
      <c r="AQ1934">
        <v>20210415</v>
      </c>
      <c r="AR1934">
        <v>204321</v>
      </c>
      <c r="AS1934" t="s">
        <v>181</v>
      </c>
      <c r="AT1934">
        <v>58.433276599999999</v>
      </c>
      <c r="AU1934" t="s">
        <v>181</v>
      </c>
      <c r="AV1934"/>
      <c r="AW1934"/>
      <c r="AX1934"/>
      <c r="AY1934"/>
      <c r="AZ1934"/>
      <c r="BA1934"/>
      <c r="BB1934"/>
    </row>
    <row r="1935" spans="3:54">
      <c r="C1935">
        <v>90085</v>
      </c>
      <c r="D1935" t="s">
        <v>167</v>
      </c>
      <c r="E1935">
        <v>512</v>
      </c>
      <c r="F1935">
        <v>511</v>
      </c>
      <c r="G1935">
        <v>503</v>
      </c>
      <c r="H1935">
        <v>511</v>
      </c>
      <c r="I1935">
        <v>2020</v>
      </c>
      <c r="J1935">
        <v>8</v>
      </c>
      <c r="K1935">
        <v>6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 t="s">
        <v>167</v>
      </c>
      <c r="V1935" t="s">
        <v>167</v>
      </c>
      <c r="W1935" t="s">
        <v>1956</v>
      </c>
      <c r="X1935" t="s">
        <v>167</v>
      </c>
      <c r="Y1935">
        <v>990001</v>
      </c>
      <c r="Z1935" t="s">
        <v>174</v>
      </c>
      <c r="AA1935" t="s">
        <v>1958</v>
      </c>
      <c r="AB1935">
        <v>11113333</v>
      </c>
      <c r="AC1935">
        <v>99</v>
      </c>
      <c r="AD1935" t="s">
        <v>174</v>
      </c>
      <c r="AE1935" t="s">
        <v>174</v>
      </c>
      <c r="AF1935">
        <v>99</v>
      </c>
      <c r="AG1935">
        <v>11</v>
      </c>
      <c r="AH1935">
        <v>54</v>
      </c>
      <c r="AI1935" t="s">
        <v>175</v>
      </c>
      <c r="AJ1935" t="s">
        <v>176</v>
      </c>
      <c r="AK1935" t="s">
        <v>177</v>
      </c>
      <c r="AL1935" t="s">
        <v>2601</v>
      </c>
      <c r="AM1935">
        <v>99</v>
      </c>
      <c r="AN1935">
        <v>73</v>
      </c>
      <c r="AO1935" t="s">
        <v>425</v>
      </c>
      <c r="AP1935" t="s">
        <v>2411</v>
      </c>
      <c r="AQ1935">
        <v>20210415</v>
      </c>
      <c r="AR1935">
        <v>204321</v>
      </c>
      <c r="AS1935" t="s">
        <v>181</v>
      </c>
      <c r="AT1935">
        <v>58.373189099999998</v>
      </c>
      <c r="AU1935" t="s">
        <v>181</v>
      </c>
      <c r="AV1935"/>
      <c r="AW1935"/>
      <c r="AX1935"/>
      <c r="AY1935"/>
      <c r="AZ1935"/>
      <c r="BA1935"/>
      <c r="BB1935"/>
    </row>
    <row r="1936" spans="3:54">
      <c r="C1936">
        <v>90086</v>
      </c>
      <c r="D1936" t="s">
        <v>167</v>
      </c>
      <c r="E1936">
        <v>511</v>
      </c>
      <c r="F1936">
        <v>501</v>
      </c>
      <c r="G1936">
        <v>501</v>
      </c>
      <c r="H1936">
        <v>501</v>
      </c>
      <c r="I1936">
        <v>2020</v>
      </c>
      <c r="J1936">
        <v>8</v>
      </c>
      <c r="K1936">
        <v>6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 t="s">
        <v>167</v>
      </c>
      <c r="V1936" t="s">
        <v>167</v>
      </c>
      <c r="W1936" t="s">
        <v>5374</v>
      </c>
      <c r="X1936" t="s">
        <v>167</v>
      </c>
      <c r="Y1936">
        <v>990022</v>
      </c>
      <c r="Z1936" t="s">
        <v>656</v>
      </c>
      <c r="AA1936" t="s">
        <v>1365</v>
      </c>
      <c r="AB1936">
        <v>88887777</v>
      </c>
      <c r="AC1936">
        <v>99</v>
      </c>
      <c r="AD1936" t="s">
        <v>174</v>
      </c>
      <c r="AE1936" t="s">
        <v>174</v>
      </c>
      <c r="AF1936">
        <v>99</v>
      </c>
      <c r="AG1936">
        <v>11</v>
      </c>
      <c r="AH1936">
        <v>54</v>
      </c>
      <c r="AI1936" t="s">
        <v>175</v>
      </c>
      <c r="AJ1936" t="s">
        <v>176</v>
      </c>
      <c r="AK1936" t="s">
        <v>177</v>
      </c>
      <c r="AL1936" t="s">
        <v>2601</v>
      </c>
      <c r="AM1936">
        <v>99</v>
      </c>
      <c r="AN1936">
        <v>72</v>
      </c>
      <c r="AO1936" t="s">
        <v>425</v>
      </c>
      <c r="AP1936" t="s">
        <v>2411</v>
      </c>
      <c r="AQ1936">
        <v>20210415</v>
      </c>
      <c r="AR1936">
        <v>204321</v>
      </c>
      <c r="AS1936" t="s">
        <v>181</v>
      </c>
      <c r="AT1936">
        <v>58.405980999999997</v>
      </c>
      <c r="AU1936" t="s">
        <v>181</v>
      </c>
      <c r="AV1936"/>
      <c r="AW1936"/>
      <c r="AX1936"/>
      <c r="AY1936"/>
      <c r="AZ1936"/>
      <c r="BA1936"/>
      <c r="BB1936"/>
    </row>
    <row r="1937" spans="3:54">
      <c r="C1937">
        <v>90087</v>
      </c>
      <c r="D1937" t="s">
        <v>167</v>
      </c>
      <c r="E1937">
        <v>511</v>
      </c>
      <c r="F1937">
        <v>501</v>
      </c>
      <c r="G1937">
        <v>501</v>
      </c>
      <c r="H1937">
        <v>501</v>
      </c>
      <c r="I1937">
        <v>2020</v>
      </c>
      <c r="J1937">
        <v>8</v>
      </c>
      <c r="K1937">
        <v>6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 t="s">
        <v>167</v>
      </c>
      <c r="V1937" t="s">
        <v>167</v>
      </c>
      <c r="W1937" t="s">
        <v>2387</v>
      </c>
      <c r="X1937" t="s">
        <v>167</v>
      </c>
      <c r="Y1937">
        <v>990037</v>
      </c>
      <c r="Z1937" t="s">
        <v>1253</v>
      </c>
      <c r="AA1937" t="s">
        <v>424</v>
      </c>
      <c r="AB1937">
        <v>44444444</v>
      </c>
      <c r="AC1937">
        <v>99</v>
      </c>
      <c r="AD1937" t="s">
        <v>174</v>
      </c>
      <c r="AE1937" t="s">
        <v>174</v>
      </c>
      <c r="AF1937">
        <v>99</v>
      </c>
      <c r="AG1937">
        <v>11</v>
      </c>
      <c r="AH1937">
        <v>54</v>
      </c>
      <c r="AI1937" t="s">
        <v>167</v>
      </c>
      <c r="AJ1937" t="s">
        <v>273</v>
      </c>
      <c r="AK1937" t="s">
        <v>177</v>
      </c>
      <c r="AL1937" t="s">
        <v>2601</v>
      </c>
      <c r="AM1937">
        <v>99</v>
      </c>
      <c r="AN1937">
        <v>71</v>
      </c>
      <c r="AO1937" t="s">
        <v>425</v>
      </c>
      <c r="AP1937" t="s">
        <v>2411</v>
      </c>
      <c r="AQ1937">
        <v>20210415</v>
      </c>
      <c r="AR1937">
        <v>204321</v>
      </c>
      <c r="AS1937" t="s">
        <v>181</v>
      </c>
      <c r="AT1937">
        <v>58.520218</v>
      </c>
      <c r="AU1937" t="s">
        <v>181</v>
      </c>
      <c r="AV1937"/>
      <c r="AW1937"/>
      <c r="AX1937"/>
      <c r="AY1937"/>
      <c r="AZ1937"/>
      <c r="BA1937"/>
      <c r="BB1937"/>
    </row>
    <row r="1938" spans="3:54">
      <c r="C1938">
        <v>90088</v>
      </c>
      <c r="D1938" t="s">
        <v>167</v>
      </c>
      <c r="E1938">
        <v>511</v>
      </c>
      <c r="F1938">
        <v>501</v>
      </c>
      <c r="G1938">
        <v>501</v>
      </c>
      <c r="H1938">
        <v>501</v>
      </c>
      <c r="I1938">
        <v>2020</v>
      </c>
      <c r="J1938">
        <v>8</v>
      </c>
      <c r="K1938">
        <v>13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 t="s">
        <v>167</v>
      </c>
      <c r="V1938" t="s">
        <v>167</v>
      </c>
      <c r="W1938" t="s">
        <v>5375</v>
      </c>
      <c r="X1938" t="s">
        <v>167</v>
      </c>
      <c r="Y1938">
        <v>990042</v>
      </c>
      <c r="Z1938" t="s">
        <v>405</v>
      </c>
      <c r="AA1938" t="s">
        <v>173</v>
      </c>
      <c r="AB1938">
        <v>45715153</v>
      </c>
      <c r="AC1938">
        <v>99</v>
      </c>
      <c r="AD1938" t="s">
        <v>174</v>
      </c>
      <c r="AE1938" t="s">
        <v>174</v>
      </c>
      <c r="AF1938">
        <v>99</v>
      </c>
      <c r="AG1938">
        <v>11</v>
      </c>
      <c r="AH1938">
        <v>54</v>
      </c>
      <c r="AI1938" t="s">
        <v>175</v>
      </c>
      <c r="AJ1938" t="s">
        <v>176</v>
      </c>
      <c r="AK1938" t="s">
        <v>177</v>
      </c>
      <c r="AL1938" t="s">
        <v>2601</v>
      </c>
      <c r="AM1938">
        <v>99</v>
      </c>
      <c r="AN1938">
        <v>74</v>
      </c>
      <c r="AO1938" t="s">
        <v>425</v>
      </c>
      <c r="AP1938" t="s">
        <v>2411</v>
      </c>
      <c r="AQ1938">
        <v>20210415</v>
      </c>
      <c r="AR1938">
        <v>204321</v>
      </c>
      <c r="AS1938" t="s">
        <v>181</v>
      </c>
      <c r="AT1938">
        <v>58.498050399999997</v>
      </c>
      <c r="AU1938" t="s">
        <v>181</v>
      </c>
      <c r="AV1938"/>
      <c r="AW1938"/>
      <c r="AX1938"/>
      <c r="AY1938"/>
      <c r="AZ1938"/>
      <c r="BA1938"/>
      <c r="BB1938"/>
    </row>
    <row r="1939" spans="3:54">
      <c r="C1939">
        <v>90089</v>
      </c>
      <c r="D1939" t="s">
        <v>167</v>
      </c>
      <c r="E1939">
        <v>511</v>
      </c>
      <c r="F1939">
        <v>501</v>
      </c>
      <c r="G1939">
        <v>501</v>
      </c>
      <c r="H1939">
        <v>501</v>
      </c>
      <c r="I1939">
        <v>2020</v>
      </c>
      <c r="J1939">
        <v>8</v>
      </c>
      <c r="K1939">
        <v>13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 t="s">
        <v>167</v>
      </c>
      <c r="V1939" t="s">
        <v>167</v>
      </c>
      <c r="W1939" t="s">
        <v>5376</v>
      </c>
      <c r="X1939" t="s">
        <v>167</v>
      </c>
      <c r="Y1939">
        <v>132553</v>
      </c>
      <c r="Z1939" t="s">
        <v>442</v>
      </c>
      <c r="AA1939" t="s">
        <v>574</v>
      </c>
      <c r="AB1939">
        <v>47614434</v>
      </c>
      <c r="AC1939">
        <v>13</v>
      </c>
      <c r="AD1939" t="s">
        <v>249</v>
      </c>
      <c r="AE1939" t="s">
        <v>249</v>
      </c>
      <c r="AF1939">
        <v>13</v>
      </c>
      <c r="AG1939">
        <v>11</v>
      </c>
      <c r="AH1939">
        <v>54</v>
      </c>
      <c r="AI1939" t="s">
        <v>175</v>
      </c>
      <c r="AJ1939" t="s">
        <v>176</v>
      </c>
      <c r="AK1939" t="s">
        <v>177</v>
      </c>
      <c r="AL1939" t="s">
        <v>2601</v>
      </c>
      <c r="AM1939">
        <v>99</v>
      </c>
      <c r="AN1939">
        <v>73</v>
      </c>
      <c r="AO1939" t="s">
        <v>425</v>
      </c>
      <c r="AP1939" t="s">
        <v>2411</v>
      </c>
      <c r="AQ1939">
        <v>20210415</v>
      </c>
      <c r="AR1939">
        <v>204321</v>
      </c>
      <c r="AS1939" t="s">
        <v>181</v>
      </c>
      <c r="AT1939">
        <v>58.511714499999997</v>
      </c>
      <c r="AU1939" t="s">
        <v>181</v>
      </c>
      <c r="AV1939"/>
      <c r="AW1939"/>
      <c r="AX1939"/>
      <c r="AY1939"/>
      <c r="AZ1939"/>
      <c r="BA1939"/>
      <c r="BB1939"/>
    </row>
    <row r="1940" spans="3:54">
      <c r="C1940">
        <v>90090</v>
      </c>
      <c r="D1940" t="s">
        <v>167</v>
      </c>
      <c r="E1940">
        <v>511</v>
      </c>
      <c r="F1940">
        <v>502</v>
      </c>
      <c r="G1940">
        <v>501</v>
      </c>
      <c r="H1940">
        <v>501</v>
      </c>
      <c r="I1940">
        <v>2020</v>
      </c>
      <c r="J1940">
        <v>8</v>
      </c>
      <c r="K1940">
        <v>13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 t="s">
        <v>167</v>
      </c>
      <c r="V1940" t="s">
        <v>167</v>
      </c>
      <c r="W1940" t="s">
        <v>5377</v>
      </c>
      <c r="X1940" t="s">
        <v>167</v>
      </c>
      <c r="Y1940">
        <v>132366</v>
      </c>
      <c r="Z1940" t="s">
        <v>253</v>
      </c>
      <c r="AA1940" t="s">
        <v>285</v>
      </c>
      <c r="AB1940">
        <v>48421062</v>
      </c>
      <c r="AC1940">
        <v>13</v>
      </c>
      <c r="AD1940" t="s">
        <v>249</v>
      </c>
      <c r="AE1940" t="s">
        <v>249</v>
      </c>
      <c r="AF1940">
        <v>13</v>
      </c>
      <c r="AG1940">
        <v>11</v>
      </c>
      <c r="AH1940">
        <v>54</v>
      </c>
      <c r="AI1940" t="s">
        <v>167</v>
      </c>
      <c r="AJ1940" t="s">
        <v>273</v>
      </c>
      <c r="AK1940" t="s">
        <v>177</v>
      </c>
      <c r="AL1940" t="s">
        <v>2601</v>
      </c>
      <c r="AM1940">
        <v>99</v>
      </c>
      <c r="AN1940">
        <v>86</v>
      </c>
      <c r="AO1940" t="s">
        <v>773</v>
      </c>
      <c r="AP1940" t="s">
        <v>2411</v>
      </c>
      <c r="AQ1940">
        <v>20210415</v>
      </c>
      <c r="AR1940">
        <v>204321</v>
      </c>
      <c r="AS1940" t="s">
        <v>181</v>
      </c>
      <c r="AT1940">
        <v>58.5744848</v>
      </c>
      <c r="AU1940" t="s">
        <v>181</v>
      </c>
      <c r="AV1940"/>
      <c r="AW1940"/>
      <c r="AX1940"/>
      <c r="AY1940"/>
      <c r="AZ1940"/>
      <c r="BA1940"/>
      <c r="BB1940"/>
    </row>
    <row r="1941" spans="3:54">
      <c r="C1941">
        <v>90091</v>
      </c>
      <c r="D1941" t="s">
        <v>167</v>
      </c>
      <c r="E1941">
        <v>511</v>
      </c>
      <c r="F1941">
        <v>501</v>
      </c>
      <c r="G1941">
        <v>501</v>
      </c>
      <c r="H1941">
        <v>501</v>
      </c>
      <c r="I1941">
        <v>2020</v>
      </c>
      <c r="J1941">
        <v>8</v>
      </c>
      <c r="K1941">
        <v>13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 t="s">
        <v>167</v>
      </c>
      <c r="V1941" t="s">
        <v>167</v>
      </c>
      <c r="W1941" t="s">
        <v>5378</v>
      </c>
      <c r="X1941" t="s">
        <v>167</v>
      </c>
      <c r="Y1941">
        <v>990021</v>
      </c>
      <c r="Z1941" t="s">
        <v>840</v>
      </c>
      <c r="AA1941" t="s">
        <v>841</v>
      </c>
      <c r="AB1941">
        <v>47023637</v>
      </c>
      <c r="AC1941">
        <v>99</v>
      </c>
      <c r="AD1941" t="s">
        <v>174</v>
      </c>
      <c r="AE1941" t="s">
        <v>174</v>
      </c>
      <c r="AF1941">
        <v>99</v>
      </c>
      <c r="AG1941">
        <v>11</v>
      </c>
      <c r="AH1941">
        <v>54</v>
      </c>
      <c r="AI1941" t="s">
        <v>167</v>
      </c>
      <c r="AJ1941" t="s">
        <v>273</v>
      </c>
      <c r="AK1941" t="s">
        <v>177</v>
      </c>
      <c r="AL1941" t="s">
        <v>2601</v>
      </c>
      <c r="AM1941">
        <v>99</v>
      </c>
      <c r="AN1941">
        <v>6</v>
      </c>
      <c r="AO1941" t="s">
        <v>293</v>
      </c>
      <c r="AP1941" t="s">
        <v>2411</v>
      </c>
      <c r="AQ1941">
        <v>20210415</v>
      </c>
      <c r="AR1941">
        <v>204321</v>
      </c>
      <c r="AS1941" t="s">
        <v>181</v>
      </c>
      <c r="AT1941">
        <v>58.473362399999999</v>
      </c>
      <c r="AU1941" t="s">
        <v>181</v>
      </c>
      <c r="AV1941"/>
      <c r="AW1941"/>
      <c r="AX1941"/>
      <c r="AY1941"/>
      <c r="AZ1941"/>
      <c r="BA1941"/>
      <c r="BB1941"/>
    </row>
    <row r="1942" spans="3:54">
      <c r="C1942">
        <v>90092</v>
      </c>
      <c r="D1942" t="s">
        <v>167</v>
      </c>
      <c r="E1942">
        <v>511</v>
      </c>
      <c r="F1942">
        <v>502</v>
      </c>
      <c r="G1942">
        <v>501</v>
      </c>
      <c r="H1942">
        <v>501</v>
      </c>
      <c r="I1942">
        <v>2020</v>
      </c>
      <c r="J1942">
        <v>8</v>
      </c>
      <c r="K1942">
        <v>13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 t="s">
        <v>167</v>
      </c>
      <c r="V1942" t="s">
        <v>167</v>
      </c>
      <c r="W1942" t="s">
        <v>5379</v>
      </c>
      <c r="X1942" t="s">
        <v>167</v>
      </c>
      <c r="Y1942">
        <v>130487</v>
      </c>
      <c r="Z1942" t="s">
        <v>937</v>
      </c>
      <c r="AA1942" t="s">
        <v>938</v>
      </c>
      <c r="AB1942">
        <v>46665199</v>
      </c>
      <c r="AC1942">
        <v>13</v>
      </c>
      <c r="AD1942" t="s">
        <v>249</v>
      </c>
      <c r="AE1942" t="s">
        <v>249</v>
      </c>
      <c r="AF1942">
        <v>13</v>
      </c>
      <c r="AG1942">
        <v>11</v>
      </c>
      <c r="AH1942">
        <v>54</v>
      </c>
      <c r="AI1942" t="s">
        <v>175</v>
      </c>
      <c r="AJ1942" t="s">
        <v>176</v>
      </c>
      <c r="AK1942" t="s">
        <v>177</v>
      </c>
      <c r="AL1942" t="s">
        <v>2601</v>
      </c>
      <c r="AM1942">
        <v>99</v>
      </c>
      <c r="AN1942">
        <v>9</v>
      </c>
      <c r="AO1942" t="s">
        <v>855</v>
      </c>
      <c r="AP1942" t="s">
        <v>2411</v>
      </c>
      <c r="AQ1942">
        <v>20210415</v>
      </c>
      <c r="AR1942">
        <v>204321</v>
      </c>
      <c r="AS1942" t="s">
        <v>181</v>
      </c>
      <c r="AT1942">
        <v>58.684298900000002</v>
      </c>
      <c r="AU1942" t="s">
        <v>181</v>
      </c>
      <c r="AV1942"/>
      <c r="AW1942"/>
      <c r="AX1942"/>
      <c r="AY1942"/>
      <c r="AZ1942"/>
      <c r="BA1942"/>
      <c r="BB1942"/>
    </row>
    <row r="1943" spans="3:54">
      <c r="C1943">
        <v>90093</v>
      </c>
      <c r="D1943" t="s">
        <v>167</v>
      </c>
      <c r="E1943">
        <v>511</v>
      </c>
      <c r="F1943">
        <v>501</v>
      </c>
      <c r="G1943">
        <v>501</v>
      </c>
      <c r="H1943">
        <v>501</v>
      </c>
      <c r="I1943">
        <v>2020</v>
      </c>
      <c r="J1943">
        <v>8</v>
      </c>
      <c r="K1943">
        <v>13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 t="s">
        <v>167</v>
      </c>
      <c r="V1943" t="s">
        <v>167</v>
      </c>
      <c r="W1943" t="s">
        <v>945</v>
      </c>
      <c r="X1943" t="s">
        <v>167</v>
      </c>
      <c r="Y1943">
        <v>131927</v>
      </c>
      <c r="Z1943" t="s">
        <v>947</v>
      </c>
      <c r="AA1943" t="s">
        <v>948</v>
      </c>
      <c r="AB1943">
        <v>3488462660</v>
      </c>
      <c r="AC1943">
        <v>13</v>
      </c>
      <c r="AD1943" t="s">
        <v>249</v>
      </c>
      <c r="AE1943" t="s">
        <v>249</v>
      </c>
      <c r="AF1943">
        <v>13</v>
      </c>
      <c r="AG1943">
        <v>11</v>
      </c>
      <c r="AH1943">
        <v>54</v>
      </c>
      <c r="AI1943" t="s">
        <v>175</v>
      </c>
      <c r="AJ1943" t="s">
        <v>176</v>
      </c>
      <c r="AK1943" t="s">
        <v>177</v>
      </c>
      <c r="AL1943" t="s">
        <v>2601</v>
      </c>
      <c r="AM1943">
        <v>99</v>
      </c>
      <c r="AN1943">
        <v>73</v>
      </c>
      <c r="AO1943" t="s">
        <v>425</v>
      </c>
      <c r="AP1943" t="s">
        <v>2411</v>
      </c>
      <c r="AQ1943">
        <v>20210415</v>
      </c>
      <c r="AR1943">
        <v>204321</v>
      </c>
      <c r="AS1943" t="s">
        <v>181</v>
      </c>
      <c r="AT1943">
        <v>58.830137999999998</v>
      </c>
      <c r="AU1943" t="s">
        <v>181</v>
      </c>
      <c r="AV1943"/>
      <c r="AW1943"/>
      <c r="AX1943"/>
      <c r="AY1943"/>
      <c r="AZ1943"/>
      <c r="BA1943"/>
      <c r="BB1943"/>
    </row>
    <row r="1944" spans="3:54">
      <c r="C1944">
        <v>90094</v>
      </c>
      <c r="D1944" t="s">
        <v>167</v>
      </c>
      <c r="E1944">
        <v>511</v>
      </c>
      <c r="F1944">
        <v>502</v>
      </c>
      <c r="G1944">
        <v>501</v>
      </c>
      <c r="H1944">
        <v>501</v>
      </c>
      <c r="I1944">
        <v>2020</v>
      </c>
      <c r="J1944">
        <v>8</v>
      </c>
      <c r="K1944">
        <v>13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 t="s">
        <v>167</v>
      </c>
      <c r="V1944" t="s">
        <v>167</v>
      </c>
      <c r="W1944" t="s">
        <v>5380</v>
      </c>
      <c r="X1944" t="s">
        <v>167</v>
      </c>
      <c r="Y1944">
        <v>131227</v>
      </c>
      <c r="Z1944" t="s">
        <v>726</v>
      </c>
      <c r="AA1944" t="s">
        <v>727</v>
      </c>
      <c r="AB1944">
        <v>3488476610</v>
      </c>
      <c r="AC1944">
        <v>13</v>
      </c>
      <c r="AD1944" t="s">
        <v>249</v>
      </c>
      <c r="AE1944" t="s">
        <v>249</v>
      </c>
      <c r="AF1944">
        <v>13</v>
      </c>
      <c r="AG1944">
        <v>11</v>
      </c>
      <c r="AH1944">
        <v>54</v>
      </c>
      <c r="AI1944" t="s">
        <v>167</v>
      </c>
      <c r="AJ1944" t="s">
        <v>273</v>
      </c>
      <c r="AK1944" t="s">
        <v>177</v>
      </c>
      <c r="AL1944" t="s">
        <v>2601</v>
      </c>
      <c r="AM1944">
        <v>99</v>
      </c>
      <c r="AN1944">
        <v>85</v>
      </c>
      <c r="AO1944" t="s">
        <v>773</v>
      </c>
      <c r="AP1944" t="s">
        <v>2411</v>
      </c>
      <c r="AQ1944">
        <v>20210415</v>
      </c>
      <c r="AR1944">
        <v>204321</v>
      </c>
      <c r="AS1944" t="s">
        <v>181</v>
      </c>
      <c r="AT1944">
        <v>58.741773999999999</v>
      </c>
      <c r="AU1944" t="s">
        <v>181</v>
      </c>
      <c r="AV1944"/>
      <c r="AW1944"/>
      <c r="AX1944"/>
      <c r="AY1944"/>
      <c r="AZ1944"/>
      <c r="BA1944"/>
      <c r="BB1944"/>
    </row>
    <row r="1945" spans="3:54">
      <c r="C1945">
        <v>90095</v>
      </c>
      <c r="D1945" t="s">
        <v>167</v>
      </c>
      <c r="E1945">
        <v>511</v>
      </c>
      <c r="F1945">
        <v>501</v>
      </c>
      <c r="G1945">
        <v>501</v>
      </c>
      <c r="H1945">
        <v>501</v>
      </c>
      <c r="I1945">
        <v>2020</v>
      </c>
      <c r="J1945">
        <v>8</v>
      </c>
      <c r="K1945">
        <v>13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 t="s">
        <v>167</v>
      </c>
      <c r="V1945" t="s">
        <v>167</v>
      </c>
      <c r="W1945" t="s">
        <v>1028</v>
      </c>
      <c r="X1945" t="s">
        <v>167</v>
      </c>
      <c r="Y1945">
        <v>132029</v>
      </c>
      <c r="Z1945" t="s">
        <v>816</v>
      </c>
      <c r="AA1945" t="s">
        <v>443</v>
      </c>
      <c r="AB1945">
        <v>47113468</v>
      </c>
      <c r="AC1945">
        <v>13</v>
      </c>
      <c r="AD1945" t="s">
        <v>249</v>
      </c>
      <c r="AE1945" t="s">
        <v>249</v>
      </c>
      <c r="AF1945">
        <v>13</v>
      </c>
      <c r="AG1945">
        <v>11</v>
      </c>
      <c r="AH1945">
        <v>54</v>
      </c>
      <c r="AI1945" t="s">
        <v>167</v>
      </c>
      <c r="AJ1945" t="s">
        <v>176</v>
      </c>
      <c r="AK1945" t="s">
        <v>177</v>
      </c>
      <c r="AL1945" t="s">
        <v>2601</v>
      </c>
      <c r="AM1945">
        <v>99</v>
      </c>
      <c r="AN1945">
        <v>73</v>
      </c>
      <c r="AO1945" t="s">
        <v>425</v>
      </c>
      <c r="AP1945" t="s">
        <v>2411</v>
      </c>
      <c r="AQ1945">
        <v>20210415</v>
      </c>
      <c r="AR1945">
        <v>204321</v>
      </c>
      <c r="AS1945" t="s">
        <v>181</v>
      </c>
      <c r="AT1945">
        <v>58.491827200000003</v>
      </c>
      <c r="AU1945" t="s">
        <v>181</v>
      </c>
      <c r="AV1945"/>
      <c r="AW1945"/>
      <c r="AX1945"/>
      <c r="AY1945"/>
      <c r="AZ1945"/>
      <c r="BA1945"/>
      <c r="BB1945"/>
    </row>
    <row r="1946" spans="3:54">
      <c r="C1946">
        <v>90096</v>
      </c>
      <c r="D1946" t="s">
        <v>167</v>
      </c>
      <c r="E1946">
        <v>511</v>
      </c>
      <c r="F1946">
        <v>502</v>
      </c>
      <c r="G1946">
        <v>501</v>
      </c>
      <c r="H1946">
        <v>501</v>
      </c>
      <c r="I1946">
        <v>2020</v>
      </c>
      <c r="J1946">
        <v>8</v>
      </c>
      <c r="K1946">
        <v>13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 t="s">
        <v>167</v>
      </c>
      <c r="V1946" t="s">
        <v>167</v>
      </c>
      <c r="W1946" t="s">
        <v>5381</v>
      </c>
      <c r="X1946" t="s">
        <v>167</v>
      </c>
      <c r="Y1946">
        <v>132430</v>
      </c>
      <c r="Z1946" t="s">
        <v>1106</v>
      </c>
      <c r="AA1946" t="s">
        <v>1107</v>
      </c>
      <c r="AB1946">
        <v>47126100</v>
      </c>
      <c r="AC1946">
        <v>13</v>
      </c>
      <c r="AD1946" t="s">
        <v>249</v>
      </c>
      <c r="AE1946" t="s">
        <v>249</v>
      </c>
      <c r="AF1946">
        <v>13</v>
      </c>
      <c r="AG1946">
        <v>11</v>
      </c>
      <c r="AH1946">
        <v>54</v>
      </c>
      <c r="AI1946" t="s">
        <v>175</v>
      </c>
      <c r="AJ1946" t="s">
        <v>176</v>
      </c>
      <c r="AK1946" t="s">
        <v>177</v>
      </c>
      <c r="AL1946" t="s">
        <v>2601</v>
      </c>
      <c r="AM1946">
        <v>99</v>
      </c>
      <c r="AN1946">
        <v>84</v>
      </c>
      <c r="AO1946" t="s">
        <v>773</v>
      </c>
      <c r="AP1946" t="s">
        <v>2411</v>
      </c>
      <c r="AQ1946">
        <v>20210415</v>
      </c>
      <c r="AR1946">
        <v>204321</v>
      </c>
      <c r="AS1946" t="s">
        <v>181</v>
      </c>
      <c r="AT1946">
        <v>58.5423574</v>
      </c>
      <c r="AU1946" t="s">
        <v>181</v>
      </c>
      <c r="AV1946"/>
      <c r="AW1946"/>
      <c r="AX1946"/>
      <c r="AY1946"/>
      <c r="AZ1946"/>
      <c r="BA1946"/>
      <c r="BB1946"/>
    </row>
    <row r="1947" spans="3:54">
      <c r="C1947">
        <v>90097</v>
      </c>
      <c r="D1947" t="s">
        <v>167</v>
      </c>
      <c r="E1947">
        <v>511</v>
      </c>
      <c r="F1947">
        <v>501</v>
      </c>
      <c r="G1947">
        <v>501</v>
      </c>
      <c r="H1947">
        <v>501</v>
      </c>
      <c r="I1947">
        <v>2020</v>
      </c>
      <c r="J1947">
        <v>8</v>
      </c>
      <c r="K1947">
        <v>13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 t="s">
        <v>167</v>
      </c>
      <c r="V1947" t="s">
        <v>167</v>
      </c>
      <c r="W1947" t="s">
        <v>1189</v>
      </c>
      <c r="X1947" t="s">
        <v>167</v>
      </c>
      <c r="Y1947">
        <v>990008</v>
      </c>
      <c r="Z1947" t="s">
        <v>866</v>
      </c>
      <c r="AA1947" t="s">
        <v>1191</v>
      </c>
      <c r="AB1947">
        <v>45533373</v>
      </c>
      <c r="AC1947">
        <v>99</v>
      </c>
      <c r="AD1947" t="s">
        <v>174</v>
      </c>
      <c r="AE1947" t="s">
        <v>174</v>
      </c>
      <c r="AF1947">
        <v>99</v>
      </c>
      <c r="AG1947">
        <v>11</v>
      </c>
      <c r="AH1947">
        <v>54</v>
      </c>
      <c r="AI1947" t="s">
        <v>175</v>
      </c>
      <c r="AJ1947" t="s">
        <v>176</v>
      </c>
      <c r="AK1947" t="s">
        <v>177</v>
      </c>
      <c r="AL1947" t="s">
        <v>2601</v>
      </c>
      <c r="AM1947">
        <v>99</v>
      </c>
      <c r="AN1947">
        <v>73</v>
      </c>
      <c r="AO1947" t="s">
        <v>425</v>
      </c>
      <c r="AP1947" t="s">
        <v>2411</v>
      </c>
      <c r="AQ1947">
        <v>20210415</v>
      </c>
      <c r="AR1947">
        <v>204321</v>
      </c>
      <c r="AS1947" t="s">
        <v>181</v>
      </c>
      <c r="AT1947">
        <v>58.453552899999998</v>
      </c>
      <c r="AU1947" t="s">
        <v>181</v>
      </c>
      <c r="AV1947"/>
      <c r="AW1947"/>
      <c r="AX1947"/>
      <c r="AY1947"/>
      <c r="AZ1947"/>
      <c r="BA1947"/>
      <c r="BB1947"/>
    </row>
    <row r="1948" spans="3:54">
      <c r="C1948">
        <v>90098</v>
      </c>
      <c r="D1948" t="s">
        <v>167</v>
      </c>
      <c r="E1948">
        <v>511</v>
      </c>
      <c r="F1948">
        <v>501</v>
      </c>
      <c r="G1948">
        <v>501</v>
      </c>
      <c r="H1948">
        <v>501</v>
      </c>
      <c r="I1948">
        <v>2020</v>
      </c>
      <c r="J1948">
        <v>8</v>
      </c>
      <c r="K1948">
        <v>13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 t="s">
        <v>167</v>
      </c>
      <c r="V1948" t="s">
        <v>167</v>
      </c>
      <c r="W1948" t="s">
        <v>5382</v>
      </c>
      <c r="X1948" t="s">
        <v>167</v>
      </c>
      <c r="Y1948">
        <v>990025</v>
      </c>
      <c r="Z1948" t="s">
        <v>1320</v>
      </c>
      <c r="AA1948" t="s">
        <v>1191</v>
      </c>
      <c r="AB1948">
        <v>45222363</v>
      </c>
      <c r="AC1948">
        <v>99</v>
      </c>
      <c r="AD1948" t="s">
        <v>174</v>
      </c>
      <c r="AE1948" t="s">
        <v>174</v>
      </c>
      <c r="AF1948">
        <v>99</v>
      </c>
      <c r="AG1948">
        <v>11</v>
      </c>
      <c r="AH1948">
        <v>54</v>
      </c>
      <c r="AI1948" t="s">
        <v>175</v>
      </c>
      <c r="AJ1948" t="s">
        <v>176</v>
      </c>
      <c r="AK1948" t="s">
        <v>177</v>
      </c>
      <c r="AL1948" t="s">
        <v>2601</v>
      </c>
      <c r="AM1948">
        <v>99</v>
      </c>
      <c r="AN1948">
        <v>75</v>
      </c>
      <c r="AO1948" t="s">
        <v>425</v>
      </c>
      <c r="AP1948" t="s">
        <v>2411</v>
      </c>
      <c r="AQ1948">
        <v>20210415</v>
      </c>
      <c r="AR1948">
        <v>204321</v>
      </c>
      <c r="AS1948" t="s">
        <v>181</v>
      </c>
      <c r="AT1948">
        <v>58.4821776</v>
      </c>
      <c r="AU1948" t="s">
        <v>181</v>
      </c>
      <c r="AV1948"/>
      <c r="AW1948"/>
      <c r="AX1948"/>
      <c r="AY1948"/>
      <c r="AZ1948"/>
      <c r="BA1948"/>
      <c r="BB1948"/>
    </row>
    <row r="1949" spans="3:54">
      <c r="C1949">
        <v>90099</v>
      </c>
      <c r="D1949" t="s">
        <v>167</v>
      </c>
      <c r="E1949">
        <v>511</v>
      </c>
      <c r="F1949">
        <v>501</v>
      </c>
      <c r="G1949">
        <v>501</v>
      </c>
      <c r="H1949">
        <v>501</v>
      </c>
      <c r="I1949">
        <v>2020</v>
      </c>
      <c r="J1949">
        <v>8</v>
      </c>
      <c r="K1949">
        <v>13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 t="s">
        <v>167</v>
      </c>
      <c r="V1949" t="s">
        <v>167</v>
      </c>
      <c r="W1949" t="s">
        <v>5383</v>
      </c>
      <c r="X1949" t="s">
        <v>167</v>
      </c>
      <c r="Y1949">
        <v>132370</v>
      </c>
      <c r="Z1949" t="s">
        <v>811</v>
      </c>
      <c r="AA1949" t="s">
        <v>812</v>
      </c>
      <c r="AB1949">
        <v>44512620</v>
      </c>
      <c r="AC1949">
        <v>13</v>
      </c>
      <c r="AD1949" t="s">
        <v>249</v>
      </c>
      <c r="AE1949" t="s">
        <v>249</v>
      </c>
      <c r="AF1949">
        <v>13</v>
      </c>
      <c r="AG1949">
        <v>11</v>
      </c>
      <c r="AH1949">
        <v>54</v>
      </c>
      <c r="AI1949" t="s">
        <v>175</v>
      </c>
      <c r="AJ1949" t="s">
        <v>176</v>
      </c>
      <c r="AK1949" t="s">
        <v>177</v>
      </c>
      <c r="AL1949" t="s">
        <v>2601</v>
      </c>
      <c r="AM1949">
        <v>99</v>
      </c>
      <c r="AN1949">
        <v>72</v>
      </c>
      <c r="AO1949" t="s">
        <v>425</v>
      </c>
      <c r="AP1949" t="s">
        <v>2411</v>
      </c>
      <c r="AQ1949">
        <v>20210415</v>
      </c>
      <c r="AR1949">
        <v>204321</v>
      </c>
      <c r="AS1949" t="s">
        <v>181</v>
      </c>
      <c r="AT1949">
        <v>58.710821000000003</v>
      </c>
      <c r="AU1949" t="s">
        <v>181</v>
      </c>
      <c r="AV1949"/>
      <c r="AW1949"/>
      <c r="AX1949"/>
      <c r="AY1949"/>
      <c r="AZ1949"/>
      <c r="BA1949"/>
      <c r="BB1949"/>
    </row>
    <row r="1950" spans="3:54">
      <c r="C1950">
        <v>90100</v>
      </c>
      <c r="D1950" t="s">
        <v>167</v>
      </c>
      <c r="E1950">
        <v>511</v>
      </c>
      <c r="F1950">
        <v>501</v>
      </c>
      <c r="G1950">
        <v>501</v>
      </c>
      <c r="H1950">
        <v>501</v>
      </c>
      <c r="I1950">
        <v>2020</v>
      </c>
      <c r="J1950">
        <v>8</v>
      </c>
      <c r="K1950">
        <v>13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 t="s">
        <v>167</v>
      </c>
      <c r="V1950" t="s">
        <v>167</v>
      </c>
      <c r="W1950" t="s">
        <v>1576</v>
      </c>
      <c r="X1950" t="s">
        <v>167</v>
      </c>
      <c r="Y1950">
        <v>990002</v>
      </c>
      <c r="Z1950" t="s">
        <v>1578</v>
      </c>
      <c r="AA1950" t="s">
        <v>173</v>
      </c>
      <c r="AB1950">
        <v>45712868</v>
      </c>
      <c r="AC1950">
        <v>99</v>
      </c>
      <c r="AD1950" t="s">
        <v>174</v>
      </c>
      <c r="AE1950" t="s">
        <v>174</v>
      </c>
      <c r="AF1950">
        <v>99</v>
      </c>
      <c r="AG1950">
        <v>11</v>
      </c>
      <c r="AH1950">
        <v>54</v>
      </c>
      <c r="AI1950" t="s">
        <v>175</v>
      </c>
      <c r="AJ1950" t="s">
        <v>176</v>
      </c>
      <c r="AK1950" t="s">
        <v>177</v>
      </c>
      <c r="AL1950" t="s">
        <v>2601</v>
      </c>
      <c r="AM1950">
        <v>99</v>
      </c>
      <c r="AN1950">
        <v>74</v>
      </c>
      <c r="AO1950" t="s">
        <v>425</v>
      </c>
      <c r="AP1950" t="s">
        <v>2411</v>
      </c>
      <c r="AQ1950">
        <v>20210415</v>
      </c>
      <c r="AR1950">
        <v>204321</v>
      </c>
      <c r="AS1950" t="s">
        <v>181</v>
      </c>
      <c r="AT1950">
        <v>58.4978318</v>
      </c>
      <c r="AU1950" t="s">
        <v>181</v>
      </c>
      <c r="AV1950"/>
      <c r="AW1950"/>
      <c r="AX1950"/>
      <c r="AY1950"/>
      <c r="AZ1950"/>
      <c r="BA1950"/>
      <c r="BB1950"/>
    </row>
    <row r="1951" spans="3:54">
      <c r="C1951">
        <v>90101</v>
      </c>
      <c r="D1951" t="s">
        <v>167</v>
      </c>
      <c r="E1951">
        <v>511</v>
      </c>
      <c r="F1951">
        <v>501</v>
      </c>
      <c r="G1951">
        <v>501</v>
      </c>
      <c r="H1951">
        <v>501</v>
      </c>
      <c r="I1951">
        <v>2020</v>
      </c>
      <c r="J1951">
        <v>8</v>
      </c>
      <c r="K1951">
        <v>13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 t="s">
        <v>167</v>
      </c>
      <c r="V1951" t="s">
        <v>167</v>
      </c>
      <c r="W1951" t="s">
        <v>1692</v>
      </c>
      <c r="X1951" t="s">
        <v>167</v>
      </c>
      <c r="Y1951">
        <v>990010</v>
      </c>
      <c r="Z1951" t="s">
        <v>1155</v>
      </c>
      <c r="AA1951" t="s">
        <v>1191</v>
      </c>
      <c r="AB1951">
        <v>45511646</v>
      </c>
      <c r="AC1951">
        <v>99</v>
      </c>
      <c r="AD1951" t="s">
        <v>174</v>
      </c>
      <c r="AE1951" t="s">
        <v>174</v>
      </c>
      <c r="AF1951">
        <v>99</v>
      </c>
      <c r="AG1951">
        <v>11</v>
      </c>
      <c r="AH1951">
        <v>54</v>
      </c>
      <c r="AI1951" t="s">
        <v>175</v>
      </c>
      <c r="AJ1951" t="s">
        <v>176</v>
      </c>
      <c r="AK1951" t="s">
        <v>177</v>
      </c>
      <c r="AL1951" t="s">
        <v>2601</v>
      </c>
      <c r="AM1951">
        <v>99</v>
      </c>
      <c r="AN1951">
        <v>75</v>
      </c>
      <c r="AO1951" t="s">
        <v>425</v>
      </c>
      <c r="AP1951" t="s">
        <v>2411</v>
      </c>
      <c r="AQ1951">
        <v>20210415</v>
      </c>
      <c r="AR1951">
        <v>204321</v>
      </c>
      <c r="AS1951" t="s">
        <v>181</v>
      </c>
      <c r="AT1951">
        <v>58.454188899999998</v>
      </c>
      <c r="AU1951" t="s">
        <v>181</v>
      </c>
      <c r="AV1951"/>
      <c r="AW1951"/>
      <c r="AX1951"/>
      <c r="AY1951"/>
      <c r="AZ1951"/>
      <c r="BA1951"/>
      <c r="BB1951"/>
    </row>
    <row r="1952" spans="3:54">
      <c r="C1952">
        <v>90102</v>
      </c>
      <c r="D1952" t="s">
        <v>167</v>
      </c>
      <c r="E1952">
        <v>511</v>
      </c>
      <c r="F1952">
        <v>501</v>
      </c>
      <c r="G1952">
        <v>501</v>
      </c>
      <c r="H1952">
        <v>501</v>
      </c>
      <c r="I1952">
        <v>2020</v>
      </c>
      <c r="J1952">
        <v>8</v>
      </c>
      <c r="K1952">
        <v>13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 t="s">
        <v>167</v>
      </c>
      <c r="V1952" t="s">
        <v>167</v>
      </c>
      <c r="W1952" t="s">
        <v>5384</v>
      </c>
      <c r="X1952" t="s">
        <v>167</v>
      </c>
      <c r="Y1952">
        <v>990002</v>
      </c>
      <c r="Z1952" t="s">
        <v>1578</v>
      </c>
      <c r="AA1952" t="s">
        <v>173</v>
      </c>
      <c r="AB1952">
        <v>45878093</v>
      </c>
      <c r="AC1952">
        <v>99</v>
      </c>
      <c r="AD1952" t="s">
        <v>174</v>
      </c>
      <c r="AE1952" t="s">
        <v>174</v>
      </c>
      <c r="AF1952">
        <v>99</v>
      </c>
      <c r="AG1952">
        <v>11</v>
      </c>
      <c r="AH1952">
        <v>54</v>
      </c>
      <c r="AI1952" t="s">
        <v>175</v>
      </c>
      <c r="AJ1952" t="s">
        <v>176</v>
      </c>
      <c r="AK1952" t="s">
        <v>177</v>
      </c>
      <c r="AL1952" t="s">
        <v>2601</v>
      </c>
      <c r="AM1952">
        <v>99</v>
      </c>
      <c r="AN1952">
        <v>73</v>
      </c>
      <c r="AO1952" t="s">
        <v>425</v>
      </c>
      <c r="AP1952" t="s">
        <v>2411</v>
      </c>
      <c r="AQ1952">
        <v>20210415</v>
      </c>
      <c r="AR1952">
        <v>204321</v>
      </c>
      <c r="AS1952" t="s">
        <v>181</v>
      </c>
      <c r="AT1952">
        <v>58.492796599999998</v>
      </c>
      <c r="AU1952" t="s">
        <v>181</v>
      </c>
      <c r="AV1952"/>
      <c r="AW1952"/>
      <c r="AX1952"/>
      <c r="AY1952"/>
      <c r="AZ1952"/>
      <c r="BA1952"/>
      <c r="BB1952"/>
    </row>
    <row r="1953" spans="3:54">
      <c r="C1953">
        <v>90103</v>
      </c>
      <c r="D1953" t="s">
        <v>167</v>
      </c>
      <c r="E1953">
        <v>511</v>
      </c>
      <c r="F1953">
        <v>501</v>
      </c>
      <c r="G1953">
        <v>501</v>
      </c>
      <c r="H1953">
        <v>501</v>
      </c>
      <c r="I1953">
        <v>2020</v>
      </c>
      <c r="J1953">
        <v>8</v>
      </c>
      <c r="K1953">
        <v>13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 t="s">
        <v>167</v>
      </c>
      <c r="V1953" t="s">
        <v>167</v>
      </c>
      <c r="W1953" t="s">
        <v>5385</v>
      </c>
      <c r="X1953" t="s">
        <v>167</v>
      </c>
      <c r="Y1953">
        <v>990047</v>
      </c>
      <c r="Z1953" t="s">
        <v>191</v>
      </c>
      <c r="AA1953" t="s">
        <v>192</v>
      </c>
      <c r="AB1953">
        <v>11111111</v>
      </c>
      <c r="AC1953">
        <v>99</v>
      </c>
      <c r="AD1953" t="s">
        <v>174</v>
      </c>
      <c r="AE1953" t="s">
        <v>174</v>
      </c>
      <c r="AF1953">
        <v>99</v>
      </c>
      <c r="AG1953">
        <v>11</v>
      </c>
      <c r="AH1953">
        <v>54</v>
      </c>
      <c r="AI1953" t="s">
        <v>175</v>
      </c>
      <c r="AJ1953" t="s">
        <v>176</v>
      </c>
      <c r="AK1953" t="s">
        <v>177</v>
      </c>
      <c r="AL1953" t="s">
        <v>2601</v>
      </c>
      <c r="AM1953">
        <v>99</v>
      </c>
      <c r="AN1953">
        <v>7</v>
      </c>
      <c r="AO1953" t="s">
        <v>293</v>
      </c>
      <c r="AP1953" t="s">
        <v>2411</v>
      </c>
      <c r="AQ1953">
        <v>20210415</v>
      </c>
      <c r="AR1953">
        <v>204321</v>
      </c>
      <c r="AS1953" t="s">
        <v>181</v>
      </c>
      <c r="AT1953">
        <v>58.488328199999998</v>
      </c>
      <c r="AU1953" t="s">
        <v>181</v>
      </c>
      <c r="AV1953"/>
      <c r="AW1953"/>
      <c r="AX1953"/>
      <c r="AY1953"/>
      <c r="AZ1953"/>
      <c r="BA1953"/>
      <c r="BB1953"/>
    </row>
    <row r="1954" spans="3:54">
      <c r="C1954">
        <v>90104</v>
      </c>
      <c r="D1954" t="s">
        <v>167</v>
      </c>
      <c r="E1954">
        <v>511</v>
      </c>
      <c r="F1954">
        <v>501</v>
      </c>
      <c r="G1954">
        <v>501</v>
      </c>
      <c r="H1954">
        <v>501</v>
      </c>
      <c r="I1954">
        <v>2020</v>
      </c>
      <c r="J1954">
        <v>8</v>
      </c>
      <c r="K1954">
        <v>13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 t="s">
        <v>167</v>
      </c>
      <c r="V1954" t="s">
        <v>167</v>
      </c>
      <c r="W1954" t="s">
        <v>5386</v>
      </c>
      <c r="X1954" t="s">
        <v>167</v>
      </c>
      <c r="Y1954">
        <v>990010</v>
      </c>
      <c r="Z1954" t="s">
        <v>1155</v>
      </c>
      <c r="AA1954" t="s">
        <v>1156</v>
      </c>
      <c r="AB1954">
        <v>44445555</v>
      </c>
      <c r="AC1954">
        <v>99</v>
      </c>
      <c r="AD1954" t="s">
        <v>174</v>
      </c>
      <c r="AE1954" t="s">
        <v>174</v>
      </c>
      <c r="AF1954">
        <v>99</v>
      </c>
      <c r="AG1954">
        <v>11</v>
      </c>
      <c r="AH1954">
        <v>54</v>
      </c>
      <c r="AI1954" t="s">
        <v>167</v>
      </c>
      <c r="AJ1954" t="s">
        <v>273</v>
      </c>
      <c r="AK1954" t="s">
        <v>177</v>
      </c>
      <c r="AL1954" t="s">
        <v>2601</v>
      </c>
      <c r="AM1954">
        <v>99</v>
      </c>
      <c r="AN1954">
        <v>7</v>
      </c>
      <c r="AO1954" t="s">
        <v>293</v>
      </c>
      <c r="AP1954" t="s">
        <v>2411</v>
      </c>
      <c r="AQ1954">
        <v>20210415</v>
      </c>
      <c r="AR1954">
        <v>204321</v>
      </c>
      <c r="AS1954" t="s">
        <v>181</v>
      </c>
      <c r="AT1954">
        <v>58.459965099999998</v>
      </c>
      <c r="AU1954" t="s">
        <v>181</v>
      </c>
      <c r="AV1954"/>
      <c r="AW1954"/>
      <c r="AX1954"/>
      <c r="AY1954"/>
      <c r="AZ1954"/>
      <c r="BA1954"/>
      <c r="BB1954"/>
    </row>
    <row r="1955" spans="3:54">
      <c r="C1955">
        <v>90105</v>
      </c>
      <c r="D1955" t="s">
        <v>167</v>
      </c>
      <c r="E1955">
        <v>511</v>
      </c>
      <c r="F1955">
        <v>501</v>
      </c>
      <c r="G1955">
        <v>501</v>
      </c>
      <c r="H1955">
        <v>501</v>
      </c>
      <c r="I1955">
        <v>2020</v>
      </c>
      <c r="J1955">
        <v>8</v>
      </c>
      <c r="K1955">
        <v>13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 t="s">
        <v>167</v>
      </c>
      <c r="V1955" t="s">
        <v>167</v>
      </c>
      <c r="W1955" t="s">
        <v>5387</v>
      </c>
      <c r="X1955" t="s">
        <v>167</v>
      </c>
      <c r="Y1955">
        <v>990021</v>
      </c>
      <c r="Z1955" t="s">
        <v>840</v>
      </c>
      <c r="AA1955" t="s">
        <v>841</v>
      </c>
      <c r="AB1955">
        <v>88888888</v>
      </c>
      <c r="AC1955">
        <v>99</v>
      </c>
      <c r="AD1955" t="s">
        <v>174</v>
      </c>
      <c r="AE1955" t="s">
        <v>174</v>
      </c>
      <c r="AF1955">
        <v>99</v>
      </c>
      <c r="AG1955">
        <v>11</v>
      </c>
      <c r="AH1955">
        <v>54</v>
      </c>
      <c r="AI1955" t="s">
        <v>167</v>
      </c>
      <c r="AJ1955" t="s">
        <v>273</v>
      </c>
      <c r="AK1955" t="s">
        <v>177</v>
      </c>
      <c r="AL1955" t="s">
        <v>2601</v>
      </c>
      <c r="AM1955">
        <v>99</v>
      </c>
      <c r="AN1955">
        <v>29</v>
      </c>
      <c r="AO1955" t="s">
        <v>293</v>
      </c>
      <c r="AP1955" t="s">
        <v>2411</v>
      </c>
      <c r="AQ1955">
        <v>20210415</v>
      </c>
      <c r="AR1955">
        <v>204321</v>
      </c>
      <c r="AS1955" t="s">
        <v>181</v>
      </c>
      <c r="AT1955">
        <v>58.466912100000002</v>
      </c>
      <c r="AU1955" t="s">
        <v>181</v>
      </c>
      <c r="AV1955"/>
      <c r="AW1955"/>
      <c r="AX1955"/>
      <c r="AY1955"/>
      <c r="AZ1955"/>
      <c r="BA1955"/>
      <c r="BB1955"/>
    </row>
    <row r="1956" spans="3:54">
      <c r="C1956">
        <v>90106</v>
      </c>
      <c r="D1956" t="s">
        <v>167</v>
      </c>
      <c r="E1956">
        <v>511</v>
      </c>
      <c r="F1956">
        <v>501</v>
      </c>
      <c r="G1956">
        <v>501</v>
      </c>
      <c r="H1956">
        <v>501</v>
      </c>
      <c r="I1956">
        <v>2020</v>
      </c>
      <c r="J1956">
        <v>8</v>
      </c>
      <c r="K1956">
        <v>13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 t="s">
        <v>167</v>
      </c>
      <c r="V1956" t="s">
        <v>167</v>
      </c>
      <c r="W1956" t="s">
        <v>5388</v>
      </c>
      <c r="X1956" t="s">
        <v>167</v>
      </c>
      <c r="Y1956">
        <v>990036</v>
      </c>
      <c r="Z1956" t="s">
        <v>172</v>
      </c>
      <c r="AA1956" t="s">
        <v>424</v>
      </c>
      <c r="AB1956">
        <v>88888888</v>
      </c>
      <c r="AC1956">
        <v>99</v>
      </c>
      <c r="AD1956" t="s">
        <v>174</v>
      </c>
      <c r="AE1956" t="s">
        <v>174</v>
      </c>
      <c r="AF1956">
        <v>99</v>
      </c>
      <c r="AG1956">
        <v>11</v>
      </c>
      <c r="AH1956">
        <v>54</v>
      </c>
      <c r="AI1956" t="s">
        <v>175</v>
      </c>
      <c r="AJ1956" t="s">
        <v>176</v>
      </c>
      <c r="AK1956" t="s">
        <v>177</v>
      </c>
      <c r="AL1956" t="s">
        <v>2601</v>
      </c>
      <c r="AM1956">
        <v>99</v>
      </c>
      <c r="AN1956">
        <v>72</v>
      </c>
      <c r="AO1956" t="s">
        <v>425</v>
      </c>
      <c r="AP1956" t="s">
        <v>2411</v>
      </c>
      <c r="AQ1956">
        <v>20210415</v>
      </c>
      <c r="AR1956">
        <v>204321</v>
      </c>
      <c r="AS1956" t="s">
        <v>181</v>
      </c>
      <c r="AT1956">
        <v>58.480485999999999</v>
      </c>
      <c r="AU1956" t="s">
        <v>181</v>
      </c>
      <c r="AV1956"/>
      <c r="AW1956"/>
      <c r="AX1956"/>
      <c r="AY1956"/>
      <c r="AZ1956"/>
      <c r="BA1956"/>
      <c r="BB1956"/>
    </row>
    <row r="1957" spans="3:54">
      <c r="C1957">
        <v>90107</v>
      </c>
      <c r="D1957" t="s">
        <v>167</v>
      </c>
      <c r="E1957">
        <v>511</v>
      </c>
      <c r="F1957">
        <v>502</v>
      </c>
      <c r="G1957">
        <v>501</v>
      </c>
      <c r="H1957">
        <v>501</v>
      </c>
      <c r="I1957">
        <v>2020</v>
      </c>
      <c r="J1957">
        <v>8</v>
      </c>
      <c r="K1957">
        <v>13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 t="s">
        <v>167</v>
      </c>
      <c r="V1957" t="s">
        <v>167</v>
      </c>
      <c r="W1957" t="s">
        <v>5389</v>
      </c>
      <c r="X1957" t="s">
        <v>167</v>
      </c>
      <c r="Y1957">
        <v>132323</v>
      </c>
      <c r="Z1957" t="s">
        <v>806</v>
      </c>
      <c r="AA1957" t="s">
        <v>976</v>
      </c>
      <c r="AB1957">
        <v>44444444</v>
      </c>
      <c r="AC1957">
        <v>13</v>
      </c>
      <c r="AD1957" t="s">
        <v>249</v>
      </c>
      <c r="AE1957" t="s">
        <v>249</v>
      </c>
      <c r="AF1957">
        <v>13</v>
      </c>
      <c r="AG1957">
        <v>11</v>
      </c>
      <c r="AH1957">
        <v>54</v>
      </c>
      <c r="AI1957" t="s">
        <v>167</v>
      </c>
      <c r="AJ1957" t="s">
        <v>176</v>
      </c>
      <c r="AK1957" t="s">
        <v>177</v>
      </c>
      <c r="AL1957" t="s">
        <v>2601</v>
      </c>
      <c r="AM1957">
        <v>99</v>
      </c>
      <c r="AN1957">
        <v>86</v>
      </c>
      <c r="AO1957" t="s">
        <v>773</v>
      </c>
      <c r="AP1957" t="s">
        <v>2411</v>
      </c>
      <c r="AQ1957">
        <v>20210415</v>
      </c>
      <c r="AR1957">
        <v>204321</v>
      </c>
      <c r="AS1957" t="s">
        <v>181</v>
      </c>
      <c r="AT1957">
        <v>58.597284000000002</v>
      </c>
      <c r="AU1957" t="s">
        <v>181</v>
      </c>
      <c r="AV1957"/>
      <c r="AW1957"/>
      <c r="AX1957"/>
      <c r="AY1957"/>
      <c r="AZ1957"/>
      <c r="BA1957"/>
      <c r="BB1957"/>
    </row>
    <row r="1958" spans="3:54">
      <c r="C1958">
        <v>90108</v>
      </c>
      <c r="D1958" t="s">
        <v>167</v>
      </c>
      <c r="E1958">
        <v>511</v>
      </c>
      <c r="F1958">
        <v>571</v>
      </c>
      <c r="G1958">
        <v>501</v>
      </c>
      <c r="H1958">
        <v>501</v>
      </c>
      <c r="I1958">
        <v>2020</v>
      </c>
      <c r="J1958">
        <v>8</v>
      </c>
      <c r="K1958">
        <v>13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 t="s">
        <v>167</v>
      </c>
      <c r="V1958" t="s">
        <v>167</v>
      </c>
      <c r="W1958" t="s">
        <v>5390</v>
      </c>
      <c r="X1958" t="s">
        <v>167</v>
      </c>
      <c r="Y1958">
        <v>131261</v>
      </c>
      <c r="Z1958" t="s">
        <v>2611</v>
      </c>
      <c r="AA1958" t="s">
        <v>2612</v>
      </c>
      <c r="AB1958">
        <v>2320487628</v>
      </c>
      <c r="AC1958">
        <v>13</v>
      </c>
      <c r="AD1958" t="s">
        <v>249</v>
      </c>
      <c r="AE1958" t="s">
        <v>249</v>
      </c>
      <c r="AF1958">
        <v>13</v>
      </c>
      <c r="AG1958">
        <v>11</v>
      </c>
      <c r="AH1958">
        <v>54</v>
      </c>
      <c r="AI1958" t="s">
        <v>167</v>
      </c>
      <c r="AJ1958" t="s">
        <v>273</v>
      </c>
      <c r="AK1958" t="s">
        <v>177</v>
      </c>
      <c r="AL1958" t="s">
        <v>2601</v>
      </c>
      <c r="AM1958">
        <v>99</v>
      </c>
      <c r="AN1958">
        <v>31</v>
      </c>
      <c r="AO1958" t="s">
        <v>1331</v>
      </c>
      <c r="AP1958" t="s">
        <v>2411</v>
      </c>
      <c r="AQ1958">
        <v>20210415</v>
      </c>
      <c r="AR1958">
        <v>204321</v>
      </c>
      <c r="AS1958" t="s">
        <v>181</v>
      </c>
      <c r="AT1958">
        <v>58.724694599999999</v>
      </c>
      <c r="AU1958" t="s">
        <v>181</v>
      </c>
      <c r="AV1958"/>
      <c r="AW1958"/>
      <c r="AX1958"/>
      <c r="AY1958"/>
      <c r="AZ1958"/>
      <c r="BA1958"/>
      <c r="BB1958"/>
    </row>
    <row r="1959" spans="3:54">
      <c r="C1959">
        <v>90109</v>
      </c>
      <c r="D1959" t="s">
        <v>167</v>
      </c>
      <c r="E1959">
        <v>511</v>
      </c>
      <c r="F1959">
        <v>571</v>
      </c>
      <c r="G1959">
        <v>501</v>
      </c>
      <c r="H1959">
        <v>501</v>
      </c>
      <c r="I1959">
        <v>2020</v>
      </c>
      <c r="J1959">
        <v>8</v>
      </c>
      <c r="K1959">
        <v>13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 t="s">
        <v>167</v>
      </c>
      <c r="V1959" t="s">
        <v>167</v>
      </c>
      <c r="W1959" t="s">
        <v>5391</v>
      </c>
      <c r="X1959" t="s">
        <v>167</v>
      </c>
      <c r="Y1959">
        <v>131914</v>
      </c>
      <c r="Z1959" t="s">
        <v>2672</v>
      </c>
      <c r="AA1959" t="s">
        <v>981</v>
      </c>
      <c r="AB1959">
        <v>48423744</v>
      </c>
      <c r="AC1959">
        <v>13</v>
      </c>
      <c r="AD1959" t="s">
        <v>249</v>
      </c>
      <c r="AE1959" t="s">
        <v>249</v>
      </c>
      <c r="AF1959">
        <v>13</v>
      </c>
      <c r="AG1959">
        <v>11</v>
      </c>
      <c r="AH1959">
        <v>54</v>
      </c>
      <c r="AI1959" t="s">
        <v>175</v>
      </c>
      <c r="AJ1959" t="s">
        <v>176</v>
      </c>
      <c r="AK1959" t="s">
        <v>177</v>
      </c>
      <c r="AL1959" t="s">
        <v>2601</v>
      </c>
      <c r="AM1959">
        <v>99</v>
      </c>
      <c r="AN1959">
        <v>100</v>
      </c>
      <c r="AO1959" t="s">
        <v>102</v>
      </c>
      <c r="AP1959" t="s">
        <v>2411</v>
      </c>
      <c r="AQ1959">
        <v>20210415</v>
      </c>
      <c r="AR1959">
        <v>204321</v>
      </c>
      <c r="AS1959" t="s">
        <v>181</v>
      </c>
      <c r="AT1959">
        <v>58.595548999999998</v>
      </c>
      <c r="AU1959" t="s">
        <v>181</v>
      </c>
      <c r="AV1959"/>
      <c r="AW1959"/>
      <c r="AX1959"/>
      <c r="AY1959"/>
      <c r="AZ1959"/>
      <c r="BA1959"/>
      <c r="BB1959"/>
    </row>
    <row r="1960" spans="3:54">
      <c r="C1960">
        <v>90110</v>
      </c>
      <c r="D1960" t="s">
        <v>167</v>
      </c>
      <c r="E1960">
        <v>511</v>
      </c>
      <c r="F1960">
        <v>501</v>
      </c>
      <c r="G1960">
        <v>501</v>
      </c>
      <c r="H1960">
        <v>501</v>
      </c>
      <c r="I1960">
        <v>2020</v>
      </c>
      <c r="J1960">
        <v>8</v>
      </c>
      <c r="K1960">
        <v>6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 t="s">
        <v>167</v>
      </c>
      <c r="V1960" t="s">
        <v>167</v>
      </c>
      <c r="W1960" t="s">
        <v>5392</v>
      </c>
      <c r="X1960" t="s">
        <v>167</v>
      </c>
      <c r="Y1960">
        <v>990033</v>
      </c>
      <c r="Z1960" t="s">
        <v>240</v>
      </c>
      <c r="AA1960" t="s">
        <v>241</v>
      </c>
      <c r="AB1960">
        <v>11115555</v>
      </c>
      <c r="AC1960">
        <v>99</v>
      </c>
      <c r="AD1960" t="s">
        <v>174</v>
      </c>
      <c r="AE1960" t="s">
        <v>174</v>
      </c>
      <c r="AF1960">
        <v>99</v>
      </c>
      <c r="AG1960">
        <v>11</v>
      </c>
      <c r="AH1960">
        <v>54</v>
      </c>
      <c r="AI1960" t="s">
        <v>175</v>
      </c>
      <c r="AJ1960" t="s">
        <v>176</v>
      </c>
      <c r="AK1960" t="s">
        <v>177</v>
      </c>
      <c r="AL1960" t="s">
        <v>2601</v>
      </c>
      <c r="AM1960">
        <v>99</v>
      </c>
      <c r="AN1960">
        <v>6</v>
      </c>
      <c r="AO1960" t="s">
        <v>293</v>
      </c>
      <c r="AP1960" t="s">
        <v>2411</v>
      </c>
      <c r="AQ1960">
        <v>20210415</v>
      </c>
      <c r="AR1960">
        <v>204321</v>
      </c>
      <c r="AS1960" t="s">
        <v>181</v>
      </c>
      <c r="AT1960">
        <v>58.495422400000002</v>
      </c>
      <c r="AU1960" t="s">
        <v>181</v>
      </c>
      <c r="AV1960"/>
      <c r="AW1960"/>
      <c r="AX1960"/>
      <c r="AY1960"/>
      <c r="AZ1960"/>
      <c r="BA1960"/>
      <c r="BB1960"/>
    </row>
    <row r="1961" spans="3:54">
      <c r="C1961">
        <v>90111</v>
      </c>
      <c r="D1961" t="s">
        <v>167</v>
      </c>
      <c r="E1961">
        <v>511</v>
      </c>
      <c r="F1961">
        <v>502</v>
      </c>
      <c r="G1961">
        <v>501</v>
      </c>
      <c r="H1961">
        <v>501</v>
      </c>
      <c r="I1961">
        <v>2020</v>
      </c>
      <c r="J1961">
        <v>8</v>
      </c>
      <c r="K1961">
        <v>20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 t="s">
        <v>167</v>
      </c>
      <c r="V1961" t="s">
        <v>167</v>
      </c>
      <c r="W1961" t="s">
        <v>5393</v>
      </c>
      <c r="X1961" t="s">
        <v>167</v>
      </c>
      <c r="Y1961">
        <v>131986</v>
      </c>
      <c r="Z1961" t="s">
        <v>399</v>
      </c>
      <c r="AA1961" t="s">
        <v>400</v>
      </c>
      <c r="AB1961">
        <v>46592781</v>
      </c>
      <c r="AC1961">
        <v>13</v>
      </c>
      <c r="AD1961" t="s">
        <v>249</v>
      </c>
      <c r="AE1961" t="s">
        <v>249</v>
      </c>
      <c r="AF1961">
        <v>13</v>
      </c>
      <c r="AG1961">
        <v>11</v>
      </c>
      <c r="AH1961">
        <v>54</v>
      </c>
      <c r="AI1961" t="s">
        <v>167</v>
      </c>
      <c r="AJ1961" t="s">
        <v>273</v>
      </c>
      <c r="AK1961" t="s">
        <v>177</v>
      </c>
      <c r="AL1961" t="s">
        <v>2601</v>
      </c>
      <c r="AM1961">
        <v>99</v>
      </c>
      <c r="AN1961">
        <v>85</v>
      </c>
      <c r="AO1961" t="s">
        <v>773</v>
      </c>
      <c r="AP1961" t="s">
        <v>2411</v>
      </c>
      <c r="AQ1961">
        <v>20210415</v>
      </c>
      <c r="AR1961">
        <v>204321</v>
      </c>
      <c r="AS1961" t="s">
        <v>181</v>
      </c>
      <c r="AT1961">
        <v>58.589740200000001</v>
      </c>
      <c r="AU1961" t="s">
        <v>181</v>
      </c>
      <c r="AV1961"/>
      <c r="AW1961"/>
      <c r="AX1961"/>
      <c r="AY1961"/>
      <c r="AZ1961"/>
      <c r="BA1961"/>
      <c r="BB1961"/>
    </row>
    <row r="1962" spans="3:54">
      <c r="C1962">
        <v>90112</v>
      </c>
      <c r="D1962" t="s">
        <v>167</v>
      </c>
      <c r="E1962">
        <v>511</v>
      </c>
      <c r="F1962">
        <v>502</v>
      </c>
      <c r="G1962">
        <v>501</v>
      </c>
      <c r="H1962">
        <v>501</v>
      </c>
      <c r="I1962">
        <v>2020</v>
      </c>
      <c r="J1962">
        <v>8</v>
      </c>
      <c r="K1962">
        <v>20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 t="s">
        <v>167</v>
      </c>
      <c r="V1962" t="s">
        <v>167</v>
      </c>
      <c r="W1962" t="s">
        <v>983</v>
      </c>
      <c r="X1962" t="s">
        <v>167</v>
      </c>
      <c r="Y1962">
        <v>130636</v>
      </c>
      <c r="Z1962" t="s">
        <v>206</v>
      </c>
      <c r="AA1962" t="s">
        <v>256</v>
      </c>
      <c r="AB1962">
        <v>47162192</v>
      </c>
      <c r="AC1962">
        <v>13</v>
      </c>
      <c r="AD1962" t="s">
        <v>249</v>
      </c>
      <c r="AE1962" t="s">
        <v>249</v>
      </c>
      <c r="AF1962">
        <v>13</v>
      </c>
      <c r="AG1962">
        <v>11</v>
      </c>
      <c r="AH1962">
        <v>54</v>
      </c>
      <c r="AI1962" t="s">
        <v>175</v>
      </c>
      <c r="AJ1962" t="s">
        <v>176</v>
      </c>
      <c r="AK1962" t="s">
        <v>177</v>
      </c>
      <c r="AL1962" t="s">
        <v>2601</v>
      </c>
      <c r="AM1962">
        <v>99</v>
      </c>
      <c r="AN1962">
        <v>84</v>
      </c>
      <c r="AO1962" t="s">
        <v>773</v>
      </c>
      <c r="AP1962" t="s">
        <v>2411</v>
      </c>
      <c r="AQ1962">
        <v>20210415</v>
      </c>
      <c r="AR1962">
        <v>204321</v>
      </c>
      <c r="AS1962" t="s">
        <v>181</v>
      </c>
      <c r="AT1962">
        <v>58.5624903</v>
      </c>
      <c r="AU1962" t="s">
        <v>181</v>
      </c>
      <c r="AV1962"/>
      <c r="AW1962"/>
      <c r="AX1962"/>
      <c r="AY1962"/>
      <c r="AZ1962"/>
      <c r="BA1962"/>
      <c r="BB1962"/>
    </row>
    <row r="1963" spans="3:54">
      <c r="C1963">
        <v>90113</v>
      </c>
      <c r="D1963" t="s">
        <v>167</v>
      </c>
      <c r="E1963">
        <v>511</v>
      </c>
      <c r="F1963">
        <v>502</v>
      </c>
      <c r="G1963">
        <v>501</v>
      </c>
      <c r="H1963">
        <v>501</v>
      </c>
      <c r="I1963">
        <v>2020</v>
      </c>
      <c r="J1963">
        <v>8</v>
      </c>
      <c r="K1963">
        <v>20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 t="s">
        <v>167</v>
      </c>
      <c r="V1963" t="s">
        <v>167</v>
      </c>
      <c r="W1963" t="s">
        <v>5394</v>
      </c>
      <c r="X1963" t="s">
        <v>167</v>
      </c>
      <c r="Y1963">
        <v>130686</v>
      </c>
      <c r="Z1963" t="s">
        <v>247</v>
      </c>
      <c r="AA1963" t="s">
        <v>248</v>
      </c>
      <c r="AB1963">
        <v>46570770</v>
      </c>
      <c r="AC1963">
        <v>13</v>
      </c>
      <c r="AD1963" t="s">
        <v>249</v>
      </c>
      <c r="AE1963" t="s">
        <v>249</v>
      </c>
      <c r="AF1963">
        <v>13</v>
      </c>
      <c r="AG1963">
        <v>11</v>
      </c>
      <c r="AH1963">
        <v>54</v>
      </c>
      <c r="AI1963" t="s">
        <v>175</v>
      </c>
      <c r="AJ1963" t="s">
        <v>176</v>
      </c>
      <c r="AK1963" t="s">
        <v>177</v>
      </c>
      <c r="AL1963" t="s">
        <v>2601</v>
      </c>
      <c r="AM1963">
        <v>99</v>
      </c>
      <c r="AN1963">
        <v>9</v>
      </c>
      <c r="AO1963" t="s">
        <v>855</v>
      </c>
      <c r="AP1963" t="s">
        <v>2411</v>
      </c>
      <c r="AQ1963">
        <v>20210415</v>
      </c>
      <c r="AR1963">
        <v>204321</v>
      </c>
      <c r="AS1963" t="s">
        <v>181</v>
      </c>
      <c r="AT1963">
        <v>58.541824300000002</v>
      </c>
      <c r="AU1963" t="s">
        <v>181</v>
      </c>
      <c r="AV1963"/>
      <c r="AW1963"/>
      <c r="AX1963"/>
      <c r="AY1963"/>
      <c r="AZ1963"/>
      <c r="BA1963"/>
      <c r="BB1963"/>
    </row>
    <row r="1964" spans="3:54">
      <c r="C1964">
        <v>90114</v>
      </c>
      <c r="D1964" t="s">
        <v>167</v>
      </c>
      <c r="E1964">
        <v>511</v>
      </c>
      <c r="F1964">
        <v>501</v>
      </c>
      <c r="G1964">
        <v>501</v>
      </c>
      <c r="H1964">
        <v>501</v>
      </c>
      <c r="I1964">
        <v>2020</v>
      </c>
      <c r="J1964">
        <v>8</v>
      </c>
      <c r="K1964">
        <v>20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 t="s">
        <v>167</v>
      </c>
      <c r="V1964" t="s">
        <v>167</v>
      </c>
      <c r="W1964" t="s">
        <v>1013</v>
      </c>
      <c r="X1964" t="s">
        <v>167</v>
      </c>
      <c r="Y1964">
        <v>132211</v>
      </c>
      <c r="Z1964" t="s">
        <v>1015</v>
      </c>
      <c r="AA1964" t="s">
        <v>1016</v>
      </c>
      <c r="AB1964">
        <v>46584658</v>
      </c>
      <c r="AC1964">
        <v>13</v>
      </c>
      <c r="AD1964" t="s">
        <v>249</v>
      </c>
      <c r="AE1964" t="s">
        <v>249</v>
      </c>
      <c r="AF1964">
        <v>13</v>
      </c>
      <c r="AG1964">
        <v>11</v>
      </c>
      <c r="AH1964">
        <v>54</v>
      </c>
      <c r="AI1964" t="s">
        <v>167</v>
      </c>
      <c r="AJ1964" t="s">
        <v>273</v>
      </c>
      <c r="AK1964" t="s">
        <v>177</v>
      </c>
      <c r="AL1964" t="s">
        <v>2601</v>
      </c>
      <c r="AM1964">
        <v>99</v>
      </c>
      <c r="AN1964">
        <v>75</v>
      </c>
      <c r="AO1964" t="s">
        <v>425</v>
      </c>
      <c r="AP1964" t="s">
        <v>2411</v>
      </c>
      <c r="AQ1964">
        <v>20210415</v>
      </c>
      <c r="AR1964">
        <v>204321</v>
      </c>
      <c r="AS1964" t="s">
        <v>181</v>
      </c>
      <c r="AT1964">
        <v>58.564194700000002</v>
      </c>
      <c r="AU1964" t="s">
        <v>181</v>
      </c>
      <c r="AV1964"/>
      <c r="AW1964"/>
      <c r="AX1964"/>
      <c r="AY1964"/>
      <c r="AZ1964"/>
      <c r="BA1964"/>
      <c r="BB1964"/>
    </row>
    <row r="1965" spans="3:54">
      <c r="C1965">
        <v>90115</v>
      </c>
      <c r="D1965" t="s">
        <v>167</v>
      </c>
      <c r="E1965">
        <v>512</v>
      </c>
      <c r="F1965">
        <v>512</v>
      </c>
      <c r="G1965">
        <v>503</v>
      </c>
      <c r="H1965">
        <v>511</v>
      </c>
      <c r="I1965">
        <v>2020</v>
      </c>
      <c r="J1965">
        <v>8</v>
      </c>
      <c r="K1965">
        <v>20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 t="s">
        <v>167</v>
      </c>
      <c r="V1965" t="s">
        <v>167</v>
      </c>
      <c r="W1965" t="s">
        <v>5395</v>
      </c>
      <c r="X1965" t="s">
        <v>167</v>
      </c>
      <c r="Y1965">
        <v>132363</v>
      </c>
      <c r="Z1965" t="s">
        <v>326</v>
      </c>
      <c r="AA1965" t="s">
        <v>327</v>
      </c>
      <c r="AB1965">
        <v>44842422</v>
      </c>
      <c r="AC1965">
        <v>13</v>
      </c>
      <c r="AD1965" t="s">
        <v>249</v>
      </c>
      <c r="AE1965" t="s">
        <v>249</v>
      </c>
      <c r="AF1965">
        <v>13</v>
      </c>
      <c r="AG1965">
        <v>11</v>
      </c>
      <c r="AH1965">
        <v>54</v>
      </c>
      <c r="AI1965" t="s">
        <v>175</v>
      </c>
      <c r="AJ1965" t="s">
        <v>176</v>
      </c>
      <c r="AK1965" t="s">
        <v>177</v>
      </c>
      <c r="AL1965" t="s">
        <v>2601</v>
      </c>
      <c r="AM1965">
        <v>99</v>
      </c>
      <c r="AN1965">
        <v>115</v>
      </c>
      <c r="AO1965" t="s">
        <v>3706</v>
      </c>
      <c r="AP1965" t="s">
        <v>2411</v>
      </c>
      <c r="AQ1965">
        <v>20210415</v>
      </c>
      <c r="AR1965">
        <v>204321</v>
      </c>
      <c r="AS1965" t="s">
        <v>181</v>
      </c>
      <c r="AT1965">
        <v>58.555300899999999</v>
      </c>
      <c r="AU1965" t="s">
        <v>181</v>
      </c>
      <c r="AV1965"/>
      <c r="AW1965"/>
      <c r="AX1965"/>
      <c r="AY1965"/>
      <c r="AZ1965"/>
      <c r="BA1965"/>
      <c r="BB1965"/>
    </row>
    <row r="1966" spans="3:54">
      <c r="C1966">
        <v>90116</v>
      </c>
      <c r="D1966" t="s">
        <v>167</v>
      </c>
      <c r="E1966">
        <v>511</v>
      </c>
      <c r="F1966">
        <v>571</v>
      </c>
      <c r="G1966">
        <v>501</v>
      </c>
      <c r="H1966">
        <v>501</v>
      </c>
      <c r="I1966">
        <v>2020</v>
      </c>
      <c r="J1966">
        <v>8</v>
      </c>
      <c r="K1966">
        <v>20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 t="s">
        <v>167</v>
      </c>
      <c r="V1966" t="s">
        <v>167</v>
      </c>
      <c r="W1966" t="s">
        <v>5396</v>
      </c>
      <c r="X1966" t="s">
        <v>167</v>
      </c>
      <c r="Y1966">
        <v>132741</v>
      </c>
      <c r="Z1966" t="s">
        <v>1054</v>
      </c>
      <c r="AA1966" t="s">
        <v>2692</v>
      </c>
      <c r="AB1966">
        <v>44594599</v>
      </c>
      <c r="AC1966">
        <v>13</v>
      </c>
      <c r="AD1966" t="s">
        <v>249</v>
      </c>
      <c r="AE1966" t="s">
        <v>249</v>
      </c>
      <c r="AF1966">
        <v>13</v>
      </c>
      <c r="AG1966">
        <v>11</v>
      </c>
      <c r="AH1966">
        <v>54</v>
      </c>
      <c r="AI1966" t="s">
        <v>167</v>
      </c>
      <c r="AJ1966" t="s">
        <v>273</v>
      </c>
      <c r="AK1966" t="s">
        <v>177</v>
      </c>
      <c r="AL1966" t="s">
        <v>2601</v>
      </c>
      <c r="AM1966">
        <v>99</v>
      </c>
      <c r="AN1966">
        <v>31</v>
      </c>
      <c r="AO1966" t="s">
        <v>1331</v>
      </c>
      <c r="AP1966" t="s">
        <v>2411</v>
      </c>
      <c r="AQ1966">
        <v>20210415</v>
      </c>
      <c r="AR1966">
        <v>204321</v>
      </c>
      <c r="AS1966" t="s">
        <v>181</v>
      </c>
      <c r="AT1966">
        <v>58.643543000000001</v>
      </c>
      <c r="AU1966" t="s">
        <v>181</v>
      </c>
      <c r="AV1966"/>
      <c r="AW1966"/>
      <c r="AX1966"/>
      <c r="AY1966"/>
      <c r="AZ1966"/>
      <c r="BA1966"/>
      <c r="BB1966"/>
    </row>
    <row r="1967" spans="3:54">
      <c r="C1967">
        <v>90117</v>
      </c>
      <c r="D1967" t="s">
        <v>167</v>
      </c>
      <c r="E1967">
        <v>511</v>
      </c>
      <c r="F1967">
        <v>501</v>
      </c>
      <c r="G1967">
        <v>501</v>
      </c>
      <c r="H1967">
        <v>501</v>
      </c>
      <c r="I1967">
        <v>2020</v>
      </c>
      <c r="J1967">
        <v>8</v>
      </c>
      <c r="K1967">
        <v>20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 t="s">
        <v>167</v>
      </c>
      <c r="V1967" t="s">
        <v>167</v>
      </c>
      <c r="W1967" t="s">
        <v>5397</v>
      </c>
      <c r="X1967" t="s">
        <v>167</v>
      </c>
      <c r="Y1967">
        <v>130948</v>
      </c>
      <c r="Z1967" t="s">
        <v>2039</v>
      </c>
      <c r="AA1967" t="s">
        <v>3243</v>
      </c>
      <c r="AB1967">
        <v>88888888</v>
      </c>
      <c r="AC1967">
        <v>13</v>
      </c>
      <c r="AD1967" t="s">
        <v>249</v>
      </c>
      <c r="AE1967" t="s">
        <v>249</v>
      </c>
      <c r="AF1967">
        <v>13</v>
      </c>
      <c r="AG1967">
        <v>11</v>
      </c>
      <c r="AH1967">
        <v>54</v>
      </c>
      <c r="AI1967" t="s">
        <v>175</v>
      </c>
      <c r="AJ1967" t="s">
        <v>176</v>
      </c>
      <c r="AK1967" t="s">
        <v>177</v>
      </c>
      <c r="AL1967" t="s">
        <v>2601</v>
      </c>
      <c r="AM1967">
        <v>99</v>
      </c>
      <c r="AN1967">
        <v>72</v>
      </c>
      <c r="AO1967" t="s">
        <v>425</v>
      </c>
      <c r="AP1967" t="s">
        <v>2411</v>
      </c>
      <c r="AQ1967">
        <v>20210415</v>
      </c>
      <c r="AR1967">
        <v>204321</v>
      </c>
      <c r="AS1967" t="s">
        <v>181</v>
      </c>
      <c r="AT1967">
        <v>58.594873</v>
      </c>
      <c r="AU1967" t="s">
        <v>181</v>
      </c>
      <c r="AV1967"/>
      <c r="AW1967"/>
      <c r="AX1967"/>
      <c r="AY1967"/>
      <c r="AZ1967"/>
      <c r="BA1967"/>
      <c r="BB1967"/>
    </row>
    <row r="1968" spans="3:54">
      <c r="C1968">
        <v>90118</v>
      </c>
      <c r="D1968" t="s">
        <v>167</v>
      </c>
      <c r="E1968">
        <v>511</v>
      </c>
      <c r="F1968">
        <v>501</v>
      </c>
      <c r="G1968">
        <v>501</v>
      </c>
      <c r="H1968">
        <v>501</v>
      </c>
      <c r="I1968">
        <v>2020</v>
      </c>
      <c r="J1968">
        <v>8</v>
      </c>
      <c r="K1968">
        <v>20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 t="s">
        <v>167</v>
      </c>
      <c r="V1968" t="s">
        <v>167</v>
      </c>
      <c r="W1968" t="s">
        <v>5398</v>
      </c>
      <c r="X1968" t="s">
        <v>167</v>
      </c>
      <c r="Y1968">
        <v>131986</v>
      </c>
      <c r="Z1968" t="s">
        <v>399</v>
      </c>
      <c r="AA1968" t="s">
        <v>650</v>
      </c>
      <c r="AB1968">
        <v>44834315</v>
      </c>
      <c r="AC1968">
        <v>13</v>
      </c>
      <c r="AD1968" t="s">
        <v>249</v>
      </c>
      <c r="AE1968" t="s">
        <v>249</v>
      </c>
      <c r="AF1968">
        <v>13</v>
      </c>
      <c r="AG1968">
        <v>11</v>
      </c>
      <c r="AH1968">
        <v>54</v>
      </c>
      <c r="AI1968" t="s">
        <v>175</v>
      </c>
      <c r="AJ1968" t="s">
        <v>176</v>
      </c>
      <c r="AK1968" t="s">
        <v>177</v>
      </c>
      <c r="AL1968" t="s">
        <v>2601</v>
      </c>
      <c r="AM1968">
        <v>99</v>
      </c>
      <c r="AN1968">
        <v>72</v>
      </c>
      <c r="AO1968" t="s">
        <v>425</v>
      </c>
      <c r="AP1968" t="s">
        <v>2411</v>
      </c>
      <c r="AQ1968">
        <v>20210415</v>
      </c>
      <c r="AR1968">
        <v>204321</v>
      </c>
      <c r="AS1968" t="s">
        <v>181</v>
      </c>
      <c r="AT1968">
        <v>58.6184887</v>
      </c>
      <c r="AU1968" t="s">
        <v>181</v>
      </c>
      <c r="AV1968"/>
      <c r="AW1968"/>
      <c r="AX1968"/>
      <c r="AY1968"/>
      <c r="AZ1968"/>
      <c r="BA1968"/>
      <c r="BB1968"/>
    </row>
    <row r="1969" spans="3:54">
      <c r="C1969">
        <v>90119</v>
      </c>
      <c r="D1969" t="s">
        <v>167</v>
      </c>
      <c r="E1969">
        <v>511</v>
      </c>
      <c r="F1969">
        <v>501</v>
      </c>
      <c r="G1969">
        <v>501</v>
      </c>
      <c r="H1969">
        <v>501</v>
      </c>
      <c r="I1969">
        <v>2020</v>
      </c>
      <c r="J1969">
        <v>8</v>
      </c>
      <c r="K1969">
        <v>20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 t="s">
        <v>167</v>
      </c>
      <c r="V1969" t="s">
        <v>167</v>
      </c>
      <c r="W1969" t="s">
        <v>5399</v>
      </c>
      <c r="X1969" t="s">
        <v>167</v>
      </c>
      <c r="Y1969">
        <v>990003</v>
      </c>
      <c r="Z1969" t="s">
        <v>232</v>
      </c>
      <c r="AA1969" t="s">
        <v>233</v>
      </c>
      <c r="AB1969">
        <v>48674378</v>
      </c>
      <c r="AC1969">
        <v>99</v>
      </c>
      <c r="AD1969" t="s">
        <v>174</v>
      </c>
      <c r="AE1969" t="s">
        <v>174</v>
      </c>
      <c r="AF1969">
        <v>99</v>
      </c>
      <c r="AG1969">
        <v>11</v>
      </c>
      <c r="AH1969">
        <v>54</v>
      </c>
      <c r="AI1969" t="s">
        <v>175</v>
      </c>
      <c r="AJ1969" t="s">
        <v>176</v>
      </c>
      <c r="AK1969" t="s">
        <v>177</v>
      </c>
      <c r="AL1969" t="s">
        <v>2601</v>
      </c>
      <c r="AM1969">
        <v>99</v>
      </c>
      <c r="AN1969">
        <v>6</v>
      </c>
      <c r="AO1969" t="s">
        <v>293</v>
      </c>
      <c r="AP1969" t="s">
        <v>2411</v>
      </c>
      <c r="AQ1969">
        <v>20210415</v>
      </c>
      <c r="AR1969">
        <v>204321</v>
      </c>
      <c r="AS1969" t="s">
        <v>181</v>
      </c>
      <c r="AT1969">
        <v>58.428182900000003</v>
      </c>
      <c r="AU1969" t="s">
        <v>181</v>
      </c>
      <c r="AV1969"/>
      <c r="AW1969"/>
      <c r="AX1969"/>
      <c r="AY1969"/>
      <c r="AZ1969"/>
      <c r="BA1969"/>
      <c r="BB1969"/>
    </row>
    <row r="1970" spans="3:54">
      <c r="C1970">
        <v>90120</v>
      </c>
      <c r="D1970" t="s">
        <v>167</v>
      </c>
      <c r="E1970">
        <v>512</v>
      </c>
      <c r="F1970">
        <v>511</v>
      </c>
      <c r="G1970">
        <v>503</v>
      </c>
      <c r="H1970">
        <v>511</v>
      </c>
      <c r="I1970">
        <v>2020</v>
      </c>
      <c r="J1970">
        <v>8</v>
      </c>
      <c r="K1970">
        <v>20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 t="s">
        <v>167</v>
      </c>
      <c r="V1970" t="s">
        <v>167</v>
      </c>
      <c r="W1970" t="s">
        <v>5400</v>
      </c>
      <c r="X1970" t="s">
        <v>167</v>
      </c>
      <c r="Y1970">
        <v>990024</v>
      </c>
      <c r="Z1970" t="s">
        <v>1400</v>
      </c>
      <c r="AA1970" t="s">
        <v>393</v>
      </c>
      <c r="AB1970">
        <v>49225469</v>
      </c>
      <c r="AC1970">
        <v>99</v>
      </c>
      <c r="AD1970" t="s">
        <v>174</v>
      </c>
      <c r="AE1970" t="s">
        <v>174</v>
      </c>
      <c r="AF1970">
        <v>99</v>
      </c>
      <c r="AG1970">
        <v>11</v>
      </c>
      <c r="AH1970">
        <v>54</v>
      </c>
      <c r="AI1970" t="s">
        <v>175</v>
      </c>
      <c r="AJ1970" t="s">
        <v>176</v>
      </c>
      <c r="AK1970" t="s">
        <v>177</v>
      </c>
      <c r="AL1970" t="s">
        <v>2601</v>
      </c>
      <c r="AM1970">
        <v>99</v>
      </c>
      <c r="AN1970">
        <v>73</v>
      </c>
      <c r="AO1970" t="s">
        <v>425</v>
      </c>
      <c r="AP1970" t="s">
        <v>2411</v>
      </c>
      <c r="AQ1970">
        <v>20210415</v>
      </c>
      <c r="AR1970">
        <v>204321</v>
      </c>
      <c r="AS1970" t="s">
        <v>181</v>
      </c>
      <c r="AT1970">
        <v>58.4383403</v>
      </c>
      <c r="AU1970" t="s">
        <v>181</v>
      </c>
      <c r="AV1970"/>
      <c r="AW1970"/>
      <c r="AX1970"/>
      <c r="AY1970"/>
      <c r="AZ1970"/>
      <c r="BA1970"/>
      <c r="BB1970"/>
    </row>
    <row r="1971" spans="3:54">
      <c r="C1971">
        <v>90121</v>
      </c>
      <c r="D1971" t="s">
        <v>167</v>
      </c>
      <c r="E1971">
        <v>512</v>
      </c>
      <c r="F1971">
        <v>511</v>
      </c>
      <c r="G1971">
        <v>503</v>
      </c>
      <c r="H1971">
        <v>511</v>
      </c>
      <c r="I1971">
        <v>2020</v>
      </c>
      <c r="J1971">
        <v>8</v>
      </c>
      <c r="K1971">
        <v>20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 t="s">
        <v>167</v>
      </c>
      <c r="V1971" t="s">
        <v>167</v>
      </c>
      <c r="W1971" t="s">
        <v>5401</v>
      </c>
      <c r="X1971" t="s">
        <v>167</v>
      </c>
      <c r="Y1971">
        <v>130038</v>
      </c>
      <c r="Z1971" t="s">
        <v>669</v>
      </c>
      <c r="AA1971" t="s">
        <v>670</v>
      </c>
      <c r="AB1971">
        <v>44622997</v>
      </c>
      <c r="AC1971">
        <v>13</v>
      </c>
      <c r="AD1971" t="s">
        <v>249</v>
      </c>
      <c r="AE1971" t="s">
        <v>249</v>
      </c>
      <c r="AF1971">
        <v>13</v>
      </c>
      <c r="AG1971">
        <v>11</v>
      </c>
      <c r="AH1971">
        <v>54</v>
      </c>
      <c r="AI1971" t="s">
        <v>167</v>
      </c>
      <c r="AJ1971" t="s">
        <v>273</v>
      </c>
      <c r="AK1971" t="s">
        <v>177</v>
      </c>
      <c r="AL1971" t="s">
        <v>2601</v>
      </c>
      <c r="AM1971">
        <v>99</v>
      </c>
      <c r="AN1971">
        <v>74</v>
      </c>
      <c r="AO1971" t="s">
        <v>425</v>
      </c>
      <c r="AP1971" t="s">
        <v>2411</v>
      </c>
      <c r="AQ1971">
        <v>20210415</v>
      </c>
      <c r="AR1971">
        <v>204321</v>
      </c>
      <c r="AS1971" t="s">
        <v>181</v>
      </c>
      <c r="AT1971">
        <v>58.516537499999998</v>
      </c>
      <c r="AU1971" t="s">
        <v>181</v>
      </c>
      <c r="AV1971"/>
      <c r="AW1971"/>
      <c r="AX1971"/>
      <c r="AY1971"/>
      <c r="AZ1971"/>
      <c r="BA1971"/>
      <c r="BB1971"/>
    </row>
    <row r="1972" spans="3:54">
      <c r="C1972">
        <v>90122</v>
      </c>
      <c r="D1972" t="s">
        <v>167</v>
      </c>
      <c r="E1972">
        <v>511</v>
      </c>
      <c r="F1972">
        <v>501</v>
      </c>
      <c r="G1972">
        <v>501</v>
      </c>
      <c r="H1972">
        <v>501</v>
      </c>
      <c r="I1972">
        <v>2020</v>
      </c>
      <c r="J1972">
        <v>8</v>
      </c>
      <c r="K1972">
        <v>20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 t="s">
        <v>167</v>
      </c>
      <c r="V1972" t="s">
        <v>167</v>
      </c>
      <c r="W1972" t="s">
        <v>5402</v>
      </c>
      <c r="X1972" t="s">
        <v>167</v>
      </c>
      <c r="Y1972">
        <v>990041</v>
      </c>
      <c r="Z1972" t="s">
        <v>1850</v>
      </c>
      <c r="AA1972" t="s">
        <v>836</v>
      </c>
      <c r="AB1972">
        <v>45411722</v>
      </c>
      <c r="AC1972">
        <v>99</v>
      </c>
      <c r="AD1972" t="s">
        <v>174</v>
      </c>
      <c r="AE1972" t="s">
        <v>174</v>
      </c>
      <c r="AF1972">
        <v>99</v>
      </c>
      <c r="AG1972">
        <v>11</v>
      </c>
      <c r="AH1972">
        <v>54</v>
      </c>
      <c r="AI1972" t="s">
        <v>167</v>
      </c>
      <c r="AJ1972" t="s">
        <v>273</v>
      </c>
      <c r="AK1972" t="s">
        <v>177</v>
      </c>
      <c r="AL1972" t="s">
        <v>2601</v>
      </c>
      <c r="AM1972">
        <v>99</v>
      </c>
      <c r="AN1972">
        <v>73</v>
      </c>
      <c r="AO1972" t="s">
        <v>425</v>
      </c>
      <c r="AP1972" t="s">
        <v>2411</v>
      </c>
      <c r="AQ1972">
        <v>20210415</v>
      </c>
      <c r="AR1972">
        <v>204321</v>
      </c>
      <c r="AS1972" t="s">
        <v>181</v>
      </c>
      <c r="AT1972">
        <v>58.477915000000003</v>
      </c>
      <c r="AU1972" t="s">
        <v>181</v>
      </c>
      <c r="AV1972"/>
      <c r="AW1972"/>
      <c r="AX1972"/>
      <c r="AY1972"/>
      <c r="AZ1972"/>
      <c r="BA1972"/>
      <c r="BB1972"/>
    </row>
    <row r="1973" spans="3:54">
      <c r="C1973">
        <v>90123</v>
      </c>
      <c r="D1973" t="s">
        <v>167</v>
      </c>
      <c r="E1973">
        <v>512</v>
      </c>
      <c r="F1973">
        <v>511</v>
      </c>
      <c r="G1973">
        <v>503</v>
      </c>
      <c r="H1973">
        <v>511</v>
      </c>
      <c r="I1973">
        <v>2020</v>
      </c>
      <c r="J1973">
        <v>8</v>
      </c>
      <c r="K1973">
        <v>20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 t="s">
        <v>167</v>
      </c>
      <c r="V1973" t="s">
        <v>167</v>
      </c>
      <c r="W1973" t="s">
        <v>943</v>
      </c>
      <c r="X1973" t="s">
        <v>167</v>
      </c>
      <c r="Y1973">
        <v>990023</v>
      </c>
      <c r="Z1973" t="s">
        <v>1404</v>
      </c>
      <c r="AA1973" t="s">
        <v>241</v>
      </c>
      <c r="AB1973">
        <v>46834643</v>
      </c>
      <c r="AC1973">
        <v>99</v>
      </c>
      <c r="AD1973" t="s">
        <v>174</v>
      </c>
      <c r="AE1973" t="s">
        <v>174</v>
      </c>
      <c r="AF1973">
        <v>99</v>
      </c>
      <c r="AG1973">
        <v>11</v>
      </c>
      <c r="AH1973">
        <v>54</v>
      </c>
      <c r="AI1973" t="s">
        <v>175</v>
      </c>
      <c r="AJ1973" t="s">
        <v>176</v>
      </c>
      <c r="AK1973" t="s">
        <v>177</v>
      </c>
      <c r="AL1973" t="s">
        <v>2601</v>
      </c>
      <c r="AM1973">
        <v>99</v>
      </c>
      <c r="AN1973">
        <v>74</v>
      </c>
      <c r="AO1973" t="s">
        <v>425</v>
      </c>
      <c r="AP1973" t="s">
        <v>2411</v>
      </c>
      <c r="AQ1973">
        <v>20210415</v>
      </c>
      <c r="AR1973">
        <v>204321</v>
      </c>
      <c r="AS1973" t="s">
        <v>181</v>
      </c>
      <c r="AT1973">
        <v>58.488417699999999</v>
      </c>
      <c r="AU1973" t="s">
        <v>181</v>
      </c>
      <c r="AV1973"/>
      <c r="AW1973"/>
      <c r="AX1973"/>
      <c r="AY1973"/>
      <c r="AZ1973"/>
      <c r="BA1973"/>
      <c r="BB1973"/>
    </row>
    <row r="1974" spans="3:54">
      <c r="C1974">
        <v>90124</v>
      </c>
      <c r="D1974" t="s">
        <v>167</v>
      </c>
      <c r="E1974">
        <v>512</v>
      </c>
      <c r="F1974">
        <v>511</v>
      </c>
      <c r="G1974">
        <v>503</v>
      </c>
      <c r="H1974">
        <v>511</v>
      </c>
      <c r="I1974">
        <v>2020</v>
      </c>
      <c r="J1974">
        <v>8</v>
      </c>
      <c r="K1974">
        <v>20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 t="s">
        <v>167</v>
      </c>
      <c r="V1974" t="s">
        <v>167</v>
      </c>
      <c r="W1974" t="s">
        <v>1078</v>
      </c>
      <c r="X1974" t="s">
        <v>167</v>
      </c>
      <c r="Y1974">
        <v>130799</v>
      </c>
      <c r="Z1974" t="s">
        <v>788</v>
      </c>
      <c r="AA1974" t="s">
        <v>1079</v>
      </c>
      <c r="AB1974">
        <v>2223445405</v>
      </c>
      <c r="AC1974">
        <v>13</v>
      </c>
      <c r="AD1974" t="s">
        <v>249</v>
      </c>
      <c r="AE1974" t="s">
        <v>249</v>
      </c>
      <c r="AF1974">
        <v>13</v>
      </c>
      <c r="AG1974">
        <v>11</v>
      </c>
      <c r="AH1974">
        <v>54</v>
      </c>
      <c r="AI1974" t="s">
        <v>167</v>
      </c>
      <c r="AJ1974" t="s">
        <v>273</v>
      </c>
      <c r="AK1974" t="s">
        <v>177</v>
      </c>
      <c r="AL1974" t="s">
        <v>2601</v>
      </c>
      <c r="AM1974">
        <v>99</v>
      </c>
      <c r="AN1974">
        <v>74</v>
      </c>
      <c r="AO1974" t="s">
        <v>425</v>
      </c>
      <c r="AP1974" t="s">
        <v>2411</v>
      </c>
      <c r="AQ1974">
        <v>20210415</v>
      </c>
      <c r="AR1974">
        <v>204321</v>
      </c>
      <c r="AS1974" t="s">
        <v>181</v>
      </c>
      <c r="AT1974">
        <v>58.231875000000002</v>
      </c>
      <c r="AU1974" t="s">
        <v>181</v>
      </c>
      <c r="AV1974"/>
      <c r="AW1974"/>
      <c r="AX1974"/>
      <c r="AY1974"/>
      <c r="AZ1974"/>
      <c r="BA1974"/>
      <c r="BB1974"/>
    </row>
    <row r="1975" spans="3:54">
      <c r="C1975">
        <v>90125</v>
      </c>
      <c r="D1975" t="s">
        <v>167</v>
      </c>
      <c r="E1975">
        <v>511</v>
      </c>
      <c r="F1975">
        <v>501</v>
      </c>
      <c r="G1975">
        <v>501</v>
      </c>
      <c r="H1975">
        <v>501</v>
      </c>
      <c r="I1975">
        <v>2020</v>
      </c>
      <c r="J1975">
        <v>8</v>
      </c>
      <c r="K1975">
        <v>20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 t="s">
        <v>167</v>
      </c>
      <c r="V1975" t="s">
        <v>167</v>
      </c>
      <c r="W1975" t="s">
        <v>1438</v>
      </c>
      <c r="X1975" t="s">
        <v>167</v>
      </c>
      <c r="Y1975">
        <v>990001</v>
      </c>
      <c r="Z1975" t="s">
        <v>174</v>
      </c>
      <c r="AA1975" t="s">
        <v>1426</v>
      </c>
      <c r="AB1975">
        <v>47844936</v>
      </c>
      <c r="AC1975">
        <v>99</v>
      </c>
      <c r="AD1975" t="s">
        <v>174</v>
      </c>
      <c r="AE1975" t="s">
        <v>174</v>
      </c>
      <c r="AF1975">
        <v>99</v>
      </c>
      <c r="AG1975">
        <v>11</v>
      </c>
      <c r="AH1975">
        <v>54</v>
      </c>
      <c r="AI1975" t="s">
        <v>175</v>
      </c>
      <c r="AJ1975" t="s">
        <v>176</v>
      </c>
      <c r="AK1975" t="s">
        <v>177</v>
      </c>
      <c r="AL1975" t="s">
        <v>2601</v>
      </c>
      <c r="AM1975">
        <v>99</v>
      </c>
      <c r="AN1975">
        <v>71</v>
      </c>
      <c r="AO1975" t="s">
        <v>425</v>
      </c>
      <c r="AP1975" t="s">
        <v>2411</v>
      </c>
      <c r="AQ1975">
        <v>20210415</v>
      </c>
      <c r="AR1975">
        <v>204321</v>
      </c>
      <c r="AS1975" t="s">
        <v>181</v>
      </c>
      <c r="AT1975">
        <v>58.455402800000002</v>
      </c>
      <c r="AU1975" t="s">
        <v>181</v>
      </c>
      <c r="AV1975"/>
      <c r="AW1975"/>
      <c r="AX1975"/>
      <c r="AY1975"/>
      <c r="AZ1975"/>
      <c r="BA1975"/>
      <c r="BB1975"/>
    </row>
    <row r="1976" spans="3:54">
      <c r="C1976">
        <v>90126</v>
      </c>
      <c r="D1976" t="s">
        <v>167</v>
      </c>
      <c r="E1976">
        <v>512</v>
      </c>
      <c r="F1976">
        <v>511</v>
      </c>
      <c r="G1976">
        <v>503</v>
      </c>
      <c r="H1976">
        <v>511</v>
      </c>
      <c r="I1976">
        <v>2020</v>
      </c>
      <c r="J1976">
        <v>8</v>
      </c>
      <c r="K1976">
        <v>20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 t="s">
        <v>167</v>
      </c>
      <c r="V1976" t="s">
        <v>167</v>
      </c>
      <c r="W1976" t="s">
        <v>5403</v>
      </c>
      <c r="X1976" t="s">
        <v>167</v>
      </c>
      <c r="Y1976">
        <v>990004</v>
      </c>
      <c r="Z1976" t="s">
        <v>201</v>
      </c>
      <c r="AA1976" t="s">
        <v>1969</v>
      </c>
      <c r="AB1976">
        <v>48620840</v>
      </c>
      <c r="AC1976">
        <v>99</v>
      </c>
      <c r="AD1976" t="s">
        <v>174</v>
      </c>
      <c r="AE1976" t="s">
        <v>174</v>
      </c>
      <c r="AF1976">
        <v>99</v>
      </c>
      <c r="AG1976">
        <v>11</v>
      </c>
      <c r="AH1976">
        <v>54</v>
      </c>
      <c r="AI1976" t="s">
        <v>167</v>
      </c>
      <c r="AJ1976" t="s">
        <v>273</v>
      </c>
      <c r="AK1976" t="s">
        <v>177</v>
      </c>
      <c r="AL1976" t="s">
        <v>2601</v>
      </c>
      <c r="AM1976">
        <v>99</v>
      </c>
      <c r="AN1976">
        <v>6</v>
      </c>
      <c r="AO1976" t="s">
        <v>293</v>
      </c>
      <c r="AP1976" t="s">
        <v>2411</v>
      </c>
      <c r="AQ1976">
        <v>20210415</v>
      </c>
      <c r="AR1976">
        <v>204321</v>
      </c>
      <c r="AS1976" t="s">
        <v>181</v>
      </c>
      <c r="AT1976">
        <v>58.409618000000002</v>
      </c>
      <c r="AU1976" t="s">
        <v>181</v>
      </c>
      <c r="AV1976"/>
      <c r="AW1976"/>
      <c r="AX1976"/>
      <c r="AY1976"/>
      <c r="AZ1976"/>
      <c r="BA1976"/>
      <c r="BB1976"/>
    </row>
    <row r="1977" spans="3:54">
      <c r="C1977">
        <v>90127</v>
      </c>
      <c r="D1977" t="s">
        <v>167</v>
      </c>
      <c r="E1977">
        <v>511</v>
      </c>
      <c r="F1977">
        <v>501</v>
      </c>
      <c r="G1977">
        <v>501</v>
      </c>
      <c r="H1977">
        <v>501</v>
      </c>
      <c r="I1977">
        <v>2020</v>
      </c>
      <c r="J1977">
        <v>8</v>
      </c>
      <c r="K1977">
        <v>20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 t="s">
        <v>167</v>
      </c>
      <c r="V1977" t="s">
        <v>167</v>
      </c>
      <c r="W1977" t="s">
        <v>5404</v>
      </c>
      <c r="X1977" t="s">
        <v>167</v>
      </c>
      <c r="Y1977">
        <v>990022</v>
      </c>
      <c r="Z1977" t="s">
        <v>656</v>
      </c>
      <c r="AA1977" t="s">
        <v>1365</v>
      </c>
      <c r="AB1977">
        <v>11112222</v>
      </c>
      <c r="AC1977">
        <v>99</v>
      </c>
      <c r="AD1977" t="s">
        <v>174</v>
      </c>
      <c r="AE1977" t="s">
        <v>174</v>
      </c>
      <c r="AF1977">
        <v>99</v>
      </c>
      <c r="AG1977">
        <v>11</v>
      </c>
      <c r="AH1977">
        <v>54</v>
      </c>
      <c r="AI1977" t="s">
        <v>167</v>
      </c>
      <c r="AJ1977" t="s">
        <v>273</v>
      </c>
      <c r="AK1977" t="s">
        <v>177</v>
      </c>
      <c r="AL1977" t="s">
        <v>2601</v>
      </c>
      <c r="AM1977">
        <v>99</v>
      </c>
      <c r="AN1977">
        <v>75</v>
      </c>
      <c r="AO1977" t="s">
        <v>425</v>
      </c>
      <c r="AP1977" t="s">
        <v>2411</v>
      </c>
      <c r="AQ1977">
        <v>20210415</v>
      </c>
      <c r="AR1977">
        <v>204321</v>
      </c>
      <c r="AS1977" t="s">
        <v>181</v>
      </c>
      <c r="AT1977">
        <v>58.422069200000003</v>
      </c>
      <c r="AU1977" t="s">
        <v>181</v>
      </c>
      <c r="AV1977"/>
      <c r="AW1977"/>
      <c r="AX1977"/>
      <c r="AY1977"/>
      <c r="AZ1977"/>
      <c r="BA1977"/>
      <c r="BB1977"/>
    </row>
    <row r="1978" spans="3:54">
      <c r="C1978">
        <v>90128</v>
      </c>
      <c r="D1978" t="s">
        <v>167</v>
      </c>
      <c r="E1978">
        <v>512</v>
      </c>
      <c r="F1978">
        <v>511</v>
      </c>
      <c r="G1978">
        <v>503</v>
      </c>
      <c r="H1978">
        <v>511</v>
      </c>
      <c r="I1978">
        <v>2020</v>
      </c>
      <c r="J1978">
        <v>8</v>
      </c>
      <c r="K1978">
        <v>20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 t="s">
        <v>167</v>
      </c>
      <c r="V1978" t="s">
        <v>167</v>
      </c>
      <c r="W1978" t="s">
        <v>5405</v>
      </c>
      <c r="X1978" t="s">
        <v>167</v>
      </c>
      <c r="Y1978">
        <v>990017</v>
      </c>
      <c r="Z1978" t="s">
        <v>494</v>
      </c>
      <c r="AA1978" t="s">
        <v>500</v>
      </c>
      <c r="AB1978">
        <v>44445555</v>
      </c>
      <c r="AC1978">
        <v>99</v>
      </c>
      <c r="AD1978" t="s">
        <v>174</v>
      </c>
      <c r="AE1978" t="s">
        <v>174</v>
      </c>
      <c r="AF1978">
        <v>99</v>
      </c>
      <c r="AG1978">
        <v>11</v>
      </c>
      <c r="AH1978">
        <v>54</v>
      </c>
      <c r="AI1978" t="s">
        <v>175</v>
      </c>
      <c r="AJ1978" t="s">
        <v>176</v>
      </c>
      <c r="AK1978" t="s">
        <v>177</v>
      </c>
      <c r="AL1978" t="s">
        <v>2601</v>
      </c>
      <c r="AM1978">
        <v>99</v>
      </c>
      <c r="AN1978">
        <v>29</v>
      </c>
      <c r="AO1978" t="s">
        <v>293</v>
      </c>
      <c r="AP1978" t="s">
        <v>2411</v>
      </c>
      <c r="AQ1978">
        <v>20210415</v>
      </c>
      <c r="AR1978">
        <v>204321</v>
      </c>
      <c r="AS1978" t="s">
        <v>181</v>
      </c>
      <c r="AT1978">
        <v>58.491152200000002</v>
      </c>
      <c r="AU1978" t="s">
        <v>181</v>
      </c>
      <c r="AV1978"/>
      <c r="AW1978"/>
      <c r="AX1978"/>
      <c r="AY1978"/>
      <c r="AZ1978"/>
      <c r="BA1978"/>
      <c r="BB1978"/>
    </row>
    <row r="1979" spans="3:54">
      <c r="C1979">
        <v>90129</v>
      </c>
      <c r="D1979" t="s">
        <v>167</v>
      </c>
      <c r="E1979">
        <v>511</v>
      </c>
      <c r="F1979">
        <v>501</v>
      </c>
      <c r="G1979">
        <v>501</v>
      </c>
      <c r="H1979">
        <v>501</v>
      </c>
      <c r="I1979">
        <v>2020</v>
      </c>
      <c r="J1979">
        <v>8</v>
      </c>
      <c r="K1979">
        <v>20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 t="s">
        <v>167</v>
      </c>
      <c r="V1979" t="s">
        <v>167</v>
      </c>
      <c r="W1979" t="s">
        <v>5406</v>
      </c>
      <c r="X1979" t="s">
        <v>167</v>
      </c>
      <c r="Y1979">
        <v>990030</v>
      </c>
      <c r="Z1979" t="s">
        <v>1808</v>
      </c>
      <c r="AA1979" t="s">
        <v>836</v>
      </c>
      <c r="AB1979">
        <v>11115555</v>
      </c>
      <c r="AC1979">
        <v>99</v>
      </c>
      <c r="AD1979" t="s">
        <v>174</v>
      </c>
      <c r="AE1979" t="s">
        <v>174</v>
      </c>
      <c r="AF1979">
        <v>99</v>
      </c>
      <c r="AG1979">
        <v>11</v>
      </c>
      <c r="AH1979">
        <v>54</v>
      </c>
      <c r="AI1979" t="s">
        <v>175</v>
      </c>
      <c r="AJ1979" t="s">
        <v>176</v>
      </c>
      <c r="AK1979" t="s">
        <v>177</v>
      </c>
      <c r="AL1979" t="s">
        <v>2601</v>
      </c>
      <c r="AM1979">
        <v>99</v>
      </c>
      <c r="AN1979">
        <v>74</v>
      </c>
      <c r="AO1979" t="s">
        <v>425</v>
      </c>
      <c r="AP1979" t="s">
        <v>2411</v>
      </c>
      <c r="AQ1979">
        <v>20210415</v>
      </c>
      <c r="AR1979">
        <v>204321</v>
      </c>
      <c r="AS1979" t="s">
        <v>181</v>
      </c>
      <c r="AT1979">
        <v>58.487177099999997</v>
      </c>
      <c r="AU1979" t="s">
        <v>181</v>
      </c>
      <c r="AV1979"/>
      <c r="AW1979"/>
      <c r="AX1979"/>
      <c r="AY1979"/>
      <c r="AZ1979"/>
      <c r="BA1979"/>
      <c r="BB1979"/>
    </row>
    <row r="1980" spans="3:54">
      <c r="C1980">
        <v>90130</v>
      </c>
      <c r="D1980" t="s">
        <v>167</v>
      </c>
      <c r="E1980">
        <v>512</v>
      </c>
      <c r="F1980">
        <v>511</v>
      </c>
      <c r="G1980">
        <v>503</v>
      </c>
      <c r="H1980">
        <v>511</v>
      </c>
      <c r="I1980">
        <v>2020</v>
      </c>
      <c r="J1980">
        <v>8</v>
      </c>
      <c r="K1980">
        <v>20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 t="s">
        <v>167</v>
      </c>
      <c r="V1980" t="s">
        <v>167</v>
      </c>
      <c r="W1980" t="s">
        <v>5407</v>
      </c>
      <c r="X1980" t="s">
        <v>167</v>
      </c>
      <c r="Y1980">
        <v>990017</v>
      </c>
      <c r="Z1980" t="s">
        <v>494</v>
      </c>
      <c r="AA1980" t="s">
        <v>500</v>
      </c>
      <c r="AB1980">
        <v>11111111</v>
      </c>
      <c r="AC1980">
        <v>99</v>
      </c>
      <c r="AD1980" t="s">
        <v>174</v>
      </c>
      <c r="AE1980" t="s">
        <v>174</v>
      </c>
      <c r="AF1980">
        <v>99</v>
      </c>
      <c r="AG1980">
        <v>11</v>
      </c>
      <c r="AH1980">
        <v>54</v>
      </c>
      <c r="AI1980" t="s">
        <v>175</v>
      </c>
      <c r="AJ1980" t="s">
        <v>176</v>
      </c>
      <c r="AK1980" t="s">
        <v>177</v>
      </c>
      <c r="AL1980" t="s">
        <v>2601</v>
      </c>
      <c r="AM1980">
        <v>99</v>
      </c>
      <c r="AN1980">
        <v>74</v>
      </c>
      <c r="AO1980" t="s">
        <v>425</v>
      </c>
      <c r="AP1980" t="s">
        <v>2411</v>
      </c>
      <c r="AQ1980">
        <v>20210415</v>
      </c>
      <c r="AR1980">
        <v>204321</v>
      </c>
      <c r="AS1980" t="s">
        <v>181</v>
      </c>
      <c r="AT1980">
        <v>58.498663299999997</v>
      </c>
      <c r="AU1980" t="s">
        <v>181</v>
      </c>
      <c r="AV1980"/>
      <c r="AW1980"/>
      <c r="AX1980"/>
      <c r="AY1980"/>
      <c r="AZ1980"/>
      <c r="BA1980"/>
      <c r="BB1980"/>
    </row>
    <row r="1981" spans="3:54">
      <c r="C1981">
        <v>90131</v>
      </c>
      <c r="D1981" t="s">
        <v>167</v>
      </c>
      <c r="E1981">
        <v>512</v>
      </c>
      <c r="F1981">
        <v>511</v>
      </c>
      <c r="G1981">
        <v>503</v>
      </c>
      <c r="H1981">
        <v>511</v>
      </c>
      <c r="I1981">
        <v>2020</v>
      </c>
      <c r="J1981">
        <v>8</v>
      </c>
      <c r="K1981">
        <v>20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 t="s">
        <v>167</v>
      </c>
      <c r="V1981" t="s">
        <v>167</v>
      </c>
      <c r="W1981" t="s">
        <v>5408</v>
      </c>
      <c r="X1981" t="s">
        <v>167</v>
      </c>
      <c r="Y1981">
        <v>990003</v>
      </c>
      <c r="Z1981" t="s">
        <v>232</v>
      </c>
      <c r="AA1981" t="s">
        <v>2101</v>
      </c>
      <c r="AB1981">
        <v>11111111</v>
      </c>
      <c r="AC1981">
        <v>99</v>
      </c>
      <c r="AD1981" t="s">
        <v>174</v>
      </c>
      <c r="AE1981" t="s">
        <v>174</v>
      </c>
      <c r="AF1981">
        <v>99</v>
      </c>
      <c r="AG1981">
        <v>11</v>
      </c>
      <c r="AH1981">
        <v>54</v>
      </c>
      <c r="AI1981" t="s">
        <v>167</v>
      </c>
      <c r="AJ1981" t="s">
        <v>273</v>
      </c>
      <c r="AK1981" t="s">
        <v>177</v>
      </c>
      <c r="AL1981" t="s">
        <v>2601</v>
      </c>
      <c r="AM1981">
        <v>99</v>
      </c>
      <c r="AN1981">
        <v>72</v>
      </c>
      <c r="AO1981" t="s">
        <v>425</v>
      </c>
      <c r="AP1981" t="s">
        <v>2411</v>
      </c>
      <c r="AQ1981">
        <v>20210415</v>
      </c>
      <c r="AR1981">
        <v>204321</v>
      </c>
      <c r="AS1981" t="s">
        <v>181</v>
      </c>
      <c r="AT1981">
        <v>58.412809000000003</v>
      </c>
      <c r="AU1981" t="s">
        <v>181</v>
      </c>
      <c r="AV1981"/>
      <c r="AW1981"/>
      <c r="AX1981"/>
      <c r="AY1981"/>
      <c r="AZ1981"/>
      <c r="BA1981"/>
      <c r="BB1981"/>
    </row>
    <row r="1982" spans="3:54">
      <c r="C1982">
        <v>90132</v>
      </c>
      <c r="D1982" t="s">
        <v>167</v>
      </c>
      <c r="E1982">
        <v>512</v>
      </c>
      <c r="F1982">
        <v>511</v>
      </c>
      <c r="G1982">
        <v>503</v>
      </c>
      <c r="H1982">
        <v>511</v>
      </c>
      <c r="I1982">
        <v>2020</v>
      </c>
      <c r="J1982">
        <v>8</v>
      </c>
      <c r="K1982">
        <v>20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 t="s">
        <v>167</v>
      </c>
      <c r="V1982" t="s">
        <v>167</v>
      </c>
      <c r="W1982" t="s">
        <v>5409</v>
      </c>
      <c r="X1982" t="s">
        <v>167</v>
      </c>
      <c r="Y1982">
        <v>990024</v>
      </c>
      <c r="Z1982" t="s">
        <v>1400</v>
      </c>
      <c r="AA1982" t="s">
        <v>393</v>
      </c>
      <c r="AB1982">
        <v>11112222</v>
      </c>
      <c r="AC1982">
        <v>99</v>
      </c>
      <c r="AD1982" t="s">
        <v>174</v>
      </c>
      <c r="AE1982" t="s">
        <v>174</v>
      </c>
      <c r="AF1982">
        <v>99</v>
      </c>
      <c r="AG1982">
        <v>11</v>
      </c>
      <c r="AH1982">
        <v>54</v>
      </c>
      <c r="AI1982" t="s">
        <v>175</v>
      </c>
      <c r="AJ1982" t="s">
        <v>176</v>
      </c>
      <c r="AK1982" t="s">
        <v>177</v>
      </c>
      <c r="AL1982" t="s">
        <v>2601</v>
      </c>
      <c r="AM1982">
        <v>99</v>
      </c>
      <c r="AN1982">
        <v>72</v>
      </c>
      <c r="AO1982" t="s">
        <v>425</v>
      </c>
      <c r="AP1982" t="s">
        <v>2411</v>
      </c>
      <c r="AQ1982">
        <v>20210415</v>
      </c>
      <c r="AR1982">
        <v>204321</v>
      </c>
      <c r="AS1982" t="s">
        <v>181</v>
      </c>
      <c r="AT1982">
        <v>58.436147200000001</v>
      </c>
      <c r="AU1982" t="s">
        <v>181</v>
      </c>
      <c r="AV1982"/>
      <c r="AW1982"/>
      <c r="AX1982"/>
      <c r="AY1982"/>
      <c r="AZ1982"/>
      <c r="BA1982"/>
      <c r="BB1982"/>
    </row>
    <row r="1983" spans="3:54">
      <c r="C1983">
        <v>90133</v>
      </c>
      <c r="D1983" t="s">
        <v>167</v>
      </c>
      <c r="E1983">
        <v>511</v>
      </c>
      <c r="F1983">
        <v>501</v>
      </c>
      <c r="G1983">
        <v>501</v>
      </c>
      <c r="H1983">
        <v>501</v>
      </c>
      <c r="I1983">
        <v>2020</v>
      </c>
      <c r="J1983">
        <v>8</v>
      </c>
      <c r="K1983">
        <v>20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 t="s">
        <v>167</v>
      </c>
      <c r="V1983" t="s">
        <v>167</v>
      </c>
      <c r="W1983" t="s">
        <v>5410</v>
      </c>
      <c r="X1983" t="s">
        <v>167</v>
      </c>
      <c r="Y1983">
        <v>990030</v>
      </c>
      <c r="Z1983" t="s">
        <v>1808</v>
      </c>
      <c r="AA1983" t="s">
        <v>836</v>
      </c>
      <c r="AB1983">
        <v>44445555</v>
      </c>
      <c r="AC1983">
        <v>99</v>
      </c>
      <c r="AD1983" t="s">
        <v>174</v>
      </c>
      <c r="AE1983" t="s">
        <v>174</v>
      </c>
      <c r="AF1983">
        <v>99</v>
      </c>
      <c r="AG1983">
        <v>11</v>
      </c>
      <c r="AH1983">
        <v>54</v>
      </c>
      <c r="AI1983" t="s">
        <v>167</v>
      </c>
      <c r="AJ1983" t="s">
        <v>273</v>
      </c>
      <c r="AK1983" t="s">
        <v>177</v>
      </c>
      <c r="AL1983" t="s">
        <v>2601</v>
      </c>
      <c r="AM1983">
        <v>99</v>
      </c>
      <c r="AN1983">
        <v>72</v>
      </c>
      <c r="AO1983" t="s">
        <v>425</v>
      </c>
      <c r="AP1983" t="s">
        <v>2411</v>
      </c>
      <c r="AQ1983">
        <v>20210415</v>
      </c>
      <c r="AR1983">
        <v>204321</v>
      </c>
      <c r="AS1983" t="s">
        <v>181</v>
      </c>
      <c r="AT1983">
        <v>58.485878999999997</v>
      </c>
      <c r="AU1983" t="s">
        <v>181</v>
      </c>
      <c r="AV1983"/>
      <c r="AW1983"/>
      <c r="AX1983"/>
      <c r="AY1983"/>
      <c r="AZ1983"/>
      <c r="BA1983"/>
      <c r="BB1983"/>
    </row>
    <row r="1984" spans="3:54">
      <c r="C1984">
        <v>90134</v>
      </c>
      <c r="D1984" t="s">
        <v>167</v>
      </c>
      <c r="E1984">
        <v>512</v>
      </c>
      <c r="F1984">
        <v>511</v>
      </c>
      <c r="G1984">
        <v>503</v>
      </c>
      <c r="H1984">
        <v>511</v>
      </c>
      <c r="I1984">
        <v>2020</v>
      </c>
      <c r="J1984">
        <v>8</v>
      </c>
      <c r="K1984">
        <v>20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 t="s">
        <v>167</v>
      </c>
      <c r="V1984" t="s">
        <v>167</v>
      </c>
      <c r="W1984" t="s">
        <v>2518</v>
      </c>
      <c r="X1984" t="s">
        <v>167</v>
      </c>
      <c r="Y1984">
        <v>990003</v>
      </c>
      <c r="Z1984" t="s">
        <v>232</v>
      </c>
      <c r="AA1984" t="s">
        <v>2241</v>
      </c>
      <c r="AB1984">
        <v>49816801</v>
      </c>
      <c r="AC1984">
        <v>99</v>
      </c>
      <c r="AD1984" t="s">
        <v>174</v>
      </c>
      <c r="AE1984" t="s">
        <v>174</v>
      </c>
      <c r="AF1984">
        <v>99</v>
      </c>
      <c r="AG1984">
        <v>11</v>
      </c>
      <c r="AH1984">
        <v>54</v>
      </c>
      <c r="AI1984" t="s">
        <v>167</v>
      </c>
      <c r="AJ1984" t="s">
        <v>273</v>
      </c>
      <c r="AK1984" t="s">
        <v>177</v>
      </c>
      <c r="AL1984" t="s">
        <v>2601</v>
      </c>
      <c r="AM1984">
        <v>99</v>
      </c>
      <c r="AN1984">
        <v>72</v>
      </c>
      <c r="AO1984" t="s">
        <v>425</v>
      </c>
      <c r="AP1984" t="s">
        <v>2411</v>
      </c>
      <c r="AQ1984">
        <v>20210415</v>
      </c>
      <c r="AR1984">
        <v>204321</v>
      </c>
      <c r="AS1984" t="s">
        <v>181</v>
      </c>
      <c r="AT1984">
        <v>58.424682400000002</v>
      </c>
      <c r="AU1984" t="s">
        <v>181</v>
      </c>
      <c r="AV1984"/>
      <c r="AW1984"/>
      <c r="AX1984"/>
      <c r="AY1984"/>
      <c r="AZ1984"/>
      <c r="BA1984"/>
      <c r="BB1984"/>
    </row>
    <row r="1985" spans="3:54">
      <c r="C1985">
        <v>90135</v>
      </c>
      <c r="D1985" t="s">
        <v>167</v>
      </c>
      <c r="E1985">
        <v>512</v>
      </c>
      <c r="F1985">
        <v>512</v>
      </c>
      <c r="G1985">
        <v>503</v>
      </c>
      <c r="H1985">
        <v>511</v>
      </c>
      <c r="I1985">
        <v>2020</v>
      </c>
      <c r="J1985">
        <v>8</v>
      </c>
      <c r="K1985">
        <v>27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 t="s">
        <v>167</v>
      </c>
      <c r="V1985" t="s">
        <v>167</v>
      </c>
      <c r="W1985" t="s">
        <v>5411</v>
      </c>
      <c r="X1985" t="s">
        <v>167</v>
      </c>
      <c r="Y1985">
        <v>131704</v>
      </c>
      <c r="Z1985" t="s">
        <v>371</v>
      </c>
      <c r="AA1985" t="s">
        <v>372</v>
      </c>
      <c r="AB1985">
        <v>42762173</v>
      </c>
      <c r="AC1985">
        <v>13</v>
      </c>
      <c r="AD1985" t="s">
        <v>249</v>
      </c>
      <c r="AE1985" t="s">
        <v>249</v>
      </c>
      <c r="AF1985">
        <v>13</v>
      </c>
      <c r="AG1985">
        <v>11</v>
      </c>
      <c r="AH1985">
        <v>54</v>
      </c>
      <c r="AI1985" t="s">
        <v>167</v>
      </c>
      <c r="AJ1985" t="s">
        <v>273</v>
      </c>
      <c r="AK1985" t="s">
        <v>177</v>
      </c>
      <c r="AL1985" t="s">
        <v>2601</v>
      </c>
      <c r="AM1985">
        <v>99</v>
      </c>
      <c r="AN1985">
        <v>10</v>
      </c>
      <c r="AO1985" t="s">
        <v>855</v>
      </c>
      <c r="AP1985" t="s">
        <v>2411</v>
      </c>
      <c r="AQ1985">
        <v>20210415</v>
      </c>
      <c r="AR1985">
        <v>204321</v>
      </c>
      <c r="AS1985" t="s">
        <v>181</v>
      </c>
      <c r="AT1985">
        <v>58.4181855</v>
      </c>
      <c r="AU1985" t="s">
        <v>181</v>
      </c>
      <c r="AV1985"/>
      <c r="AW1985"/>
      <c r="AX1985"/>
      <c r="AY1985"/>
      <c r="AZ1985"/>
      <c r="BA1985"/>
      <c r="BB1985"/>
    </row>
    <row r="1986" spans="3:54">
      <c r="C1986">
        <v>90136</v>
      </c>
      <c r="D1986" t="s">
        <v>167</v>
      </c>
      <c r="E1986">
        <v>512</v>
      </c>
      <c r="F1986">
        <v>512</v>
      </c>
      <c r="G1986">
        <v>503</v>
      </c>
      <c r="H1986">
        <v>511</v>
      </c>
      <c r="I1986">
        <v>2020</v>
      </c>
      <c r="J1986">
        <v>8</v>
      </c>
      <c r="K1986">
        <v>27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 t="s">
        <v>167</v>
      </c>
      <c r="V1986" t="s">
        <v>167</v>
      </c>
      <c r="W1986" t="s">
        <v>5412</v>
      </c>
      <c r="X1986" t="s">
        <v>167</v>
      </c>
      <c r="Y1986">
        <v>132331</v>
      </c>
      <c r="Z1986" t="s">
        <v>586</v>
      </c>
      <c r="AA1986" t="s">
        <v>587</v>
      </c>
      <c r="AB1986">
        <v>42121247</v>
      </c>
      <c r="AC1986">
        <v>13</v>
      </c>
      <c r="AD1986" t="s">
        <v>249</v>
      </c>
      <c r="AE1986" t="s">
        <v>249</v>
      </c>
      <c r="AF1986">
        <v>13</v>
      </c>
      <c r="AG1986">
        <v>11</v>
      </c>
      <c r="AH1986">
        <v>54</v>
      </c>
      <c r="AI1986" t="s">
        <v>167</v>
      </c>
      <c r="AJ1986" t="s">
        <v>273</v>
      </c>
      <c r="AK1986" t="s">
        <v>177</v>
      </c>
      <c r="AL1986" t="s">
        <v>2601</v>
      </c>
      <c r="AM1986">
        <v>99</v>
      </c>
      <c r="AN1986">
        <v>115</v>
      </c>
      <c r="AO1986" t="s">
        <v>3706</v>
      </c>
      <c r="AP1986" t="s">
        <v>2411</v>
      </c>
      <c r="AQ1986">
        <v>20210415</v>
      </c>
      <c r="AR1986">
        <v>204321</v>
      </c>
      <c r="AS1986" t="s">
        <v>181</v>
      </c>
      <c r="AT1986">
        <v>58.310296299999997</v>
      </c>
      <c r="AU1986" t="s">
        <v>181</v>
      </c>
      <c r="AV1986"/>
      <c r="AW1986"/>
      <c r="AX1986"/>
      <c r="AY1986"/>
      <c r="AZ1986"/>
      <c r="BA1986"/>
      <c r="BB1986"/>
    </row>
    <row r="1987" spans="3:54">
      <c r="C1987">
        <v>90137</v>
      </c>
      <c r="D1987" t="s">
        <v>167</v>
      </c>
      <c r="E1987">
        <v>512</v>
      </c>
      <c r="F1987">
        <v>511</v>
      </c>
      <c r="G1987">
        <v>503</v>
      </c>
      <c r="H1987">
        <v>511</v>
      </c>
      <c r="I1987">
        <v>2020</v>
      </c>
      <c r="J1987">
        <v>8</v>
      </c>
      <c r="K1987">
        <v>27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 t="s">
        <v>167</v>
      </c>
      <c r="V1987" t="s">
        <v>167</v>
      </c>
      <c r="W1987" t="s">
        <v>5413</v>
      </c>
      <c r="X1987" t="s">
        <v>167</v>
      </c>
      <c r="Y1987">
        <v>131978</v>
      </c>
      <c r="Z1987" t="s">
        <v>608</v>
      </c>
      <c r="AA1987" t="s">
        <v>609</v>
      </c>
      <c r="AB1987">
        <v>42812469</v>
      </c>
      <c r="AC1987">
        <v>13</v>
      </c>
      <c r="AD1987" t="s">
        <v>249</v>
      </c>
      <c r="AE1987" t="s">
        <v>249</v>
      </c>
      <c r="AF1987">
        <v>13</v>
      </c>
      <c r="AG1987">
        <v>11</v>
      </c>
      <c r="AH1987">
        <v>54</v>
      </c>
      <c r="AI1987" t="s">
        <v>167</v>
      </c>
      <c r="AJ1987" t="s">
        <v>273</v>
      </c>
      <c r="AK1987" t="s">
        <v>177</v>
      </c>
      <c r="AL1987" t="s">
        <v>2601</v>
      </c>
      <c r="AM1987">
        <v>99</v>
      </c>
      <c r="AN1987">
        <v>7</v>
      </c>
      <c r="AO1987" t="s">
        <v>293</v>
      </c>
      <c r="AP1987" t="s">
        <v>2411</v>
      </c>
      <c r="AQ1987">
        <v>20210415</v>
      </c>
      <c r="AR1987">
        <v>204321</v>
      </c>
      <c r="AS1987" t="s">
        <v>181</v>
      </c>
      <c r="AT1987">
        <v>58.467398600000003</v>
      </c>
      <c r="AU1987" t="s">
        <v>181</v>
      </c>
      <c r="AV1987"/>
      <c r="AW1987"/>
      <c r="AX1987"/>
      <c r="AY1987"/>
      <c r="AZ1987"/>
      <c r="BA1987"/>
      <c r="BB1987"/>
    </row>
    <row r="1988" spans="3:54">
      <c r="C1988">
        <v>90138</v>
      </c>
      <c r="D1988" t="s">
        <v>167</v>
      </c>
      <c r="E1988">
        <v>512</v>
      </c>
      <c r="F1988">
        <v>512</v>
      </c>
      <c r="G1988">
        <v>503</v>
      </c>
      <c r="H1988">
        <v>511</v>
      </c>
      <c r="I1988">
        <v>2020</v>
      </c>
      <c r="J1988">
        <v>8</v>
      </c>
      <c r="K1988">
        <v>27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 t="s">
        <v>167</v>
      </c>
      <c r="V1988" t="s">
        <v>167</v>
      </c>
      <c r="W1988" t="s">
        <v>5414</v>
      </c>
      <c r="X1988" t="s">
        <v>167</v>
      </c>
      <c r="Y1988">
        <v>131214</v>
      </c>
      <c r="Z1988" t="s">
        <v>689</v>
      </c>
      <c r="AA1988" t="s">
        <v>690</v>
      </c>
      <c r="AB1988">
        <v>42557749</v>
      </c>
      <c r="AC1988">
        <v>13</v>
      </c>
      <c r="AD1988" t="s">
        <v>249</v>
      </c>
      <c r="AE1988" t="s">
        <v>249</v>
      </c>
      <c r="AF1988">
        <v>13</v>
      </c>
      <c r="AG1988">
        <v>11</v>
      </c>
      <c r="AH1988">
        <v>54</v>
      </c>
      <c r="AI1988" t="s">
        <v>175</v>
      </c>
      <c r="AJ1988" t="s">
        <v>176</v>
      </c>
      <c r="AK1988" t="s">
        <v>177</v>
      </c>
      <c r="AL1988" t="s">
        <v>2601</v>
      </c>
      <c r="AM1988">
        <v>99</v>
      </c>
      <c r="AN1988">
        <v>84</v>
      </c>
      <c r="AO1988" t="s">
        <v>773</v>
      </c>
      <c r="AP1988" t="s">
        <v>2411</v>
      </c>
      <c r="AQ1988">
        <v>20210415</v>
      </c>
      <c r="AR1988">
        <v>204321</v>
      </c>
      <c r="AS1988" t="s">
        <v>181</v>
      </c>
      <c r="AT1988">
        <v>58.301814999999998</v>
      </c>
      <c r="AU1988" t="s">
        <v>181</v>
      </c>
      <c r="AV1988"/>
      <c r="AW1988"/>
      <c r="AX1988"/>
      <c r="AY1988"/>
      <c r="AZ1988"/>
      <c r="BA1988"/>
      <c r="BB1988"/>
    </row>
    <row r="1989" spans="3:54">
      <c r="C1989">
        <v>90139</v>
      </c>
      <c r="D1989" t="s">
        <v>167</v>
      </c>
      <c r="E1989">
        <v>512</v>
      </c>
      <c r="F1989">
        <v>512</v>
      </c>
      <c r="G1989">
        <v>503</v>
      </c>
      <c r="H1989">
        <v>511</v>
      </c>
      <c r="I1989">
        <v>2020</v>
      </c>
      <c r="J1989">
        <v>8</v>
      </c>
      <c r="K1989">
        <v>27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 t="s">
        <v>167</v>
      </c>
      <c r="V1989" t="s">
        <v>167</v>
      </c>
      <c r="W1989" t="s">
        <v>5415</v>
      </c>
      <c r="X1989" t="s">
        <v>167</v>
      </c>
      <c r="Y1989">
        <v>130936</v>
      </c>
      <c r="Z1989" t="s">
        <v>711</v>
      </c>
      <c r="AA1989" t="s">
        <v>609</v>
      </c>
      <c r="AB1989">
        <v>42952905</v>
      </c>
      <c r="AC1989">
        <v>13</v>
      </c>
      <c r="AD1989" t="s">
        <v>249</v>
      </c>
      <c r="AE1989" t="s">
        <v>249</v>
      </c>
      <c r="AF1989">
        <v>13</v>
      </c>
      <c r="AG1989">
        <v>11</v>
      </c>
      <c r="AH1989">
        <v>54</v>
      </c>
      <c r="AI1989" t="s">
        <v>167</v>
      </c>
      <c r="AJ1989" t="s">
        <v>273</v>
      </c>
      <c r="AK1989" t="s">
        <v>177</v>
      </c>
      <c r="AL1989" t="s">
        <v>2601</v>
      </c>
      <c r="AM1989">
        <v>99</v>
      </c>
      <c r="AN1989">
        <v>86</v>
      </c>
      <c r="AO1989" t="s">
        <v>773</v>
      </c>
      <c r="AP1989" t="s">
        <v>2411</v>
      </c>
      <c r="AQ1989">
        <v>20210415</v>
      </c>
      <c r="AR1989">
        <v>204321</v>
      </c>
      <c r="AS1989" t="s">
        <v>181</v>
      </c>
      <c r="AT1989">
        <v>58.494984700000003</v>
      </c>
      <c r="AU1989" t="s">
        <v>181</v>
      </c>
      <c r="AV1989"/>
      <c r="AW1989"/>
      <c r="AX1989"/>
      <c r="AY1989"/>
      <c r="AZ1989"/>
      <c r="BA1989"/>
      <c r="BB1989"/>
    </row>
    <row r="1990" spans="3:54">
      <c r="C1990">
        <v>90140</v>
      </c>
      <c r="D1990" t="s">
        <v>167</v>
      </c>
      <c r="E1990">
        <v>512</v>
      </c>
      <c r="F1990">
        <v>511</v>
      </c>
      <c r="G1990">
        <v>503</v>
      </c>
      <c r="H1990">
        <v>511</v>
      </c>
      <c r="I1990">
        <v>2020</v>
      </c>
      <c r="J1990">
        <v>8</v>
      </c>
      <c r="K1990">
        <v>27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 t="s">
        <v>167</v>
      </c>
      <c r="V1990" t="s">
        <v>167</v>
      </c>
      <c r="W1990" t="s">
        <v>5416</v>
      </c>
      <c r="X1990" t="s">
        <v>167</v>
      </c>
      <c r="Y1990">
        <v>131704</v>
      </c>
      <c r="Z1990" t="s">
        <v>371</v>
      </c>
      <c r="AA1990" t="s">
        <v>731</v>
      </c>
      <c r="AB1990">
        <v>42426132</v>
      </c>
      <c r="AC1990">
        <v>13</v>
      </c>
      <c r="AD1990" t="s">
        <v>249</v>
      </c>
      <c r="AE1990" t="s">
        <v>249</v>
      </c>
      <c r="AF1990">
        <v>13</v>
      </c>
      <c r="AG1990">
        <v>11</v>
      </c>
      <c r="AH1990">
        <v>54</v>
      </c>
      <c r="AI1990" t="s">
        <v>167</v>
      </c>
      <c r="AJ1990" t="s">
        <v>273</v>
      </c>
      <c r="AK1990" t="s">
        <v>177</v>
      </c>
      <c r="AL1990" t="s">
        <v>2601</v>
      </c>
      <c r="AM1990">
        <v>99</v>
      </c>
      <c r="AN1990">
        <v>74</v>
      </c>
      <c r="AO1990" t="s">
        <v>425</v>
      </c>
      <c r="AP1990" t="s">
        <v>2411</v>
      </c>
      <c r="AQ1990">
        <v>20210415</v>
      </c>
      <c r="AR1990">
        <v>204321</v>
      </c>
      <c r="AS1990" t="s">
        <v>181</v>
      </c>
      <c r="AT1990">
        <v>58.398137800000001</v>
      </c>
      <c r="AU1990" t="s">
        <v>181</v>
      </c>
      <c r="AV1990"/>
      <c r="AW1990"/>
      <c r="AX1990"/>
      <c r="AY1990"/>
      <c r="AZ1990"/>
      <c r="BA1990"/>
      <c r="BB1990"/>
    </row>
    <row r="1991" spans="3:54">
      <c r="C1991">
        <v>90141</v>
      </c>
      <c r="D1991" t="s">
        <v>167</v>
      </c>
      <c r="E1991">
        <v>512</v>
      </c>
      <c r="F1991">
        <v>512</v>
      </c>
      <c r="G1991">
        <v>503</v>
      </c>
      <c r="H1991">
        <v>511</v>
      </c>
      <c r="I1991">
        <v>2020</v>
      </c>
      <c r="J1991">
        <v>8</v>
      </c>
      <c r="K1991">
        <v>27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 t="s">
        <v>167</v>
      </c>
      <c r="V1991" t="s">
        <v>167</v>
      </c>
      <c r="W1991" t="s">
        <v>5417</v>
      </c>
      <c r="X1991" t="s">
        <v>167</v>
      </c>
      <c r="Y1991">
        <v>131214</v>
      </c>
      <c r="Z1991" t="s">
        <v>689</v>
      </c>
      <c r="AA1991" t="s">
        <v>768</v>
      </c>
      <c r="AB1991">
        <v>42215356</v>
      </c>
      <c r="AC1991">
        <v>13</v>
      </c>
      <c r="AD1991" t="s">
        <v>249</v>
      </c>
      <c r="AE1991" t="s">
        <v>249</v>
      </c>
      <c r="AF1991">
        <v>13</v>
      </c>
      <c r="AG1991">
        <v>11</v>
      </c>
      <c r="AH1991">
        <v>54</v>
      </c>
      <c r="AI1991" t="s">
        <v>175</v>
      </c>
      <c r="AJ1991" t="s">
        <v>176</v>
      </c>
      <c r="AK1991" t="s">
        <v>177</v>
      </c>
      <c r="AL1991" t="s">
        <v>2601</v>
      </c>
      <c r="AM1991">
        <v>99</v>
      </c>
      <c r="AN1991">
        <v>85</v>
      </c>
      <c r="AO1991" t="s">
        <v>773</v>
      </c>
      <c r="AP1991" t="s">
        <v>2411</v>
      </c>
      <c r="AQ1991">
        <v>20210415</v>
      </c>
      <c r="AR1991">
        <v>204321</v>
      </c>
      <c r="AS1991" t="s">
        <v>181</v>
      </c>
      <c r="AT1991">
        <v>58.228639000000001</v>
      </c>
      <c r="AU1991" t="s">
        <v>181</v>
      </c>
      <c r="AV1991"/>
      <c r="AW1991"/>
      <c r="AX1991"/>
      <c r="AY1991"/>
      <c r="AZ1991"/>
      <c r="BA1991"/>
      <c r="BB1991"/>
    </row>
    <row r="1992" spans="3:54">
      <c r="C1992">
        <v>90142</v>
      </c>
      <c r="D1992" t="s">
        <v>167</v>
      </c>
      <c r="E1992">
        <v>512</v>
      </c>
      <c r="F1992">
        <v>512</v>
      </c>
      <c r="G1992">
        <v>503</v>
      </c>
      <c r="H1992">
        <v>511</v>
      </c>
      <c r="I1992">
        <v>2020</v>
      </c>
      <c r="J1992">
        <v>8</v>
      </c>
      <c r="K1992">
        <v>27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 t="s">
        <v>167</v>
      </c>
      <c r="V1992" t="s">
        <v>167</v>
      </c>
      <c r="W1992" t="s">
        <v>5418</v>
      </c>
      <c r="X1992" t="s">
        <v>167</v>
      </c>
      <c r="Y1992">
        <v>131704</v>
      </c>
      <c r="Z1992" t="s">
        <v>371</v>
      </c>
      <c r="AA1992" t="s">
        <v>372</v>
      </c>
      <c r="AB1992">
        <v>42477052</v>
      </c>
      <c r="AC1992">
        <v>13</v>
      </c>
      <c r="AD1992" t="s">
        <v>249</v>
      </c>
      <c r="AE1992" t="s">
        <v>249</v>
      </c>
      <c r="AF1992">
        <v>13</v>
      </c>
      <c r="AG1992">
        <v>11</v>
      </c>
      <c r="AH1992">
        <v>54</v>
      </c>
      <c r="AI1992" t="s">
        <v>167</v>
      </c>
      <c r="AJ1992" t="s">
        <v>273</v>
      </c>
      <c r="AK1992" t="s">
        <v>177</v>
      </c>
      <c r="AL1992" t="s">
        <v>2601</v>
      </c>
      <c r="AM1992">
        <v>99</v>
      </c>
      <c r="AN1992">
        <v>28</v>
      </c>
      <c r="AO1992" t="s">
        <v>855</v>
      </c>
      <c r="AP1992" t="s">
        <v>2411</v>
      </c>
      <c r="AQ1992">
        <v>20210415</v>
      </c>
      <c r="AR1992">
        <v>204321</v>
      </c>
      <c r="AS1992" t="s">
        <v>181</v>
      </c>
      <c r="AT1992">
        <v>58.390000899999997</v>
      </c>
      <c r="AU1992" t="s">
        <v>181</v>
      </c>
      <c r="AV1992"/>
      <c r="AW1992"/>
      <c r="AX1992"/>
      <c r="AY1992"/>
      <c r="AZ1992"/>
      <c r="BA1992"/>
      <c r="BB1992"/>
    </row>
    <row r="1993" spans="3:54">
      <c r="C1993">
        <v>90143</v>
      </c>
      <c r="D1993" t="s">
        <v>167</v>
      </c>
      <c r="E1993">
        <v>512</v>
      </c>
      <c r="F1993">
        <v>512</v>
      </c>
      <c r="G1993">
        <v>503</v>
      </c>
      <c r="H1993">
        <v>511</v>
      </c>
      <c r="I1993">
        <v>2020</v>
      </c>
      <c r="J1993">
        <v>8</v>
      </c>
      <c r="K1993">
        <v>27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 t="s">
        <v>167</v>
      </c>
      <c r="V1993" t="s">
        <v>167</v>
      </c>
      <c r="W1993" t="s">
        <v>5419</v>
      </c>
      <c r="X1993" t="s">
        <v>167</v>
      </c>
      <c r="Y1993">
        <v>130493</v>
      </c>
      <c r="Z1993" t="s">
        <v>683</v>
      </c>
      <c r="AA1993" t="s">
        <v>744</v>
      </c>
      <c r="AB1993">
        <v>42567707</v>
      </c>
      <c r="AC1993">
        <v>13</v>
      </c>
      <c r="AD1993" t="s">
        <v>249</v>
      </c>
      <c r="AE1993" t="s">
        <v>249</v>
      </c>
      <c r="AF1993">
        <v>13</v>
      </c>
      <c r="AG1993">
        <v>11</v>
      </c>
      <c r="AH1993">
        <v>54</v>
      </c>
      <c r="AI1993" t="s">
        <v>175</v>
      </c>
      <c r="AJ1993" t="s">
        <v>176</v>
      </c>
      <c r="AK1993" t="s">
        <v>177</v>
      </c>
      <c r="AL1993" t="s">
        <v>2601</v>
      </c>
      <c r="AM1993">
        <v>99</v>
      </c>
      <c r="AN1993">
        <v>85</v>
      </c>
      <c r="AO1993" t="s">
        <v>773</v>
      </c>
      <c r="AP1993" t="s">
        <v>2411</v>
      </c>
      <c r="AQ1993">
        <v>20210415</v>
      </c>
      <c r="AR1993">
        <v>204321</v>
      </c>
      <c r="AS1993" t="s">
        <v>181</v>
      </c>
      <c r="AT1993">
        <v>58.1979191</v>
      </c>
      <c r="AU1993" t="s">
        <v>181</v>
      </c>
      <c r="AV1993"/>
      <c r="AW1993"/>
      <c r="AX1993"/>
      <c r="AY1993"/>
      <c r="AZ1993"/>
      <c r="BA1993"/>
      <c r="BB1993"/>
    </row>
    <row r="1994" spans="3:54">
      <c r="C1994">
        <v>90144</v>
      </c>
      <c r="D1994" t="s">
        <v>167</v>
      </c>
      <c r="E1994">
        <v>512</v>
      </c>
      <c r="F1994">
        <v>511</v>
      </c>
      <c r="G1994">
        <v>503</v>
      </c>
      <c r="H1994">
        <v>511</v>
      </c>
      <c r="I1994">
        <v>2020</v>
      </c>
      <c r="J1994">
        <v>8</v>
      </c>
      <c r="K1994">
        <v>27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 t="s">
        <v>167</v>
      </c>
      <c r="V1994" t="s">
        <v>167</v>
      </c>
      <c r="W1994" t="s">
        <v>966</v>
      </c>
      <c r="X1994" t="s">
        <v>167</v>
      </c>
      <c r="Y1994">
        <v>130500</v>
      </c>
      <c r="Z1994" t="s">
        <v>364</v>
      </c>
      <c r="AA1994" t="s">
        <v>365</v>
      </c>
      <c r="AB1994">
        <v>42515575</v>
      </c>
      <c r="AC1994">
        <v>13</v>
      </c>
      <c r="AD1994" t="s">
        <v>249</v>
      </c>
      <c r="AE1994" t="s">
        <v>249</v>
      </c>
      <c r="AF1994">
        <v>13</v>
      </c>
      <c r="AG1994">
        <v>11</v>
      </c>
      <c r="AH1994">
        <v>54</v>
      </c>
      <c r="AI1994" t="s">
        <v>175</v>
      </c>
      <c r="AJ1994" t="s">
        <v>176</v>
      </c>
      <c r="AK1994" t="s">
        <v>177</v>
      </c>
      <c r="AL1994" t="s">
        <v>2601</v>
      </c>
      <c r="AM1994">
        <v>99</v>
      </c>
      <c r="AN1994">
        <v>75</v>
      </c>
      <c r="AO1994" t="s">
        <v>425</v>
      </c>
      <c r="AP1994" t="s">
        <v>2411</v>
      </c>
      <c r="AQ1994">
        <v>20210415</v>
      </c>
      <c r="AR1994">
        <v>204321</v>
      </c>
      <c r="AS1994" t="s">
        <v>181</v>
      </c>
      <c r="AT1994">
        <v>58.273372199999997</v>
      </c>
      <c r="AU1994" t="s">
        <v>181</v>
      </c>
      <c r="AV1994"/>
      <c r="AW1994"/>
      <c r="AX1994"/>
      <c r="AY1994"/>
      <c r="AZ1994"/>
      <c r="BA1994"/>
      <c r="BB1994"/>
    </row>
    <row r="1995" spans="3:54">
      <c r="C1995">
        <v>90145</v>
      </c>
      <c r="D1995" t="s">
        <v>167</v>
      </c>
      <c r="E1995">
        <v>512</v>
      </c>
      <c r="F1995">
        <v>511</v>
      </c>
      <c r="G1995">
        <v>503</v>
      </c>
      <c r="H1995">
        <v>511</v>
      </c>
      <c r="I1995">
        <v>2020</v>
      </c>
      <c r="J1995">
        <v>8</v>
      </c>
      <c r="K1995">
        <v>27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 t="s">
        <v>167</v>
      </c>
      <c r="V1995" t="s">
        <v>167</v>
      </c>
      <c r="W1995" t="s">
        <v>5420</v>
      </c>
      <c r="X1995" t="s">
        <v>167</v>
      </c>
      <c r="Y1995">
        <v>131704</v>
      </c>
      <c r="Z1995" t="s">
        <v>371</v>
      </c>
      <c r="AA1995" t="s">
        <v>372</v>
      </c>
      <c r="AB1995">
        <v>42400149</v>
      </c>
      <c r="AC1995">
        <v>13</v>
      </c>
      <c r="AD1995" t="s">
        <v>249</v>
      </c>
      <c r="AE1995" t="s">
        <v>249</v>
      </c>
      <c r="AF1995">
        <v>13</v>
      </c>
      <c r="AG1995">
        <v>11</v>
      </c>
      <c r="AH1995">
        <v>54</v>
      </c>
      <c r="AI1995" t="s">
        <v>175</v>
      </c>
      <c r="AJ1995" t="s">
        <v>176</v>
      </c>
      <c r="AK1995" t="s">
        <v>177</v>
      </c>
      <c r="AL1995" t="s">
        <v>2601</v>
      </c>
      <c r="AM1995">
        <v>99</v>
      </c>
      <c r="AN1995">
        <v>75</v>
      </c>
      <c r="AO1995" t="s">
        <v>425</v>
      </c>
      <c r="AP1995" t="s">
        <v>2411</v>
      </c>
      <c r="AQ1995">
        <v>20210415</v>
      </c>
      <c r="AR1995">
        <v>204321</v>
      </c>
      <c r="AS1995" t="s">
        <v>181</v>
      </c>
      <c r="AT1995">
        <v>58.400064200000003</v>
      </c>
      <c r="AU1995" t="s">
        <v>181</v>
      </c>
      <c r="AV1995"/>
      <c r="AW1995"/>
      <c r="AX1995"/>
      <c r="AY1995"/>
      <c r="AZ1995"/>
      <c r="BA1995"/>
      <c r="BB1995"/>
    </row>
    <row r="1996" spans="3:54">
      <c r="C1996">
        <v>90146</v>
      </c>
      <c r="D1996" t="s">
        <v>167</v>
      </c>
      <c r="E1996">
        <v>512</v>
      </c>
      <c r="F1996">
        <v>512</v>
      </c>
      <c r="G1996">
        <v>503</v>
      </c>
      <c r="H1996">
        <v>511</v>
      </c>
      <c r="I1996">
        <v>2020</v>
      </c>
      <c r="J1996">
        <v>8</v>
      </c>
      <c r="K1996">
        <v>27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 t="s">
        <v>167</v>
      </c>
      <c r="V1996" t="s">
        <v>167</v>
      </c>
      <c r="W1996" t="s">
        <v>5421</v>
      </c>
      <c r="X1996" t="s">
        <v>167</v>
      </c>
      <c r="Y1996">
        <v>132331</v>
      </c>
      <c r="Z1996" t="s">
        <v>586</v>
      </c>
      <c r="AA1996" t="s">
        <v>962</v>
      </c>
      <c r="AB1996">
        <v>42774834</v>
      </c>
      <c r="AC1996">
        <v>13</v>
      </c>
      <c r="AD1996" t="s">
        <v>249</v>
      </c>
      <c r="AE1996" t="s">
        <v>249</v>
      </c>
      <c r="AF1996">
        <v>13</v>
      </c>
      <c r="AG1996">
        <v>11</v>
      </c>
      <c r="AH1996">
        <v>54</v>
      </c>
      <c r="AI1996" t="s">
        <v>175</v>
      </c>
      <c r="AJ1996" t="s">
        <v>176</v>
      </c>
      <c r="AK1996" t="s">
        <v>177</v>
      </c>
      <c r="AL1996" t="s">
        <v>2601</v>
      </c>
      <c r="AM1996">
        <v>99</v>
      </c>
      <c r="AN1996">
        <v>84</v>
      </c>
      <c r="AO1996" t="s">
        <v>773</v>
      </c>
      <c r="AP1996" t="s">
        <v>2411</v>
      </c>
      <c r="AQ1996">
        <v>20210415</v>
      </c>
      <c r="AR1996">
        <v>204321</v>
      </c>
      <c r="AS1996" t="s">
        <v>181</v>
      </c>
      <c r="AT1996">
        <v>58.310214999999999</v>
      </c>
      <c r="AU1996" t="s">
        <v>181</v>
      </c>
      <c r="AV1996"/>
      <c r="AW1996"/>
      <c r="AX1996"/>
      <c r="AY1996"/>
      <c r="AZ1996"/>
      <c r="BA1996"/>
      <c r="BB1996"/>
    </row>
    <row r="1997" spans="3:54">
      <c r="C1997">
        <v>90147</v>
      </c>
      <c r="D1997" t="s">
        <v>167</v>
      </c>
      <c r="E1997">
        <v>512</v>
      </c>
      <c r="F1997">
        <v>511</v>
      </c>
      <c r="G1997">
        <v>503</v>
      </c>
      <c r="H1997">
        <v>511</v>
      </c>
      <c r="I1997">
        <v>2020</v>
      </c>
      <c r="J1997">
        <v>8</v>
      </c>
      <c r="K1997">
        <v>27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 t="s">
        <v>167</v>
      </c>
      <c r="V1997" t="s">
        <v>167</v>
      </c>
      <c r="W1997" t="s">
        <v>5422</v>
      </c>
      <c r="X1997" t="s">
        <v>167</v>
      </c>
      <c r="Y1997">
        <v>130018</v>
      </c>
      <c r="Z1997" t="s">
        <v>1102</v>
      </c>
      <c r="AA1997" t="s">
        <v>644</v>
      </c>
      <c r="AB1997">
        <v>42145165</v>
      </c>
      <c r="AC1997">
        <v>13</v>
      </c>
      <c r="AD1997" t="s">
        <v>249</v>
      </c>
      <c r="AE1997" t="s">
        <v>249</v>
      </c>
      <c r="AF1997">
        <v>13</v>
      </c>
      <c r="AG1997">
        <v>11</v>
      </c>
      <c r="AH1997">
        <v>54</v>
      </c>
      <c r="AI1997" t="s">
        <v>167</v>
      </c>
      <c r="AJ1997" t="s">
        <v>273</v>
      </c>
      <c r="AK1997" t="s">
        <v>177</v>
      </c>
      <c r="AL1997" t="s">
        <v>2601</v>
      </c>
      <c r="AM1997">
        <v>99</v>
      </c>
      <c r="AN1997">
        <v>73</v>
      </c>
      <c r="AO1997" t="s">
        <v>425</v>
      </c>
      <c r="AP1997" t="s">
        <v>2411</v>
      </c>
      <c r="AQ1997">
        <v>20210415</v>
      </c>
      <c r="AR1997">
        <v>204321</v>
      </c>
      <c r="AS1997" t="s">
        <v>181</v>
      </c>
      <c r="AT1997">
        <v>58.395909199999998</v>
      </c>
      <c r="AU1997" t="s">
        <v>181</v>
      </c>
      <c r="AV1997"/>
      <c r="AW1997"/>
      <c r="AX1997"/>
      <c r="AY1997"/>
      <c r="AZ1997"/>
      <c r="BA1997"/>
      <c r="BB1997"/>
    </row>
    <row r="1998" spans="3:54">
      <c r="C1998">
        <v>90148</v>
      </c>
      <c r="D1998" t="s">
        <v>167</v>
      </c>
      <c r="E1998">
        <v>512</v>
      </c>
      <c r="F1998">
        <v>511</v>
      </c>
      <c r="G1998">
        <v>503</v>
      </c>
      <c r="H1998">
        <v>511</v>
      </c>
      <c r="I1998">
        <v>2020</v>
      </c>
      <c r="J1998">
        <v>8</v>
      </c>
      <c r="K1998">
        <v>27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 t="s">
        <v>167</v>
      </c>
      <c r="V1998" t="s">
        <v>167</v>
      </c>
      <c r="W1998" t="s">
        <v>5423</v>
      </c>
      <c r="X1998" t="s">
        <v>167</v>
      </c>
      <c r="Y1998">
        <v>131396</v>
      </c>
      <c r="Z1998" t="s">
        <v>1448</v>
      </c>
      <c r="AA1998" t="s">
        <v>644</v>
      </c>
      <c r="AB1998">
        <v>42937664</v>
      </c>
      <c r="AC1998">
        <v>13</v>
      </c>
      <c r="AD1998" t="s">
        <v>249</v>
      </c>
      <c r="AE1998" t="s">
        <v>249</v>
      </c>
      <c r="AF1998">
        <v>13</v>
      </c>
      <c r="AG1998">
        <v>11</v>
      </c>
      <c r="AH1998">
        <v>54</v>
      </c>
      <c r="AI1998" t="s">
        <v>175</v>
      </c>
      <c r="AJ1998" t="s">
        <v>176</v>
      </c>
      <c r="AK1998" t="s">
        <v>177</v>
      </c>
      <c r="AL1998" t="s">
        <v>2601</v>
      </c>
      <c r="AM1998">
        <v>99</v>
      </c>
      <c r="AN1998">
        <v>29</v>
      </c>
      <c r="AO1998" t="s">
        <v>293</v>
      </c>
      <c r="AP1998" t="s">
        <v>2411</v>
      </c>
      <c r="AQ1998">
        <v>20210415</v>
      </c>
      <c r="AR1998">
        <v>204321</v>
      </c>
      <c r="AS1998" t="s">
        <v>181</v>
      </c>
      <c r="AT1998">
        <v>58.385961799999997</v>
      </c>
      <c r="AU1998" t="s">
        <v>181</v>
      </c>
      <c r="AV1998"/>
      <c r="AW1998"/>
      <c r="AX1998"/>
      <c r="AY1998"/>
      <c r="AZ1998"/>
      <c r="BA1998"/>
      <c r="BB1998"/>
    </row>
    <row r="1999" spans="3:54">
      <c r="C1999">
        <v>90149</v>
      </c>
      <c r="D1999" t="s">
        <v>167</v>
      </c>
      <c r="E1999">
        <v>511</v>
      </c>
      <c r="F1999">
        <v>501</v>
      </c>
      <c r="G1999">
        <v>501</v>
      </c>
      <c r="H1999">
        <v>501</v>
      </c>
      <c r="I1999">
        <v>2020</v>
      </c>
      <c r="J1999">
        <v>8</v>
      </c>
      <c r="K1999">
        <v>27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 t="s">
        <v>167</v>
      </c>
      <c r="V1999" t="s">
        <v>167</v>
      </c>
      <c r="W1999" t="s">
        <v>5424</v>
      </c>
      <c r="X1999" t="s">
        <v>167</v>
      </c>
      <c r="Y1999">
        <v>990004</v>
      </c>
      <c r="Z1999" t="s">
        <v>201</v>
      </c>
      <c r="AA1999" t="s">
        <v>1537</v>
      </c>
      <c r="AB1999">
        <v>49537763</v>
      </c>
      <c r="AC1999">
        <v>99</v>
      </c>
      <c r="AD1999" t="s">
        <v>174</v>
      </c>
      <c r="AE1999" t="s">
        <v>174</v>
      </c>
      <c r="AF1999">
        <v>99</v>
      </c>
      <c r="AG1999">
        <v>11</v>
      </c>
      <c r="AH1999">
        <v>54</v>
      </c>
      <c r="AI1999" t="s">
        <v>167</v>
      </c>
      <c r="AJ1999" t="s">
        <v>273</v>
      </c>
      <c r="AK1999" t="s">
        <v>177</v>
      </c>
      <c r="AL1999" t="s">
        <v>2601</v>
      </c>
      <c r="AM1999">
        <v>99</v>
      </c>
      <c r="AN1999">
        <v>29</v>
      </c>
      <c r="AO1999" t="s">
        <v>293</v>
      </c>
      <c r="AP1999" t="s">
        <v>2411</v>
      </c>
      <c r="AQ1999">
        <v>20210415</v>
      </c>
      <c r="AR1999">
        <v>204321</v>
      </c>
      <c r="AS1999" t="s">
        <v>181</v>
      </c>
      <c r="AT1999">
        <v>58.394710400000001</v>
      </c>
      <c r="AU1999" t="s">
        <v>181</v>
      </c>
      <c r="AV1999"/>
      <c r="AW1999"/>
      <c r="AX1999"/>
      <c r="AY1999"/>
      <c r="AZ1999"/>
      <c r="BA1999"/>
      <c r="BB1999"/>
    </row>
    <row r="2000" spans="3:54">
      <c r="C2000">
        <v>90150</v>
      </c>
      <c r="D2000" t="s">
        <v>167</v>
      </c>
      <c r="E2000">
        <v>511</v>
      </c>
      <c r="F2000">
        <v>501</v>
      </c>
      <c r="G2000">
        <v>501</v>
      </c>
      <c r="H2000">
        <v>501</v>
      </c>
      <c r="I2000">
        <v>2020</v>
      </c>
      <c r="J2000">
        <v>8</v>
      </c>
      <c r="K2000">
        <v>27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 t="s">
        <v>167</v>
      </c>
      <c r="V2000" t="s">
        <v>167</v>
      </c>
      <c r="W2000" t="s">
        <v>5425</v>
      </c>
      <c r="X2000" t="s">
        <v>167</v>
      </c>
      <c r="Y2000">
        <v>990004</v>
      </c>
      <c r="Z2000" t="s">
        <v>201</v>
      </c>
      <c r="AA2000" t="s">
        <v>1785</v>
      </c>
      <c r="AB2000">
        <v>49517506</v>
      </c>
      <c r="AC2000">
        <v>99</v>
      </c>
      <c r="AD2000" t="s">
        <v>174</v>
      </c>
      <c r="AE2000" t="s">
        <v>174</v>
      </c>
      <c r="AF2000">
        <v>99</v>
      </c>
      <c r="AG2000">
        <v>11</v>
      </c>
      <c r="AH2000">
        <v>54</v>
      </c>
      <c r="AI2000" t="s">
        <v>175</v>
      </c>
      <c r="AJ2000" t="s">
        <v>176</v>
      </c>
      <c r="AK2000" t="s">
        <v>177</v>
      </c>
      <c r="AL2000" t="s">
        <v>2601</v>
      </c>
      <c r="AM2000">
        <v>99</v>
      </c>
      <c r="AN2000">
        <v>75</v>
      </c>
      <c r="AO2000" t="s">
        <v>425</v>
      </c>
      <c r="AP2000" t="s">
        <v>2411</v>
      </c>
      <c r="AQ2000">
        <v>20210415</v>
      </c>
      <c r="AR2000">
        <v>204321</v>
      </c>
      <c r="AS2000" t="s">
        <v>181</v>
      </c>
      <c r="AT2000">
        <v>58.402838799999998</v>
      </c>
      <c r="AU2000" t="s">
        <v>181</v>
      </c>
      <c r="AV2000"/>
      <c r="AW2000"/>
      <c r="AX2000"/>
      <c r="AY2000"/>
      <c r="AZ2000"/>
      <c r="BA2000"/>
      <c r="BB2000"/>
    </row>
    <row r="2001" spans="3:54">
      <c r="C2001">
        <v>90151</v>
      </c>
      <c r="D2001" t="s">
        <v>167</v>
      </c>
      <c r="E2001">
        <v>511</v>
      </c>
      <c r="F2001">
        <v>501</v>
      </c>
      <c r="G2001">
        <v>501</v>
      </c>
      <c r="H2001">
        <v>501</v>
      </c>
      <c r="I2001">
        <v>2020</v>
      </c>
      <c r="J2001">
        <v>8</v>
      </c>
      <c r="K2001">
        <v>27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 t="s">
        <v>167</v>
      </c>
      <c r="V2001" t="s">
        <v>167</v>
      </c>
      <c r="W2001" t="s">
        <v>5426</v>
      </c>
      <c r="X2001" t="s">
        <v>167</v>
      </c>
      <c r="Y2001">
        <v>990004</v>
      </c>
      <c r="Z2001" t="s">
        <v>201</v>
      </c>
      <c r="AA2001" t="s">
        <v>202</v>
      </c>
      <c r="AB2001">
        <v>43839819</v>
      </c>
      <c r="AC2001">
        <v>99</v>
      </c>
      <c r="AD2001" t="s">
        <v>174</v>
      </c>
      <c r="AE2001" t="s">
        <v>174</v>
      </c>
      <c r="AF2001">
        <v>99</v>
      </c>
      <c r="AG2001">
        <v>11</v>
      </c>
      <c r="AH2001">
        <v>54</v>
      </c>
      <c r="AI2001" t="s">
        <v>175</v>
      </c>
      <c r="AJ2001" t="s">
        <v>176</v>
      </c>
      <c r="AK2001" t="s">
        <v>177</v>
      </c>
      <c r="AL2001" t="s">
        <v>2601</v>
      </c>
      <c r="AM2001">
        <v>99</v>
      </c>
      <c r="AN2001">
        <v>75</v>
      </c>
      <c r="AO2001" t="s">
        <v>425</v>
      </c>
      <c r="AP2001" t="s">
        <v>2411</v>
      </c>
      <c r="AQ2001">
        <v>20210415</v>
      </c>
      <c r="AR2001">
        <v>204321</v>
      </c>
      <c r="AS2001" t="s">
        <v>181</v>
      </c>
      <c r="AT2001">
        <v>58.391691299999998</v>
      </c>
      <c r="AU2001" t="s">
        <v>181</v>
      </c>
      <c r="AV2001"/>
      <c r="AW2001"/>
      <c r="AX2001"/>
      <c r="AY2001"/>
      <c r="AZ2001"/>
      <c r="BA2001"/>
      <c r="BB2001"/>
    </row>
    <row r="2002" spans="3:54">
      <c r="C2002">
        <v>90152</v>
      </c>
      <c r="D2002" t="s">
        <v>167</v>
      </c>
      <c r="E2002">
        <v>511</v>
      </c>
      <c r="F2002">
        <v>502</v>
      </c>
      <c r="G2002">
        <v>501</v>
      </c>
      <c r="H2002">
        <v>501</v>
      </c>
      <c r="I2002">
        <v>2020</v>
      </c>
      <c r="J2002">
        <v>8</v>
      </c>
      <c r="K2002">
        <v>27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 t="s">
        <v>167</v>
      </c>
      <c r="V2002" t="s">
        <v>167</v>
      </c>
      <c r="W2002" t="s">
        <v>963</v>
      </c>
      <c r="X2002" t="s">
        <v>167</v>
      </c>
      <c r="Y2002">
        <v>990026</v>
      </c>
      <c r="Z2002" t="s">
        <v>209</v>
      </c>
      <c r="AA2002" t="s">
        <v>210</v>
      </c>
      <c r="AB2002">
        <v>43047147</v>
      </c>
      <c r="AC2002">
        <v>99</v>
      </c>
      <c r="AD2002" t="s">
        <v>174</v>
      </c>
      <c r="AE2002" t="s">
        <v>174</v>
      </c>
      <c r="AF2002">
        <v>99</v>
      </c>
      <c r="AG2002">
        <v>11</v>
      </c>
      <c r="AH2002">
        <v>54</v>
      </c>
      <c r="AI2002" t="s">
        <v>175</v>
      </c>
      <c r="AJ2002" t="s">
        <v>176</v>
      </c>
      <c r="AK2002" t="s">
        <v>177</v>
      </c>
      <c r="AL2002" t="s">
        <v>2601</v>
      </c>
      <c r="AM2002">
        <v>99</v>
      </c>
      <c r="AN2002">
        <v>85</v>
      </c>
      <c r="AO2002" t="s">
        <v>773</v>
      </c>
      <c r="AP2002" t="s">
        <v>2411</v>
      </c>
      <c r="AQ2002">
        <v>20210415</v>
      </c>
      <c r="AR2002">
        <v>204321</v>
      </c>
      <c r="AS2002" t="s">
        <v>181</v>
      </c>
      <c r="AT2002">
        <v>58.3914525</v>
      </c>
      <c r="AU2002" t="s">
        <v>181</v>
      </c>
      <c r="AV2002"/>
      <c r="AW2002"/>
      <c r="AX2002"/>
      <c r="AY2002"/>
      <c r="AZ2002"/>
      <c r="BA2002"/>
      <c r="BB2002"/>
    </row>
    <row r="2003" spans="3:54">
      <c r="C2003">
        <v>90153</v>
      </c>
      <c r="D2003" t="s">
        <v>167</v>
      </c>
      <c r="E2003">
        <v>512</v>
      </c>
      <c r="F2003">
        <v>581</v>
      </c>
      <c r="G2003">
        <v>503</v>
      </c>
      <c r="H2003">
        <v>511</v>
      </c>
      <c r="I2003">
        <v>2020</v>
      </c>
      <c r="J2003">
        <v>8</v>
      </c>
      <c r="K2003">
        <v>27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 t="s">
        <v>167</v>
      </c>
      <c r="V2003" t="s">
        <v>167</v>
      </c>
      <c r="W2003" t="s">
        <v>2665</v>
      </c>
      <c r="X2003" t="s">
        <v>167</v>
      </c>
      <c r="Y2003">
        <v>132202</v>
      </c>
      <c r="Z2003" t="s">
        <v>2667</v>
      </c>
      <c r="AA2003" t="s">
        <v>2668</v>
      </c>
      <c r="AB2003">
        <v>42192033</v>
      </c>
      <c r="AC2003">
        <v>13</v>
      </c>
      <c r="AD2003" t="s">
        <v>249</v>
      </c>
      <c r="AE2003" t="s">
        <v>249</v>
      </c>
      <c r="AF2003">
        <v>13</v>
      </c>
      <c r="AG2003">
        <v>11</v>
      </c>
      <c r="AH2003">
        <v>54</v>
      </c>
      <c r="AI2003" t="s">
        <v>167</v>
      </c>
      <c r="AJ2003" t="s">
        <v>273</v>
      </c>
      <c r="AK2003" t="s">
        <v>177</v>
      </c>
      <c r="AL2003" t="s">
        <v>2601</v>
      </c>
      <c r="AM2003">
        <v>99</v>
      </c>
      <c r="AN2003">
        <v>100</v>
      </c>
      <c r="AO2003" t="s">
        <v>102</v>
      </c>
      <c r="AP2003" t="s">
        <v>2411</v>
      </c>
      <c r="AQ2003">
        <v>20210415</v>
      </c>
      <c r="AR2003">
        <v>204321</v>
      </c>
      <c r="AS2003" t="s">
        <v>181</v>
      </c>
      <c r="AT2003">
        <v>58.357507200000001</v>
      </c>
      <c r="AU2003" t="s">
        <v>181</v>
      </c>
      <c r="AV2003"/>
      <c r="AW2003"/>
      <c r="AX2003"/>
      <c r="AY2003"/>
      <c r="AZ2003"/>
      <c r="BA2003"/>
      <c r="BB2003"/>
    </row>
    <row r="2004" spans="3:54">
      <c r="C2004">
        <v>90154</v>
      </c>
      <c r="D2004" t="s">
        <v>167</v>
      </c>
      <c r="E2004">
        <v>512</v>
      </c>
      <c r="F2004">
        <v>581</v>
      </c>
      <c r="G2004">
        <v>503</v>
      </c>
      <c r="H2004">
        <v>511</v>
      </c>
      <c r="I2004">
        <v>2020</v>
      </c>
      <c r="J2004">
        <v>8</v>
      </c>
      <c r="K2004">
        <v>27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 t="s">
        <v>167</v>
      </c>
      <c r="V2004" t="s">
        <v>167</v>
      </c>
      <c r="W2004" t="s">
        <v>5427</v>
      </c>
      <c r="X2004" t="s">
        <v>167</v>
      </c>
      <c r="Y2004">
        <v>131800</v>
      </c>
      <c r="Z2004" t="s">
        <v>533</v>
      </c>
      <c r="AA2004" t="s">
        <v>1137</v>
      </c>
      <c r="AB2004">
        <v>42440903</v>
      </c>
      <c r="AC2004">
        <v>13</v>
      </c>
      <c r="AD2004" t="s">
        <v>249</v>
      </c>
      <c r="AE2004" t="s">
        <v>249</v>
      </c>
      <c r="AF2004">
        <v>13</v>
      </c>
      <c r="AG2004">
        <v>11</v>
      </c>
      <c r="AH2004">
        <v>54</v>
      </c>
      <c r="AI2004" t="s">
        <v>167</v>
      </c>
      <c r="AJ2004" t="s">
        <v>273</v>
      </c>
      <c r="AK2004" t="s">
        <v>177</v>
      </c>
      <c r="AL2004" t="s">
        <v>2601</v>
      </c>
      <c r="AM2004">
        <v>99</v>
      </c>
      <c r="AN2004">
        <v>100</v>
      </c>
      <c r="AO2004" t="s">
        <v>102</v>
      </c>
      <c r="AP2004" t="s">
        <v>2411</v>
      </c>
      <c r="AQ2004">
        <v>20210415</v>
      </c>
      <c r="AR2004">
        <v>204321</v>
      </c>
      <c r="AS2004" t="s">
        <v>181</v>
      </c>
      <c r="AT2004">
        <v>58.384968000000001</v>
      </c>
      <c r="AU2004" t="s">
        <v>181</v>
      </c>
      <c r="AV2004"/>
      <c r="AW2004"/>
      <c r="AX2004"/>
      <c r="AY2004"/>
      <c r="AZ2004"/>
      <c r="BA2004"/>
      <c r="BB2004"/>
    </row>
    <row r="2005" spans="3:54">
      <c r="C2005">
        <v>90155</v>
      </c>
      <c r="D2005" t="s">
        <v>167</v>
      </c>
      <c r="E2005">
        <v>512</v>
      </c>
      <c r="F2005">
        <v>581</v>
      </c>
      <c r="G2005">
        <v>503</v>
      </c>
      <c r="H2005">
        <v>511</v>
      </c>
      <c r="I2005">
        <v>2020</v>
      </c>
      <c r="J2005">
        <v>8</v>
      </c>
      <c r="K2005">
        <v>27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 t="s">
        <v>167</v>
      </c>
      <c r="V2005" t="s">
        <v>167</v>
      </c>
      <c r="W2005" t="s">
        <v>2698</v>
      </c>
      <c r="X2005" t="s">
        <v>167</v>
      </c>
      <c r="Y2005">
        <v>131800</v>
      </c>
      <c r="Z2005" t="s">
        <v>533</v>
      </c>
      <c r="AA2005" t="s">
        <v>1137</v>
      </c>
      <c r="AB2005">
        <v>43687228</v>
      </c>
      <c r="AC2005">
        <v>13</v>
      </c>
      <c r="AD2005" t="s">
        <v>249</v>
      </c>
      <c r="AE2005" t="s">
        <v>249</v>
      </c>
      <c r="AF2005">
        <v>13</v>
      </c>
      <c r="AG2005">
        <v>11</v>
      </c>
      <c r="AH2005">
        <v>54</v>
      </c>
      <c r="AI2005" t="s">
        <v>175</v>
      </c>
      <c r="AJ2005" t="s">
        <v>176</v>
      </c>
      <c r="AK2005" t="s">
        <v>177</v>
      </c>
      <c r="AL2005" t="s">
        <v>2601</v>
      </c>
      <c r="AM2005">
        <v>99</v>
      </c>
      <c r="AN2005">
        <v>15</v>
      </c>
      <c r="AO2005" t="s">
        <v>1331</v>
      </c>
      <c r="AP2005" t="s">
        <v>2411</v>
      </c>
      <c r="AQ2005">
        <v>20210415</v>
      </c>
      <c r="AR2005">
        <v>204321</v>
      </c>
      <c r="AS2005" t="s">
        <v>181</v>
      </c>
      <c r="AT2005">
        <v>58.384968000000001</v>
      </c>
      <c r="AU2005" t="s">
        <v>181</v>
      </c>
      <c r="AV2005"/>
      <c r="AW2005"/>
      <c r="AX2005"/>
      <c r="AY2005"/>
      <c r="AZ2005"/>
      <c r="BA2005"/>
      <c r="BB2005"/>
    </row>
    <row r="2006" spans="3:54">
      <c r="C2006">
        <v>90156</v>
      </c>
      <c r="D2006" t="s">
        <v>167</v>
      </c>
      <c r="E2006">
        <v>512</v>
      </c>
      <c r="F2006">
        <v>581</v>
      </c>
      <c r="G2006">
        <v>503</v>
      </c>
      <c r="H2006">
        <v>511</v>
      </c>
      <c r="I2006">
        <v>2020</v>
      </c>
      <c r="J2006">
        <v>8</v>
      </c>
      <c r="K2006">
        <v>27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 t="s">
        <v>167</v>
      </c>
      <c r="V2006" t="s">
        <v>167</v>
      </c>
      <c r="W2006" t="s">
        <v>2956</v>
      </c>
      <c r="X2006" t="s">
        <v>167</v>
      </c>
      <c r="Y2006">
        <v>130143</v>
      </c>
      <c r="Z2006" t="s">
        <v>450</v>
      </c>
      <c r="AA2006" t="s">
        <v>451</v>
      </c>
      <c r="AB2006">
        <v>11111111</v>
      </c>
      <c r="AC2006">
        <v>13</v>
      </c>
      <c r="AD2006" t="s">
        <v>249</v>
      </c>
      <c r="AE2006" t="s">
        <v>249</v>
      </c>
      <c r="AF2006">
        <v>13</v>
      </c>
      <c r="AG2006">
        <v>11</v>
      </c>
      <c r="AH2006">
        <v>54</v>
      </c>
      <c r="AI2006" t="s">
        <v>175</v>
      </c>
      <c r="AJ2006" t="s">
        <v>176</v>
      </c>
      <c r="AK2006" t="s">
        <v>177</v>
      </c>
      <c r="AL2006" t="s">
        <v>2601</v>
      </c>
      <c r="AM2006">
        <v>99</v>
      </c>
      <c r="AN2006">
        <v>42</v>
      </c>
      <c r="AO2006" t="s">
        <v>1331</v>
      </c>
      <c r="AP2006" t="s">
        <v>2411</v>
      </c>
      <c r="AQ2006">
        <v>20210415</v>
      </c>
      <c r="AR2006">
        <v>204321</v>
      </c>
      <c r="AS2006" t="s">
        <v>181</v>
      </c>
      <c r="AT2006">
        <v>58.364139000000002</v>
      </c>
      <c r="AU2006" t="s">
        <v>181</v>
      </c>
      <c r="AV2006"/>
      <c r="AW2006"/>
      <c r="AX2006"/>
      <c r="AY2006"/>
      <c r="AZ2006"/>
      <c r="BA2006"/>
      <c r="BB2006"/>
    </row>
    <row r="2007" spans="3:54">
      <c r="C2007">
        <v>90157</v>
      </c>
      <c r="D2007" t="s">
        <v>167</v>
      </c>
      <c r="E2007">
        <v>512</v>
      </c>
      <c r="F2007">
        <v>512</v>
      </c>
      <c r="G2007">
        <v>503</v>
      </c>
      <c r="H2007">
        <v>511</v>
      </c>
      <c r="I2007">
        <v>2020</v>
      </c>
      <c r="J2007">
        <v>8</v>
      </c>
      <c r="K2007">
        <v>20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 t="s">
        <v>167</v>
      </c>
      <c r="V2007" t="s">
        <v>167</v>
      </c>
      <c r="W2007" t="s">
        <v>5428</v>
      </c>
      <c r="X2007" t="s">
        <v>167</v>
      </c>
      <c r="Y2007">
        <v>990014</v>
      </c>
      <c r="Z2007" t="s">
        <v>263</v>
      </c>
      <c r="AA2007" t="s">
        <v>264</v>
      </c>
      <c r="AB2007">
        <v>43628388</v>
      </c>
      <c r="AC2007">
        <v>99</v>
      </c>
      <c r="AD2007" t="s">
        <v>174</v>
      </c>
      <c r="AE2007" t="s">
        <v>174</v>
      </c>
      <c r="AF2007">
        <v>99</v>
      </c>
      <c r="AG2007">
        <v>11</v>
      </c>
      <c r="AH2007">
        <v>54</v>
      </c>
      <c r="AI2007" t="s">
        <v>175</v>
      </c>
      <c r="AJ2007" t="s">
        <v>176</v>
      </c>
      <c r="AK2007" t="s">
        <v>177</v>
      </c>
      <c r="AL2007" t="s">
        <v>2601</v>
      </c>
      <c r="AM2007">
        <v>99</v>
      </c>
      <c r="AN2007">
        <v>84</v>
      </c>
      <c r="AO2007" t="s">
        <v>773</v>
      </c>
      <c r="AP2007" t="s">
        <v>2411</v>
      </c>
      <c r="AQ2007">
        <v>20210415</v>
      </c>
      <c r="AR2007">
        <v>204321</v>
      </c>
      <c r="AS2007" t="s">
        <v>181</v>
      </c>
      <c r="AT2007">
        <v>58.362849900000001</v>
      </c>
      <c r="AU2007" t="s">
        <v>181</v>
      </c>
      <c r="AV2007"/>
      <c r="AW2007"/>
      <c r="AX2007"/>
      <c r="AY2007"/>
      <c r="AZ2007"/>
      <c r="BA2007"/>
      <c r="BB2007"/>
    </row>
    <row r="2008" spans="3:54">
      <c r="C2008">
        <v>90158</v>
      </c>
      <c r="D2008" t="s">
        <v>167</v>
      </c>
      <c r="E2008">
        <v>512</v>
      </c>
      <c r="F2008">
        <v>512</v>
      </c>
      <c r="G2008">
        <v>503</v>
      </c>
      <c r="H2008">
        <v>511</v>
      </c>
      <c r="I2008">
        <v>2020</v>
      </c>
      <c r="J2008">
        <v>8</v>
      </c>
      <c r="K2008">
        <v>27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 t="s">
        <v>167</v>
      </c>
      <c r="V2008" t="s">
        <v>167</v>
      </c>
      <c r="W2008" t="s">
        <v>924</v>
      </c>
      <c r="X2008" t="s">
        <v>167</v>
      </c>
      <c r="Y2008">
        <v>131783</v>
      </c>
      <c r="Z2008" t="s">
        <v>926</v>
      </c>
      <c r="AA2008" t="s">
        <v>1137</v>
      </c>
      <c r="AB2008">
        <v>42314536</v>
      </c>
      <c r="AC2008">
        <v>13</v>
      </c>
      <c r="AD2008" t="s">
        <v>249</v>
      </c>
      <c r="AE2008" t="s">
        <v>249</v>
      </c>
      <c r="AF2008">
        <v>13</v>
      </c>
      <c r="AG2008">
        <v>11</v>
      </c>
      <c r="AH2008">
        <v>54</v>
      </c>
      <c r="AI2008" t="s">
        <v>175</v>
      </c>
      <c r="AJ2008" t="s">
        <v>176</v>
      </c>
      <c r="AK2008" t="s">
        <v>177</v>
      </c>
      <c r="AL2008" t="s">
        <v>2601</v>
      </c>
      <c r="AM2008">
        <v>99</v>
      </c>
      <c r="AN2008">
        <v>85</v>
      </c>
      <c r="AO2008" t="s">
        <v>773</v>
      </c>
      <c r="AP2008" t="s">
        <v>2411</v>
      </c>
      <c r="AQ2008">
        <v>20210415</v>
      </c>
      <c r="AR2008">
        <v>204321</v>
      </c>
      <c r="AS2008" t="s">
        <v>181</v>
      </c>
      <c r="AT2008">
        <v>58.425291700000002</v>
      </c>
      <c r="AU2008" t="s">
        <v>181</v>
      </c>
      <c r="AV2008"/>
      <c r="AW2008"/>
      <c r="AX2008"/>
      <c r="AY2008"/>
      <c r="AZ2008"/>
      <c r="BA2008"/>
      <c r="BB2008"/>
    </row>
    <row r="2009" spans="3:54">
      <c r="C2009">
        <v>90159</v>
      </c>
      <c r="D2009" t="s">
        <v>167</v>
      </c>
      <c r="E2009">
        <v>512</v>
      </c>
      <c r="F2009">
        <v>511</v>
      </c>
      <c r="G2009">
        <v>503</v>
      </c>
      <c r="H2009">
        <v>511</v>
      </c>
      <c r="I2009">
        <v>2020</v>
      </c>
      <c r="J2009">
        <v>8</v>
      </c>
      <c r="K2009">
        <v>20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 t="s">
        <v>167</v>
      </c>
      <c r="V2009" t="s">
        <v>167</v>
      </c>
      <c r="W2009" t="s">
        <v>5429</v>
      </c>
      <c r="X2009" t="s">
        <v>167</v>
      </c>
      <c r="Y2009">
        <v>990018</v>
      </c>
      <c r="Z2009" t="s">
        <v>1853</v>
      </c>
      <c r="AA2009" t="s">
        <v>2070</v>
      </c>
      <c r="AB2009">
        <v>11112222</v>
      </c>
      <c r="AC2009">
        <v>99</v>
      </c>
      <c r="AD2009" t="s">
        <v>174</v>
      </c>
      <c r="AE2009" t="s">
        <v>174</v>
      </c>
      <c r="AF2009">
        <v>99</v>
      </c>
      <c r="AG2009">
        <v>11</v>
      </c>
      <c r="AH2009">
        <v>54</v>
      </c>
      <c r="AI2009" t="s">
        <v>175</v>
      </c>
      <c r="AJ2009" t="s">
        <v>176</v>
      </c>
      <c r="AK2009" t="s">
        <v>177</v>
      </c>
      <c r="AL2009" t="s">
        <v>2601</v>
      </c>
      <c r="AM2009">
        <v>99</v>
      </c>
      <c r="AN2009">
        <v>74</v>
      </c>
      <c r="AO2009" t="s">
        <v>425</v>
      </c>
      <c r="AP2009" t="s">
        <v>2411</v>
      </c>
      <c r="AQ2009">
        <v>20210415</v>
      </c>
      <c r="AR2009">
        <v>204321</v>
      </c>
      <c r="AS2009" t="s">
        <v>181</v>
      </c>
      <c r="AT2009">
        <v>58.376033100000001</v>
      </c>
      <c r="AU2009" t="s">
        <v>181</v>
      </c>
      <c r="AV2009"/>
      <c r="AW2009"/>
      <c r="AX2009"/>
      <c r="AY2009"/>
      <c r="AZ2009"/>
      <c r="BA2009"/>
      <c r="BB2009"/>
    </row>
    <row r="2010" spans="3:54">
      <c r="C2010">
        <v>90160</v>
      </c>
      <c r="D2010" t="s">
        <v>167</v>
      </c>
      <c r="E2010">
        <v>511</v>
      </c>
      <c r="F2010">
        <v>502</v>
      </c>
      <c r="G2010">
        <v>501</v>
      </c>
      <c r="H2010">
        <v>501</v>
      </c>
      <c r="I2010">
        <v>2020</v>
      </c>
      <c r="J2010">
        <v>8</v>
      </c>
      <c r="K2010">
        <v>13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 t="s">
        <v>167</v>
      </c>
      <c r="V2010" t="s">
        <v>167</v>
      </c>
      <c r="W2010" t="s">
        <v>5430</v>
      </c>
      <c r="X2010" t="s">
        <v>167</v>
      </c>
      <c r="Y2010">
        <v>132583</v>
      </c>
      <c r="Z2010" t="s">
        <v>980</v>
      </c>
      <c r="AA2010" t="s">
        <v>981</v>
      </c>
      <c r="AB2010">
        <v>48443277</v>
      </c>
      <c r="AC2010">
        <v>13</v>
      </c>
      <c r="AD2010" t="s">
        <v>249</v>
      </c>
      <c r="AE2010" t="s">
        <v>249</v>
      </c>
      <c r="AF2010">
        <v>13</v>
      </c>
      <c r="AG2010">
        <v>11</v>
      </c>
      <c r="AH2010">
        <v>54</v>
      </c>
      <c r="AI2010" t="s">
        <v>175</v>
      </c>
      <c r="AJ2010" t="s">
        <v>176</v>
      </c>
      <c r="AK2010" t="s">
        <v>177</v>
      </c>
      <c r="AL2010" t="s">
        <v>2601</v>
      </c>
      <c r="AM2010">
        <v>99</v>
      </c>
      <c r="AN2010">
        <v>11</v>
      </c>
      <c r="AO2010" t="s">
        <v>855</v>
      </c>
      <c r="AP2010" t="s">
        <v>2411</v>
      </c>
      <c r="AQ2010">
        <v>20210415</v>
      </c>
      <c r="AR2010">
        <v>204321</v>
      </c>
      <c r="AS2010" t="s">
        <v>181</v>
      </c>
      <c r="AT2010">
        <v>58.576382000000002</v>
      </c>
      <c r="AU2010" t="s">
        <v>181</v>
      </c>
      <c r="AV2010"/>
      <c r="AW2010"/>
      <c r="AX2010"/>
      <c r="AY2010"/>
      <c r="AZ2010"/>
      <c r="BA2010"/>
      <c r="BB2010"/>
    </row>
    <row r="2011" spans="3:54">
      <c r="C2011">
        <v>90161</v>
      </c>
      <c r="D2011" t="s">
        <v>167</v>
      </c>
      <c r="E2011">
        <v>511</v>
      </c>
      <c r="F2011">
        <v>501</v>
      </c>
      <c r="G2011">
        <v>501</v>
      </c>
      <c r="H2011">
        <v>501</v>
      </c>
      <c r="I2011">
        <v>2020</v>
      </c>
      <c r="J2011">
        <v>9</v>
      </c>
      <c r="K2011">
        <v>1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 t="s">
        <v>167</v>
      </c>
      <c r="V2011" t="s">
        <v>167</v>
      </c>
      <c r="W2011" t="s">
        <v>5431</v>
      </c>
      <c r="X2011" t="s">
        <v>167</v>
      </c>
      <c r="Y2011">
        <v>990036</v>
      </c>
      <c r="Z2011" t="s">
        <v>172</v>
      </c>
      <c r="AA2011" t="s">
        <v>173</v>
      </c>
      <c r="AB2011">
        <v>45036699</v>
      </c>
      <c r="AC2011">
        <v>99</v>
      </c>
      <c r="AD2011" t="s">
        <v>174</v>
      </c>
      <c r="AE2011" t="s">
        <v>174</v>
      </c>
      <c r="AF2011">
        <v>99</v>
      </c>
      <c r="AG2011">
        <v>11</v>
      </c>
      <c r="AH2011">
        <v>54</v>
      </c>
      <c r="AI2011" t="s">
        <v>175</v>
      </c>
      <c r="AJ2011" t="s">
        <v>176</v>
      </c>
      <c r="AK2011" t="s">
        <v>177</v>
      </c>
      <c r="AL2011" t="s">
        <v>2601</v>
      </c>
      <c r="AM2011">
        <v>99</v>
      </c>
      <c r="AN2011">
        <v>75</v>
      </c>
      <c r="AO2011" t="s">
        <v>425</v>
      </c>
      <c r="AP2011" t="s">
        <v>2411</v>
      </c>
      <c r="AQ2011">
        <v>20210415</v>
      </c>
      <c r="AR2011">
        <v>204321</v>
      </c>
      <c r="AS2011" t="s">
        <v>181</v>
      </c>
      <c r="AT2011">
        <v>58.497642900000002</v>
      </c>
      <c r="AU2011" t="s">
        <v>181</v>
      </c>
      <c r="AV2011"/>
      <c r="AW2011"/>
      <c r="AX2011"/>
      <c r="AY2011"/>
      <c r="AZ2011"/>
      <c r="BA2011"/>
      <c r="BB2011"/>
    </row>
    <row r="2012" spans="3:54">
      <c r="C2012">
        <v>90162</v>
      </c>
      <c r="D2012" t="s">
        <v>167</v>
      </c>
      <c r="E2012">
        <v>517</v>
      </c>
      <c r="F2012">
        <v>504</v>
      </c>
      <c r="G2012">
        <v>501</v>
      </c>
      <c r="H2012">
        <v>504</v>
      </c>
      <c r="I2012">
        <v>2020</v>
      </c>
      <c r="J2012">
        <v>9</v>
      </c>
      <c r="K2012">
        <v>1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 t="s">
        <v>167</v>
      </c>
      <c r="V2012" t="s">
        <v>167</v>
      </c>
      <c r="W2012" t="s">
        <v>5432</v>
      </c>
      <c r="X2012" t="s">
        <v>167</v>
      </c>
      <c r="Y2012">
        <v>130636</v>
      </c>
      <c r="Z2012" t="s">
        <v>206</v>
      </c>
      <c r="AA2012" t="s">
        <v>256</v>
      </c>
      <c r="AB2012">
        <v>47500483</v>
      </c>
      <c r="AC2012">
        <v>13</v>
      </c>
      <c r="AD2012" t="s">
        <v>249</v>
      </c>
      <c r="AE2012" t="s">
        <v>249</v>
      </c>
      <c r="AF2012">
        <v>13</v>
      </c>
      <c r="AG2012">
        <v>11</v>
      </c>
      <c r="AH2012">
        <v>54</v>
      </c>
      <c r="AI2012" t="s">
        <v>175</v>
      </c>
      <c r="AJ2012" t="s">
        <v>176</v>
      </c>
      <c r="AK2012" t="s">
        <v>177</v>
      </c>
      <c r="AL2012" t="s">
        <v>2601</v>
      </c>
      <c r="AM2012">
        <v>99</v>
      </c>
      <c r="AN2012">
        <v>28</v>
      </c>
      <c r="AO2012" t="s">
        <v>855</v>
      </c>
      <c r="AP2012" t="s">
        <v>2411</v>
      </c>
      <c r="AQ2012">
        <v>20210415</v>
      </c>
      <c r="AR2012">
        <v>204321</v>
      </c>
      <c r="AS2012" t="s">
        <v>181</v>
      </c>
      <c r="AT2012">
        <v>58.561816700000001</v>
      </c>
      <c r="AU2012" t="s">
        <v>181</v>
      </c>
      <c r="AV2012"/>
      <c r="AW2012"/>
      <c r="AX2012"/>
      <c r="AY2012"/>
      <c r="AZ2012"/>
      <c r="BA2012"/>
      <c r="BB2012"/>
    </row>
    <row r="2013" spans="3:54">
      <c r="C2013">
        <v>90163</v>
      </c>
      <c r="D2013" t="s">
        <v>167</v>
      </c>
      <c r="E2013">
        <v>517</v>
      </c>
      <c r="F2013">
        <v>504</v>
      </c>
      <c r="G2013">
        <v>501</v>
      </c>
      <c r="H2013">
        <v>504</v>
      </c>
      <c r="I2013">
        <v>2020</v>
      </c>
      <c r="J2013">
        <v>9</v>
      </c>
      <c r="K2013">
        <v>1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 t="s">
        <v>167</v>
      </c>
      <c r="V2013" t="s">
        <v>167</v>
      </c>
      <c r="W2013" t="s">
        <v>5433</v>
      </c>
      <c r="X2013" t="s">
        <v>167</v>
      </c>
      <c r="Y2013">
        <v>132366</v>
      </c>
      <c r="Z2013" t="s">
        <v>253</v>
      </c>
      <c r="AA2013" t="s">
        <v>285</v>
      </c>
      <c r="AB2013">
        <v>47551520</v>
      </c>
      <c r="AC2013">
        <v>13</v>
      </c>
      <c r="AD2013" t="s">
        <v>249</v>
      </c>
      <c r="AE2013" t="s">
        <v>249</v>
      </c>
      <c r="AF2013">
        <v>13</v>
      </c>
      <c r="AG2013">
        <v>11</v>
      </c>
      <c r="AH2013">
        <v>54</v>
      </c>
      <c r="AI2013" t="s">
        <v>167</v>
      </c>
      <c r="AJ2013" t="s">
        <v>273</v>
      </c>
      <c r="AK2013" t="s">
        <v>177</v>
      </c>
      <c r="AL2013" t="s">
        <v>2601</v>
      </c>
      <c r="AM2013">
        <v>99</v>
      </c>
      <c r="AN2013">
        <v>85</v>
      </c>
      <c r="AO2013" t="s">
        <v>773</v>
      </c>
      <c r="AP2013" t="s">
        <v>2411</v>
      </c>
      <c r="AQ2013">
        <v>20210415</v>
      </c>
      <c r="AR2013">
        <v>204321</v>
      </c>
      <c r="AS2013" t="s">
        <v>181</v>
      </c>
      <c r="AT2013">
        <v>58.532631600000002</v>
      </c>
      <c r="AU2013" t="s">
        <v>181</v>
      </c>
      <c r="AV2013"/>
      <c r="AW2013"/>
      <c r="AX2013"/>
      <c r="AY2013"/>
      <c r="AZ2013"/>
      <c r="BA2013"/>
      <c r="BB2013"/>
    </row>
    <row r="2014" spans="3:54">
      <c r="C2014">
        <v>90164</v>
      </c>
      <c r="D2014" t="s">
        <v>167</v>
      </c>
      <c r="E2014">
        <v>511</v>
      </c>
      <c r="F2014">
        <v>501</v>
      </c>
      <c r="G2014">
        <v>501</v>
      </c>
      <c r="H2014">
        <v>501</v>
      </c>
      <c r="I2014">
        <v>2020</v>
      </c>
      <c r="J2014">
        <v>9</v>
      </c>
      <c r="K2014">
        <v>1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 t="s">
        <v>167</v>
      </c>
      <c r="V2014" t="s">
        <v>167</v>
      </c>
      <c r="W2014" t="s">
        <v>5434</v>
      </c>
      <c r="X2014" t="s">
        <v>167</v>
      </c>
      <c r="Y2014">
        <v>990007</v>
      </c>
      <c r="Z2014" t="s">
        <v>302</v>
      </c>
      <c r="AA2014" t="s">
        <v>303</v>
      </c>
      <c r="AB2014">
        <v>44444444</v>
      </c>
      <c r="AC2014">
        <v>99</v>
      </c>
      <c r="AD2014" t="s">
        <v>174</v>
      </c>
      <c r="AE2014" t="s">
        <v>174</v>
      </c>
      <c r="AF2014">
        <v>99</v>
      </c>
      <c r="AG2014">
        <v>11000</v>
      </c>
      <c r="AH2014">
        <v>54</v>
      </c>
      <c r="AI2014" t="s">
        <v>175</v>
      </c>
      <c r="AJ2014" t="s">
        <v>176</v>
      </c>
      <c r="AK2014" t="s">
        <v>177</v>
      </c>
      <c r="AL2014" t="s">
        <v>2601</v>
      </c>
      <c r="AM2014">
        <v>99</v>
      </c>
      <c r="AN2014">
        <v>8</v>
      </c>
      <c r="AO2014" t="s">
        <v>293</v>
      </c>
      <c r="AP2014" t="s">
        <v>2411</v>
      </c>
      <c r="AQ2014">
        <v>20210415</v>
      </c>
      <c r="AR2014">
        <v>204321</v>
      </c>
      <c r="AS2014" t="s">
        <v>181</v>
      </c>
      <c r="AT2014">
        <v>58.427858800000003</v>
      </c>
      <c r="AU2014" t="s">
        <v>181</v>
      </c>
      <c r="AV2014"/>
      <c r="AW2014"/>
      <c r="AX2014"/>
      <c r="AY2014"/>
      <c r="AZ2014"/>
      <c r="BA2014"/>
      <c r="BB2014"/>
    </row>
    <row r="2015" spans="3:54">
      <c r="C2015">
        <v>90165</v>
      </c>
      <c r="D2015" t="s">
        <v>167</v>
      </c>
      <c r="E2015">
        <v>511</v>
      </c>
      <c r="F2015">
        <v>501</v>
      </c>
      <c r="G2015">
        <v>501</v>
      </c>
      <c r="H2015">
        <v>501</v>
      </c>
      <c r="I2015">
        <v>2020</v>
      </c>
      <c r="J2015">
        <v>9</v>
      </c>
      <c r="K2015">
        <v>1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 t="s">
        <v>167</v>
      </c>
      <c r="V2015" t="s">
        <v>167</v>
      </c>
      <c r="W2015" t="s">
        <v>5435</v>
      </c>
      <c r="X2015" t="s">
        <v>167</v>
      </c>
      <c r="Y2015">
        <v>990034</v>
      </c>
      <c r="Z2015" t="s">
        <v>334</v>
      </c>
      <c r="AA2015" t="s">
        <v>241</v>
      </c>
      <c r="AB2015">
        <v>46399465</v>
      </c>
      <c r="AC2015">
        <v>99</v>
      </c>
      <c r="AD2015" t="s">
        <v>174</v>
      </c>
      <c r="AE2015" t="s">
        <v>174</v>
      </c>
      <c r="AF2015">
        <v>99</v>
      </c>
      <c r="AG2015">
        <v>11</v>
      </c>
      <c r="AH2015">
        <v>54</v>
      </c>
      <c r="AI2015" t="s">
        <v>175</v>
      </c>
      <c r="AJ2015" t="s">
        <v>176</v>
      </c>
      <c r="AK2015" t="s">
        <v>177</v>
      </c>
      <c r="AL2015" t="s">
        <v>2601</v>
      </c>
      <c r="AM2015">
        <v>99</v>
      </c>
      <c r="AN2015">
        <v>75</v>
      </c>
      <c r="AO2015" t="s">
        <v>425</v>
      </c>
      <c r="AP2015" t="s">
        <v>2411</v>
      </c>
      <c r="AQ2015">
        <v>20210415</v>
      </c>
      <c r="AR2015">
        <v>204321</v>
      </c>
      <c r="AS2015" t="s">
        <v>181</v>
      </c>
      <c r="AT2015">
        <v>58.510795600000002</v>
      </c>
      <c r="AU2015" t="s">
        <v>181</v>
      </c>
      <c r="AV2015"/>
      <c r="AW2015"/>
      <c r="AX2015"/>
      <c r="AY2015"/>
      <c r="AZ2015"/>
      <c r="BA2015"/>
      <c r="BB2015"/>
    </row>
    <row r="2016" spans="3:54">
      <c r="C2016">
        <v>90166</v>
      </c>
      <c r="D2016" t="s">
        <v>167</v>
      </c>
      <c r="E2016">
        <v>511</v>
      </c>
      <c r="F2016">
        <v>501</v>
      </c>
      <c r="G2016">
        <v>501</v>
      </c>
      <c r="H2016">
        <v>501</v>
      </c>
      <c r="I2016">
        <v>2020</v>
      </c>
      <c r="J2016">
        <v>9</v>
      </c>
      <c r="K2016">
        <v>1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 t="s">
        <v>167</v>
      </c>
      <c r="V2016" t="s">
        <v>167</v>
      </c>
      <c r="W2016" t="s">
        <v>5436</v>
      </c>
      <c r="X2016" t="s">
        <v>167</v>
      </c>
      <c r="Y2016">
        <v>990035</v>
      </c>
      <c r="Z2016" t="s">
        <v>271</v>
      </c>
      <c r="AA2016" t="s">
        <v>358</v>
      </c>
      <c r="AB2016">
        <v>45862347</v>
      </c>
      <c r="AC2016">
        <v>99</v>
      </c>
      <c r="AD2016" t="s">
        <v>174</v>
      </c>
      <c r="AE2016" t="s">
        <v>174</v>
      </c>
      <c r="AF2016">
        <v>99</v>
      </c>
      <c r="AG2016">
        <v>11</v>
      </c>
      <c r="AH2016">
        <v>54</v>
      </c>
      <c r="AI2016" t="s">
        <v>175</v>
      </c>
      <c r="AJ2016" t="s">
        <v>176</v>
      </c>
      <c r="AK2016" t="s">
        <v>177</v>
      </c>
      <c r="AL2016" t="s">
        <v>2601</v>
      </c>
      <c r="AM2016">
        <v>99</v>
      </c>
      <c r="AN2016">
        <v>75</v>
      </c>
      <c r="AO2016" t="s">
        <v>425</v>
      </c>
      <c r="AP2016" t="s">
        <v>2411</v>
      </c>
      <c r="AQ2016">
        <v>20210415</v>
      </c>
      <c r="AR2016">
        <v>204321</v>
      </c>
      <c r="AS2016" t="s">
        <v>181</v>
      </c>
      <c r="AT2016">
        <v>58.463752300000003</v>
      </c>
      <c r="AU2016" t="s">
        <v>181</v>
      </c>
      <c r="AV2016"/>
      <c r="AW2016"/>
      <c r="AX2016"/>
      <c r="AY2016"/>
      <c r="AZ2016"/>
      <c r="BA2016"/>
      <c r="BB2016"/>
    </row>
    <row r="2017" spans="3:54">
      <c r="C2017">
        <v>90167</v>
      </c>
      <c r="D2017" t="s">
        <v>167</v>
      </c>
      <c r="E2017">
        <v>517</v>
      </c>
      <c r="F2017">
        <v>504</v>
      </c>
      <c r="G2017">
        <v>511</v>
      </c>
      <c r="H2017">
        <v>504</v>
      </c>
      <c r="I2017">
        <v>2020</v>
      </c>
      <c r="J2017">
        <v>9</v>
      </c>
      <c r="K2017">
        <v>1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 t="s">
        <v>167</v>
      </c>
      <c r="V2017" t="s">
        <v>167</v>
      </c>
      <c r="W2017" t="s">
        <v>5437</v>
      </c>
      <c r="X2017" t="s">
        <v>167</v>
      </c>
      <c r="Y2017">
        <v>131949</v>
      </c>
      <c r="Z2017" t="s">
        <v>385</v>
      </c>
      <c r="AA2017" t="s">
        <v>386</v>
      </c>
      <c r="AB2017">
        <v>44444444</v>
      </c>
      <c r="AC2017">
        <v>13</v>
      </c>
      <c r="AD2017" t="s">
        <v>249</v>
      </c>
      <c r="AE2017" t="s">
        <v>249</v>
      </c>
      <c r="AF2017">
        <v>13</v>
      </c>
      <c r="AG2017">
        <v>22000</v>
      </c>
      <c r="AH2017">
        <v>54</v>
      </c>
      <c r="AI2017" t="s">
        <v>167</v>
      </c>
      <c r="AJ2017" t="s">
        <v>273</v>
      </c>
      <c r="AK2017" t="s">
        <v>177</v>
      </c>
      <c r="AL2017" t="s">
        <v>2601</v>
      </c>
      <c r="AM2017">
        <v>99</v>
      </c>
      <c r="AN2017">
        <v>10</v>
      </c>
      <c r="AO2017" t="s">
        <v>855</v>
      </c>
      <c r="AP2017" t="s">
        <v>2411</v>
      </c>
      <c r="AQ2017">
        <v>20210415</v>
      </c>
      <c r="AR2017">
        <v>204321</v>
      </c>
      <c r="AS2017" t="s">
        <v>181</v>
      </c>
      <c r="AT2017">
        <v>58.731845399999997</v>
      </c>
      <c r="AU2017" t="s">
        <v>181</v>
      </c>
      <c r="AV2017"/>
      <c r="AW2017"/>
      <c r="AX2017"/>
      <c r="AY2017"/>
      <c r="AZ2017"/>
      <c r="BA2017"/>
      <c r="BB2017"/>
    </row>
    <row r="2018" spans="3:54">
      <c r="C2018">
        <v>90168</v>
      </c>
      <c r="D2018" t="s">
        <v>167</v>
      </c>
      <c r="E2018">
        <v>512</v>
      </c>
      <c r="F2018">
        <v>511</v>
      </c>
      <c r="G2018">
        <v>503</v>
      </c>
      <c r="H2018">
        <v>511</v>
      </c>
      <c r="I2018">
        <v>2020</v>
      </c>
      <c r="J2018">
        <v>9</v>
      </c>
      <c r="K2018">
        <v>1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 t="s">
        <v>167</v>
      </c>
      <c r="V2018" t="s">
        <v>167</v>
      </c>
      <c r="W2018" t="s">
        <v>5438</v>
      </c>
      <c r="X2018" t="s">
        <v>167</v>
      </c>
      <c r="Y2018">
        <v>130498</v>
      </c>
      <c r="Z2018" t="s">
        <v>471</v>
      </c>
      <c r="AA2018" t="s">
        <v>472</v>
      </c>
      <c r="AB2018">
        <v>2214640830</v>
      </c>
      <c r="AC2018">
        <v>13</v>
      </c>
      <c r="AD2018" t="s">
        <v>249</v>
      </c>
      <c r="AE2018" t="s">
        <v>249</v>
      </c>
      <c r="AF2018">
        <v>13</v>
      </c>
      <c r="AG2018">
        <v>11</v>
      </c>
      <c r="AH2018">
        <v>54</v>
      </c>
      <c r="AI2018" t="s">
        <v>167</v>
      </c>
      <c r="AJ2018" t="s">
        <v>273</v>
      </c>
      <c r="AK2018" t="s">
        <v>177</v>
      </c>
      <c r="AL2018" t="s">
        <v>2601</v>
      </c>
      <c r="AM2018">
        <v>99</v>
      </c>
      <c r="AN2018">
        <v>73</v>
      </c>
      <c r="AO2018" t="s">
        <v>425</v>
      </c>
      <c r="AP2018" t="s">
        <v>2411</v>
      </c>
      <c r="AQ2018">
        <v>20210415</v>
      </c>
      <c r="AR2018">
        <v>204321</v>
      </c>
      <c r="AS2018" t="s">
        <v>181</v>
      </c>
      <c r="AT2018">
        <v>57.880873399999999</v>
      </c>
      <c r="AU2018" t="s">
        <v>181</v>
      </c>
      <c r="AV2018"/>
      <c r="AW2018"/>
      <c r="AX2018"/>
      <c r="AY2018"/>
      <c r="AZ2018"/>
      <c r="BA2018"/>
      <c r="BB2018"/>
    </row>
    <row r="2019" spans="3:54">
      <c r="C2019">
        <v>90169</v>
      </c>
      <c r="D2019" t="s">
        <v>167</v>
      </c>
      <c r="E2019">
        <v>512</v>
      </c>
      <c r="F2019">
        <v>511</v>
      </c>
      <c r="G2019">
        <v>503</v>
      </c>
      <c r="H2019">
        <v>511</v>
      </c>
      <c r="I2019">
        <v>2020</v>
      </c>
      <c r="J2019">
        <v>9</v>
      </c>
      <c r="K2019">
        <v>1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 t="s">
        <v>167</v>
      </c>
      <c r="V2019" t="s">
        <v>167</v>
      </c>
      <c r="W2019" t="s">
        <v>5439</v>
      </c>
      <c r="X2019" t="s">
        <v>167</v>
      </c>
      <c r="Y2019">
        <v>130498</v>
      </c>
      <c r="Z2019" t="s">
        <v>471</v>
      </c>
      <c r="AA2019" t="s">
        <v>472</v>
      </c>
      <c r="AB2019">
        <v>2214640977</v>
      </c>
      <c r="AC2019">
        <v>13</v>
      </c>
      <c r="AD2019" t="s">
        <v>249</v>
      </c>
      <c r="AE2019" t="s">
        <v>249</v>
      </c>
      <c r="AF2019">
        <v>13</v>
      </c>
      <c r="AG2019">
        <v>11</v>
      </c>
      <c r="AH2019">
        <v>54</v>
      </c>
      <c r="AI2019" t="s">
        <v>175</v>
      </c>
      <c r="AJ2019" t="s">
        <v>176</v>
      </c>
      <c r="AK2019" t="s">
        <v>177</v>
      </c>
      <c r="AL2019" t="s">
        <v>2601</v>
      </c>
      <c r="AM2019">
        <v>99</v>
      </c>
      <c r="AN2019">
        <v>72</v>
      </c>
      <c r="AO2019" t="s">
        <v>425</v>
      </c>
      <c r="AP2019" t="s">
        <v>2411</v>
      </c>
      <c r="AQ2019">
        <v>20210415</v>
      </c>
      <c r="AR2019">
        <v>204321</v>
      </c>
      <c r="AS2019" t="s">
        <v>181</v>
      </c>
      <c r="AT2019">
        <v>57.867833699999998</v>
      </c>
      <c r="AU2019" t="s">
        <v>181</v>
      </c>
      <c r="AV2019"/>
      <c r="AW2019"/>
      <c r="AX2019"/>
      <c r="AY2019"/>
      <c r="AZ2019"/>
      <c r="BA2019"/>
      <c r="BB2019"/>
    </row>
    <row r="2020" spans="3:54">
      <c r="C2020">
        <v>90170</v>
      </c>
      <c r="D2020" t="s">
        <v>167</v>
      </c>
      <c r="E2020">
        <v>511</v>
      </c>
      <c r="F2020">
        <v>501</v>
      </c>
      <c r="G2020">
        <v>501</v>
      </c>
      <c r="H2020">
        <v>501</v>
      </c>
      <c r="I2020">
        <v>2020</v>
      </c>
      <c r="J2020">
        <v>9</v>
      </c>
      <c r="K2020">
        <v>1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 t="s">
        <v>167</v>
      </c>
      <c r="V2020" t="s">
        <v>167</v>
      </c>
      <c r="W2020" t="s">
        <v>5440</v>
      </c>
      <c r="X2020" t="s">
        <v>167</v>
      </c>
      <c r="Y2020">
        <v>990045</v>
      </c>
      <c r="Z2020" t="s">
        <v>520</v>
      </c>
      <c r="AA2020" t="s">
        <v>358</v>
      </c>
      <c r="AB2020">
        <v>45827096</v>
      </c>
      <c r="AC2020">
        <v>99</v>
      </c>
      <c r="AD2020" t="s">
        <v>174</v>
      </c>
      <c r="AE2020" t="s">
        <v>174</v>
      </c>
      <c r="AF2020">
        <v>99</v>
      </c>
      <c r="AG2020">
        <v>11</v>
      </c>
      <c r="AH2020">
        <v>54</v>
      </c>
      <c r="AI2020" t="s">
        <v>167</v>
      </c>
      <c r="AJ2020" t="s">
        <v>273</v>
      </c>
      <c r="AK2020" t="s">
        <v>177</v>
      </c>
      <c r="AL2020" t="s">
        <v>2601</v>
      </c>
      <c r="AM2020">
        <v>99</v>
      </c>
      <c r="AN2020">
        <v>75</v>
      </c>
      <c r="AO2020" t="s">
        <v>425</v>
      </c>
      <c r="AP2020" t="s">
        <v>2411</v>
      </c>
      <c r="AQ2020">
        <v>20210415</v>
      </c>
      <c r="AR2020">
        <v>204321</v>
      </c>
      <c r="AS2020" t="s">
        <v>181</v>
      </c>
      <c r="AT2020">
        <v>58.478712100000003</v>
      </c>
      <c r="AU2020" t="s">
        <v>181</v>
      </c>
      <c r="AV2020"/>
      <c r="AW2020"/>
      <c r="AX2020"/>
      <c r="AY2020"/>
      <c r="AZ2020"/>
      <c r="BA2020"/>
      <c r="BB2020"/>
    </row>
    <row r="2021" spans="3:54">
      <c r="C2021">
        <v>90171</v>
      </c>
      <c r="D2021" t="s">
        <v>167</v>
      </c>
      <c r="E2021">
        <v>512</v>
      </c>
      <c r="F2021">
        <v>512</v>
      </c>
      <c r="G2021">
        <v>503</v>
      </c>
      <c r="H2021">
        <v>511</v>
      </c>
      <c r="I2021">
        <v>2020</v>
      </c>
      <c r="J2021">
        <v>9</v>
      </c>
      <c r="K2021">
        <v>1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 t="s">
        <v>167</v>
      </c>
      <c r="V2021" t="s">
        <v>167</v>
      </c>
      <c r="W2021" t="s">
        <v>5441</v>
      </c>
      <c r="X2021" t="s">
        <v>167</v>
      </c>
      <c r="Y2021">
        <v>131364</v>
      </c>
      <c r="Z2021" t="s">
        <v>545</v>
      </c>
      <c r="AA2021" t="s">
        <v>351</v>
      </c>
      <c r="AB2021">
        <v>44663070</v>
      </c>
      <c r="AC2021">
        <v>13</v>
      </c>
      <c r="AD2021" t="s">
        <v>249</v>
      </c>
      <c r="AE2021" t="s">
        <v>249</v>
      </c>
      <c r="AF2021">
        <v>13</v>
      </c>
      <c r="AG2021">
        <v>11</v>
      </c>
      <c r="AH2021">
        <v>54</v>
      </c>
      <c r="AI2021" t="s">
        <v>175</v>
      </c>
      <c r="AJ2021" t="s">
        <v>176</v>
      </c>
      <c r="AK2021" t="s">
        <v>177</v>
      </c>
      <c r="AL2021" t="s">
        <v>2601</v>
      </c>
      <c r="AM2021">
        <v>99</v>
      </c>
      <c r="AN2021">
        <v>84</v>
      </c>
      <c r="AO2021" t="s">
        <v>773</v>
      </c>
      <c r="AP2021" t="s">
        <v>2411</v>
      </c>
      <c r="AQ2021">
        <v>20210415</v>
      </c>
      <c r="AR2021">
        <v>204321</v>
      </c>
      <c r="AS2021" t="s">
        <v>181</v>
      </c>
      <c r="AT2021">
        <v>58.607723499999999</v>
      </c>
      <c r="AU2021" t="s">
        <v>181</v>
      </c>
      <c r="AV2021"/>
      <c r="AW2021"/>
      <c r="AX2021"/>
      <c r="AY2021"/>
      <c r="AZ2021"/>
      <c r="BA2021"/>
      <c r="BB2021"/>
    </row>
    <row r="2022" spans="3:54">
      <c r="C2022">
        <v>90172</v>
      </c>
      <c r="D2022" t="s">
        <v>167</v>
      </c>
      <c r="E2022">
        <v>512</v>
      </c>
      <c r="F2022">
        <v>512</v>
      </c>
      <c r="G2022">
        <v>503</v>
      </c>
      <c r="H2022">
        <v>511</v>
      </c>
      <c r="I2022">
        <v>2020</v>
      </c>
      <c r="J2022">
        <v>9</v>
      </c>
      <c r="K2022">
        <v>1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 t="s">
        <v>167</v>
      </c>
      <c r="V2022" t="s">
        <v>167</v>
      </c>
      <c r="W2022" t="s">
        <v>5442</v>
      </c>
      <c r="X2022" t="s">
        <v>167</v>
      </c>
      <c r="Y2022">
        <v>131248</v>
      </c>
      <c r="Z2022" t="s">
        <v>551</v>
      </c>
      <c r="AA2022" t="s">
        <v>552</v>
      </c>
      <c r="AB2022">
        <v>44444444</v>
      </c>
      <c r="AC2022">
        <v>13</v>
      </c>
      <c r="AD2022" t="s">
        <v>249</v>
      </c>
      <c r="AE2022" t="s">
        <v>249</v>
      </c>
      <c r="AF2022">
        <v>13</v>
      </c>
      <c r="AG2022">
        <v>220</v>
      </c>
      <c r="AH2022">
        <v>54</v>
      </c>
      <c r="AI2022" t="s">
        <v>167</v>
      </c>
      <c r="AJ2022" t="s">
        <v>273</v>
      </c>
      <c r="AK2022" t="s">
        <v>177</v>
      </c>
      <c r="AL2022" t="s">
        <v>2601</v>
      </c>
      <c r="AM2022">
        <v>99</v>
      </c>
      <c r="AN2022">
        <v>85</v>
      </c>
      <c r="AO2022" t="s">
        <v>773</v>
      </c>
      <c r="AP2022" t="s">
        <v>2411</v>
      </c>
      <c r="AQ2022">
        <v>20210415</v>
      </c>
      <c r="AR2022">
        <v>204321</v>
      </c>
      <c r="AS2022" t="s">
        <v>181</v>
      </c>
      <c r="AT2022">
        <v>58.645154300000002</v>
      </c>
      <c r="AU2022" t="s">
        <v>181</v>
      </c>
      <c r="AV2022"/>
      <c r="AW2022"/>
      <c r="AX2022"/>
      <c r="AY2022"/>
      <c r="AZ2022"/>
      <c r="BA2022"/>
      <c r="BB2022"/>
    </row>
    <row r="2023" spans="3:54">
      <c r="C2023">
        <v>90173</v>
      </c>
      <c r="D2023" t="s">
        <v>167</v>
      </c>
      <c r="E2023">
        <v>511</v>
      </c>
      <c r="F2023">
        <v>501</v>
      </c>
      <c r="G2023">
        <v>501</v>
      </c>
      <c r="H2023">
        <v>501</v>
      </c>
      <c r="I2023">
        <v>2020</v>
      </c>
      <c r="J2023">
        <v>9</v>
      </c>
      <c r="K2023">
        <v>1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 t="s">
        <v>167</v>
      </c>
      <c r="V2023" t="s">
        <v>167</v>
      </c>
      <c r="W2023" t="s">
        <v>5443</v>
      </c>
      <c r="X2023" t="s">
        <v>167</v>
      </c>
      <c r="Y2023">
        <v>990004</v>
      </c>
      <c r="Z2023" t="s">
        <v>201</v>
      </c>
      <c r="AA2023" t="s">
        <v>580</v>
      </c>
      <c r="AB2023">
        <v>44444444</v>
      </c>
      <c r="AC2023">
        <v>99</v>
      </c>
      <c r="AD2023" t="s">
        <v>174</v>
      </c>
      <c r="AE2023" t="s">
        <v>174</v>
      </c>
      <c r="AF2023">
        <v>99</v>
      </c>
      <c r="AG2023">
        <v>11</v>
      </c>
      <c r="AH2023">
        <v>54</v>
      </c>
      <c r="AI2023" t="s">
        <v>175</v>
      </c>
      <c r="AJ2023" t="s">
        <v>176</v>
      </c>
      <c r="AK2023" t="s">
        <v>177</v>
      </c>
      <c r="AL2023" t="s">
        <v>2601</v>
      </c>
      <c r="AM2023">
        <v>99</v>
      </c>
      <c r="AN2023">
        <v>7</v>
      </c>
      <c r="AO2023" t="s">
        <v>293</v>
      </c>
      <c r="AP2023" t="s">
        <v>2411</v>
      </c>
      <c r="AQ2023">
        <v>20210415</v>
      </c>
      <c r="AR2023">
        <v>204321</v>
      </c>
      <c r="AS2023" t="s">
        <v>181</v>
      </c>
      <c r="AT2023">
        <v>58.408296</v>
      </c>
      <c r="AU2023" t="s">
        <v>181</v>
      </c>
      <c r="AV2023"/>
      <c r="AW2023"/>
      <c r="AX2023"/>
      <c r="AY2023"/>
      <c r="AZ2023"/>
      <c r="BA2023"/>
      <c r="BB2023"/>
    </row>
    <row r="2024" spans="3:54">
      <c r="C2024">
        <v>90174</v>
      </c>
      <c r="D2024" t="s">
        <v>167</v>
      </c>
      <c r="E2024">
        <v>512</v>
      </c>
      <c r="F2024">
        <v>512</v>
      </c>
      <c r="G2024">
        <v>503</v>
      </c>
      <c r="H2024">
        <v>511</v>
      </c>
      <c r="I2024">
        <v>2020</v>
      </c>
      <c r="J2024">
        <v>9</v>
      </c>
      <c r="K2024">
        <v>10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 t="s">
        <v>167</v>
      </c>
      <c r="V2024" t="s">
        <v>167</v>
      </c>
      <c r="W2024" t="s">
        <v>5444</v>
      </c>
      <c r="X2024" t="s">
        <v>167</v>
      </c>
      <c r="Y2024">
        <v>130056</v>
      </c>
      <c r="Z2024" t="s">
        <v>643</v>
      </c>
      <c r="AA2024" t="s">
        <v>644</v>
      </c>
      <c r="AB2024">
        <v>42645889</v>
      </c>
      <c r="AC2024">
        <v>13</v>
      </c>
      <c r="AD2024" t="s">
        <v>249</v>
      </c>
      <c r="AE2024" t="s">
        <v>249</v>
      </c>
      <c r="AF2024">
        <v>13</v>
      </c>
      <c r="AG2024">
        <v>11</v>
      </c>
      <c r="AH2024">
        <v>54</v>
      </c>
      <c r="AI2024" t="s">
        <v>175</v>
      </c>
      <c r="AJ2024" t="s">
        <v>176</v>
      </c>
      <c r="AK2024" t="s">
        <v>177</v>
      </c>
      <c r="AL2024" t="s">
        <v>2601</v>
      </c>
      <c r="AM2024">
        <v>99</v>
      </c>
      <c r="AN2024">
        <v>85</v>
      </c>
      <c r="AO2024" t="s">
        <v>773</v>
      </c>
      <c r="AP2024" t="s">
        <v>2411</v>
      </c>
      <c r="AQ2024">
        <v>20210415</v>
      </c>
      <c r="AR2024">
        <v>204321</v>
      </c>
      <c r="AS2024" t="s">
        <v>181</v>
      </c>
      <c r="AT2024">
        <v>58.355614299999999</v>
      </c>
      <c r="AU2024" t="s">
        <v>181</v>
      </c>
      <c r="AV2024"/>
      <c r="AW2024"/>
      <c r="AX2024"/>
      <c r="AY2024"/>
      <c r="AZ2024"/>
      <c r="BA2024"/>
      <c r="BB2024"/>
    </row>
    <row r="2025" spans="3:54">
      <c r="C2025">
        <v>90175</v>
      </c>
      <c r="D2025" t="s">
        <v>167</v>
      </c>
      <c r="E2025">
        <v>511</v>
      </c>
      <c r="F2025">
        <v>501</v>
      </c>
      <c r="G2025">
        <v>501</v>
      </c>
      <c r="H2025">
        <v>501</v>
      </c>
      <c r="I2025">
        <v>2020</v>
      </c>
      <c r="J2025">
        <v>9</v>
      </c>
      <c r="K2025">
        <v>3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 t="s">
        <v>167</v>
      </c>
      <c r="V2025" t="s">
        <v>167</v>
      </c>
      <c r="W2025" t="s">
        <v>5445</v>
      </c>
      <c r="X2025" t="s">
        <v>167</v>
      </c>
      <c r="Y2025">
        <v>990003</v>
      </c>
      <c r="Z2025" t="s">
        <v>232</v>
      </c>
      <c r="AA2025" t="s">
        <v>657</v>
      </c>
      <c r="AB2025">
        <v>44444444</v>
      </c>
      <c r="AC2025">
        <v>99</v>
      </c>
      <c r="AD2025" t="s">
        <v>174</v>
      </c>
      <c r="AE2025" t="s">
        <v>174</v>
      </c>
      <c r="AF2025">
        <v>99</v>
      </c>
      <c r="AG2025">
        <v>11</v>
      </c>
      <c r="AH2025">
        <v>54</v>
      </c>
      <c r="AI2025" t="s">
        <v>175</v>
      </c>
      <c r="AJ2025" t="s">
        <v>176</v>
      </c>
      <c r="AK2025" t="s">
        <v>177</v>
      </c>
      <c r="AL2025" t="s">
        <v>2601</v>
      </c>
      <c r="AM2025">
        <v>99</v>
      </c>
      <c r="AN2025">
        <v>74</v>
      </c>
      <c r="AO2025" t="s">
        <v>425</v>
      </c>
      <c r="AP2025" t="s">
        <v>2411</v>
      </c>
      <c r="AQ2025">
        <v>20210415</v>
      </c>
      <c r="AR2025">
        <v>204321</v>
      </c>
      <c r="AS2025" t="s">
        <v>181</v>
      </c>
      <c r="AT2025">
        <v>58.420837499999998</v>
      </c>
      <c r="AU2025" t="s">
        <v>181</v>
      </c>
      <c r="AV2025"/>
      <c r="AW2025"/>
      <c r="AX2025"/>
      <c r="AY2025"/>
      <c r="AZ2025"/>
      <c r="BA2025"/>
      <c r="BB2025"/>
    </row>
    <row r="2026" spans="3:54">
      <c r="C2026">
        <v>90176</v>
      </c>
      <c r="D2026" t="s">
        <v>167</v>
      </c>
      <c r="E2026">
        <v>512</v>
      </c>
      <c r="F2026">
        <v>512</v>
      </c>
      <c r="G2026">
        <v>503</v>
      </c>
      <c r="H2026">
        <v>511</v>
      </c>
      <c r="I2026">
        <v>2020</v>
      </c>
      <c r="J2026">
        <v>9</v>
      </c>
      <c r="K2026">
        <v>10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 t="s">
        <v>167</v>
      </c>
      <c r="V2026" t="s">
        <v>167</v>
      </c>
      <c r="W2026" t="s">
        <v>5446</v>
      </c>
      <c r="X2026" t="s">
        <v>167</v>
      </c>
      <c r="Y2026">
        <v>131078</v>
      </c>
      <c r="Z2026" t="s">
        <v>715</v>
      </c>
      <c r="AA2026" t="s">
        <v>716</v>
      </c>
      <c r="AB2026">
        <v>42262628</v>
      </c>
      <c r="AC2026">
        <v>13</v>
      </c>
      <c r="AD2026" t="s">
        <v>249</v>
      </c>
      <c r="AE2026" t="s">
        <v>249</v>
      </c>
      <c r="AF2026">
        <v>13</v>
      </c>
      <c r="AG2026">
        <v>11</v>
      </c>
      <c r="AH2026">
        <v>54</v>
      </c>
      <c r="AI2026" t="s">
        <v>175</v>
      </c>
      <c r="AJ2026" t="s">
        <v>176</v>
      </c>
      <c r="AK2026" t="s">
        <v>177</v>
      </c>
      <c r="AL2026" t="s">
        <v>2601</v>
      </c>
      <c r="AM2026">
        <v>99</v>
      </c>
      <c r="AN2026">
        <v>10</v>
      </c>
      <c r="AO2026" t="s">
        <v>855</v>
      </c>
      <c r="AP2026" t="s">
        <v>2411</v>
      </c>
      <c r="AQ2026">
        <v>20210415</v>
      </c>
      <c r="AR2026">
        <v>204321</v>
      </c>
      <c r="AS2026" t="s">
        <v>181</v>
      </c>
      <c r="AT2026">
        <v>58.2343069</v>
      </c>
      <c r="AU2026" t="s">
        <v>181</v>
      </c>
      <c r="AV2026"/>
      <c r="AW2026"/>
      <c r="AX2026"/>
      <c r="AY2026"/>
      <c r="AZ2026"/>
      <c r="BA2026"/>
      <c r="BB2026"/>
    </row>
    <row r="2027" spans="3:54">
      <c r="C2027">
        <v>90177</v>
      </c>
      <c r="D2027" t="s">
        <v>167</v>
      </c>
      <c r="E2027">
        <v>511</v>
      </c>
      <c r="F2027">
        <v>502</v>
      </c>
      <c r="G2027">
        <v>501</v>
      </c>
      <c r="H2027">
        <v>501</v>
      </c>
      <c r="I2027">
        <v>2020</v>
      </c>
      <c r="J2027">
        <v>9</v>
      </c>
      <c r="K2027">
        <v>17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 t="s">
        <v>167</v>
      </c>
      <c r="V2027" t="s">
        <v>167</v>
      </c>
      <c r="W2027" t="s">
        <v>724</v>
      </c>
      <c r="X2027" t="s">
        <v>167</v>
      </c>
      <c r="Y2027">
        <v>131227</v>
      </c>
      <c r="Z2027" t="s">
        <v>726</v>
      </c>
      <c r="AA2027" t="s">
        <v>727</v>
      </c>
      <c r="AB2027">
        <v>3488475284</v>
      </c>
      <c r="AC2027">
        <v>13</v>
      </c>
      <c r="AD2027" t="s">
        <v>249</v>
      </c>
      <c r="AE2027" t="s">
        <v>249</v>
      </c>
      <c r="AF2027">
        <v>13</v>
      </c>
      <c r="AG2027">
        <v>11</v>
      </c>
      <c r="AH2027">
        <v>54</v>
      </c>
      <c r="AI2027" t="s">
        <v>175</v>
      </c>
      <c r="AJ2027" t="s">
        <v>176</v>
      </c>
      <c r="AK2027" t="s">
        <v>177</v>
      </c>
      <c r="AL2027" t="s">
        <v>2601</v>
      </c>
      <c r="AM2027">
        <v>99</v>
      </c>
      <c r="AN2027">
        <v>84</v>
      </c>
      <c r="AO2027" t="s">
        <v>773</v>
      </c>
      <c r="AP2027" t="s">
        <v>2411</v>
      </c>
      <c r="AQ2027">
        <v>20210415</v>
      </c>
      <c r="AR2027">
        <v>204321</v>
      </c>
      <c r="AS2027" t="s">
        <v>181</v>
      </c>
      <c r="AT2027">
        <v>58.728603300000003</v>
      </c>
      <c r="AU2027" t="s">
        <v>181</v>
      </c>
      <c r="AV2027"/>
      <c r="AW2027"/>
      <c r="AX2027"/>
      <c r="AY2027"/>
      <c r="AZ2027"/>
      <c r="BA2027"/>
      <c r="BB2027"/>
    </row>
    <row r="2028" spans="3:54">
      <c r="C2028">
        <v>90178</v>
      </c>
      <c r="D2028" t="s">
        <v>167</v>
      </c>
      <c r="E2028">
        <v>512</v>
      </c>
      <c r="F2028">
        <v>512</v>
      </c>
      <c r="G2028">
        <v>503</v>
      </c>
      <c r="H2028">
        <v>511</v>
      </c>
      <c r="I2028">
        <v>2020</v>
      </c>
      <c r="J2028">
        <v>9</v>
      </c>
      <c r="K2028">
        <v>10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 t="s">
        <v>167</v>
      </c>
      <c r="V2028" t="s">
        <v>167</v>
      </c>
      <c r="W2028" t="s">
        <v>5447</v>
      </c>
      <c r="X2028" t="s">
        <v>167</v>
      </c>
      <c r="Y2028">
        <v>131074</v>
      </c>
      <c r="Z2028" t="s">
        <v>464</v>
      </c>
      <c r="AA2028" t="s">
        <v>735</v>
      </c>
      <c r="AB2028">
        <v>2274430500</v>
      </c>
      <c r="AC2028">
        <v>13</v>
      </c>
      <c r="AD2028" t="s">
        <v>249</v>
      </c>
      <c r="AE2028" t="s">
        <v>249</v>
      </c>
      <c r="AF2028">
        <v>13</v>
      </c>
      <c r="AG2028">
        <v>11</v>
      </c>
      <c r="AH2028">
        <v>54</v>
      </c>
      <c r="AI2028" t="s">
        <v>175</v>
      </c>
      <c r="AJ2028" t="s">
        <v>176</v>
      </c>
      <c r="AK2028" t="s">
        <v>177</v>
      </c>
      <c r="AL2028" t="s">
        <v>2601</v>
      </c>
      <c r="AM2028">
        <v>99</v>
      </c>
      <c r="AN2028">
        <v>85</v>
      </c>
      <c r="AO2028" t="s">
        <v>773</v>
      </c>
      <c r="AP2028" t="s">
        <v>2411</v>
      </c>
      <c r="AQ2028">
        <v>20210415</v>
      </c>
      <c r="AR2028">
        <v>204321</v>
      </c>
      <c r="AS2028" t="s">
        <v>181</v>
      </c>
      <c r="AT2028">
        <v>58.593047300000002</v>
      </c>
      <c r="AU2028" t="s">
        <v>181</v>
      </c>
      <c r="AV2028"/>
      <c r="AW2028"/>
      <c r="AX2028"/>
      <c r="AY2028"/>
      <c r="AZ2028"/>
      <c r="BA2028"/>
      <c r="BB2028"/>
    </row>
    <row r="2029" spans="3:54">
      <c r="C2029">
        <v>90179</v>
      </c>
      <c r="D2029" t="s">
        <v>167</v>
      </c>
      <c r="E2029">
        <v>512</v>
      </c>
      <c r="F2029">
        <v>511</v>
      </c>
      <c r="G2029">
        <v>503</v>
      </c>
      <c r="H2029">
        <v>511</v>
      </c>
      <c r="I2029">
        <v>2020</v>
      </c>
      <c r="J2029">
        <v>9</v>
      </c>
      <c r="K2029">
        <v>3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 t="s">
        <v>167</v>
      </c>
      <c r="V2029" t="s">
        <v>167</v>
      </c>
      <c r="W2029" t="s">
        <v>5448</v>
      </c>
      <c r="X2029" t="s">
        <v>167</v>
      </c>
      <c r="Y2029">
        <v>990040</v>
      </c>
      <c r="Z2029" t="s">
        <v>568</v>
      </c>
      <c r="AA2029" t="s">
        <v>241</v>
      </c>
      <c r="AB2029">
        <v>46353243</v>
      </c>
      <c r="AC2029">
        <v>99</v>
      </c>
      <c r="AD2029" t="s">
        <v>174</v>
      </c>
      <c r="AE2029" t="s">
        <v>174</v>
      </c>
      <c r="AF2029">
        <v>99</v>
      </c>
      <c r="AG2029">
        <v>11</v>
      </c>
      <c r="AH2029">
        <v>54</v>
      </c>
      <c r="AI2029" t="s">
        <v>175</v>
      </c>
      <c r="AJ2029" t="s">
        <v>176</v>
      </c>
      <c r="AK2029" t="s">
        <v>177</v>
      </c>
      <c r="AL2029" t="s">
        <v>2601</v>
      </c>
      <c r="AM2029">
        <v>99</v>
      </c>
      <c r="AN2029">
        <v>6</v>
      </c>
      <c r="AO2029" t="s">
        <v>293</v>
      </c>
      <c r="AP2029" t="s">
        <v>2411</v>
      </c>
      <c r="AQ2029">
        <v>20210415</v>
      </c>
      <c r="AR2029">
        <v>204321</v>
      </c>
      <c r="AS2029" t="s">
        <v>181</v>
      </c>
      <c r="AT2029">
        <v>58.500170400000002</v>
      </c>
      <c r="AU2029" t="s">
        <v>181</v>
      </c>
      <c r="AV2029"/>
      <c r="AW2029"/>
      <c r="AX2029"/>
      <c r="AY2029"/>
      <c r="AZ2029"/>
      <c r="BA2029"/>
      <c r="BB2029"/>
    </row>
    <row r="2030" spans="3:54">
      <c r="C2030">
        <v>90180</v>
      </c>
      <c r="D2030" t="s">
        <v>167</v>
      </c>
      <c r="E2030">
        <v>511</v>
      </c>
      <c r="F2030">
        <v>502</v>
      </c>
      <c r="G2030">
        <v>501</v>
      </c>
      <c r="H2030">
        <v>501</v>
      </c>
      <c r="I2030">
        <v>2020</v>
      </c>
      <c r="J2030">
        <v>9</v>
      </c>
      <c r="K2030">
        <v>17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 t="s">
        <v>167</v>
      </c>
      <c r="V2030" t="s">
        <v>167</v>
      </c>
      <c r="W2030" t="s">
        <v>5449</v>
      </c>
      <c r="X2030" t="s">
        <v>167</v>
      </c>
      <c r="Y2030">
        <v>131395</v>
      </c>
      <c r="Z2030" t="s">
        <v>338</v>
      </c>
      <c r="AA2030" t="s">
        <v>748</v>
      </c>
      <c r="AB2030">
        <v>47293037</v>
      </c>
      <c r="AC2030">
        <v>13</v>
      </c>
      <c r="AD2030" t="s">
        <v>249</v>
      </c>
      <c r="AE2030" t="s">
        <v>249</v>
      </c>
      <c r="AF2030">
        <v>13</v>
      </c>
      <c r="AG2030">
        <v>11</v>
      </c>
      <c r="AH2030">
        <v>54</v>
      </c>
      <c r="AI2030" t="s">
        <v>175</v>
      </c>
      <c r="AJ2030" t="s">
        <v>176</v>
      </c>
      <c r="AK2030" t="s">
        <v>177</v>
      </c>
      <c r="AL2030" t="s">
        <v>2601</v>
      </c>
      <c r="AM2030">
        <v>99</v>
      </c>
      <c r="AN2030">
        <v>85</v>
      </c>
      <c r="AO2030" t="s">
        <v>773</v>
      </c>
      <c r="AP2030" t="s">
        <v>2411</v>
      </c>
      <c r="AQ2030">
        <v>20210415</v>
      </c>
      <c r="AR2030">
        <v>204321</v>
      </c>
      <c r="AS2030" t="s">
        <v>181</v>
      </c>
      <c r="AT2030">
        <v>58.575496999999999</v>
      </c>
      <c r="AU2030" t="s">
        <v>181</v>
      </c>
      <c r="AV2030"/>
      <c r="AW2030"/>
      <c r="AX2030"/>
      <c r="AY2030"/>
      <c r="AZ2030"/>
      <c r="BA2030"/>
      <c r="BB2030"/>
    </row>
    <row r="2031" spans="3:54">
      <c r="C2031">
        <v>90181</v>
      </c>
      <c r="D2031" t="s">
        <v>167</v>
      </c>
      <c r="E2031">
        <v>511</v>
      </c>
      <c r="F2031">
        <v>502</v>
      </c>
      <c r="G2031">
        <v>501</v>
      </c>
      <c r="H2031">
        <v>501</v>
      </c>
      <c r="I2031">
        <v>2020</v>
      </c>
      <c r="J2031">
        <v>10</v>
      </c>
      <c r="K2031">
        <v>8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 t="s">
        <v>167</v>
      </c>
      <c r="V2031" t="s">
        <v>167</v>
      </c>
      <c r="W2031" t="s">
        <v>761</v>
      </c>
      <c r="X2031" t="s">
        <v>167</v>
      </c>
      <c r="Y2031">
        <v>130851</v>
      </c>
      <c r="Z2031" t="s">
        <v>763</v>
      </c>
      <c r="AA2031" t="s">
        <v>764</v>
      </c>
      <c r="AB2031">
        <v>2320400541</v>
      </c>
      <c r="AC2031">
        <v>13</v>
      </c>
      <c r="AD2031" t="s">
        <v>249</v>
      </c>
      <c r="AE2031" t="s">
        <v>249</v>
      </c>
      <c r="AF2031">
        <v>13</v>
      </c>
      <c r="AG2031">
        <v>11</v>
      </c>
      <c r="AH2031">
        <v>54</v>
      </c>
      <c r="AI2031" t="s">
        <v>175</v>
      </c>
      <c r="AJ2031" t="s">
        <v>176</v>
      </c>
      <c r="AK2031" t="s">
        <v>177</v>
      </c>
      <c r="AL2031" t="s">
        <v>2601</v>
      </c>
      <c r="AM2031">
        <v>99</v>
      </c>
      <c r="AN2031">
        <v>84</v>
      </c>
      <c r="AO2031" t="s">
        <v>773</v>
      </c>
      <c r="AP2031" t="s">
        <v>2411</v>
      </c>
      <c r="AQ2031">
        <v>20210415</v>
      </c>
      <c r="AR2031">
        <v>204321</v>
      </c>
      <c r="AS2031" t="s">
        <v>181</v>
      </c>
      <c r="AT2031">
        <v>58.797494299999997</v>
      </c>
      <c r="AU2031" t="s">
        <v>181</v>
      </c>
      <c r="AV2031"/>
      <c r="AW2031"/>
      <c r="AX2031"/>
      <c r="AY2031"/>
      <c r="AZ2031"/>
      <c r="BA2031"/>
      <c r="BB2031"/>
    </row>
    <row r="2032" spans="3:54">
      <c r="C2032">
        <v>90182</v>
      </c>
      <c r="D2032" t="s">
        <v>167</v>
      </c>
      <c r="E2032">
        <v>512</v>
      </c>
      <c r="F2032">
        <v>512</v>
      </c>
      <c r="G2032">
        <v>503</v>
      </c>
      <c r="H2032">
        <v>511</v>
      </c>
      <c r="I2032">
        <v>2020</v>
      </c>
      <c r="J2032">
        <v>9</v>
      </c>
      <c r="K2032">
        <v>10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 t="s">
        <v>167</v>
      </c>
      <c r="V2032" t="s">
        <v>167</v>
      </c>
      <c r="W2032" t="s">
        <v>5450</v>
      </c>
      <c r="X2032" t="s">
        <v>167</v>
      </c>
      <c r="Y2032">
        <v>130040</v>
      </c>
      <c r="Z2032" t="s">
        <v>783</v>
      </c>
      <c r="AA2032" t="s">
        <v>784</v>
      </c>
      <c r="AB2032">
        <v>2225424146</v>
      </c>
      <c r="AC2032">
        <v>13</v>
      </c>
      <c r="AD2032" t="s">
        <v>249</v>
      </c>
      <c r="AE2032" t="s">
        <v>249</v>
      </c>
      <c r="AF2032">
        <v>13</v>
      </c>
      <c r="AG2032">
        <v>11</v>
      </c>
      <c r="AH2032">
        <v>54</v>
      </c>
      <c r="AI2032" t="s">
        <v>175</v>
      </c>
      <c r="AJ2032" t="s">
        <v>176</v>
      </c>
      <c r="AK2032" t="s">
        <v>177</v>
      </c>
      <c r="AL2032" t="s">
        <v>2601</v>
      </c>
      <c r="AM2032">
        <v>99</v>
      </c>
      <c r="AN2032">
        <v>85</v>
      </c>
      <c r="AO2032" t="s">
        <v>773</v>
      </c>
      <c r="AP2032" t="s">
        <v>2411</v>
      </c>
      <c r="AQ2032">
        <v>20210415</v>
      </c>
      <c r="AR2032">
        <v>204321</v>
      </c>
      <c r="AS2032" t="s">
        <v>181</v>
      </c>
      <c r="AT2032">
        <v>58.376123</v>
      </c>
      <c r="AU2032" t="s">
        <v>181</v>
      </c>
      <c r="AV2032"/>
      <c r="AW2032"/>
      <c r="AX2032"/>
      <c r="AY2032"/>
      <c r="AZ2032"/>
      <c r="BA2032"/>
      <c r="BB2032"/>
    </row>
    <row r="2033" spans="3:54">
      <c r="C2033">
        <v>90183</v>
      </c>
      <c r="D2033" t="s">
        <v>167</v>
      </c>
      <c r="E2033">
        <v>517</v>
      </c>
      <c r="F2033">
        <v>504</v>
      </c>
      <c r="G2033">
        <v>511</v>
      </c>
      <c r="H2033">
        <v>504</v>
      </c>
      <c r="I2033">
        <v>2020</v>
      </c>
      <c r="J2033">
        <v>9</v>
      </c>
      <c r="K2033">
        <v>3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 t="s">
        <v>167</v>
      </c>
      <c r="V2033" t="s">
        <v>167</v>
      </c>
      <c r="W2033" t="s">
        <v>794</v>
      </c>
      <c r="X2033" t="s">
        <v>167</v>
      </c>
      <c r="Y2033">
        <v>132080</v>
      </c>
      <c r="Z2033" t="s">
        <v>796</v>
      </c>
      <c r="AA2033" t="s">
        <v>797</v>
      </c>
      <c r="AB2033">
        <v>44444444</v>
      </c>
      <c r="AC2033">
        <v>13</v>
      </c>
      <c r="AD2033" t="s">
        <v>249</v>
      </c>
      <c r="AE2033" t="s">
        <v>249</v>
      </c>
      <c r="AF2033">
        <v>13</v>
      </c>
      <c r="AG2033">
        <v>11</v>
      </c>
      <c r="AH2033">
        <v>54</v>
      </c>
      <c r="AI2033" t="s">
        <v>175</v>
      </c>
      <c r="AJ2033" t="s">
        <v>176</v>
      </c>
      <c r="AK2033" t="s">
        <v>177</v>
      </c>
      <c r="AL2033" t="s">
        <v>2601</v>
      </c>
      <c r="AM2033">
        <v>99</v>
      </c>
      <c r="AN2033">
        <v>85</v>
      </c>
      <c r="AO2033" t="s">
        <v>773</v>
      </c>
      <c r="AP2033" t="s">
        <v>2411</v>
      </c>
      <c r="AQ2033">
        <v>20210415</v>
      </c>
      <c r="AR2033">
        <v>204321</v>
      </c>
      <c r="AS2033" t="s">
        <v>181</v>
      </c>
      <c r="AT2033">
        <v>58.762382000000002</v>
      </c>
      <c r="AU2033" t="s">
        <v>181</v>
      </c>
      <c r="AV2033"/>
      <c r="AW2033"/>
      <c r="AX2033"/>
      <c r="AY2033"/>
      <c r="AZ2033"/>
      <c r="BA2033"/>
      <c r="BB2033"/>
    </row>
    <row r="2034" spans="3:54">
      <c r="C2034">
        <v>90184</v>
      </c>
      <c r="D2034" t="s">
        <v>167</v>
      </c>
      <c r="E2034">
        <v>512</v>
      </c>
      <c r="F2034">
        <v>511</v>
      </c>
      <c r="G2034">
        <v>503</v>
      </c>
      <c r="H2034">
        <v>511</v>
      </c>
      <c r="I2034">
        <v>2020</v>
      </c>
      <c r="J2034">
        <v>9</v>
      </c>
      <c r="K2034">
        <v>10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 t="s">
        <v>167</v>
      </c>
      <c r="V2034" t="s">
        <v>167</v>
      </c>
      <c r="W2034" t="s">
        <v>732</v>
      </c>
      <c r="X2034" t="s">
        <v>167</v>
      </c>
      <c r="Y2034">
        <v>132387</v>
      </c>
      <c r="Z2034" t="s">
        <v>818</v>
      </c>
      <c r="AA2034" t="s">
        <v>819</v>
      </c>
      <c r="AB2034">
        <v>2225482182</v>
      </c>
      <c r="AC2034">
        <v>13</v>
      </c>
      <c r="AD2034" t="s">
        <v>249</v>
      </c>
      <c r="AE2034" t="s">
        <v>249</v>
      </c>
      <c r="AF2034">
        <v>13</v>
      </c>
      <c r="AG2034">
        <v>11</v>
      </c>
      <c r="AH2034">
        <v>54</v>
      </c>
      <c r="AI2034" t="s">
        <v>167</v>
      </c>
      <c r="AJ2034" t="s">
        <v>273</v>
      </c>
      <c r="AK2034" t="s">
        <v>177</v>
      </c>
      <c r="AL2034" t="s">
        <v>2601</v>
      </c>
      <c r="AM2034">
        <v>99</v>
      </c>
      <c r="AN2034">
        <v>75</v>
      </c>
      <c r="AO2034" t="s">
        <v>425</v>
      </c>
      <c r="AP2034" t="s">
        <v>2411</v>
      </c>
      <c r="AQ2034">
        <v>20210415</v>
      </c>
      <c r="AR2034">
        <v>204321</v>
      </c>
      <c r="AS2034" t="s">
        <v>181</v>
      </c>
      <c r="AT2034">
        <v>58.420472799999999</v>
      </c>
      <c r="AU2034" t="s">
        <v>181</v>
      </c>
      <c r="AV2034"/>
      <c r="AW2034"/>
      <c r="AX2034"/>
      <c r="AY2034"/>
      <c r="AZ2034"/>
      <c r="BA2034"/>
      <c r="BB2034"/>
    </row>
    <row r="2035" spans="3:54">
      <c r="C2035">
        <v>90185</v>
      </c>
      <c r="D2035" t="s">
        <v>167</v>
      </c>
      <c r="E2035">
        <v>511</v>
      </c>
      <c r="F2035">
        <v>502</v>
      </c>
      <c r="G2035">
        <v>501</v>
      </c>
      <c r="H2035">
        <v>501</v>
      </c>
      <c r="I2035">
        <v>2020</v>
      </c>
      <c r="J2035">
        <v>11</v>
      </c>
      <c r="K2035">
        <v>12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 t="s">
        <v>167</v>
      </c>
      <c r="V2035" t="s">
        <v>167</v>
      </c>
      <c r="W2035" t="s">
        <v>821</v>
      </c>
      <c r="X2035" t="s">
        <v>167</v>
      </c>
      <c r="Y2035">
        <v>132366</v>
      </c>
      <c r="Z2035" t="s">
        <v>253</v>
      </c>
      <c r="AA2035" t="s">
        <v>285</v>
      </c>
      <c r="AB2035">
        <v>47345132</v>
      </c>
      <c r="AC2035">
        <v>13</v>
      </c>
      <c r="AD2035" t="s">
        <v>249</v>
      </c>
      <c r="AE2035" t="s">
        <v>249</v>
      </c>
      <c r="AF2035">
        <v>13</v>
      </c>
      <c r="AG2035">
        <v>11</v>
      </c>
      <c r="AH2035">
        <v>54</v>
      </c>
      <c r="AI2035" t="s">
        <v>175</v>
      </c>
      <c r="AJ2035" t="s">
        <v>176</v>
      </c>
      <c r="AK2035" t="s">
        <v>177</v>
      </c>
      <c r="AL2035" t="s">
        <v>2601</v>
      </c>
      <c r="AM2035">
        <v>99</v>
      </c>
      <c r="AN2035">
        <v>84</v>
      </c>
      <c r="AO2035" t="s">
        <v>773</v>
      </c>
      <c r="AP2035" t="s">
        <v>2411</v>
      </c>
      <c r="AQ2035">
        <v>20210415</v>
      </c>
      <c r="AR2035">
        <v>204321</v>
      </c>
      <c r="AS2035" t="s">
        <v>181</v>
      </c>
      <c r="AT2035">
        <v>58.559159299999997</v>
      </c>
      <c r="AU2035" t="s">
        <v>181</v>
      </c>
      <c r="AV2035"/>
      <c r="AW2035"/>
      <c r="AX2035"/>
      <c r="AY2035"/>
      <c r="AZ2035"/>
      <c r="BA2035"/>
      <c r="BB2035"/>
    </row>
    <row r="2036" spans="3:54">
      <c r="C2036">
        <v>90186</v>
      </c>
      <c r="D2036" t="s">
        <v>167</v>
      </c>
      <c r="E2036">
        <v>511</v>
      </c>
      <c r="F2036">
        <v>501</v>
      </c>
      <c r="G2036">
        <v>501</v>
      </c>
      <c r="H2036">
        <v>501</v>
      </c>
      <c r="I2036">
        <v>2020</v>
      </c>
      <c r="J2036">
        <v>9</v>
      </c>
      <c r="K2036">
        <v>24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 t="s">
        <v>167</v>
      </c>
      <c r="V2036" t="s">
        <v>167</v>
      </c>
      <c r="W2036" t="s">
        <v>838</v>
      </c>
      <c r="X2036" t="s">
        <v>167</v>
      </c>
      <c r="Y2036">
        <v>990021</v>
      </c>
      <c r="Z2036" t="s">
        <v>840</v>
      </c>
      <c r="AA2036" t="s">
        <v>841</v>
      </c>
      <c r="AB2036">
        <v>47021107</v>
      </c>
      <c r="AC2036">
        <v>99</v>
      </c>
      <c r="AD2036" t="s">
        <v>174</v>
      </c>
      <c r="AE2036" t="s">
        <v>174</v>
      </c>
      <c r="AF2036">
        <v>99</v>
      </c>
      <c r="AG2036">
        <v>11</v>
      </c>
      <c r="AH2036">
        <v>54</v>
      </c>
      <c r="AI2036" t="s">
        <v>175</v>
      </c>
      <c r="AJ2036" t="s">
        <v>176</v>
      </c>
      <c r="AK2036" t="s">
        <v>177</v>
      </c>
      <c r="AL2036" t="s">
        <v>2601</v>
      </c>
      <c r="AM2036">
        <v>99</v>
      </c>
      <c r="AN2036">
        <v>75</v>
      </c>
      <c r="AO2036" t="s">
        <v>425</v>
      </c>
      <c r="AP2036" t="s">
        <v>2411</v>
      </c>
      <c r="AQ2036">
        <v>20210415</v>
      </c>
      <c r="AR2036">
        <v>204321</v>
      </c>
      <c r="AS2036" t="s">
        <v>181</v>
      </c>
      <c r="AT2036">
        <v>58.463929</v>
      </c>
      <c r="AU2036" t="s">
        <v>181</v>
      </c>
      <c r="AV2036"/>
      <c r="AW2036"/>
      <c r="AX2036"/>
      <c r="AY2036"/>
      <c r="AZ2036"/>
      <c r="BA2036"/>
      <c r="BB2036"/>
    </row>
    <row r="2037" spans="3:54">
      <c r="C2037">
        <v>90187</v>
      </c>
      <c r="D2037" t="s">
        <v>167</v>
      </c>
      <c r="E2037">
        <v>517</v>
      </c>
      <c r="F2037">
        <v>504</v>
      </c>
      <c r="G2037">
        <v>511</v>
      </c>
      <c r="H2037">
        <v>504</v>
      </c>
      <c r="I2037">
        <v>2020</v>
      </c>
      <c r="J2037">
        <v>9</v>
      </c>
      <c r="K2037">
        <v>3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 t="s">
        <v>167</v>
      </c>
      <c r="V2037" t="s">
        <v>167</v>
      </c>
      <c r="W2037" t="s">
        <v>844</v>
      </c>
      <c r="X2037" t="s">
        <v>167</v>
      </c>
      <c r="Y2037">
        <v>132519</v>
      </c>
      <c r="Z2037" t="s">
        <v>846</v>
      </c>
      <c r="AA2037" t="s">
        <v>847</v>
      </c>
      <c r="AB2037">
        <v>44444444</v>
      </c>
      <c r="AC2037">
        <v>13</v>
      </c>
      <c r="AD2037" t="s">
        <v>249</v>
      </c>
      <c r="AE2037" t="s">
        <v>249</v>
      </c>
      <c r="AF2037">
        <v>13</v>
      </c>
      <c r="AG2037">
        <v>237</v>
      </c>
      <c r="AH2037">
        <v>54</v>
      </c>
      <c r="AI2037" t="s">
        <v>175</v>
      </c>
      <c r="AJ2037" t="s">
        <v>176</v>
      </c>
      <c r="AK2037" t="s">
        <v>177</v>
      </c>
      <c r="AL2037" t="s">
        <v>2601</v>
      </c>
      <c r="AM2037">
        <v>99</v>
      </c>
      <c r="AN2037">
        <v>10</v>
      </c>
      <c r="AO2037" t="s">
        <v>855</v>
      </c>
      <c r="AP2037" t="s">
        <v>2411</v>
      </c>
      <c r="AQ2037">
        <v>20210415</v>
      </c>
      <c r="AR2037">
        <v>204321</v>
      </c>
      <c r="AS2037" t="s">
        <v>181</v>
      </c>
      <c r="AT2037">
        <v>58.747632000000003</v>
      </c>
      <c r="AU2037" t="s">
        <v>181</v>
      </c>
      <c r="AV2037"/>
      <c r="AW2037"/>
      <c r="AX2037"/>
      <c r="AY2037"/>
      <c r="AZ2037"/>
      <c r="BA2037"/>
      <c r="BB2037"/>
    </row>
    <row r="2038" spans="3:54">
      <c r="C2038">
        <v>90188</v>
      </c>
      <c r="D2038" t="s">
        <v>167</v>
      </c>
      <c r="E2038">
        <v>511</v>
      </c>
      <c r="F2038">
        <v>502</v>
      </c>
      <c r="G2038">
        <v>501</v>
      </c>
      <c r="H2038">
        <v>501</v>
      </c>
      <c r="I2038">
        <v>2020</v>
      </c>
      <c r="J2038">
        <v>9</v>
      </c>
      <c r="K2038">
        <v>17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 t="s">
        <v>167</v>
      </c>
      <c r="V2038" t="s">
        <v>167</v>
      </c>
      <c r="W2038" t="s">
        <v>857</v>
      </c>
      <c r="X2038" t="s">
        <v>167</v>
      </c>
      <c r="Y2038">
        <v>132113</v>
      </c>
      <c r="Z2038" t="s">
        <v>858</v>
      </c>
      <c r="AA2038" t="s">
        <v>256</v>
      </c>
      <c r="AB2038">
        <v>2322488603</v>
      </c>
      <c r="AC2038">
        <v>13</v>
      </c>
      <c r="AD2038" t="s">
        <v>249</v>
      </c>
      <c r="AE2038" t="s">
        <v>249</v>
      </c>
      <c r="AF2038">
        <v>13</v>
      </c>
      <c r="AG2038">
        <v>11</v>
      </c>
      <c r="AH2038">
        <v>54</v>
      </c>
      <c r="AI2038" t="s">
        <v>175</v>
      </c>
      <c r="AJ2038" t="s">
        <v>176</v>
      </c>
      <c r="AK2038" t="s">
        <v>177</v>
      </c>
      <c r="AL2038" t="s">
        <v>2601</v>
      </c>
      <c r="AM2038">
        <v>99</v>
      </c>
      <c r="AN2038">
        <v>84</v>
      </c>
      <c r="AO2038" t="s">
        <v>773</v>
      </c>
      <c r="AP2038" t="s">
        <v>2411</v>
      </c>
      <c r="AQ2038">
        <v>20210415</v>
      </c>
      <c r="AR2038">
        <v>204321</v>
      </c>
      <c r="AS2038" t="s">
        <v>181</v>
      </c>
      <c r="AT2038">
        <v>58.840305999999998</v>
      </c>
      <c r="AU2038" t="s">
        <v>181</v>
      </c>
      <c r="AV2038"/>
      <c r="AW2038"/>
      <c r="AX2038"/>
      <c r="AY2038"/>
      <c r="AZ2038"/>
      <c r="BA2038"/>
      <c r="BB2038"/>
    </row>
    <row r="2039" spans="3:54">
      <c r="C2039">
        <v>90189</v>
      </c>
      <c r="D2039" t="s">
        <v>167</v>
      </c>
      <c r="E2039">
        <v>511</v>
      </c>
      <c r="F2039">
        <v>501</v>
      </c>
      <c r="G2039">
        <v>501</v>
      </c>
      <c r="H2039">
        <v>501</v>
      </c>
      <c r="I2039">
        <v>2020</v>
      </c>
      <c r="J2039">
        <v>9</v>
      </c>
      <c r="K2039">
        <v>24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 t="s">
        <v>167</v>
      </c>
      <c r="V2039" t="s">
        <v>167</v>
      </c>
      <c r="W2039" t="s">
        <v>5451</v>
      </c>
      <c r="X2039" t="s">
        <v>167</v>
      </c>
      <c r="Y2039">
        <v>990008</v>
      </c>
      <c r="Z2039" t="s">
        <v>866</v>
      </c>
      <c r="AA2039" t="s">
        <v>272</v>
      </c>
      <c r="AB2039">
        <v>48580712</v>
      </c>
      <c r="AC2039">
        <v>99</v>
      </c>
      <c r="AD2039" t="s">
        <v>174</v>
      </c>
      <c r="AE2039" t="s">
        <v>174</v>
      </c>
      <c r="AF2039">
        <v>99</v>
      </c>
      <c r="AG2039">
        <v>11</v>
      </c>
      <c r="AH2039">
        <v>54</v>
      </c>
      <c r="AI2039" t="s">
        <v>167</v>
      </c>
      <c r="AJ2039" t="s">
        <v>273</v>
      </c>
      <c r="AK2039" t="s">
        <v>177</v>
      </c>
      <c r="AL2039" t="s">
        <v>2601</v>
      </c>
      <c r="AM2039">
        <v>99</v>
      </c>
      <c r="AN2039">
        <v>74</v>
      </c>
      <c r="AO2039" t="s">
        <v>425</v>
      </c>
      <c r="AP2039" t="s">
        <v>2411</v>
      </c>
      <c r="AQ2039">
        <v>20210415</v>
      </c>
      <c r="AR2039">
        <v>204321</v>
      </c>
      <c r="AS2039" t="s">
        <v>181</v>
      </c>
      <c r="AT2039">
        <v>58.447459299999998</v>
      </c>
      <c r="AU2039" t="s">
        <v>181</v>
      </c>
      <c r="AV2039"/>
      <c r="AW2039"/>
      <c r="AX2039"/>
      <c r="AY2039"/>
      <c r="AZ2039"/>
      <c r="BA2039"/>
      <c r="BB2039"/>
    </row>
    <row r="2040" spans="3:54">
      <c r="C2040">
        <v>90190</v>
      </c>
      <c r="D2040" t="s">
        <v>167</v>
      </c>
      <c r="E2040">
        <v>512</v>
      </c>
      <c r="F2040">
        <v>512</v>
      </c>
      <c r="G2040">
        <v>503</v>
      </c>
      <c r="H2040">
        <v>511</v>
      </c>
      <c r="I2040">
        <v>2020</v>
      </c>
      <c r="J2040">
        <v>9</v>
      </c>
      <c r="K2040">
        <v>10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 t="s">
        <v>167</v>
      </c>
      <c r="V2040" t="s">
        <v>167</v>
      </c>
      <c r="W2040" t="s">
        <v>5452</v>
      </c>
      <c r="X2040" t="s">
        <v>167</v>
      </c>
      <c r="Y2040">
        <v>130535</v>
      </c>
      <c r="Z2040" t="s">
        <v>877</v>
      </c>
      <c r="AA2040" t="s">
        <v>878</v>
      </c>
      <c r="AB2040">
        <v>42994972</v>
      </c>
      <c r="AC2040">
        <v>13</v>
      </c>
      <c r="AD2040" t="s">
        <v>249</v>
      </c>
      <c r="AE2040" t="s">
        <v>249</v>
      </c>
      <c r="AF2040">
        <v>13</v>
      </c>
      <c r="AG2040">
        <v>11</v>
      </c>
      <c r="AH2040">
        <v>54</v>
      </c>
      <c r="AI2040" t="s">
        <v>175</v>
      </c>
      <c r="AJ2040" t="s">
        <v>176</v>
      </c>
      <c r="AK2040" t="s">
        <v>177</v>
      </c>
      <c r="AL2040" t="s">
        <v>2601</v>
      </c>
      <c r="AM2040">
        <v>99</v>
      </c>
      <c r="AN2040">
        <v>84</v>
      </c>
      <c r="AO2040" t="s">
        <v>773</v>
      </c>
      <c r="AP2040" t="s">
        <v>2411</v>
      </c>
      <c r="AQ2040">
        <v>20210415</v>
      </c>
      <c r="AR2040">
        <v>204321</v>
      </c>
      <c r="AS2040" t="s">
        <v>181</v>
      </c>
      <c r="AT2040">
        <v>58.393706999999999</v>
      </c>
      <c r="AU2040" t="s">
        <v>181</v>
      </c>
      <c r="AV2040"/>
      <c r="AW2040"/>
      <c r="AX2040"/>
      <c r="AY2040"/>
      <c r="AZ2040"/>
      <c r="BA2040"/>
      <c r="BB2040"/>
    </row>
    <row r="2041" spans="3:54">
      <c r="C2041">
        <v>90191</v>
      </c>
      <c r="D2041" t="s">
        <v>167</v>
      </c>
      <c r="E2041">
        <v>511</v>
      </c>
      <c r="F2041">
        <v>502</v>
      </c>
      <c r="G2041">
        <v>501</v>
      </c>
      <c r="H2041">
        <v>501</v>
      </c>
      <c r="I2041">
        <v>2020</v>
      </c>
      <c r="J2041">
        <v>9</v>
      </c>
      <c r="K2041">
        <v>17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 t="s">
        <v>167</v>
      </c>
      <c r="V2041" t="s">
        <v>167</v>
      </c>
      <c r="W2041" t="s">
        <v>880</v>
      </c>
      <c r="X2041" t="s">
        <v>167</v>
      </c>
      <c r="Y2041">
        <v>131847</v>
      </c>
      <c r="Z2041" t="s">
        <v>882</v>
      </c>
      <c r="AA2041" t="s">
        <v>883</v>
      </c>
      <c r="AB2041">
        <v>46604480</v>
      </c>
      <c r="AC2041">
        <v>13</v>
      </c>
      <c r="AD2041" t="s">
        <v>249</v>
      </c>
      <c r="AE2041" t="s">
        <v>249</v>
      </c>
      <c r="AF2041">
        <v>13</v>
      </c>
      <c r="AG2041">
        <v>11</v>
      </c>
      <c r="AH2041">
        <v>54</v>
      </c>
      <c r="AI2041" t="s">
        <v>175</v>
      </c>
      <c r="AJ2041" t="s">
        <v>176</v>
      </c>
      <c r="AK2041" t="s">
        <v>177</v>
      </c>
      <c r="AL2041" t="s">
        <v>2601</v>
      </c>
      <c r="AM2041">
        <v>99</v>
      </c>
      <c r="AN2041">
        <v>85</v>
      </c>
      <c r="AO2041" t="s">
        <v>773</v>
      </c>
      <c r="AP2041" t="s">
        <v>2411</v>
      </c>
      <c r="AQ2041">
        <v>20210415</v>
      </c>
      <c r="AR2041">
        <v>204321</v>
      </c>
      <c r="AS2041" t="s">
        <v>181</v>
      </c>
      <c r="AT2041">
        <v>58.695219999999999</v>
      </c>
      <c r="AU2041" t="s">
        <v>181</v>
      </c>
      <c r="AV2041"/>
      <c r="AW2041"/>
      <c r="AX2041"/>
      <c r="AY2041"/>
      <c r="AZ2041"/>
      <c r="BA2041"/>
      <c r="BB2041"/>
    </row>
    <row r="2042" spans="3:54">
      <c r="C2042">
        <v>90192</v>
      </c>
      <c r="D2042" t="s">
        <v>167</v>
      </c>
      <c r="E2042">
        <v>511</v>
      </c>
      <c r="F2042">
        <v>502</v>
      </c>
      <c r="G2042">
        <v>501</v>
      </c>
      <c r="H2042">
        <v>501</v>
      </c>
      <c r="I2042">
        <v>2020</v>
      </c>
      <c r="J2042">
        <v>9</v>
      </c>
      <c r="K2042">
        <v>17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 t="s">
        <v>167</v>
      </c>
      <c r="V2042" t="s">
        <v>167</v>
      </c>
      <c r="W2042" t="s">
        <v>900</v>
      </c>
      <c r="X2042" t="s">
        <v>167</v>
      </c>
      <c r="Y2042">
        <v>132483</v>
      </c>
      <c r="Z2042" t="s">
        <v>902</v>
      </c>
      <c r="AA2042" t="s">
        <v>903</v>
      </c>
      <c r="AB2042">
        <v>47260343</v>
      </c>
      <c r="AC2042">
        <v>13</v>
      </c>
      <c r="AD2042" t="s">
        <v>249</v>
      </c>
      <c r="AE2042" t="s">
        <v>249</v>
      </c>
      <c r="AF2042">
        <v>13</v>
      </c>
      <c r="AG2042">
        <v>11</v>
      </c>
      <c r="AH2042">
        <v>54</v>
      </c>
      <c r="AI2042" t="s">
        <v>175</v>
      </c>
      <c r="AJ2042" t="s">
        <v>176</v>
      </c>
      <c r="AK2042" t="s">
        <v>177</v>
      </c>
      <c r="AL2042" t="s">
        <v>2601</v>
      </c>
      <c r="AM2042">
        <v>99</v>
      </c>
      <c r="AN2042">
        <v>83</v>
      </c>
      <c r="AO2042" t="s">
        <v>773</v>
      </c>
      <c r="AP2042" t="s">
        <v>2411</v>
      </c>
      <c r="AQ2042">
        <v>20210415</v>
      </c>
      <c r="AR2042">
        <v>204321</v>
      </c>
      <c r="AS2042" t="s">
        <v>181</v>
      </c>
      <c r="AT2042">
        <v>58.681649899999996</v>
      </c>
      <c r="AU2042" t="s">
        <v>181</v>
      </c>
      <c r="AV2042"/>
      <c r="AW2042"/>
      <c r="AX2042"/>
      <c r="AY2042"/>
      <c r="AZ2042"/>
      <c r="BA2042"/>
      <c r="BB2042"/>
    </row>
    <row r="2043" spans="3:54">
      <c r="C2043">
        <v>90193</v>
      </c>
      <c r="D2043" t="s">
        <v>167</v>
      </c>
      <c r="E2043">
        <v>512</v>
      </c>
      <c r="F2043">
        <v>512</v>
      </c>
      <c r="G2043">
        <v>503</v>
      </c>
      <c r="H2043">
        <v>511</v>
      </c>
      <c r="I2043">
        <v>2020</v>
      </c>
      <c r="J2043">
        <v>9</v>
      </c>
      <c r="K2043">
        <v>10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 t="s">
        <v>167</v>
      </c>
      <c r="V2043" t="s">
        <v>167</v>
      </c>
      <c r="W2043" t="s">
        <v>5453</v>
      </c>
      <c r="X2043" t="s">
        <v>167</v>
      </c>
      <c r="Y2043">
        <v>132782</v>
      </c>
      <c r="Z2043" t="s">
        <v>907</v>
      </c>
      <c r="AA2043" t="s">
        <v>908</v>
      </c>
      <c r="AB2043">
        <v>42720511</v>
      </c>
      <c r="AC2043">
        <v>13</v>
      </c>
      <c r="AD2043" t="s">
        <v>249</v>
      </c>
      <c r="AE2043" t="s">
        <v>249</v>
      </c>
      <c r="AF2043">
        <v>13</v>
      </c>
      <c r="AG2043">
        <v>11</v>
      </c>
      <c r="AH2043">
        <v>54</v>
      </c>
      <c r="AI2043" t="s">
        <v>175</v>
      </c>
      <c r="AJ2043" t="s">
        <v>176</v>
      </c>
      <c r="AK2043" t="s">
        <v>177</v>
      </c>
      <c r="AL2043" t="s">
        <v>2601</v>
      </c>
      <c r="AM2043">
        <v>99</v>
      </c>
      <c r="AN2043">
        <v>84</v>
      </c>
      <c r="AO2043" t="s">
        <v>773</v>
      </c>
      <c r="AP2043" t="s">
        <v>2411</v>
      </c>
      <c r="AQ2043">
        <v>20210415</v>
      </c>
      <c r="AR2043">
        <v>204321</v>
      </c>
      <c r="AS2043" t="s">
        <v>181</v>
      </c>
      <c r="AT2043">
        <v>58.479151600000002</v>
      </c>
      <c r="AU2043" t="s">
        <v>181</v>
      </c>
      <c r="AV2043"/>
      <c r="AW2043"/>
      <c r="AX2043"/>
      <c r="AY2043"/>
      <c r="AZ2043"/>
      <c r="BA2043"/>
      <c r="BB2043"/>
    </row>
    <row r="2044" spans="3:54">
      <c r="C2044">
        <v>90196</v>
      </c>
      <c r="D2044" t="s">
        <v>167</v>
      </c>
      <c r="E2044">
        <v>511</v>
      </c>
      <c r="F2044">
        <v>501</v>
      </c>
      <c r="G2044">
        <v>501</v>
      </c>
      <c r="H2044">
        <v>501</v>
      </c>
      <c r="I2044">
        <v>2020</v>
      </c>
      <c r="J2044">
        <v>9</v>
      </c>
      <c r="K2044">
        <v>17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 t="s">
        <v>167</v>
      </c>
      <c r="V2044" t="s">
        <v>167</v>
      </c>
      <c r="W2044" t="s">
        <v>5454</v>
      </c>
      <c r="X2044" t="s">
        <v>167</v>
      </c>
      <c r="Y2044">
        <v>132572</v>
      </c>
      <c r="Z2044" t="s">
        <v>826</v>
      </c>
      <c r="AA2044" t="s">
        <v>827</v>
      </c>
      <c r="AB2044">
        <v>47682088</v>
      </c>
      <c r="AC2044">
        <v>13</v>
      </c>
      <c r="AD2044" t="s">
        <v>249</v>
      </c>
      <c r="AE2044" t="s">
        <v>249</v>
      </c>
      <c r="AF2044">
        <v>13</v>
      </c>
      <c r="AG2044">
        <v>11</v>
      </c>
      <c r="AH2044">
        <v>54</v>
      </c>
      <c r="AI2044" t="s">
        <v>167</v>
      </c>
      <c r="AJ2044" t="s">
        <v>273</v>
      </c>
      <c r="AK2044" t="s">
        <v>177</v>
      </c>
      <c r="AL2044" t="s">
        <v>2601</v>
      </c>
      <c r="AM2044">
        <v>99</v>
      </c>
      <c r="AN2044">
        <v>73</v>
      </c>
      <c r="AO2044" t="s">
        <v>425</v>
      </c>
      <c r="AP2044" t="s">
        <v>2411</v>
      </c>
      <c r="AQ2044">
        <v>20210415</v>
      </c>
      <c r="AR2044">
        <v>204321</v>
      </c>
      <c r="AS2044" t="s">
        <v>181</v>
      </c>
      <c r="AT2044">
        <v>58.552511500000001</v>
      </c>
      <c r="AU2044" t="s">
        <v>181</v>
      </c>
      <c r="AV2044"/>
      <c r="AW2044"/>
      <c r="AX2044"/>
      <c r="AY2044"/>
      <c r="AZ2044"/>
      <c r="BA2044"/>
      <c r="BB2044"/>
    </row>
    <row r="2045" spans="3:54">
      <c r="C2045">
        <v>90197</v>
      </c>
      <c r="D2045" t="s">
        <v>167</v>
      </c>
      <c r="E2045">
        <v>512</v>
      </c>
      <c r="F2045">
        <v>512</v>
      </c>
      <c r="G2045">
        <v>503</v>
      </c>
      <c r="H2045">
        <v>511</v>
      </c>
      <c r="I2045">
        <v>2020</v>
      </c>
      <c r="J2045">
        <v>8</v>
      </c>
      <c r="K2045">
        <v>27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 t="s">
        <v>167</v>
      </c>
      <c r="V2045" t="s">
        <v>167</v>
      </c>
      <c r="W2045" t="s">
        <v>5455</v>
      </c>
      <c r="X2045" t="s">
        <v>167</v>
      </c>
      <c r="Y2045">
        <v>130695</v>
      </c>
      <c r="Z2045" t="s">
        <v>961</v>
      </c>
      <c r="AA2045" t="s">
        <v>962</v>
      </c>
      <c r="AB2045">
        <v>42194212</v>
      </c>
      <c r="AC2045">
        <v>13</v>
      </c>
      <c r="AD2045" t="s">
        <v>249</v>
      </c>
      <c r="AE2045" t="s">
        <v>249</v>
      </c>
      <c r="AF2045">
        <v>13</v>
      </c>
      <c r="AG2045">
        <v>11</v>
      </c>
      <c r="AH2045">
        <v>54</v>
      </c>
      <c r="AI2045" t="s">
        <v>175</v>
      </c>
      <c r="AJ2045" t="s">
        <v>176</v>
      </c>
      <c r="AK2045" t="s">
        <v>177</v>
      </c>
      <c r="AL2045" t="s">
        <v>2601</v>
      </c>
      <c r="AM2045">
        <v>99</v>
      </c>
      <c r="AN2045">
        <v>83</v>
      </c>
      <c r="AO2045" t="s">
        <v>773</v>
      </c>
      <c r="AP2045" t="s">
        <v>2411</v>
      </c>
      <c r="AQ2045">
        <v>20210415</v>
      </c>
      <c r="AR2045">
        <v>204321</v>
      </c>
      <c r="AS2045" t="s">
        <v>181</v>
      </c>
      <c r="AT2045">
        <v>58.38449</v>
      </c>
      <c r="AU2045" t="s">
        <v>181</v>
      </c>
      <c r="AV2045"/>
      <c r="AW2045"/>
      <c r="AX2045"/>
      <c r="AY2045"/>
      <c r="AZ2045"/>
      <c r="BA2045"/>
      <c r="BB2045"/>
    </row>
    <row r="2046" spans="3:54">
      <c r="C2046">
        <v>90198</v>
      </c>
      <c r="D2046" t="s">
        <v>167</v>
      </c>
      <c r="E2046">
        <v>511</v>
      </c>
      <c r="F2046">
        <v>502</v>
      </c>
      <c r="G2046">
        <v>501</v>
      </c>
      <c r="H2046">
        <v>501</v>
      </c>
      <c r="I2046">
        <v>2020</v>
      </c>
      <c r="J2046">
        <v>9</v>
      </c>
      <c r="K2046">
        <v>17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 t="s">
        <v>167</v>
      </c>
      <c r="V2046" t="s">
        <v>167</v>
      </c>
      <c r="W2046" t="s">
        <v>5456</v>
      </c>
      <c r="X2046" t="s">
        <v>167</v>
      </c>
      <c r="Y2046">
        <v>130491</v>
      </c>
      <c r="Z2046" t="s">
        <v>988</v>
      </c>
      <c r="AA2046" t="s">
        <v>989</v>
      </c>
      <c r="AB2046">
        <v>3327480473</v>
      </c>
      <c r="AC2046">
        <v>13</v>
      </c>
      <c r="AD2046" t="s">
        <v>249</v>
      </c>
      <c r="AE2046" t="s">
        <v>249</v>
      </c>
      <c r="AF2046">
        <v>13</v>
      </c>
      <c r="AG2046">
        <v>11</v>
      </c>
      <c r="AH2046">
        <v>54</v>
      </c>
      <c r="AI2046" t="s">
        <v>175</v>
      </c>
      <c r="AJ2046" t="s">
        <v>176</v>
      </c>
      <c r="AK2046" t="s">
        <v>177</v>
      </c>
      <c r="AL2046" t="s">
        <v>2601</v>
      </c>
      <c r="AM2046">
        <v>99</v>
      </c>
      <c r="AN2046">
        <v>84</v>
      </c>
      <c r="AO2046" t="s">
        <v>773</v>
      </c>
      <c r="AP2046" t="s">
        <v>2411</v>
      </c>
      <c r="AQ2046">
        <v>20210415</v>
      </c>
      <c r="AR2046">
        <v>204321</v>
      </c>
      <c r="AS2046" t="s">
        <v>181</v>
      </c>
      <c r="AT2046">
        <v>58.6863928</v>
      </c>
      <c r="AU2046" t="s">
        <v>181</v>
      </c>
      <c r="AV2046"/>
      <c r="AW2046"/>
      <c r="AX2046"/>
      <c r="AY2046"/>
      <c r="AZ2046"/>
      <c r="BA2046"/>
      <c r="BB2046"/>
    </row>
    <row r="2047" spans="3:54">
      <c r="C2047">
        <v>90199</v>
      </c>
      <c r="D2047" t="s">
        <v>167</v>
      </c>
      <c r="E2047">
        <v>511</v>
      </c>
      <c r="F2047">
        <v>502</v>
      </c>
      <c r="G2047">
        <v>501</v>
      </c>
      <c r="H2047">
        <v>501</v>
      </c>
      <c r="I2047">
        <v>2020</v>
      </c>
      <c r="J2047">
        <v>9</v>
      </c>
      <c r="K2047">
        <v>17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 t="s">
        <v>167</v>
      </c>
      <c r="V2047" t="s">
        <v>167</v>
      </c>
      <c r="W2047" t="s">
        <v>5457</v>
      </c>
      <c r="X2047" t="s">
        <v>167</v>
      </c>
      <c r="Y2047">
        <v>130670</v>
      </c>
      <c r="Z2047" t="s">
        <v>408</v>
      </c>
      <c r="AA2047" t="s">
        <v>748</v>
      </c>
      <c r="AB2047">
        <v>47222360</v>
      </c>
      <c r="AC2047">
        <v>13</v>
      </c>
      <c r="AD2047" t="s">
        <v>249</v>
      </c>
      <c r="AE2047" t="s">
        <v>249</v>
      </c>
      <c r="AF2047">
        <v>13</v>
      </c>
      <c r="AG2047">
        <v>11</v>
      </c>
      <c r="AH2047">
        <v>54</v>
      </c>
      <c r="AI2047" t="s">
        <v>175</v>
      </c>
      <c r="AJ2047" t="s">
        <v>176</v>
      </c>
      <c r="AK2047" t="s">
        <v>177</v>
      </c>
      <c r="AL2047" t="s">
        <v>2601</v>
      </c>
      <c r="AM2047">
        <v>99</v>
      </c>
      <c r="AN2047">
        <v>84</v>
      </c>
      <c r="AO2047" t="s">
        <v>773</v>
      </c>
      <c r="AP2047" t="s">
        <v>2411</v>
      </c>
      <c r="AQ2047">
        <v>20210415</v>
      </c>
      <c r="AR2047">
        <v>204321</v>
      </c>
      <c r="AS2047" t="s">
        <v>181</v>
      </c>
      <c r="AT2047">
        <v>58.568522999999999</v>
      </c>
      <c r="AU2047" t="s">
        <v>181</v>
      </c>
      <c r="AV2047"/>
      <c r="AW2047"/>
      <c r="AX2047"/>
      <c r="AY2047"/>
      <c r="AZ2047"/>
      <c r="BA2047"/>
      <c r="BB2047"/>
    </row>
    <row r="2048" spans="3:54">
      <c r="C2048">
        <v>90200</v>
      </c>
      <c r="D2048" t="s">
        <v>167</v>
      </c>
      <c r="E2048">
        <v>512</v>
      </c>
      <c r="F2048">
        <v>512</v>
      </c>
      <c r="G2048">
        <v>503</v>
      </c>
      <c r="H2048">
        <v>511</v>
      </c>
      <c r="I2048">
        <v>2020</v>
      </c>
      <c r="J2048">
        <v>9</v>
      </c>
      <c r="K2048">
        <v>10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 t="s">
        <v>167</v>
      </c>
      <c r="V2048" t="s">
        <v>167</v>
      </c>
      <c r="W2048" t="s">
        <v>5458</v>
      </c>
      <c r="X2048" t="s">
        <v>167</v>
      </c>
      <c r="Y2048">
        <v>131017</v>
      </c>
      <c r="Z2048" t="s">
        <v>560</v>
      </c>
      <c r="AA2048" t="s">
        <v>561</v>
      </c>
      <c r="AB2048">
        <v>2214695336</v>
      </c>
      <c r="AC2048">
        <v>13</v>
      </c>
      <c r="AD2048" t="s">
        <v>249</v>
      </c>
      <c r="AE2048" t="s">
        <v>249</v>
      </c>
      <c r="AF2048">
        <v>13</v>
      </c>
      <c r="AG2048">
        <v>11</v>
      </c>
      <c r="AH2048">
        <v>54</v>
      </c>
      <c r="AI2048" t="s">
        <v>167</v>
      </c>
      <c r="AJ2048" t="s">
        <v>273</v>
      </c>
      <c r="AK2048" t="s">
        <v>177</v>
      </c>
      <c r="AL2048" t="s">
        <v>2601</v>
      </c>
      <c r="AM2048">
        <v>99</v>
      </c>
      <c r="AN2048">
        <v>84</v>
      </c>
      <c r="AO2048" t="s">
        <v>773</v>
      </c>
      <c r="AP2048" t="s">
        <v>2411</v>
      </c>
      <c r="AQ2048">
        <v>20210415</v>
      </c>
      <c r="AR2048">
        <v>204321</v>
      </c>
      <c r="AS2048" t="s">
        <v>181</v>
      </c>
      <c r="AT2048">
        <v>57.916813400000002</v>
      </c>
      <c r="AU2048" t="s">
        <v>181</v>
      </c>
      <c r="AV2048"/>
      <c r="AW2048"/>
      <c r="AX2048"/>
      <c r="AY2048"/>
      <c r="AZ2048"/>
      <c r="BA2048"/>
      <c r="BB2048"/>
    </row>
    <row r="2049" spans="3:54">
      <c r="C2049">
        <v>90201</v>
      </c>
      <c r="D2049" t="s">
        <v>167</v>
      </c>
      <c r="E2049">
        <v>517</v>
      </c>
      <c r="F2049">
        <v>504</v>
      </c>
      <c r="G2049">
        <v>511</v>
      </c>
      <c r="H2049">
        <v>504</v>
      </c>
      <c r="I2049">
        <v>2020</v>
      </c>
      <c r="J2049">
        <v>9</v>
      </c>
      <c r="K2049">
        <v>3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 t="s">
        <v>167</v>
      </c>
      <c r="V2049" t="s">
        <v>167</v>
      </c>
      <c r="W2049" t="s">
        <v>5459</v>
      </c>
      <c r="X2049" t="s">
        <v>167</v>
      </c>
      <c r="Y2049">
        <v>131985</v>
      </c>
      <c r="Z2049" t="s">
        <v>1043</v>
      </c>
      <c r="AA2049" t="s">
        <v>797</v>
      </c>
      <c r="AB2049">
        <v>4444444</v>
      </c>
      <c r="AC2049">
        <v>13</v>
      </c>
      <c r="AD2049" t="s">
        <v>249</v>
      </c>
      <c r="AE2049" t="s">
        <v>249</v>
      </c>
      <c r="AF2049">
        <v>13</v>
      </c>
      <c r="AG2049">
        <v>237</v>
      </c>
      <c r="AH2049">
        <v>54</v>
      </c>
      <c r="AI2049" t="s">
        <v>175</v>
      </c>
      <c r="AJ2049" t="s">
        <v>176</v>
      </c>
      <c r="AK2049" t="s">
        <v>177</v>
      </c>
      <c r="AL2049" t="s">
        <v>2601</v>
      </c>
      <c r="AM2049">
        <v>99</v>
      </c>
      <c r="AN2049">
        <v>83</v>
      </c>
      <c r="AO2049" t="s">
        <v>773</v>
      </c>
      <c r="AP2049" t="s">
        <v>2411</v>
      </c>
      <c r="AQ2049">
        <v>20210415</v>
      </c>
      <c r="AR2049">
        <v>204321</v>
      </c>
      <c r="AS2049" t="s">
        <v>181</v>
      </c>
      <c r="AT2049">
        <v>58.737751000000003</v>
      </c>
      <c r="AU2049" t="s">
        <v>181</v>
      </c>
      <c r="AV2049"/>
      <c r="AW2049"/>
      <c r="AX2049"/>
      <c r="AY2049"/>
      <c r="AZ2049"/>
      <c r="BA2049"/>
      <c r="BB2049"/>
    </row>
    <row r="2050" spans="3:54">
      <c r="C2050">
        <v>90202</v>
      </c>
      <c r="D2050" t="s">
        <v>167</v>
      </c>
      <c r="E2050">
        <v>517</v>
      </c>
      <c r="F2050">
        <v>504</v>
      </c>
      <c r="G2050">
        <v>511</v>
      </c>
      <c r="H2050">
        <v>504</v>
      </c>
      <c r="I2050">
        <v>2020</v>
      </c>
      <c r="J2050">
        <v>9</v>
      </c>
      <c r="K2050">
        <v>3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 t="s">
        <v>167</v>
      </c>
      <c r="V2050" t="s">
        <v>167</v>
      </c>
      <c r="W2050" t="s">
        <v>1056</v>
      </c>
      <c r="X2050" t="s">
        <v>167</v>
      </c>
      <c r="Y2050">
        <v>131985</v>
      </c>
      <c r="Z2050" t="s">
        <v>1043</v>
      </c>
      <c r="AA2050" t="s">
        <v>919</v>
      </c>
      <c r="AB2050">
        <v>4444444</v>
      </c>
      <c r="AC2050">
        <v>13</v>
      </c>
      <c r="AD2050" t="s">
        <v>249</v>
      </c>
      <c r="AE2050" t="s">
        <v>249</v>
      </c>
      <c r="AF2050">
        <v>13</v>
      </c>
      <c r="AG2050">
        <v>237</v>
      </c>
      <c r="AH2050">
        <v>54</v>
      </c>
      <c r="AI2050" t="s">
        <v>167</v>
      </c>
      <c r="AJ2050" t="s">
        <v>273</v>
      </c>
      <c r="AK2050" t="s">
        <v>177</v>
      </c>
      <c r="AL2050" t="s">
        <v>2601</v>
      </c>
      <c r="AM2050">
        <v>99</v>
      </c>
      <c r="AN2050">
        <v>10</v>
      </c>
      <c r="AO2050" t="s">
        <v>855</v>
      </c>
      <c r="AP2050" t="s">
        <v>2411</v>
      </c>
      <c r="AQ2050">
        <v>20210415</v>
      </c>
      <c r="AR2050">
        <v>204321</v>
      </c>
      <c r="AS2050" t="s">
        <v>181</v>
      </c>
      <c r="AT2050">
        <v>58.813293999999999</v>
      </c>
      <c r="AU2050" t="s">
        <v>181</v>
      </c>
      <c r="AV2050"/>
      <c r="AW2050"/>
      <c r="AX2050"/>
      <c r="AY2050"/>
      <c r="AZ2050"/>
      <c r="BA2050"/>
      <c r="BB2050"/>
    </row>
    <row r="2051" spans="3:54">
      <c r="C2051">
        <v>90203</v>
      </c>
      <c r="D2051" t="s">
        <v>167</v>
      </c>
      <c r="E2051">
        <v>512</v>
      </c>
      <c r="F2051">
        <v>512</v>
      </c>
      <c r="G2051">
        <v>503</v>
      </c>
      <c r="H2051">
        <v>511</v>
      </c>
      <c r="I2051">
        <v>2020</v>
      </c>
      <c r="J2051">
        <v>9</v>
      </c>
      <c r="K2051">
        <v>10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 t="s">
        <v>167</v>
      </c>
      <c r="V2051" t="s">
        <v>167</v>
      </c>
      <c r="W2051" t="s">
        <v>5460</v>
      </c>
      <c r="X2051" t="s">
        <v>167</v>
      </c>
      <c r="Y2051">
        <v>131796</v>
      </c>
      <c r="Z2051" t="s">
        <v>1094</v>
      </c>
      <c r="AA2051" t="s">
        <v>1095</v>
      </c>
      <c r="AB2051">
        <v>42976861</v>
      </c>
      <c r="AC2051">
        <v>13</v>
      </c>
      <c r="AD2051" t="s">
        <v>249</v>
      </c>
      <c r="AE2051" t="s">
        <v>249</v>
      </c>
      <c r="AF2051">
        <v>13</v>
      </c>
      <c r="AG2051">
        <v>11</v>
      </c>
      <c r="AH2051">
        <v>54</v>
      </c>
      <c r="AI2051" t="s">
        <v>175</v>
      </c>
      <c r="AJ2051" t="s">
        <v>176</v>
      </c>
      <c r="AK2051" t="s">
        <v>177</v>
      </c>
      <c r="AL2051" t="s">
        <v>2601</v>
      </c>
      <c r="AM2051">
        <v>99</v>
      </c>
      <c r="AN2051">
        <v>83</v>
      </c>
      <c r="AO2051" t="s">
        <v>773</v>
      </c>
      <c r="AP2051" t="s">
        <v>2411</v>
      </c>
      <c r="AQ2051">
        <v>20210415</v>
      </c>
      <c r="AR2051">
        <v>204321</v>
      </c>
      <c r="AS2051" t="s">
        <v>181</v>
      </c>
      <c r="AT2051">
        <v>58.425713100000003</v>
      </c>
      <c r="AU2051" t="s">
        <v>181</v>
      </c>
      <c r="AV2051"/>
      <c r="AW2051"/>
      <c r="AX2051"/>
      <c r="AY2051"/>
      <c r="AZ2051"/>
      <c r="BA2051"/>
      <c r="BB2051"/>
    </row>
    <row r="2052" spans="3:54">
      <c r="C2052">
        <v>90204</v>
      </c>
      <c r="D2052" t="s">
        <v>167</v>
      </c>
      <c r="E2052">
        <v>511</v>
      </c>
      <c r="F2052">
        <v>502</v>
      </c>
      <c r="G2052">
        <v>501</v>
      </c>
      <c r="H2052">
        <v>501</v>
      </c>
      <c r="I2052">
        <v>2020</v>
      </c>
      <c r="J2052">
        <v>9</v>
      </c>
      <c r="K2052">
        <v>17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 t="s">
        <v>167</v>
      </c>
      <c r="V2052" t="s">
        <v>167</v>
      </c>
      <c r="W2052" t="s">
        <v>1114</v>
      </c>
      <c r="X2052" t="s">
        <v>167</v>
      </c>
      <c r="Y2052">
        <v>131348</v>
      </c>
      <c r="Z2052" t="s">
        <v>1116</v>
      </c>
      <c r="AA2052" t="s">
        <v>883</v>
      </c>
      <c r="AB2052">
        <v>2320435289</v>
      </c>
      <c r="AC2052">
        <v>13</v>
      </c>
      <c r="AD2052" t="s">
        <v>249</v>
      </c>
      <c r="AE2052" t="s">
        <v>249</v>
      </c>
      <c r="AF2052">
        <v>13</v>
      </c>
      <c r="AG2052">
        <v>11</v>
      </c>
      <c r="AH2052">
        <v>54</v>
      </c>
      <c r="AI2052" t="s">
        <v>175</v>
      </c>
      <c r="AJ2052" t="s">
        <v>176</v>
      </c>
      <c r="AK2052" t="s">
        <v>177</v>
      </c>
      <c r="AL2052" t="s">
        <v>2601</v>
      </c>
      <c r="AM2052">
        <v>99</v>
      </c>
      <c r="AN2052">
        <v>11</v>
      </c>
      <c r="AO2052" t="s">
        <v>855</v>
      </c>
      <c r="AP2052" t="s">
        <v>2411</v>
      </c>
      <c r="AQ2052">
        <v>20210415</v>
      </c>
      <c r="AR2052">
        <v>204321</v>
      </c>
      <c r="AS2052" t="s">
        <v>181</v>
      </c>
      <c r="AT2052">
        <v>58.704918999999997</v>
      </c>
      <c r="AU2052" t="s">
        <v>181</v>
      </c>
      <c r="AV2052"/>
      <c r="AW2052"/>
      <c r="AX2052"/>
      <c r="AY2052"/>
      <c r="AZ2052"/>
      <c r="BA2052"/>
      <c r="BB2052"/>
    </row>
    <row r="2053" spans="3:54">
      <c r="C2053">
        <v>90206</v>
      </c>
      <c r="D2053" t="s">
        <v>167</v>
      </c>
      <c r="E2053">
        <v>511</v>
      </c>
      <c r="F2053">
        <v>501</v>
      </c>
      <c r="G2053">
        <v>501</v>
      </c>
      <c r="H2053">
        <v>501</v>
      </c>
      <c r="I2053">
        <v>2020</v>
      </c>
      <c r="J2053">
        <v>9</v>
      </c>
      <c r="K2053">
        <v>17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 t="s">
        <v>167</v>
      </c>
      <c r="V2053" t="s">
        <v>167</v>
      </c>
      <c r="W2053" t="s">
        <v>5461</v>
      </c>
      <c r="X2053" t="s">
        <v>167</v>
      </c>
      <c r="Y2053">
        <v>132366</v>
      </c>
      <c r="Z2053" t="s">
        <v>253</v>
      </c>
      <c r="AA2053" t="s">
        <v>889</v>
      </c>
      <c r="AB2053">
        <v>45089009</v>
      </c>
      <c r="AC2053">
        <v>13</v>
      </c>
      <c r="AD2053" t="s">
        <v>249</v>
      </c>
      <c r="AE2053" t="s">
        <v>249</v>
      </c>
      <c r="AF2053">
        <v>13</v>
      </c>
      <c r="AG2053">
        <v>11</v>
      </c>
      <c r="AH2053">
        <v>54</v>
      </c>
      <c r="AI2053" t="s">
        <v>175</v>
      </c>
      <c r="AJ2053" t="s">
        <v>176</v>
      </c>
      <c r="AK2053" t="s">
        <v>177</v>
      </c>
      <c r="AL2053" t="s">
        <v>2601</v>
      </c>
      <c r="AM2053">
        <v>99</v>
      </c>
      <c r="AN2053">
        <v>75</v>
      </c>
      <c r="AO2053" t="s">
        <v>425</v>
      </c>
      <c r="AP2053" t="s">
        <v>2411</v>
      </c>
      <c r="AQ2053">
        <v>20210415</v>
      </c>
      <c r="AR2053">
        <v>204321</v>
      </c>
      <c r="AS2053" t="s">
        <v>181</v>
      </c>
      <c r="AT2053">
        <v>58.547915600000003</v>
      </c>
      <c r="AU2053" t="s">
        <v>181</v>
      </c>
      <c r="AV2053"/>
      <c r="AW2053"/>
      <c r="AX2053"/>
      <c r="AY2053"/>
      <c r="AZ2053"/>
      <c r="BA2053"/>
      <c r="BB2053"/>
    </row>
    <row r="2054" spans="3:54">
      <c r="C2054">
        <v>90208</v>
      </c>
      <c r="D2054" t="s">
        <v>167</v>
      </c>
      <c r="E2054">
        <v>512</v>
      </c>
      <c r="F2054">
        <v>512</v>
      </c>
      <c r="G2054">
        <v>503</v>
      </c>
      <c r="H2054">
        <v>511</v>
      </c>
      <c r="I2054">
        <v>2020</v>
      </c>
      <c r="J2054">
        <v>9</v>
      </c>
      <c r="K2054">
        <v>10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 t="s">
        <v>167</v>
      </c>
      <c r="V2054" t="s">
        <v>167</v>
      </c>
      <c r="W2054" t="s">
        <v>1240</v>
      </c>
      <c r="X2054" t="s">
        <v>167</v>
      </c>
      <c r="Y2054">
        <v>131246</v>
      </c>
      <c r="Z2054" t="s">
        <v>1242</v>
      </c>
      <c r="AA2054" t="s">
        <v>1243</v>
      </c>
      <c r="AB2054">
        <v>2224425315</v>
      </c>
      <c r="AC2054">
        <v>13</v>
      </c>
      <c r="AD2054" t="s">
        <v>249</v>
      </c>
      <c r="AE2054" t="s">
        <v>249</v>
      </c>
      <c r="AF2054">
        <v>13</v>
      </c>
      <c r="AG2054">
        <v>11</v>
      </c>
      <c r="AH2054">
        <v>54</v>
      </c>
      <c r="AI2054" t="s">
        <v>167</v>
      </c>
      <c r="AJ2054" t="s">
        <v>273</v>
      </c>
      <c r="AK2054" t="s">
        <v>177</v>
      </c>
      <c r="AL2054" t="s">
        <v>2601</v>
      </c>
      <c r="AM2054">
        <v>99</v>
      </c>
      <c r="AN2054">
        <v>11</v>
      </c>
      <c r="AO2054" t="s">
        <v>855</v>
      </c>
      <c r="AP2054" t="s">
        <v>2411</v>
      </c>
      <c r="AQ2054">
        <v>20210415</v>
      </c>
      <c r="AR2054">
        <v>204321</v>
      </c>
      <c r="AS2054" t="s">
        <v>181</v>
      </c>
      <c r="AT2054">
        <v>58.384250999999999</v>
      </c>
      <c r="AU2054" t="s">
        <v>181</v>
      </c>
      <c r="AV2054"/>
      <c r="AW2054"/>
      <c r="AX2054"/>
      <c r="AY2054"/>
      <c r="AZ2054"/>
      <c r="BA2054"/>
      <c r="BB2054"/>
    </row>
    <row r="2055" spans="3:54">
      <c r="C2055">
        <v>90209</v>
      </c>
      <c r="D2055" t="s">
        <v>167</v>
      </c>
      <c r="E2055">
        <v>512</v>
      </c>
      <c r="F2055">
        <v>512</v>
      </c>
      <c r="G2055">
        <v>503</v>
      </c>
      <c r="H2055">
        <v>511</v>
      </c>
      <c r="I2055">
        <v>2020</v>
      </c>
      <c r="J2055">
        <v>9</v>
      </c>
      <c r="K2055">
        <v>10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 t="s">
        <v>167</v>
      </c>
      <c r="V2055" t="s">
        <v>167</v>
      </c>
      <c r="W2055" t="s">
        <v>5462</v>
      </c>
      <c r="X2055" t="s">
        <v>167</v>
      </c>
      <c r="Y2055">
        <v>131810</v>
      </c>
      <c r="Z2055" t="s">
        <v>1005</v>
      </c>
      <c r="AA2055" t="s">
        <v>1006</v>
      </c>
      <c r="AB2055">
        <v>42970007</v>
      </c>
      <c r="AC2055">
        <v>13</v>
      </c>
      <c r="AD2055" t="s">
        <v>249</v>
      </c>
      <c r="AE2055" t="s">
        <v>249</v>
      </c>
      <c r="AF2055">
        <v>13</v>
      </c>
      <c r="AG2055">
        <v>11</v>
      </c>
      <c r="AH2055">
        <v>54</v>
      </c>
      <c r="AI2055" t="s">
        <v>175</v>
      </c>
      <c r="AJ2055" t="s">
        <v>176</v>
      </c>
      <c r="AK2055" t="s">
        <v>177</v>
      </c>
      <c r="AL2055" t="s">
        <v>2601</v>
      </c>
      <c r="AM2055">
        <v>99</v>
      </c>
      <c r="AN2055">
        <v>9</v>
      </c>
      <c r="AO2055" t="s">
        <v>855</v>
      </c>
      <c r="AP2055" t="s">
        <v>2411</v>
      </c>
      <c r="AQ2055">
        <v>20210415</v>
      </c>
      <c r="AR2055">
        <v>204321</v>
      </c>
      <c r="AS2055" t="s">
        <v>181</v>
      </c>
      <c r="AT2055">
        <v>58.389308</v>
      </c>
      <c r="AU2055" t="s">
        <v>181</v>
      </c>
      <c r="AV2055"/>
      <c r="AW2055"/>
      <c r="AX2055"/>
      <c r="AY2055"/>
      <c r="AZ2055"/>
      <c r="BA2055"/>
      <c r="BB2055"/>
    </row>
    <row r="2056" spans="3:54">
      <c r="C2056">
        <v>90210</v>
      </c>
      <c r="D2056" t="s">
        <v>167</v>
      </c>
      <c r="E2056">
        <v>511</v>
      </c>
      <c r="F2056">
        <v>502</v>
      </c>
      <c r="G2056">
        <v>501</v>
      </c>
      <c r="H2056">
        <v>501</v>
      </c>
      <c r="I2056">
        <v>2020</v>
      </c>
      <c r="J2056">
        <v>9</v>
      </c>
      <c r="K2056">
        <v>17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 t="s">
        <v>167</v>
      </c>
      <c r="V2056" t="s">
        <v>167</v>
      </c>
      <c r="W2056" t="s">
        <v>5463</v>
      </c>
      <c r="X2056" t="s">
        <v>167</v>
      </c>
      <c r="Y2056">
        <v>132113</v>
      </c>
      <c r="Z2056" t="s">
        <v>858</v>
      </c>
      <c r="AA2056" t="s">
        <v>1121</v>
      </c>
      <c r="AB2056">
        <v>2322420401</v>
      </c>
      <c r="AC2056">
        <v>13</v>
      </c>
      <c r="AD2056" t="s">
        <v>249</v>
      </c>
      <c r="AE2056" t="s">
        <v>249</v>
      </c>
      <c r="AF2056">
        <v>13</v>
      </c>
      <c r="AG2056">
        <v>11</v>
      </c>
      <c r="AH2056">
        <v>54</v>
      </c>
      <c r="AI2056" t="s">
        <v>175</v>
      </c>
      <c r="AJ2056" t="s">
        <v>176</v>
      </c>
      <c r="AK2056" t="s">
        <v>177</v>
      </c>
      <c r="AL2056" t="s">
        <v>2601</v>
      </c>
      <c r="AM2056">
        <v>99</v>
      </c>
      <c r="AN2056">
        <v>10</v>
      </c>
      <c r="AO2056" t="s">
        <v>855</v>
      </c>
      <c r="AP2056" t="s">
        <v>2411</v>
      </c>
      <c r="AQ2056">
        <v>20210415</v>
      </c>
      <c r="AR2056">
        <v>204321</v>
      </c>
      <c r="AS2056" t="s">
        <v>181</v>
      </c>
      <c r="AT2056">
        <v>58.907900599999998</v>
      </c>
      <c r="AU2056" t="s">
        <v>181</v>
      </c>
      <c r="AV2056"/>
      <c r="AW2056"/>
      <c r="AX2056"/>
      <c r="AY2056"/>
      <c r="AZ2056"/>
      <c r="BA2056"/>
      <c r="BB2056"/>
    </row>
    <row r="2057" spans="3:54">
      <c r="C2057">
        <v>90211</v>
      </c>
      <c r="D2057" t="s">
        <v>167</v>
      </c>
      <c r="E2057">
        <v>511</v>
      </c>
      <c r="F2057">
        <v>501</v>
      </c>
      <c r="G2057">
        <v>501</v>
      </c>
      <c r="H2057">
        <v>501</v>
      </c>
      <c r="I2057">
        <v>2020</v>
      </c>
      <c r="J2057">
        <v>9</v>
      </c>
      <c r="K2057">
        <v>24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 t="s">
        <v>167</v>
      </c>
      <c r="V2057" t="s">
        <v>167</v>
      </c>
      <c r="W2057" t="s">
        <v>5464</v>
      </c>
      <c r="X2057" t="s">
        <v>167</v>
      </c>
      <c r="Y2057">
        <v>990009</v>
      </c>
      <c r="Z2057" t="s">
        <v>1605</v>
      </c>
      <c r="AA2057" t="s">
        <v>1426</v>
      </c>
      <c r="AB2057">
        <v>48964122</v>
      </c>
      <c r="AC2057">
        <v>99</v>
      </c>
      <c r="AD2057" t="s">
        <v>174</v>
      </c>
      <c r="AE2057" t="s">
        <v>174</v>
      </c>
      <c r="AF2057">
        <v>99</v>
      </c>
      <c r="AG2057">
        <v>11</v>
      </c>
      <c r="AH2057">
        <v>54</v>
      </c>
      <c r="AI2057" t="s">
        <v>167</v>
      </c>
      <c r="AJ2057" t="s">
        <v>273</v>
      </c>
      <c r="AK2057" t="s">
        <v>177</v>
      </c>
      <c r="AL2057" t="s">
        <v>2601</v>
      </c>
      <c r="AM2057">
        <v>99</v>
      </c>
      <c r="AN2057">
        <v>72</v>
      </c>
      <c r="AO2057" t="s">
        <v>425</v>
      </c>
      <c r="AP2057" t="s">
        <v>2411</v>
      </c>
      <c r="AQ2057">
        <v>20210415</v>
      </c>
      <c r="AR2057">
        <v>204321</v>
      </c>
      <c r="AS2057" t="s">
        <v>181</v>
      </c>
      <c r="AT2057">
        <v>58.460708099999998</v>
      </c>
      <c r="AU2057" t="s">
        <v>181</v>
      </c>
      <c r="AV2057"/>
      <c r="AW2057"/>
      <c r="AX2057"/>
      <c r="AY2057"/>
      <c r="AZ2057"/>
      <c r="BA2057"/>
      <c r="BB2057"/>
    </row>
    <row r="2058" spans="3:54">
      <c r="C2058">
        <v>90212</v>
      </c>
      <c r="D2058" t="s">
        <v>167</v>
      </c>
      <c r="E2058">
        <v>512</v>
      </c>
      <c r="F2058">
        <v>512</v>
      </c>
      <c r="G2058">
        <v>503</v>
      </c>
      <c r="H2058">
        <v>511</v>
      </c>
      <c r="I2058">
        <v>2020</v>
      </c>
      <c r="J2058">
        <v>9</v>
      </c>
      <c r="K2058">
        <v>10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 t="s">
        <v>167</v>
      </c>
      <c r="V2058" t="s">
        <v>167</v>
      </c>
      <c r="W2058" t="s">
        <v>5465</v>
      </c>
      <c r="X2058" t="s">
        <v>167</v>
      </c>
      <c r="Y2058">
        <v>990020</v>
      </c>
      <c r="Z2058" t="s">
        <v>1033</v>
      </c>
      <c r="AA2058" t="s">
        <v>241</v>
      </c>
      <c r="AB2058">
        <v>49192483</v>
      </c>
      <c r="AC2058">
        <v>99</v>
      </c>
      <c r="AD2058" t="s">
        <v>174</v>
      </c>
      <c r="AE2058" t="s">
        <v>174</v>
      </c>
      <c r="AF2058">
        <v>99</v>
      </c>
      <c r="AG2058">
        <v>11</v>
      </c>
      <c r="AH2058">
        <v>54</v>
      </c>
      <c r="AI2058" t="s">
        <v>175</v>
      </c>
      <c r="AJ2058" t="s">
        <v>176</v>
      </c>
      <c r="AK2058" t="s">
        <v>177</v>
      </c>
      <c r="AL2058" t="s">
        <v>2601</v>
      </c>
      <c r="AM2058">
        <v>99</v>
      </c>
      <c r="AN2058">
        <v>84</v>
      </c>
      <c r="AO2058" t="s">
        <v>773</v>
      </c>
      <c r="AP2058" t="s">
        <v>2411</v>
      </c>
      <c r="AQ2058">
        <v>20210415</v>
      </c>
      <c r="AR2058">
        <v>204321</v>
      </c>
      <c r="AS2058" t="s">
        <v>181</v>
      </c>
      <c r="AT2058">
        <v>58.418030000000002</v>
      </c>
      <c r="AU2058" t="s">
        <v>181</v>
      </c>
      <c r="AV2058"/>
      <c r="AW2058"/>
      <c r="AX2058"/>
      <c r="AY2058"/>
      <c r="AZ2058"/>
      <c r="BA2058"/>
      <c r="BB2058"/>
    </row>
    <row r="2059" spans="3:54">
      <c r="C2059">
        <v>90213</v>
      </c>
      <c r="D2059" t="s">
        <v>167</v>
      </c>
      <c r="E2059">
        <v>511</v>
      </c>
      <c r="F2059">
        <v>501</v>
      </c>
      <c r="G2059">
        <v>501</v>
      </c>
      <c r="H2059">
        <v>501</v>
      </c>
      <c r="I2059">
        <v>2020</v>
      </c>
      <c r="J2059">
        <v>9</v>
      </c>
      <c r="K2059">
        <v>24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 t="s">
        <v>167</v>
      </c>
      <c r="V2059" t="s">
        <v>167</v>
      </c>
      <c r="W2059" t="s">
        <v>5466</v>
      </c>
      <c r="X2059" t="s">
        <v>167</v>
      </c>
      <c r="Y2059">
        <v>990009</v>
      </c>
      <c r="Z2059" t="s">
        <v>1605</v>
      </c>
      <c r="AA2059" t="s">
        <v>836</v>
      </c>
      <c r="AB2059">
        <v>45442434</v>
      </c>
      <c r="AC2059">
        <v>99</v>
      </c>
      <c r="AD2059" t="s">
        <v>174</v>
      </c>
      <c r="AE2059" t="s">
        <v>174</v>
      </c>
      <c r="AF2059">
        <v>99</v>
      </c>
      <c r="AG2059">
        <v>11</v>
      </c>
      <c r="AH2059">
        <v>54</v>
      </c>
      <c r="AI2059" t="s">
        <v>167</v>
      </c>
      <c r="AJ2059" t="s">
        <v>273</v>
      </c>
      <c r="AK2059" t="s">
        <v>177</v>
      </c>
      <c r="AL2059" t="s">
        <v>2601</v>
      </c>
      <c r="AM2059">
        <v>99</v>
      </c>
      <c r="AN2059">
        <v>74</v>
      </c>
      <c r="AO2059" t="s">
        <v>425</v>
      </c>
      <c r="AP2059" t="s">
        <v>2411</v>
      </c>
      <c r="AQ2059">
        <v>20210415</v>
      </c>
      <c r="AR2059">
        <v>204321</v>
      </c>
      <c r="AS2059" t="s">
        <v>181</v>
      </c>
      <c r="AT2059">
        <v>58.471416300000001</v>
      </c>
      <c r="AU2059" t="s">
        <v>181</v>
      </c>
      <c r="AV2059"/>
      <c r="AW2059"/>
      <c r="AX2059"/>
      <c r="AY2059"/>
      <c r="AZ2059"/>
      <c r="BA2059"/>
      <c r="BB2059"/>
    </row>
    <row r="2060" spans="3:54">
      <c r="C2060">
        <v>90214</v>
      </c>
      <c r="D2060" t="s">
        <v>167</v>
      </c>
      <c r="E2060">
        <v>512</v>
      </c>
      <c r="F2060">
        <v>512</v>
      </c>
      <c r="G2060">
        <v>503</v>
      </c>
      <c r="H2060">
        <v>511</v>
      </c>
      <c r="I2060">
        <v>2020</v>
      </c>
      <c r="J2060">
        <v>9</v>
      </c>
      <c r="K2060">
        <v>3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 t="s">
        <v>167</v>
      </c>
      <c r="V2060" t="s">
        <v>167</v>
      </c>
      <c r="W2060" t="s">
        <v>1684</v>
      </c>
      <c r="X2060" t="s">
        <v>167</v>
      </c>
      <c r="Y2060">
        <v>990017</v>
      </c>
      <c r="Z2060" t="s">
        <v>494</v>
      </c>
      <c r="AA2060" t="s">
        <v>412</v>
      </c>
      <c r="AB2060">
        <v>44445555</v>
      </c>
      <c r="AC2060">
        <v>99</v>
      </c>
      <c r="AD2060" t="s">
        <v>174</v>
      </c>
      <c r="AE2060" t="s">
        <v>174</v>
      </c>
      <c r="AF2060">
        <v>99</v>
      </c>
      <c r="AG2060">
        <v>11</v>
      </c>
      <c r="AH2060">
        <v>54</v>
      </c>
      <c r="AI2060" t="s">
        <v>175</v>
      </c>
      <c r="AJ2060" t="s">
        <v>176</v>
      </c>
      <c r="AK2060" t="s">
        <v>177</v>
      </c>
      <c r="AL2060" t="s">
        <v>2601</v>
      </c>
      <c r="AM2060">
        <v>99</v>
      </c>
      <c r="AN2060">
        <v>86</v>
      </c>
      <c r="AO2060" t="s">
        <v>773</v>
      </c>
      <c r="AP2060" t="s">
        <v>2411</v>
      </c>
      <c r="AQ2060">
        <v>20210415</v>
      </c>
      <c r="AR2060">
        <v>204321</v>
      </c>
      <c r="AS2060" t="s">
        <v>181</v>
      </c>
      <c r="AT2060">
        <v>58.488738699999999</v>
      </c>
      <c r="AU2060" t="s">
        <v>181</v>
      </c>
      <c r="AV2060"/>
      <c r="AW2060"/>
      <c r="AX2060"/>
      <c r="AY2060"/>
      <c r="AZ2060"/>
      <c r="BA2060"/>
      <c r="BB2060"/>
    </row>
    <row r="2061" spans="3:54">
      <c r="C2061">
        <v>90215</v>
      </c>
      <c r="D2061" t="s">
        <v>167</v>
      </c>
      <c r="E2061">
        <v>511</v>
      </c>
      <c r="F2061">
        <v>501</v>
      </c>
      <c r="G2061">
        <v>501</v>
      </c>
      <c r="H2061">
        <v>501</v>
      </c>
      <c r="I2061">
        <v>2020</v>
      </c>
      <c r="J2061">
        <v>9</v>
      </c>
      <c r="K2061">
        <v>10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 t="s">
        <v>167</v>
      </c>
      <c r="V2061" t="s">
        <v>167</v>
      </c>
      <c r="W2061" t="s">
        <v>1695</v>
      </c>
      <c r="X2061" t="s">
        <v>167</v>
      </c>
      <c r="Y2061">
        <v>990011</v>
      </c>
      <c r="Z2061" t="s">
        <v>1665</v>
      </c>
      <c r="AA2061" t="s">
        <v>1666</v>
      </c>
      <c r="AB2061">
        <v>43071221</v>
      </c>
      <c r="AC2061">
        <v>99</v>
      </c>
      <c r="AD2061" t="s">
        <v>174</v>
      </c>
      <c r="AE2061" t="s">
        <v>174</v>
      </c>
      <c r="AF2061">
        <v>99</v>
      </c>
      <c r="AG2061">
        <v>11</v>
      </c>
      <c r="AH2061">
        <v>54</v>
      </c>
      <c r="AI2061" t="s">
        <v>175</v>
      </c>
      <c r="AJ2061" t="s">
        <v>176</v>
      </c>
      <c r="AK2061" t="s">
        <v>177</v>
      </c>
      <c r="AL2061" t="s">
        <v>2601</v>
      </c>
      <c r="AM2061">
        <v>99</v>
      </c>
      <c r="AN2061">
        <v>72</v>
      </c>
      <c r="AO2061" t="s">
        <v>425</v>
      </c>
      <c r="AP2061" t="s">
        <v>2411</v>
      </c>
      <c r="AQ2061">
        <v>20210415</v>
      </c>
      <c r="AR2061">
        <v>204321</v>
      </c>
      <c r="AS2061" t="s">
        <v>181</v>
      </c>
      <c r="AT2061">
        <v>58.3789187</v>
      </c>
      <c r="AU2061" t="s">
        <v>181</v>
      </c>
      <c r="AV2061"/>
      <c r="AW2061"/>
      <c r="AX2061"/>
      <c r="AY2061"/>
      <c r="AZ2061"/>
      <c r="BA2061"/>
      <c r="BB2061"/>
    </row>
    <row r="2062" spans="3:54">
      <c r="C2062">
        <v>90216</v>
      </c>
      <c r="D2062" t="s">
        <v>167</v>
      </c>
      <c r="E2062">
        <v>512</v>
      </c>
      <c r="F2062">
        <v>512</v>
      </c>
      <c r="G2062">
        <v>503</v>
      </c>
      <c r="H2062">
        <v>511</v>
      </c>
      <c r="I2062">
        <v>2020</v>
      </c>
      <c r="J2062">
        <v>9</v>
      </c>
      <c r="K2062">
        <v>10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 t="s">
        <v>167</v>
      </c>
      <c r="V2062" t="s">
        <v>167</v>
      </c>
      <c r="W2062" t="s">
        <v>5467</v>
      </c>
      <c r="X2062" t="s">
        <v>167</v>
      </c>
      <c r="Y2062">
        <v>990046</v>
      </c>
      <c r="Z2062" t="s">
        <v>695</v>
      </c>
      <c r="AA2062" t="s">
        <v>412</v>
      </c>
      <c r="AB2062">
        <v>11113333</v>
      </c>
      <c r="AC2062">
        <v>99</v>
      </c>
      <c r="AD2062" t="s">
        <v>174</v>
      </c>
      <c r="AE2062" t="s">
        <v>174</v>
      </c>
      <c r="AF2062">
        <v>99</v>
      </c>
      <c r="AG2062">
        <v>11</v>
      </c>
      <c r="AH2062">
        <v>54</v>
      </c>
      <c r="AI2062" t="s">
        <v>175</v>
      </c>
      <c r="AJ2062" t="s">
        <v>176</v>
      </c>
      <c r="AK2062" t="s">
        <v>177</v>
      </c>
      <c r="AL2062" t="s">
        <v>2601</v>
      </c>
      <c r="AM2062">
        <v>99</v>
      </c>
      <c r="AN2062">
        <v>85</v>
      </c>
      <c r="AO2062" t="s">
        <v>773</v>
      </c>
      <c r="AP2062" t="s">
        <v>2411</v>
      </c>
      <c r="AQ2062">
        <v>20210415</v>
      </c>
      <c r="AR2062">
        <v>204321</v>
      </c>
      <c r="AS2062" t="s">
        <v>181</v>
      </c>
      <c r="AT2062">
        <v>58.448959100000003</v>
      </c>
      <c r="AU2062" t="s">
        <v>181</v>
      </c>
      <c r="AV2062"/>
      <c r="AW2062"/>
      <c r="AX2062"/>
      <c r="AY2062"/>
      <c r="AZ2062"/>
      <c r="BA2062"/>
      <c r="BB2062"/>
    </row>
    <row r="2063" spans="3:54">
      <c r="C2063">
        <v>90217</v>
      </c>
      <c r="D2063" t="s">
        <v>167</v>
      </c>
      <c r="E2063">
        <v>511</v>
      </c>
      <c r="F2063">
        <v>502</v>
      </c>
      <c r="G2063">
        <v>501</v>
      </c>
      <c r="H2063">
        <v>501</v>
      </c>
      <c r="I2063">
        <v>2020</v>
      </c>
      <c r="J2063">
        <v>9</v>
      </c>
      <c r="K2063">
        <v>10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 t="s">
        <v>167</v>
      </c>
      <c r="V2063" t="s">
        <v>167</v>
      </c>
      <c r="W2063" t="s">
        <v>5468</v>
      </c>
      <c r="X2063" t="s">
        <v>167</v>
      </c>
      <c r="Y2063">
        <v>990005</v>
      </c>
      <c r="Z2063" t="s">
        <v>1201</v>
      </c>
      <c r="AA2063" t="s">
        <v>1713</v>
      </c>
      <c r="AB2063">
        <v>43012487</v>
      </c>
      <c r="AC2063">
        <v>99</v>
      </c>
      <c r="AD2063" t="s">
        <v>174</v>
      </c>
      <c r="AE2063" t="s">
        <v>174</v>
      </c>
      <c r="AF2063">
        <v>99</v>
      </c>
      <c r="AG2063">
        <v>11</v>
      </c>
      <c r="AH2063">
        <v>54</v>
      </c>
      <c r="AI2063" t="s">
        <v>2601</v>
      </c>
      <c r="AJ2063" t="s">
        <v>176</v>
      </c>
      <c r="AK2063" t="s">
        <v>177</v>
      </c>
      <c r="AL2063" t="s">
        <v>2601</v>
      </c>
      <c r="AM2063">
        <v>99</v>
      </c>
      <c r="AN2063">
        <v>84</v>
      </c>
      <c r="AO2063" t="s">
        <v>773</v>
      </c>
      <c r="AP2063" t="s">
        <v>2411</v>
      </c>
      <c r="AQ2063">
        <v>20210415</v>
      </c>
      <c r="AR2063">
        <v>204321</v>
      </c>
      <c r="AS2063" t="s">
        <v>181</v>
      </c>
      <c r="AT2063">
        <v>58.379123399999997</v>
      </c>
      <c r="AU2063" t="s">
        <v>181</v>
      </c>
      <c r="AV2063"/>
      <c r="AW2063"/>
      <c r="AX2063"/>
      <c r="AY2063"/>
      <c r="AZ2063"/>
      <c r="BA2063"/>
      <c r="BB2063"/>
    </row>
    <row r="2064" spans="3:54">
      <c r="C2064">
        <v>90218</v>
      </c>
      <c r="D2064" t="s">
        <v>167</v>
      </c>
      <c r="E2064">
        <v>511</v>
      </c>
      <c r="F2064">
        <v>501</v>
      </c>
      <c r="G2064">
        <v>501</v>
      </c>
      <c r="H2064">
        <v>501</v>
      </c>
      <c r="I2064">
        <v>2020</v>
      </c>
      <c r="J2064">
        <v>9</v>
      </c>
      <c r="K2064">
        <v>10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 t="s">
        <v>167</v>
      </c>
      <c r="V2064" t="s">
        <v>167</v>
      </c>
      <c r="W2064" t="s">
        <v>5469</v>
      </c>
      <c r="X2064" t="s">
        <v>167</v>
      </c>
      <c r="Y2064">
        <v>990011</v>
      </c>
      <c r="Z2064" t="s">
        <v>1665</v>
      </c>
      <c r="AA2064" t="s">
        <v>1728</v>
      </c>
      <c r="AB2064">
        <v>43044402</v>
      </c>
      <c r="AC2064">
        <v>99</v>
      </c>
      <c r="AD2064" t="s">
        <v>174</v>
      </c>
      <c r="AE2064" t="s">
        <v>174</v>
      </c>
      <c r="AF2064">
        <v>99</v>
      </c>
      <c r="AG2064">
        <v>11</v>
      </c>
      <c r="AH2064">
        <v>54</v>
      </c>
      <c r="AI2064" t="s">
        <v>175</v>
      </c>
      <c r="AJ2064" t="s">
        <v>176</v>
      </c>
      <c r="AK2064" t="s">
        <v>177</v>
      </c>
      <c r="AL2064" t="s">
        <v>2601</v>
      </c>
      <c r="AM2064">
        <v>99</v>
      </c>
      <c r="AN2064">
        <v>8</v>
      </c>
      <c r="AO2064" t="s">
        <v>293</v>
      </c>
      <c r="AP2064" t="s">
        <v>2411</v>
      </c>
      <c r="AQ2064">
        <v>20210415</v>
      </c>
      <c r="AR2064">
        <v>204321</v>
      </c>
      <c r="AS2064" t="s">
        <v>181</v>
      </c>
      <c r="AT2064">
        <v>58.385590800000003</v>
      </c>
      <c r="AU2064" t="s">
        <v>181</v>
      </c>
      <c r="AV2064"/>
      <c r="AW2064"/>
      <c r="AX2064"/>
      <c r="AY2064"/>
      <c r="AZ2064"/>
      <c r="BA2064"/>
      <c r="BB2064"/>
    </row>
    <row r="2065" spans="3:54">
      <c r="C2065">
        <v>90219</v>
      </c>
      <c r="D2065" t="s">
        <v>167</v>
      </c>
      <c r="E2065">
        <v>512</v>
      </c>
      <c r="F2065">
        <v>512</v>
      </c>
      <c r="G2065">
        <v>503</v>
      </c>
      <c r="H2065">
        <v>511</v>
      </c>
      <c r="I2065">
        <v>2020</v>
      </c>
      <c r="J2065">
        <v>9</v>
      </c>
      <c r="K2065">
        <v>10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 t="s">
        <v>167</v>
      </c>
      <c r="V2065" t="s">
        <v>167</v>
      </c>
      <c r="W2065" t="s">
        <v>5470</v>
      </c>
      <c r="X2065" t="s">
        <v>167</v>
      </c>
      <c r="Y2065">
        <v>990024</v>
      </c>
      <c r="Z2065" t="s">
        <v>1400</v>
      </c>
      <c r="AA2065" t="s">
        <v>393</v>
      </c>
      <c r="AB2065">
        <v>44444444</v>
      </c>
      <c r="AC2065">
        <v>99</v>
      </c>
      <c r="AD2065" t="s">
        <v>174</v>
      </c>
      <c r="AE2065" t="s">
        <v>174</v>
      </c>
      <c r="AF2065">
        <v>99</v>
      </c>
      <c r="AG2065">
        <v>11</v>
      </c>
      <c r="AH2065">
        <v>54</v>
      </c>
      <c r="AI2065" t="s">
        <v>175</v>
      </c>
      <c r="AJ2065" t="s">
        <v>176</v>
      </c>
      <c r="AK2065" t="s">
        <v>177</v>
      </c>
      <c r="AL2065" t="s">
        <v>2601</v>
      </c>
      <c r="AM2065">
        <v>99</v>
      </c>
      <c r="AN2065">
        <v>83</v>
      </c>
      <c r="AO2065" t="s">
        <v>773</v>
      </c>
      <c r="AP2065" t="s">
        <v>2411</v>
      </c>
      <c r="AQ2065">
        <v>20210415</v>
      </c>
      <c r="AR2065">
        <v>204321</v>
      </c>
      <c r="AS2065" t="s">
        <v>181</v>
      </c>
      <c r="AT2065">
        <v>58.435891699999999</v>
      </c>
      <c r="AU2065" t="s">
        <v>181</v>
      </c>
      <c r="AV2065"/>
      <c r="AW2065"/>
      <c r="AX2065"/>
      <c r="AY2065"/>
      <c r="AZ2065"/>
      <c r="BA2065"/>
      <c r="BB2065"/>
    </row>
    <row r="2066" spans="3:54">
      <c r="C2066">
        <v>90220</v>
      </c>
      <c r="D2066" t="s">
        <v>167</v>
      </c>
      <c r="E2066">
        <v>512</v>
      </c>
      <c r="F2066">
        <v>511</v>
      </c>
      <c r="G2066">
        <v>503</v>
      </c>
      <c r="H2066">
        <v>511</v>
      </c>
      <c r="I2066">
        <v>2020</v>
      </c>
      <c r="J2066">
        <v>11</v>
      </c>
      <c r="K2066">
        <v>12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 t="s">
        <v>167</v>
      </c>
      <c r="V2066" t="s">
        <v>167</v>
      </c>
      <c r="W2066" t="s">
        <v>5471</v>
      </c>
      <c r="X2066" t="s">
        <v>167</v>
      </c>
      <c r="Y2066">
        <v>990012</v>
      </c>
      <c r="Z2066" t="s">
        <v>225</v>
      </c>
      <c r="AA2066" t="s">
        <v>226</v>
      </c>
      <c r="AB2066">
        <v>11112222</v>
      </c>
      <c r="AC2066">
        <v>99</v>
      </c>
      <c r="AD2066" t="s">
        <v>174</v>
      </c>
      <c r="AE2066" t="s">
        <v>174</v>
      </c>
      <c r="AF2066">
        <v>99</v>
      </c>
      <c r="AG2066">
        <v>11</v>
      </c>
      <c r="AH2066">
        <v>54</v>
      </c>
      <c r="AI2066" t="s">
        <v>175</v>
      </c>
      <c r="AJ2066" t="s">
        <v>176</v>
      </c>
      <c r="AK2066" t="s">
        <v>177</v>
      </c>
      <c r="AL2066" t="s">
        <v>2601</v>
      </c>
      <c r="AM2066">
        <v>99</v>
      </c>
      <c r="AN2066">
        <v>29</v>
      </c>
      <c r="AO2066" t="s">
        <v>293</v>
      </c>
      <c r="AP2066" t="s">
        <v>2411</v>
      </c>
      <c r="AQ2066">
        <v>20210415</v>
      </c>
      <c r="AR2066">
        <v>204321</v>
      </c>
      <c r="AS2066" t="s">
        <v>181</v>
      </c>
      <c r="AT2066">
        <v>58.431556499999999</v>
      </c>
      <c r="AU2066" t="s">
        <v>181</v>
      </c>
      <c r="AV2066"/>
      <c r="AW2066"/>
      <c r="AX2066"/>
      <c r="AY2066"/>
      <c r="AZ2066"/>
      <c r="BA2066"/>
      <c r="BB2066"/>
    </row>
    <row r="2067" spans="3:54">
      <c r="C2067">
        <v>90221</v>
      </c>
      <c r="D2067" t="s">
        <v>167</v>
      </c>
      <c r="E2067">
        <v>511</v>
      </c>
      <c r="F2067">
        <v>501</v>
      </c>
      <c r="G2067">
        <v>503</v>
      </c>
      <c r="H2067">
        <v>501</v>
      </c>
      <c r="I2067">
        <v>2020</v>
      </c>
      <c r="J2067">
        <v>9</v>
      </c>
      <c r="K2067">
        <v>24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 t="s">
        <v>167</v>
      </c>
      <c r="V2067" t="s">
        <v>167</v>
      </c>
      <c r="W2067" t="s">
        <v>5472</v>
      </c>
      <c r="X2067" t="s">
        <v>167</v>
      </c>
      <c r="Y2067">
        <v>990007</v>
      </c>
      <c r="Z2067" t="s">
        <v>302</v>
      </c>
      <c r="AA2067" t="s">
        <v>358</v>
      </c>
      <c r="AB2067">
        <v>11111111</v>
      </c>
      <c r="AC2067">
        <v>99</v>
      </c>
      <c r="AD2067" t="s">
        <v>174</v>
      </c>
      <c r="AE2067" t="s">
        <v>174</v>
      </c>
      <c r="AF2067">
        <v>99</v>
      </c>
      <c r="AG2067">
        <v>11</v>
      </c>
      <c r="AH2067">
        <v>54</v>
      </c>
      <c r="AI2067" t="s">
        <v>175</v>
      </c>
      <c r="AJ2067" t="s">
        <v>176</v>
      </c>
      <c r="AK2067" t="s">
        <v>177</v>
      </c>
      <c r="AL2067" t="s">
        <v>2601</v>
      </c>
      <c r="AM2067">
        <v>99</v>
      </c>
      <c r="AN2067">
        <v>85</v>
      </c>
      <c r="AO2067" t="s">
        <v>773</v>
      </c>
      <c r="AP2067" t="s">
        <v>2411</v>
      </c>
      <c r="AQ2067">
        <v>20210415</v>
      </c>
      <c r="AR2067">
        <v>204321</v>
      </c>
      <c r="AS2067" t="s">
        <v>181</v>
      </c>
      <c r="AT2067">
        <v>58.461817699999997</v>
      </c>
      <c r="AU2067" t="s">
        <v>181</v>
      </c>
      <c r="AV2067"/>
      <c r="AW2067"/>
      <c r="AX2067"/>
      <c r="AY2067"/>
      <c r="AZ2067"/>
      <c r="BA2067"/>
      <c r="BB2067"/>
    </row>
    <row r="2068" spans="3:54">
      <c r="C2068">
        <v>90222</v>
      </c>
      <c r="D2068" t="s">
        <v>167</v>
      </c>
      <c r="E2068">
        <v>512</v>
      </c>
      <c r="F2068">
        <v>512</v>
      </c>
      <c r="G2068">
        <v>503</v>
      </c>
      <c r="H2068">
        <v>511</v>
      </c>
      <c r="I2068">
        <v>2020</v>
      </c>
      <c r="J2068">
        <v>9</v>
      </c>
      <c r="K2068">
        <v>10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 t="s">
        <v>167</v>
      </c>
      <c r="V2068" t="s">
        <v>167</v>
      </c>
      <c r="W2068" t="s">
        <v>5473</v>
      </c>
      <c r="X2068" t="s">
        <v>167</v>
      </c>
      <c r="Y2068">
        <v>990046</v>
      </c>
      <c r="Z2068" t="s">
        <v>695</v>
      </c>
      <c r="AA2068" t="s">
        <v>696</v>
      </c>
      <c r="AB2068">
        <v>11111111</v>
      </c>
      <c r="AC2068">
        <v>99</v>
      </c>
      <c r="AD2068" t="s">
        <v>174</v>
      </c>
      <c r="AE2068" t="s">
        <v>174</v>
      </c>
      <c r="AF2068">
        <v>99</v>
      </c>
      <c r="AG2068">
        <v>11</v>
      </c>
      <c r="AH2068">
        <v>54</v>
      </c>
      <c r="AI2068" t="s">
        <v>175</v>
      </c>
      <c r="AJ2068" t="s">
        <v>176</v>
      </c>
      <c r="AK2068" t="s">
        <v>177</v>
      </c>
      <c r="AL2068" t="s">
        <v>2601</v>
      </c>
      <c r="AM2068">
        <v>99</v>
      </c>
      <c r="AN2068">
        <v>85</v>
      </c>
      <c r="AO2068" t="s">
        <v>773</v>
      </c>
      <c r="AP2068" t="s">
        <v>2411</v>
      </c>
      <c r="AQ2068">
        <v>20210415</v>
      </c>
      <c r="AR2068">
        <v>204321</v>
      </c>
      <c r="AS2068" t="s">
        <v>181</v>
      </c>
      <c r="AT2068">
        <v>58.428640100000003</v>
      </c>
      <c r="AU2068" t="s">
        <v>181</v>
      </c>
      <c r="AV2068"/>
      <c r="AW2068"/>
      <c r="AX2068"/>
      <c r="AY2068"/>
      <c r="AZ2068"/>
      <c r="BA2068"/>
      <c r="BB2068"/>
    </row>
    <row r="2069" spans="3:54">
      <c r="C2069">
        <v>90224</v>
      </c>
      <c r="D2069" t="s">
        <v>167</v>
      </c>
      <c r="E2069">
        <v>511</v>
      </c>
      <c r="F2069">
        <v>501</v>
      </c>
      <c r="G2069">
        <v>501</v>
      </c>
      <c r="H2069">
        <v>501</v>
      </c>
      <c r="I2069">
        <v>2020</v>
      </c>
      <c r="J2069">
        <v>9</v>
      </c>
      <c r="K2069">
        <v>24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 t="s">
        <v>167</v>
      </c>
      <c r="V2069" t="s">
        <v>167</v>
      </c>
      <c r="W2069" t="s">
        <v>5474</v>
      </c>
      <c r="X2069" t="s">
        <v>167</v>
      </c>
      <c r="Y2069">
        <v>990035</v>
      </c>
      <c r="Z2069" t="s">
        <v>271</v>
      </c>
      <c r="AA2069" t="s">
        <v>272</v>
      </c>
      <c r="AB2069">
        <v>45877317</v>
      </c>
      <c r="AC2069">
        <v>99</v>
      </c>
      <c r="AD2069" t="s">
        <v>174</v>
      </c>
      <c r="AE2069" t="s">
        <v>174</v>
      </c>
      <c r="AF2069">
        <v>99</v>
      </c>
      <c r="AG2069">
        <v>11</v>
      </c>
      <c r="AH2069">
        <v>54</v>
      </c>
      <c r="AI2069" t="s">
        <v>167</v>
      </c>
      <c r="AJ2069" t="s">
        <v>273</v>
      </c>
      <c r="AK2069" t="s">
        <v>177</v>
      </c>
      <c r="AL2069" t="s">
        <v>2601</v>
      </c>
      <c r="AM2069">
        <v>99</v>
      </c>
      <c r="AN2069">
        <v>72</v>
      </c>
      <c r="AO2069" t="s">
        <v>425</v>
      </c>
      <c r="AP2069" t="s">
        <v>2411</v>
      </c>
      <c r="AQ2069">
        <v>20210415</v>
      </c>
      <c r="AR2069">
        <v>204321</v>
      </c>
      <c r="AS2069" t="s">
        <v>181</v>
      </c>
      <c r="AT2069">
        <v>58.443817500000002</v>
      </c>
      <c r="AU2069" t="s">
        <v>181</v>
      </c>
      <c r="AV2069"/>
      <c r="AW2069"/>
      <c r="AX2069"/>
      <c r="AY2069"/>
      <c r="AZ2069"/>
      <c r="BA2069"/>
      <c r="BB2069"/>
    </row>
    <row r="2070" spans="3:54">
      <c r="C2070">
        <v>90225</v>
      </c>
      <c r="D2070" t="s">
        <v>167</v>
      </c>
      <c r="E2070">
        <v>511</v>
      </c>
      <c r="F2070">
        <v>501</v>
      </c>
      <c r="G2070">
        <v>501</v>
      </c>
      <c r="H2070">
        <v>501</v>
      </c>
      <c r="I2070">
        <v>2020</v>
      </c>
      <c r="J2070">
        <v>9</v>
      </c>
      <c r="K2070">
        <v>3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 t="s">
        <v>167</v>
      </c>
      <c r="V2070" t="s">
        <v>167</v>
      </c>
      <c r="W2070" t="s">
        <v>5475</v>
      </c>
      <c r="X2070" t="s">
        <v>167</v>
      </c>
      <c r="Y2070">
        <v>990007</v>
      </c>
      <c r="Z2070" t="s">
        <v>302</v>
      </c>
      <c r="AA2070" t="s">
        <v>393</v>
      </c>
      <c r="AB2070">
        <v>44444444</v>
      </c>
      <c r="AC2070">
        <v>99</v>
      </c>
      <c r="AD2070" t="s">
        <v>174</v>
      </c>
      <c r="AE2070" t="s">
        <v>174</v>
      </c>
      <c r="AF2070">
        <v>99</v>
      </c>
      <c r="AG2070">
        <v>11</v>
      </c>
      <c r="AH2070">
        <v>54</v>
      </c>
      <c r="AI2070" t="s">
        <v>175</v>
      </c>
      <c r="AJ2070" t="s">
        <v>176</v>
      </c>
      <c r="AK2070" t="s">
        <v>177</v>
      </c>
      <c r="AL2070" t="s">
        <v>2601</v>
      </c>
      <c r="AM2070">
        <v>99</v>
      </c>
      <c r="AN2070">
        <v>75</v>
      </c>
      <c r="AO2070" t="s">
        <v>425</v>
      </c>
      <c r="AP2070" t="s">
        <v>2411</v>
      </c>
      <c r="AQ2070">
        <v>20210415</v>
      </c>
      <c r="AR2070">
        <v>204321</v>
      </c>
      <c r="AS2070" t="s">
        <v>181</v>
      </c>
      <c r="AT2070">
        <v>58.432363700000003</v>
      </c>
      <c r="AU2070" t="s">
        <v>181</v>
      </c>
      <c r="AV2070"/>
      <c r="AW2070"/>
      <c r="AX2070"/>
      <c r="AY2070"/>
      <c r="AZ2070"/>
      <c r="BA2070"/>
      <c r="BB2070"/>
    </row>
    <row r="2071" spans="3:54">
      <c r="C2071">
        <v>90226</v>
      </c>
      <c r="D2071" t="s">
        <v>167</v>
      </c>
      <c r="E2071">
        <v>512</v>
      </c>
      <c r="F2071">
        <v>512</v>
      </c>
      <c r="G2071">
        <v>503</v>
      </c>
      <c r="H2071">
        <v>511</v>
      </c>
      <c r="I2071">
        <v>2020</v>
      </c>
      <c r="J2071">
        <v>9</v>
      </c>
      <c r="K2071">
        <v>3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 t="s">
        <v>167</v>
      </c>
      <c r="V2071" t="s">
        <v>167</v>
      </c>
      <c r="W2071" t="s">
        <v>5476</v>
      </c>
      <c r="X2071" t="s">
        <v>167</v>
      </c>
      <c r="Y2071">
        <v>990039</v>
      </c>
      <c r="Z2071" t="s">
        <v>506</v>
      </c>
      <c r="AA2071" t="s">
        <v>412</v>
      </c>
      <c r="AB2071">
        <v>44444444</v>
      </c>
      <c r="AC2071">
        <v>99</v>
      </c>
      <c r="AD2071" t="s">
        <v>174</v>
      </c>
      <c r="AE2071" t="s">
        <v>174</v>
      </c>
      <c r="AF2071">
        <v>99</v>
      </c>
      <c r="AG2071">
        <v>11</v>
      </c>
      <c r="AH2071">
        <v>54</v>
      </c>
      <c r="AI2071" t="s">
        <v>175</v>
      </c>
      <c r="AJ2071" t="s">
        <v>176</v>
      </c>
      <c r="AK2071" t="s">
        <v>177</v>
      </c>
      <c r="AL2071" t="s">
        <v>2601</v>
      </c>
      <c r="AM2071">
        <v>99</v>
      </c>
      <c r="AN2071">
        <v>85</v>
      </c>
      <c r="AO2071" t="s">
        <v>773</v>
      </c>
      <c r="AP2071" t="s">
        <v>2411</v>
      </c>
      <c r="AQ2071">
        <v>20210415</v>
      </c>
      <c r="AR2071">
        <v>204321</v>
      </c>
      <c r="AS2071" t="s">
        <v>181</v>
      </c>
      <c r="AT2071">
        <v>58.493396599999997</v>
      </c>
      <c r="AU2071" t="s">
        <v>181</v>
      </c>
      <c r="AV2071"/>
      <c r="AW2071"/>
      <c r="AX2071"/>
      <c r="AY2071"/>
      <c r="AZ2071"/>
      <c r="BA2071"/>
      <c r="BB2071"/>
    </row>
    <row r="2072" spans="3:54">
      <c r="C2072">
        <v>90227</v>
      </c>
      <c r="D2072" t="s">
        <v>167</v>
      </c>
      <c r="E2072">
        <v>512</v>
      </c>
      <c r="F2072">
        <v>512</v>
      </c>
      <c r="G2072">
        <v>503</v>
      </c>
      <c r="H2072">
        <v>511</v>
      </c>
      <c r="I2072">
        <v>2020</v>
      </c>
      <c r="J2072">
        <v>9</v>
      </c>
      <c r="K2072">
        <v>3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 t="s">
        <v>167</v>
      </c>
      <c r="V2072" t="s">
        <v>167</v>
      </c>
      <c r="W2072" t="s">
        <v>5477</v>
      </c>
      <c r="X2072" t="s">
        <v>167</v>
      </c>
      <c r="Y2072">
        <v>990023</v>
      </c>
      <c r="Z2072" t="s">
        <v>1404</v>
      </c>
      <c r="AA2072" t="s">
        <v>241</v>
      </c>
      <c r="AB2072">
        <v>44444444</v>
      </c>
      <c r="AC2072">
        <v>99</v>
      </c>
      <c r="AD2072" t="s">
        <v>174</v>
      </c>
      <c r="AE2072" t="s">
        <v>174</v>
      </c>
      <c r="AF2072">
        <v>99</v>
      </c>
      <c r="AG2072">
        <v>11</v>
      </c>
      <c r="AH2072">
        <v>54</v>
      </c>
      <c r="AI2072" t="s">
        <v>175</v>
      </c>
      <c r="AJ2072" t="s">
        <v>176</v>
      </c>
      <c r="AK2072" t="s">
        <v>177</v>
      </c>
      <c r="AL2072" t="s">
        <v>2601</v>
      </c>
      <c r="AM2072">
        <v>99</v>
      </c>
      <c r="AN2072">
        <v>11</v>
      </c>
      <c r="AO2072" t="s">
        <v>855</v>
      </c>
      <c r="AP2072" t="s">
        <v>2411</v>
      </c>
      <c r="AQ2072">
        <v>20210415</v>
      </c>
      <c r="AR2072">
        <v>204321</v>
      </c>
      <c r="AS2072" t="s">
        <v>181</v>
      </c>
      <c r="AT2072">
        <v>58.481413400000001</v>
      </c>
      <c r="AU2072" t="s">
        <v>181</v>
      </c>
      <c r="AV2072"/>
      <c r="AW2072"/>
      <c r="AX2072"/>
      <c r="AY2072"/>
      <c r="AZ2072"/>
      <c r="BA2072"/>
      <c r="BB2072"/>
    </row>
    <row r="2073" spans="3:54">
      <c r="C2073">
        <v>90228</v>
      </c>
      <c r="D2073" t="s">
        <v>167</v>
      </c>
      <c r="E2073">
        <v>511</v>
      </c>
      <c r="F2073">
        <v>501</v>
      </c>
      <c r="G2073">
        <v>501</v>
      </c>
      <c r="H2073">
        <v>501</v>
      </c>
      <c r="I2073">
        <v>2020</v>
      </c>
      <c r="J2073">
        <v>9</v>
      </c>
      <c r="K2073">
        <v>17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 t="s">
        <v>167</v>
      </c>
      <c r="V2073" t="s">
        <v>167</v>
      </c>
      <c r="W2073" t="s">
        <v>5478</v>
      </c>
      <c r="X2073" t="s">
        <v>167</v>
      </c>
      <c r="Y2073">
        <v>990045</v>
      </c>
      <c r="Z2073" t="s">
        <v>520</v>
      </c>
      <c r="AA2073" t="s">
        <v>358</v>
      </c>
      <c r="AB2073">
        <v>10101010</v>
      </c>
      <c r="AC2073">
        <v>99</v>
      </c>
      <c r="AD2073" t="s">
        <v>174</v>
      </c>
      <c r="AE2073" t="s">
        <v>174</v>
      </c>
      <c r="AF2073">
        <v>99</v>
      </c>
      <c r="AG2073">
        <v>11</v>
      </c>
      <c r="AH2073">
        <v>54</v>
      </c>
      <c r="AI2073" t="s">
        <v>167</v>
      </c>
      <c r="AJ2073" t="s">
        <v>273</v>
      </c>
      <c r="AK2073" t="s">
        <v>177</v>
      </c>
      <c r="AL2073" t="s">
        <v>2601</v>
      </c>
      <c r="AM2073">
        <v>99</v>
      </c>
      <c r="AN2073">
        <v>29</v>
      </c>
      <c r="AO2073" t="s">
        <v>293</v>
      </c>
      <c r="AP2073" t="s">
        <v>2411</v>
      </c>
      <c r="AQ2073">
        <v>20210415</v>
      </c>
      <c r="AR2073">
        <v>204321</v>
      </c>
      <c r="AS2073" t="s">
        <v>181</v>
      </c>
      <c r="AT2073">
        <v>58.476016000000001</v>
      </c>
      <c r="AU2073" t="s">
        <v>181</v>
      </c>
      <c r="AV2073"/>
      <c r="AW2073"/>
      <c r="AX2073"/>
      <c r="AY2073"/>
      <c r="AZ2073"/>
      <c r="BA2073"/>
      <c r="BB2073"/>
    </row>
    <row r="2074" spans="3:54">
      <c r="C2074">
        <v>90229</v>
      </c>
      <c r="D2074" t="s">
        <v>167</v>
      </c>
      <c r="E2074">
        <v>511</v>
      </c>
      <c r="F2074">
        <v>501</v>
      </c>
      <c r="G2074">
        <v>501</v>
      </c>
      <c r="H2074">
        <v>501</v>
      </c>
      <c r="I2074">
        <v>2020</v>
      </c>
      <c r="J2074">
        <v>9</v>
      </c>
      <c r="K2074">
        <v>24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 t="s">
        <v>167</v>
      </c>
      <c r="V2074" t="s">
        <v>167</v>
      </c>
      <c r="W2074" t="s">
        <v>5479</v>
      </c>
      <c r="X2074" t="s">
        <v>167</v>
      </c>
      <c r="Y2074">
        <v>990021</v>
      </c>
      <c r="Z2074" t="s">
        <v>840</v>
      </c>
      <c r="AA2074" t="s">
        <v>841</v>
      </c>
      <c r="AB2074">
        <v>11111111</v>
      </c>
      <c r="AC2074">
        <v>99</v>
      </c>
      <c r="AD2074" t="s">
        <v>174</v>
      </c>
      <c r="AE2074" t="s">
        <v>174</v>
      </c>
      <c r="AF2074">
        <v>99</v>
      </c>
      <c r="AG2074">
        <v>11</v>
      </c>
      <c r="AH2074">
        <v>54</v>
      </c>
      <c r="AI2074" t="s">
        <v>167</v>
      </c>
      <c r="AJ2074" t="s">
        <v>273</v>
      </c>
      <c r="AK2074" t="s">
        <v>177</v>
      </c>
      <c r="AL2074" t="s">
        <v>2601</v>
      </c>
      <c r="AM2074">
        <v>99</v>
      </c>
      <c r="AN2074">
        <v>72</v>
      </c>
      <c r="AO2074" t="s">
        <v>425</v>
      </c>
      <c r="AP2074" t="s">
        <v>2411</v>
      </c>
      <c r="AQ2074">
        <v>20210415</v>
      </c>
      <c r="AR2074">
        <v>204321</v>
      </c>
      <c r="AS2074" t="s">
        <v>181</v>
      </c>
      <c r="AT2074">
        <v>58.466999100000002</v>
      </c>
      <c r="AU2074" t="s">
        <v>181</v>
      </c>
      <c r="AV2074"/>
      <c r="AW2074"/>
      <c r="AX2074"/>
      <c r="AY2074"/>
      <c r="AZ2074"/>
      <c r="BA2074"/>
      <c r="BB2074"/>
    </row>
    <row r="2075" spans="3:54">
      <c r="C2075">
        <v>90230</v>
      </c>
      <c r="D2075" t="s">
        <v>167</v>
      </c>
      <c r="E2075">
        <v>512</v>
      </c>
      <c r="F2075">
        <v>511</v>
      </c>
      <c r="G2075">
        <v>503</v>
      </c>
      <c r="H2075">
        <v>511</v>
      </c>
      <c r="I2075">
        <v>2020</v>
      </c>
      <c r="J2075">
        <v>9</v>
      </c>
      <c r="K2075">
        <v>10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 t="s">
        <v>167</v>
      </c>
      <c r="V2075" t="s">
        <v>167</v>
      </c>
      <c r="W2075" t="s">
        <v>5480</v>
      </c>
      <c r="X2075" t="s">
        <v>167</v>
      </c>
      <c r="Y2075">
        <v>990006</v>
      </c>
      <c r="Z2075" t="s">
        <v>392</v>
      </c>
      <c r="AA2075" t="s">
        <v>1813</v>
      </c>
      <c r="AB2075">
        <v>44445555</v>
      </c>
      <c r="AC2075">
        <v>99</v>
      </c>
      <c r="AD2075" t="s">
        <v>174</v>
      </c>
      <c r="AE2075" t="s">
        <v>174</v>
      </c>
      <c r="AF2075">
        <v>99</v>
      </c>
      <c r="AG2075">
        <v>11</v>
      </c>
      <c r="AH2075">
        <v>54</v>
      </c>
      <c r="AI2075" t="s">
        <v>175</v>
      </c>
      <c r="AJ2075" t="s">
        <v>176</v>
      </c>
      <c r="AK2075" t="s">
        <v>177</v>
      </c>
      <c r="AL2075" t="s">
        <v>2601</v>
      </c>
      <c r="AM2075">
        <v>99</v>
      </c>
      <c r="AN2075">
        <v>6</v>
      </c>
      <c r="AO2075" t="s">
        <v>293</v>
      </c>
      <c r="AP2075" t="s">
        <v>2411</v>
      </c>
      <c r="AQ2075">
        <v>20210415</v>
      </c>
      <c r="AR2075">
        <v>204321</v>
      </c>
      <c r="AS2075" t="s">
        <v>181</v>
      </c>
      <c r="AT2075">
        <v>58.415775699999998</v>
      </c>
      <c r="AU2075" t="s">
        <v>181</v>
      </c>
      <c r="AV2075"/>
      <c r="AW2075"/>
      <c r="AX2075"/>
      <c r="AY2075"/>
      <c r="AZ2075"/>
      <c r="BA2075"/>
      <c r="BB2075"/>
    </row>
    <row r="2076" spans="3:54">
      <c r="C2076">
        <v>90231</v>
      </c>
      <c r="D2076" t="s">
        <v>167</v>
      </c>
      <c r="E2076">
        <v>512</v>
      </c>
      <c r="F2076">
        <v>512</v>
      </c>
      <c r="G2076">
        <v>503</v>
      </c>
      <c r="H2076">
        <v>511</v>
      </c>
      <c r="I2076">
        <v>2020</v>
      </c>
      <c r="J2076">
        <v>9</v>
      </c>
      <c r="K2076">
        <v>3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 t="s">
        <v>167</v>
      </c>
      <c r="V2076" t="s">
        <v>167</v>
      </c>
      <c r="W2076" t="s">
        <v>1814</v>
      </c>
      <c r="X2076" t="s">
        <v>167</v>
      </c>
      <c r="Y2076">
        <v>990039</v>
      </c>
      <c r="Z2076" t="s">
        <v>506</v>
      </c>
      <c r="AA2076" t="s">
        <v>412</v>
      </c>
      <c r="AB2076">
        <v>44444444</v>
      </c>
      <c r="AC2076">
        <v>99</v>
      </c>
      <c r="AD2076" t="s">
        <v>174</v>
      </c>
      <c r="AE2076" t="s">
        <v>174</v>
      </c>
      <c r="AF2076">
        <v>99</v>
      </c>
      <c r="AG2076">
        <v>11</v>
      </c>
      <c r="AH2076">
        <v>54</v>
      </c>
      <c r="AI2076" t="s">
        <v>167</v>
      </c>
      <c r="AJ2076" t="s">
        <v>273</v>
      </c>
      <c r="AK2076" t="s">
        <v>177</v>
      </c>
      <c r="AL2076" t="s">
        <v>2601</v>
      </c>
      <c r="AM2076">
        <v>99</v>
      </c>
      <c r="AN2076">
        <v>115</v>
      </c>
      <c r="AO2076" t="s">
        <v>3706</v>
      </c>
      <c r="AP2076" t="s">
        <v>2411</v>
      </c>
      <c r="AQ2076">
        <v>20210415</v>
      </c>
      <c r="AR2076">
        <v>204321</v>
      </c>
      <c r="AS2076" t="s">
        <v>181</v>
      </c>
      <c r="AT2076">
        <v>58.486857999999998</v>
      </c>
      <c r="AU2076" t="s">
        <v>181</v>
      </c>
      <c r="AV2076"/>
      <c r="AW2076"/>
      <c r="AX2076"/>
      <c r="AY2076"/>
      <c r="AZ2076"/>
      <c r="BA2076"/>
      <c r="BB2076"/>
    </row>
    <row r="2077" spans="3:54">
      <c r="C2077">
        <v>90232</v>
      </c>
      <c r="D2077" t="s">
        <v>167</v>
      </c>
      <c r="E2077">
        <v>512</v>
      </c>
      <c r="F2077">
        <v>512</v>
      </c>
      <c r="G2077">
        <v>503</v>
      </c>
      <c r="H2077">
        <v>511</v>
      </c>
      <c r="I2077">
        <v>2020</v>
      </c>
      <c r="J2077">
        <v>9</v>
      </c>
      <c r="K2077">
        <v>3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 t="s">
        <v>167</v>
      </c>
      <c r="V2077" t="s">
        <v>167</v>
      </c>
      <c r="W2077" t="s">
        <v>5481</v>
      </c>
      <c r="X2077" t="s">
        <v>167</v>
      </c>
      <c r="Y2077">
        <v>990039</v>
      </c>
      <c r="Z2077" t="s">
        <v>506</v>
      </c>
      <c r="AA2077" t="s">
        <v>412</v>
      </c>
      <c r="AB2077">
        <v>44444444</v>
      </c>
      <c r="AC2077">
        <v>99</v>
      </c>
      <c r="AD2077" t="s">
        <v>174</v>
      </c>
      <c r="AE2077" t="s">
        <v>174</v>
      </c>
      <c r="AF2077">
        <v>99</v>
      </c>
      <c r="AG2077">
        <v>11</v>
      </c>
      <c r="AH2077">
        <v>54</v>
      </c>
      <c r="AI2077" t="s">
        <v>167</v>
      </c>
      <c r="AJ2077" t="s">
        <v>273</v>
      </c>
      <c r="AK2077" t="s">
        <v>177</v>
      </c>
      <c r="AL2077" t="s">
        <v>2601</v>
      </c>
      <c r="AM2077">
        <v>99</v>
      </c>
      <c r="AN2077">
        <v>10</v>
      </c>
      <c r="AO2077" t="s">
        <v>855</v>
      </c>
      <c r="AP2077" t="s">
        <v>2411</v>
      </c>
      <c r="AQ2077">
        <v>20210415</v>
      </c>
      <c r="AR2077">
        <v>204321</v>
      </c>
      <c r="AS2077" t="s">
        <v>181</v>
      </c>
      <c r="AT2077">
        <v>58.476610999999998</v>
      </c>
      <c r="AU2077" t="s">
        <v>181</v>
      </c>
      <c r="AV2077"/>
      <c r="AW2077"/>
      <c r="AX2077"/>
      <c r="AY2077"/>
      <c r="AZ2077"/>
      <c r="BA2077"/>
      <c r="BB2077"/>
    </row>
    <row r="2078" spans="3:54">
      <c r="C2078">
        <v>90234</v>
      </c>
      <c r="D2078" t="s">
        <v>167</v>
      </c>
      <c r="E2078">
        <v>512</v>
      </c>
      <c r="F2078">
        <v>511</v>
      </c>
      <c r="G2078">
        <v>503</v>
      </c>
      <c r="H2078">
        <v>511</v>
      </c>
      <c r="I2078">
        <v>2020</v>
      </c>
      <c r="J2078">
        <v>9</v>
      </c>
      <c r="K2078">
        <v>3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 t="s">
        <v>167</v>
      </c>
      <c r="V2078" t="s">
        <v>167</v>
      </c>
      <c r="W2078" t="s">
        <v>5482</v>
      </c>
      <c r="X2078" t="s">
        <v>167</v>
      </c>
      <c r="Y2078">
        <v>990040</v>
      </c>
      <c r="Z2078" t="s">
        <v>568</v>
      </c>
      <c r="AA2078" t="s">
        <v>241</v>
      </c>
      <c r="AB2078">
        <v>44444444</v>
      </c>
      <c r="AC2078">
        <v>99</v>
      </c>
      <c r="AD2078" t="s">
        <v>174</v>
      </c>
      <c r="AE2078" t="s">
        <v>174</v>
      </c>
      <c r="AF2078">
        <v>99</v>
      </c>
      <c r="AG2078">
        <v>11</v>
      </c>
      <c r="AH2078">
        <v>54</v>
      </c>
      <c r="AI2078" t="s">
        <v>167</v>
      </c>
      <c r="AJ2078" t="s">
        <v>273</v>
      </c>
      <c r="AK2078" t="s">
        <v>177</v>
      </c>
      <c r="AL2078" t="s">
        <v>2601</v>
      </c>
      <c r="AM2078">
        <v>99</v>
      </c>
      <c r="AN2078">
        <v>8</v>
      </c>
      <c r="AO2078" t="s">
        <v>293</v>
      </c>
      <c r="AP2078" t="s">
        <v>2411</v>
      </c>
      <c r="AQ2078">
        <v>20210415</v>
      </c>
      <c r="AR2078">
        <v>204321</v>
      </c>
      <c r="AS2078" t="s">
        <v>181</v>
      </c>
      <c r="AT2078">
        <v>58.488757100000001</v>
      </c>
      <c r="AU2078" t="s">
        <v>181</v>
      </c>
      <c r="AV2078"/>
      <c r="AW2078"/>
      <c r="AX2078"/>
      <c r="AY2078"/>
      <c r="AZ2078"/>
      <c r="BA2078"/>
      <c r="BB2078"/>
    </row>
    <row r="2079" spans="3:54">
      <c r="C2079">
        <v>90235</v>
      </c>
      <c r="D2079" t="s">
        <v>167</v>
      </c>
      <c r="E2079">
        <v>512</v>
      </c>
      <c r="F2079">
        <v>511</v>
      </c>
      <c r="G2079">
        <v>503</v>
      </c>
      <c r="H2079">
        <v>511</v>
      </c>
      <c r="I2079">
        <v>2020</v>
      </c>
      <c r="J2079">
        <v>9</v>
      </c>
      <c r="K2079">
        <v>3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 t="s">
        <v>167</v>
      </c>
      <c r="V2079" t="s">
        <v>167</v>
      </c>
      <c r="W2079" t="s">
        <v>5483</v>
      </c>
      <c r="X2079" t="s">
        <v>167</v>
      </c>
      <c r="Y2079">
        <v>990017</v>
      </c>
      <c r="Z2079" t="s">
        <v>494</v>
      </c>
      <c r="AA2079" t="s">
        <v>500</v>
      </c>
      <c r="AB2079">
        <v>44444444</v>
      </c>
      <c r="AC2079">
        <v>99</v>
      </c>
      <c r="AD2079" t="s">
        <v>174</v>
      </c>
      <c r="AE2079" t="s">
        <v>174</v>
      </c>
      <c r="AF2079">
        <v>99</v>
      </c>
      <c r="AG2079">
        <v>11</v>
      </c>
      <c r="AH2079">
        <v>54</v>
      </c>
      <c r="AI2079" t="s">
        <v>175</v>
      </c>
      <c r="AJ2079" t="s">
        <v>176</v>
      </c>
      <c r="AK2079" t="s">
        <v>177</v>
      </c>
      <c r="AL2079" t="s">
        <v>2601</v>
      </c>
      <c r="AM2079">
        <v>99</v>
      </c>
      <c r="AN2079">
        <v>29</v>
      </c>
      <c r="AO2079" t="s">
        <v>293</v>
      </c>
      <c r="AP2079" t="s">
        <v>2411</v>
      </c>
      <c r="AQ2079">
        <v>20210415</v>
      </c>
      <c r="AR2079">
        <v>204321</v>
      </c>
      <c r="AS2079" t="s">
        <v>181</v>
      </c>
      <c r="AT2079">
        <v>58.495979699999999</v>
      </c>
      <c r="AU2079" t="s">
        <v>181</v>
      </c>
      <c r="AV2079"/>
      <c r="AW2079"/>
      <c r="AX2079"/>
      <c r="AY2079"/>
      <c r="AZ2079"/>
      <c r="BA2079"/>
      <c r="BB2079"/>
    </row>
    <row r="2080" spans="3:54">
      <c r="C2080">
        <v>90236</v>
      </c>
      <c r="D2080" t="s">
        <v>167</v>
      </c>
      <c r="E2080">
        <v>512</v>
      </c>
      <c r="F2080">
        <v>511</v>
      </c>
      <c r="G2080">
        <v>503</v>
      </c>
      <c r="H2080">
        <v>511</v>
      </c>
      <c r="I2080">
        <v>2020</v>
      </c>
      <c r="J2080">
        <v>9</v>
      </c>
      <c r="K2080">
        <v>3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 t="s">
        <v>167</v>
      </c>
      <c r="V2080" t="s">
        <v>167</v>
      </c>
      <c r="W2080" t="s">
        <v>5484</v>
      </c>
      <c r="X2080" t="s">
        <v>167</v>
      </c>
      <c r="Y2080">
        <v>990017</v>
      </c>
      <c r="Z2080" t="s">
        <v>494</v>
      </c>
      <c r="AA2080" t="s">
        <v>272</v>
      </c>
      <c r="AB2080">
        <v>44444444</v>
      </c>
      <c r="AC2080">
        <v>99</v>
      </c>
      <c r="AD2080" t="s">
        <v>174</v>
      </c>
      <c r="AE2080" t="s">
        <v>174</v>
      </c>
      <c r="AF2080">
        <v>99</v>
      </c>
      <c r="AG2080">
        <v>11</v>
      </c>
      <c r="AH2080">
        <v>54</v>
      </c>
      <c r="AI2080" t="s">
        <v>175</v>
      </c>
      <c r="AJ2080" t="s">
        <v>176</v>
      </c>
      <c r="AK2080" t="s">
        <v>177</v>
      </c>
      <c r="AL2080" t="s">
        <v>2601</v>
      </c>
      <c r="AM2080">
        <v>99</v>
      </c>
      <c r="AN2080">
        <v>6</v>
      </c>
      <c r="AO2080" t="s">
        <v>293</v>
      </c>
      <c r="AP2080" t="s">
        <v>2411</v>
      </c>
      <c r="AQ2080">
        <v>20210415</v>
      </c>
      <c r="AR2080">
        <v>204321</v>
      </c>
      <c r="AS2080" t="s">
        <v>181</v>
      </c>
      <c r="AT2080">
        <v>58.5068737</v>
      </c>
      <c r="AU2080" t="s">
        <v>181</v>
      </c>
      <c r="AV2080"/>
      <c r="AW2080"/>
      <c r="AX2080"/>
      <c r="AY2080"/>
      <c r="AZ2080"/>
      <c r="BA2080"/>
      <c r="BB2080"/>
    </row>
    <row r="2081" spans="3:54">
      <c r="C2081">
        <v>90238</v>
      </c>
      <c r="D2081" t="s">
        <v>167</v>
      </c>
      <c r="E2081">
        <v>511</v>
      </c>
      <c r="F2081">
        <v>501</v>
      </c>
      <c r="G2081">
        <v>501</v>
      </c>
      <c r="H2081">
        <v>501</v>
      </c>
      <c r="I2081">
        <v>2020</v>
      </c>
      <c r="J2081">
        <v>9</v>
      </c>
      <c r="K2081">
        <v>3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 t="s">
        <v>167</v>
      </c>
      <c r="V2081" t="s">
        <v>167</v>
      </c>
      <c r="W2081" t="s">
        <v>5485</v>
      </c>
      <c r="X2081" t="s">
        <v>167</v>
      </c>
      <c r="Y2081">
        <v>990003</v>
      </c>
      <c r="Z2081" t="s">
        <v>232</v>
      </c>
      <c r="AA2081" t="s">
        <v>431</v>
      </c>
      <c r="AB2081">
        <v>44444444</v>
      </c>
      <c r="AC2081">
        <v>99</v>
      </c>
      <c r="AD2081" t="s">
        <v>174</v>
      </c>
      <c r="AE2081" t="s">
        <v>174</v>
      </c>
      <c r="AF2081">
        <v>99</v>
      </c>
      <c r="AG2081">
        <v>11</v>
      </c>
      <c r="AH2081">
        <v>54</v>
      </c>
      <c r="AI2081" t="s">
        <v>175</v>
      </c>
      <c r="AJ2081" t="s">
        <v>176</v>
      </c>
      <c r="AK2081" t="s">
        <v>177</v>
      </c>
      <c r="AL2081" t="s">
        <v>2601</v>
      </c>
      <c r="AM2081">
        <v>99</v>
      </c>
      <c r="AN2081">
        <v>75</v>
      </c>
      <c r="AO2081" t="s">
        <v>425</v>
      </c>
      <c r="AP2081" t="s">
        <v>2411</v>
      </c>
      <c r="AQ2081">
        <v>20210415</v>
      </c>
      <c r="AR2081">
        <v>204321</v>
      </c>
      <c r="AS2081" t="s">
        <v>181</v>
      </c>
      <c r="AT2081">
        <v>58.416891999999997</v>
      </c>
      <c r="AU2081" t="s">
        <v>181</v>
      </c>
      <c r="AV2081"/>
      <c r="AW2081"/>
      <c r="AX2081"/>
      <c r="AY2081"/>
      <c r="AZ2081"/>
      <c r="BA2081"/>
      <c r="BB2081"/>
    </row>
    <row r="2082" spans="3:54">
      <c r="C2082">
        <v>90239</v>
      </c>
      <c r="D2082" t="s">
        <v>167</v>
      </c>
      <c r="E2082">
        <v>511</v>
      </c>
      <c r="F2082">
        <v>501</v>
      </c>
      <c r="G2082">
        <v>501</v>
      </c>
      <c r="H2082">
        <v>501</v>
      </c>
      <c r="I2082">
        <v>2020</v>
      </c>
      <c r="J2082">
        <v>9</v>
      </c>
      <c r="K2082">
        <v>24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 t="s">
        <v>167</v>
      </c>
      <c r="V2082" t="s">
        <v>167</v>
      </c>
      <c r="W2082" t="s">
        <v>5648</v>
      </c>
      <c r="X2082" t="s">
        <v>167</v>
      </c>
      <c r="Y2082">
        <v>990021</v>
      </c>
      <c r="Z2082" t="s">
        <v>840</v>
      </c>
      <c r="AA2082" t="s">
        <v>1426</v>
      </c>
      <c r="AB2082">
        <v>88888888</v>
      </c>
      <c r="AC2082">
        <v>99</v>
      </c>
      <c r="AD2082" t="s">
        <v>174</v>
      </c>
      <c r="AE2082" t="s">
        <v>174</v>
      </c>
      <c r="AF2082">
        <v>99</v>
      </c>
      <c r="AG2082">
        <v>11</v>
      </c>
      <c r="AH2082">
        <v>54</v>
      </c>
      <c r="AI2082" t="s">
        <v>175</v>
      </c>
      <c r="AJ2082" t="s">
        <v>176</v>
      </c>
      <c r="AK2082" t="s">
        <v>177</v>
      </c>
      <c r="AL2082" t="s">
        <v>2601</v>
      </c>
      <c r="AM2082">
        <v>99</v>
      </c>
      <c r="AN2082">
        <v>74</v>
      </c>
      <c r="AO2082" t="s">
        <v>425</v>
      </c>
      <c r="AP2082" t="s">
        <v>426</v>
      </c>
      <c r="AQ2082">
        <v>20211021</v>
      </c>
      <c r="AR2082">
        <v>172307</v>
      </c>
      <c r="AS2082" t="s">
        <v>181</v>
      </c>
      <c r="AT2082">
        <v>58.463171500000001</v>
      </c>
      <c r="AU2082" t="s">
        <v>181</v>
      </c>
      <c r="AV2082"/>
      <c r="AW2082"/>
      <c r="AX2082"/>
      <c r="AY2082"/>
      <c r="AZ2082"/>
      <c r="BA2082"/>
      <c r="BB2082"/>
    </row>
    <row r="2083" spans="3:54">
      <c r="C2083">
        <v>90240</v>
      </c>
      <c r="D2083" t="s">
        <v>167</v>
      </c>
      <c r="E2083">
        <v>511</v>
      </c>
      <c r="F2083">
        <v>501</v>
      </c>
      <c r="G2083">
        <v>501</v>
      </c>
      <c r="H2083">
        <v>501</v>
      </c>
      <c r="I2083">
        <v>2020</v>
      </c>
      <c r="J2083">
        <v>9</v>
      </c>
      <c r="K2083">
        <v>17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 t="s">
        <v>167</v>
      </c>
      <c r="V2083" t="s">
        <v>167</v>
      </c>
      <c r="W2083" t="s">
        <v>5486</v>
      </c>
      <c r="X2083" t="s">
        <v>167</v>
      </c>
      <c r="Y2083">
        <v>990047</v>
      </c>
      <c r="Z2083" t="s">
        <v>191</v>
      </c>
      <c r="AA2083" t="s">
        <v>836</v>
      </c>
      <c r="AB2083">
        <v>11111111</v>
      </c>
      <c r="AC2083">
        <v>99</v>
      </c>
      <c r="AD2083" t="s">
        <v>174</v>
      </c>
      <c r="AE2083" t="s">
        <v>174</v>
      </c>
      <c r="AF2083">
        <v>99</v>
      </c>
      <c r="AG2083">
        <v>11</v>
      </c>
      <c r="AH2083">
        <v>54</v>
      </c>
      <c r="AI2083" t="s">
        <v>175</v>
      </c>
      <c r="AJ2083" t="s">
        <v>176</v>
      </c>
      <c r="AK2083" t="s">
        <v>177</v>
      </c>
      <c r="AL2083" t="s">
        <v>2601</v>
      </c>
      <c r="AM2083">
        <v>99</v>
      </c>
      <c r="AN2083">
        <v>74</v>
      </c>
      <c r="AO2083" t="s">
        <v>425</v>
      </c>
      <c r="AP2083" t="s">
        <v>2411</v>
      </c>
      <c r="AQ2083">
        <v>20210415</v>
      </c>
      <c r="AR2083">
        <v>204321</v>
      </c>
      <c r="AS2083" t="s">
        <v>181</v>
      </c>
      <c r="AT2083">
        <v>58.4832909</v>
      </c>
      <c r="AU2083" t="s">
        <v>181</v>
      </c>
      <c r="AV2083"/>
      <c r="AW2083"/>
      <c r="AX2083"/>
      <c r="AY2083"/>
      <c r="AZ2083"/>
      <c r="BA2083"/>
      <c r="BB2083"/>
    </row>
    <row r="2084" spans="3:54">
      <c r="C2084">
        <v>90241</v>
      </c>
      <c r="D2084" t="s">
        <v>167</v>
      </c>
      <c r="E2084">
        <v>511</v>
      </c>
      <c r="F2084">
        <v>501</v>
      </c>
      <c r="G2084">
        <v>501</v>
      </c>
      <c r="H2084">
        <v>501</v>
      </c>
      <c r="I2084">
        <v>2020</v>
      </c>
      <c r="J2084">
        <v>10</v>
      </c>
      <c r="K2084">
        <v>8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 t="s">
        <v>167</v>
      </c>
      <c r="V2084" t="s">
        <v>167</v>
      </c>
      <c r="W2084" t="s">
        <v>5487</v>
      </c>
      <c r="X2084" t="s">
        <v>167</v>
      </c>
      <c r="Y2084">
        <v>990045</v>
      </c>
      <c r="Z2084" t="s">
        <v>520</v>
      </c>
      <c r="AA2084" t="s">
        <v>358</v>
      </c>
      <c r="AB2084">
        <v>11111111</v>
      </c>
      <c r="AC2084">
        <v>99</v>
      </c>
      <c r="AD2084" t="s">
        <v>174</v>
      </c>
      <c r="AE2084" t="s">
        <v>174</v>
      </c>
      <c r="AF2084">
        <v>99</v>
      </c>
      <c r="AG2084">
        <v>11</v>
      </c>
      <c r="AH2084">
        <v>54</v>
      </c>
      <c r="AI2084" t="s">
        <v>175</v>
      </c>
      <c r="AJ2084" t="s">
        <v>176</v>
      </c>
      <c r="AK2084" t="s">
        <v>177</v>
      </c>
      <c r="AL2084" t="s">
        <v>2601</v>
      </c>
      <c r="AM2084">
        <v>99</v>
      </c>
      <c r="AN2084">
        <v>75</v>
      </c>
      <c r="AO2084" t="s">
        <v>425</v>
      </c>
      <c r="AP2084" t="s">
        <v>2411</v>
      </c>
      <c r="AQ2084">
        <v>20210415</v>
      </c>
      <c r="AR2084">
        <v>204321</v>
      </c>
      <c r="AS2084" t="s">
        <v>181</v>
      </c>
      <c r="AT2084">
        <v>58.483333199999997</v>
      </c>
      <c r="AU2084" t="s">
        <v>181</v>
      </c>
      <c r="AV2084"/>
      <c r="AW2084"/>
      <c r="AX2084"/>
      <c r="AY2084"/>
      <c r="AZ2084"/>
      <c r="BA2084"/>
      <c r="BB2084"/>
    </row>
    <row r="2085" spans="3:54">
      <c r="C2085">
        <v>90242</v>
      </c>
      <c r="D2085" t="s">
        <v>167</v>
      </c>
      <c r="E2085">
        <v>511</v>
      </c>
      <c r="F2085">
        <v>501</v>
      </c>
      <c r="G2085">
        <v>501</v>
      </c>
      <c r="H2085">
        <v>501</v>
      </c>
      <c r="I2085">
        <v>2020</v>
      </c>
      <c r="J2085">
        <v>9</v>
      </c>
      <c r="K2085">
        <v>17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 t="s">
        <v>167</v>
      </c>
      <c r="V2085" t="s">
        <v>167</v>
      </c>
      <c r="W2085" t="s">
        <v>5488</v>
      </c>
      <c r="X2085" t="s">
        <v>167</v>
      </c>
      <c r="Y2085">
        <v>990038</v>
      </c>
      <c r="Z2085" t="s">
        <v>1239</v>
      </c>
      <c r="AA2085" t="s">
        <v>358</v>
      </c>
      <c r="AB2085">
        <v>11111111</v>
      </c>
      <c r="AC2085">
        <v>99</v>
      </c>
      <c r="AD2085" t="s">
        <v>174</v>
      </c>
      <c r="AE2085" t="s">
        <v>174</v>
      </c>
      <c r="AF2085">
        <v>99</v>
      </c>
      <c r="AG2085">
        <v>11</v>
      </c>
      <c r="AH2085">
        <v>54</v>
      </c>
      <c r="AI2085" t="s">
        <v>167</v>
      </c>
      <c r="AJ2085" t="s">
        <v>273</v>
      </c>
      <c r="AK2085" t="s">
        <v>177</v>
      </c>
      <c r="AL2085" t="s">
        <v>2601</v>
      </c>
      <c r="AM2085">
        <v>99</v>
      </c>
      <c r="AN2085">
        <v>74</v>
      </c>
      <c r="AO2085" t="s">
        <v>425</v>
      </c>
      <c r="AP2085" t="s">
        <v>2411</v>
      </c>
      <c r="AQ2085">
        <v>20210415</v>
      </c>
      <c r="AR2085">
        <v>204321</v>
      </c>
      <c r="AS2085" t="s">
        <v>181</v>
      </c>
      <c r="AT2085">
        <v>58.469312299999999</v>
      </c>
      <c r="AU2085" t="s">
        <v>181</v>
      </c>
      <c r="AV2085"/>
      <c r="AW2085"/>
      <c r="AX2085"/>
      <c r="AY2085"/>
      <c r="AZ2085"/>
      <c r="BA2085"/>
      <c r="BB2085"/>
    </row>
    <row r="2086" spans="3:54">
      <c r="C2086">
        <v>90243</v>
      </c>
      <c r="D2086" t="s">
        <v>167</v>
      </c>
      <c r="E2086">
        <v>511</v>
      </c>
      <c r="F2086">
        <v>503</v>
      </c>
      <c r="G2086">
        <v>501</v>
      </c>
      <c r="H2086">
        <v>501</v>
      </c>
      <c r="I2086">
        <v>2020</v>
      </c>
      <c r="J2086">
        <v>9</v>
      </c>
      <c r="K2086">
        <v>24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 t="s">
        <v>167</v>
      </c>
      <c r="V2086" t="s">
        <v>167</v>
      </c>
      <c r="W2086" t="s">
        <v>5489</v>
      </c>
      <c r="X2086" t="s">
        <v>167</v>
      </c>
      <c r="Y2086">
        <v>990008</v>
      </c>
      <c r="Z2086" t="s">
        <v>866</v>
      </c>
      <c r="AA2086" t="s">
        <v>1191</v>
      </c>
      <c r="AB2086">
        <v>44444444</v>
      </c>
      <c r="AC2086">
        <v>99</v>
      </c>
      <c r="AD2086" t="s">
        <v>174</v>
      </c>
      <c r="AE2086" t="s">
        <v>174</v>
      </c>
      <c r="AF2086">
        <v>99</v>
      </c>
      <c r="AG2086">
        <v>11</v>
      </c>
      <c r="AH2086">
        <v>54</v>
      </c>
      <c r="AI2086" t="s">
        <v>167</v>
      </c>
      <c r="AJ2086" t="s">
        <v>273</v>
      </c>
      <c r="AK2086" t="s">
        <v>177</v>
      </c>
      <c r="AL2086" t="s">
        <v>2601</v>
      </c>
      <c r="AM2086">
        <v>99</v>
      </c>
      <c r="AN2086">
        <v>66</v>
      </c>
      <c r="AO2086" t="s">
        <v>193</v>
      </c>
      <c r="AP2086" t="s">
        <v>2411</v>
      </c>
      <c r="AQ2086">
        <v>20210415</v>
      </c>
      <c r="AR2086">
        <v>204321</v>
      </c>
      <c r="AS2086" t="s">
        <v>181</v>
      </c>
      <c r="AT2086">
        <v>58.445996000000001</v>
      </c>
      <c r="AU2086" t="s">
        <v>181</v>
      </c>
      <c r="AV2086"/>
      <c r="AW2086"/>
      <c r="AX2086"/>
      <c r="AY2086"/>
      <c r="AZ2086"/>
      <c r="BA2086"/>
      <c r="BB2086"/>
    </row>
    <row r="2087" spans="3:54">
      <c r="C2087">
        <v>90244</v>
      </c>
      <c r="D2087" t="s">
        <v>167</v>
      </c>
      <c r="E2087">
        <v>512</v>
      </c>
      <c r="F2087">
        <v>511</v>
      </c>
      <c r="G2087">
        <v>503</v>
      </c>
      <c r="H2087">
        <v>511</v>
      </c>
      <c r="I2087">
        <v>2020</v>
      </c>
      <c r="J2087">
        <v>9</v>
      </c>
      <c r="K2087">
        <v>3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 t="s">
        <v>167</v>
      </c>
      <c r="V2087" t="s">
        <v>167</v>
      </c>
      <c r="W2087" t="s">
        <v>5490</v>
      </c>
      <c r="X2087" t="s">
        <v>167</v>
      </c>
      <c r="Y2087">
        <v>990016</v>
      </c>
      <c r="Z2087" t="s">
        <v>341</v>
      </c>
      <c r="AA2087" t="s">
        <v>342</v>
      </c>
      <c r="AB2087">
        <v>44444444</v>
      </c>
      <c r="AC2087">
        <v>99</v>
      </c>
      <c r="AD2087" t="s">
        <v>174</v>
      </c>
      <c r="AE2087" t="s">
        <v>174</v>
      </c>
      <c r="AF2087">
        <v>99</v>
      </c>
      <c r="AG2087">
        <v>11</v>
      </c>
      <c r="AH2087">
        <v>54</v>
      </c>
      <c r="AI2087" t="s">
        <v>175</v>
      </c>
      <c r="AJ2087" t="s">
        <v>176</v>
      </c>
      <c r="AK2087" t="s">
        <v>177</v>
      </c>
      <c r="AL2087" t="s">
        <v>2601</v>
      </c>
      <c r="AM2087">
        <v>99</v>
      </c>
      <c r="AN2087">
        <v>6</v>
      </c>
      <c r="AO2087" t="s">
        <v>293</v>
      </c>
      <c r="AP2087" t="s">
        <v>2411</v>
      </c>
      <c r="AQ2087">
        <v>20210415</v>
      </c>
      <c r="AR2087">
        <v>204321</v>
      </c>
      <c r="AS2087" t="s">
        <v>181</v>
      </c>
      <c r="AT2087">
        <v>58.512081999999999</v>
      </c>
      <c r="AU2087" t="s">
        <v>181</v>
      </c>
      <c r="AV2087"/>
      <c r="AW2087"/>
      <c r="AX2087"/>
      <c r="AY2087"/>
      <c r="AZ2087"/>
      <c r="BA2087"/>
      <c r="BB2087"/>
    </row>
    <row r="2088" spans="3:54">
      <c r="C2088">
        <v>90246</v>
      </c>
      <c r="D2088" t="s">
        <v>167</v>
      </c>
      <c r="E2088">
        <v>511</v>
      </c>
      <c r="F2088">
        <v>501</v>
      </c>
      <c r="G2088">
        <v>501</v>
      </c>
      <c r="H2088">
        <v>501</v>
      </c>
      <c r="I2088">
        <v>2020</v>
      </c>
      <c r="J2088">
        <v>9</v>
      </c>
      <c r="K2088">
        <v>24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 t="s">
        <v>167</v>
      </c>
      <c r="V2088" t="s">
        <v>167</v>
      </c>
      <c r="W2088" t="s">
        <v>5491</v>
      </c>
      <c r="X2088" t="s">
        <v>167</v>
      </c>
      <c r="Y2088">
        <v>990035</v>
      </c>
      <c r="Z2088" t="s">
        <v>271</v>
      </c>
      <c r="AA2088" t="s">
        <v>272</v>
      </c>
      <c r="AB2088">
        <v>11111111</v>
      </c>
      <c r="AC2088">
        <v>99</v>
      </c>
      <c r="AD2088" t="s">
        <v>174</v>
      </c>
      <c r="AE2088" t="s">
        <v>174</v>
      </c>
      <c r="AF2088">
        <v>99</v>
      </c>
      <c r="AG2088">
        <v>11</v>
      </c>
      <c r="AH2088">
        <v>54</v>
      </c>
      <c r="AI2088" t="s">
        <v>167</v>
      </c>
      <c r="AJ2088" t="s">
        <v>273</v>
      </c>
      <c r="AK2088" t="s">
        <v>177</v>
      </c>
      <c r="AL2088" t="s">
        <v>2601</v>
      </c>
      <c r="AM2088">
        <v>99</v>
      </c>
      <c r="AN2088">
        <v>75</v>
      </c>
      <c r="AO2088" t="s">
        <v>425</v>
      </c>
      <c r="AP2088" t="s">
        <v>2411</v>
      </c>
      <c r="AQ2088">
        <v>20210415</v>
      </c>
      <c r="AR2088">
        <v>204321</v>
      </c>
      <c r="AS2088" t="s">
        <v>181</v>
      </c>
      <c r="AT2088">
        <v>58.440347099999997</v>
      </c>
      <c r="AU2088" t="s">
        <v>181</v>
      </c>
      <c r="AV2088"/>
      <c r="AW2088"/>
      <c r="AX2088"/>
      <c r="AY2088"/>
      <c r="AZ2088"/>
      <c r="BA2088"/>
      <c r="BB2088"/>
    </row>
    <row r="2089" spans="3:54">
      <c r="C2089">
        <v>90247</v>
      </c>
      <c r="D2089" t="s">
        <v>167</v>
      </c>
      <c r="E2089">
        <v>511</v>
      </c>
      <c r="F2089">
        <v>501</v>
      </c>
      <c r="G2089">
        <v>501</v>
      </c>
      <c r="H2089">
        <v>501</v>
      </c>
      <c r="I2089">
        <v>2020</v>
      </c>
      <c r="J2089">
        <v>9</v>
      </c>
      <c r="K2089">
        <v>24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 t="s">
        <v>167</v>
      </c>
      <c r="V2089" t="s">
        <v>167</v>
      </c>
      <c r="W2089" t="s">
        <v>5492</v>
      </c>
      <c r="X2089" t="s">
        <v>167</v>
      </c>
      <c r="Y2089">
        <v>990009</v>
      </c>
      <c r="Z2089" t="s">
        <v>1605</v>
      </c>
      <c r="AA2089" t="s">
        <v>836</v>
      </c>
      <c r="AB2089">
        <v>11112222</v>
      </c>
      <c r="AC2089">
        <v>99</v>
      </c>
      <c r="AD2089" t="s">
        <v>174</v>
      </c>
      <c r="AE2089" t="s">
        <v>174</v>
      </c>
      <c r="AF2089">
        <v>99</v>
      </c>
      <c r="AG2089">
        <v>11</v>
      </c>
      <c r="AH2089">
        <v>54</v>
      </c>
      <c r="AI2089" t="s">
        <v>175</v>
      </c>
      <c r="AJ2089" t="s">
        <v>176</v>
      </c>
      <c r="AK2089" t="s">
        <v>177</v>
      </c>
      <c r="AL2089" t="s">
        <v>2601</v>
      </c>
      <c r="AM2089">
        <v>99</v>
      </c>
      <c r="AN2089">
        <v>29</v>
      </c>
      <c r="AO2089" t="s">
        <v>293</v>
      </c>
      <c r="AP2089" t="s">
        <v>2411</v>
      </c>
      <c r="AQ2089">
        <v>20210415</v>
      </c>
      <c r="AR2089">
        <v>204321</v>
      </c>
      <c r="AS2089" t="s">
        <v>181</v>
      </c>
      <c r="AT2089">
        <v>58.478987799999999</v>
      </c>
      <c r="AU2089" t="s">
        <v>181</v>
      </c>
      <c r="AV2089"/>
      <c r="AW2089"/>
      <c r="AX2089"/>
      <c r="AY2089"/>
      <c r="AZ2089"/>
      <c r="BA2089"/>
      <c r="BB2089"/>
    </row>
    <row r="2090" spans="3:54">
      <c r="C2090">
        <v>90248</v>
      </c>
      <c r="D2090" t="s">
        <v>167</v>
      </c>
      <c r="E2090">
        <v>512</v>
      </c>
      <c r="F2090">
        <v>511</v>
      </c>
      <c r="G2090">
        <v>503</v>
      </c>
      <c r="H2090">
        <v>511</v>
      </c>
      <c r="I2090">
        <v>2020</v>
      </c>
      <c r="J2090">
        <v>9</v>
      </c>
      <c r="K2090">
        <v>3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 t="s">
        <v>167</v>
      </c>
      <c r="V2090" t="s">
        <v>167</v>
      </c>
      <c r="W2090" t="s">
        <v>5493</v>
      </c>
      <c r="X2090" t="s">
        <v>167</v>
      </c>
      <c r="Y2090">
        <v>990023</v>
      </c>
      <c r="Z2090" t="s">
        <v>1404</v>
      </c>
      <c r="AA2090" t="s">
        <v>241</v>
      </c>
      <c r="AB2090">
        <v>44444444</v>
      </c>
      <c r="AC2090">
        <v>99</v>
      </c>
      <c r="AD2090" t="s">
        <v>174</v>
      </c>
      <c r="AE2090" t="s">
        <v>174</v>
      </c>
      <c r="AF2090">
        <v>99</v>
      </c>
      <c r="AG2090">
        <v>11</v>
      </c>
      <c r="AH2090">
        <v>54</v>
      </c>
      <c r="AI2090" t="s">
        <v>167</v>
      </c>
      <c r="AJ2090" t="s">
        <v>273</v>
      </c>
      <c r="AK2090" t="s">
        <v>177</v>
      </c>
      <c r="AL2090" t="s">
        <v>2601</v>
      </c>
      <c r="AM2090">
        <v>99</v>
      </c>
      <c r="AN2090">
        <v>73</v>
      </c>
      <c r="AO2090" t="s">
        <v>425</v>
      </c>
      <c r="AP2090" t="s">
        <v>2411</v>
      </c>
      <c r="AQ2090">
        <v>20210415</v>
      </c>
      <c r="AR2090">
        <v>204321</v>
      </c>
      <c r="AS2090" t="s">
        <v>181</v>
      </c>
      <c r="AT2090">
        <v>58.485646000000003</v>
      </c>
      <c r="AU2090" t="s">
        <v>181</v>
      </c>
      <c r="AV2090"/>
      <c r="AW2090"/>
      <c r="AX2090"/>
      <c r="AY2090"/>
      <c r="AZ2090"/>
      <c r="BA2090"/>
      <c r="BB2090"/>
    </row>
    <row r="2091" spans="3:54">
      <c r="C2091">
        <v>90249</v>
      </c>
      <c r="D2091" t="s">
        <v>167</v>
      </c>
      <c r="E2091">
        <v>511</v>
      </c>
      <c r="F2091">
        <v>501</v>
      </c>
      <c r="G2091">
        <v>501</v>
      </c>
      <c r="H2091">
        <v>501</v>
      </c>
      <c r="I2091">
        <v>2020</v>
      </c>
      <c r="J2091">
        <v>9</v>
      </c>
      <c r="K2091">
        <v>17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 t="s">
        <v>167</v>
      </c>
      <c r="V2091" t="s">
        <v>167</v>
      </c>
      <c r="W2091" t="s">
        <v>5494</v>
      </c>
      <c r="X2091" t="s">
        <v>167</v>
      </c>
      <c r="Y2091">
        <v>990047</v>
      </c>
      <c r="Z2091" t="s">
        <v>191</v>
      </c>
      <c r="AA2091" t="s">
        <v>836</v>
      </c>
      <c r="AB2091">
        <v>44444444</v>
      </c>
      <c r="AC2091">
        <v>99</v>
      </c>
      <c r="AD2091" t="s">
        <v>174</v>
      </c>
      <c r="AE2091" t="s">
        <v>174</v>
      </c>
      <c r="AF2091">
        <v>99</v>
      </c>
      <c r="AG2091">
        <v>11</v>
      </c>
      <c r="AH2091">
        <v>54</v>
      </c>
      <c r="AI2091" t="s">
        <v>167</v>
      </c>
      <c r="AJ2091" t="s">
        <v>273</v>
      </c>
      <c r="AK2091" t="s">
        <v>177</v>
      </c>
      <c r="AL2091" t="s">
        <v>2601</v>
      </c>
      <c r="AM2091">
        <v>99</v>
      </c>
      <c r="AN2091">
        <v>29</v>
      </c>
      <c r="AO2091" t="s">
        <v>293</v>
      </c>
      <c r="AP2091" t="s">
        <v>2411</v>
      </c>
      <c r="AQ2091">
        <v>20210415</v>
      </c>
      <c r="AR2091">
        <v>204321</v>
      </c>
      <c r="AS2091" t="s">
        <v>181</v>
      </c>
      <c r="AT2091">
        <v>58.477694999999997</v>
      </c>
      <c r="AU2091" t="s">
        <v>181</v>
      </c>
      <c r="AV2091"/>
      <c r="AW2091"/>
      <c r="AX2091"/>
      <c r="AY2091"/>
      <c r="AZ2091"/>
      <c r="BA2091"/>
      <c r="BB2091"/>
    </row>
    <row r="2092" spans="3:54">
      <c r="C2092">
        <v>90250</v>
      </c>
      <c r="D2092" t="s">
        <v>167</v>
      </c>
      <c r="E2092">
        <v>511</v>
      </c>
      <c r="F2092">
        <v>501</v>
      </c>
      <c r="G2092">
        <v>501</v>
      </c>
      <c r="H2092">
        <v>501</v>
      </c>
      <c r="I2092">
        <v>2020</v>
      </c>
      <c r="J2092">
        <v>9</v>
      </c>
      <c r="K2092">
        <v>10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 t="s">
        <v>167</v>
      </c>
      <c r="V2092" t="s">
        <v>167</v>
      </c>
      <c r="W2092" t="s">
        <v>5495</v>
      </c>
      <c r="X2092" t="s">
        <v>167</v>
      </c>
      <c r="Y2092">
        <v>990014</v>
      </c>
      <c r="Z2092" t="s">
        <v>263</v>
      </c>
      <c r="AA2092" t="s">
        <v>2120</v>
      </c>
      <c r="AB2092">
        <v>11112222</v>
      </c>
      <c r="AC2092">
        <v>99</v>
      </c>
      <c r="AD2092" t="s">
        <v>174</v>
      </c>
      <c r="AE2092" t="s">
        <v>174</v>
      </c>
      <c r="AF2092">
        <v>99</v>
      </c>
      <c r="AG2092">
        <v>11</v>
      </c>
      <c r="AH2092">
        <v>54</v>
      </c>
      <c r="AI2092" t="s">
        <v>175</v>
      </c>
      <c r="AJ2092" t="s">
        <v>176</v>
      </c>
      <c r="AK2092" t="s">
        <v>177</v>
      </c>
      <c r="AL2092" t="s">
        <v>2601</v>
      </c>
      <c r="AM2092">
        <v>99</v>
      </c>
      <c r="AN2092">
        <v>73</v>
      </c>
      <c r="AO2092" t="s">
        <v>425</v>
      </c>
      <c r="AP2092" t="s">
        <v>2411</v>
      </c>
      <c r="AQ2092">
        <v>20210415</v>
      </c>
      <c r="AR2092">
        <v>204321</v>
      </c>
      <c r="AS2092" t="s">
        <v>181</v>
      </c>
      <c r="AT2092">
        <v>58.362526000000003</v>
      </c>
      <c r="AU2092" t="s">
        <v>181</v>
      </c>
      <c r="AV2092"/>
      <c r="AW2092"/>
      <c r="AX2092"/>
      <c r="AY2092"/>
      <c r="AZ2092"/>
      <c r="BA2092"/>
      <c r="BB2092"/>
    </row>
    <row r="2093" spans="3:54">
      <c r="C2093">
        <v>90251</v>
      </c>
      <c r="D2093" t="s">
        <v>167</v>
      </c>
      <c r="E2093">
        <v>511</v>
      </c>
      <c r="F2093">
        <v>501</v>
      </c>
      <c r="G2093">
        <v>501</v>
      </c>
      <c r="H2093">
        <v>501</v>
      </c>
      <c r="I2093">
        <v>2020</v>
      </c>
      <c r="J2093">
        <v>9</v>
      </c>
      <c r="K2093">
        <v>24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 t="s">
        <v>167</v>
      </c>
      <c r="V2093" t="s">
        <v>167</v>
      </c>
      <c r="W2093" t="s">
        <v>5496</v>
      </c>
      <c r="X2093" t="s">
        <v>167</v>
      </c>
      <c r="Y2093">
        <v>990035</v>
      </c>
      <c r="Z2093" t="s">
        <v>271</v>
      </c>
      <c r="AA2093" t="s">
        <v>272</v>
      </c>
      <c r="AB2093">
        <v>44444444</v>
      </c>
      <c r="AC2093">
        <v>99</v>
      </c>
      <c r="AD2093" t="s">
        <v>174</v>
      </c>
      <c r="AE2093" t="s">
        <v>174</v>
      </c>
      <c r="AF2093">
        <v>99</v>
      </c>
      <c r="AG2093">
        <v>11</v>
      </c>
      <c r="AH2093">
        <v>54</v>
      </c>
      <c r="AI2093" t="s">
        <v>167</v>
      </c>
      <c r="AJ2093" t="s">
        <v>273</v>
      </c>
      <c r="AK2093" t="s">
        <v>177</v>
      </c>
      <c r="AL2093" t="s">
        <v>2601</v>
      </c>
      <c r="AM2093">
        <v>99</v>
      </c>
      <c r="AN2093">
        <v>74</v>
      </c>
      <c r="AO2093" t="s">
        <v>425</v>
      </c>
      <c r="AP2093" t="s">
        <v>2411</v>
      </c>
      <c r="AQ2093">
        <v>20210415</v>
      </c>
      <c r="AR2093">
        <v>204321</v>
      </c>
      <c r="AS2093" t="s">
        <v>181</v>
      </c>
      <c r="AT2093">
        <v>58.446233999999997</v>
      </c>
      <c r="AU2093" t="s">
        <v>181</v>
      </c>
      <c r="AV2093"/>
      <c r="AW2093"/>
      <c r="AX2093"/>
      <c r="AY2093"/>
      <c r="AZ2093"/>
      <c r="BA2093"/>
      <c r="BB2093"/>
    </row>
    <row r="2094" spans="3:54">
      <c r="C2094">
        <v>90252</v>
      </c>
      <c r="D2094" t="s">
        <v>167</v>
      </c>
      <c r="E2094">
        <v>511</v>
      </c>
      <c r="F2094">
        <v>501</v>
      </c>
      <c r="G2094">
        <v>501</v>
      </c>
      <c r="H2094">
        <v>501</v>
      </c>
      <c r="I2094">
        <v>2020</v>
      </c>
      <c r="J2094">
        <v>9</v>
      </c>
      <c r="K2094">
        <v>3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 t="s">
        <v>167</v>
      </c>
      <c r="V2094" t="s">
        <v>167</v>
      </c>
      <c r="W2094" t="s">
        <v>5497</v>
      </c>
      <c r="X2094" t="s">
        <v>167</v>
      </c>
      <c r="Y2094">
        <v>990031</v>
      </c>
      <c r="Z2094" t="s">
        <v>217</v>
      </c>
      <c r="AA2094" t="s">
        <v>2169</v>
      </c>
      <c r="AB2094">
        <v>44444444</v>
      </c>
      <c r="AC2094">
        <v>99</v>
      </c>
      <c r="AD2094" t="s">
        <v>174</v>
      </c>
      <c r="AE2094" t="s">
        <v>174</v>
      </c>
      <c r="AF2094">
        <v>99</v>
      </c>
      <c r="AG2094">
        <v>11</v>
      </c>
      <c r="AH2094">
        <v>54</v>
      </c>
      <c r="AI2094" t="s">
        <v>167</v>
      </c>
      <c r="AJ2094" t="s">
        <v>273</v>
      </c>
      <c r="AK2094" t="s">
        <v>177</v>
      </c>
      <c r="AL2094" t="s">
        <v>2601</v>
      </c>
      <c r="AM2094">
        <v>99</v>
      </c>
      <c r="AN2094">
        <v>71</v>
      </c>
      <c r="AO2094" t="s">
        <v>425</v>
      </c>
      <c r="AP2094" t="s">
        <v>2411</v>
      </c>
      <c r="AQ2094">
        <v>20210415</v>
      </c>
      <c r="AR2094">
        <v>204321</v>
      </c>
      <c r="AS2094" t="s">
        <v>181</v>
      </c>
      <c r="AT2094">
        <v>58.407437899999998</v>
      </c>
      <c r="AU2094" t="s">
        <v>181</v>
      </c>
      <c r="AV2094"/>
      <c r="AW2094"/>
      <c r="AX2094"/>
      <c r="AY2094"/>
      <c r="AZ2094"/>
      <c r="BA2094"/>
      <c r="BB2094"/>
    </row>
    <row r="2095" spans="3:54">
      <c r="C2095">
        <v>90253</v>
      </c>
      <c r="D2095" t="s">
        <v>167</v>
      </c>
      <c r="E2095">
        <v>511</v>
      </c>
      <c r="F2095">
        <v>501</v>
      </c>
      <c r="G2095">
        <v>501</v>
      </c>
      <c r="H2095">
        <v>501</v>
      </c>
      <c r="I2095">
        <v>2020</v>
      </c>
      <c r="J2095">
        <v>9</v>
      </c>
      <c r="K2095">
        <v>17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 t="s">
        <v>167</v>
      </c>
      <c r="V2095" t="s">
        <v>167</v>
      </c>
      <c r="W2095" t="s">
        <v>5498</v>
      </c>
      <c r="X2095" t="s">
        <v>167</v>
      </c>
      <c r="Y2095">
        <v>990036</v>
      </c>
      <c r="Z2095" t="s">
        <v>172</v>
      </c>
      <c r="AA2095" t="s">
        <v>424</v>
      </c>
      <c r="AB2095">
        <v>44445555</v>
      </c>
      <c r="AC2095">
        <v>99</v>
      </c>
      <c r="AD2095" t="s">
        <v>174</v>
      </c>
      <c r="AE2095" t="s">
        <v>174</v>
      </c>
      <c r="AF2095">
        <v>99</v>
      </c>
      <c r="AG2095">
        <v>11</v>
      </c>
      <c r="AH2095">
        <v>54</v>
      </c>
      <c r="AI2095" t="s">
        <v>167</v>
      </c>
      <c r="AJ2095" t="s">
        <v>176</v>
      </c>
      <c r="AK2095" t="s">
        <v>177</v>
      </c>
      <c r="AL2095" t="s">
        <v>2601</v>
      </c>
      <c r="AM2095">
        <v>99</v>
      </c>
      <c r="AN2095">
        <v>72</v>
      </c>
      <c r="AO2095" t="s">
        <v>425</v>
      </c>
      <c r="AP2095" t="s">
        <v>2411</v>
      </c>
      <c r="AQ2095">
        <v>20210415</v>
      </c>
      <c r="AR2095">
        <v>204321</v>
      </c>
      <c r="AS2095" t="s">
        <v>181</v>
      </c>
      <c r="AT2095">
        <v>58.499725499999997</v>
      </c>
      <c r="AU2095" t="s">
        <v>181</v>
      </c>
      <c r="AV2095"/>
      <c r="AW2095"/>
      <c r="AX2095"/>
      <c r="AY2095"/>
      <c r="AZ2095"/>
      <c r="BA2095"/>
      <c r="BB2095"/>
    </row>
    <row r="2096" spans="3:54">
      <c r="C2096">
        <v>90254</v>
      </c>
      <c r="D2096" t="s">
        <v>167</v>
      </c>
      <c r="E2096">
        <v>511</v>
      </c>
      <c r="F2096">
        <v>501</v>
      </c>
      <c r="G2096">
        <v>501</v>
      </c>
      <c r="H2096">
        <v>501</v>
      </c>
      <c r="I2096">
        <v>2020</v>
      </c>
      <c r="J2096">
        <v>9</v>
      </c>
      <c r="K2096">
        <v>24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 t="s">
        <v>167</v>
      </c>
      <c r="V2096" t="s">
        <v>167</v>
      </c>
      <c r="W2096" t="s">
        <v>5499</v>
      </c>
      <c r="X2096" t="s">
        <v>167</v>
      </c>
      <c r="Y2096">
        <v>990022</v>
      </c>
      <c r="Z2096" t="s">
        <v>656</v>
      </c>
      <c r="AA2096" t="s">
        <v>1365</v>
      </c>
      <c r="AB2096">
        <v>88888888</v>
      </c>
      <c r="AC2096">
        <v>99</v>
      </c>
      <c r="AD2096" t="s">
        <v>174</v>
      </c>
      <c r="AE2096" t="s">
        <v>174</v>
      </c>
      <c r="AF2096">
        <v>99</v>
      </c>
      <c r="AG2096">
        <v>11</v>
      </c>
      <c r="AH2096">
        <v>54</v>
      </c>
      <c r="AI2096" t="s">
        <v>175</v>
      </c>
      <c r="AJ2096" t="s">
        <v>176</v>
      </c>
      <c r="AK2096" t="s">
        <v>177</v>
      </c>
      <c r="AL2096" t="s">
        <v>2601</v>
      </c>
      <c r="AM2096">
        <v>99</v>
      </c>
      <c r="AN2096">
        <v>30</v>
      </c>
      <c r="AO2096" t="s">
        <v>293</v>
      </c>
      <c r="AP2096" t="s">
        <v>2411</v>
      </c>
      <c r="AQ2096">
        <v>20210415</v>
      </c>
      <c r="AR2096">
        <v>204321</v>
      </c>
      <c r="AS2096" t="s">
        <v>181</v>
      </c>
      <c r="AT2096">
        <v>58.420258099999998</v>
      </c>
      <c r="AU2096" t="s">
        <v>181</v>
      </c>
      <c r="AV2096"/>
      <c r="AW2096"/>
      <c r="AX2096"/>
      <c r="AY2096"/>
      <c r="AZ2096"/>
      <c r="BA2096"/>
      <c r="BB2096"/>
    </row>
    <row r="2097" spans="3:54">
      <c r="C2097">
        <v>90255</v>
      </c>
      <c r="D2097" t="s">
        <v>167</v>
      </c>
      <c r="E2097">
        <v>511</v>
      </c>
      <c r="F2097">
        <v>501</v>
      </c>
      <c r="G2097">
        <v>501</v>
      </c>
      <c r="H2097">
        <v>501</v>
      </c>
      <c r="I2097">
        <v>2020</v>
      </c>
      <c r="J2097">
        <v>9</v>
      </c>
      <c r="K2097">
        <v>17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 t="s">
        <v>167</v>
      </c>
      <c r="V2097" t="s">
        <v>167</v>
      </c>
      <c r="W2097" t="s">
        <v>5500</v>
      </c>
      <c r="X2097" t="s">
        <v>167</v>
      </c>
      <c r="Y2097">
        <v>990042</v>
      </c>
      <c r="Z2097" t="s">
        <v>405</v>
      </c>
      <c r="AA2097" t="s">
        <v>192</v>
      </c>
      <c r="AB2097">
        <v>88888888</v>
      </c>
      <c r="AC2097">
        <v>99</v>
      </c>
      <c r="AD2097" t="s">
        <v>174</v>
      </c>
      <c r="AE2097" t="s">
        <v>174</v>
      </c>
      <c r="AF2097">
        <v>99</v>
      </c>
      <c r="AG2097">
        <v>11</v>
      </c>
      <c r="AH2097">
        <v>54</v>
      </c>
      <c r="AI2097" t="s">
        <v>175</v>
      </c>
      <c r="AJ2097" t="s">
        <v>176</v>
      </c>
      <c r="AK2097" t="s">
        <v>177</v>
      </c>
      <c r="AL2097" t="s">
        <v>2601</v>
      </c>
      <c r="AM2097">
        <v>99</v>
      </c>
      <c r="AN2097">
        <v>75</v>
      </c>
      <c r="AO2097" t="s">
        <v>425</v>
      </c>
      <c r="AP2097" t="s">
        <v>2411</v>
      </c>
      <c r="AQ2097">
        <v>20210415</v>
      </c>
      <c r="AR2097">
        <v>204321</v>
      </c>
      <c r="AS2097" t="s">
        <v>181</v>
      </c>
      <c r="AT2097">
        <v>58.493230099999998</v>
      </c>
      <c r="AU2097" t="s">
        <v>181</v>
      </c>
      <c r="AV2097"/>
      <c r="AW2097"/>
      <c r="AX2097"/>
      <c r="AY2097"/>
      <c r="AZ2097"/>
      <c r="BA2097"/>
      <c r="BB2097"/>
    </row>
    <row r="2098" spans="3:54">
      <c r="C2098">
        <v>90256</v>
      </c>
      <c r="D2098" t="s">
        <v>167</v>
      </c>
      <c r="E2098">
        <v>511</v>
      </c>
      <c r="F2098">
        <v>501</v>
      </c>
      <c r="G2098">
        <v>501</v>
      </c>
      <c r="H2098">
        <v>501</v>
      </c>
      <c r="I2098">
        <v>2020</v>
      </c>
      <c r="J2098">
        <v>9</v>
      </c>
      <c r="K2098">
        <v>17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 t="s">
        <v>167</v>
      </c>
      <c r="V2098" t="s">
        <v>167</v>
      </c>
      <c r="W2098" t="s">
        <v>5501</v>
      </c>
      <c r="X2098" t="s">
        <v>167</v>
      </c>
      <c r="Y2098">
        <v>990047</v>
      </c>
      <c r="Z2098" t="s">
        <v>191</v>
      </c>
      <c r="AA2098" t="s">
        <v>192</v>
      </c>
      <c r="AB2098">
        <v>88888888</v>
      </c>
      <c r="AC2098">
        <v>99</v>
      </c>
      <c r="AD2098" t="s">
        <v>174</v>
      </c>
      <c r="AE2098" t="s">
        <v>174</v>
      </c>
      <c r="AF2098">
        <v>99</v>
      </c>
      <c r="AG2098">
        <v>11</v>
      </c>
      <c r="AH2098">
        <v>54</v>
      </c>
      <c r="AI2098" t="s">
        <v>175</v>
      </c>
      <c r="AJ2098" t="s">
        <v>176</v>
      </c>
      <c r="AK2098" t="s">
        <v>177</v>
      </c>
      <c r="AL2098" t="s">
        <v>2601</v>
      </c>
      <c r="AM2098">
        <v>99</v>
      </c>
      <c r="AN2098">
        <v>74</v>
      </c>
      <c r="AO2098" t="s">
        <v>425</v>
      </c>
      <c r="AP2098" t="s">
        <v>2411</v>
      </c>
      <c r="AQ2098">
        <v>20210415</v>
      </c>
      <c r="AR2098">
        <v>204321</v>
      </c>
      <c r="AS2098" t="s">
        <v>181</v>
      </c>
      <c r="AT2098">
        <v>58.497884599999999</v>
      </c>
      <c r="AU2098" t="s">
        <v>181</v>
      </c>
      <c r="AV2098"/>
      <c r="AW2098"/>
      <c r="AX2098"/>
      <c r="AY2098"/>
      <c r="AZ2098"/>
      <c r="BA2098"/>
      <c r="BB2098"/>
    </row>
    <row r="2099" spans="3:54">
      <c r="C2099">
        <v>90257</v>
      </c>
      <c r="D2099" t="s">
        <v>167</v>
      </c>
      <c r="E2099">
        <v>517</v>
      </c>
      <c r="F2099">
        <v>504</v>
      </c>
      <c r="G2099">
        <v>511</v>
      </c>
      <c r="H2099">
        <v>504</v>
      </c>
      <c r="I2099">
        <v>2020</v>
      </c>
      <c r="J2099">
        <v>9</v>
      </c>
      <c r="K2099">
        <v>3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 t="s">
        <v>167</v>
      </c>
      <c r="V2099" t="s">
        <v>167</v>
      </c>
      <c r="W2099" t="s">
        <v>5502</v>
      </c>
      <c r="X2099" t="s">
        <v>167</v>
      </c>
      <c r="Y2099">
        <v>131949</v>
      </c>
      <c r="Z2099" t="s">
        <v>385</v>
      </c>
      <c r="AA2099" t="s">
        <v>2195</v>
      </c>
      <c r="AB2099">
        <v>4444444</v>
      </c>
      <c r="AC2099">
        <v>13</v>
      </c>
      <c r="AD2099" t="s">
        <v>249</v>
      </c>
      <c r="AE2099" t="s">
        <v>249</v>
      </c>
      <c r="AF2099">
        <v>13</v>
      </c>
      <c r="AG2099">
        <v>237</v>
      </c>
      <c r="AH2099">
        <v>54</v>
      </c>
      <c r="AI2099" t="s">
        <v>175</v>
      </c>
      <c r="AJ2099" t="s">
        <v>176</v>
      </c>
      <c r="AK2099" t="s">
        <v>177</v>
      </c>
      <c r="AL2099" t="s">
        <v>2601</v>
      </c>
      <c r="AM2099">
        <v>99</v>
      </c>
      <c r="AN2099">
        <v>85</v>
      </c>
      <c r="AO2099" t="s">
        <v>773</v>
      </c>
      <c r="AP2099" t="s">
        <v>2411</v>
      </c>
      <c r="AQ2099">
        <v>20210415</v>
      </c>
      <c r="AR2099">
        <v>204321</v>
      </c>
      <c r="AS2099" t="s">
        <v>181</v>
      </c>
      <c r="AT2099">
        <v>58.790951</v>
      </c>
      <c r="AU2099" t="s">
        <v>181</v>
      </c>
      <c r="AV2099"/>
      <c r="AW2099"/>
      <c r="AX2099"/>
      <c r="AY2099"/>
      <c r="AZ2099"/>
      <c r="BA2099"/>
      <c r="BB2099"/>
    </row>
    <row r="2100" spans="3:54">
      <c r="C2100">
        <v>90258</v>
      </c>
      <c r="D2100" t="s">
        <v>167</v>
      </c>
      <c r="E2100">
        <v>511</v>
      </c>
      <c r="F2100">
        <v>501</v>
      </c>
      <c r="G2100">
        <v>501</v>
      </c>
      <c r="H2100">
        <v>501</v>
      </c>
      <c r="I2100">
        <v>2020</v>
      </c>
      <c r="J2100">
        <v>9</v>
      </c>
      <c r="K2100">
        <v>24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 t="s">
        <v>167</v>
      </c>
      <c r="V2100" t="s">
        <v>167</v>
      </c>
      <c r="W2100" t="s">
        <v>5503</v>
      </c>
      <c r="X2100" t="s">
        <v>167</v>
      </c>
      <c r="Y2100">
        <v>990021</v>
      </c>
      <c r="Z2100" t="s">
        <v>840</v>
      </c>
      <c r="AA2100" t="s">
        <v>841</v>
      </c>
      <c r="AB2100">
        <v>88888888</v>
      </c>
      <c r="AC2100">
        <v>99</v>
      </c>
      <c r="AD2100" t="s">
        <v>174</v>
      </c>
      <c r="AE2100" t="s">
        <v>174</v>
      </c>
      <c r="AF2100">
        <v>99</v>
      </c>
      <c r="AG2100">
        <v>11</v>
      </c>
      <c r="AH2100">
        <v>54</v>
      </c>
      <c r="AI2100" t="s">
        <v>175</v>
      </c>
      <c r="AJ2100" t="s">
        <v>176</v>
      </c>
      <c r="AK2100" t="s">
        <v>177</v>
      </c>
      <c r="AL2100" t="s">
        <v>2601</v>
      </c>
      <c r="AM2100">
        <v>99</v>
      </c>
      <c r="AN2100">
        <v>75</v>
      </c>
      <c r="AO2100" t="s">
        <v>425</v>
      </c>
      <c r="AP2100" t="s">
        <v>2411</v>
      </c>
      <c r="AQ2100">
        <v>20210415</v>
      </c>
      <c r="AR2100">
        <v>204321</v>
      </c>
      <c r="AS2100" t="s">
        <v>181</v>
      </c>
      <c r="AT2100">
        <v>58.4700335</v>
      </c>
      <c r="AU2100" t="s">
        <v>181</v>
      </c>
      <c r="AV2100"/>
      <c r="AW2100"/>
      <c r="AX2100"/>
      <c r="AY2100"/>
      <c r="AZ2100"/>
      <c r="BA2100"/>
      <c r="BB2100"/>
    </row>
    <row r="2101" spans="3:54">
      <c r="C2101">
        <v>90259</v>
      </c>
      <c r="D2101" t="s">
        <v>167</v>
      </c>
      <c r="E2101">
        <v>511</v>
      </c>
      <c r="F2101">
        <v>501</v>
      </c>
      <c r="G2101">
        <v>501</v>
      </c>
      <c r="H2101">
        <v>501</v>
      </c>
      <c r="I2101">
        <v>2020</v>
      </c>
      <c r="J2101">
        <v>9</v>
      </c>
      <c r="K2101">
        <v>24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 t="s">
        <v>167</v>
      </c>
      <c r="V2101" t="s">
        <v>167</v>
      </c>
      <c r="W2101" t="s">
        <v>5504</v>
      </c>
      <c r="X2101" t="s">
        <v>167</v>
      </c>
      <c r="Y2101">
        <v>990030</v>
      </c>
      <c r="Z2101" t="s">
        <v>1808</v>
      </c>
      <c r="AA2101" t="s">
        <v>841</v>
      </c>
      <c r="AB2101">
        <v>88888888</v>
      </c>
      <c r="AC2101">
        <v>99</v>
      </c>
      <c r="AD2101" t="s">
        <v>174</v>
      </c>
      <c r="AE2101" t="s">
        <v>174</v>
      </c>
      <c r="AF2101">
        <v>99</v>
      </c>
      <c r="AG2101">
        <v>11</v>
      </c>
      <c r="AH2101">
        <v>54</v>
      </c>
      <c r="AI2101" t="s">
        <v>167</v>
      </c>
      <c r="AJ2101" t="s">
        <v>273</v>
      </c>
      <c r="AK2101" t="s">
        <v>177</v>
      </c>
      <c r="AL2101" t="s">
        <v>2601</v>
      </c>
      <c r="AM2101">
        <v>99</v>
      </c>
      <c r="AN2101">
        <v>74</v>
      </c>
      <c r="AO2101" t="s">
        <v>425</v>
      </c>
      <c r="AP2101" t="s">
        <v>2411</v>
      </c>
      <c r="AQ2101">
        <v>20210415</v>
      </c>
      <c r="AR2101">
        <v>204321</v>
      </c>
      <c r="AS2101" t="s">
        <v>181</v>
      </c>
      <c r="AT2101">
        <v>58.476375060000002</v>
      </c>
      <c r="AU2101" t="s">
        <v>181</v>
      </c>
      <c r="AV2101"/>
      <c r="AW2101"/>
      <c r="AX2101"/>
      <c r="AY2101"/>
      <c r="AZ2101"/>
      <c r="BA2101"/>
      <c r="BB2101"/>
    </row>
    <row r="2102" spans="3:54">
      <c r="C2102">
        <v>90260</v>
      </c>
      <c r="D2102" t="s">
        <v>167</v>
      </c>
      <c r="E2102">
        <v>511</v>
      </c>
      <c r="F2102">
        <v>501</v>
      </c>
      <c r="G2102">
        <v>501</v>
      </c>
      <c r="H2102">
        <v>501</v>
      </c>
      <c r="I2102">
        <v>2020</v>
      </c>
      <c r="J2102">
        <v>9</v>
      </c>
      <c r="K2102">
        <v>17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 t="s">
        <v>167</v>
      </c>
      <c r="V2102" t="s">
        <v>167</v>
      </c>
      <c r="W2102" t="s">
        <v>2266</v>
      </c>
      <c r="X2102" t="s">
        <v>167</v>
      </c>
      <c r="Y2102">
        <v>990047</v>
      </c>
      <c r="Z2102" t="s">
        <v>191</v>
      </c>
      <c r="AA2102" t="s">
        <v>192</v>
      </c>
      <c r="AB2102">
        <v>44444444</v>
      </c>
      <c r="AC2102">
        <v>99</v>
      </c>
      <c r="AD2102" t="s">
        <v>174</v>
      </c>
      <c r="AE2102" t="s">
        <v>174</v>
      </c>
      <c r="AF2102">
        <v>99</v>
      </c>
      <c r="AG2102">
        <v>11</v>
      </c>
      <c r="AH2102">
        <v>54</v>
      </c>
      <c r="AI2102" t="s">
        <v>175</v>
      </c>
      <c r="AJ2102" t="s">
        <v>176</v>
      </c>
      <c r="AK2102" t="s">
        <v>177</v>
      </c>
      <c r="AL2102" t="s">
        <v>2601</v>
      </c>
      <c r="AM2102">
        <v>99</v>
      </c>
      <c r="AN2102">
        <v>71</v>
      </c>
      <c r="AO2102" t="s">
        <v>425</v>
      </c>
      <c r="AP2102" t="s">
        <v>2411</v>
      </c>
      <c r="AQ2102">
        <v>20210415</v>
      </c>
      <c r="AR2102">
        <v>204321</v>
      </c>
      <c r="AS2102" t="s">
        <v>181</v>
      </c>
      <c r="AT2102">
        <v>58.494168000000002</v>
      </c>
      <c r="AU2102" t="s">
        <v>181</v>
      </c>
      <c r="AV2102"/>
      <c r="AW2102"/>
      <c r="AX2102"/>
      <c r="AY2102"/>
      <c r="AZ2102"/>
      <c r="BA2102"/>
      <c r="BB2102"/>
    </row>
    <row r="2103" spans="3:54">
      <c r="C2103">
        <v>90261</v>
      </c>
      <c r="D2103" t="s">
        <v>167</v>
      </c>
      <c r="E2103">
        <v>512</v>
      </c>
      <c r="F2103">
        <v>511</v>
      </c>
      <c r="G2103">
        <v>503</v>
      </c>
      <c r="H2103">
        <v>511</v>
      </c>
      <c r="I2103">
        <v>2020</v>
      </c>
      <c r="J2103">
        <v>9</v>
      </c>
      <c r="K2103">
        <v>10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 t="s">
        <v>167</v>
      </c>
      <c r="V2103" t="s">
        <v>167</v>
      </c>
      <c r="W2103" t="s">
        <v>5505</v>
      </c>
      <c r="X2103" t="s">
        <v>167</v>
      </c>
      <c r="Y2103">
        <v>990006</v>
      </c>
      <c r="Z2103" t="s">
        <v>392</v>
      </c>
      <c r="AA2103" t="s">
        <v>2341</v>
      </c>
      <c r="AB2103">
        <v>11111111</v>
      </c>
      <c r="AC2103">
        <v>99</v>
      </c>
      <c r="AD2103" t="s">
        <v>174</v>
      </c>
      <c r="AE2103" t="s">
        <v>174</v>
      </c>
      <c r="AF2103">
        <v>99</v>
      </c>
      <c r="AG2103">
        <v>11</v>
      </c>
      <c r="AH2103">
        <v>54</v>
      </c>
      <c r="AI2103" t="s">
        <v>175</v>
      </c>
      <c r="AJ2103" t="s">
        <v>176</v>
      </c>
      <c r="AK2103" t="s">
        <v>177</v>
      </c>
      <c r="AL2103" t="s">
        <v>2601</v>
      </c>
      <c r="AM2103">
        <v>99</v>
      </c>
      <c r="AN2103">
        <v>72</v>
      </c>
      <c r="AO2103" t="s">
        <v>425</v>
      </c>
      <c r="AP2103" t="s">
        <v>2411</v>
      </c>
      <c r="AQ2103">
        <v>20210415</v>
      </c>
      <c r="AR2103">
        <v>204321</v>
      </c>
      <c r="AS2103" t="s">
        <v>181</v>
      </c>
      <c r="AT2103">
        <v>58.421512999999997</v>
      </c>
      <c r="AU2103" t="s">
        <v>181</v>
      </c>
      <c r="AV2103"/>
      <c r="AW2103"/>
      <c r="AX2103"/>
      <c r="AY2103"/>
      <c r="AZ2103"/>
      <c r="BA2103"/>
      <c r="BB2103"/>
    </row>
    <row r="2104" spans="3:54">
      <c r="C2104">
        <v>90262</v>
      </c>
      <c r="D2104" t="s">
        <v>167</v>
      </c>
      <c r="E2104">
        <v>511</v>
      </c>
      <c r="F2104">
        <v>501</v>
      </c>
      <c r="G2104">
        <v>501</v>
      </c>
      <c r="H2104">
        <v>501</v>
      </c>
      <c r="I2104">
        <v>2020</v>
      </c>
      <c r="J2104">
        <v>9</v>
      </c>
      <c r="K2104">
        <v>10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 t="s">
        <v>167</v>
      </c>
      <c r="V2104" t="s">
        <v>167</v>
      </c>
      <c r="W2104" t="s">
        <v>5506</v>
      </c>
      <c r="X2104" t="s">
        <v>167</v>
      </c>
      <c r="Y2104">
        <v>990018</v>
      </c>
      <c r="Z2104" t="s">
        <v>1853</v>
      </c>
      <c r="AA2104" t="s">
        <v>2378</v>
      </c>
      <c r="AB2104">
        <v>44444444</v>
      </c>
      <c r="AC2104">
        <v>99</v>
      </c>
      <c r="AD2104" t="s">
        <v>174</v>
      </c>
      <c r="AE2104" t="s">
        <v>174</v>
      </c>
      <c r="AF2104">
        <v>99</v>
      </c>
      <c r="AG2104">
        <v>11</v>
      </c>
      <c r="AH2104">
        <v>54</v>
      </c>
      <c r="AI2104" t="s">
        <v>175</v>
      </c>
      <c r="AJ2104" t="s">
        <v>176</v>
      </c>
      <c r="AK2104" t="s">
        <v>177</v>
      </c>
      <c r="AL2104" t="s">
        <v>2601</v>
      </c>
      <c r="AM2104">
        <v>99</v>
      </c>
      <c r="AN2104">
        <v>73</v>
      </c>
      <c r="AO2104" t="s">
        <v>425</v>
      </c>
      <c r="AP2104" t="s">
        <v>2411</v>
      </c>
      <c r="AQ2104">
        <v>20210415</v>
      </c>
      <c r="AR2104">
        <v>204321</v>
      </c>
      <c r="AS2104" t="s">
        <v>181</v>
      </c>
      <c r="AT2104">
        <v>58.380073000000003</v>
      </c>
      <c r="AU2104" t="s">
        <v>181</v>
      </c>
      <c r="AV2104"/>
      <c r="AW2104"/>
      <c r="AX2104"/>
      <c r="AY2104"/>
      <c r="AZ2104"/>
      <c r="BA2104"/>
      <c r="BB2104"/>
    </row>
    <row r="2105" spans="3:54">
      <c r="C2105">
        <v>90263</v>
      </c>
      <c r="D2105" t="s">
        <v>167</v>
      </c>
      <c r="E2105">
        <v>512</v>
      </c>
      <c r="F2105">
        <v>512</v>
      </c>
      <c r="G2105">
        <v>503</v>
      </c>
      <c r="H2105">
        <v>511</v>
      </c>
      <c r="I2105">
        <v>2020</v>
      </c>
      <c r="J2105">
        <v>9</v>
      </c>
      <c r="K2105">
        <v>3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 t="s">
        <v>167</v>
      </c>
      <c r="V2105" t="s">
        <v>167</v>
      </c>
      <c r="W2105" t="s">
        <v>5507</v>
      </c>
      <c r="X2105" t="s">
        <v>167</v>
      </c>
      <c r="Y2105">
        <v>990044</v>
      </c>
      <c r="Z2105" t="s">
        <v>411</v>
      </c>
      <c r="AA2105" t="s">
        <v>412</v>
      </c>
      <c r="AB2105">
        <v>44444444</v>
      </c>
      <c r="AC2105">
        <v>99</v>
      </c>
      <c r="AD2105" t="s">
        <v>174</v>
      </c>
      <c r="AE2105" t="s">
        <v>174</v>
      </c>
      <c r="AF2105">
        <v>99</v>
      </c>
      <c r="AG2105">
        <v>11</v>
      </c>
      <c r="AH2105">
        <v>54</v>
      </c>
      <c r="AI2105" t="s">
        <v>175</v>
      </c>
      <c r="AJ2105" t="s">
        <v>176</v>
      </c>
      <c r="AK2105" t="s">
        <v>177</v>
      </c>
      <c r="AL2105" t="s">
        <v>2601</v>
      </c>
      <c r="AM2105">
        <v>99</v>
      </c>
      <c r="AN2105">
        <v>85</v>
      </c>
      <c r="AO2105" t="s">
        <v>773</v>
      </c>
      <c r="AP2105" t="s">
        <v>2411</v>
      </c>
      <c r="AQ2105">
        <v>20210415</v>
      </c>
      <c r="AR2105">
        <v>204321</v>
      </c>
      <c r="AS2105" t="s">
        <v>181</v>
      </c>
      <c r="AT2105">
        <v>58.466428000000001</v>
      </c>
      <c r="AU2105" t="s">
        <v>181</v>
      </c>
      <c r="AV2105"/>
      <c r="AW2105"/>
      <c r="AX2105"/>
      <c r="AY2105"/>
      <c r="AZ2105"/>
      <c r="BA2105"/>
      <c r="BB2105"/>
    </row>
    <row r="2106" spans="3:54">
      <c r="C2106">
        <v>90264</v>
      </c>
      <c r="D2106" t="s">
        <v>167</v>
      </c>
      <c r="E2106">
        <v>512</v>
      </c>
      <c r="F2106">
        <v>511</v>
      </c>
      <c r="G2106">
        <v>503</v>
      </c>
      <c r="H2106">
        <v>511</v>
      </c>
      <c r="I2106">
        <v>2020</v>
      </c>
      <c r="J2106">
        <v>9</v>
      </c>
      <c r="K2106">
        <v>17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 t="s">
        <v>167</v>
      </c>
      <c r="V2106" t="s">
        <v>167</v>
      </c>
      <c r="W2106" t="s">
        <v>5508</v>
      </c>
      <c r="X2106" t="s">
        <v>167</v>
      </c>
      <c r="Y2106">
        <v>990024</v>
      </c>
      <c r="Z2106" t="s">
        <v>1400</v>
      </c>
      <c r="AA2106" t="s">
        <v>226</v>
      </c>
      <c r="AB2106">
        <v>11111111</v>
      </c>
      <c r="AC2106">
        <v>99</v>
      </c>
      <c r="AD2106" t="s">
        <v>174</v>
      </c>
      <c r="AE2106" t="s">
        <v>174</v>
      </c>
      <c r="AF2106">
        <v>99</v>
      </c>
      <c r="AG2106">
        <v>11</v>
      </c>
      <c r="AH2106">
        <v>54</v>
      </c>
      <c r="AI2106" t="s">
        <v>175</v>
      </c>
      <c r="AJ2106" t="s">
        <v>176</v>
      </c>
      <c r="AK2106" t="s">
        <v>177</v>
      </c>
      <c r="AL2106" t="s">
        <v>2601</v>
      </c>
      <c r="AM2106">
        <v>99</v>
      </c>
      <c r="AN2106">
        <v>73</v>
      </c>
      <c r="AO2106" t="s">
        <v>425</v>
      </c>
      <c r="AP2106" t="s">
        <v>2411</v>
      </c>
      <c r="AQ2106">
        <v>20210415</v>
      </c>
      <c r="AR2106">
        <v>204321</v>
      </c>
      <c r="AS2106" t="s">
        <v>181</v>
      </c>
      <c r="AT2106">
        <v>58.446680999999998</v>
      </c>
      <c r="AU2106" t="s">
        <v>181</v>
      </c>
      <c r="AV2106"/>
      <c r="AW2106"/>
      <c r="AX2106"/>
      <c r="AY2106"/>
      <c r="AZ2106"/>
      <c r="BA2106"/>
      <c r="BB2106"/>
    </row>
    <row r="2107" spans="3:54">
      <c r="C2107">
        <v>90265</v>
      </c>
      <c r="D2107" t="s">
        <v>167</v>
      </c>
      <c r="E2107">
        <v>511</v>
      </c>
      <c r="F2107">
        <v>503</v>
      </c>
      <c r="G2107">
        <v>501</v>
      </c>
      <c r="H2107">
        <v>501</v>
      </c>
      <c r="I2107">
        <v>2020</v>
      </c>
      <c r="J2107">
        <v>9</v>
      </c>
      <c r="K2107">
        <v>24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 t="s">
        <v>167</v>
      </c>
      <c r="V2107" t="s">
        <v>167</v>
      </c>
      <c r="W2107" t="s">
        <v>5509</v>
      </c>
      <c r="X2107" t="s">
        <v>167</v>
      </c>
      <c r="Y2107">
        <v>990028</v>
      </c>
      <c r="Z2107" t="s">
        <v>1421</v>
      </c>
      <c r="AA2107" t="s">
        <v>2451</v>
      </c>
      <c r="AB2107">
        <v>11111111</v>
      </c>
      <c r="AC2107">
        <v>99</v>
      </c>
      <c r="AD2107" t="s">
        <v>174</v>
      </c>
      <c r="AE2107" t="s">
        <v>174</v>
      </c>
      <c r="AF2107">
        <v>99</v>
      </c>
      <c r="AG2107">
        <v>11</v>
      </c>
      <c r="AH2107">
        <v>54</v>
      </c>
      <c r="AI2107" t="s">
        <v>167</v>
      </c>
      <c r="AJ2107" t="s">
        <v>273</v>
      </c>
      <c r="AK2107" t="s">
        <v>177</v>
      </c>
      <c r="AL2107" t="s">
        <v>2601</v>
      </c>
      <c r="AM2107">
        <v>99</v>
      </c>
      <c r="AN2107">
        <v>51</v>
      </c>
      <c r="AO2107" t="s">
        <v>193</v>
      </c>
      <c r="AP2107" t="s">
        <v>2411</v>
      </c>
      <c r="AQ2107">
        <v>20210415</v>
      </c>
      <c r="AR2107">
        <v>204321</v>
      </c>
      <c r="AS2107" t="s">
        <v>181</v>
      </c>
      <c r="AT2107">
        <v>58.388666000000001</v>
      </c>
      <c r="AU2107" t="s">
        <v>181</v>
      </c>
      <c r="AV2107"/>
      <c r="AW2107"/>
      <c r="AX2107"/>
      <c r="AY2107"/>
      <c r="AZ2107"/>
      <c r="BA2107"/>
      <c r="BB2107"/>
    </row>
    <row r="2108" spans="3:54">
      <c r="C2108">
        <v>90266</v>
      </c>
      <c r="D2108" t="s">
        <v>167</v>
      </c>
      <c r="E2108">
        <v>512</v>
      </c>
      <c r="F2108">
        <v>512</v>
      </c>
      <c r="G2108">
        <v>503</v>
      </c>
      <c r="H2108">
        <v>511</v>
      </c>
      <c r="I2108">
        <v>2020</v>
      </c>
      <c r="J2108">
        <v>9</v>
      </c>
      <c r="K2108">
        <v>10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 t="s">
        <v>167</v>
      </c>
      <c r="V2108" t="s">
        <v>167</v>
      </c>
      <c r="W2108" t="s">
        <v>2459</v>
      </c>
      <c r="X2108" t="s">
        <v>167</v>
      </c>
      <c r="Y2108">
        <v>990020</v>
      </c>
      <c r="Z2108" t="s">
        <v>1033</v>
      </c>
      <c r="AA2108" t="s">
        <v>696</v>
      </c>
      <c r="AB2108">
        <v>44445555</v>
      </c>
      <c r="AC2108">
        <v>99</v>
      </c>
      <c r="AD2108" t="s">
        <v>174</v>
      </c>
      <c r="AE2108" t="s">
        <v>174</v>
      </c>
      <c r="AF2108">
        <v>99</v>
      </c>
      <c r="AG2108">
        <v>11</v>
      </c>
      <c r="AH2108">
        <v>54</v>
      </c>
      <c r="AI2108" t="s">
        <v>167</v>
      </c>
      <c r="AJ2108" t="s">
        <v>273</v>
      </c>
      <c r="AK2108" t="s">
        <v>177</v>
      </c>
      <c r="AL2108" t="s">
        <v>2601</v>
      </c>
      <c r="AM2108">
        <v>99</v>
      </c>
      <c r="AN2108">
        <v>86</v>
      </c>
      <c r="AO2108" t="s">
        <v>773</v>
      </c>
      <c r="AP2108" t="s">
        <v>2411</v>
      </c>
      <c r="AQ2108">
        <v>20210415</v>
      </c>
      <c r="AR2108">
        <v>204321</v>
      </c>
      <c r="AS2108" t="s">
        <v>181</v>
      </c>
      <c r="AT2108">
        <v>58.419386000000003</v>
      </c>
      <c r="AU2108" t="s">
        <v>181</v>
      </c>
      <c r="AV2108"/>
      <c r="AW2108"/>
      <c r="AX2108"/>
      <c r="AY2108"/>
      <c r="AZ2108"/>
      <c r="BA2108"/>
      <c r="BB2108"/>
    </row>
    <row r="2109" spans="3:54">
      <c r="C2109">
        <v>90267</v>
      </c>
      <c r="D2109" t="s">
        <v>167</v>
      </c>
      <c r="E2109">
        <v>511</v>
      </c>
      <c r="F2109">
        <v>503</v>
      </c>
      <c r="G2109">
        <v>501</v>
      </c>
      <c r="H2109">
        <v>501</v>
      </c>
      <c r="I2109">
        <v>2020</v>
      </c>
      <c r="J2109">
        <v>9</v>
      </c>
      <c r="K2109">
        <v>24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 t="s">
        <v>167</v>
      </c>
      <c r="V2109" t="s">
        <v>167</v>
      </c>
      <c r="W2109" t="s">
        <v>5510</v>
      </c>
      <c r="X2109" t="s">
        <v>167</v>
      </c>
      <c r="Y2109">
        <v>990029</v>
      </c>
      <c r="Z2109" t="s">
        <v>1839</v>
      </c>
      <c r="AA2109" t="s">
        <v>2481</v>
      </c>
      <c r="AB2109">
        <v>11111111</v>
      </c>
      <c r="AC2109">
        <v>99</v>
      </c>
      <c r="AD2109" t="s">
        <v>174</v>
      </c>
      <c r="AE2109" t="s">
        <v>174</v>
      </c>
      <c r="AF2109">
        <v>99</v>
      </c>
      <c r="AG2109">
        <v>11</v>
      </c>
      <c r="AH2109">
        <v>54</v>
      </c>
      <c r="AI2109" t="s">
        <v>175</v>
      </c>
      <c r="AJ2109" t="s">
        <v>176</v>
      </c>
      <c r="AK2109" t="s">
        <v>177</v>
      </c>
      <c r="AL2109" t="s">
        <v>2601</v>
      </c>
      <c r="AM2109">
        <v>99</v>
      </c>
      <c r="AN2109">
        <v>51</v>
      </c>
      <c r="AO2109" t="s">
        <v>193</v>
      </c>
      <c r="AP2109" t="s">
        <v>2411</v>
      </c>
      <c r="AQ2109">
        <v>20210415</v>
      </c>
      <c r="AR2109">
        <v>204321</v>
      </c>
      <c r="AS2109" t="s">
        <v>181</v>
      </c>
      <c r="AT2109">
        <v>58.384228999999998</v>
      </c>
      <c r="AU2109" t="s">
        <v>181</v>
      </c>
      <c r="AV2109"/>
      <c r="AW2109"/>
      <c r="AX2109"/>
      <c r="AY2109"/>
      <c r="AZ2109"/>
      <c r="BA2109"/>
      <c r="BB2109"/>
    </row>
    <row r="2110" spans="3:54">
      <c r="C2110">
        <v>90268</v>
      </c>
      <c r="D2110" t="s">
        <v>167</v>
      </c>
      <c r="E2110">
        <v>512</v>
      </c>
      <c r="F2110">
        <v>512</v>
      </c>
      <c r="G2110">
        <v>503</v>
      </c>
      <c r="H2110">
        <v>511</v>
      </c>
      <c r="I2110">
        <v>2020</v>
      </c>
      <c r="J2110">
        <v>9</v>
      </c>
      <c r="K2110">
        <v>3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 t="s">
        <v>167</v>
      </c>
      <c r="V2110" t="s">
        <v>167</v>
      </c>
      <c r="W2110" t="s">
        <v>2516</v>
      </c>
      <c r="X2110" t="s">
        <v>167</v>
      </c>
      <c r="Y2110">
        <v>990044</v>
      </c>
      <c r="Z2110" t="s">
        <v>411</v>
      </c>
      <c r="AA2110" t="s">
        <v>2517</v>
      </c>
      <c r="AB2110">
        <v>44444444</v>
      </c>
      <c r="AC2110">
        <v>99</v>
      </c>
      <c r="AD2110" t="s">
        <v>174</v>
      </c>
      <c r="AE2110" t="s">
        <v>174</v>
      </c>
      <c r="AF2110">
        <v>99</v>
      </c>
      <c r="AG2110">
        <v>11</v>
      </c>
      <c r="AH2110">
        <v>54</v>
      </c>
      <c r="AI2110" t="s">
        <v>167</v>
      </c>
      <c r="AJ2110" t="s">
        <v>273</v>
      </c>
      <c r="AK2110" t="s">
        <v>177</v>
      </c>
      <c r="AL2110" t="s">
        <v>2601</v>
      </c>
      <c r="AM2110">
        <v>99</v>
      </c>
      <c r="AN2110">
        <v>28</v>
      </c>
      <c r="AO2110" t="s">
        <v>855</v>
      </c>
      <c r="AP2110" t="s">
        <v>2411</v>
      </c>
      <c r="AQ2110">
        <v>20210415</v>
      </c>
      <c r="AR2110">
        <v>204321</v>
      </c>
      <c r="AS2110" t="s">
        <v>181</v>
      </c>
      <c r="AT2110">
        <v>58.472714000000003</v>
      </c>
      <c r="AU2110" t="s">
        <v>181</v>
      </c>
      <c r="AV2110"/>
      <c r="AW2110"/>
      <c r="AX2110"/>
      <c r="AY2110"/>
      <c r="AZ2110"/>
      <c r="BA2110"/>
      <c r="BB2110"/>
    </row>
    <row r="2111" spans="3:54">
      <c r="C2111">
        <v>90269</v>
      </c>
      <c r="D2111" t="s">
        <v>167</v>
      </c>
      <c r="E2111">
        <v>511</v>
      </c>
      <c r="F2111">
        <v>503</v>
      </c>
      <c r="G2111">
        <v>501</v>
      </c>
      <c r="H2111">
        <v>501</v>
      </c>
      <c r="I2111">
        <v>2020</v>
      </c>
      <c r="J2111">
        <v>9</v>
      </c>
      <c r="K2111">
        <v>24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 t="s">
        <v>167</v>
      </c>
      <c r="V2111" t="s">
        <v>167</v>
      </c>
      <c r="W2111" t="s">
        <v>2519</v>
      </c>
      <c r="X2111" t="s">
        <v>167</v>
      </c>
      <c r="Y2111">
        <v>990022</v>
      </c>
      <c r="Z2111" t="s">
        <v>656</v>
      </c>
      <c r="AA2111" t="s">
        <v>272</v>
      </c>
      <c r="AB2111">
        <v>44466666</v>
      </c>
      <c r="AC2111">
        <v>99</v>
      </c>
      <c r="AD2111" t="s">
        <v>174</v>
      </c>
      <c r="AE2111" t="s">
        <v>174</v>
      </c>
      <c r="AF2111">
        <v>99</v>
      </c>
      <c r="AG2111">
        <v>11</v>
      </c>
      <c r="AH2111">
        <v>54</v>
      </c>
      <c r="AI2111" t="s">
        <v>167</v>
      </c>
      <c r="AJ2111" t="s">
        <v>273</v>
      </c>
      <c r="AK2111" t="s">
        <v>177</v>
      </c>
      <c r="AL2111" t="s">
        <v>2601</v>
      </c>
      <c r="AM2111">
        <v>99</v>
      </c>
      <c r="AN2111">
        <v>46</v>
      </c>
      <c r="AO2111" t="s">
        <v>1805</v>
      </c>
      <c r="AP2111" t="s">
        <v>2411</v>
      </c>
      <c r="AQ2111">
        <v>20210415</v>
      </c>
      <c r="AR2111">
        <v>204321</v>
      </c>
      <c r="AS2111" t="s">
        <v>181</v>
      </c>
      <c r="AT2111">
        <v>58.436601000000003</v>
      </c>
      <c r="AU2111" t="s">
        <v>181</v>
      </c>
      <c r="AV2111"/>
      <c r="AW2111"/>
      <c r="AX2111"/>
      <c r="AY2111"/>
      <c r="AZ2111"/>
      <c r="BA2111"/>
      <c r="BB2111"/>
    </row>
    <row r="2112" spans="3:54">
      <c r="C2112">
        <v>90270</v>
      </c>
      <c r="D2112" t="s">
        <v>167</v>
      </c>
      <c r="E2112">
        <v>517</v>
      </c>
      <c r="F2112">
        <v>574</v>
      </c>
      <c r="G2112">
        <v>511</v>
      </c>
      <c r="H2112">
        <v>504</v>
      </c>
      <c r="I2112">
        <v>2020</v>
      </c>
      <c r="J2112">
        <v>9</v>
      </c>
      <c r="K2112">
        <v>3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 t="s">
        <v>167</v>
      </c>
      <c r="V2112" t="s">
        <v>167</v>
      </c>
      <c r="W2112" t="s">
        <v>2684</v>
      </c>
      <c r="X2112" t="s">
        <v>167</v>
      </c>
      <c r="Y2112">
        <v>130640</v>
      </c>
      <c r="Z2112" t="s">
        <v>2686</v>
      </c>
      <c r="AA2112" t="s">
        <v>2639</v>
      </c>
      <c r="AB2112">
        <v>44444444</v>
      </c>
      <c r="AC2112">
        <v>13</v>
      </c>
      <c r="AD2112" t="s">
        <v>249</v>
      </c>
      <c r="AE2112" t="s">
        <v>249</v>
      </c>
      <c r="AF2112">
        <v>13</v>
      </c>
      <c r="AG2112">
        <v>11</v>
      </c>
      <c r="AH2112">
        <v>54</v>
      </c>
      <c r="AI2112" t="s">
        <v>167</v>
      </c>
      <c r="AJ2112" t="s">
        <v>273</v>
      </c>
      <c r="AK2112" t="s">
        <v>177</v>
      </c>
      <c r="AL2112" t="s">
        <v>2601</v>
      </c>
      <c r="AM2112">
        <v>99</v>
      </c>
      <c r="AN2112">
        <v>31</v>
      </c>
      <c r="AO2112" t="s">
        <v>1331</v>
      </c>
      <c r="AP2112" t="s">
        <v>2411</v>
      </c>
      <c r="AQ2112">
        <v>20210415</v>
      </c>
      <c r="AR2112">
        <v>204321</v>
      </c>
      <c r="AS2112" t="s">
        <v>181</v>
      </c>
      <c r="AT2112">
        <v>58.650433900000003</v>
      </c>
      <c r="AU2112" t="s">
        <v>181</v>
      </c>
      <c r="AV2112"/>
      <c r="AW2112"/>
      <c r="AX2112"/>
      <c r="AY2112"/>
      <c r="AZ2112"/>
      <c r="BA2112"/>
      <c r="BB2112"/>
    </row>
    <row r="2113" spans="3:54">
      <c r="C2113">
        <v>90271</v>
      </c>
      <c r="D2113" t="s">
        <v>167</v>
      </c>
      <c r="E2113">
        <v>517</v>
      </c>
      <c r="F2113">
        <v>574</v>
      </c>
      <c r="G2113">
        <v>511</v>
      </c>
      <c r="H2113">
        <v>504</v>
      </c>
      <c r="I2113">
        <v>2020</v>
      </c>
      <c r="J2113">
        <v>9</v>
      </c>
      <c r="K2113">
        <v>3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 t="s">
        <v>167</v>
      </c>
      <c r="V2113" t="s">
        <v>167</v>
      </c>
      <c r="W2113" t="s">
        <v>5511</v>
      </c>
      <c r="X2113" t="s">
        <v>167</v>
      </c>
      <c r="Y2113">
        <v>131376</v>
      </c>
      <c r="Z2113" t="s">
        <v>2625</v>
      </c>
      <c r="AA2113" t="s">
        <v>424</v>
      </c>
      <c r="AB2113">
        <v>44444444</v>
      </c>
      <c r="AC2113">
        <v>13</v>
      </c>
      <c r="AD2113" t="s">
        <v>249</v>
      </c>
      <c r="AE2113" t="s">
        <v>249</v>
      </c>
      <c r="AF2113">
        <v>13</v>
      </c>
      <c r="AG2113">
        <v>11</v>
      </c>
      <c r="AH2113">
        <v>54</v>
      </c>
      <c r="AI2113" t="s">
        <v>167</v>
      </c>
      <c r="AJ2113" t="s">
        <v>273</v>
      </c>
      <c r="AK2113" t="s">
        <v>177</v>
      </c>
      <c r="AL2113" t="s">
        <v>2601</v>
      </c>
      <c r="AM2113">
        <v>99</v>
      </c>
      <c r="AN2113">
        <v>100</v>
      </c>
      <c r="AO2113" t="s">
        <v>102</v>
      </c>
      <c r="AP2113" t="s">
        <v>2411</v>
      </c>
      <c r="AQ2113">
        <v>20210415</v>
      </c>
      <c r="AR2113">
        <v>204321</v>
      </c>
      <c r="AS2113" t="s">
        <v>181</v>
      </c>
      <c r="AT2113">
        <v>58.666738000000002</v>
      </c>
      <c r="AU2113" t="s">
        <v>181</v>
      </c>
      <c r="AV2113"/>
      <c r="AW2113"/>
      <c r="AX2113"/>
      <c r="AY2113"/>
      <c r="AZ2113"/>
      <c r="BA2113"/>
      <c r="BB2113"/>
    </row>
    <row r="2114" spans="3:54">
      <c r="C2114">
        <v>90272</v>
      </c>
      <c r="D2114" t="s">
        <v>167</v>
      </c>
      <c r="E2114">
        <v>512</v>
      </c>
      <c r="F2114">
        <v>581</v>
      </c>
      <c r="G2114">
        <v>503</v>
      </c>
      <c r="H2114">
        <v>511</v>
      </c>
      <c r="I2114">
        <v>2020</v>
      </c>
      <c r="J2114">
        <v>9</v>
      </c>
      <c r="K2114">
        <v>3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 t="s">
        <v>167</v>
      </c>
      <c r="V2114" t="s">
        <v>167</v>
      </c>
      <c r="W2114" t="s">
        <v>2803</v>
      </c>
      <c r="X2114" t="s">
        <v>167</v>
      </c>
      <c r="Y2114">
        <v>990039</v>
      </c>
      <c r="Z2114" t="s">
        <v>506</v>
      </c>
      <c r="AA2114" t="s">
        <v>412</v>
      </c>
      <c r="AB2114">
        <v>46012797</v>
      </c>
      <c r="AC2114">
        <v>99</v>
      </c>
      <c r="AD2114" t="s">
        <v>174</v>
      </c>
      <c r="AE2114" t="s">
        <v>174</v>
      </c>
      <c r="AF2114">
        <v>99</v>
      </c>
      <c r="AG2114">
        <v>11</v>
      </c>
      <c r="AH2114">
        <v>54</v>
      </c>
      <c r="AI2114" t="s">
        <v>175</v>
      </c>
      <c r="AJ2114" t="s">
        <v>176</v>
      </c>
      <c r="AK2114" t="s">
        <v>177</v>
      </c>
      <c r="AL2114" t="s">
        <v>2601</v>
      </c>
      <c r="AM2114">
        <v>99</v>
      </c>
      <c r="AN2114">
        <v>31</v>
      </c>
      <c r="AO2114" t="s">
        <v>1331</v>
      </c>
      <c r="AP2114" t="s">
        <v>2411</v>
      </c>
      <c r="AQ2114">
        <v>20210415</v>
      </c>
      <c r="AR2114">
        <v>204321</v>
      </c>
      <c r="AS2114" t="s">
        <v>181</v>
      </c>
      <c r="AT2114">
        <v>58.487317300000001</v>
      </c>
      <c r="AU2114" t="s">
        <v>181</v>
      </c>
      <c r="AV2114"/>
      <c r="AW2114"/>
      <c r="AX2114"/>
      <c r="AY2114"/>
      <c r="AZ2114"/>
      <c r="BA2114"/>
      <c r="BB2114"/>
    </row>
    <row r="2115" spans="3:54">
      <c r="C2115">
        <v>90273</v>
      </c>
      <c r="D2115" t="s">
        <v>167</v>
      </c>
      <c r="E2115">
        <v>512</v>
      </c>
      <c r="F2115">
        <v>581</v>
      </c>
      <c r="G2115">
        <v>503</v>
      </c>
      <c r="H2115">
        <v>511</v>
      </c>
      <c r="I2115">
        <v>2020</v>
      </c>
      <c r="J2115">
        <v>9</v>
      </c>
      <c r="K2115">
        <v>3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 t="s">
        <v>167</v>
      </c>
      <c r="V2115" t="s">
        <v>167</v>
      </c>
      <c r="W2115" t="s">
        <v>5512</v>
      </c>
      <c r="X2115" t="s">
        <v>167</v>
      </c>
      <c r="Y2115">
        <v>990017</v>
      </c>
      <c r="Z2115" t="s">
        <v>494</v>
      </c>
      <c r="AA2115" t="s">
        <v>500</v>
      </c>
      <c r="AB2115">
        <v>44444444</v>
      </c>
      <c r="AC2115">
        <v>99</v>
      </c>
      <c r="AD2115" t="s">
        <v>174</v>
      </c>
      <c r="AE2115" t="s">
        <v>174</v>
      </c>
      <c r="AF2115">
        <v>99</v>
      </c>
      <c r="AG2115">
        <v>11</v>
      </c>
      <c r="AH2115">
        <v>54</v>
      </c>
      <c r="AI2115" t="s">
        <v>175</v>
      </c>
      <c r="AJ2115" t="s">
        <v>176</v>
      </c>
      <c r="AK2115" t="s">
        <v>177</v>
      </c>
      <c r="AL2115" t="s">
        <v>2601</v>
      </c>
      <c r="AM2115">
        <v>99</v>
      </c>
      <c r="AN2115">
        <v>42</v>
      </c>
      <c r="AO2115" t="s">
        <v>1331</v>
      </c>
      <c r="AP2115" t="s">
        <v>2411</v>
      </c>
      <c r="AQ2115">
        <v>20210415</v>
      </c>
      <c r="AR2115">
        <v>204321</v>
      </c>
      <c r="AS2115" t="s">
        <v>181</v>
      </c>
      <c r="AT2115">
        <v>58.499440100000001</v>
      </c>
      <c r="AU2115" t="s">
        <v>181</v>
      </c>
      <c r="AV2115"/>
      <c r="AW2115"/>
      <c r="AX2115"/>
      <c r="AY2115"/>
      <c r="AZ2115"/>
      <c r="BA2115"/>
      <c r="BB2115"/>
    </row>
    <row r="2116" spans="3:54">
      <c r="C2116">
        <v>90274</v>
      </c>
      <c r="D2116" t="s">
        <v>167</v>
      </c>
      <c r="E2116">
        <v>512</v>
      </c>
      <c r="F2116">
        <v>513</v>
      </c>
      <c r="G2116">
        <v>503</v>
      </c>
      <c r="H2116">
        <v>511</v>
      </c>
      <c r="I2116">
        <v>2020</v>
      </c>
      <c r="J2116">
        <v>9</v>
      </c>
      <c r="K2116">
        <v>10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 t="s">
        <v>167</v>
      </c>
      <c r="V2116" t="s">
        <v>167</v>
      </c>
      <c r="W2116" t="s">
        <v>5513</v>
      </c>
      <c r="X2116" t="s">
        <v>167</v>
      </c>
      <c r="Y2116">
        <v>990018</v>
      </c>
      <c r="Z2116" t="s">
        <v>1853</v>
      </c>
      <c r="AA2116" t="s">
        <v>1969</v>
      </c>
      <c r="AB2116">
        <v>11112222</v>
      </c>
      <c r="AC2116">
        <v>99</v>
      </c>
      <c r="AD2116" t="s">
        <v>174</v>
      </c>
      <c r="AE2116" t="s">
        <v>174</v>
      </c>
      <c r="AF2116">
        <v>99</v>
      </c>
      <c r="AG2116">
        <v>11</v>
      </c>
      <c r="AH2116">
        <v>54</v>
      </c>
      <c r="AI2116" t="s">
        <v>167</v>
      </c>
      <c r="AJ2116" t="s">
        <v>273</v>
      </c>
      <c r="AK2116" t="s">
        <v>177</v>
      </c>
      <c r="AL2116" t="s">
        <v>2601</v>
      </c>
      <c r="AM2116">
        <v>99</v>
      </c>
      <c r="AN2116">
        <v>51</v>
      </c>
      <c r="AO2116" t="s">
        <v>193</v>
      </c>
      <c r="AP2116" t="s">
        <v>2411</v>
      </c>
      <c r="AQ2116">
        <v>20210415</v>
      </c>
      <c r="AR2116">
        <v>204321</v>
      </c>
      <c r="AS2116" t="s">
        <v>181</v>
      </c>
      <c r="AT2116">
        <v>58.376019800000002</v>
      </c>
      <c r="AU2116" t="s">
        <v>181</v>
      </c>
      <c r="AV2116"/>
      <c r="AW2116"/>
      <c r="AX2116"/>
      <c r="AY2116"/>
      <c r="AZ2116"/>
      <c r="BA2116"/>
      <c r="BB2116"/>
    </row>
    <row r="2117" spans="3:54">
      <c r="C2117">
        <v>90275</v>
      </c>
      <c r="D2117" t="s">
        <v>167</v>
      </c>
      <c r="E2117">
        <v>512</v>
      </c>
      <c r="F2117">
        <v>513</v>
      </c>
      <c r="G2117">
        <v>503</v>
      </c>
      <c r="H2117">
        <v>511</v>
      </c>
      <c r="I2117">
        <v>2020</v>
      </c>
      <c r="J2117">
        <v>9</v>
      </c>
      <c r="K2117">
        <v>10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 t="s">
        <v>167</v>
      </c>
      <c r="V2117" t="s">
        <v>167</v>
      </c>
      <c r="W2117" t="s">
        <v>2406</v>
      </c>
      <c r="X2117" t="s">
        <v>167</v>
      </c>
      <c r="Y2117">
        <v>990020</v>
      </c>
      <c r="Z2117" t="s">
        <v>1033</v>
      </c>
      <c r="AA2117" t="s">
        <v>696</v>
      </c>
      <c r="AB2117">
        <v>11112222</v>
      </c>
      <c r="AC2117">
        <v>99</v>
      </c>
      <c r="AD2117" t="s">
        <v>174</v>
      </c>
      <c r="AE2117" t="s">
        <v>174</v>
      </c>
      <c r="AF2117">
        <v>99</v>
      </c>
      <c r="AG2117">
        <v>11</v>
      </c>
      <c r="AH2117">
        <v>54</v>
      </c>
      <c r="AI2117" t="s">
        <v>175</v>
      </c>
      <c r="AJ2117" t="s">
        <v>176</v>
      </c>
      <c r="AK2117" t="s">
        <v>177</v>
      </c>
      <c r="AL2117" t="s">
        <v>2601</v>
      </c>
      <c r="AM2117">
        <v>99</v>
      </c>
      <c r="AN2117">
        <v>51</v>
      </c>
      <c r="AO2117" t="s">
        <v>193</v>
      </c>
      <c r="AP2117" t="s">
        <v>2411</v>
      </c>
      <c r="AQ2117">
        <v>20210415</v>
      </c>
      <c r="AR2117">
        <v>204321</v>
      </c>
      <c r="AS2117" t="s">
        <v>181</v>
      </c>
      <c r="AT2117">
        <v>58.428469999999997</v>
      </c>
      <c r="AU2117" t="s">
        <v>181</v>
      </c>
      <c r="AV2117"/>
      <c r="AW2117"/>
      <c r="AX2117"/>
      <c r="AY2117"/>
      <c r="AZ2117"/>
      <c r="BA2117"/>
      <c r="BB2117"/>
    </row>
    <row r="2118" spans="3:54">
      <c r="C2118">
        <v>90276</v>
      </c>
      <c r="D2118" t="s">
        <v>167</v>
      </c>
      <c r="E2118">
        <v>512</v>
      </c>
      <c r="F2118">
        <v>511</v>
      </c>
      <c r="G2118">
        <v>503</v>
      </c>
      <c r="H2118">
        <v>511</v>
      </c>
      <c r="I2118">
        <v>2020</v>
      </c>
      <c r="J2118">
        <v>9</v>
      </c>
      <c r="K2118">
        <v>24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 t="s">
        <v>167</v>
      </c>
      <c r="V2118" t="s">
        <v>167</v>
      </c>
      <c r="W2118" t="s">
        <v>5514</v>
      </c>
      <c r="X2118" t="s">
        <v>167</v>
      </c>
      <c r="Y2118">
        <v>990040</v>
      </c>
      <c r="Z2118" t="s">
        <v>568</v>
      </c>
      <c r="AA2118" t="s">
        <v>241</v>
      </c>
      <c r="AB2118">
        <v>46353865</v>
      </c>
      <c r="AC2118">
        <v>99</v>
      </c>
      <c r="AD2118" t="s">
        <v>174</v>
      </c>
      <c r="AE2118" t="s">
        <v>174</v>
      </c>
      <c r="AF2118">
        <v>99</v>
      </c>
      <c r="AG2118">
        <v>11</v>
      </c>
      <c r="AH2118">
        <v>54</v>
      </c>
      <c r="AI2118" t="s">
        <v>175</v>
      </c>
      <c r="AJ2118" t="s">
        <v>176</v>
      </c>
      <c r="AK2118" t="s">
        <v>177</v>
      </c>
      <c r="AL2118" t="s">
        <v>2601</v>
      </c>
      <c r="AM2118">
        <v>99</v>
      </c>
      <c r="AN2118">
        <v>75</v>
      </c>
      <c r="AO2118" t="s">
        <v>425</v>
      </c>
      <c r="AP2118" t="s">
        <v>2411</v>
      </c>
      <c r="AQ2118">
        <v>20210415</v>
      </c>
      <c r="AR2118">
        <v>204321</v>
      </c>
      <c r="AS2118" t="s">
        <v>181</v>
      </c>
      <c r="AT2118">
        <v>58.492712400000002</v>
      </c>
      <c r="AU2118" t="s">
        <v>167</v>
      </c>
      <c r="AV2118">
        <v>34.643653700000002</v>
      </c>
      <c r="AW2118"/>
      <c r="AX2118"/>
      <c r="AY2118"/>
      <c r="AZ2118"/>
      <c r="BA2118"/>
      <c r="BB2118"/>
    </row>
    <row r="2119" spans="3:54">
      <c r="C2119">
        <v>90277</v>
      </c>
      <c r="D2119" t="s">
        <v>167</v>
      </c>
      <c r="E2119">
        <v>512</v>
      </c>
      <c r="F2119">
        <v>513</v>
      </c>
      <c r="G2119">
        <v>503</v>
      </c>
      <c r="H2119">
        <v>511</v>
      </c>
      <c r="I2119">
        <v>2020</v>
      </c>
      <c r="J2119">
        <v>9</v>
      </c>
      <c r="K2119">
        <v>24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 t="s">
        <v>167</v>
      </c>
      <c r="V2119" t="s">
        <v>167</v>
      </c>
      <c r="W2119" t="s">
        <v>5515</v>
      </c>
      <c r="X2119" t="s">
        <v>167</v>
      </c>
      <c r="Y2119">
        <v>990004</v>
      </c>
      <c r="Z2119" t="s">
        <v>201</v>
      </c>
      <c r="AA2119" t="s">
        <v>1939</v>
      </c>
      <c r="AB2119">
        <v>44445555</v>
      </c>
      <c r="AC2119">
        <v>99</v>
      </c>
      <c r="AD2119" t="s">
        <v>174</v>
      </c>
      <c r="AE2119" t="s">
        <v>174</v>
      </c>
      <c r="AF2119">
        <v>99</v>
      </c>
      <c r="AG2119">
        <v>11</v>
      </c>
      <c r="AH2119">
        <v>54</v>
      </c>
      <c r="AI2119" t="s">
        <v>175</v>
      </c>
      <c r="AJ2119" t="s">
        <v>176</v>
      </c>
      <c r="AK2119" t="s">
        <v>177</v>
      </c>
      <c r="AL2119" t="s">
        <v>2601</v>
      </c>
      <c r="AM2119">
        <v>99</v>
      </c>
      <c r="AN2119">
        <v>66</v>
      </c>
      <c r="AO2119" t="s">
        <v>193</v>
      </c>
      <c r="AP2119" t="s">
        <v>2411</v>
      </c>
      <c r="AQ2119">
        <v>20210415</v>
      </c>
      <c r="AR2119">
        <v>204321</v>
      </c>
      <c r="AS2119" t="s">
        <v>181</v>
      </c>
      <c r="AT2119">
        <v>58.397105400000001</v>
      </c>
      <c r="AU2119" t="s">
        <v>181</v>
      </c>
      <c r="AV2119"/>
      <c r="AW2119"/>
      <c r="AX2119"/>
      <c r="AY2119"/>
      <c r="AZ2119"/>
      <c r="BA2119"/>
      <c r="BB2119"/>
    </row>
    <row r="2120" spans="3:54">
      <c r="C2120">
        <v>90278</v>
      </c>
      <c r="D2120" t="s">
        <v>167</v>
      </c>
      <c r="E2120">
        <v>512</v>
      </c>
      <c r="F2120">
        <v>511</v>
      </c>
      <c r="G2120">
        <v>503</v>
      </c>
      <c r="H2120">
        <v>511</v>
      </c>
      <c r="I2120">
        <v>2020</v>
      </c>
      <c r="J2120">
        <v>9</v>
      </c>
      <c r="K2120">
        <v>24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 t="s">
        <v>167</v>
      </c>
      <c r="V2120" t="s">
        <v>167</v>
      </c>
      <c r="W2120" t="s">
        <v>5516</v>
      </c>
      <c r="X2120" t="s">
        <v>167</v>
      </c>
      <c r="Y2120">
        <v>130500</v>
      </c>
      <c r="Z2120" t="s">
        <v>364</v>
      </c>
      <c r="AA2120" t="s">
        <v>365</v>
      </c>
      <c r="AB2120">
        <v>42527650</v>
      </c>
      <c r="AC2120">
        <v>13</v>
      </c>
      <c r="AD2120" t="s">
        <v>249</v>
      </c>
      <c r="AE2120" t="s">
        <v>249</v>
      </c>
      <c r="AF2120">
        <v>13</v>
      </c>
      <c r="AG2120">
        <v>11</v>
      </c>
      <c r="AH2120">
        <v>54</v>
      </c>
      <c r="AI2120" t="s">
        <v>175</v>
      </c>
      <c r="AJ2120" t="s">
        <v>176</v>
      </c>
      <c r="AK2120" t="s">
        <v>177</v>
      </c>
      <c r="AL2120" t="s">
        <v>2601</v>
      </c>
      <c r="AM2120">
        <v>99</v>
      </c>
      <c r="AN2120">
        <v>74</v>
      </c>
      <c r="AO2120" t="s">
        <v>425</v>
      </c>
      <c r="AP2120" t="s">
        <v>2411</v>
      </c>
      <c r="AQ2120">
        <v>20210415</v>
      </c>
      <c r="AR2120">
        <v>204321</v>
      </c>
      <c r="AS2120" t="s">
        <v>181</v>
      </c>
      <c r="AT2120">
        <v>58.282067699999999</v>
      </c>
      <c r="AU2120" t="s">
        <v>181</v>
      </c>
      <c r="AV2120"/>
      <c r="AW2120"/>
      <c r="AX2120"/>
      <c r="AY2120"/>
      <c r="AZ2120"/>
      <c r="BA2120"/>
      <c r="BB2120"/>
    </row>
    <row r="2121" spans="3:54">
      <c r="C2121">
        <v>90279</v>
      </c>
      <c r="D2121" t="s">
        <v>167</v>
      </c>
      <c r="E2121">
        <v>512</v>
      </c>
      <c r="F2121">
        <v>511</v>
      </c>
      <c r="G2121">
        <v>503</v>
      </c>
      <c r="H2121">
        <v>511</v>
      </c>
      <c r="I2121">
        <v>2020</v>
      </c>
      <c r="J2121">
        <v>9</v>
      </c>
      <c r="K2121">
        <v>24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 t="s">
        <v>167</v>
      </c>
      <c r="V2121" t="s">
        <v>167</v>
      </c>
      <c r="W2121" t="s">
        <v>5517</v>
      </c>
      <c r="X2121" t="s">
        <v>167</v>
      </c>
      <c r="Y2121">
        <v>990006</v>
      </c>
      <c r="Z2121" t="s">
        <v>392</v>
      </c>
      <c r="AA2121" t="s">
        <v>431</v>
      </c>
      <c r="AB2121">
        <v>49321998</v>
      </c>
      <c r="AC2121">
        <v>99</v>
      </c>
      <c r="AD2121" t="s">
        <v>174</v>
      </c>
      <c r="AE2121" t="s">
        <v>174</v>
      </c>
      <c r="AF2121">
        <v>99</v>
      </c>
      <c r="AG2121">
        <v>11</v>
      </c>
      <c r="AH2121">
        <v>54</v>
      </c>
      <c r="AI2121" t="s">
        <v>175</v>
      </c>
      <c r="AJ2121" t="s">
        <v>176</v>
      </c>
      <c r="AK2121" t="s">
        <v>177</v>
      </c>
      <c r="AL2121" t="s">
        <v>2601</v>
      </c>
      <c r="AM2121">
        <v>99</v>
      </c>
      <c r="AN2121">
        <v>75</v>
      </c>
      <c r="AO2121" t="s">
        <v>425</v>
      </c>
      <c r="AP2121" t="s">
        <v>2411</v>
      </c>
      <c r="AQ2121">
        <v>20210415</v>
      </c>
      <c r="AR2121">
        <v>204321</v>
      </c>
      <c r="AS2121" t="s">
        <v>181</v>
      </c>
      <c r="AT2121">
        <v>58.416275599999999</v>
      </c>
      <c r="AU2121" t="s">
        <v>181</v>
      </c>
      <c r="AV2121"/>
      <c r="AW2121"/>
      <c r="AX2121"/>
      <c r="AY2121"/>
      <c r="AZ2121"/>
      <c r="BA2121"/>
      <c r="BB2121"/>
    </row>
    <row r="2122" spans="3:54">
      <c r="C2122">
        <v>90280</v>
      </c>
      <c r="D2122" t="s">
        <v>167</v>
      </c>
      <c r="E2122">
        <v>511</v>
      </c>
      <c r="F2122">
        <v>501</v>
      </c>
      <c r="G2122">
        <v>501</v>
      </c>
      <c r="H2122">
        <v>501</v>
      </c>
      <c r="I2122">
        <v>2020</v>
      </c>
      <c r="J2122">
        <v>9</v>
      </c>
      <c r="K2122">
        <v>17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 t="s">
        <v>167</v>
      </c>
      <c r="V2122" t="s">
        <v>167</v>
      </c>
      <c r="W2122" t="s">
        <v>5518</v>
      </c>
      <c r="X2122" t="s">
        <v>167</v>
      </c>
      <c r="Y2122">
        <v>990047</v>
      </c>
      <c r="Z2122" t="s">
        <v>191</v>
      </c>
      <c r="AA2122" t="s">
        <v>192</v>
      </c>
      <c r="AB2122">
        <v>45878304</v>
      </c>
      <c r="AC2122">
        <v>99</v>
      </c>
      <c r="AD2122" t="s">
        <v>174</v>
      </c>
      <c r="AE2122" t="s">
        <v>174</v>
      </c>
      <c r="AF2122">
        <v>99</v>
      </c>
      <c r="AG2122">
        <v>11</v>
      </c>
      <c r="AH2122">
        <v>54</v>
      </c>
      <c r="AI2122" t="s">
        <v>167</v>
      </c>
      <c r="AJ2122" t="s">
        <v>273</v>
      </c>
      <c r="AK2122" t="s">
        <v>177</v>
      </c>
      <c r="AL2122" t="s">
        <v>2601</v>
      </c>
      <c r="AM2122">
        <v>99</v>
      </c>
      <c r="AN2122">
        <v>75</v>
      </c>
      <c r="AO2122" t="s">
        <v>425</v>
      </c>
      <c r="AP2122" t="s">
        <v>2411</v>
      </c>
      <c r="AQ2122">
        <v>20210415</v>
      </c>
      <c r="AR2122">
        <v>204321</v>
      </c>
      <c r="AS2122" t="s">
        <v>181</v>
      </c>
      <c r="AT2122">
        <v>58.505974799999997</v>
      </c>
      <c r="AU2122" t="s">
        <v>181</v>
      </c>
      <c r="AV2122"/>
      <c r="AW2122"/>
      <c r="AX2122"/>
      <c r="AY2122"/>
      <c r="AZ2122"/>
      <c r="BA2122"/>
      <c r="BB2122"/>
    </row>
    <row r="2123" spans="3:54">
      <c r="C2123">
        <v>90281</v>
      </c>
      <c r="D2123" t="s">
        <v>167</v>
      </c>
      <c r="E2123">
        <v>511</v>
      </c>
      <c r="F2123">
        <v>503</v>
      </c>
      <c r="G2123">
        <v>501</v>
      </c>
      <c r="H2123">
        <v>501</v>
      </c>
      <c r="I2123">
        <v>2020</v>
      </c>
      <c r="J2123">
        <v>9</v>
      </c>
      <c r="K2123">
        <v>24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 t="s">
        <v>167</v>
      </c>
      <c r="V2123" t="s">
        <v>167</v>
      </c>
      <c r="W2123" t="s">
        <v>5519</v>
      </c>
      <c r="X2123" t="s">
        <v>167</v>
      </c>
      <c r="Y2123">
        <v>990025</v>
      </c>
      <c r="Z2123" t="s">
        <v>1320</v>
      </c>
      <c r="AA2123" t="s">
        <v>1191</v>
      </c>
      <c r="AB2123">
        <v>11111111</v>
      </c>
      <c r="AC2123">
        <v>99</v>
      </c>
      <c r="AD2123" t="s">
        <v>174</v>
      </c>
      <c r="AE2123" t="s">
        <v>174</v>
      </c>
      <c r="AF2123">
        <v>99</v>
      </c>
      <c r="AG2123">
        <v>11</v>
      </c>
      <c r="AH2123">
        <v>54</v>
      </c>
      <c r="AI2123" t="s">
        <v>167</v>
      </c>
      <c r="AJ2123" t="s">
        <v>273</v>
      </c>
      <c r="AK2123" t="s">
        <v>177</v>
      </c>
      <c r="AL2123" t="s">
        <v>2601</v>
      </c>
      <c r="AM2123">
        <v>99</v>
      </c>
      <c r="AN2123">
        <v>66</v>
      </c>
      <c r="AO2123" t="s">
        <v>193</v>
      </c>
      <c r="AP2123" t="s">
        <v>2411</v>
      </c>
      <c r="AQ2123">
        <v>20210415</v>
      </c>
      <c r="AR2123">
        <v>204321</v>
      </c>
      <c r="AS2123" t="s">
        <v>181</v>
      </c>
      <c r="AT2123">
        <v>58.476675999999998</v>
      </c>
      <c r="AU2123" t="s">
        <v>181</v>
      </c>
      <c r="AV2123"/>
      <c r="AW2123"/>
      <c r="AX2123"/>
      <c r="AY2123"/>
      <c r="AZ2123"/>
      <c r="BA2123"/>
      <c r="BB2123"/>
    </row>
    <row r="2124" spans="3:54">
      <c r="C2124">
        <v>90282</v>
      </c>
      <c r="D2124" t="s">
        <v>167</v>
      </c>
      <c r="E2124">
        <v>511</v>
      </c>
      <c r="F2124">
        <v>503</v>
      </c>
      <c r="G2124">
        <v>501</v>
      </c>
      <c r="H2124">
        <v>501</v>
      </c>
      <c r="I2124">
        <v>2020</v>
      </c>
      <c r="J2124">
        <v>9</v>
      </c>
      <c r="K2124">
        <v>24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 t="s">
        <v>167</v>
      </c>
      <c r="V2124" t="s">
        <v>167</v>
      </c>
      <c r="W2124" t="s">
        <v>5520</v>
      </c>
      <c r="X2124" t="s">
        <v>167</v>
      </c>
      <c r="Y2124">
        <v>990022</v>
      </c>
      <c r="Z2124" t="s">
        <v>656</v>
      </c>
      <c r="AA2124" t="s">
        <v>272</v>
      </c>
      <c r="AB2124">
        <v>11111111</v>
      </c>
      <c r="AC2124">
        <v>99</v>
      </c>
      <c r="AD2124" t="s">
        <v>174</v>
      </c>
      <c r="AE2124" t="s">
        <v>174</v>
      </c>
      <c r="AF2124">
        <v>99</v>
      </c>
      <c r="AG2124">
        <v>11</v>
      </c>
      <c r="AH2124">
        <v>54</v>
      </c>
      <c r="AI2124" t="s">
        <v>167</v>
      </c>
      <c r="AJ2124" t="s">
        <v>273</v>
      </c>
      <c r="AK2124" t="s">
        <v>177</v>
      </c>
      <c r="AL2124" t="s">
        <v>2601</v>
      </c>
      <c r="AM2124">
        <v>99</v>
      </c>
      <c r="AN2124">
        <v>51</v>
      </c>
      <c r="AO2124" t="s">
        <v>193</v>
      </c>
      <c r="AP2124" t="s">
        <v>2411</v>
      </c>
      <c r="AQ2124">
        <v>20210415</v>
      </c>
      <c r="AR2124">
        <v>204321</v>
      </c>
      <c r="AS2124" t="s">
        <v>181</v>
      </c>
      <c r="AT2124">
        <v>58.430761099999998</v>
      </c>
      <c r="AU2124" t="s">
        <v>181</v>
      </c>
      <c r="AV2124"/>
      <c r="AW2124"/>
      <c r="AX2124"/>
      <c r="AY2124"/>
      <c r="AZ2124"/>
      <c r="BA2124"/>
      <c r="BB2124"/>
    </row>
    <row r="2125" spans="3:54">
      <c r="C2125">
        <v>90283</v>
      </c>
      <c r="D2125" t="s">
        <v>167</v>
      </c>
      <c r="E2125">
        <v>511</v>
      </c>
      <c r="F2125">
        <v>503</v>
      </c>
      <c r="G2125">
        <v>501</v>
      </c>
      <c r="H2125">
        <v>501</v>
      </c>
      <c r="I2125">
        <v>2020</v>
      </c>
      <c r="J2125">
        <v>9</v>
      </c>
      <c r="K2125">
        <v>24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 t="s">
        <v>167</v>
      </c>
      <c r="V2125" t="s">
        <v>167</v>
      </c>
      <c r="W2125" t="s">
        <v>5521</v>
      </c>
      <c r="X2125" t="s">
        <v>167</v>
      </c>
      <c r="Y2125">
        <v>990022</v>
      </c>
      <c r="Z2125" t="s">
        <v>656</v>
      </c>
      <c r="AA2125" t="s">
        <v>272</v>
      </c>
      <c r="AB2125">
        <v>11111111</v>
      </c>
      <c r="AC2125">
        <v>99</v>
      </c>
      <c r="AD2125" t="s">
        <v>174</v>
      </c>
      <c r="AE2125" t="s">
        <v>174</v>
      </c>
      <c r="AF2125">
        <v>99</v>
      </c>
      <c r="AG2125">
        <v>11</v>
      </c>
      <c r="AH2125">
        <v>54</v>
      </c>
      <c r="AI2125" t="s">
        <v>167</v>
      </c>
      <c r="AJ2125" t="s">
        <v>273</v>
      </c>
      <c r="AK2125" t="s">
        <v>177</v>
      </c>
      <c r="AL2125" t="s">
        <v>2601</v>
      </c>
      <c r="AM2125">
        <v>99</v>
      </c>
      <c r="AN2125">
        <v>66</v>
      </c>
      <c r="AO2125" t="s">
        <v>193</v>
      </c>
      <c r="AP2125" t="s">
        <v>2411</v>
      </c>
      <c r="AQ2125">
        <v>20210415</v>
      </c>
      <c r="AR2125">
        <v>204321</v>
      </c>
      <c r="AS2125" t="s">
        <v>181</v>
      </c>
      <c r="AT2125">
        <v>58.431615100000002</v>
      </c>
      <c r="AU2125" t="s">
        <v>181</v>
      </c>
      <c r="AV2125"/>
      <c r="AW2125"/>
      <c r="AX2125"/>
      <c r="AY2125"/>
      <c r="AZ2125"/>
      <c r="BA2125"/>
      <c r="BB2125"/>
    </row>
    <row r="2126" spans="3:54">
      <c r="C2126">
        <v>90284</v>
      </c>
      <c r="D2126" t="s">
        <v>167</v>
      </c>
      <c r="E2126">
        <v>511</v>
      </c>
      <c r="F2126">
        <v>503</v>
      </c>
      <c r="G2126">
        <v>501</v>
      </c>
      <c r="H2126">
        <v>501</v>
      </c>
      <c r="I2126">
        <v>2020</v>
      </c>
      <c r="J2126">
        <v>9</v>
      </c>
      <c r="K2126">
        <v>24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 t="s">
        <v>167</v>
      </c>
      <c r="V2126" t="s">
        <v>167</v>
      </c>
      <c r="W2126" t="s">
        <v>5522</v>
      </c>
      <c r="X2126" t="s">
        <v>167</v>
      </c>
      <c r="Y2126">
        <v>990021</v>
      </c>
      <c r="Z2126" t="s">
        <v>840</v>
      </c>
      <c r="AA2126" t="s">
        <v>1426</v>
      </c>
      <c r="AB2126">
        <v>11111111</v>
      </c>
      <c r="AC2126">
        <v>99</v>
      </c>
      <c r="AD2126" t="s">
        <v>174</v>
      </c>
      <c r="AE2126" t="s">
        <v>174</v>
      </c>
      <c r="AF2126">
        <v>99</v>
      </c>
      <c r="AG2126">
        <v>11</v>
      </c>
      <c r="AH2126">
        <v>54</v>
      </c>
      <c r="AI2126" t="s">
        <v>167</v>
      </c>
      <c r="AJ2126" t="s">
        <v>273</v>
      </c>
      <c r="AK2126" t="s">
        <v>177</v>
      </c>
      <c r="AL2126" t="s">
        <v>2601</v>
      </c>
      <c r="AM2126">
        <v>99</v>
      </c>
      <c r="AN2126">
        <v>51</v>
      </c>
      <c r="AO2126" t="s">
        <v>193</v>
      </c>
      <c r="AP2126" t="s">
        <v>2411</v>
      </c>
      <c r="AQ2126">
        <v>20210415</v>
      </c>
      <c r="AR2126">
        <v>204321</v>
      </c>
      <c r="AS2126" t="s">
        <v>181</v>
      </c>
      <c r="AT2126">
        <v>58.457310499999998</v>
      </c>
      <c r="AU2126" t="s">
        <v>181</v>
      </c>
      <c r="AV2126"/>
      <c r="AW2126"/>
      <c r="AX2126"/>
      <c r="AY2126"/>
      <c r="AZ2126"/>
      <c r="BA2126"/>
      <c r="BB2126"/>
    </row>
    <row r="2127" spans="3:54">
      <c r="C2127">
        <v>90285</v>
      </c>
      <c r="D2127" t="s">
        <v>167</v>
      </c>
      <c r="E2127">
        <v>511</v>
      </c>
      <c r="F2127">
        <v>503</v>
      </c>
      <c r="G2127">
        <v>501</v>
      </c>
      <c r="H2127">
        <v>501</v>
      </c>
      <c r="I2127">
        <v>2020</v>
      </c>
      <c r="J2127">
        <v>9</v>
      </c>
      <c r="K2127">
        <v>24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 t="s">
        <v>167</v>
      </c>
      <c r="V2127" t="s">
        <v>167</v>
      </c>
      <c r="W2127" t="s">
        <v>5523</v>
      </c>
      <c r="X2127" t="s">
        <v>167</v>
      </c>
      <c r="Y2127">
        <v>990047</v>
      </c>
      <c r="Z2127" t="s">
        <v>191</v>
      </c>
      <c r="AA2127" t="s">
        <v>192</v>
      </c>
      <c r="AB2127">
        <v>40000000</v>
      </c>
      <c r="AC2127">
        <v>99</v>
      </c>
      <c r="AD2127" t="s">
        <v>174</v>
      </c>
      <c r="AE2127" t="s">
        <v>174</v>
      </c>
      <c r="AF2127">
        <v>99</v>
      </c>
      <c r="AG2127">
        <v>11</v>
      </c>
      <c r="AH2127">
        <v>54</v>
      </c>
      <c r="AI2127" t="s">
        <v>175</v>
      </c>
      <c r="AJ2127" t="s">
        <v>176</v>
      </c>
      <c r="AK2127" t="s">
        <v>177</v>
      </c>
      <c r="AL2127" t="s">
        <v>2601</v>
      </c>
      <c r="AM2127">
        <v>99</v>
      </c>
      <c r="AN2127">
        <v>66</v>
      </c>
      <c r="AO2127" t="s">
        <v>193</v>
      </c>
      <c r="AP2127" t="s">
        <v>2411</v>
      </c>
      <c r="AQ2127">
        <v>20210415</v>
      </c>
      <c r="AR2127">
        <v>204321</v>
      </c>
      <c r="AS2127" t="s">
        <v>181</v>
      </c>
      <c r="AT2127">
        <v>58.475887</v>
      </c>
      <c r="AU2127" t="s">
        <v>181</v>
      </c>
      <c r="AV2127"/>
      <c r="AW2127"/>
      <c r="AX2127"/>
      <c r="AY2127"/>
      <c r="AZ2127"/>
      <c r="BA2127"/>
      <c r="BB2127"/>
    </row>
    <row r="2128" spans="3:54">
      <c r="C2128">
        <v>90286</v>
      </c>
      <c r="D2128" t="s">
        <v>167</v>
      </c>
      <c r="E2128">
        <v>511</v>
      </c>
      <c r="F2128">
        <v>503</v>
      </c>
      <c r="G2128">
        <v>501</v>
      </c>
      <c r="H2128">
        <v>501</v>
      </c>
      <c r="I2128">
        <v>2020</v>
      </c>
      <c r="J2128">
        <v>9</v>
      </c>
      <c r="K2128">
        <v>24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 t="s">
        <v>167</v>
      </c>
      <c r="V2128" t="s">
        <v>167</v>
      </c>
      <c r="W2128" t="s">
        <v>5524</v>
      </c>
      <c r="X2128" t="s">
        <v>167</v>
      </c>
      <c r="Y2128">
        <v>990035</v>
      </c>
      <c r="Z2128" t="s">
        <v>271</v>
      </c>
      <c r="AA2128" t="s">
        <v>272</v>
      </c>
      <c r="AB2128">
        <v>44444444</v>
      </c>
      <c r="AC2128">
        <v>99</v>
      </c>
      <c r="AD2128" t="s">
        <v>174</v>
      </c>
      <c r="AE2128" t="s">
        <v>174</v>
      </c>
      <c r="AF2128">
        <v>99</v>
      </c>
      <c r="AG2128">
        <v>11</v>
      </c>
      <c r="AH2128">
        <v>54</v>
      </c>
      <c r="AI2128" t="s">
        <v>167</v>
      </c>
      <c r="AJ2128" t="s">
        <v>273</v>
      </c>
      <c r="AK2128" t="s">
        <v>177</v>
      </c>
      <c r="AL2128" t="s">
        <v>2601</v>
      </c>
      <c r="AM2128">
        <v>99</v>
      </c>
      <c r="AN2128">
        <v>66</v>
      </c>
      <c r="AO2128" t="s">
        <v>193</v>
      </c>
      <c r="AP2128" t="s">
        <v>2411</v>
      </c>
      <c r="AQ2128">
        <v>20210415</v>
      </c>
      <c r="AR2128">
        <v>204321</v>
      </c>
      <c r="AS2128" t="s">
        <v>181</v>
      </c>
      <c r="AT2128">
        <v>58.438521999999999</v>
      </c>
      <c r="AU2128" t="s">
        <v>181</v>
      </c>
      <c r="AV2128"/>
      <c r="AW2128"/>
      <c r="AX2128"/>
      <c r="AY2128"/>
      <c r="AZ2128"/>
      <c r="BA2128"/>
      <c r="BB2128"/>
    </row>
    <row r="2129" spans="3:54">
      <c r="C2129">
        <v>90287</v>
      </c>
      <c r="D2129" t="s">
        <v>167</v>
      </c>
      <c r="E2129">
        <v>512</v>
      </c>
      <c r="F2129">
        <v>511</v>
      </c>
      <c r="G2129">
        <v>503</v>
      </c>
      <c r="H2129">
        <v>511</v>
      </c>
      <c r="I2129">
        <v>2020</v>
      </c>
      <c r="J2129">
        <v>10</v>
      </c>
      <c r="K2129">
        <v>8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 t="s">
        <v>167</v>
      </c>
      <c r="V2129" t="s">
        <v>167</v>
      </c>
      <c r="W2129" t="s">
        <v>5525</v>
      </c>
      <c r="X2129" t="s">
        <v>167</v>
      </c>
      <c r="Y2129">
        <v>131800</v>
      </c>
      <c r="Z2129" t="s">
        <v>533</v>
      </c>
      <c r="AA2129" t="s">
        <v>534</v>
      </c>
      <c r="AB2129">
        <v>42427491</v>
      </c>
      <c r="AC2129">
        <v>13</v>
      </c>
      <c r="AD2129" t="s">
        <v>249</v>
      </c>
      <c r="AE2129" t="s">
        <v>249</v>
      </c>
      <c r="AF2129">
        <v>13</v>
      </c>
      <c r="AG2129">
        <v>11</v>
      </c>
      <c r="AH2129">
        <v>54</v>
      </c>
      <c r="AI2129" t="s">
        <v>167</v>
      </c>
      <c r="AJ2129" t="s">
        <v>273</v>
      </c>
      <c r="AK2129" t="s">
        <v>177</v>
      </c>
      <c r="AL2129" t="s">
        <v>2601</v>
      </c>
      <c r="AM2129">
        <v>99</v>
      </c>
      <c r="AN2129">
        <v>74</v>
      </c>
      <c r="AO2129" t="s">
        <v>425</v>
      </c>
      <c r="AP2129" t="s">
        <v>2411</v>
      </c>
      <c r="AQ2129">
        <v>20210415</v>
      </c>
      <c r="AR2129">
        <v>204321</v>
      </c>
      <c r="AS2129" t="s">
        <v>181</v>
      </c>
      <c r="AT2129">
        <v>58.393927499999997</v>
      </c>
      <c r="AU2129" t="s">
        <v>181</v>
      </c>
      <c r="AV2129"/>
      <c r="AW2129"/>
      <c r="AX2129"/>
      <c r="AY2129"/>
      <c r="AZ2129"/>
      <c r="BA2129"/>
      <c r="BB2129"/>
    </row>
    <row r="2130" spans="3:54">
      <c r="C2130">
        <v>90288</v>
      </c>
      <c r="D2130" t="s">
        <v>167</v>
      </c>
      <c r="E2130">
        <v>512</v>
      </c>
      <c r="F2130">
        <v>512</v>
      </c>
      <c r="G2130">
        <v>503</v>
      </c>
      <c r="H2130">
        <v>511</v>
      </c>
      <c r="I2130">
        <v>2020</v>
      </c>
      <c r="J2130">
        <v>10</v>
      </c>
      <c r="K2130">
        <v>8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 t="s">
        <v>167</v>
      </c>
      <c r="V2130" t="s">
        <v>167</v>
      </c>
      <c r="W2130" t="s">
        <v>5526</v>
      </c>
      <c r="X2130" t="s">
        <v>167</v>
      </c>
      <c r="Y2130">
        <v>132755</v>
      </c>
      <c r="Z2130" t="s">
        <v>701</v>
      </c>
      <c r="AA2130" t="s">
        <v>3452</v>
      </c>
      <c r="AB2130">
        <v>2202442727</v>
      </c>
      <c r="AC2130">
        <v>13</v>
      </c>
      <c r="AD2130" t="s">
        <v>249</v>
      </c>
      <c r="AE2130" t="s">
        <v>249</v>
      </c>
      <c r="AF2130">
        <v>13</v>
      </c>
      <c r="AG2130">
        <v>11</v>
      </c>
      <c r="AH2130">
        <v>54</v>
      </c>
      <c r="AI2130" t="s">
        <v>167</v>
      </c>
      <c r="AJ2130" t="s">
        <v>273</v>
      </c>
      <c r="AK2130" t="s">
        <v>177</v>
      </c>
      <c r="AL2130" t="s">
        <v>2601</v>
      </c>
      <c r="AM2130">
        <v>99</v>
      </c>
      <c r="AN2130">
        <v>10</v>
      </c>
      <c r="AO2130" t="s">
        <v>855</v>
      </c>
      <c r="AP2130" t="s">
        <v>2411</v>
      </c>
      <c r="AQ2130">
        <v>20210415</v>
      </c>
      <c r="AR2130">
        <v>204321</v>
      </c>
      <c r="AS2130" t="s">
        <v>181</v>
      </c>
      <c r="AT2130">
        <v>58.6347284</v>
      </c>
      <c r="AU2130" t="s">
        <v>181</v>
      </c>
      <c r="AV2130"/>
      <c r="AW2130"/>
      <c r="AX2130"/>
      <c r="AY2130"/>
      <c r="AZ2130"/>
      <c r="BA2130"/>
      <c r="BB2130"/>
    </row>
    <row r="2131" spans="3:54">
      <c r="C2131">
        <v>90289</v>
      </c>
      <c r="D2131" t="s">
        <v>167</v>
      </c>
      <c r="E2131">
        <v>512</v>
      </c>
      <c r="F2131">
        <v>512</v>
      </c>
      <c r="G2131">
        <v>503</v>
      </c>
      <c r="H2131">
        <v>511</v>
      </c>
      <c r="I2131">
        <v>2020</v>
      </c>
      <c r="J2131">
        <v>10</v>
      </c>
      <c r="K2131">
        <v>8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 t="s">
        <v>167</v>
      </c>
      <c r="V2131" t="s">
        <v>167</v>
      </c>
      <c r="W2131" t="s">
        <v>5527</v>
      </c>
      <c r="X2131" t="s">
        <v>167</v>
      </c>
      <c r="Y2131">
        <v>131074</v>
      </c>
      <c r="Z2131" t="s">
        <v>464</v>
      </c>
      <c r="AA2131" t="s">
        <v>721</v>
      </c>
      <c r="AB2131">
        <v>42328168</v>
      </c>
      <c r="AC2131">
        <v>13</v>
      </c>
      <c r="AD2131" t="s">
        <v>249</v>
      </c>
      <c r="AE2131" t="s">
        <v>249</v>
      </c>
      <c r="AF2131">
        <v>13</v>
      </c>
      <c r="AG2131">
        <v>11</v>
      </c>
      <c r="AH2131">
        <v>54</v>
      </c>
      <c r="AI2131" t="s">
        <v>167</v>
      </c>
      <c r="AJ2131" t="s">
        <v>273</v>
      </c>
      <c r="AK2131" t="s">
        <v>177</v>
      </c>
      <c r="AL2131" t="s">
        <v>2601</v>
      </c>
      <c r="AM2131">
        <v>99</v>
      </c>
      <c r="AN2131">
        <v>84</v>
      </c>
      <c r="AO2131" t="s">
        <v>773</v>
      </c>
      <c r="AP2131" t="s">
        <v>2411</v>
      </c>
      <c r="AQ2131">
        <v>20210415</v>
      </c>
      <c r="AR2131">
        <v>204321</v>
      </c>
      <c r="AS2131" t="s">
        <v>181</v>
      </c>
      <c r="AT2131">
        <v>58.522272100000002</v>
      </c>
      <c r="AU2131" t="s">
        <v>181</v>
      </c>
      <c r="AV2131"/>
      <c r="AW2131"/>
      <c r="AX2131"/>
      <c r="AY2131"/>
      <c r="AZ2131"/>
      <c r="BA2131"/>
      <c r="BB2131"/>
    </row>
    <row r="2132" spans="3:54">
      <c r="C2132">
        <v>90290</v>
      </c>
      <c r="D2132" t="s">
        <v>167</v>
      </c>
      <c r="E2132">
        <v>511</v>
      </c>
      <c r="F2132">
        <v>501</v>
      </c>
      <c r="G2132">
        <v>501</v>
      </c>
      <c r="H2132">
        <v>501</v>
      </c>
      <c r="I2132">
        <v>2020</v>
      </c>
      <c r="J2132">
        <v>10</v>
      </c>
      <c r="K2132">
        <v>8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 t="s">
        <v>167</v>
      </c>
      <c r="V2132" t="s">
        <v>167</v>
      </c>
      <c r="W2132" t="s">
        <v>799</v>
      </c>
      <c r="X2132" t="s">
        <v>167</v>
      </c>
      <c r="Y2132">
        <v>132559</v>
      </c>
      <c r="Z2132" t="s">
        <v>801</v>
      </c>
      <c r="AA2132" t="s">
        <v>5528</v>
      </c>
      <c r="AB2132">
        <v>47357438</v>
      </c>
      <c r="AC2132">
        <v>13</v>
      </c>
      <c r="AD2132" t="s">
        <v>249</v>
      </c>
      <c r="AE2132" t="s">
        <v>249</v>
      </c>
      <c r="AF2132">
        <v>13</v>
      </c>
      <c r="AG2132">
        <v>11</v>
      </c>
      <c r="AH2132">
        <v>54</v>
      </c>
      <c r="AI2132" t="s">
        <v>175</v>
      </c>
      <c r="AJ2132" t="s">
        <v>176</v>
      </c>
      <c r="AK2132" t="s">
        <v>177</v>
      </c>
      <c r="AL2132" t="s">
        <v>2601</v>
      </c>
      <c r="AM2132">
        <v>99</v>
      </c>
      <c r="AN2132">
        <v>8</v>
      </c>
      <c r="AO2132" t="s">
        <v>293</v>
      </c>
      <c r="AP2132" t="s">
        <v>2411</v>
      </c>
      <c r="AQ2132">
        <v>20210415</v>
      </c>
      <c r="AR2132">
        <v>204321</v>
      </c>
      <c r="AS2132" t="s">
        <v>181</v>
      </c>
      <c r="AT2132">
        <v>58.547318500000003</v>
      </c>
      <c r="AU2132" t="s">
        <v>181</v>
      </c>
      <c r="AV2132"/>
      <c r="AW2132"/>
      <c r="AX2132"/>
      <c r="AY2132"/>
      <c r="AZ2132"/>
      <c r="BA2132"/>
      <c r="BB2132"/>
    </row>
    <row r="2133" spans="3:54">
      <c r="C2133">
        <v>90291</v>
      </c>
      <c r="D2133" t="s">
        <v>167</v>
      </c>
      <c r="E2133">
        <v>512</v>
      </c>
      <c r="F2133">
        <v>512</v>
      </c>
      <c r="G2133">
        <v>503</v>
      </c>
      <c r="H2133">
        <v>511</v>
      </c>
      <c r="I2133">
        <v>2020</v>
      </c>
      <c r="J2133">
        <v>10</v>
      </c>
      <c r="K2133">
        <v>8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 t="s">
        <v>167</v>
      </c>
      <c r="V2133" t="s">
        <v>167</v>
      </c>
      <c r="W2133" t="s">
        <v>5529</v>
      </c>
      <c r="X2133" t="s">
        <v>167</v>
      </c>
      <c r="Y2133">
        <v>131704</v>
      </c>
      <c r="Z2133" t="s">
        <v>371</v>
      </c>
      <c r="AA2133" t="s">
        <v>372</v>
      </c>
      <c r="AB2133">
        <v>42650019</v>
      </c>
      <c r="AC2133">
        <v>13</v>
      </c>
      <c r="AD2133" t="s">
        <v>249</v>
      </c>
      <c r="AE2133" t="s">
        <v>249</v>
      </c>
      <c r="AF2133">
        <v>13</v>
      </c>
      <c r="AG2133">
        <v>11</v>
      </c>
      <c r="AH2133">
        <v>54</v>
      </c>
      <c r="AI2133" t="s">
        <v>175</v>
      </c>
      <c r="AJ2133" t="s">
        <v>176</v>
      </c>
      <c r="AK2133" t="s">
        <v>177</v>
      </c>
      <c r="AL2133" t="s">
        <v>2601</v>
      </c>
      <c r="AM2133">
        <v>99</v>
      </c>
      <c r="AN2133">
        <v>11</v>
      </c>
      <c r="AO2133" t="s">
        <v>855</v>
      </c>
      <c r="AP2133" t="s">
        <v>2411</v>
      </c>
      <c r="AQ2133">
        <v>20210415</v>
      </c>
      <c r="AR2133">
        <v>204321</v>
      </c>
      <c r="AS2133" t="s">
        <v>181</v>
      </c>
      <c r="AT2133">
        <v>58.380607500000004</v>
      </c>
      <c r="AU2133" t="s">
        <v>181</v>
      </c>
      <c r="AV2133"/>
      <c r="AW2133"/>
      <c r="AX2133"/>
      <c r="AY2133"/>
      <c r="AZ2133"/>
      <c r="BA2133"/>
      <c r="BB2133"/>
    </row>
    <row r="2134" spans="3:54">
      <c r="C2134">
        <v>90292</v>
      </c>
      <c r="D2134" t="s">
        <v>167</v>
      </c>
      <c r="E2134">
        <v>511</v>
      </c>
      <c r="F2134">
        <v>502</v>
      </c>
      <c r="G2134">
        <v>501</v>
      </c>
      <c r="H2134">
        <v>501</v>
      </c>
      <c r="I2134">
        <v>2020</v>
      </c>
      <c r="J2134">
        <v>10</v>
      </c>
      <c r="K2134">
        <v>8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 t="s">
        <v>167</v>
      </c>
      <c r="V2134" t="s">
        <v>167</v>
      </c>
      <c r="W2134" t="s">
        <v>1089</v>
      </c>
      <c r="X2134" t="s">
        <v>167</v>
      </c>
      <c r="Y2134">
        <v>131886</v>
      </c>
      <c r="Z2134" t="s">
        <v>1090</v>
      </c>
      <c r="AA2134" t="s">
        <v>1095</v>
      </c>
      <c r="AB2134">
        <v>3488468299</v>
      </c>
      <c r="AC2134">
        <v>13</v>
      </c>
      <c r="AD2134" t="s">
        <v>249</v>
      </c>
      <c r="AE2134" t="s">
        <v>249</v>
      </c>
      <c r="AF2134">
        <v>13</v>
      </c>
      <c r="AG2134">
        <v>11</v>
      </c>
      <c r="AH2134">
        <v>54</v>
      </c>
      <c r="AI2134" t="s">
        <v>175</v>
      </c>
      <c r="AJ2134" t="s">
        <v>176</v>
      </c>
      <c r="AK2134" t="s">
        <v>177</v>
      </c>
      <c r="AL2134" t="s">
        <v>2601</v>
      </c>
      <c r="AM2134">
        <v>99</v>
      </c>
      <c r="AN2134">
        <v>85</v>
      </c>
      <c r="AO2134" t="s">
        <v>773</v>
      </c>
      <c r="AP2134" t="s">
        <v>2411</v>
      </c>
      <c r="AQ2134">
        <v>20210415</v>
      </c>
      <c r="AR2134">
        <v>204321</v>
      </c>
      <c r="AS2134" t="s">
        <v>181</v>
      </c>
      <c r="AT2134">
        <v>58.771731000000003</v>
      </c>
      <c r="AU2134" t="s">
        <v>181</v>
      </c>
      <c r="AV2134"/>
      <c r="AW2134"/>
      <c r="AX2134"/>
      <c r="AY2134"/>
      <c r="AZ2134"/>
      <c r="BA2134"/>
      <c r="BB2134"/>
    </row>
    <row r="2135" spans="3:54">
      <c r="C2135">
        <v>90293</v>
      </c>
      <c r="D2135" t="s">
        <v>167</v>
      </c>
      <c r="E2135">
        <v>511</v>
      </c>
      <c r="F2135">
        <v>503</v>
      </c>
      <c r="G2135">
        <v>501</v>
      </c>
      <c r="H2135">
        <v>501</v>
      </c>
      <c r="I2135">
        <v>2020</v>
      </c>
      <c r="J2135">
        <v>10</v>
      </c>
      <c r="K2135">
        <v>8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 t="s">
        <v>167</v>
      </c>
      <c r="V2135" t="s">
        <v>167</v>
      </c>
      <c r="W2135" t="s">
        <v>5530</v>
      </c>
      <c r="X2135" t="s">
        <v>167</v>
      </c>
      <c r="Y2135">
        <v>990021</v>
      </c>
      <c r="Z2135" t="s">
        <v>840</v>
      </c>
      <c r="AA2135" t="s">
        <v>1426</v>
      </c>
      <c r="AB2135">
        <v>47831510</v>
      </c>
      <c r="AC2135">
        <v>99</v>
      </c>
      <c r="AD2135" t="s">
        <v>174</v>
      </c>
      <c r="AE2135" t="s">
        <v>174</v>
      </c>
      <c r="AF2135">
        <v>99</v>
      </c>
      <c r="AG2135">
        <v>11</v>
      </c>
      <c r="AH2135">
        <v>54</v>
      </c>
      <c r="AI2135" t="s">
        <v>175</v>
      </c>
      <c r="AJ2135" t="s">
        <v>176</v>
      </c>
      <c r="AK2135" t="s">
        <v>177</v>
      </c>
      <c r="AL2135" t="s">
        <v>2601</v>
      </c>
      <c r="AM2135">
        <v>99</v>
      </c>
      <c r="AN2135">
        <v>66</v>
      </c>
      <c r="AO2135" t="s">
        <v>193</v>
      </c>
      <c r="AP2135" t="s">
        <v>2411</v>
      </c>
      <c r="AQ2135">
        <v>20210415</v>
      </c>
      <c r="AR2135">
        <v>204321</v>
      </c>
      <c r="AS2135" t="s">
        <v>181</v>
      </c>
      <c r="AT2135">
        <v>58.454590600000003</v>
      </c>
      <c r="AU2135" t="s">
        <v>181</v>
      </c>
      <c r="AV2135"/>
      <c r="AW2135"/>
      <c r="AX2135"/>
      <c r="AY2135"/>
      <c r="AZ2135"/>
      <c r="BA2135"/>
      <c r="BB2135"/>
    </row>
    <row r="2136" spans="3:54">
      <c r="C2136">
        <v>90294</v>
      </c>
      <c r="D2136" t="s">
        <v>167</v>
      </c>
      <c r="E2136">
        <v>511</v>
      </c>
      <c r="F2136">
        <v>501</v>
      </c>
      <c r="G2136">
        <v>501</v>
      </c>
      <c r="H2136">
        <v>501</v>
      </c>
      <c r="I2136">
        <v>2020</v>
      </c>
      <c r="J2136">
        <v>10</v>
      </c>
      <c r="K2136">
        <v>8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 t="s">
        <v>167</v>
      </c>
      <c r="V2136" t="s">
        <v>167</v>
      </c>
      <c r="W2136" t="s">
        <v>5531</v>
      </c>
      <c r="X2136" t="s">
        <v>167</v>
      </c>
      <c r="Y2136">
        <v>990008</v>
      </c>
      <c r="Z2136" t="s">
        <v>866</v>
      </c>
      <c r="AA2136" t="s">
        <v>1191</v>
      </c>
      <c r="AB2136">
        <v>45517848</v>
      </c>
      <c r="AC2136">
        <v>99</v>
      </c>
      <c r="AD2136" t="s">
        <v>174</v>
      </c>
      <c r="AE2136" t="s">
        <v>174</v>
      </c>
      <c r="AF2136">
        <v>99</v>
      </c>
      <c r="AG2136">
        <v>11</v>
      </c>
      <c r="AH2136">
        <v>54</v>
      </c>
      <c r="AI2136" t="s">
        <v>175</v>
      </c>
      <c r="AJ2136" t="s">
        <v>176</v>
      </c>
      <c r="AK2136" t="s">
        <v>177</v>
      </c>
      <c r="AL2136" t="s">
        <v>2601</v>
      </c>
      <c r="AM2136">
        <v>99</v>
      </c>
      <c r="AN2136">
        <v>74</v>
      </c>
      <c r="AO2136" t="s">
        <v>425</v>
      </c>
      <c r="AP2136" t="s">
        <v>2411</v>
      </c>
      <c r="AQ2136">
        <v>20210415</v>
      </c>
      <c r="AR2136">
        <v>204321</v>
      </c>
      <c r="AS2136" t="s">
        <v>181</v>
      </c>
      <c r="AT2136">
        <v>58.463481799999997</v>
      </c>
      <c r="AU2136" t="s">
        <v>181</v>
      </c>
      <c r="AV2136"/>
      <c r="AW2136"/>
      <c r="AX2136"/>
      <c r="AY2136"/>
      <c r="AZ2136"/>
      <c r="BA2136"/>
      <c r="BB2136"/>
    </row>
    <row r="2137" spans="3:54">
      <c r="C2137">
        <v>90295</v>
      </c>
      <c r="D2137" t="s">
        <v>167</v>
      </c>
      <c r="E2137">
        <v>512</v>
      </c>
      <c r="F2137">
        <v>512</v>
      </c>
      <c r="G2137">
        <v>503</v>
      </c>
      <c r="H2137">
        <v>511</v>
      </c>
      <c r="I2137">
        <v>2020</v>
      </c>
      <c r="J2137">
        <v>10</v>
      </c>
      <c r="K2137">
        <v>8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 t="s">
        <v>167</v>
      </c>
      <c r="V2137" t="s">
        <v>167</v>
      </c>
      <c r="W2137" t="s">
        <v>1714</v>
      </c>
      <c r="X2137" t="s">
        <v>167</v>
      </c>
      <c r="Y2137">
        <v>990023</v>
      </c>
      <c r="Z2137" t="s">
        <v>1404</v>
      </c>
      <c r="AA2137" t="s">
        <v>241</v>
      </c>
      <c r="AB2137">
        <v>46714728</v>
      </c>
      <c r="AC2137">
        <v>99</v>
      </c>
      <c r="AD2137" t="s">
        <v>174</v>
      </c>
      <c r="AE2137" t="s">
        <v>174</v>
      </c>
      <c r="AF2137">
        <v>99</v>
      </c>
      <c r="AG2137">
        <v>11</v>
      </c>
      <c r="AH2137">
        <v>54</v>
      </c>
      <c r="AI2137" t="s">
        <v>175</v>
      </c>
      <c r="AJ2137" t="s">
        <v>176</v>
      </c>
      <c r="AK2137" t="s">
        <v>177</v>
      </c>
      <c r="AL2137" t="s">
        <v>2601</v>
      </c>
      <c r="AM2137">
        <v>99</v>
      </c>
      <c r="AN2137">
        <v>85</v>
      </c>
      <c r="AO2137" t="s">
        <v>773</v>
      </c>
      <c r="AP2137" t="s">
        <v>2411</v>
      </c>
      <c r="AQ2137">
        <v>20210415</v>
      </c>
      <c r="AR2137">
        <v>204321</v>
      </c>
      <c r="AS2137" t="s">
        <v>181</v>
      </c>
      <c r="AT2137">
        <v>58.471283399999997</v>
      </c>
      <c r="AU2137" t="s">
        <v>181</v>
      </c>
      <c r="AV2137"/>
      <c r="AW2137"/>
      <c r="AX2137"/>
      <c r="AY2137"/>
      <c r="AZ2137"/>
      <c r="BA2137"/>
      <c r="BB2137"/>
    </row>
    <row r="2138" spans="3:54">
      <c r="C2138">
        <v>90296</v>
      </c>
      <c r="D2138" t="s">
        <v>167</v>
      </c>
      <c r="E2138">
        <v>511</v>
      </c>
      <c r="F2138">
        <v>501</v>
      </c>
      <c r="G2138">
        <v>501</v>
      </c>
      <c r="H2138">
        <v>501</v>
      </c>
      <c r="I2138">
        <v>2020</v>
      </c>
      <c r="J2138">
        <v>10</v>
      </c>
      <c r="K2138">
        <v>8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 t="s">
        <v>167</v>
      </c>
      <c r="V2138" t="s">
        <v>167</v>
      </c>
      <c r="W2138" t="s">
        <v>5532</v>
      </c>
      <c r="X2138" t="s">
        <v>167</v>
      </c>
      <c r="Y2138">
        <v>990021</v>
      </c>
      <c r="Z2138" t="s">
        <v>840</v>
      </c>
      <c r="AA2138" t="s">
        <v>841</v>
      </c>
      <c r="AB2138">
        <v>51976309</v>
      </c>
      <c r="AC2138">
        <v>99</v>
      </c>
      <c r="AD2138" t="s">
        <v>174</v>
      </c>
      <c r="AE2138" t="s">
        <v>174</v>
      </c>
      <c r="AF2138">
        <v>99</v>
      </c>
      <c r="AG2138">
        <v>11</v>
      </c>
      <c r="AH2138">
        <v>54</v>
      </c>
      <c r="AI2138" t="s">
        <v>175</v>
      </c>
      <c r="AJ2138" t="s">
        <v>176</v>
      </c>
      <c r="AK2138" t="s">
        <v>177</v>
      </c>
      <c r="AL2138" t="s">
        <v>2601</v>
      </c>
      <c r="AM2138">
        <v>99</v>
      </c>
      <c r="AN2138">
        <v>74</v>
      </c>
      <c r="AO2138" t="s">
        <v>425</v>
      </c>
      <c r="AP2138" t="s">
        <v>2411</v>
      </c>
      <c r="AQ2138">
        <v>20210415</v>
      </c>
      <c r="AR2138">
        <v>204321</v>
      </c>
      <c r="AS2138" t="s">
        <v>181</v>
      </c>
      <c r="AT2138">
        <v>58.464742100000002</v>
      </c>
      <c r="AU2138" t="s">
        <v>181</v>
      </c>
      <c r="AV2138"/>
      <c r="AW2138"/>
      <c r="AX2138"/>
      <c r="AY2138"/>
      <c r="AZ2138"/>
      <c r="BA2138"/>
      <c r="BB2138"/>
    </row>
    <row r="2139" spans="3:54">
      <c r="C2139">
        <v>90297</v>
      </c>
      <c r="D2139" t="s">
        <v>167</v>
      </c>
      <c r="E2139">
        <v>512</v>
      </c>
      <c r="F2139">
        <v>511</v>
      </c>
      <c r="G2139">
        <v>503</v>
      </c>
      <c r="H2139">
        <v>511</v>
      </c>
      <c r="I2139">
        <v>2020</v>
      </c>
      <c r="J2139">
        <v>10</v>
      </c>
      <c r="K2139">
        <v>8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 t="s">
        <v>167</v>
      </c>
      <c r="V2139" t="s">
        <v>167</v>
      </c>
      <c r="W2139" t="s">
        <v>5533</v>
      </c>
      <c r="X2139" t="s">
        <v>167</v>
      </c>
      <c r="Y2139">
        <v>990024</v>
      </c>
      <c r="Z2139" t="s">
        <v>1400</v>
      </c>
      <c r="AA2139" t="s">
        <v>393</v>
      </c>
      <c r="AB2139">
        <v>44444444</v>
      </c>
      <c r="AC2139">
        <v>99</v>
      </c>
      <c r="AD2139" t="s">
        <v>174</v>
      </c>
      <c r="AE2139" t="s">
        <v>174</v>
      </c>
      <c r="AF2139">
        <v>99</v>
      </c>
      <c r="AG2139">
        <v>11</v>
      </c>
      <c r="AH2139">
        <v>54</v>
      </c>
      <c r="AI2139" t="s">
        <v>175</v>
      </c>
      <c r="AJ2139" t="s">
        <v>176</v>
      </c>
      <c r="AK2139" t="s">
        <v>177</v>
      </c>
      <c r="AL2139" t="s">
        <v>2601</v>
      </c>
      <c r="AM2139">
        <v>99</v>
      </c>
      <c r="AN2139">
        <v>75</v>
      </c>
      <c r="AO2139" t="s">
        <v>425</v>
      </c>
      <c r="AP2139" t="s">
        <v>2411</v>
      </c>
      <c r="AQ2139">
        <v>20210415</v>
      </c>
      <c r="AR2139">
        <v>204321</v>
      </c>
      <c r="AS2139" t="s">
        <v>181</v>
      </c>
      <c r="AT2139">
        <v>58.428640100000003</v>
      </c>
      <c r="AU2139" t="s">
        <v>181</v>
      </c>
      <c r="AV2139"/>
      <c r="AW2139"/>
      <c r="AX2139"/>
      <c r="AY2139"/>
      <c r="AZ2139"/>
      <c r="BA2139"/>
      <c r="BB2139"/>
    </row>
    <row r="2140" spans="3:54">
      <c r="C2140">
        <v>90298</v>
      </c>
      <c r="D2140" t="s">
        <v>167</v>
      </c>
      <c r="E2140">
        <v>511</v>
      </c>
      <c r="F2140">
        <v>501</v>
      </c>
      <c r="G2140">
        <v>501</v>
      </c>
      <c r="H2140">
        <v>501</v>
      </c>
      <c r="I2140">
        <v>2020</v>
      </c>
      <c r="J2140">
        <v>10</v>
      </c>
      <c r="K2140">
        <v>8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 t="s">
        <v>167</v>
      </c>
      <c r="V2140" t="s">
        <v>167</v>
      </c>
      <c r="W2140" t="s">
        <v>5534</v>
      </c>
      <c r="X2140" t="s">
        <v>167</v>
      </c>
      <c r="Y2140">
        <v>990035</v>
      </c>
      <c r="Z2140" t="s">
        <v>271</v>
      </c>
      <c r="AA2140" t="s">
        <v>272</v>
      </c>
      <c r="AB2140">
        <v>11112222</v>
      </c>
      <c r="AC2140">
        <v>99</v>
      </c>
      <c r="AD2140" t="s">
        <v>174</v>
      </c>
      <c r="AE2140" t="s">
        <v>174</v>
      </c>
      <c r="AF2140">
        <v>99</v>
      </c>
      <c r="AG2140">
        <v>11</v>
      </c>
      <c r="AH2140">
        <v>54</v>
      </c>
      <c r="AI2140" t="s">
        <v>175</v>
      </c>
      <c r="AJ2140" t="s">
        <v>176</v>
      </c>
      <c r="AK2140" t="s">
        <v>177</v>
      </c>
      <c r="AL2140" t="s">
        <v>2601</v>
      </c>
      <c r="AM2140">
        <v>99</v>
      </c>
      <c r="AN2140">
        <v>75</v>
      </c>
      <c r="AO2140" t="s">
        <v>425</v>
      </c>
      <c r="AP2140" t="s">
        <v>2411</v>
      </c>
      <c r="AQ2140">
        <v>20210415</v>
      </c>
      <c r="AR2140">
        <v>204321</v>
      </c>
      <c r="AS2140" t="s">
        <v>181</v>
      </c>
      <c r="AT2140">
        <v>58.442373000000003</v>
      </c>
      <c r="AU2140" t="s">
        <v>181</v>
      </c>
      <c r="AV2140"/>
      <c r="AW2140"/>
      <c r="AX2140"/>
      <c r="AY2140"/>
      <c r="AZ2140"/>
      <c r="BA2140"/>
      <c r="BB2140"/>
    </row>
    <row r="2141" spans="3:54">
      <c r="C2141">
        <v>90299</v>
      </c>
      <c r="D2141" t="s">
        <v>167</v>
      </c>
      <c r="E2141">
        <v>512</v>
      </c>
      <c r="F2141">
        <v>511</v>
      </c>
      <c r="G2141">
        <v>503</v>
      </c>
      <c r="H2141">
        <v>511</v>
      </c>
      <c r="I2141">
        <v>2020</v>
      </c>
      <c r="J2141">
        <v>10</v>
      </c>
      <c r="K2141">
        <v>8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 t="s">
        <v>167</v>
      </c>
      <c r="V2141" t="s">
        <v>167</v>
      </c>
      <c r="W2141" t="s">
        <v>5535</v>
      </c>
      <c r="X2141" t="s">
        <v>167</v>
      </c>
      <c r="Y2141">
        <v>990004</v>
      </c>
      <c r="Z2141" t="s">
        <v>201</v>
      </c>
      <c r="AA2141" t="s">
        <v>1796</v>
      </c>
      <c r="AB2141">
        <v>10102020</v>
      </c>
      <c r="AC2141">
        <v>99</v>
      </c>
      <c r="AD2141" t="s">
        <v>174</v>
      </c>
      <c r="AE2141" t="s">
        <v>174</v>
      </c>
      <c r="AF2141">
        <v>99</v>
      </c>
      <c r="AG2141">
        <v>11</v>
      </c>
      <c r="AH2141">
        <v>54</v>
      </c>
      <c r="AI2141" t="s">
        <v>175</v>
      </c>
      <c r="AJ2141" t="s">
        <v>176</v>
      </c>
      <c r="AK2141" t="s">
        <v>177</v>
      </c>
      <c r="AL2141" t="s">
        <v>2601</v>
      </c>
      <c r="AM2141">
        <v>99</v>
      </c>
      <c r="AN2141">
        <v>71</v>
      </c>
      <c r="AO2141" t="s">
        <v>425</v>
      </c>
      <c r="AP2141" t="s">
        <v>2411</v>
      </c>
      <c r="AQ2141">
        <v>20210415</v>
      </c>
      <c r="AR2141">
        <v>204321</v>
      </c>
      <c r="AS2141" t="s">
        <v>181</v>
      </c>
      <c r="AT2141">
        <v>58.410078800000001</v>
      </c>
      <c r="AU2141" t="s">
        <v>181</v>
      </c>
      <c r="AV2141"/>
      <c r="AW2141"/>
      <c r="AX2141"/>
      <c r="AY2141"/>
      <c r="AZ2141"/>
      <c r="BA2141"/>
      <c r="BB2141"/>
    </row>
    <row r="2142" spans="3:54">
      <c r="C2142">
        <v>90300</v>
      </c>
      <c r="D2142" t="s">
        <v>167</v>
      </c>
      <c r="E2142">
        <v>512</v>
      </c>
      <c r="F2142">
        <v>511</v>
      </c>
      <c r="G2142">
        <v>503</v>
      </c>
      <c r="H2142">
        <v>511</v>
      </c>
      <c r="I2142">
        <v>2020</v>
      </c>
      <c r="J2142">
        <v>10</v>
      </c>
      <c r="K2142">
        <v>8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 t="s">
        <v>167</v>
      </c>
      <c r="V2142" t="s">
        <v>167</v>
      </c>
      <c r="W2142" t="s">
        <v>5536</v>
      </c>
      <c r="X2142" t="s">
        <v>167</v>
      </c>
      <c r="Y2142">
        <v>990040</v>
      </c>
      <c r="Z2142" t="s">
        <v>568</v>
      </c>
      <c r="AA2142" t="s">
        <v>342</v>
      </c>
      <c r="AB2142">
        <v>11111111</v>
      </c>
      <c r="AC2142">
        <v>99</v>
      </c>
      <c r="AD2142" t="s">
        <v>174</v>
      </c>
      <c r="AE2142" t="s">
        <v>174</v>
      </c>
      <c r="AF2142">
        <v>99</v>
      </c>
      <c r="AG2142">
        <v>11</v>
      </c>
      <c r="AH2142">
        <v>54</v>
      </c>
      <c r="AI2142" t="s">
        <v>175</v>
      </c>
      <c r="AJ2142" t="s">
        <v>176</v>
      </c>
      <c r="AK2142" t="s">
        <v>177</v>
      </c>
      <c r="AL2142" t="s">
        <v>2601</v>
      </c>
      <c r="AM2142">
        <v>99</v>
      </c>
      <c r="AN2142">
        <v>74</v>
      </c>
      <c r="AO2142" t="s">
        <v>425</v>
      </c>
      <c r="AP2142" t="s">
        <v>2411</v>
      </c>
      <c r="AQ2142">
        <v>20210415</v>
      </c>
      <c r="AR2142">
        <v>204321</v>
      </c>
      <c r="AS2142" t="s">
        <v>181</v>
      </c>
      <c r="AT2142">
        <v>58.505328499999997</v>
      </c>
      <c r="AU2142" t="s">
        <v>181</v>
      </c>
      <c r="AV2142"/>
      <c r="AW2142"/>
      <c r="AX2142"/>
      <c r="AY2142"/>
      <c r="AZ2142"/>
      <c r="BA2142"/>
      <c r="BB2142"/>
    </row>
    <row r="2143" spans="3:54">
      <c r="C2143">
        <v>90301</v>
      </c>
      <c r="D2143" t="s">
        <v>167</v>
      </c>
      <c r="E2143">
        <v>512</v>
      </c>
      <c r="F2143">
        <v>512</v>
      </c>
      <c r="G2143">
        <v>503</v>
      </c>
      <c r="H2143">
        <v>511</v>
      </c>
      <c r="I2143">
        <v>2020</v>
      </c>
      <c r="J2143">
        <v>10</v>
      </c>
      <c r="K2143">
        <v>8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 t="s">
        <v>167</v>
      </c>
      <c r="V2143" t="s">
        <v>167</v>
      </c>
      <c r="W2143" t="s">
        <v>2086</v>
      </c>
      <c r="X2143" t="s">
        <v>167</v>
      </c>
      <c r="Y2143">
        <v>990039</v>
      </c>
      <c r="Z2143" t="s">
        <v>506</v>
      </c>
      <c r="AA2143" t="s">
        <v>412</v>
      </c>
      <c r="AB2143">
        <v>44444444</v>
      </c>
      <c r="AC2143">
        <v>99</v>
      </c>
      <c r="AD2143" t="s">
        <v>174</v>
      </c>
      <c r="AE2143" t="s">
        <v>174</v>
      </c>
      <c r="AF2143">
        <v>99</v>
      </c>
      <c r="AG2143">
        <v>11</v>
      </c>
      <c r="AH2143">
        <v>54</v>
      </c>
      <c r="AI2143" t="s">
        <v>175</v>
      </c>
      <c r="AJ2143" t="s">
        <v>176</v>
      </c>
      <c r="AK2143" t="s">
        <v>177</v>
      </c>
      <c r="AL2143" t="s">
        <v>2601</v>
      </c>
      <c r="AM2143">
        <v>99</v>
      </c>
      <c r="AN2143">
        <v>28</v>
      </c>
      <c r="AO2143" t="s">
        <v>855</v>
      </c>
      <c r="AP2143" t="s">
        <v>2411</v>
      </c>
      <c r="AQ2143">
        <v>20210415</v>
      </c>
      <c r="AR2143">
        <v>204321</v>
      </c>
      <c r="AS2143" t="s">
        <v>181</v>
      </c>
      <c r="AT2143">
        <v>58.483574699999998</v>
      </c>
      <c r="AU2143" t="s">
        <v>181</v>
      </c>
      <c r="AV2143"/>
      <c r="AW2143"/>
      <c r="AX2143"/>
      <c r="AY2143"/>
      <c r="AZ2143"/>
      <c r="BA2143"/>
      <c r="BB2143"/>
    </row>
    <row r="2144" spans="3:54">
      <c r="C2144">
        <v>90302</v>
      </c>
      <c r="D2144" t="s">
        <v>167</v>
      </c>
      <c r="E2144">
        <v>516</v>
      </c>
      <c r="F2144">
        <v>551</v>
      </c>
      <c r="G2144">
        <v>509</v>
      </c>
      <c r="H2144">
        <v>551</v>
      </c>
      <c r="I2144">
        <v>2020</v>
      </c>
      <c r="J2144">
        <v>10</v>
      </c>
      <c r="K2144">
        <v>15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 t="s">
        <v>167</v>
      </c>
      <c r="V2144" t="s">
        <v>167</v>
      </c>
      <c r="W2144" t="s">
        <v>5537</v>
      </c>
      <c r="X2144" t="s">
        <v>167</v>
      </c>
      <c r="Y2144">
        <v>131857</v>
      </c>
      <c r="Z2144" t="s">
        <v>512</v>
      </c>
      <c r="AA2144" t="s">
        <v>513</v>
      </c>
      <c r="AB2144">
        <v>2323422794</v>
      </c>
      <c r="AC2144">
        <v>13</v>
      </c>
      <c r="AD2144" t="s">
        <v>249</v>
      </c>
      <c r="AE2144" t="s">
        <v>249</v>
      </c>
      <c r="AF2144">
        <v>13</v>
      </c>
      <c r="AG2144">
        <v>11</v>
      </c>
      <c r="AH2144">
        <v>54</v>
      </c>
      <c r="AI2144" t="s">
        <v>167</v>
      </c>
      <c r="AJ2144" t="s">
        <v>273</v>
      </c>
      <c r="AK2144" t="s">
        <v>177</v>
      </c>
      <c r="AL2144" t="s">
        <v>2601</v>
      </c>
      <c r="AM2144">
        <v>99</v>
      </c>
      <c r="AN2144">
        <v>75</v>
      </c>
      <c r="AO2144" t="s">
        <v>425</v>
      </c>
      <c r="AP2144" t="s">
        <v>2411</v>
      </c>
      <c r="AQ2144">
        <v>20210415</v>
      </c>
      <c r="AR2144">
        <v>204321</v>
      </c>
      <c r="AS2144" t="s">
        <v>181</v>
      </c>
      <c r="AT2144">
        <v>59.111165999999997</v>
      </c>
      <c r="AU2144" t="s">
        <v>181</v>
      </c>
      <c r="AV2144"/>
      <c r="AW2144"/>
      <c r="AX2144"/>
      <c r="AY2144"/>
      <c r="AZ2144"/>
      <c r="BA2144"/>
      <c r="BB2144"/>
    </row>
    <row r="2145" spans="3:54">
      <c r="C2145">
        <v>90303</v>
      </c>
      <c r="D2145" t="s">
        <v>167</v>
      </c>
      <c r="E2145">
        <v>511</v>
      </c>
      <c r="F2145">
        <v>502</v>
      </c>
      <c r="G2145">
        <v>501</v>
      </c>
      <c r="H2145">
        <v>501</v>
      </c>
      <c r="I2145">
        <v>2020</v>
      </c>
      <c r="J2145">
        <v>10</v>
      </c>
      <c r="K2145">
        <v>15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 t="s">
        <v>167</v>
      </c>
      <c r="V2145" t="s">
        <v>167</v>
      </c>
      <c r="W2145" t="s">
        <v>5538</v>
      </c>
      <c r="X2145" t="s">
        <v>167</v>
      </c>
      <c r="Y2145">
        <v>131647</v>
      </c>
      <c r="Z2145" t="s">
        <v>918</v>
      </c>
      <c r="AA2145" t="s">
        <v>919</v>
      </c>
      <c r="AB2145">
        <v>2374625310</v>
      </c>
      <c r="AC2145">
        <v>13</v>
      </c>
      <c r="AD2145" t="s">
        <v>249</v>
      </c>
      <c r="AE2145" t="s">
        <v>249</v>
      </c>
      <c r="AF2145">
        <v>13</v>
      </c>
      <c r="AG2145">
        <v>11</v>
      </c>
      <c r="AH2145">
        <v>54</v>
      </c>
      <c r="AI2145" t="s">
        <v>175</v>
      </c>
      <c r="AJ2145" t="s">
        <v>176</v>
      </c>
      <c r="AK2145" t="s">
        <v>177</v>
      </c>
      <c r="AL2145" t="s">
        <v>2601</v>
      </c>
      <c r="AM2145">
        <v>99</v>
      </c>
      <c r="AN2145">
        <v>85</v>
      </c>
      <c r="AO2145" t="s">
        <v>773</v>
      </c>
      <c r="AP2145" t="s">
        <v>2411</v>
      </c>
      <c r="AQ2145">
        <v>20210415</v>
      </c>
      <c r="AR2145">
        <v>204321</v>
      </c>
      <c r="AS2145" t="s">
        <v>181</v>
      </c>
      <c r="AT2145">
        <v>58.828178399999999</v>
      </c>
      <c r="AU2145" t="s">
        <v>181</v>
      </c>
      <c r="AV2145"/>
      <c r="AW2145"/>
      <c r="AX2145"/>
      <c r="AY2145"/>
      <c r="AZ2145"/>
      <c r="BA2145"/>
      <c r="BB2145"/>
    </row>
    <row r="2146" spans="3:54">
      <c r="C2146">
        <v>90304</v>
      </c>
      <c r="D2146" t="s">
        <v>167</v>
      </c>
      <c r="E2146">
        <v>516</v>
      </c>
      <c r="F2146">
        <v>551</v>
      </c>
      <c r="G2146">
        <v>509</v>
      </c>
      <c r="H2146">
        <v>551</v>
      </c>
      <c r="I2146">
        <v>2020</v>
      </c>
      <c r="J2146">
        <v>10</v>
      </c>
      <c r="K2146">
        <v>15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 t="s">
        <v>167</v>
      </c>
      <c r="V2146" t="s">
        <v>167</v>
      </c>
      <c r="W2146" t="s">
        <v>5539</v>
      </c>
      <c r="X2146" t="s">
        <v>167</v>
      </c>
      <c r="Y2146">
        <v>132773</v>
      </c>
      <c r="Z2146" t="s">
        <v>1231</v>
      </c>
      <c r="AA2146" t="s">
        <v>1232</v>
      </c>
      <c r="AB2146">
        <v>3487446611</v>
      </c>
      <c r="AC2146">
        <v>13</v>
      </c>
      <c r="AD2146" t="s">
        <v>249</v>
      </c>
      <c r="AE2146" t="s">
        <v>249</v>
      </c>
      <c r="AF2146">
        <v>13</v>
      </c>
      <c r="AG2146">
        <v>11</v>
      </c>
      <c r="AH2146">
        <v>54</v>
      </c>
      <c r="AI2146" t="s">
        <v>175</v>
      </c>
      <c r="AJ2146" t="s">
        <v>176</v>
      </c>
      <c r="AK2146" t="s">
        <v>177</v>
      </c>
      <c r="AL2146" t="s">
        <v>2601</v>
      </c>
      <c r="AM2146">
        <v>99</v>
      </c>
      <c r="AN2146">
        <v>74</v>
      </c>
      <c r="AO2146" t="s">
        <v>425</v>
      </c>
      <c r="AP2146" t="s">
        <v>2411</v>
      </c>
      <c r="AQ2146">
        <v>20210415</v>
      </c>
      <c r="AR2146">
        <v>204321</v>
      </c>
      <c r="AS2146" t="s">
        <v>181</v>
      </c>
      <c r="AT2146">
        <v>59.024439999999998</v>
      </c>
      <c r="AU2146" t="s">
        <v>181</v>
      </c>
      <c r="AV2146"/>
      <c r="AW2146"/>
      <c r="AX2146"/>
      <c r="AY2146"/>
      <c r="AZ2146"/>
      <c r="BA2146"/>
      <c r="BB2146"/>
    </row>
    <row r="2147" spans="3:54">
      <c r="C2147">
        <v>90305</v>
      </c>
      <c r="D2147" t="s">
        <v>167</v>
      </c>
      <c r="E2147">
        <v>516</v>
      </c>
      <c r="F2147">
        <v>551</v>
      </c>
      <c r="G2147">
        <v>509</v>
      </c>
      <c r="H2147">
        <v>551</v>
      </c>
      <c r="I2147">
        <v>2020</v>
      </c>
      <c r="J2147">
        <v>10</v>
      </c>
      <c r="K2147">
        <v>15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 t="s">
        <v>167</v>
      </c>
      <c r="V2147" t="s">
        <v>167</v>
      </c>
      <c r="W2147" t="s">
        <v>5540</v>
      </c>
      <c r="X2147" t="s">
        <v>167</v>
      </c>
      <c r="Y2147">
        <v>130577</v>
      </c>
      <c r="Z2147" t="s">
        <v>1292</v>
      </c>
      <c r="AA2147" t="s">
        <v>1293</v>
      </c>
      <c r="AB2147">
        <v>3489438808</v>
      </c>
      <c r="AC2147">
        <v>13</v>
      </c>
      <c r="AD2147" t="s">
        <v>249</v>
      </c>
      <c r="AE2147" t="s">
        <v>249</v>
      </c>
      <c r="AF2147">
        <v>13</v>
      </c>
      <c r="AG2147">
        <v>11</v>
      </c>
      <c r="AH2147">
        <v>54</v>
      </c>
      <c r="AI2147" t="s">
        <v>175</v>
      </c>
      <c r="AJ2147" t="s">
        <v>176</v>
      </c>
      <c r="AK2147" t="s">
        <v>177</v>
      </c>
      <c r="AL2147" t="s">
        <v>2601</v>
      </c>
      <c r="AM2147">
        <v>99</v>
      </c>
      <c r="AN2147">
        <v>6</v>
      </c>
      <c r="AO2147" t="s">
        <v>293</v>
      </c>
      <c r="AP2147" t="s">
        <v>2411</v>
      </c>
      <c r="AQ2147">
        <v>20210415</v>
      </c>
      <c r="AR2147">
        <v>204321</v>
      </c>
      <c r="AS2147" t="s">
        <v>181</v>
      </c>
      <c r="AT2147">
        <v>58.957975699999999</v>
      </c>
      <c r="AU2147" t="s">
        <v>181</v>
      </c>
      <c r="AV2147"/>
      <c r="AW2147"/>
      <c r="AX2147"/>
      <c r="AY2147"/>
      <c r="AZ2147"/>
      <c r="BA2147"/>
      <c r="BB2147"/>
    </row>
    <row r="2148" spans="3:54">
      <c r="C2148">
        <v>90306</v>
      </c>
      <c r="D2148" t="s">
        <v>167</v>
      </c>
      <c r="E2148">
        <v>516</v>
      </c>
      <c r="F2148">
        <v>551</v>
      </c>
      <c r="G2148">
        <v>509</v>
      </c>
      <c r="H2148">
        <v>551</v>
      </c>
      <c r="I2148">
        <v>2020</v>
      </c>
      <c r="J2148">
        <v>10</v>
      </c>
      <c r="K2148">
        <v>15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 t="s">
        <v>167</v>
      </c>
      <c r="V2148" t="s">
        <v>167</v>
      </c>
      <c r="W2148" t="s">
        <v>5541</v>
      </c>
      <c r="X2148" t="s">
        <v>167</v>
      </c>
      <c r="Y2148">
        <v>132252</v>
      </c>
      <c r="Z2148" t="s">
        <v>1306</v>
      </c>
      <c r="AA2148" t="s">
        <v>1307</v>
      </c>
      <c r="AB2148">
        <v>2475464698</v>
      </c>
      <c r="AC2148">
        <v>13</v>
      </c>
      <c r="AD2148" t="s">
        <v>249</v>
      </c>
      <c r="AE2148" t="s">
        <v>249</v>
      </c>
      <c r="AF2148">
        <v>13</v>
      </c>
      <c r="AG2148">
        <v>11</v>
      </c>
      <c r="AH2148">
        <v>54</v>
      </c>
      <c r="AI2148" t="s">
        <v>175</v>
      </c>
      <c r="AJ2148" t="s">
        <v>176</v>
      </c>
      <c r="AK2148" t="s">
        <v>177</v>
      </c>
      <c r="AL2148" t="s">
        <v>2601</v>
      </c>
      <c r="AM2148">
        <v>99</v>
      </c>
      <c r="AN2148">
        <v>74</v>
      </c>
      <c r="AO2148" t="s">
        <v>425</v>
      </c>
      <c r="AP2148" t="s">
        <v>2411</v>
      </c>
      <c r="AQ2148">
        <v>20210415</v>
      </c>
      <c r="AR2148">
        <v>204321</v>
      </c>
      <c r="AS2148" t="s">
        <v>181</v>
      </c>
      <c r="AT2148">
        <v>60.732517000000001</v>
      </c>
      <c r="AU2148" t="s">
        <v>181</v>
      </c>
      <c r="AV2148"/>
      <c r="AW2148"/>
      <c r="AX2148"/>
      <c r="AY2148"/>
      <c r="AZ2148"/>
      <c r="BA2148"/>
      <c r="BB2148"/>
    </row>
    <row r="2149" spans="3:54">
      <c r="C2149">
        <v>90307</v>
      </c>
      <c r="D2149" t="s">
        <v>167</v>
      </c>
      <c r="E2149">
        <v>516</v>
      </c>
      <c r="F2149">
        <v>551</v>
      </c>
      <c r="G2149">
        <v>509</v>
      </c>
      <c r="H2149">
        <v>551</v>
      </c>
      <c r="I2149">
        <v>2020</v>
      </c>
      <c r="J2149">
        <v>10</v>
      </c>
      <c r="K2149">
        <v>15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 t="s">
        <v>167</v>
      </c>
      <c r="V2149" t="s">
        <v>167</v>
      </c>
      <c r="W2149" t="s">
        <v>5542</v>
      </c>
      <c r="X2149" t="s">
        <v>167</v>
      </c>
      <c r="Y2149">
        <v>130098</v>
      </c>
      <c r="Z2149" t="s">
        <v>1324</v>
      </c>
      <c r="AA2149" t="s">
        <v>1325</v>
      </c>
      <c r="AB2149">
        <v>2478452731</v>
      </c>
      <c r="AC2149">
        <v>13</v>
      </c>
      <c r="AD2149" t="s">
        <v>249</v>
      </c>
      <c r="AE2149" t="s">
        <v>249</v>
      </c>
      <c r="AF2149">
        <v>13</v>
      </c>
      <c r="AG2149">
        <v>11</v>
      </c>
      <c r="AH2149">
        <v>54</v>
      </c>
      <c r="AI2149" t="s">
        <v>175</v>
      </c>
      <c r="AJ2149" t="s">
        <v>176</v>
      </c>
      <c r="AK2149" t="s">
        <v>177</v>
      </c>
      <c r="AL2149" t="s">
        <v>2601</v>
      </c>
      <c r="AM2149">
        <v>99</v>
      </c>
      <c r="AN2149">
        <v>40</v>
      </c>
      <c r="AO2149" t="s">
        <v>293</v>
      </c>
      <c r="AP2149" t="s">
        <v>2411</v>
      </c>
      <c r="AQ2149">
        <v>20210415</v>
      </c>
      <c r="AR2149">
        <v>204321</v>
      </c>
      <c r="AS2149" t="s">
        <v>181</v>
      </c>
      <c r="AT2149">
        <v>60.104689</v>
      </c>
      <c r="AU2149" t="s">
        <v>181</v>
      </c>
      <c r="AV2149"/>
      <c r="AW2149"/>
      <c r="AX2149"/>
      <c r="AY2149"/>
      <c r="AZ2149"/>
      <c r="BA2149"/>
      <c r="BB2149"/>
    </row>
    <row r="2150" spans="3:54">
      <c r="C2150">
        <v>90308</v>
      </c>
      <c r="D2150" t="s">
        <v>167</v>
      </c>
      <c r="E2150">
        <v>516</v>
      </c>
      <c r="F2150">
        <v>551</v>
      </c>
      <c r="G2150">
        <v>509</v>
      </c>
      <c r="H2150">
        <v>551</v>
      </c>
      <c r="I2150">
        <v>2020</v>
      </c>
      <c r="J2150">
        <v>10</v>
      </c>
      <c r="K2150">
        <v>15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 t="s">
        <v>167</v>
      </c>
      <c r="V2150" t="s">
        <v>167</v>
      </c>
      <c r="W2150" t="s">
        <v>5543</v>
      </c>
      <c r="X2150" t="s">
        <v>167</v>
      </c>
      <c r="Y2150">
        <v>132302</v>
      </c>
      <c r="Z2150" t="s">
        <v>1385</v>
      </c>
      <c r="AA2150" t="s">
        <v>1386</v>
      </c>
      <c r="AB2150">
        <v>2325442107</v>
      </c>
      <c r="AC2150">
        <v>13</v>
      </c>
      <c r="AD2150" t="s">
        <v>249</v>
      </c>
      <c r="AE2150" t="s">
        <v>249</v>
      </c>
      <c r="AF2150">
        <v>13</v>
      </c>
      <c r="AG2150">
        <v>11</v>
      </c>
      <c r="AH2150">
        <v>54</v>
      </c>
      <c r="AI2150" t="s">
        <v>175</v>
      </c>
      <c r="AJ2150" t="s">
        <v>176</v>
      </c>
      <c r="AK2150" t="s">
        <v>177</v>
      </c>
      <c r="AL2150" t="s">
        <v>2601</v>
      </c>
      <c r="AM2150">
        <v>99</v>
      </c>
      <c r="AN2150">
        <v>30</v>
      </c>
      <c r="AO2150" t="s">
        <v>293</v>
      </c>
      <c r="AP2150" t="s">
        <v>2411</v>
      </c>
      <c r="AQ2150">
        <v>20210415</v>
      </c>
      <c r="AR2150">
        <v>204321</v>
      </c>
      <c r="AS2150" t="s">
        <v>181</v>
      </c>
      <c r="AT2150">
        <v>59.446896000000002</v>
      </c>
      <c r="AU2150" t="s">
        <v>181</v>
      </c>
      <c r="AV2150"/>
      <c r="AW2150"/>
      <c r="AX2150"/>
      <c r="AY2150"/>
      <c r="AZ2150"/>
      <c r="BA2150"/>
      <c r="BB2150"/>
    </row>
    <row r="2151" spans="3:54">
      <c r="C2151">
        <v>90309</v>
      </c>
      <c r="D2151" t="s">
        <v>167</v>
      </c>
      <c r="E2151">
        <v>516</v>
      </c>
      <c r="F2151">
        <v>551</v>
      </c>
      <c r="G2151">
        <v>509</v>
      </c>
      <c r="H2151">
        <v>551</v>
      </c>
      <c r="I2151">
        <v>2020</v>
      </c>
      <c r="J2151">
        <v>10</v>
      </c>
      <c r="K2151">
        <v>15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 t="s">
        <v>167</v>
      </c>
      <c r="V2151" t="s">
        <v>167</v>
      </c>
      <c r="W2151" t="s">
        <v>1390</v>
      </c>
      <c r="X2151" t="s">
        <v>167</v>
      </c>
      <c r="Y2151">
        <v>132376</v>
      </c>
      <c r="Z2151" t="s">
        <v>1392</v>
      </c>
      <c r="AA2151" t="s">
        <v>1393</v>
      </c>
      <c r="AB2151">
        <v>3329429196</v>
      </c>
      <c r="AC2151">
        <v>13</v>
      </c>
      <c r="AD2151" t="s">
        <v>249</v>
      </c>
      <c r="AE2151" t="s">
        <v>249</v>
      </c>
      <c r="AF2151">
        <v>13</v>
      </c>
      <c r="AG2151">
        <v>11</v>
      </c>
      <c r="AH2151">
        <v>54</v>
      </c>
      <c r="AI2151" t="s">
        <v>167</v>
      </c>
      <c r="AJ2151" t="s">
        <v>273</v>
      </c>
      <c r="AK2151" t="s">
        <v>177</v>
      </c>
      <c r="AL2151" t="s">
        <v>2601</v>
      </c>
      <c r="AM2151">
        <v>99</v>
      </c>
      <c r="AN2151">
        <v>73</v>
      </c>
      <c r="AO2151" t="s">
        <v>425</v>
      </c>
      <c r="AP2151" t="s">
        <v>2411</v>
      </c>
      <c r="AQ2151">
        <v>20210415</v>
      </c>
      <c r="AR2151">
        <v>204321</v>
      </c>
      <c r="AS2151" t="s">
        <v>181</v>
      </c>
      <c r="AT2151">
        <v>59.667961400000003</v>
      </c>
      <c r="AU2151" t="s">
        <v>181</v>
      </c>
      <c r="AV2151"/>
      <c r="AW2151"/>
      <c r="AX2151"/>
      <c r="AY2151"/>
      <c r="AZ2151"/>
      <c r="BA2151"/>
      <c r="BB2151"/>
    </row>
    <row r="2152" spans="3:54">
      <c r="C2152">
        <v>90310</v>
      </c>
      <c r="D2152" t="s">
        <v>167</v>
      </c>
      <c r="E2152">
        <v>516</v>
      </c>
      <c r="F2152">
        <v>551</v>
      </c>
      <c r="G2152">
        <v>509</v>
      </c>
      <c r="H2152">
        <v>551</v>
      </c>
      <c r="I2152">
        <v>2020</v>
      </c>
      <c r="J2152">
        <v>10</v>
      </c>
      <c r="K2152">
        <v>15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 t="s">
        <v>167</v>
      </c>
      <c r="V2152" t="s">
        <v>167</v>
      </c>
      <c r="W2152" t="s">
        <v>5544</v>
      </c>
      <c r="X2152" t="s">
        <v>167</v>
      </c>
      <c r="Y2152">
        <v>132371</v>
      </c>
      <c r="Z2152" t="s">
        <v>1461</v>
      </c>
      <c r="AA2152" t="s">
        <v>1462</v>
      </c>
      <c r="AB2152">
        <v>3461425277</v>
      </c>
      <c r="AC2152">
        <v>13</v>
      </c>
      <c r="AD2152" t="s">
        <v>249</v>
      </c>
      <c r="AE2152" t="s">
        <v>249</v>
      </c>
      <c r="AF2152">
        <v>13</v>
      </c>
      <c r="AG2152">
        <v>11</v>
      </c>
      <c r="AH2152">
        <v>54</v>
      </c>
      <c r="AI2152" t="s">
        <v>175</v>
      </c>
      <c r="AJ2152" t="s">
        <v>176</v>
      </c>
      <c r="AK2152" t="s">
        <v>177</v>
      </c>
      <c r="AL2152" t="s">
        <v>2601</v>
      </c>
      <c r="AM2152">
        <v>99</v>
      </c>
      <c r="AN2152">
        <v>6</v>
      </c>
      <c r="AO2152" t="s">
        <v>293</v>
      </c>
      <c r="AP2152" t="s">
        <v>2411</v>
      </c>
      <c r="AQ2152">
        <v>20210415</v>
      </c>
      <c r="AR2152">
        <v>204321</v>
      </c>
      <c r="AS2152" t="s">
        <v>181</v>
      </c>
      <c r="AT2152">
        <v>60.218897200000001</v>
      </c>
      <c r="AU2152" t="s">
        <v>181</v>
      </c>
      <c r="AV2152"/>
      <c r="AW2152"/>
      <c r="AX2152"/>
      <c r="AY2152"/>
      <c r="AZ2152"/>
      <c r="BA2152"/>
      <c r="BB2152"/>
    </row>
    <row r="2153" spans="3:54">
      <c r="C2153">
        <v>90311</v>
      </c>
      <c r="D2153" t="s">
        <v>167</v>
      </c>
      <c r="E2153">
        <v>516</v>
      </c>
      <c r="F2153">
        <v>551</v>
      </c>
      <c r="G2153">
        <v>509</v>
      </c>
      <c r="H2153">
        <v>551</v>
      </c>
      <c r="I2153">
        <v>2020</v>
      </c>
      <c r="J2153">
        <v>10</v>
      </c>
      <c r="K2153">
        <v>29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 t="s">
        <v>167</v>
      </c>
      <c r="V2153" t="s">
        <v>167</v>
      </c>
      <c r="W2153" t="s">
        <v>1463</v>
      </c>
      <c r="X2153" t="s">
        <v>167</v>
      </c>
      <c r="Y2153">
        <v>130654</v>
      </c>
      <c r="Z2153" t="s">
        <v>1465</v>
      </c>
      <c r="AA2153" t="s">
        <v>1466</v>
      </c>
      <c r="AB2153">
        <v>2352429269</v>
      </c>
      <c r="AC2153">
        <v>13</v>
      </c>
      <c r="AD2153" t="s">
        <v>249</v>
      </c>
      <c r="AE2153" t="s">
        <v>249</v>
      </c>
      <c r="AF2153">
        <v>13</v>
      </c>
      <c r="AG2153">
        <v>11</v>
      </c>
      <c r="AH2153">
        <v>54</v>
      </c>
      <c r="AI2153" t="s">
        <v>175</v>
      </c>
      <c r="AJ2153" t="s">
        <v>176</v>
      </c>
      <c r="AK2153" t="s">
        <v>177</v>
      </c>
      <c r="AL2153" t="s">
        <v>2601</v>
      </c>
      <c r="AM2153">
        <v>99</v>
      </c>
      <c r="AN2153">
        <v>35</v>
      </c>
      <c r="AO2153" t="s">
        <v>293</v>
      </c>
      <c r="AP2153" t="s">
        <v>2411</v>
      </c>
      <c r="AQ2153">
        <v>20210415</v>
      </c>
      <c r="AR2153">
        <v>204321</v>
      </c>
      <c r="AS2153" t="s">
        <v>181</v>
      </c>
      <c r="AT2153">
        <v>60.464222399999997</v>
      </c>
      <c r="AU2153" t="s">
        <v>181</v>
      </c>
      <c r="AV2153"/>
      <c r="AW2153"/>
      <c r="AX2153"/>
      <c r="AY2153"/>
      <c r="AZ2153"/>
      <c r="BA2153"/>
      <c r="BB2153"/>
    </row>
    <row r="2154" spans="3:54">
      <c r="C2154">
        <v>90312</v>
      </c>
      <c r="D2154" t="s">
        <v>167</v>
      </c>
      <c r="E2154">
        <v>516</v>
      </c>
      <c r="F2154">
        <v>551</v>
      </c>
      <c r="G2154">
        <v>509</v>
      </c>
      <c r="H2154">
        <v>551</v>
      </c>
      <c r="I2154">
        <v>2020</v>
      </c>
      <c r="J2154">
        <v>10</v>
      </c>
      <c r="K2154">
        <v>15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 t="s">
        <v>167</v>
      </c>
      <c r="V2154" t="s">
        <v>167</v>
      </c>
      <c r="W2154" t="s">
        <v>1567</v>
      </c>
      <c r="X2154" t="s">
        <v>167</v>
      </c>
      <c r="Y2154">
        <v>130629</v>
      </c>
      <c r="Z2154" t="s">
        <v>1569</v>
      </c>
      <c r="AA2154" t="s">
        <v>1570</v>
      </c>
      <c r="AB2154">
        <v>2273442121</v>
      </c>
      <c r="AC2154">
        <v>13</v>
      </c>
      <c r="AD2154" t="s">
        <v>249</v>
      </c>
      <c r="AE2154" t="s">
        <v>249</v>
      </c>
      <c r="AF2154">
        <v>13</v>
      </c>
      <c r="AG2154">
        <v>11</v>
      </c>
      <c r="AH2154">
        <v>54</v>
      </c>
      <c r="AI2154" t="s">
        <v>167</v>
      </c>
      <c r="AJ2154" t="s">
        <v>273</v>
      </c>
      <c r="AK2154" t="s">
        <v>177</v>
      </c>
      <c r="AL2154" t="s">
        <v>2601</v>
      </c>
      <c r="AM2154">
        <v>99</v>
      </c>
      <c r="AN2154">
        <v>74</v>
      </c>
      <c r="AO2154" t="s">
        <v>425</v>
      </c>
      <c r="AP2154" t="s">
        <v>2411</v>
      </c>
      <c r="AQ2154">
        <v>20210415</v>
      </c>
      <c r="AR2154">
        <v>204321</v>
      </c>
      <c r="AS2154" t="s">
        <v>181</v>
      </c>
      <c r="AT2154">
        <v>59.822326699999998</v>
      </c>
      <c r="AU2154" t="s">
        <v>181</v>
      </c>
      <c r="AV2154"/>
      <c r="AW2154"/>
      <c r="AX2154"/>
      <c r="AY2154"/>
      <c r="AZ2154"/>
      <c r="BA2154"/>
      <c r="BB2154"/>
    </row>
    <row r="2155" spans="3:54">
      <c r="C2155">
        <v>90313</v>
      </c>
      <c r="D2155" t="s">
        <v>167</v>
      </c>
      <c r="E2155">
        <v>516</v>
      </c>
      <c r="F2155">
        <v>551</v>
      </c>
      <c r="G2155">
        <v>509</v>
      </c>
      <c r="H2155">
        <v>551</v>
      </c>
      <c r="I2155">
        <v>2020</v>
      </c>
      <c r="J2155">
        <v>10</v>
      </c>
      <c r="K2155">
        <v>15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 t="s">
        <v>167</v>
      </c>
      <c r="V2155" t="s">
        <v>167</v>
      </c>
      <c r="W2155" t="s">
        <v>2493</v>
      </c>
      <c r="X2155" t="s">
        <v>167</v>
      </c>
      <c r="Y2155">
        <v>132303</v>
      </c>
      <c r="Z2155" t="s">
        <v>1022</v>
      </c>
      <c r="AA2155" t="s">
        <v>1023</v>
      </c>
      <c r="AB2155">
        <v>11111111</v>
      </c>
      <c r="AC2155">
        <v>13</v>
      </c>
      <c r="AD2155" t="s">
        <v>249</v>
      </c>
      <c r="AE2155" t="s">
        <v>249</v>
      </c>
      <c r="AF2155">
        <v>13</v>
      </c>
      <c r="AG2155">
        <v>11</v>
      </c>
      <c r="AH2155">
        <v>54</v>
      </c>
      <c r="AI2155" t="s">
        <v>175</v>
      </c>
      <c r="AJ2155" t="s">
        <v>176</v>
      </c>
      <c r="AK2155" t="s">
        <v>177</v>
      </c>
      <c r="AL2155" t="s">
        <v>2601</v>
      </c>
      <c r="AM2155">
        <v>99</v>
      </c>
      <c r="AN2155">
        <v>75</v>
      </c>
      <c r="AO2155" t="s">
        <v>425</v>
      </c>
      <c r="AP2155" t="s">
        <v>2411</v>
      </c>
      <c r="AQ2155">
        <v>20210415</v>
      </c>
      <c r="AR2155">
        <v>204321</v>
      </c>
      <c r="AS2155" t="s">
        <v>181</v>
      </c>
      <c r="AT2155">
        <v>59.464058999999999</v>
      </c>
      <c r="AU2155" t="s">
        <v>181</v>
      </c>
      <c r="AV2155"/>
      <c r="AW2155"/>
      <c r="AX2155"/>
      <c r="AY2155"/>
      <c r="AZ2155"/>
      <c r="BA2155"/>
      <c r="BB2155"/>
    </row>
    <row r="2156" spans="3:54">
      <c r="C2156">
        <v>90314</v>
      </c>
      <c r="D2156" t="s">
        <v>167</v>
      </c>
      <c r="E2156">
        <v>512</v>
      </c>
      <c r="F2156">
        <v>511</v>
      </c>
      <c r="G2156">
        <v>503</v>
      </c>
      <c r="H2156">
        <v>511</v>
      </c>
      <c r="I2156">
        <v>2020</v>
      </c>
      <c r="J2156">
        <v>10</v>
      </c>
      <c r="K2156">
        <v>22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 t="s">
        <v>167</v>
      </c>
      <c r="V2156" t="s">
        <v>167</v>
      </c>
      <c r="W2156" t="s">
        <v>5545</v>
      </c>
      <c r="X2156" t="s">
        <v>167</v>
      </c>
      <c r="Y2156">
        <v>130551</v>
      </c>
      <c r="Z2156" t="s">
        <v>457</v>
      </c>
      <c r="AA2156" t="s">
        <v>458</v>
      </c>
      <c r="AB2156">
        <v>2226421483</v>
      </c>
      <c r="AC2156">
        <v>13</v>
      </c>
      <c r="AD2156" t="s">
        <v>249</v>
      </c>
      <c r="AE2156" t="s">
        <v>249</v>
      </c>
      <c r="AF2156">
        <v>13</v>
      </c>
      <c r="AG2156">
        <v>11</v>
      </c>
      <c r="AH2156">
        <v>54</v>
      </c>
      <c r="AI2156" t="s">
        <v>167</v>
      </c>
      <c r="AJ2156" t="s">
        <v>273</v>
      </c>
      <c r="AK2156" t="s">
        <v>177</v>
      </c>
      <c r="AL2156" t="s">
        <v>2601</v>
      </c>
      <c r="AM2156">
        <v>99</v>
      </c>
      <c r="AN2156">
        <v>7</v>
      </c>
      <c r="AO2156" t="s">
        <v>293</v>
      </c>
      <c r="AP2156" t="s">
        <v>2411</v>
      </c>
      <c r="AQ2156">
        <v>20210415</v>
      </c>
      <c r="AR2156">
        <v>204321</v>
      </c>
      <c r="AS2156" t="s">
        <v>181</v>
      </c>
      <c r="AT2156">
        <v>58.760641100000001</v>
      </c>
      <c r="AU2156" t="s">
        <v>181</v>
      </c>
      <c r="AV2156"/>
      <c r="AW2156"/>
      <c r="AX2156"/>
      <c r="AY2156"/>
      <c r="AZ2156"/>
      <c r="BA2156"/>
      <c r="BB2156"/>
    </row>
    <row r="2157" spans="3:54">
      <c r="C2157">
        <v>90315</v>
      </c>
      <c r="D2157" t="s">
        <v>167</v>
      </c>
      <c r="E2157">
        <v>512</v>
      </c>
      <c r="F2157">
        <v>511</v>
      </c>
      <c r="G2157">
        <v>503</v>
      </c>
      <c r="H2157">
        <v>511</v>
      </c>
      <c r="I2157">
        <v>2020</v>
      </c>
      <c r="J2157">
        <v>10</v>
      </c>
      <c r="K2157">
        <v>22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 t="s">
        <v>167</v>
      </c>
      <c r="V2157" t="s">
        <v>167</v>
      </c>
      <c r="W2157" t="s">
        <v>1163</v>
      </c>
      <c r="X2157" t="s">
        <v>167</v>
      </c>
      <c r="Y2157">
        <v>131870</v>
      </c>
      <c r="Z2157" t="s">
        <v>530</v>
      </c>
      <c r="AA2157" t="s">
        <v>1165</v>
      </c>
      <c r="AB2157">
        <v>2268422112</v>
      </c>
      <c r="AC2157">
        <v>13</v>
      </c>
      <c r="AD2157" t="s">
        <v>249</v>
      </c>
      <c r="AE2157" t="s">
        <v>249</v>
      </c>
      <c r="AF2157">
        <v>13</v>
      </c>
      <c r="AG2157">
        <v>11</v>
      </c>
      <c r="AH2157">
        <v>54</v>
      </c>
      <c r="AI2157" t="s">
        <v>167</v>
      </c>
      <c r="AJ2157" t="s">
        <v>273</v>
      </c>
      <c r="AK2157" t="s">
        <v>177</v>
      </c>
      <c r="AL2157" t="s">
        <v>2601</v>
      </c>
      <c r="AM2157">
        <v>99</v>
      </c>
      <c r="AN2157">
        <v>74</v>
      </c>
      <c r="AO2157" t="s">
        <v>425</v>
      </c>
      <c r="AP2157" t="s">
        <v>2411</v>
      </c>
      <c r="AQ2157">
        <v>20210415</v>
      </c>
      <c r="AR2157">
        <v>204321</v>
      </c>
      <c r="AS2157" t="s">
        <v>181</v>
      </c>
      <c r="AT2157">
        <v>57.880217999999999</v>
      </c>
      <c r="AU2157" t="s">
        <v>181</v>
      </c>
      <c r="AV2157"/>
      <c r="AW2157"/>
      <c r="AX2157"/>
      <c r="AY2157"/>
      <c r="AZ2157"/>
      <c r="BA2157"/>
      <c r="BB2157"/>
    </row>
    <row r="2158" spans="3:54">
      <c r="C2158">
        <v>90316</v>
      </c>
      <c r="D2158" t="s">
        <v>167</v>
      </c>
      <c r="E2158">
        <v>512</v>
      </c>
      <c r="F2158">
        <v>511</v>
      </c>
      <c r="G2158">
        <v>503</v>
      </c>
      <c r="H2158">
        <v>511</v>
      </c>
      <c r="I2158">
        <v>2020</v>
      </c>
      <c r="J2158">
        <v>10</v>
      </c>
      <c r="K2158">
        <v>22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 t="s">
        <v>167</v>
      </c>
      <c r="V2158" t="s">
        <v>167</v>
      </c>
      <c r="W2158" t="s">
        <v>1170</v>
      </c>
      <c r="X2158" t="s">
        <v>167</v>
      </c>
      <c r="Y2158">
        <v>132216</v>
      </c>
      <c r="Z2158" t="s">
        <v>1172</v>
      </c>
      <c r="AA2158" t="s">
        <v>1173</v>
      </c>
      <c r="AB2158">
        <v>2241481053</v>
      </c>
      <c r="AC2158">
        <v>13</v>
      </c>
      <c r="AD2158" t="s">
        <v>249</v>
      </c>
      <c r="AE2158" t="s">
        <v>249</v>
      </c>
      <c r="AF2158">
        <v>13</v>
      </c>
      <c r="AG2158">
        <v>11</v>
      </c>
      <c r="AH2158">
        <v>54</v>
      </c>
      <c r="AI2158" t="s">
        <v>175</v>
      </c>
      <c r="AJ2158" t="s">
        <v>176</v>
      </c>
      <c r="AK2158" t="s">
        <v>177</v>
      </c>
      <c r="AL2158" t="s">
        <v>2601</v>
      </c>
      <c r="AM2158">
        <v>99</v>
      </c>
      <c r="AN2158">
        <v>74</v>
      </c>
      <c r="AO2158" t="s">
        <v>425</v>
      </c>
      <c r="AP2158" t="s">
        <v>2411</v>
      </c>
      <c r="AQ2158">
        <v>20210415</v>
      </c>
      <c r="AR2158">
        <v>204321</v>
      </c>
      <c r="AS2158" t="s">
        <v>181</v>
      </c>
      <c r="AT2158">
        <v>58.316882999999997</v>
      </c>
      <c r="AU2158" t="s">
        <v>181</v>
      </c>
      <c r="AV2158"/>
      <c r="AW2158"/>
      <c r="AX2158"/>
      <c r="AY2158"/>
      <c r="AZ2158"/>
      <c r="BA2158"/>
      <c r="BB2158"/>
    </row>
    <row r="2159" spans="3:54">
      <c r="C2159">
        <v>90317</v>
      </c>
      <c r="D2159" t="s">
        <v>167</v>
      </c>
      <c r="E2159">
        <v>512</v>
      </c>
      <c r="F2159">
        <v>511</v>
      </c>
      <c r="G2159">
        <v>503</v>
      </c>
      <c r="H2159">
        <v>511</v>
      </c>
      <c r="I2159">
        <v>2020</v>
      </c>
      <c r="J2159">
        <v>10</v>
      </c>
      <c r="K2159">
        <v>22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 t="s">
        <v>167</v>
      </c>
      <c r="V2159" t="s">
        <v>167</v>
      </c>
      <c r="W2159" t="s">
        <v>1354</v>
      </c>
      <c r="X2159" t="s">
        <v>167</v>
      </c>
      <c r="Y2159">
        <v>131230</v>
      </c>
      <c r="Z2159" t="s">
        <v>1355</v>
      </c>
      <c r="AA2159" t="s">
        <v>1356</v>
      </c>
      <c r="AB2159">
        <v>2243453912</v>
      </c>
      <c r="AC2159">
        <v>13</v>
      </c>
      <c r="AD2159" t="s">
        <v>249</v>
      </c>
      <c r="AE2159" t="s">
        <v>249</v>
      </c>
      <c r="AF2159">
        <v>13</v>
      </c>
      <c r="AG2159">
        <v>11</v>
      </c>
      <c r="AH2159">
        <v>54</v>
      </c>
      <c r="AI2159" t="s">
        <v>175</v>
      </c>
      <c r="AJ2159" t="s">
        <v>176</v>
      </c>
      <c r="AK2159" t="s">
        <v>177</v>
      </c>
      <c r="AL2159" t="s">
        <v>2601</v>
      </c>
      <c r="AM2159">
        <v>99</v>
      </c>
      <c r="AN2159">
        <v>53</v>
      </c>
      <c r="AO2159" t="s">
        <v>293</v>
      </c>
      <c r="AP2159" t="s">
        <v>2411</v>
      </c>
      <c r="AQ2159">
        <v>20210415</v>
      </c>
      <c r="AR2159">
        <v>204321</v>
      </c>
      <c r="AS2159" t="s">
        <v>181</v>
      </c>
      <c r="AT2159">
        <v>58.493309000000004</v>
      </c>
      <c r="AU2159" t="s">
        <v>181</v>
      </c>
      <c r="AV2159"/>
      <c r="AW2159"/>
      <c r="AX2159"/>
      <c r="AY2159"/>
      <c r="AZ2159"/>
      <c r="BA2159"/>
      <c r="BB2159"/>
    </row>
    <row r="2160" spans="3:54">
      <c r="C2160">
        <v>90318</v>
      </c>
      <c r="D2160" t="s">
        <v>167</v>
      </c>
      <c r="E2160">
        <v>512</v>
      </c>
      <c r="F2160">
        <v>511</v>
      </c>
      <c r="G2160">
        <v>503</v>
      </c>
      <c r="H2160">
        <v>511</v>
      </c>
      <c r="I2160">
        <v>2020</v>
      </c>
      <c r="J2160">
        <v>10</v>
      </c>
      <c r="K2160">
        <v>22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 t="s">
        <v>167</v>
      </c>
      <c r="V2160" t="s">
        <v>167</v>
      </c>
      <c r="W2160" t="s">
        <v>5546</v>
      </c>
      <c r="X2160" t="s">
        <v>167</v>
      </c>
      <c r="Y2160">
        <v>132257</v>
      </c>
      <c r="Z2160" t="s">
        <v>1360</v>
      </c>
      <c r="AA2160" t="s">
        <v>1361</v>
      </c>
      <c r="AB2160">
        <v>2227492720</v>
      </c>
      <c r="AC2160">
        <v>13</v>
      </c>
      <c r="AD2160" t="s">
        <v>249</v>
      </c>
      <c r="AE2160" t="s">
        <v>249</v>
      </c>
      <c r="AF2160">
        <v>13</v>
      </c>
      <c r="AG2160">
        <v>11</v>
      </c>
      <c r="AH2160">
        <v>54</v>
      </c>
      <c r="AI2160" t="s">
        <v>175</v>
      </c>
      <c r="AJ2160" t="s">
        <v>176</v>
      </c>
      <c r="AK2160" t="s">
        <v>177</v>
      </c>
      <c r="AL2160" t="s">
        <v>2601</v>
      </c>
      <c r="AM2160">
        <v>99</v>
      </c>
      <c r="AN2160">
        <v>72</v>
      </c>
      <c r="AO2160" t="s">
        <v>425</v>
      </c>
      <c r="AP2160" t="s">
        <v>2411</v>
      </c>
      <c r="AQ2160">
        <v>20210415</v>
      </c>
      <c r="AR2160">
        <v>204321</v>
      </c>
      <c r="AS2160" t="s">
        <v>181</v>
      </c>
      <c r="AT2160">
        <v>59.330897</v>
      </c>
      <c r="AU2160" t="s">
        <v>181</v>
      </c>
      <c r="AV2160"/>
      <c r="AW2160"/>
      <c r="AX2160"/>
      <c r="AY2160"/>
      <c r="AZ2160"/>
      <c r="BA2160"/>
      <c r="BB2160"/>
    </row>
    <row r="2161" spans="3:54">
      <c r="C2161">
        <v>90319</v>
      </c>
      <c r="D2161" t="s">
        <v>167</v>
      </c>
      <c r="E2161">
        <v>512</v>
      </c>
      <c r="F2161">
        <v>511</v>
      </c>
      <c r="G2161">
        <v>503</v>
      </c>
      <c r="H2161">
        <v>511</v>
      </c>
      <c r="I2161">
        <v>2020</v>
      </c>
      <c r="J2161">
        <v>10</v>
      </c>
      <c r="K2161">
        <v>22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 t="s">
        <v>167</v>
      </c>
      <c r="V2161" t="s">
        <v>167</v>
      </c>
      <c r="W2161" t="s">
        <v>1358</v>
      </c>
      <c r="X2161" t="s">
        <v>167</v>
      </c>
      <c r="Y2161">
        <v>132257</v>
      </c>
      <c r="Z2161" t="s">
        <v>1360</v>
      </c>
      <c r="AA2161" t="s">
        <v>1361</v>
      </c>
      <c r="AB2161">
        <v>2272430999</v>
      </c>
      <c r="AC2161">
        <v>13</v>
      </c>
      <c r="AD2161" t="s">
        <v>249</v>
      </c>
      <c r="AE2161" t="s">
        <v>249</v>
      </c>
      <c r="AF2161">
        <v>13</v>
      </c>
      <c r="AG2161">
        <v>11</v>
      </c>
      <c r="AH2161">
        <v>54</v>
      </c>
      <c r="AI2161" t="s">
        <v>175</v>
      </c>
      <c r="AJ2161" t="s">
        <v>176</v>
      </c>
      <c r="AK2161" t="s">
        <v>177</v>
      </c>
      <c r="AL2161" t="s">
        <v>2601</v>
      </c>
      <c r="AM2161">
        <v>99</v>
      </c>
      <c r="AN2161">
        <v>74</v>
      </c>
      <c r="AO2161" t="s">
        <v>425</v>
      </c>
      <c r="AP2161" t="s">
        <v>2411</v>
      </c>
      <c r="AQ2161">
        <v>20210415</v>
      </c>
      <c r="AR2161">
        <v>204321</v>
      </c>
      <c r="AS2161" t="s">
        <v>181</v>
      </c>
      <c r="AT2161">
        <v>59.330897</v>
      </c>
      <c r="AU2161" t="s">
        <v>181</v>
      </c>
      <c r="AV2161"/>
      <c r="AW2161"/>
      <c r="AX2161"/>
      <c r="AY2161"/>
      <c r="AZ2161"/>
      <c r="BA2161"/>
      <c r="BB2161"/>
    </row>
    <row r="2162" spans="3:54">
      <c r="C2162">
        <v>90320</v>
      </c>
      <c r="D2162" t="s">
        <v>167</v>
      </c>
      <c r="E2162">
        <v>512</v>
      </c>
      <c r="F2162">
        <v>511</v>
      </c>
      <c r="G2162">
        <v>503</v>
      </c>
      <c r="H2162">
        <v>511</v>
      </c>
      <c r="I2162">
        <v>2020</v>
      </c>
      <c r="J2162">
        <v>10</v>
      </c>
      <c r="K2162">
        <v>22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 t="s">
        <v>167</v>
      </c>
      <c r="V2162" t="s">
        <v>167</v>
      </c>
      <c r="W2162" t="s">
        <v>1374</v>
      </c>
      <c r="X2162" t="s">
        <v>167</v>
      </c>
      <c r="Y2162">
        <v>131787</v>
      </c>
      <c r="Z2162" t="s">
        <v>1376</v>
      </c>
      <c r="AA2162" t="s">
        <v>1377</v>
      </c>
      <c r="AB2162">
        <v>2227423558</v>
      </c>
      <c r="AC2162">
        <v>13</v>
      </c>
      <c r="AD2162" t="s">
        <v>249</v>
      </c>
      <c r="AE2162" t="s">
        <v>249</v>
      </c>
      <c r="AF2162">
        <v>13</v>
      </c>
      <c r="AG2162">
        <v>11</v>
      </c>
      <c r="AH2162">
        <v>54</v>
      </c>
      <c r="AI2162" t="s">
        <v>175</v>
      </c>
      <c r="AJ2162" t="s">
        <v>176</v>
      </c>
      <c r="AK2162" t="s">
        <v>177</v>
      </c>
      <c r="AL2162" t="s">
        <v>2601</v>
      </c>
      <c r="AM2162">
        <v>99</v>
      </c>
      <c r="AN2162">
        <v>74</v>
      </c>
      <c r="AO2162" t="s">
        <v>425</v>
      </c>
      <c r="AP2162" t="s">
        <v>2411</v>
      </c>
      <c r="AQ2162">
        <v>20210415</v>
      </c>
      <c r="AR2162">
        <v>204321</v>
      </c>
      <c r="AS2162" t="s">
        <v>181</v>
      </c>
      <c r="AT2162">
        <v>59.096782900000001</v>
      </c>
      <c r="AU2162" t="s">
        <v>181</v>
      </c>
      <c r="AV2162"/>
      <c r="AW2162"/>
      <c r="AX2162"/>
      <c r="AY2162"/>
      <c r="AZ2162"/>
      <c r="BA2162"/>
      <c r="BB2162"/>
    </row>
    <row r="2163" spans="3:54">
      <c r="C2163">
        <v>90321</v>
      </c>
      <c r="D2163" t="s">
        <v>167</v>
      </c>
      <c r="E2163">
        <v>512</v>
      </c>
      <c r="F2163">
        <v>511</v>
      </c>
      <c r="G2163">
        <v>503</v>
      </c>
      <c r="H2163">
        <v>511</v>
      </c>
      <c r="I2163">
        <v>2020</v>
      </c>
      <c r="J2163">
        <v>10</v>
      </c>
      <c r="K2163">
        <v>22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 t="s">
        <v>167</v>
      </c>
      <c r="V2163" t="s">
        <v>167</v>
      </c>
      <c r="W2163" t="s">
        <v>1379</v>
      </c>
      <c r="X2163" t="s">
        <v>167</v>
      </c>
      <c r="Y2163">
        <v>130145</v>
      </c>
      <c r="Z2163" t="s">
        <v>1381</v>
      </c>
      <c r="AA2163" t="s">
        <v>1382</v>
      </c>
      <c r="AB2163">
        <v>2296453528</v>
      </c>
      <c r="AC2163">
        <v>13</v>
      </c>
      <c r="AD2163" t="s">
        <v>249</v>
      </c>
      <c r="AE2163" t="s">
        <v>249</v>
      </c>
      <c r="AF2163">
        <v>13</v>
      </c>
      <c r="AG2163">
        <v>11</v>
      </c>
      <c r="AH2163">
        <v>54</v>
      </c>
      <c r="AI2163" t="s">
        <v>167</v>
      </c>
      <c r="AJ2163" t="s">
        <v>273</v>
      </c>
      <c r="AK2163" t="s">
        <v>177</v>
      </c>
      <c r="AL2163" t="s">
        <v>2601</v>
      </c>
      <c r="AM2163">
        <v>99</v>
      </c>
      <c r="AN2163">
        <v>71</v>
      </c>
      <c r="AO2163" t="s">
        <v>425</v>
      </c>
      <c r="AP2163" t="s">
        <v>2411</v>
      </c>
      <c r="AQ2163">
        <v>20210415</v>
      </c>
      <c r="AR2163">
        <v>204321</v>
      </c>
      <c r="AS2163" t="s">
        <v>181</v>
      </c>
      <c r="AT2163">
        <v>58.487377000000002</v>
      </c>
      <c r="AU2163" t="s">
        <v>181</v>
      </c>
      <c r="AV2163"/>
      <c r="AW2163"/>
      <c r="AX2163"/>
      <c r="AY2163"/>
      <c r="AZ2163"/>
      <c r="BA2163"/>
      <c r="BB2163"/>
    </row>
    <row r="2164" spans="3:54">
      <c r="C2164">
        <v>90322</v>
      </c>
      <c r="D2164" t="s">
        <v>167</v>
      </c>
      <c r="E2164">
        <v>512</v>
      </c>
      <c r="F2164">
        <v>511</v>
      </c>
      <c r="G2164">
        <v>503</v>
      </c>
      <c r="H2164">
        <v>511</v>
      </c>
      <c r="I2164">
        <v>2020</v>
      </c>
      <c r="J2164">
        <v>10</v>
      </c>
      <c r="K2164">
        <v>22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 t="s">
        <v>167</v>
      </c>
      <c r="V2164" t="s">
        <v>167</v>
      </c>
      <c r="W2164" t="s">
        <v>5547</v>
      </c>
      <c r="X2164" t="s">
        <v>167</v>
      </c>
      <c r="Y2164">
        <v>130159</v>
      </c>
      <c r="Z2164" t="s">
        <v>1454</v>
      </c>
      <c r="AA2164" t="s">
        <v>1455</v>
      </c>
      <c r="AB2164">
        <v>2266421217</v>
      </c>
      <c r="AC2164">
        <v>13</v>
      </c>
      <c r="AD2164" t="s">
        <v>249</v>
      </c>
      <c r="AE2164" t="s">
        <v>249</v>
      </c>
      <c r="AF2164">
        <v>13</v>
      </c>
      <c r="AG2164">
        <v>11</v>
      </c>
      <c r="AH2164">
        <v>54</v>
      </c>
      <c r="AI2164" t="s">
        <v>175</v>
      </c>
      <c r="AJ2164" t="s">
        <v>176</v>
      </c>
      <c r="AK2164" t="s">
        <v>177</v>
      </c>
      <c r="AL2164" t="s">
        <v>2601</v>
      </c>
      <c r="AM2164">
        <v>99</v>
      </c>
      <c r="AN2164">
        <v>65</v>
      </c>
      <c r="AO2164" t="s">
        <v>293</v>
      </c>
      <c r="AP2164" t="s">
        <v>2411</v>
      </c>
      <c r="AQ2164">
        <v>20210415</v>
      </c>
      <c r="AR2164">
        <v>204321</v>
      </c>
      <c r="AS2164" t="s">
        <v>181</v>
      </c>
      <c r="AT2164">
        <v>58.2562523</v>
      </c>
      <c r="AU2164" t="s">
        <v>181</v>
      </c>
      <c r="AV2164"/>
      <c r="AW2164"/>
      <c r="AX2164"/>
      <c r="AY2164"/>
      <c r="AZ2164"/>
      <c r="BA2164"/>
      <c r="BB2164"/>
    </row>
    <row r="2165" spans="3:54">
      <c r="C2165">
        <v>90323</v>
      </c>
      <c r="D2165" t="s">
        <v>167</v>
      </c>
      <c r="E2165">
        <v>512</v>
      </c>
      <c r="F2165">
        <v>511</v>
      </c>
      <c r="G2165">
        <v>503</v>
      </c>
      <c r="H2165">
        <v>511</v>
      </c>
      <c r="I2165">
        <v>2020</v>
      </c>
      <c r="J2165">
        <v>10</v>
      </c>
      <c r="K2165">
        <v>22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 t="s">
        <v>167</v>
      </c>
      <c r="V2165" t="s">
        <v>167</v>
      </c>
      <c r="W2165" t="s">
        <v>1516</v>
      </c>
      <c r="X2165" t="s">
        <v>167</v>
      </c>
      <c r="Y2165">
        <v>130840</v>
      </c>
      <c r="Z2165" t="s">
        <v>1518</v>
      </c>
      <c r="AA2165" t="s">
        <v>932</v>
      </c>
      <c r="AB2165">
        <v>2316454362</v>
      </c>
      <c r="AC2165">
        <v>13</v>
      </c>
      <c r="AD2165" t="s">
        <v>249</v>
      </c>
      <c r="AE2165" t="s">
        <v>249</v>
      </c>
      <c r="AF2165">
        <v>13</v>
      </c>
      <c r="AG2165">
        <v>11</v>
      </c>
      <c r="AH2165">
        <v>54</v>
      </c>
      <c r="AI2165" t="s">
        <v>175</v>
      </c>
      <c r="AJ2165" t="s">
        <v>176</v>
      </c>
      <c r="AK2165" t="s">
        <v>177</v>
      </c>
      <c r="AL2165" t="s">
        <v>2601</v>
      </c>
      <c r="AM2165">
        <v>99</v>
      </c>
      <c r="AN2165">
        <v>74</v>
      </c>
      <c r="AO2165" t="s">
        <v>425</v>
      </c>
      <c r="AP2165" t="s">
        <v>2411</v>
      </c>
      <c r="AQ2165">
        <v>20210415</v>
      </c>
      <c r="AR2165">
        <v>204321</v>
      </c>
      <c r="AS2165" t="s">
        <v>181</v>
      </c>
      <c r="AT2165">
        <v>61.749462000000001</v>
      </c>
      <c r="AU2165" t="s">
        <v>181</v>
      </c>
      <c r="AV2165"/>
      <c r="AW2165"/>
      <c r="AX2165"/>
      <c r="AY2165"/>
      <c r="AZ2165"/>
      <c r="BA2165"/>
      <c r="BB2165"/>
    </row>
    <row r="2166" spans="3:54">
      <c r="C2166">
        <v>90324</v>
      </c>
      <c r="D2166" t="s">
        <v>167</v>
      </c>
      <c r="E2166">
        <v>512</v>
      </c>
      <c r="F2166">
        <v>511</v>
      </c>
      <c r="G2166">
        <v>503</v>
      </c>
      <c r="H2166">
        <v>511</v>
      </c>
      <c r="I2166">
        <v>2020</v>
      </c>
      <c r="J2166">
        <v>10</v>
      </c>
      <c r="K2166">
        <v>22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 t="s">
        <v>167</v>
      </c>
      <c r="V2166" t="s">
        <v>167</v>
      </c>
      <c r="W2166" t="s">
        <v>5548</v>
      </c>
      <c r="X2166" t="s">
        <v>167</v>
      </c>
      <c r="Y2166">
        <v>132022</v>
      </c>
      <c r="Z2166" t="s">
        <v>1522</v>
      </c>
      <c r="AA2166" t="s">
        <v>1523</v>
      </c>
      <c r="AB2166">
        <v>2284427131</v>
      </c>
      <c r="AC2166">
        <v>13</v>
      </c>
      <c r="AD2166" t="s">
        <v>249</v>
      </c>
      <c r="AE2166" t="s">
        <v>249</v>
      </c>
      <c r="AF2166">
        <v>13</v>
      </c>
      <c r="AG2166">
        <v>11</v>
      </c>
      <c r="AH2166">
        <v>54</v>
      </c>
      <c r="AI2166" t="s">
        <v>175</v>
      </c>
      <c r="AJ2166" t="s">
        <v>176</v>
      </c>
      <c r="AK2166" t="s">
        <v>177</v>
      </c>
      <c r="AL2166" t="s">
        <v>2601</v>
      </c>
      <c r="AM2166">
        <v>99</v>
      </c>
      <c r="AN2166">
        <v>6</v>
      </c>
      <c r="AO2166" t="s">
        <v>293</v>
      </c>
      <c r="AP2166" t="s">
        <v>2411</v>
      </c>
      <c r="AQ2166">
        <v>20210415</v>
      </c>
      <c r="AR2166">
        <v>204321</v>
      </c>
      <c r="AS2166" t="s">
        <v>181</v>
      </c>
      <c r="AT2166">
        <v>60.322966999999998</v>
      </c>
      <c r="AU2166" t="s">
        <v>181</v>
      </c>
      <c r="AV2166"/>
      <c r="AW2166"/>
      <c r="AX2166"/>
      <c r="AY2166"/>
      <c r="AZ2166"/>
      <c r="BA2166"/>
      <c r="BB2166"/>
    </row>
    <row r="2167" spans="3:54">
      <c r="C2167">
        <v>90325</v>
      </c>
      <c r="D2167" t="s">
        <v>167</v>
      </c>
      <c r="E2167">
        <v>512</v>
      </c>
      <c r="F2167">
        <v>511</v>
      </c>
      <c r="G2167">
        <v>503</v>
      </c>
      <c r="H2167">
        <v>511</v>
      </c>
      <c r="I2167">
        <v>2020</v>
      </c>
      <c r="J2167">
        <v>10</v>
      </c>
      <c r="K2167">
        <v>22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 t="s">
        <v>167</v>
      </c>
      <c r="V2167" t="s">
        <v>167</v>
      </c>
      <c r="W2167" t="s">
        <v>1674</v>
      </c>
      <c r="X2167" t="s">
        <v>167</v>
      </c>
      <c r="Y2167">
        <v>130551</v>
      </c>
      <c r="Z2167" t="s">
        <v>457</v>
      </c>
      <c r="AA2167" t="s">
        <v>458</v>
      </c>
      <c r="AB2167">
        <v>2226433426</v>
      </c>
      <c r="AC2167">
        <v>13</v>
      </c>
      <c r="AD2167" t="s">
        <v>249</v>
      </c>
      <c r="AE2167" t="s">
        <v>249</v>
      </c>
      <c r="AF2167">
        <v>13</v>
      </c>
      <c r="AG2167">
        <v>11</v>
      </c>
      <c r="AH2167">
        <v>54</v>
      </c>
      <c r="AI2167" t="s">
        <v>167</v>
      </c>
      <c r="AJ2167" t="s">
        <v>273</v>
      </c>
      <c r="AK2167" t="s">
        <v>177</v>
      </c>
      <c r="AL2167" t="s">
        <v>2601</v>
      </c>
      <c r="AM2167">
        <v>99</v>
      </c>
      <c r="AN2167">
        <v>75</v>
      </c>
      <c r="AO2167" t="s">
        <v>425</v>
      </c>
      <c r="AP2167" t="s">
        <v>2411</v>
      </c>
      <c r="AQ2167">
        <v>20210415</v>
      </c>
      <c r="AR2167">
        <v>204321</v>
      </c>
      <c r="AS2167" t="s">
        <v>181</v>
      </c>
      <c r="AT2167">
        <v>58.764887399999999</v>
      </c>
      <c r="AU2167" t="s">
        <v>181</v>
      </c>
      <c r="AV2167"/>
      <c r="AW2167"/>
      <c r="AX2167"/>
      <c r="AY2167"/>
      <c r="AZ2167"/>
      <c r="BA2167"/>
      <c r="BB2167"/>
    </row>
    <row r="2168" spans="3:54">
      <c r="C2168">
        <v>90326</v>
      </c>
      <c r="D2168" t="s">
        <v>167</v>
      </c>
      <c r="E2168">
        <v>512</v>
      </c>
      <c r="F2168">
        <v>511</v>
      </c>
      <c r="G2168">
        <v>503</v>
      </c>
      <c r="H2168">
        <v>511</v>
      </c>
      <c r="I2168">
        <v>2020</v>
      </c>
      <c r="J2168">
        <v>10</v>
      </c>
      <c r="K2168">
        <v>22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 t="s">
        <v>167</v>
      </c>
      <c r="V2168" t="s">
        <v>167</v>
      </c>
      <c r="W2168" t="s">
        <v>5549</v>
      </c>
      <c r="X2168" t="s">
        <v>167</v>
      </c>
      <c r="Y2168">
        <v>132219</v>
      </c>
      <c r="Z2168" t="s">
        <v>1904</v>
      </c>
      <c r="AA2168" t="s">
        <v>1905</v>
      </c>
      <c r="AB2168">
        <v>44444444</v>
      </c>
      <c r="AC2168">
        <v>13</v>
      </c>
      <c r="AD2168" t="s">
        <v>249</v>
      </c>
      <c r="AE2168" t="s">
        <v>249</v>
      </c>
      <c r="AF2168">
        <v>13</v>
      </c>
      <c r="AG2168">
        <v>11</v>
      </c>
      <c r="AH2168">
        <v>54</v>
      </c>
      <c r="AI2168" t="s">
        <v>175</v>
      </c>
      <c r="AJ2168" t="s">
        <v>176</v>
      </c>
      <c r="AK2168" t="s">
        <v>177</v>
      </c>
      <c r="AL2168" t="s">
        <v>2601</v>
      </c>
      <c r="AM2168">
        <v>99</v>
      </c>
      <c r="AN2168">
        <v>7</v>
      </c>
      <c r="AO2168" t="s">
        <v>293</v>
      </c>
      <c r="AP2168" t="s">
        <v>2411</v>
      </c>
      <c r="AQ2168">
        <v>20210415</v>
      </c>
      <c r="AR2168">
        <v>204321</v>
      </c>
      <c r="AS2168" t="s">
        <v>181</v>
      </c>
      <c r="AT2168">
        <v>59.088369</v>
      </c>
      <c r="AU2168" t="s">
        <v>181</v>
      </c>
      <c r="AV2168"/>
      <c r="AW2168"/>
      <c r="AX2168"/>
      <c r="AY2168"/>
      <c r="AZ2168"/>
      <c r="BA2168"/>
      <c r="BB2168"/>
    </row>
    <row r="2169" spans="3:54">
      <c r="C2169">
        <v>90327</v>
      </c>
      <c r="D2169" t="s">
        <v>167</v>
      </c>
      <c r="E2169">
        <v>512</v>
      </c>
      <c r="F2169">
        <v>511</v>
      </c>
      <c r="G2169">
        <v>503</v>
      </c>
      <c r="H2169">
        <v>511</v>
      </c>
      <c r="I2169">
        <v>2020</v>
      </c>
      <c r="J2169">
        <v>10</v>
      </c>
      <c r="K2169">
        <v>22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 t="s">
        <v>167</v>
      </c>
      <c r="V2169" t="s">
        <v>167</v>
      </c>
      <c r="W2169" t="s">
        <v>1930</v>
      </c>
      <c r="X2169" t="s">
        <v>167</v>
      </c>
      <c r="Y2169">
        <v>130814</v>
      </c>
      <c r="Z2169" t="s">
        <v>1931</v>
      </c>
      <c r="AA2169" t="s">
        <v>1932</v>
      </c>
      <c r="AB2169">
        <v>44445555</v>
      </c>
      <c r="AC2169">
        <v>13</v>
      </c>
      <c r="AD2169" t="s">
        <v>249</v>
      </c>
      <c r="AE2169" t="s">
        <v>249</v>
      </c>
      <c r="AF2169">
        <v>13</v>
      </c>
      <c r="AG2169">
        <v>11</v>
      </c>
      <c r="AH2169">
        <v>54</v>
      </c>
      <c r="AI2169" t="s">
        <v>175</v>
      </c>
      <c r="AJ2169" t="s">
        <v>176</v>
      </c>
      <c r="AK2169" t="s">
        <v>177</v>
      </c>
      <c r="AL2169" t="s">
        <v>2601</v>
      </c>
      <c r="AM2169">
        <v>99</v>
      </c>
      <c r="AN2169">
        <v>6</v>
      </c>
      <c r="AO2169" t="s">
        <v>293</v>
      </c>
      <c r="AP2169" t="s">
        <v>2411</v>
      </c>
      <c r="AQ2169">
        <v>20210415</v>
      </c>
      <c r="AR2169">
        <v>204321</v>
      </c>
      <c r="AS2169" t="s">
        <v>181</v>
      </c>
      <c r="AT2169">
        <v>57.727469999999997</v>
      </c>
      <c r="AU2169" t="s">
        <v>181</v>
      </c>
      <c r="AV2169"/>
      <c r="AW2169"/>
      <c r="AX2169"/>
      <c r="AY2169"/>
      <c r="AZ2169"/>
      <c r="BA2169"/>
      <c r="BB2169"/>
    </row>
    <row r="2170" spans="3:54">
      <c r="C2170">
        <v>90328</v>
      </c>
      <c r="D2170" t="s">
        <v>167</v>
      </c>
      <c r="E2170">
        <v>512</v>
      </c>
      <c r="F2170">
        <v>581</v>
      </c>
      <c r="G2170">
        <v>503</v>
      </c>
      <c r="H2170">
        <v>511</v>
      </c>
      <c r="I2170">
        <v>2020</v>
      </c>
      <c r="J2170">
        <v>10</v>
      </c>
      <c r="K2170">
        <v>22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 t="s">
        <v>167</v>
      </c>
      <c r="V2170" t="s">
        <v>167</v>
      </c>
      <c r="W2170" t="s">
        <v>2656</v>
      </c>
      <c r="X2170" t="s">
        <v>167</v>
      </c>
      <c r="Y2170">
        <v>130663</v>
      </c>
      <c r="Z2170" t="s">
        <v>2657</v>
      </c>
      <c r="AA2170" t="s">
        <v>2658</v>
      </c>
      <c r="AB2170">
        <v>2241431317</v>
      </c>
      <c r="AC2170">
        <v>13</v>
      </c>
      <c r="AD2170" t="s">
        <v>249</v>
      </c>
      <c r="AE2170" t="s">
        <v>249</v>
      </c>
      <c r="AF2170">
        <v>13</v>
      </c>
      <c r="AG2170">
        <v>11</v>
      </c>
      <c r="AH2170">
        <v>54</v>
      </c>
      <c r="AI2170" t="s">
        <v>167</v>
      </c>
      <c r="AJ2170" t="s">
        <v>273</v>
      </c>
      <c r="AK2170" t="s">
        <v>177</v>
      </c>
      <c r="AL2170" t="s">
        <v>2601</v>
      </c>
      <c r="AM2170">
        <v>99</v>
      </c>
      <c r="AN2170">
        <v>31</v>
      </c>
      <c r="AO2170" t="s">
        <v>1331</v>
      </c>
      <c r="AP2170" t="s">
        <v>2411</v>
      </c>
      <c r="AQ2170">
        <v>20210415</v>
      </c>
      <c r="AR2170">
        <v>204321</v>
      </c>
      <c r="AS2170" t="s">
        <v>181</v>
      </c>
      <c r="AT2170">
        <v>58.017384999999997</v>
      </c>
      <c r="AU2170" t="s">
        <v>181</v>
      </c>
      <c r="AV2170"/>
      <c r="AW2170"/>
      <c r="AX2170"/>
      <c r="AY2170"/>
      <c r="AZ2170"/>
      <c r="BA2170"/>
      <c r="BB2170"/>
    </row>
    <row r="2171" spans="3:54">
      <c r="C2171">
        <v>90329</v>
      </c>
      <c r="D2171" t="s">
        <v>167</v>
      </c>
      <c r="E2171">
        <v>512</v>
      </c>
      <c r="F2171">
        <v>581</v>
      </c>
      <c r="G2171">
        <v>503</v>
      </c>
      <c r="H2171">
        <v>511</v>
      </c>
      <c r="I2171">
        <v>2020</v>
      </c>
      <c r="J2171">
        <v>10</v>
      </c>
      <c r="K2171">
        <v>22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 t="s">
        <v>167</v>
      </c>
      <c r="V2171" t="s">
        <v>167</v>
      </c>
      <c r="W2171" t="s">
        <v>5550</v>
      </c>
      <c r="X2171" t="s">
        <v>167</v>
      </c>
      <c r="Y2171">
        <v>130876</v>
      </c>
      <c r="Z2171" t="s">
        <v>2681</v>
      </c>
      <c r="AA2171" t="s">
        <v>2682</v>
      </c>
      <c r="AB2171">
        <v>2245442757</v>
      </c>
      <c r="AC2171">
        <v>13</v>
      </c>
      <c r="AD2171" t="s">
        <v>249</v>
      </c>
      <c r="AE2171" t="s">
        <v>249</v>
      </c>
      <c r="AF2171">
        <v>13</v>
      </c>
      <c r="AG2171">
        <v>11</v>
      </c>
      <c r="AH2171">
        <v>54</v>
      </c>
      <c r="AI2171" t="s">
        <v>167</v>
      </c>
      <c r="AJ2171" t="s">
        <v>273</v>
      </c>
      <c r="AK2171" t="s">
        <v>177</v>
      </c>
      <c r="AL2171" t="s">
        <v>2601</v>
      </c>
      <c r="AM2171">
        <v>99</v>
      </c>
      <c r="AN2171">
        <v>100</v>
      </c>
      <c r="AO2171" t="s">
        <v>102</v>
      </c>
      <c r="AP2171" t="s">
        <v>2411</v>
      </c>
      <c r="AQ2171">
        <v>20210415</v>
      </c>
      <c r="AR2171">
        <v>204321</v>
      </c>
      <c r="AS2171" t="s">
        <v>181</v>
      </c>
      <c r="AT2171">
        <v>57.680160999999998</v>
      </c>
      <c r="AU2171" t="s">
        <v>181</v>
      </c>
      <c r="AV2171"/>
      <c r="AW2171"/>
      <c r="AX2171"/>
      <c r="AY2171"/>
      <c r="AZ2171"/>
      <c r="BA2171"/>
      <c r="BB2171"/>
    </row>
    <row r="2172" spans="3:54">
      <c r="C2172">
        <v>90330</v>
      </c>
      <c r="D2172" t="s">
        <v>167</v>
      </c>
      <c r="E2172">
        <v>512</v>
      </c>
      <c r="F2172">
        <v>581</v>
      </c>
      <c r="G2172">
        <v>503</v>
      </c>
      <c r="H2172">
        <v>511</v>
      </c>
      <c r="I2172">
        <v>2020</v>
      </c>
      <c r="J2172">
        <v>10</v>
      </c>
      <c r="K2172">
        <v>22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 t="s">
        <v>167</v>
      </c>
      <c r="V2172" t="s">
        <v>167</v>
      </c>
      <c r="W2172" t="s">
        <v>5551</v>
      </c>
      <c r="X2172" t="s">
        <v>167</v>
      </c>
      <c r="Y2172">
        <v>132505</v>
      </c>
      <c r="Z2172" t="s">
        <v>2841</v>
      </c>
      <c r="AA2172" t="s">
        <v>2842</v>
      </c>
      <c r="AB2172">
        <v>11111111</v>
      </c>
      <c r="AC2172">
        <v>13</v>
      </c>
      <c r="AD2172" t="s">
        <v>249</v>
      </c>
      <c r="AE2172" t="s">
        <v>249</v>
      </c>
      <c r="AF2172">
        <v>13</v>
      </c>
      <c r="AG2172">
        <v>11</v>
      </c>
      <c r="AH2172">
        <v>54</v>
      </c>
      <c r="AI2172" t="s">
        <v>175</v>
      </c>
      <c r="AJ2172" t="s">
        <v>176</v>
      </c>
      <c r="AK2172" t="s">
        <v>177</v>
      </c>
      <c r="AL2172" t="s">
        <v>2601</v>
      </c>
      <c r="AM2172">
        <v>99</v>
      </c>
      <c r="AN2172">
        <v>31</v>
      </c>
      <c r="AO2172" t="s">
        <v>1331</v>
      </c>
      <c r="AP2172" t="s">
        <v>2411</v>
      </c>
      <c r="AQ2172">
        <v>20210415</v>
      </c>
      <c r="AR2172">
        <v>204321</v>
      </c>
      <c r="AS2172" t="s">
        <v>181</v>
      </c>
      <c r="AT2172">
        <v>60.275830499999998</v>
      </c>
      <c r="AU2172" t="s">
        <v>181</v>
      </c>
      <c r="AV2172"/>
      <c r="AW2172"/>
      <c r="AX2172"/>
      <c r="AY2172"/>
      <c r="AZ2172"/>
      <c r="BA2172"/>
      <c r="BB2172"/>
    </row>
    <row r="2173" spans="3:54">
      <c r="C2173">
        <v>90331</v>
      </c>
      <c r="D2173" t="s">
        <v>167</v>
      </c>
      <c r="E2173">
        <v>512</v>
      </c>
      <c r="F2173">
        <v>581</v>
      </c>
      <c r="G2173">
        <v>503</v>
      </c>
      <c r="H2173">
        <v>511</v>
      </c>
      <c r="I2173">
        <v>2020</v>
      </c>
      <c r="J2173">
        <v>10</v>
      </c>
      <c r="K2173">
        <v>22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 t="s">
        <v>167</v>
      </c>
      <c r="V2173" t="s">
        <v>167</v>
      </c>
      <c r="W2173" t="s">
        <v>5552</v>
      </c>
      <c r="X2173" t="s">
        <v>167</v>
      </c>
      <c r="Y2173">
        <v>131958</v>
      </c>
      <c r="Z2173" t="s">
        <v>2853</v>
      </c>
      <c r="AA2173" t="s">
        <v>2854</v>
      </c>
      <c r="AB2173">
        <v>11112222</v>
      </c>
      <c r="AC2173">
        <v>13</v>
      </c>
      <c r="AD2173" t="s">
        <v>249</v>
      </c>
      <c r="AE2173" t="s">
        <v>249</v>
      </c>
      <c r="AF2173">
        <v>13</v>
      </c>
      <c r="AG2173">
        <v>11</v>
      </c>
      <c r="AH2173">
        <v>54</v>
      </c>
      <c r="AI2173" t="s">
        <v>175</v>
      </c>
      <c r="AJ2173" t="s">
        <v>176</v>
      </c>
      <c r="AK2173" t="s">
        <v>177</v>
      </c>
      <c r="AL2173" t="s">
        <v>2601</v>
      </c>
      <c r="AM2173">
        <v>99</v>
      </c>
      <c r="AN2173">
        <v>31</v>
      </c>
      <c r="AO2173" t="s">
        <v>1331</v>
      </c>
      <c r="AP2173" t="s">
        <v>2411</v>
      </c>
      <c r="AQ2173">
        <v>20210415</v>
      </c>
      <c r="AR2173">
        <v>204321</v>
      </c>
      <c r="AS2173" t="s">
        <v>181</v>
      </c>
      <c r="AT2173">
        <v>57.837578000000001</v>
      </c>
      <c r="AU2173" t="s">
        <v>181</v>
      </c>
      <c r="AV2173"/>
      <c r="AW2173"/>
      <c r="AX2173"/>
      <c r="AY2173"/>
      <c r="AZ2173"/>
      <c r="BA2173"/>
      <c r="BB2173"/>
    </row>
    <row r="2174" spans="3:54">
      <c r="C2174">
        <v>90332</v>
      </c>
      <c r="D2174" t="s">
        <v>167</v>
      </c>
      <c r="E2174">
        <v>512</v>
      </c>
      <c r="F2174">
        <v>581</v>
      </c>
      <c r="G2174">
        <v>503</v>
      </c>
      <c r="H2174">
        <v>511</v>
      </c>
      <c r="I2174">
        <v>2020</v>
      </c>
      <c r="J2174">
        <v>10</v>
      </c>
      <c r="K2174">
        <v>22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 t="s">
        <v>167</v>
      </c>
      <c r="V2174" t="s">
        <v>167</v>
      </c>
      <c r="W2174" t="s">
        <v>2885</v>
      </c>
      <c r="X2174" t="s">
        <v>167</v>
      </c>
      <c r="Y2174">
        <v>131971</v>
      </c>
      <c r="Z2174" t="s">
        <v>969</v>
      </c>
      <c r="AA2174" t="s">
        <v>2886</v>
      </c>
      <c r="AB2174">
        <v>2271442137</v>
      </c>
      <c r="AC2174">
        <v>13</v>
      </c>
      <c r="AD2174" t="s">
        <v>249</v>
      </c>
      <c r="AE2174" t="s">
        <v>249</v>
      </c>
      <c r="AF2174">
        <v>13</v>
      </c>
      <c r="AG2174">
        <v>11</v>
      </c>
      <c r="AH2174">
        <v>54</v>
      </c>
      <c r="AI2174" t="s">
        <v>167</v>
      </c>
      <c r="AJ2174" t="s">
        <v>273</v>
      </c>
      <c r="AK2174" t="s">
        <v>177</v>
      </c>
      <c r="AL2174" t="s">
        <v>2601</v>
      </c>
      <c r="AM2174">
        <v>99</v>
      </c>
      <c r="AN2174">
        <v>42</v>
      </c>
      <c r="AO2174" t="s">
        <v>1331</v>
      </c>
      <c r="AP2174" t="s">
        <v>2411</v>
      </c>
      <c r="AQ2174">
        <v>20210415</v>
      </c>
      <c r="AR2174">
        <v>204321</v>
      </c>
      <c r="AS2174" t="s">
        <v>181</v>
      </c>
      <c r="AT2174">
        <v>58.805484999999997</v>
      </c>
      <c r="AU2174" t="s">
        <v>181</v>
      </c>
      <c r="AV2174"/>
      <c r="AW2174"/>
      <c r="AX2174"/>
      <c r="AY2174"/>
      <c r="AZ2174"/>
      <c r="BA2174"/>
      <c r="BB2174"/>
    </row>
    <row r="2175" spans="3:54">
      <c r="C2175">
        <v>90333</v>
      </c>
      <c r="D2175" t="s">
        <v>167</v>
      </c>
      <c r="E2175">
        <v>512</v>
      </c>
      <c r="F2175">
        <v>581</v>
      </c>
      <c r="G2175">
        <v>503</v>
      </c>
      <c r="H2175">
        <v>511</v>
      </c>
      <c r="I2175">
        <v>2020</v>
      </c>
      <c r="J2175">
        <v>10</v>
      </c>
      <c r="K2175">
        <v>22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 t="s">
        <v>167</v>
      </c>
      <c r="V2175" t="s">
        <v>167</v>
      </c>
      <c r="W2175" t="s">
        <v>2959</v>
      </c>
      <c r="X2175" t="s">
        <v>167</v>
      </c>
      <c r="Y2175">
        <v>131786</v>
      </c>
      <c r="Z2175" t="s">
        <v>2961</v>
      </c>
      <c r="AA2175" t="s">
        <v>2962</v>
      </c>
      <c r="AB2175">
        <v>11111111</v>
      </c>
      <c r="AC2175">
        <v>13</v>
      </c>
      <c r="AD2175" t="s">
        <v>249</v>
      </c>
      <c r="AE2175" t="s">
        <v>249</v>
      </c>
      <c r="AF2175">
        <v>13</v>
      </c>
      <c r="AG2175">
        <v>11</v>
      </c>
      <c r="AH2175">
        <v>54</v>
      </c>
      <c r="AI2175" t="s">
        <v>167</v>
      </c>
      <c r="AJ2175" t="s">
        <v>273</v>
      </c>
      <c r="AK2175" t="s">
        <v>177</v>
      </c>
      <c r="AL2175" t="s">
        <v>2601</v>
      </c>
      <c r="AM2175">
        <v>99</v>
      </c>
      <c r="AN2175">
        <v>42</v>
      </c>
      <c r="AO2175" t="s">
        <v>1331</v>
      </c>
      <c r="AP2175" t="s">
        <v>2411</v>
      </c>
      <c r="AQ2175">
        <v>20210415</v>
      </c>
      <c r="AR2175">
        <v>204321</v>
      </c>
      <c r="AS2175" t="s">
        <v>181</v>
      </c>
      <c r="AT2175">
        <v>58.78199</v>
      </c>
      <c r="AU2175" t="s">
        <v>181</v>
      </c>
      <c r="AV2175"/>
      <c r="AW2175"/>
      <c r="AX2175"/>
      <c r="AY2175"/>
      <c r="AZ2175"/>
      <c r="BA2175"/>
      <c r="BB2175"/>
    </row>
    <row r="2176" spans="3:54">
      <c r="C2176">
        <v>90334</v>
      </c>
      <c r="D2176" t="s">
        <v>167</v>
      </c>
      <c r="E2176">
        <v>512</v>
      </c>
      <c r="F2176">
        <v>581</v>
      </c>
      <c r="G2176">
        <v>503</v>
      </c>
      <c r="H2176">
        <v>511</v>
      </c>
      <c r="I2176">
        <v>2020</v>
      </c>
      <c r="J2176">
        <v>10</v>
      </c>
      <c r="K2176">
        <v>22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 t="s">
        <v>167</v>
      </c>
      <c r="V2176" t="s">
        <v>167</v>
      </c>
      <c r="W2176" t="s">
        <v>2963</v>
      </c>
      <c r="X2176" t="s">
        <v>167</v>
      </c>
      <c r="Y2176">
        <v>130519</v>
      </c>
      <c r="Z2176" t="s">
        <v>1157</v>
      </c>
      <c r="AA2176" t="s">
        <v>1512</v>
      </c>
      <c r="AB2176">
        <v>11111111</v>
      </c>
      <c r="AC2176">
        <v>13</v>
      </c>
      <c r="AD2176" t="s">
        <v>249</v>
      </c>
      <c r="AE2176" t="s">
        <v>249</v>
      </c>
      <c r="AF2176">
        <v>13</v>
      </c>
      <c r="AG2176">
        <v>11</v>
      </c>
      <c r="AH2176">
        <v>54</v>
      </c>
      <c r="AI2176" t="s">
        <v>175</v>
      </c>
      <c r="AJ2176" t="s">
        <v>176</v>
      </c>
      <c r="AK2176" t="s">
        <v>177</v>
      </c>
      <c r="AL2176" t="s">
        <v>2601</v>
      </c>
      <c r="AM2176">
        <v>99</v>
      </c>
      <c r="AN2176">
        <v>42</v>
      </c>
      <c r="AO2176" t="s">
        <v>1331</v>
      </c>
      <c r="AP2176" t="s">
        <v>2411</v>
      </c>
      <c r="AQ2176">
        <v>20210415</v>
      </c>
      <c r="AR2176">
        <v>204321</v>
      </c>
      <c r="AS2176" t="s">
        <v>181</v>
      </c>
      <c r="AT2176">
        <v>61.113086000000003</v>
      </c>
      <c r="AU2176" t="s">
        <v>181</v>
      </c>
      <c r="AV2176"/>
      <c r="AW2176"/>
      <c r="AX2176"/>
      <c r="AY2176"/>
      <c r="AZ2176"/>
      <c r="BA2176"/>
      <c r="BB2176"/>
    </row>
    <row r="2177" spans="3:54">
      <c r="C2177">
        <v>90335</v>
      </c>
      <c r="D2177" t="s">
        <v>167</v>
      </c>
      <c r="E2177">
        <v>516</v>
      </c>
      <c r="F2177">
        <v>551</v>
      </c>
      <c r="G2177">
        <v>509</v>
      </c>
      <c r="H2177">
        <v>551</v>
      </c>
      <c r="I2177">
        <v>2020</v>
      </c>
      <c r="J2177">
        <v>10</v>
      </c>
      <c r="K2177">
        <v>29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 t="s">
        <v>167</v>
      </c>
      <c r="V2177" t="s">
        <v>167</v>
      </c>
      <c r="W2177" t="s">
        <v>5553</v>
      </c>
      <c r="X2177" t="s">
        <v>167</v>
      </c>
      <c r="Y2177">
        <v>130621</v>
      </c>
      <c r="Z2177" t="s">
        <v>1278</v>
      </c>
      <c r="AA2177" t="s">
        <v>1279</v>
      </c>
      <c r="AB2177">
        <v>2395450389</v>
      </c>
      <c r="AC2177">
        <v>13</v>
      </c>
      <c r="AD2177" t="s">
        <v>249</v>
      </c>
      <c r="AE2177" t="s">
        <v>249</v>
      </c>
      <c r="AF2177">
        <v>13</v>
      </c>
      <c r="AG2177">
        <v>11</v>
      </c>
      <c r="AH2177">
        <v>54</v>
      </c>
      <c r="AI2177" t="s">
        <v>175</v>
      </c>
      <c r="AJ2177" t="s">
        <v>176</v>
      </c>
      <c r="AK2177" t="s">
        <v>177</v>
      </c>
      <c r="AL2177" t="s">
        <v>2601</v>
      </c>
      <c r="AM2177">
        <v>99</v>
      </c>
      <c r="AN2177">
        <v>65</v>
      </c>
      <c r="AO2177" t="s">
        <v>293</v>
      </c>
      <c r="AP2177" t="s">
        <v>2411</v>
      </c>
      <c r="AQ2177">
        <v>20210415</v>
      </c>
      <c r="AR2177">
        <v>204321</v>
      </c>
      <c r="AS2177" t="s">
        <v>181</v>
      </c>
      <c r="AT2177">
        <v>61.365062999999999</v>
      </c>
      <c r="AU2177" t="s">
        <v>181</v>
      </c>
      <c r="AV2177"/>
      <c r="AW2177"/>
      <c r="AX2177"/>
      <c r="AY2177"/>
      <c r="AZ2177"/>
      <c r="BA2177"/>
      <c r="BB2177"/>
    </row>
    <row r="2178" spans="3:54">
      <c r="C2178">
        <v>90337</v>
      </c>
      <c r="D2178" t="s">
        <v>167</v>
      </c>
      <c r="E2178">
        <v>516</v>
      </c>
      <c r="F2178">
        <v>551</v>
      </c>
      <c r="G2178">
        <v>509</v>
      </c>
      <c r="H2178">
        <v>551</v>
      </c>
      <c r="I2178">
        <v>2020</v>
      </c>
      <c r="J2178">
        <v>10</v>
      </c>
      <c r="K2178">
        <v>29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 t="s">
        <v>167</v>
      </c>
      <c r="V2178" t="s">
        <v>167</v>
      </c>
      <c r="W2178" t="s">
        <v>1346</v>
      </c>
      <c r="X2178" t="s">
        <v>167</v>
      </c>
      <c r="Y2178">
        <v>130672</v>
      </c>
      <c r="Z2178" t="s">
        <v>1348</v>
      </c>
      <c r="AA2178" t="s">
        <v>1349</v>
      </c>
      <c r="AB2178">
        <v>2346435224</v>
      </c>
      <c r="AC2178">
        <v>13</v>
      </c>
      <c r="AD2178" t="s">
        <v>249</v>
      </c>
      <c r="AE2178" t="s">
        <v>249</v>
      </c>
      <c r="AF2178">
        <v>13</v>
      </c>
      <c r="AG2178">
        <v>11</v>
      </c>
      <c r="AH2178">
        <v>54</v>
      </c>
      <c r="AI2178" t="s">
        <v>175</v>
      </c>
      <c r="AJ2178" t="s">
        <v>176</v>
      </c>
      <c r="AK2178" t="s">
        <v>177</v>
      </c>
      <c r="AL2178" t="s">
        <v>2601</v>
      </c>
      <c r="AM2178">
        <v>99</v>
      </c>
      <c r="AN2178">
        <v>7</v>
      </c>
      <c r="AO2178" t="s">
        <v>293</v>
      </c>
      <c r="AP2178" t="s">
        <v>2411</v>
      </c>
      <c r="AQ2178">
        <v>20210415</v>
      </c>
      <c r="AR2178">
        <v>204321</v>
      </c>
      <c r="AS2178" t="s">
        <v>181</v>
      </c>
      <c r="AT2178">
        <v>60.022813399999997</v>
      </c>
      <c r="AU2178" t="s">
        <v>181</v>
      </c>
      <c r="AV2178"/>
      <c r="AW2178"/>
      <c r="AX2178"/>
      <c r="AY2178"/>
      <c r="AZ2178"/>
      <c r="BA2178"/>
      <c r="BB2178"/>
    </row>
    <row r="2179" spans="3:54">
      <c r="C2179">
        <v>90338</v>
      </c>
      <c r="D2179" t="s">
        <v>167</v>
      </c>
      <c r="E2179">
        <v>516</v>
      </c>
      <c r="F2179">
        <v>551</v>
      </c>
      <c r="G2179">
        <v>509</v>
      </c>
      <c r="H2179">
        <v>551</v>
      </c>
      <c r="I2179">
        <v>2020</v>
      </c>
      <c r="J2179">
        <v>10</v>
      </c>
      <c r="K2179">
        <v>29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 t="s">
        <v>167</v>
      </c>
      <c r="V2179" t="s">
        <v>167</v>
      </c>
      <c r="W2179" t="s">
        <v>1557</v>
      </c>
      <c r="X2179" t="s">
        <v>167</v>
      </c>
      <c r="Y2179">
        <v>132094</v>
      </c>
      <c r="Z2179" t="s">
        <v>1559</v>
      </c>
      <c r="AA2179" t="s">
        <v>1560</v>
      </c>
      <c r="AB2179">
        <v>2396477789</v>
      </c>
      <c r="AC2179">
        <v>13</v>
      </c>
      <c r="AD2179" t="s">
        <v>249</v>
      </c>
      <c r="AE2179" t="s">
        <v>249</v>
      </c>
      <c r="AF2179">
        <v>13</v>
      </c>
      <c r="AG2179">
        <v>11</v>
      </c>
      <c r="AH2179">
        <v>54</v>
      </c>
      <c r="AI2179" t="s">
        <v>175</v>
      </c>
      <c r="AJ2179" t="s">
        <v>176</v>
      </c>
      <c r="AK2179" t="s">
        <v>177</v>
      </c>
      <c r="AL2179" t="s">
        <v>2601</v>
      </c>
      <c r="AM2179">
        <v>99</v>
      </c>
      <c r="AN2179">
        <v>7</v>
      </c>
      <c r="AO2179" t="s">
        <v>293</v>
      </c>
      <c r="AP2179" t="s">
        <v>2411</v>
      </c>
      <c r="AQ2179">
        <v>20210415</v>
      </c>
      <c r="AR2179">
        <v>204321</v>
      </c>
      <c r="AS2179" t="s">
        <v>181</v>
      </c>
      <c r="AT2179">
        <v>61.896980999999997</v>
      </c>
      <c r="AU2179" t="s">
        <v>181</v>
      </c>
      <c r="AV2179"/>
      <c r="AW2179"/>
      <c r="AX2179"/>
      <c r="AY2179"/>
      <c r="AZ2179"/>
      <c r="BA2179"/>
      <c r="BB2179"/>
    </row>
    <row r="2180" spans="3:54">
      <c r="C2180">
        <v>90339</v>
      </c>
      <c r="D2180" t="s">
        <v>167</v>
      </c>
      <c r="E2180">
        <v>511</v>
      </c>
      <c r="F2180">
        <v>501</v>
      </c>
      <c r="G2180">
        <v>501</v>
      </c>
      <c r="H2180">
        <v>501</v>
      </c>
      <c r="I2180">
        <v>2020</v>
      </c>
      <c r="J2180">
        <v>10</v>
      </c>
      <c r="K2180">
        <v>22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 t="s">
        <v>167</v>
      </c>
      <c r="V2180" t="s">
        <v>167</v>
      </c>
      <c r="W2180" t="s">
        <v>5554</v>
      </c>
      <c r="X2180" t="s">
        <v>167</v>
      </c>
      <c r="Y2180">
        <v>990047</v>
      </c>
      <c r="Z2180" t="s">
        <v>191</v>
      </c>
      <c r="AA2180" t="s">
        <v>192</v>
      </c>
      <c r="AB2180">
        <v>11111111</v>
      </c>
      <c r="AC2180">
        <v>99</v>
      </c>
      <c r="AD2180" t="s">
        <v>174</v>
      </c>
      <c r="AE2180" t="s">
        <v>174</v>
      </c>
      <c r="AF2180">
        <v>99</v>
      </c>
      <c r="AG2180">
        <v>11</v>
      </c>
      <c r="AH2180">
        <v>54</v>
      </c>
      <c r="AI2180" t="s">
        <v>175</v>
      </c>
      <c r="AJ2180" t="s">
        <v>176</v>
      </c>
      <c r="AK2180" t="s">
        <v>177</v>
      </c>
      <c r="AL2180" t="s">
        <v>2601</v>
      </c>
      <c r="AM2180">
        <v>99</v>
      </c>
      <c r="AN2180">
        <v>132</v>
      </c>
      <c r="AO2180" t="s">
        <v>179</v>
      </c>
      <c r="AP2180" t="s">
        <v>2411</v>
      </c>
      <c r="AQ2180">
        <v>20210415</v>
      </c>
      <c r="AR2180">
        <v>204321</v>
      </c>
      <c r="AS2180" t="s">
        <v>181</v>
      </c>
      <c r="AT2180">
        <v>58.483317300000003</v>
      </c>
      <c r="AU2180" t="s">
        <v>181</v>
      </c>
      <c r="AV2180"/>
      <c r="AW2180"/>
      <c r="AX2180"/>
      <c r="AY2180"/>
      <c r="AZ2180"/>
      <c r="BA2180"/>
      <c r="BB2180"/>
    </row>
    <row r="2181" spans="3:54">
      <c r="C2181">
        <v>90340</v>
      </c>
      <c r="D2181" t="s">
        <v>167</v>
      </c>
      <c r="E2181">
        <v>511</v>
      </c>
      <c r="F2181">
        <v>501</v>
      </c>
      <c r="G2181">
        <v>501</v>
      </c>
      <c r="H2181">
        <v>501</v>
      </c>
      <c r="I2181">
        <v>2020</v>
      </c>
      <c r="J2181">
        <v>10</v>
      </c>
      <c r="K2181">
        <v>22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 t="s">
        <v>167</v>
      </c>
      <c r="V2181" t="s">
        <v>167</v>
      </c>
      <c r="W2181" t="s">
        <v>5555</v>
      </c>
      <c r="X2181" t="s">
        <v>167</v>
      </c>
      <c r="Y2181">
        <v>990009</v>
      </c>
      <c r="Z2181" t="s">
        <v>1605</v>
      </c>
      <c r="AA2181" t="s">
        <v>1426</v>
      </c>
      <c r="AB2181">
        <v>11111111</v>
      </c>
      <c r="AC2181">
        <v>99</v>
      </c>
      <c r="AD2181" t="s">
        <v>174</v>
      </c>
      <c r="AE2181" t="s">
        <v>174</v>
      </c>
      <c r="AF2181">
        <v>99</v>
      </c>
      <c r="AG2181">
        <v>11</v>
      </c>
      <c r="AH2181">
        <v>54</v>
      </c>
      <c r="AI2181" t="s">
        <v>175</v>
      </c>
      <c r="AJ2181" t="s">
        <v>176</v>
      </c>
      <c r="AK2181" t="s">
        <v>177</v>
      </c>
      <c r="AL2181" t="s">
        <v>2601</v>
      </c>
      <c r="AM2181">
        <v>99</v>
      </c>
      <c r="AN2181">
        <v>100</v>
      </c>
      <c r="AO2181" t="s">
        <v>102</v>
      </c>
      <c r="AP2181" t="s">
        <v>2411</v>
      </c>
      <c r="AQ2181">
        <v>20210415</v>
      </c>
      <c r="AR2181">
        <v>204321</v>
      </c>
      <c r="AS2181" t="s">
        <v>181</v>
      </c>
      <c r="AT2181">
        <v>58.460302200000001</v>
      </c>
      <c r="AU2181" t="s">
        <v>181</v>
      </c>
      <c r="AV2181"/>
      <c r="AW2181"/>
      <c r="AX2181"/>
      <c r="AY2181"/>
      <c r="AZ2181"/>
      <c r="BA2181"/>
      <c r="BB2181"/>
    </row>
    <row r="2182" spans="3:54">
      <c r="C2182">
        <v>90341</v>
      </c>
      <c r="D2182" t="s">
        <v>167</v>
      </c>
      <c r="E2182">
        <v>511</v>
      </c>
      <c r="F2182">
        <v>501</v>
      </c>
      <c r="G2182">
        <v>501</v>
      </c>
      <c r="H2182">
        <v>501</v>
      </c>
      <c r="I2182">
        <v>2020</v>
      </c>
      <c r="J2182">
        <v>10</v>
      </c>
      <c r="K2182">
        <v>29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 t="s">
        <v>167</v>
      </c>
      <c r="V2182" t="s">
        <v>167</v>
      </c>
      <c r="W2182" t="s">
        <v>5556</v>
      </c>
      <c r="X2182" t="s">
        <v>167</v>
      </c>
      <c r="Y2182">
        <v>990022</v>
      </c>
      <c r="Z2182" t="s">
        <v>656</v>
      </c>
      <c r="AA2182" t="s">
        <v>272</v>
      </c>
      <c r="AB2182">
        <v>44444444</v>
      </c>
      <c r="AC2182">
        <v>99</v>
      </c>
      <c r="AD2182" t="s">
        <v>174</v>
      </c>
      <c r="AE2182" t="s">
        <v>174</v>
      </c>
      <c r="AF2182">
        <v>99</v>
      </c>
      <c r="AG2182">
        <v>11</v>
      </c>
      <c r="AH2182">
        <v>54</v>
      </c>
      <c r="AI2182" t="s">
        <v>175</v>
      </c>
      <c r="AJ2182" t="s">
        <v>176</v>
      </c>
      <c r="AK2182" t="s">
        <v>177</v>
      </c>
      <c r="AL2182" t="s">
        <v>2601</v>
      </c>
      <c r="AM2182">
        <v>99</v>
      </c>
      <c r="AN2182">
        <v>100</v>
      </c>
      <c r="AO2182" t="s">
        <v>102</v>
      </c>
      <c r="AP2182" t="s">
        <v>2411</v>
      </c>
      <c r="AQ2182">
        <v>20210415</v>
      </c>
      <c r="AR2182">
        <v>204321</v>
      </c>
      <c r="AS2182" t="s">
        <v>181</v>
      </c>
      <c r="AT2182">
        <v>58.442961799999999</v>
      </c>
      <c r="AU2182" t="s">
        <v>181</v>
      </c>
      <c r="AV2182"/>
      <c r="AW2182"/>
      <c r="AX2182"/>
      <c r="AY2182"/>
      <c r="AZ2182"/>
      <c r="BA2182"/>
      <c r="BB2182"/>
    </row>
    <row r="2183" spans="3:54">
      <c r="C2183">
        <v>90342</v>
      </c>
      <c r="D2183" t="s">
        <v>167</v>
      </c>
      <c r="E2183">
        <v>511</v>
      </c>
      <c r="F2183">
        <v>501</v>
      </c>
      <c r="G2183">
        <v>501</v>
      </c>
      <c r="H2183">
        <v>501</v>
      </c>
      <c r="I2183">
        <v>2020</v>
      </c>
      <c r="J2183">
        <v>10</v>
      </c>
      <c r="K2183">
        <v>29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 t="s">
        <v>167</v>
      </c>
      <c r="V2183" t="s">
        <v>167</v>
      </c>
      <c r="W2183" t="s">
        <v>5557</v>
      </c>
      <c r="X2183" t="s">
        <v>167</v>
      </c>
      <c r="Y2183">
        <v>990022</v>
      </c>
      <c r="Z2183" t="s">
        <v>656</v>
      </c>
      <c r="AA2183" t="s">
        <v>1365</v>
      </c>
      <c r="AB2183">
        <v>88888888</v>
      </c>
      <c r="AC2183">
        <v>99</v>
      </c>
      <c r="AD2183" t="s">
        <v>174</v>
      </c>
      <c r="AE2183" t="s">
        <v>174</v>
      </c>
      <c r="AF2183">
        <v>99</v>
      </c>
      <c r="AG2183">
        <v>11</v>
      </c>
      <c r="AH2183">
        <v>54</v>
      </c>
      <c r="AI2183" t="s">
        <v>167</v>
      </c>
      <c r="AJ2183" t="s">
        <v>273</v>
      </c>
      <c r="AK2183" t="s">
        <v>177</v>
      </c>
      <c r="AL2183" t="s">
        <v>2601</v>
      </c>
      <c r="AM2183">
        <v>99</v>
      </c>
      <c r="AN2183">
        <v>100</v>
      </c>
      <c r="AO2183" t="s">
        <v>102</v>
      </c>
      <c r="AP2183" t="s">
        <v>2411</v>
      </c>
      <c r="AQ2183">
        <v>20210415</v>
      </c>
      <c r="AR2183">
        <v>204321</v>
      </c>
      <c r="AS2183" t="s">
        <v>181</v>
      </c>
      <c r="AT2183">
        <v>58.410097499999999</v>
      </c>
      <c r="AU2183" t="s">
        <v>181</v>
      </c>
      <c r="AV2183"/>
      <c r="AW2183"/>
      <c r="AX2183"/>
      <c r="AY2183"/>
      <c r="AZ2183"/>
      <c r="BA2183"/>
      <c r="BB2183"/>
    </row>
    <row r="2184" spans="3:54">
      <c r="C2184">
        <v>90343</v>
      </c>
      <c r="D2184" t="s">
        <v>167</v>
      </c>
      <c r="E2184">
        <v>516</v>
      </c>
      <c r="F2184">
        <v>555</v>
      </c>
      <c r="G2184">
        <v>509</v>
      </c>
      <c r="H2184">
        <v>551</v>
      </c>
      <c r="I2184">
        <v>2020</v>
      </c>
      <c r="J2184">
        <v>10</v>
      </c>
      <c r="K2184">
        <v>29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 t="s">
        <v>167</v>
      </c>
      <c r="V2184" t="s">
        <v>167</v>
      </c>
      <c r="W2184" t="s">
        <v>5558</v>
      </c>
      <c r="X2184" t="s">
        <v>167</v>
      </c>
      <c r="Y2184">
        <v>132501</v>
      </c>
      <c r="Z2184" t="s">
        <v>2942</v>
      </c>
      <c r="AA2184" t="s">
        <v>2943</v>
      </c>
      <c r="AB2184">
        <v>2392433269</v>
      </c>
      <c r="AC2184">
        <v>13</v>
      </c>
      <c r="AD2184" t="s">
        <v>249</v>
      </c>
      <c r="AE2184" t="s">
        <v>249</v>
      </c>
      <c r="AF2184">
        <v>13</v>
      </c>
      <c r="AG2184">
        <v>11</v>
      </c>
      <c r="AH2184">
        <v>54</v>
      </c>
      <c r="AI2184" t="s">
        <v>167</v>
      </c>
      <c r="AJ2184" t="s">
        <v>273</v>
      </c>
      <c r="AK2184" t="s">
        <v>177</v>
      </c>
      <c r="AL2184" t="s">
        <v>2601</v>
      </c>
      <c r="AM2184">
        <v>99</v>
      </c>
      <c r="AN2184">
        <v>15</v>
      </c>
      <c r="AO2184" t="s">
        <v>1331</v>
      </c>
      <c r="AP2184" t="s">
        <v>2411</v>
      </c>
      <c r="AQ2184">
        <v>20210415</v>
      </c>
      <c r="AR2184">
        <v>204321</v>
      </c>
      <c r="AS2184" t="s">
        <v>181</v>
      </c>
      <c r="AT2184">
        <v>62.7318736</v>
      </c>
      <c r="AU2184" t="s">
        <v>181</v>
      </c>
      <c r="AV2184"/>
      <c r="AW2184"/>
      <c r="AX2184"/>
      <c r="AY2184"/>
      <c r="AZ2184"/>
      <c r="BA2184"/>
      <c r="BB2184"/>
    </row>
    <row r="2185" spans="3:54">
      <c r="C2185">
        <v>90344</v>
      </c>
      <c r="D2185" t="s">
        <v>167</v>
      </c>
      <c r="E2185">
        <v>512</v>
      </c>
      <c r="F2185">
        <v>511</v>
      </c>
      <c r="G2185">
        <v>503</v>
      </c>
      <c r="H2185">
        <v>511</v>
      </c>
      <c r="I2185">
        <v>2020</v>
      </c>
      <c r="J2185">
        <v>10</v>
      </c>
      <c r="K2185">
        <v>29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 t="s">
        <v>167</v>
      </c>
      <c r="V2185" t="s">
        <v>167</v>
      </c>
      <c r="W2185" t="s">
        <v>224</v>
      </c>
      <c r="X2185" t="s">
        <v>167</v>
      </c>
      <c r="Y2185">
        <v>990012</v>
      </c>
      <c r="Z2185" t="s">
        <v>225</v>
      </c>
      <c r="AA2185" t="s">
        <v>226</v>
      </c>
      <c r="AB2185">
        <v>46377547</v>
      </c>
      <c r="AC2185">
        <v>99</v>
      </c>
      <c r="AD2185" t="s">
        <v>174</v>
      </c>
      <c r="AE2185" t="s">
        <v>174</v>
      </c>
      <c r="AF2185">
        <v>99</v>
      </c>
      <c r="AG2185">
        <v>11</v>
      </c>
      <c r="AH2185">
        <v>54</v>
      </c>
      <c r="AI2185" t="s">
        <v>175</v>
      </c>
      <c r="AJ2185" t="s">
        <v>176</v>
      </c>
      <c r="AK2185" t="s">
        <v>177</v>
      </c>
      <c r="AL2185" t="s">
        <v>2601</v>
      </c>
      <c r="AM2185">
        <v>99</v>
      </c>
      <c r="AN2185">
        <v>74</v>
      </c>
      <c r="AO2185" t="s">
        <v>425</v>
      </c>
      <c r="AP2185" t="s">
        <v>2411</v>
      </c>
      <c r="AQ2185">
        <v>20210415</v>
      </c>
      <c r="AR2185">
        <v>204321</v>
      </c>
      <c r="AS2185" t="s">
        <v>181</v>
      </c>
      <c r="AT2185">
        <v>58.464266199999997</v>
      </c>
      <c r="AU2185" t="s">
        <v>181</v>
      </c>
      <c r="AV2185"/>
      <c r="AW2185"/>
      <c r="AX2185"/>
      <c r="AY2185"/>
      <c r="AZ2185"/>
      <c r="BA2185"/>
      <c r="BB2185"/>
    </row>
    <row r="2186" spans="3:54">
      <c r="C2186">
        <v>90345</v>
      </c>
      <c r="D2186" t="s">
        <v>167</v>
      </c>
      <c r="E2186">
        <v>512</v>
      </c>
      <c r="F2186">
        <v>511</v>
      </c>
      <c r="G2186">
        <v>503</v>
      </c>
      <c r="H2186">
        <v>511</v>
      </c>
      <c r="I2186">
        <v>2020</v>
      </c>
      <c r="J2186">
        <v>10</v>
      </c>
      <c r="K2186">
        <v>29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 t="s">
        <v>167</v>
      </c>
      <c r="V2186" t="s">
        <v>167</v>
      </c>
      <c r="W2186" t="s">
        <v>435</v>
      </c>
      <c r="X2186" t="s">
        <v>167</v>
      </c>
      <c r="Y2186">
        <v>990006</v>
      </c>
      <c r="Z2186" t="s">
        <v>392</v>
      </c>
      <c r="AA2186" t="s">
        <v>393</v>
      </c>
      <c r="AB2186">
        <v>49226744</v>
      </c>
      <c r="AC2186">
        <v>99</v>
      </c>
      <c r="AD2186" t="s">
        <v>174</v>
      </c>
      <c r="AE2186" t="s">
        <v>174</v>
      </c>
      <c r="AF2186">
        <v>99</v>
      </c>
      <c r="AG2186">
        <v>11</v>
      </c>
      <c r="AH2186">
        <v>54</v>
      </c>
      <c r="AI2186" t="s">
        <v>175</v>
      </c>
      <c r="AJ2186" t="s">
        <v>176</v>
      </c>
      <c r="AK2186" t="s">
        <v>177</v>
      </c>
      <c r="AL2186" t="s">
        <v>2601</v>
      </c>
      <c r="AM2186">
        <v>99</v>
      </c>
      <c r="AN2186">
        <v>73</v>
      </c>
      <c r="AO2186" t="s">
        <v>425</v>
      </c>
      <c r="AP2186" t="s">
        <v>2411</v>
      </c>
      <c r="AQ2186">
        <v>20210415</v>
      </c>
      <c r="AR2186">
        <v>204321</v>
      </c>
      <c r="AS2186" t="s">
        <v>181</v>
      </c>
      <c r="AT2186">
        <v>58.433896599999997</v>
      </c>
      <c r="AU2186" t="s">
        <v>181</v>
      </c>
      <c r="AV2186"/>
      <c r="AW2186"/>
      <c r="AX2186"/>
      <c r="AY2186"/>
      <c r="AZ2186"/>
      <c r="BA2186"/>
      <c r="BB2186"/>
    </row>
    <row r="2187" spans="3:54">
      <c r="C2187">
        <v>90346</v>
      </c>
      <c r="D2187" t="s">
        <v>167</v>
      </c>
      <c r="E2187">
        <v>511</v>
      </c>
      <c r="F2187">
        <v>501</v>
      </c>
      <c r="G2187">
        <v>501</v>
      </c>
      <c r="H2187">
        <v>501</v>
      </c>
      <c r="I2187">
        <v>2020</v>
      </c>
      <c r="J2187">
        <v>10</v>
      </c>
      <c r="K2187">
        <v>29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 t="s">
        <v>167</v>
      </c>
      <c r="V2187" t="s">
        <v>167</v>
      </c>
      <c r="W2187" t="s">
        <v>868</v>
      </c>
      <c r="X2187" t="s">
        <v>167</v>
      </c>
      <c r="Y2187">
        <v>131346</v>
      </c>
      <c r="Z2187" t="s">
        <v>870</v>
      </c>
      <c r="AA2187" t="s">
        <v>871</v>
      </c>
      <c r="AB2187">
        <v>3488443274</v>
      </c>
      <c r="AC2187">
        <v>13</v>
      </c>
      <c r="AD2187" t="s">
        <v>249</v>
      </c>
      <c r="AE2187" t="s">
        <v>249</v>
      </c>
      <c r="AF2187">
        <v>13</v>
      </c>
      <c r="AG2187">
        <v>11</v>
      </c>
      <c r="AH2187">
        <v>54</v>
      </c>
      <c r="AI2187" t="s">
        <v>175</v>
      </c>
      <c r="AJ2187" t="s">
        <v>176</v>
      </c>
      <c r="AK2187" t="s">
        <v>177</v>
      </c>
      <c r="AL2187" t="s">
        <v>2601</v>
      </c>
      <c r="AM2187">
        <v>99</v>
      </c>
      <c r="AN2187">
        <v>74</v>
      </c>
      <c r="AO2187" t="s">
        <v>425</v>
      </c>
      <c r="AP2187" t="s">
        <v>2411</v>
      </c>
      <c r="AQ2187">
        <v>20210415</v>
      </c>
      <c r="AR2187">
        <v>204321</v>
      </c>
      <c r="AS2187" t="s">
        <v>181</v>
      </c>
      <c r="AT2187">
        <v>58.738736000000003</v>
      </c>
      <c r="AU2187" t="s">
        <v>181</v>
      </c>
      <c r="AV2187"/>
      <c r="AW2187"/>
      <c r="AX2187"/>
      <c r="AY2187"/>
      <c r="AZ2187"/>
      <c r="BA2187"/>
      <c r="BB2187"/>
    </row>
    <row r="2188" spans="3:54">
      <c r="C2188">
        <v>90347</v>
      </c>
      <c r="D2188" t="s">
        <v>167</v>
      </c>
      <c r="E2188">
        <v>511</v>
      </c>
      <c r="F2188">
        <v>501</v>
      </c>
      <c r="G2188">
        <v>501</v>
      </c>
      <c r="H2188">
        <v>501</v>
      </c>
      <c r="I2188">
        <v>2020</v>
      </c>
      <c r="J2188">
        <v>10</v>
      </c>
      <c r="K2188">
        <v>29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 t="s">
        <v>167</v>
      </c>
      <c r="V2188" t="s">
        <v>167</v>
      </c>
      <c r="W2188" t="s">
        <v>5559</v>
      </c>
      <c r="X2188" t="s">
        <v>167</v>
      </c>
      <c r="Y2188">
        <v>990047</v>
      </c>
      <c r="Z2188" t="s">
        <v>191</v>
      </c>
      <c r="AA2188" t="s">
        <v>192</v>
      </c>
      <c r="AB2188">
        <v>45420749</v>
      </c>
      <c r="AC2188">
        <v>99</v>
      </c>
      <c r="AD2188" t="s">
        <v>174</v>
      </c>
      <c r="AE2188" t="s">
        <v>174</v>
      </c>
      <c r="AF2188">
        <v>99</v>
      </c>
      <c r="AG2188">
        <v>11</v>
      </c>
      <c r="AH2188">
        <v>54</v>
      </c>
      <c r="AI2188" t="s">
        <v>175</v>
      </c>
      <c r="AJ2188" t="s">
        <v>176</v>
      </c>
      <c r="AK2188" t="s">
        <v>177</v>
      </c>
      <c r="AL2188" t="s">
        <v>2601</v>
      </c>
      <c r="AM2188">
        <v>99</v>
      </c>
      <c r="AN2188">
        <v>75</v>
      </c>
      <c r="AO2188" t="s">
        <v>425</v>
      </c>
      <c r="AP2188" t="s">
        <v>2411</v>
      </c>
      <c r="AQ2188">
        <v>20210415</v>
      </c>
      <c r="AR2188">
        <v>204321</v>
      </c>
      <c r="AS2188" t="s">
        <v>181</v>
      </c>
      <c r="AT2188">
        <v>58.4928642</v>
      </c>
      <c r="AU2188" t="s">
        <v>181</v>
      </c>
      <c r="AV2188"/>
      <c r="AW2188"/>
      <c r="AX2188"/>
      <c r="AY2188"/>
      <c r="AZ2188"/>
      <c r="BA2188"/>
      <c r="BB2188"/>
    </row>
    <row r="2189" spans="3:54">
      <c r="C2189">
        <v>90348</v>
      </c>
      <c r="D2189" t="s">
        <v>167</v>
      </c>
      <c r="E2189">
        <v>512</v>
      </c>
      <c r="F2189">
        <v>511</v>
      </c>
      <c r="G2189">
        <v>503</v>
      </c>
      <c r="H2189">
        <v>511</v>
      </c>
      <c r="I2189">
        <v>2020</v>
      </c>
      <c r="J2189">
        <v>10</v>
      </c>
      <c r="K2189">
        <v>29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 t="s">
        <v>167</v>
      </c>
      <c r="V2189" t="s">
        <v>167</v>
      </c>
      <c r="W2189" t="s">
        <v>1222</v>
      </c>
      <c r="X2189" t="s">
        <v>167</v>
      </c>
      <c r="Y2189">
        <v>990007</v>
      </c>
      <c r="Z2189" t="s">
        <v>302</v>
      </c>
      <c r="AA2189" t="s">
        <v>393</v>
      </c>
      <c r="AB2189">
        <v>49032156</v>
      </c>
      <c r="AC2189">
        <v>99</v>
      </c>
      <c r="AD2189" t="s">
        <v>174</v>
      </c>
      <c r="AE2189" t="s">
        <v>174</v>
      </c>
      <c r="AF2189">
        <v>99</v>
      </c>
      <c r="AG2189">
        <v>11</v>
      </c>
      <c r="AH2189">
        <v>54</v>
      </c>
      <c r="AI2189" t="s">
        <v>175</v>
      </c>
      <c r="AJ2189" t="s">
        <v>176</v>
      </c>
      <c r="AK2189" t="s">
        <v>177</v>
      </c>
      <c r="AL2189" t="s">
        <v>2601</v>
      </c>
      <c r="AM2189">
        <v>99</v>
      </c>
      <c r="AN2189">
        <v>29</v>
      </c>
      <c r="AO2189" t="s">
        <v>293</v>
      </c>
      <c r="AP2189" t="s">
        <v>2411</v>
      </c>
      <c r="AQ2189">
        <v>20210415</v>
      </c>
      <c r="AR2189">
        <v>204321</v>
      </c>
      <c r="AS2189" t="s">
        <v>181</v>
      </c>
      <c r="AT2189">
        <v>58.440753200000003</v>
      </c>
      <c r="AU2189" t="s">
        <v>181</v>
      </c>
      <c r="AV2189"/>
      <c r="AW2189"/>
      <c r="AX2189"/>
      <c r="AY2189"/>
      <c r="AZ2189"/>
      <c r="BA2189"/>
      <c r="BB2189"/>
    </row>
    <row r="2190" spans="3:54">
      <c r="C2190">
        <v>90349</v>
      </c>
      <c r="D2190" t="s">
        <v>167</v>
      </c>
      <c r="E2190">
        <v>511</v>
      </c>
      <c r="F2190">
        <v>501</v>
      </c>
      <c r="G2190">
        <v>501</v>
      </c>
      <c r="H2190">
        <v>501</v>
      </c>
      <c r="I2190">
        <v>2020</v>
      </c>
      <c r="J2190">
        <v>10</v>
      </c>
      <c r="K2190">
        <v>29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 t="s">
        <v>167</v>
      </c>
      <c r="V2190" t="s">
        <v>167</v>
      </c>
      <c r="W2190" t="s">
        <v>5560</v>
      </c>
      <c r="X2190" t="s">
        <v>167</v>
      </c>
      <c r="Y2190">
        <v>990028</v>
      </c>
      <c r="Z2190" t="s">
        <v>1421</v>
      </c>
      <c r="AA2190" t="s">
        <v>1365</v>
      </c>
      <c r="AB2190">
        <v>48234623</v>
      </c>
      <c r="AC2190">
        <v>99</v>
      </c>
      <c r="AD2190" t="s">
        <v>174</v>
      </c>
      <c r="AE2190" t="s">
        <v>174</v>
      </c>
      <c r="AF2190">
        <v>99</v>
      </c>
      <c r="AG2190">
        <v>11</v>
      </c>
      <c r="AH2190">
        <v>54</v>
      </c>
      <c r="AI2190" t="s">
        <v>175</v>
      </c>
      <c r="AJ2190" t="s">
        <v>176</v>
      </c>
      <c r="AK2190" t="s">
        <v>177</v>
      </c>
      <c r="AL2190" t="s">
        <v>2601</v>
      </c>
      <c r="AM2190">
        <v>99</v>
      </c>
      <c r="AN2190">
        <v>73</v>
      </c>
      <c r="AO2190" t="s">
        <v>425</v>
      </c>
      <c r="AP2190" t="s">
        <v>2411</v>
      </c>
      <c r="AQ2190">
        <v>20210415</v>
      </c>
      <c r="AR2190">
        <v>204321</v>
      </c>
      <c r="AS2190" t="s">
        <v>181</v>
      </c>
      <c r="AT2190">
        <v>58.405349899999997</v>
      </c>
      <c r="AU2190" t="s">
        <v>181</v>
      </c>
      <c r="AV2190"/>
      <c r="AW2190"/>
      <c r="AX2190"/>
      <c r="AY2190"/>
      <c r="AZ2190"/>
      <c r="BA2190"/>
      <c r="BB2190"/>
    </row>
    <row r="2191" spans="3:54">
      <c r="C2191">
        <v>90350</v>
      </c>
      <c r="D2191" t="s">
        <v>167</v>
      </c>
      <c r="E2191">
        <v>511</v>
      </c>
      <c r="F2191">
        <v>503</v>
      </c>
      <c r="G2191">
        <v>501</v>
      </c>
      <c r="H2191">
        <v>501</v>
      </c>
      <c r="I2191">
        <v>2020</v>
      </c>
      <c r="J2191">
        <v>10</v>
      </c>
      <c r="K2191">
        <v>29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 t="s">
        <v>167</v>
      </c>
      <c r="V2191" t="s">
        <v>167</v>
      </c>
      <c r="W2191" t="s">
        <v>5561</v>
      </c>
      <c r="X2191" t="s">
        <v>167</v>
      </c>
      <c r="Y2191">
        <v>990022</v>
      </c>
      <c r="Z2191" t="s">
        <v>656</v>
      </c>
      <c r="AA2191" t="s">
        <v>1365</v>
      </c>
      <c r="AB2191">
        <v>57781822</v>
      </c>
      <c r="AC2191">
        <v>99</v>
      </c>
      <c r="AD2191" t="s">
        <v>174</v>
      </c>
      <c r="AE2191" t="s">
        <v>174</v>
      </c>
      <c r="AF2191">
        <v>99</v>
      </c>
      <c r="AG2191">
        <v>11</v>
      </c>
      <c r="AH2191">
        <v>54</v>
      </c>
      <c r="AI2191" t="s">
        <v>175</v>
      </c>
      <c r="AJ2191" t="s">
        <v>176</v>
      </c>
      <c r="AK2191" t="s">
        <v>177</v>
      </c>
      <c r="AL2191" t="s">
        <v>2601</v>
      </c>
      <c r="AM2191">
        <v>99</v>
      </c>
      <c r="AN2191">
        <v>51</v>
      </c>
      <c r="AO2191" t="s">
        <v>193</v>
      </c>
      <c r="AP2191" t="s">
        <v>2411</v>
      </c>
      <c r="AQ2191">
        <v>20210415</v>
      </c>
      <c r="AR2191">
        <v>204321</v>
      </c>
      <c r="AS2191" t="s">
        <v>181</v>
      </c>
      <c r="AT2191">
        <v>58.4109701</v>
      </c>
      <c r="AU2191" t="s">
        <v>181</v>
      </c>
      <c r="AV2191"/>
      <c r="AW2191"/>
      <c r="AX2191"/>
      <c r="AY2191"/>
      <c r="AZ2191"/>
      <c r="BA2191"/>
      <c r="BB2191"/>
    </row>
    <row r="2192" spans="3:54">
      <c r="C2192">
        <v>90351</v>
      </c>
      <c r="D2192" t="s">
        <v>167</v>
      </c>
      <c r="E2192">
        <v>511</v>
      </c>
      <c r="F2192">
        <v>501</v>
      </c>
      <c r="G2192">
        <v>501</v>
      </c>
      <c r="H2192">
        <v>501</v>
      </c>
      <c r="I2192">
        <v>2020</v>
      </c>
      <c r="J2192">
        <v>10</v>
      </c>
      <c r="K2192">
        <v>29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 t="s">
        <v>167</v>
      </c>
      <c r="V2192" t="s">
        <v>167</v>
      </c>
      <c r="W2192" t="s">
        <v>2505</v>
      </c>
      <c r="X2192" t="s">
        <v>167</v>
      </c>
      <c r="Y2192">
        <v>990041</v>
      </c>
      <c r="Z2192" t="s">
        <v>1850</v>
      </c>
      <c r="AA2192" t="s">
        <v>192</v>
      </c>
      <c r="AB2192">
        <v>44444444</v>
      </c>
      <c r="AC2192">
        <v>99</v>
      </c>
      <c r="AD2192" t="s">
        <v>174</v>
      </c>
      <c r="AE2192" t="s">
        <v>174</v>
      </c>
      <c r="AF2192">
        <v>99</v>
      </c>
      <c r="AG2192">
        <v>11</v>
      </c>
      <c r="AH2192">
        <v>54</v>
      </c>
      <c r="AI2192" t="s">
        <v>175</v>
      </c>
      <c r="AJ2192" t="s">
        <v>176</v>
      </c>
      <c r="AK2192" t="s">
        <v>177</v>
      </c>
      <c r="AL2192" t="s">
        <v>2601</v>
      </c>
      <c r="AM2192">
        <v>99</v>
      </c>
      <c r="AN2192">
        <v>71</v>
      </c>
      <c r="AO2192" t="s">
        <v>425</v>
      </c>
      <c r="AP2192" t="s">
        <v>2411</v>
      </c>
      <c r="AQ2192">
        <v>20210415</v>
      </c>
      <c r="AR2192">
        <v>204321</v>
      </c>
      <c r="AS2192" t="s">
        <v>181</v>
      </c>
      <c r="AT2192">
        <v>58.474428000000003</v>
      </c>
      <c r="AU2192" t="s">
        <v>181</v>
      </c>
      <c r="AV2192"/>
      <c r="AW2192"/>
      <c r="AX2192"/>
      <c r="AY2192"/>
      <c r="AZ2192"/>
      <c r="BA2192"/>
      <c r="BB2192"/>
    </row>
    <row r="2193" spans="3:54">
      <c r="C2193">
        <v>90352</v>
      </c>
      <c r="D2193" t="s">
        <v>167</v>
      </c>
      <c r="E2193">
        <v>511</v>
      </c>
      <c r="F2193">
        <v>501</v>
      </c>
      <c r="G2193">
        <v>501</v>
      </c>
      <c r="H2193">
        <v>501</v>
      </c>
      <c r="I2193">
        <v>2020</v>
      </c>
      <c r="J2193">
        <v>11</v>
      </c>
      <c r="K2193">
        <v>12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 t="s">
        <v>167</v>
      </c>
      <c r="V2193" t="s">
        <v>167</v>
      </c>
      <c r="W2193" t="s">
        <v>537</v>
      </c>
      <c r="X2193" t="s">
        <v>167</v>
      </c>
      <c r="Y2193">
        <v>990035</v>
      </c>
      <c r="Z2193" t="s">
        <v>271</v>
      </c>
      <c r="AA2193" t="s">
        <v>358</v>
      </c>
      <c r="AB2193">
        <v>45822360</v>
      </c>
      <c r="AC2193">
        <v>13</v>
      </c>
      <c r="AD2193" t="s">
        <v>249</v>
      </c>
      <c r="AE2193" t="s">
        <v>174</v>
      </c>
      <c r="AF2193">
        <v>99</v>
      </c>
      <c r="AG2193">
        <v>11</v>
      </c>
      <c r="AH2193">
        <v>54</v>
      </c>
      <c r="AI2193" t="s">
        <v>175</v>
      </c>
      <c r="AJ2193" t="s">
        <v>176</v>
      </c>
      <c r="AK2193" t="s">
        <v>177</v>
      </c>
      <c r="AL2193" t="s">
        <v>2601</v>
      </c>
      <c r="AM2193">
        <v>99</v>
      </c>
      <c r="AN2193">
        <v>75</v>
      </c>
      <c r="AO2193" t="s">
        <v>425</v>
      </c>
      <c r="AP2193" t="s">
        <v>2411</v>
      </c>
      <c r="AQ2193">
        <v>20210415</v>
      </c>
      <c r="AR2193">
        <v>204321</v>
      </c>
      <c r="AS2193" t="s">
        <v>181</v>
      </c>
      <c r="AT2193">
        <v>58.453382499999996</v>
      </c>
      <c r="AU2193" t="s">
        <v>181</v>
      </c>
      <c r="AV2193"/>
      <c r="AW2193"/>
      <c r="AX2193"/>
      <c r="AY2193"/>
      <c r="AZ2193"/>
      <c r="BA2193"/>
      <c r="BB2193"/>
    </row>
    <row r="2194" spans="3:54">
      <c r="C2194">
        <v>90353</v>
      </c>
      <c r="D2194" t="s">
        <v>167</v>
      </c>
      <c r="E2194">
        <v>511</v>
      </c>
      <c r="F2194">
        <v>501</v>
      </c>
      <c r="G2194">
        <v>501</v>
      </c>
      <c r="H2194">
        <v>501</v>
      </c>
      <c r="I2194">
        <v>2020</v>
      </c>
      <c r="J2194">
        <v>11</v>
      </c>
      <c r="K2194">
        <v>12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 t="s">
        <v>167</v>
      </c>
      <c r="V2194" t="s">
        <v>167</v>
      </c>
      <c r="W2194" t="s">
        <v>804</v>
      </c>
      <c r="X2194" t="s">
        <v>167</v>
      </c>
      <c r="Y2194">
        <v>131486</v>
      </c>
      <c r="Z2194" t="s">
        <v>5562</v>
      </c>
      <c r="AA2194" t="s">
        <v>807</v>
      </c>
      <c r="AB2194">
        <v>48461294</v>
      </c>
      <c r="AC2194">
        <v>13</v>
      </c>
      <c r="AD2194" t="s">
        <v>249</v>
      </c>
      <c r="AE2194" t="s">
        <v>249</v>
      </c>
      <c r="AF2194">
        <v>13</v>
      </c>
      <c r="AG2194">
        <v>11</v>
      </c>
      <c r="AH2194">
        <v>54</v>
      </c>
      <c r="AI2194" t="s">
        <v>175</v>
      </c>
      <c r="AJ2194" t="s">
        <v>176</v>
      </c>
      <c r="AK2194" t="s">
        <v>177</v>
      </c>
      <c r="AL2194" t="s">
        <v>2601</v>
      </c>
      <c r="AM2194">
        <v>99</v>
      </c>
      <c r="AN2194">
        <v>73</v>
      </c>
      <c r="AO2194" t="s">
        <v>425</v>
      </c>
      <c r="AP2194" t="s">
        <v>2411</v>
      </c>
      <c r="AQ2194">
        <v>20210415</v>
      </c>
      <c r="AR2194">
        <v>204321</v>
      </c>
      <c r="AS2194" t="s">
        <v>181</v>
      </c>
      <c r="AT2194">
        <v>58.6389961</v>
      </c>
      <c r="AU2194" t="s">
        <v>181</v>
      </c>
      <c r="AV2194"/>
      <c r="AW2194"/>
      <c r="AX2194"/>
      <c r="AY2194"/>
      <c r="AZ2194"/>
      <c r="BA2194"/>
      <c r="BB2194"/>
    </row>
    <row r="2195" spans="3:54">
      <c r="C2195">
        <v>90354</v>
      </c>
      <c r="D2195" t="s">
        <v>167</v>
      </c>
      <c r="E2195">
        <v>512</v>
      </c>
      <c r="F2195">
        <v>512</v>
      </c>
      <c r="G2195">
        <v>503</v>
      </c>
      <c r="H2195">
        <v>511</v>
      </c>
      <c r="I2195">
        <v>2020</v>
      </c>
      <c r="J2195">
        <v>11</v>
      </c>
      <c r="K2195">
        <v>12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 t="s">
        <v>167</v>
      </c>
      <c r="V2195" t="s">
        <v>167</v>
      </c>
      <c r="W2195" t="s">
        <v>956</v>
      </c>
      <c r="X2195" t="s">
        <v>167</v>
      </c>
      <c r="Y2195">
        <v>132679</v>
      </c>
      <c r="Z2195" t="s">
        <v>957</v>
      </c>
      <c r="AA2195" t="s">
        <v>488</v>
      </c>
      <c r="AB2195">
        <v>46529224</v>
      </c>
      <c r="AC2195">
        <v>13</v>
      </c>
      <c r="AD2195" t="s">
        <v>249</v>
      </c>
      <c r="AE2195" t="s">
        <v>249</v>
      </c>
      <c r="AF2195">
        <v>13</v>
      </c>
      <c r="AG2195">
        <v>11</v>
      </c>
      <c r="AH2195">
        <v>54</v>
      </c>
      <c r="AI2195" t="s">
        <v>167</v>
      </c>
      <c r="AJ2195" t="s">
        <v>273</v>
      </c>
      <c r="AK2195" t="s">
        <v>177</v>
      </c>
      <c r="AL2195" t="s">
        <v>2601</v>
      </c>
      <c r="AM2195">
        <v>99</v>
      </c>
      <c r="AN2195">
        <v>9</v>
      </c>
      <c r="AO2195" t="s">
        <v>855</v>
      </c>
      <c r="AP2195" t="s">
        <v>2411</v>
      </c>
      <c r="AQ2195">
        <v>20210415</v>
      </c>
      <c r="AR2195">
        <v>204321</v>
      </c>
      <c r="AS2195" t="s">
        <v>181</v>
      </c>
      <c r="AT2195">
        <v>58.510871899999998</v>
      </c>
      <c r="AU2195" t="s">
        <v>181</v>
      </c>
      <c r="AV2195"/>
      <c r="AW2195"/>
      <c r="AX2195"/>
      <c r="AY2195"/>
      <c r="AZ2195"/>
      <c r="BA2195"/>
      <c r="BB2195"/>
    </row>
    <row r="2196" spans="3:54">
      <c r="C2196">
        <v>90355</v>
      </c>
      <c r="D2196" t="s">
        <v>167</v>
      </c>
      <c r="E2196">
        <v>511</v>
      </c>
      <c r="F2196">
        <v>502</v>
      </c>
      <c r="G2196">
        <v>501</v>
      </c>
      <c r="H2196">
        <v>501</v>
      </c>
      <c r="I2196">
        <v>2020</v>
      </c>
      <c r="J2196">
        <v>11</v>
      </c>
      <c r="K2196">
        <v>12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 t="s">
        <v>167</v>
      </c>
      <c r="V2196" t="s">
        <v>167</v>
      </c>
      <c r="W2196" t="s">
        <v>5563</v>
      </c>
      <c r="X2196" t="s">
        <v>167</v>
      </c>
      <c r="Y2196">
        <v>132718</v>
      </c>
      <c r="Z2196" t="s">
        <v>1120</v>
      </c>
      <c r="AA2196" t="s">
        <v>637</v>
      </c>
      <c r="AB2196">
        <v>2322498633</v>
      </c>
      <c r="AC2196">
        <v>13</v>
      </c>
      <c r="AD2196" t="s">
        <v>249</v>
      </c>
      <c r="AE2196" t="s">
        <v>249</v>
      </c>
      <c r="AF2196">
        <v>13</v>
      </c>
      <c r="AG2196">
        <v>11</v>
      </c>
      <c r="AH2196">
        <v>54</v>
      </c>
      <c r="AI2196" t="s">
        <v>175</v>
      </c>
      <c r="AJ2196" t="s">
        <v>176</v>
      </c>
      <c r="AK2196" t="s">
        <v>177</v>
      </c>
      <c r="AL2196" t="s">
        <v>2601</v>
      </c>
      <c r="AM2196">
        <v>99</v>
      </c>
      <c r="AN2196">
        <v>84</v>
      </c>
      <c r="AO2196" t="s">
        <v>773</v>
      </c>
      <c r="AP2196" t="s">
        <v>2411</v>
      </c>
      <c r="AQ2196">
        <v>20210415</v>
      </c>
      <c r="AR2196">
        <v>204321</v>
      </c>
      <c r="AS2196" t="s">
        <v>181</v>
      </c>
      <c r="AT2196">
        <v>58.868761999999997</v>
      </c>
      <c r="AU2196" t="s">
        <v>181</v>
      </c>
      <c r="AV2196"/>
      <c r="AW2196"/>
      <c r="AX2196"/>
      <c r="AY2196"/>
      <c r="AZ2196"/>
      <c r="BA2196"/>
      <c r="BB2196"/>
    </row>
    <row r="2197" spans="3:54">
      <c r="C2197">
        <v>90356</v>
      </c>
      <c r="D2197" t="s">
        <v>167</v>
      </c>
      <c r="E2197">
        <v>511</v>
      </c>
      <c r="F2197">
        <v>501</v>
      </c>
      <c r="G2197">
        <v>501</v>
      </c>
      <c r="H2197">
        <v>501</v>
      </c>
      <c r="I2197">
        <v>2020</v>
      </c>
      <c r="J2197">
        <v>11</v>
      </c>
      <c r="K2197">
        <v>12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 t="s">
        <v>167</v>
      </c>
      <c r="V2197" t="s">
        <v>167</v>
      </c>
      <c r="W2197" t="s">
        <v>1310</v>
      </c>
      <c r="X2197" t="s">
        <v>167</v>
      </c>
      <c r="Y2197">
        <v>990022</v>
      </c>
      <c r="Z2197" t="s">
        <v>656</v>
      </c>
      <c r="AA2197" t="s">
        <v>272</v>
      </c>
      <c r="AB2197">
        <v>47722003</v>
      </c>
      <c r="AC2197">
        <v>99</v>
      </c>
      <c r="AD2197" t="s">
        <v>174</v>
      </c>
      <c r="AE2197" t="s">
        <v>174</v>
      </c>
      <c r="AF2197">
        <v>99</v>
      </c>
      <c r="AG2197">
        <v>11</v>
      </c>
      <c r="AH2197">
        <v>54</v>
      </c>
      <c r="AI2197" t="s">
        <v>175</v>
      </c>
      <c r="AJ2197" t="s">
        <v>176</v>
      </c>
      <c r="AK2197" t="s">
        <v>177</v>
      </c>
      <c r="AL2197" t="s">
        <v>2601</v>
      </c>
      <c r="AM2197">
        <v>99</v>
      </c>
      <c r="AN2197">
        <v>72</v>
      </c>
      <c r="AO2197" t="s">
        <v>425</v>
      </c>
      <c r="AP2197" t="s">
        <v>2411</v>
      </c>
      <c r="AQ2197">
        <v>20210415</v>
      </c>
      <c r="AR2197">
        <v>204321</v>
      </c>
      <c r="AS2197" t="s">
        <v>181</v>
      </c>
      <c r="AT2197">
        <v>58.4353056</v>
      </c>
      <c r="AU2197" t="s">
        <v>181</v>
      </c>
      <c r="AV2197"/>
      <c r="AW2197"/>
      <c r="AX2197"/>
      <c r="AY2197"/>
      <c r="AZ2197"/>
      <c r="BA2197"/>
      <c r="BB2197"/>
    </row>
    <row r="2198" spans="3:54">
      <c r="C2198">
        <v>90357</v>
      </c>
      <c r="D2198" t="s">
        <v>167</v>
      </c>
      <c r="E2198">
        <v>511</v>
      </c>
      <c r="F2198">
        <v>501</v>
      </c>
      <c r="G2198">
        <v>501</v>
      </c>
      <c r="H2198">
        <v>501</v>
      </c>
      <c r="I2198">
        <v>2020</v>
      </c>
      <c r="J2198">
        <v>11</v>
      </c>
      <c r="K2198">
        <v>12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 t="s">
        <v>167</v>
      </c>
      <c r="V2198" t="s">
        <v>167</v>
      </c>
      <c r="W2198" t="s">
        <v>5564</v>
      </c>
      <c r="X2198" t="s">
        <v>167</v>
      </c>
      <c r="Y2198">
        <v>990028</v>
      </c>
      <c r="Z2198" t="s">
        <v>1421</v>
      </c>
      <c r="AA2198" t="s">
        <v>1422</v>
      </c>
      <c r="AB2198">
        <v>48160578</v>
      </c>
      <c r="AC2198">
        <v>99</v>
      </c>
      <c r="AD2198" t="s">
        <v>174</v>
      </c>
      <c r="AE2198" t="s">
        <v>174</v>
      </c>
      <c r="AF2198">
        <v>99</v>
      </c>
      <c r="AG2198">
        <v>11</v>
      </c>
      <c r="AH2198">
        <v>54</v>
      </c>
      <c r="AI2198" t="s">
        <v>175</v>
      </c>
      <c r="AJ2198" t="s">
        <v>176</v>
      </c>
      <c r="AK2198" t="s">
        <v>177</v>
      </c>
      <c r="AL2198" t="s">
        <v>2601</v>
      </c>
      <c r="AM2198">
        <v>99</v>
      </c>
      <c r="AN2198">
        <v>71</v>
      </c>
      <c r="AO2198" t="s">
        <v>425</v>
      </c>
      <c r="AP2198" t="s">
        <v>2411</v>
      </c>
      <c r="AQ2198">
        <v>20210415</v>
      </c>
      <c r="AR2198">
        <v>204321</v>
      </c>
      <c r="AS2198" t="s">
        <v>181</v>
      </c>
      <c r="AT2198">
        <v>58.394786099999997</v>
      </c>
      <c r="AU2198" t="s">
        <v>181</v>
      </c>
      <c r="AV2198"/>
      <c r="AW2198"/>
      <c r="AX2198"/>
      <c r="AY2198"/>
      <c r="AZ2198"/>
      <c r="BA2198"/>
      <c r="BB2198"/>
    </row>
    <row r="2199" spans="3:54">
      <c r="C2199">
        <v>90358</v>
      </c>
      <c r="D2199" t="s">
        <v>167</v>
      </c>
      <c r="E2199">
        <v>511</v>
      </c>
      <c r="F2199">
        <v>501</v>
      </c>
      <c r="G2199">
        <v>501</v>
      </c>
      <c r="H2199">
        <v>501</v>
      </c>
      <c r="I2199">
        <v>2020</v>
      </c>
      <c r="J2199">
        <v>11</v>
      </c>
      <c r="K2199">
        <v>12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 t="s">
        <v>167</v>
      </c>
      <c r="V2199" t="s">
        <v>167</v>
      </c>
      <c r="W2199" t="s">
        <v>1496</v>
      </c>
      <c r="X2199" t="s">
        <v>167</v>
      </c>
      <c r="Y2199">
        <v>990028</v>
      </c>
      <c r="Z2199" t="s">
        <v>1421</v>
      </c>
      <c r="AA2199" t="s">
        <v>1365</v>
      </c>
      <c r="AB2199">
        <v>48077375</v>
      </c>
      <c r="AC2199">
        <v>99</v>
      </c>
      <c r="AD2199" t="s">
        <v>174</v>
      </c>
      <c r="AE2199" t="s">
        <v>174</v>
      </c>
      <c r="AF2199">
        <v>99</v>
      </c>
      <c r="AG2199">
        <v>11</v>
      </c>
      <c r="AH2199">
        <v>54</v>
      </c>
      <c r="AI2199" t="s">
        <v>175</v>
      </c>
      <c r="AJ2199" t="s">
        <v>176</v>
      </c>
      <c r="AK2199" t="s">
        <v>177</v>
      </c>
      <c r="AL2199" t="s">
        <v>2601</v>
      </c>
      <c r="AM2199">
        <v>99</v>
      </c>
      <c r="AN2199">
        <v>30</v>
      </c>
      <c r="AO2199" t="s">
        <v>293</v>
      </c>
      <c r="AP2199" t="s">
        <v>2411</v>
      </c>
      <c r="AQ2199">
        <v>20210415</v>
      </c>
      <c r="AR2199">
        <v>204321</v>
      </c>
      <c r="AS2199" t="s">
        <v>181</v>
      </c>
      <c r="AT2199">
        <v>58.401505399999998</v>
      </c>
      <c r="AU2199" t="s">
        <v>181</v>
      </c>
      <c r="AV2199"/>
      <c r="AW2199"/>
      <c r="AX2199"/>
      <c r="AY2199"/>
      <c r="AZ2199"/>
      <c r="BA2199"/>
      <c r="BB2199"/>
    </row>
    <row r="2200" spans="3:54">
      <c r="C2200">
        <v>90359</v>
      </c>
      <c r="D2200" t="s">
        <v>167</v>
      </c>
      <c r="E2200">
        <v>511</v>
      </c>
      <c r="F2200">
        <v>501</v>
      </c>
      <c r="G2200">
        <v>501</v>
      </c>
      <c r="H2200">
        <v>501</v>
      </c>
      <c r="I2200">
        <v>2020</v>
      </c>
      <c r="J2200">
        <v>11</v>
      </c>
      <c r="K2200">
        <v>12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 t="s">
        <v>167</v>
      </c>
      <c r="V2200" t="s">
        <v>167</v>
      </c>
      <c r="W2200" t="s">
        <v>5565</v>
      </c>
      <c r="X2200" t="s">
        <v>167</v>
      </c>
      <c r="Y2200">
        <v>990022</v>
      </c>
      <c r="Z2200" t="s">
        <v>656</v>
      </c>
      <c r="AA2200" t="s">
        <v>1156</v>
      </c>
      <c r="AB2200">
        <v>88888888</v>
      </c>
      <c r="AC2200">
        <v>99</v>
      </c>
      <c r="AD2200" t="s">
        <v>174</v>
      </c>
      <c r="AE2200" t="s">
        <v>174</v>
      </c>
      <c r="AF2200">
        <v>99</v>
      </c>
      <c r="AG2200">
        <v>11</v>
      </c>
      <c r="AH2200">
        <v>54</v>
      </c>
      <c r="AI2200" t="s">
        <v>175</v>
      </c>
      <c r="AJ2200" t="s">
        <v>176</v>
      </c>
      <c r="AK2200" t="s">
        <v>177</v>
      </c>
      <c r="AL2200" t="s">
        <v>2601</v>
      </c>
      <c r="AM2200">
        <v>99</v>
      </c>
      <c r="AN2200">
        <v>72</v>
      </c>
      <c r="AO2200" t="s">
        <v>425</v>
      </c>
      <c r="AP2200" t="s">
        <v>2411</v>
      </c>
      <c r="AQ2200">
        <v>20210415</v>
      </c>
      <c r="AR2200">
        <v>204321</v>
      </c>
      <c r="AS2200" t="s">
        <v>181</v>
      </c>
      <c r="AT2200">
        <v>58.430331840000001</v>
      </c>
      <c r="AU2200" t="s">
        <v>181</v>
      </c>
      <c r="AV2200"/>
      <c r="AW2200"/>
      <c r="AX2200"/>
      <c r="AY2200"/>
      <c r="AZ2200"/>
      <c r="BA2200"/>
      <c r="BB2200"/>
    </row>
    <row r="2201" spans="3:54">
      <c r="C2201">
        <v>90360</v>
      </c>
      <c r="D2201" t="s">
        <v>167</v>
      </c>
      <c r="E2201">
        <v>511</v>
      </c>
      <c r="F2201">
        <v>501</v>
      </c>
      <c r="G2201">
        <v>501</v>
      </c>
      <c r="H2201">
        <v>501</v>
      </c>
      <c r="I2201">
        <v>2020</v>
      </c>
      <c r="J2201">
        <v>11</v>
      </c>
      <c r="K2201">
        <v>12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 t="s">
        <v>167</v>
      </c>
      <c r="V2201" t="s">
        <v>167</v>
      </c>
      <c r="W2201" t="s">
        <v>2433</v>
      </c>
      <c r="X2201" t="s">
        <v>167</v>
      </c>
      <c r="Y2201">
        <v>990037</v>
      </c>
      <c r="Z2201" t="s">
        <v>1253</v>
      </c>
      <c r="AA2201" t="s">
        <v>173</v>
      </c>
      <c r="AB2201">
        <v>40004444</v>
      </c>
      <c r="AC2201">
        <v>99</v>
      </c>
      <c r="AD2201" t="s">
        <v>174</v>
      </c>
      <c r="AE2201" t="s">
        <v>174</v>
      </c>
      <c r="AF2201">
        <v>99</v>
      </c>
      <c r="AG2201">
        <v>11</v>
      </c>
      <c r="AH2201">
        <v>54</v>
      </c>
      <c r="AI2201" t="s">
        <v>175</v>
      </c>
      <c r="AJ2201" t="s">
        <v>176</v>
      </c>
      <c r="AK2201" t="s">
        <v>177</v>
      </c>
      <c r="AL2201" t="s">
        <v>2601</v>
      </c>
      <c r="AM2201">
        <v>99</v>
      </c>
      <c r="AN2201">
        <v>29</v>
      </c>
      <c r="AO2201" t="s">
        <v>293</v>
      </c>
      <c r="AP2201" t="s">
        <v>2411</v>
      </c>
      <c r="AQ2201">
        <v>20210415</v>
      </c>
      <c r="AR2201">
        <v>204321</v>
      </c>
      <c r="AS2201" t="s">
        <v>181</v>
      </c>
      <c r="AT2201">
        <v>58.515279999999997</v>
      </c>
      <c r="AU2201" t="s">
        <v>181</v>
      </c>
      <c r="AV2201"/>
      <c r="AW2201"/>
      <c r="AX2201"/>
      <c r="AY2201"/>
      <c r="AZ2201"/>
      <c r="BA2201"/>
      <c r="BB2201"/>
    </row>
    <row r="2202" spans="3:54">
      <c r="C2202">
        <v>90361</v>
      </c>
      <c r="D2202" t="s">
        <v>167</v>
      </c>
      <c r="E2202">
        <v>512</v>
      </c>
      <c r="F2202">
        <v>511</v>
      </c>
      <c r="G2202">
        <v>503</v>
      </c>
      <c r="H2202">
        <v>511</v>
      </c>
      <c r="I2202">
        <v>2020</v>
      </c>
      <c r="J2202">
        <v>11</v>
      </c>
      <c r="K2202">
        <v>26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 t="s">
        <v>167</v>
      </c>
      <c r="V2202" t="s">
        <v>167</v>
      </c>
      <c r="W2202" t="s">
        <v>5635</v>
      </c>
      <c r="X2202" t="s">
        <v>167</v>
      </c>
      <c r="Y2202">
        <v>990001</v>
      </c>
      <c r="Z2202" t="s">
        <v>174</v>
      </c>
      <c r="AA2202" t="s">
        <v>2471</v>
      </c>
      <c r="AB2202">
        <v>11111111</v>
      </c>
      <c r="AC2202">
        <v>99</v>
      </c>
      <c r="AD2202" t="s">
        <v>174</v>
      </c>
      <c r="AE2202" t="s">
        <v>174</v>
      </c>
      <c r="AF2202">
        <v>99</v>
      </c>
      <c r="AG2202">
        <v>11</v>
      </c>
      <c r="AH2202">
        <v>54</v>
      </c>
      <c r="AI2202" t="s">
        <v>175</v>
      </c>
      <c r="AJ2202" t="s">
        <v>176</v>
      </c>
      <c r="AK2202" t="s">
        <v>177</v>
      </c>
      <c r="AL2202" t="s">
        <v>2601</v>
      </c>
      <c r="AM2202">
        <v>99</v>
      </c>
      <c r="AN2202">
        <v>29</v>
      </c>
      <c r="AO2202" t="s">
        <v>293</v>
      </c>
      <c r="AP2202" t="s">
        <v>2541</v>
      </c>
      <c r="AQ2202">
        <v>20210915</v>
      </c>
      <c r="AR2202">
        <v>141533</v>
      </c>
      <c r="AS2202" t="s">
        <v>181</v>
      </c>
      <c r="AT2202">
        <v>58.379654500000001</v>
      </c>
      <c r="AU2202" t="s">
        <v>181</v>
      </c>
      <c r="AV2202"/>
      <c r="AW2202"/>
      <c r="AX2202"/>
      <c r="AY2202"/>
      <c r="AZ2202"/>
      <c r="BA2202"/>
      <c r="BB2202"/>
    </row>
    <row r="2203" spans="3:54">
      <c r="C2203">
        <v>90362</v>
      </c>
      <c r="D2203" t="s">
        <v>167</v>
      </c>
      <c r="E2203">
        <v>516</v>
      </c>
      <c r="F2203">
        <v>551</v>
      </c>
      <c r="G2203">
        <v>509</v>
      </c>
      <c r="H2203">
        <v>551</v>
      </c>
      <c r="I2203">
        <v>2020</v>
      </c>
      <c r="J2203">
        <v>12</v>
      </c>
      <c r="K2203">
        <v>3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 t="s">
        <v>167</v>
      </c>
      <c r="V2203" t="s">
        <v>167</v>
      </c>
      <c r="W2203" t="s">
        <v>1541</v>
      </c>
      <c r="X2203" t="s">
        <v>167</v>
      </c>
      <c r="Y2203">
        <v>120437</v>
      </c>
      <c r="Z2203" t="s">
        <v>1543</v>
      </c>
      <c r="AA2203" t="s">
        <v>1544</v>
      </c>
      <c r="AB2203">
        <v>428689</v>
      </c>
      <c r="AC2203">
        <v>12</v>
      </c>
      <c r="AD2203" t="s">
        <v>198</v>
      </c>
      <c r="AE2203" t="s">
        <v>198</v>
      </c>
      <c r="AF2203">
        <v>12</v>
      </c>
      <c r="AG2203">
        <v>11</v>
      </c>
      <c r="AH2203">
        <v>54</v>
      </c>
      <c r="AI2203" t="s">
        <v>175</v>
      </c>
      <c r="AJ2203" t="s">
        <v>176</v>
      </c>
      <c r="AK2203" t="s">
        <v>177</v>
      </c>
      <c r="AL2203" t="s">
        <v>2601</v>
      </c>
      <c r="AM2203">
        <v>99</v>
      </c>
      <c r="AN2203">
        <v>74</v>
      </c>
      <c r="AO2203" t="s">
        <v>425</v>
      </c>
      <c r="AP2203" t="s">
        <v>2541</v>
      </c>
      <c r="AQ2203">
        <v>20210915</v>
      </c>
      <c r="AR2203">
        <v>143038</v>
      </c>
      <c r="AS2203" t="s">
        <v>181</v>
      </c>
      <c r="AT2203">
        <v>58.511932100000003</v>
      </c>
      <c r="AU2203" t="s">
        <v>181</v>
      </c>
      <c r="AV2203"/>
      <c r="AW2203"/>
      <c r="AX2203"/>
      <c r="AY2203"/>
      <c r="AZ2203"/>
      <c r="BA2203"/>
      <c r="BB2203"/>
    </row>
    <row r="2204" spans="3:54">
      <c r="C2204">
        <v>90363</v>
      </c>
      <c r="D2204" t="s">
        <v>167</v>
      </c>
      <c r="E2204">
        <v>516</v>
      </c>
      <c r="F2204">
        <v>551</v>
      </c>
      <c r="G2204">
        <v>509</v>
      </c>
      <c r="H2204">
        <v>551</v>
      </c>
      <c r="I2204">
        <v>2020</v>
      </c>
      <c r="J2204">
        <v>12</v>
      </c>
      <c r="K2204">
        <v>3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 t="s">
        <v>167</v>
      </c>
      <c r="V2204" t="s">
        <v>167</v>
      </c>
      <c r="W2204" t="s">
        <v>5585</v>
      </c>
      <c r="X2204" t="s">
        <v>167</v>
      </c>
      <c r="Y2204">
        <v>120711</v>
      </c>
      <c r="Z2204" t="s">
        <v>1600</v>
      </c>
      <c r="AA2204" t="s">
        <v>1601</v>
      </c>
      <c r="AB2204">
        <v>426650</v>
      </c>
      <c r="AC2204">
        <v>12</v>
      </c>
      <c r="AD2204" t="s">
        <v>198</v>
      </c>
      <c r="AE2204" t="s">
        <v>198</v>
      </c>
      <c r="AF2204">
        <v>12</v>
      </c>
      <c r="AG2204">
        <v>3436</v>
      </c>
      <c r="AH2204">
        <v>54</v>
      </c>
      <c r="AI2204" t="s">
        <v>175</v>
      </c>
      <c r="AJ2204" t="s">
        <v>176</v>
      </c>
      <c r="AK2204" t="s">
        <v>177</v>
      </c>
      <c r="AL2204" t="s">
        <v>2601</v>
      </c>
      <c r="AM2204">
        <v>99</v>
      </c>
      <c r="AN2204">
        <v>75</v>
      </c>
      <c r="AO2204" t="s">
        <v>425</v>
      </c>
      <c r="AP2204" t="s">
        <v>2541</v>
      </c>
      <c r="AQ2204">
        <v>20210601</v>
      </c>
      <c r="AR2204">
        <v>33035</v>
      </c>
      <c r="AS2204" t="s">
        <v>181</v>
      </c>
      <c r="AT2204">
        <v>60.1570702</v>
      </c>
      <c r="AU2204" t="s">
        <v>181</v>
      </c>
      <c r="AV2204"/>
      <c r="AW2204"/>
      <c r="AX2204"/>
      <c r="AY2204"/>
      <c r="AZ2204"/>
      <c r="BA2204"/>
      <c r="BB2204"/>
    </row>
    <row r="2205" spans="3:54">
      <c r="C2205">
        <v>90364</v>
      </c>
      <c r="D2205" t="s">
        <v>167</v>
      </c>
      <c r="E2205">
        <v>516</v>
      </c>
      <c r="F2205">
        <v>551</v>
      </c>
      <c r="G2205">
        <v>509</v>
      </c>
      <c r="H2205">
        <v>551</v>
      </c>
      <c r="I2205">
        <v>2020</v>
      </c>
      <c r="J2205">
        <v>12</v>
      </c>
      <c r="K2205">
        <v>3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 t="s">
        <v>167</v>
      </c>
      <c r="V2205" t="s">
        <v>167</v>
      </c>
      <c r="W2205" t="s">
        <v>1877</v>
      </c>
      <c r="X2205" t="s">
        <v>167</v>
      </c>
      <c r="Y2205">
        <v>120596</v>
      </c>
      <c r="Z2205" t="s">
        <v>1878</v>
      </c>
      <c r="AA2205" t="s">
        <v>1879</v>
      </c>
      <c r="AB2205">
        <v>4300028</v>
      </c>
      <c r="AC2205">
        <v>12</v>
      </c>
      <c r="AD2205" t="s">
        <v>198</v>
      </c>
      <c r="AE2205" t="s">
        <v>198</v>
      </c>
      <c r="AF2205">
        <v>12</v>
      </c>
      <c r="AG2205">
        <v>343</v>
      </c>
      <c r="AH2205">
        <v>54</v>
      </c>
      <c r="AI2205" t="s">
        <v>167</v>
      </c>
      <c r="AJ2205" t="s">
        <v>273</v>
      </c>
      <c r="AK2205" t="s">
        <v>177</v>
      </c>
      <c r="AL2205" t="s">
        <v>2601</v>
      </c>
      <c r="AM2205">
        <v>99</v>
      </c>
      <c r="AN2205">
        <v>7</v>
      </c>
      <c r="AO2205" t="s">
        <v>293</v>
      </c>
      <c r="AP2205" t="s">
        <v>2541</v>
      </c>
      <c r="AQ2205">
        <v>20210915</v>
      </c>
      <c r="AR2205">
        <v>170030</v>
      </c>
      <c r="AS2205" t="s">
        <v>181</v>
      </c>
      <c r="AT2205">
        <v>60.509048</v>
      </c>
      <c r="AU2205" t="s">
        <v>181</v>
      </c>
      <c r="AV2205"/>
      <c r="AW2205"/>
      <c r="AX2205"/>
      <c r="AY2205"/>
      <c r="AZ2205"/>
      <c r="BA2205"/>
      <c r="BB2205"/>
    </row>
    <row r="2206" spans="3:54">
      <c r="C2206">
        <v>90367</v>
      </c>
      <c r="D2206" t="s">
        <v>167</v>
      </c>
      <c r="E2206">
        <v>516</v>
      </c>
      <c r="F2206">
        <v>555</v>
      </c>
      <c r="G2206">
        <v>509</v>
      </c>
      <c r="H2206">
        <v>551</v>
      </c>
      <c r="I2206">
        <v>2020</v>
      </c>
      <c r="J2206">
        <v>12</v>
      </c>
      <c r="K2206">
        <v>3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 t="s">
        <v>167</v>
      </c>
      <c r="V2206" t="s">
        <v>167</v>
      </c>
      <c r="W2206" t="s">
        <v>2731</v>
      </c>
      <c r="X2206" t="s">
        <v>167</v>
      </c>
      <c r="Y2206">
        <v>120435</v>
      </c>
      <c r="Z2206" t="s">
        <v>1627</v>
      </c>
      <c r="AA2206" t="s">
        <v>1628</v>
      </c>
      <c r="AB2206">
        <v>428477</v>
      </c>
      <c r="AC2206">
        <v>12</v>
      </c>
      <c r="AD2206" t="s">
        <v>198</v>
      </c>
      <c r="AE2206" t="s">
        <v>198</v>
      </c>
      <c r="AF2206">
        <v>12</v>
      </c>
      <c r="AG2206">
        <v>3444</v>
      </c>
      <c r="AH2206">
        <v>54</v>
      </c>
      <c r="AI2206" t="s">
        <v>167</v>
      </c>
      <c r="AJ2206" t="s">
        <v>273</v>
      </c>
      <c r="AK2206" t="s">
        <v>177</v>
      </c>
      <c r="AL2206" t="s">
        <v>2601</v>
      </c>
      <c r="AM2206">
        <v>99</v>
      </c>
      <c r="AN2206">
        <v>31</v>
      </c>
      <c r="AO2206" t="s">
        <v>1331</v>
      </c>
      <c r="AP2206" t="s">
        <v>2541</v>
      </c>
      <c r="AQ2206">
        <v>20210918</v>
      </c>
      <c r="AR2206">
        <v>33026</v>
      </c>
      <c r="AS2206" t="s">
        <v>181</v>
      </c>
      <c r="AT2206">
        <v>59.316710999999998</v>
      </c>
      <c r="AU2206" t="s">
        <v>181</v>
      </c>
      <c r="AV2206"/>
      <c r="AW2206"/>
      <c r="AX2206"/>
      <c r="AY2206"/>
      <c r="AZ2206"/>
      <c r="BA2206"/>
      <c r="BB2206"/>
    </row>
    <row r="2207" spans="3:54">
      <c r="C2207">
        <v>90368</v>
      </c>
      <c r="D2207" t="s">
        <v>167</v>
      </c>
      <c r="E2207">
        <v>516</v>
      </c>
      <c r="F2207">
        <v>555</v>
      </c>
      <c r="G2207">
        <v>509</v>
      </c>
      <c r="H2207">
        <v>551</v>
      </c>
      <c r="I2207">
        <v>2020</v>
      </c>
      <c r="J2207">
        <v>12</v>
      </c>
      <c r="K2207">
        <v>3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 t="s">
        <v>167</v>
      </c>
      <c r="V2207" t="s">
        <v>167</v>
      </c>
      <c r="W2207" t="s">
        <v>5636</v>
      </c>
      <c r="X2207" t="s">
        <v>167</v>
      </c>
      <c r="Y2207">
        <v>120731</v>
      </c>
      <c r="Z2207" t="s">
        <v>2735</v>
      </c>
      <c r="AA2207" t="s">
        <v>2736</v>
      </c>
      <c r="AB2207">
        <v>420088</v>
      </c>
      <c r="AC2207">
        <v>12</v>
      </c>
      <c r="AD2207" t="s">
        <v>198</v>
      </c>
      <c r="AE2207" t="s">
        <v>198</v>
      </c>
      <c r="AF2207">
        <v>12</v>
      </c>
      <c r="AG2207">
        <v>11</v>
      </c>
      <c r="AH2207">
        <v>54</v>
      </c>
      <c r="AI2207" t="s">
        <v>167</v>
      </c>
      <c r="AJ2207" t="s">
        <v>273</v>
      </c>
      <c r="AK2207" t="s">
        <v>177</v>
      </c>
      <c r="AL2207" t="s">
        <v>2601</v>
      </c>
      <c r="AM2207">
        <v>99</v>
      </c>
      <c r="AN2207">
        <v>31</v>
      </c>
      <c r="AO2207" t="s">
        <v>1331</v>
      </c>
      <c r="AP2207" t="s">
        <v>2541</v>
      </c>
      <c r="AQ2207">
        <v>20210918</v>
      </c>
      <c r="AR2207">
        <v>33029</v>
      </c>
      <c r="AS2207" t="s">
        <v>181</v>
      </c>
      <c r="AT2207">
        <v>59.027234</v>
      </c>
      <c r="AU2207" t="s">
        <v>181</v>
      </c>
      <c r="AV2207"/>
      <c r="AW2207"/>
      <c r="AX2207"/>
      <c r="AY2207"/>
      <c r="AZ2207"/>
      <c r="BA2207"/>
      <c r="BB2207"/>
    </row>
    <row r="2208" spans="3:54">
      <c r="C2208">
        <v>90369</v>
      </c>
      <c r="D2208" t="s">
        <v>167</v>
      </c>
      <c r="E2208">
        <v>516</v>
      </c>
      <c r="F2208">
        <v>555</v>
      </c>
      <c r="G2208">
        <v>509</v>
      </c>
      <c r="H2208">
        <v>551</v>
      </c>
      <c r="I2208">
        <v>2020</v>
      </c>
      <c r="J2208">
        <v>12</v>
      </c>
      <c r="K2208">
        <v>3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 t="s">
        <v>167</v>
      </c>
      <c r="V2208" t="s">
        <v>167</v>
      </c>
      <c r="W2208" t="s">
        <v>2737</v>
      </c>
      <c r="X2208" t="s">
        <v>167</v>
      </c>
      <c r="Y2208">
        <v>120316</v>
      </c>
      <c r="Z2208" t="s">
        <v>1622</v>
      </c>
      <c r="AA2208" t="s">
        <v>1623</v>
      </c>
      <c r="AB2208">
        <v>4212399</v>
      </c>
      <c r="AC2208">
        <v>12</v>
      </c>
      <c r="AD2208" t="s">
        <v>198</v>
      </c>
      <c r="AE2208" t="s">
        <v>198</v>
      </c>
      <c r="AF2208">
        <v>12</v>
      </c>
      <c r="AG2208">
        <v>345</v>
      </c>
      <c r="AH2208">
        <v>54</v>
      </c>
      <c r="AI2208" t="s">
        <v>167</v>
      </c>
      <c r="AJ2208" t="s">
        <v>273</v>
      </c>
      <c r="AK2208" t="s">
        <v>177</v>
      </c>
      <c r="AL2208" t="s">
        <v>2601</v>
      </c>
      <c r="AM2208">
        <v>99</v>
      </c>
      <c r="AN2208">
        <v>31</v>
      </c>
      <c r="AO2208" t="s">
        <v>1331</v>
      </c>
      <c r="AP2208" t="s">
        <v>2541</v>
      </c>
      <c r="AQ2208">
        <v>20210918</v>
      </c>
      <c r="AR2208">
        <v>33031</v>
      </c>
      <c r="AS2208" t="s">
        <v>181</v>
      </c>
      <c r="AT2208">
        <v>58.024308099999999</v>
      </c>
      <c r="AU2208" t="s">
        <v>181</v>
      </c>
      <c r="AV2208"/>
      <c r="AW2208"/>
      <c r="AX2208"/>
      <c r="AY2208"/>
      <c r="AZ2208"/>
      <c r="BA2208"/>
      <c r="BB2208"/>
    </row>
    <row r="2209" spans="3:54">
      <c r="C2209">
        <v>90370</v>
      </c>
      <c r="D2209" t="s">
        <v>167</v>
      </c>
      <c r="E2209">
        <v>516</v>
      </c>
      <c r="F2209">
        <v>555</v>
      </c>
      <c r="G2209">
        <v>509</v>
      </c>
      <c r="H2209">
        <v>551</v>
      </c>
      <c r="I2209">
        <v>2020</v>
      </c>
      <c r="J2209">
        <v>12</v>
      </c>
      <c r="K2209">
        <v>3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 t="s">
        <v>167</v>
      </c>
      <c r="V2209" t="s">
        <v>167</v>
      </c>
      <c r="W2209" t="s">
        <v>5637</v>
      </c>
      <c r="X2209" t="s">
        <v>167</v>
      </c>
      <c r="Y2209">
        <v>120145</v>
      </c>
      <c r="Z2209" t="s">
        <v>2741</v>
      </c>
      <c r="AA2209" t="s">
        <v>2742</v>
      </c>
      <c r="AB2209">
        <v>423899</v>
      </c>
      <c r="AC2209">
        <v>12</v>
      </c>
      <c r="AD2209" t="s">
        <v>198</v>
      </c>
      <c r="AE2209" t="s">
        <v>198</v>
      </c>
      <c r="AF2209">
        <v>12</v>
      </c>
      <c r="AG2209">
        <v>11</v>
      </c>
      <c r="AH2209">
        <v>54</v>
      </c>
      <c r="AI2209" t="s">
        <v>167</v>
      </c>
      <c r="AJ2209" t="s">
        <v>273</v>
      </c>
      <c r="AK2209" t="s">
        <v>177</v>
      </c>
      <c r="AL2209" t="s">
        <v>2601</v>
      </c>
      <c r="AM2209">
        <v>99</v>
      </c>
      <c r="AN2209">
        <v>31</v>
      </c>
      <c r="AO2209" t="s">
        <v>1331</v>
      </c>
      <c r="AP2209" t="s">
        <v>2541</v>
      </c>
      <c r="AQ2209">
        <v>20210918</v>
      </c>
      <c r="AR2209">
        <v>33032</v>
      </c>
      <c r="AS2209" t="s">
        <v>181</v>
      </c>
      <c r="AT2209">
        <v>57.996406999999998</v>
      </c>
      <c r="AU2209" t="s">
        <v>181</v>
      </c>
      <c r="AV2209"/>
      <c r="AW2209"/>
      <c r="AX2209"/>
      <c r="AY2209"/>
      <c r="AZ2209"/>
      <c r="BA2209"/>
      <c r="BB2209"/>
    </row>
    <row r="2210" spans="3:54">
      <c r="C2210">
        <v>90371</v>
      </c>
      <c r="D2210" t="s">
        <v>167</v>
      </c>
      <c r="E2210">
        <v>516</v>
      </c>
      <c r="F2210">
        <v>555</v>
      </c>
      <c r="G2210">
        <v>509</v>
      </c>
      <c r="H2210">
        <v>551</v>
      </c>
      <c r="I2210">
        <v>2020</v>
      </c>
      <c r="J2210">
        <v>12</v>
      </c>
      <c r="K2210">
        <v>3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 t="s">
        <v>167</v>
      </c>
      <c r="V2210" t="s">
        <v>167</v>
      </c>
      <c r="W2210" t="s">
        <v>2755</v>
      </c>
      <c r="X2210" t="s">
        <v>167</v>
      </c>
      <c r="Y2210">
        <v>120596</v>
      </c>
      <c r="Z2210" t="s">
        <v>1878</v>
      </c>
      <c r="AA2210" t="s">
        <v>1879</v>
      </c>
      <c r="AB2210">
        <v>4315262</v>
      </c>
      <c r="AC2210">
        <v>12</v>
      </c>
      <c r="AD2210" t="s">
        <v>198</v>
      </c>
      <c r="AE2210" t="s">
        <v>198</v>
      </c>
      <c r="AF2210">
        <v>12</v>
      </c>
      <c r="AG2210">
        <v>343</v>
      </c>
      <c r="AH2210">
        <v>54</v>
      </c>
      <c r="AI2210" t="s">
        <v>167</v>
      </c>
      <c r="AJ2210" t="s">
        <v>273</v>
      </c>
      <c r="AK2210" t="s">
        <v>177</v>
      </c>
      <c r="AL2210" t="s">
        <v>2601</v>
      </c>
      <c r="AM2210">
        <v>99</v>
      </c>
      <c r="AN2210">
        <v>31</v>
      </c>
      <c r="AO2210" t="s">
        <v>1331</v>
      </c>
      <c r="AP2210" t="s">
        <v>2541</v>
      </c>
      <c r="AQ2210">
        <v>20210915</v>
      </c>
      <c r="AR2210">
        <v>170033</v>
      </c>
      <c r="AS2210" t="s">
        <v>181</v>
      </c>
      <c r="AT2210">
        <v>60.515307999999997</v>
      </c>
      <c r="AU2210" t="s">
        <v>181</v>
      </c>
      <c r="AV2210"/>
      <c r="AW2210"/>
      <c r="AX2210"/>
      <c r="AY2210"/>
      <c r="AZ2210"/>
      <c r="BA2210"/>
      <c r="BB2210"/>
    </row>
    <row r="2211" spans="3:54">
      <c r="C2211">
        <v>90372</v>
      </c>
      <c r="D2211" t="s">
        <v>167</v>
      </c>
      <c r="E2211">
        <v>516</v>
      </c>
      <c r="F2211">
        <v>555</v>
      </c>
      <c r="G2211">
        <v>509</v>
      </c>
      <c r="H2211">
        <v>551</v>
      </c>
      <c r="I2211">
        <v>2020</v>
      </c>
      <c r="J2211">
        <v>12</v>
      </c>
      <c r="K2211">
        <v>3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 t="s">
        <v>167</v>
      </c>
      <c r="V2211" t="s">
        <v>167</v>
      </c>
      <c r="W2211" t="s">
        <v>5566</v>
      </c>
      <c r="X2211" t="s">
        <v>167</v>
      </c>
      <c r="Y2211">
        <v>120525</v>
      </c>
      <c r="Z2211" t="s">
        <v>2761</v>
      </c>
      <c r="AA2211" t="s">
        <v>2762</v>
      </c>
      <c r="AB2211">
        <v>422268</v>
      </c>
      <c r="AC2211">
        <v>12</v>
      </c>
      <c r="AD2211" t="s">
        <v>198</v>
      </c>
      <c r="AE2211" t="s">
        <v>198</v>
      </c>
      <c r="AF2211">
        <v>12</v>
      </c>
      <c r="AG2211">
        <v>3437</v>
      </c>
      <c r="AH2211">
        <v>54</v>
      </c>
      <c r="AI2211" t="s">
        <v>167</v>
      </c>
      <c r="AJ2211" t="s">
        <v>273</v>
      </c>
      <c r="AK2211" t="s">
        <v>177</v>
      </c>
      <c r="AL2211" t="s">
        <v>2601</v>
      </c>
      <c r="AM2211">
        <v>99</v>
      </c>
      <c r="AN2211">
        <v>31</v>
      </c>
      <c r="AO2211" t="s">
        <v>1331</v>
      </c>
      <c r="AP2211" t="s">
        <v>2411</v>
      </c>
      <c r="AQ2211">
        <v>20210415</v>
      </c>
      <c r="AR2211">
        <v>204321</v>
      </c>
      <c r="AS2211" t="s">
        <v>181</v>
      </c>
      <c r="AT2211">
        <v>59.644536299999999</v>
      </c>
      <c r="AU2211" t="s">
        <v>181</v>
      </c>
      <c r="AV2211"/>
      <c r="AW2211"/>
      <c r="AX2211"/>
      <c r="AY2211"/>
      <c r="AZ2211"/>
      <c r="BA2211"/>
      <c r="BB2211"/>
    </row>
    <row r="2212" spans="3:54">
      <c r="C2212">
        <v>90373</v>
      </c>
      <c r="D2212" t="s">
        <v>167</v>
      </c>
      <c r="E2212">
        <v>516</v>
      </c>
      <c r="F2212">
        <v>555</v>
      </c>
      <c r="G2212">
        <v>509</v>
      </c>
      <c r="H2212">
        <v>551</v>
      </c>
      <c r="I2212">
        <v>2020</v>
      </c>
      <c r="J2212">
        <v>12</v>
      </c>
      <c r="K2212">
        <v>3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 t="s">
        <v>167</v>
      </c>
      <c r="V2212" t="s">
        <v>167</v>
      </c>
      <c r="W2212" t="s">
        <v>5567</v>
      </c>
      <c r="X2212" t="s">
        <v>167</v>
      </c>
      <c r="Y2212">
        <v>120315</v>
      </c>
      <c r="Z2212" t="s">
        <v>2765</v>
      </c>
      <c r="AA2212" t="s">
        <v>2766</v>
      </c>
      <c r="AB2212">
        <v>425021</v>
      </c>
      <c r="AC2212">
        <v>12</v>
      </c>
      <c r="AD2212" t="s">
        <v>198</v>
      </c>
      <c r="AE2212" t="s">
        <v>198</v>
      </c>
      <c r="AF2212">
        <v>12</v>
      </c>
      <c r="AG2212">
        <v>3442</v>
      </c>
      <c r="AH2212">
        <v>54</v>
      </c>
      <c r="AI2212" t="s">
        <v>167</v>
      </c>
      <c r="AJ2212" t="s">
        <v>273</v>
      </c>
      <c r="AK2212" t="s">
        <v>177</v>
      </c>
      <c r="AL2212" t="s">
        <v>2601</v>
      </c>
      <c r="AM2212">
        <v>99</v>
      </c>
      <c r="AN2212">
        <v>100</v>
      </c>
      <c r="AO2212" t="s">
        <v>102</v>
      </c>
      <c r="AP2212" t="s">
        <v>2411</v>
      </c>
      <c r="AQ2212">
        <v>20210415</v>
      </c>
      <c r="AR2212">
        <v>204321</v>
      </c>
      <c r="AS2212" t="s">
        <v>181</v>
      </c>
      <c r="AT2212">
        <v>58.233028400000002</v>
      </c>
      <c r="AU2212" t="s">
        <v>181</v>
      </c>
      <c r="AV2212"/>
      <c r="AW2212"/>
      <c r="AX2212"/>
      <c r="AY2212"/>
      <c r="AZ2212"/>
      <c r="BA2212"/>
      <c r="BB2212"/>
    </row>
    <row r="2213" spans="3:54">
      <c r="C2213">
        <v>90374</v>
      </c>
      <c r="D2213" t="s">
        <v>167</v>
      </c>
      <c r="E2213">
        <v>516</v>
      </c>
      <c r="F2213">
        <v>555</v>
      </c>
      <c r="G2213">
        <v>509</v>
      </c>
      <c r="H2213">
        <v>551</v>
      </c>
      <c r="I2213">
        <v>2020</v>
      </c>
      <c r="J2213">
        <v>12</v>
      </c>
      <c r="K2213">
        <v>3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 t="s">
        <v>167</v>
      </c>
      <c r="V2213" t="s">
        <v>167</v>
      </c>
      <c r="W2213" t="s">
        <v>5568</v>
      </c>
      <c r="X2213" t="s">
        <v>167</v>
      </c>
      <c r="Y2213">
        <v>120316</v>
      </c>
      <c r="Z2213" t="s">
        <v>1622</v>
      </c>
      <c r="AA2213" t="s">
        <v>1623</v>
      </c>
      <c r="AB2213">
        <v>4214281</v>
      </c>
      <c r="AC2213">
        <v>12</v>
      </c>
      <c r="AD2213" t="s">
        <v>198</v>
      </c>
      <c r="AE2213" t="s">
        <v>198</v>
      </c>
      <c r="AF2213">
        <v>12</v>
      </c>
      <c r="AG2213">
        <v>345</v>
      </c>
      <c r="AH2213">
        <v>54</v>
      </c>
      <c r="AI2213" t="s">
        <v>167</v>
      </c>
      <c r="AJ2213" t="s">
        <v>273</v>
      </c>
      <c r="AK2213" t="s">
        <v>177</v>
      </c>
      <c r="AL2213" t="s">
        <v>2601</v>
      </c>
      <c r="AM2213">
        <v>99</v>
      </c>
      <c r="AN2213">
        <v>31</v>
      </c>
      <c r="AO2213" t="s">
        <v>1331</v>
      </c>
      <c r="AP2213" t="s">
        <v>2411</v>
      </c>
      <c r="AQ2213">
        <v>20210415</v>
      </c>
      <c r="AR2213">
        <v>204321</v>
      </c>
      <c r="AS2213" t="s">
        <v>181</v>
      </c>
      <c r="AT2213">
        <v>58.014364</v>
      </c>
      <c r="AU2213" t="s">
        <v>181</v>
      </c>
      <c r="AV2213"/>
      <c r="AW2213"/>
      <c r="AX2213"/>
      <c r="AY2213"/>
      <c r="AZ2213"/>
      <c r="BA2213"/>
      <c r="BB2213"/>
    </row>
    <row r="2214" spans="3:54">
      <c r="C2214">
        <v>90375</v>
      </c>
      <c r="D2214" t="s">
        <v>167</v>
      </c>
      <c r="E2214">
        <v>516</v>
      </c>
      <c r="F2214">
        <v>555</v>
      </c>
      <c r="G2214">
        <v>509</v>
      </c>
      <c r="H2214">
        <v>551</v>
      </c>
      <c r="I2214">
        <v>2020</v>
      </c>
      <c r="J2214">
        <v>12</v>
      </c>
      <c r="K2214">
        <v>3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 t="s">
        <v>167</v>
      </c>
      <c r="V2214" t="s">
        <v>167</v>
      </c>
      <c r="W2214" t="s">
        <v>5569</v>
      </c>
      <c r="X2214" t="s">
        <v>167</v>
      </c>
      <c r="Y2214">
        <v>120596</v>
      </c>
      <c r="Z2214" t="s">
        <v>1878</v>
      </c>
      <c r="AA2214" t="s">
        <v>5570</v>
      </c>
      <c r="AB2214">
        <v>4352303</v>
      </c>
      <c r="AC2214">
        <v>12</v>
      </c>
      <c r="AD2214" t="s">
        <v>198</v>
      </c>
      <c r="AE2214" t="s">
        <v>198</v>
      </c>
      <c r="AF2214">
        <v>12</v>
      </c>
      <c r="AG2214">
        <v>343</v>
      </c>
      <c r="AH2214">
        <v>54</v>
      </c>
      <c r="AI2214" t="s">
        <v>167</v>
      </c>
      <c r="AJ2214" t="s">
        <v>273</v>
      </c>
      <c r="AK2214" t="s">
        <v>177</v>
      </c>
      <c r="AL2214" t="s">
        <v>2601</v>
      </c>
      <c r="AM2214">
        <v>99</v>
      </c>
      <c r="AN2214">
        <v>31</v>
      </c>
      <c r="AO2214" t="s">
        <v>1331</v>
      </c>
      <c r="AP2214" t="s">
        <v>2411</v>
      </c>
      <c r="AQ2214">
        <v>20210415</v>
      </c>
      <c r="AR2214">
        <v>204321</v>
      </c>
      <c r="AS2214" t="s">
        <v>181</v>
      </c>
      <c r="AT2214">
        <v>60.527697600000003</v>
      </c>
      <c r="AU2214" t="s">
        <v>181</v>
      </c>
      <c r="AV2214"/>
      <c r="AW2214"/>
      <c r="AX2214"/>
      <c r="AY2214"/>
      <c r="AZ2214"/>
      <c r="BA2214"/>
      <c r="BB2214"/>
    </row>
    <row r="2215" spans="3:54">
      <c r="C2215">
        <v>90376</v>
      </c>
      <c r="D2215" t="s">
        <v>167</v>
      </c>
      <c r="E2215">
        <v>516</v>
      </c>
      <c r="F2215">
        <v>555</v>
      </c>
      <c r="G2215">
        <v>509</v>
      </c>
      <c r="H2215">
        <v>551</v>
      </c>
      <c r="I2215">
        <v>2020</v>
      </c>
      <c r="J2215">
        <v>12</v>
      </c>
      <c r="K2215">
        <v>3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 t="s">
        <v>167</v>
      </c>
      <c r="V2215" t="s">
        <v>167</v>
      </c>
      <c r="W2215" t="s">
        <v>5571</v>
      </c>
      <c r="X2215" t="s">
        <v>167</v>
      </c>
      <c r="Y2215">
        <v>90438</v>
      </c>
      <c r="Z2215" t="s">
        <v>2794</v>
      </c>
      <c r="AA2215" t="s">
        <v>2795</v>
      </c>
      <c r="AB2215">
        <v>424334</v>
      </c>
      <c r="AC2215">
        <v>9</v>
      </c>
      <c r="AD2215" t="s">
        <v>229</v>
      </c>
      <c r="AE2215" t="s">
        <v>229</v>
      </c>
      <c r="AF2215">
        <v>9</v>
      </c>
      <c r="AG2215">
        <v>3775</v>
      </c>
      <c r="AH2215">
        <v>54</v>
      </c>
      <c r="AI2215" t="s">
        <v>167</v>
      </c>
      <c r="AJ2215" t="s">
        <v>273</v>
      </c>
      <c r="AK2215" t="s">
        <v>177</v>
      </c>
      <c r="AL2215" t="s">
        <v>2601</v>
      </c>
      <c r="AM2215">
        <v>99</v>
      </c>
      <c r="AN2215">
        <v>31</v>
      </c>
      <c r="AO2215" t="s">
        <v>1331</v>
      </c>
      <c r="AP2215" t="s">
        <v>2411</v>
      </c>
      <c r="AQ2215">
        <v>20210415</v>
      </c>
      <c r="AR2215">
        <v>204321</v>
      </c>
      <c r="AS2215" t="s">
        <v>181</v>
      </c>
      <c r="AT2215">
        <v>57.639420000000001</v>
      </c>
      <c r="AU2215" t="s">
        <v>181</v>
      </c>
      <c r="AV2215"/>
      <c r="AW2215"/>
      <c r="AX2215"/>
      <c r="AY2215"/>
      <c r="AZ2215"/>
      <c r="BA2215"/>
      <c r="BB2215"/>
    </row>
    <row r="2216" spans="3:54">
      <c r="C2216">
        <v>90377</v>
      </c>
      <c r="D2216" t="s">
        <v>167</v>
      </c>
      <c r="E2216">
        <v>516</v>
      </c>
      <c r="F2216">
        <v>555</v>
      </c>
      <c r="G2216">
        <v>509</v>
      </c>
      <c r="H2216">
        <v>551</v>
      </c>
      <c r="I2216">
        <v>2020</v>
      </c>
      <c r="J2216">
        <v>12</v>
      </c>
      <c r="K2216">
        <v>3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 t="s">
        <v>167</v>
      </c>
      <c r="V2216" t="s">
        <v>167</v>
      </c>
      <c r="W2216" t="s">
        <v>5572</v>
      </c>
      <c r="X2216" t="s">
        <v>167</v>
      </c>
      <c r="Y2216">
        <v>90242</v>
      </c>
      <c r="Z2216" t="s">
        <v>2211</v>
      </c>
      <c r="AA2216" t="s">
        <v>2212</v>
      </c>
      <c r="AB2216">
        <v>421520</v>
      </c>
      <c r="AC2216">
        <v>9</v>
      </c>
      <c r="AD2216" t="s">
        <v>229</v>
      </c>
      <c r="AE2216" t="s">
        <v>229</v>
      </c>
      <c r="AF2216">
        <v>9</v>
      </c>
      <c r="AG2216">
        <v>3774</v>
      </c>
      <c r="AH2216">
        <v>54</v>
      </c>
      <c r="AI2216" t="s">
        <v>167</v>
      </c>
      <c r="AJ2216" t="s">
        <v>273</v>
      </c>
      <c r="AK2216" t="s">
        <v>177</v>
      </c>
      <c r="AL2216" t="s">
        <v>2601</v>
      </c>
      <c r="AM2216">
        <v>99</v>
      </c>
      <c r="AN2216">
        <v>31</v>
      </c>
      <c r="AO2216" t="s">
        <v>1331</v>
      </c>
      <c r="AP2216" t="s">
        <v>2411</v>
      </c>
      <c r="AQ2216">
        <v>20210415</v>
      </c>
      <c r="AR2216">
        <v>204321</v>
      </c>
      <c r="AS2216" t="s">
        <v>181</v>
      </c>
      <c r="AT2216">
        <v>58.055256</v>
      </c>
      <c r="AU2216" t="s">
        <v>181</v>
      </c>
      <c r="AV2216"/>
      <c r="AW2216"/>
      <c r="AX2216"/>
      <c r="AY2216"/>
      <c r="AZ2216"/>
      <c r="BA2216"/>
      <c r="BB2216"/>
    </row>
    <row r="2217" spans="3:54">
      <c r="C2217">
        <v>90378</v>
      </c>
      <c r="D2217" t="s">
        <v>167</v>
      </c>
      <c r="E2217">
        <v>516</v>
      </c>
      <c r="F2217">
        <v>555</v>
      </c>
      <c r="G2217">
        <v>509</v>
      </c>
      <c r="H2217">
        <v>551</v>
      </c>
      <c r="I2217">
        <v>2020</v>
      </c>
      <c r="J2217">
        <v>12</v>
      </c>
      <c r="K2217">
        <v>3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 t="s">
        <v>167</v>
      </c>
      <c r="V2217" t="s">
        <v>167</v>
      </c>
      <c r="W2217" t="s">
        <v>5573</v>
      </c>
      <c r="X2217" t="s">
        <v>167</v>
      </c>
      <c r="Y2217">
        <v>90321</v>
      </c>
      <c r="Z2217" t="s">
        <v>2231</v>
      </c>
      <c r="AA2217" t="s">
        <v>2232</v>
      </c>
      <c r="AB2217">
        <v>431149</v>
      </c>
      <c r="AC2217">
        <v>9</v>
      </c>
      <c r="AD2217" t="s">
        <v>229</v>
      </c>
      <c r="AE2217" t="s">
        <v>229</v>
      </c>
      <c r="AF2217">
        <v>9</v>
      </c>
      <c r="AG2217">
        <v>3777</v>
      </c>
      <c r="AH2217">
        <v>54</v>
      </c>
      <c r="AI2217" t="s">
        <v>167</v>
      </c>
      <c r="AJ2217" t="s">
        <v>273</v>
      </c>
      <c r="AK2217" t="s">
        <v>177</v>
      </c>
      <c r="AL2217" t="s">
        <v>2601</v>
      </c>
      <c r="AM2217">
        <v>99</v>
      </c>
      <c r="AN2217">
        <v>31</v>
      </c>
      <c r="AO2217" t="s">
        <v>1331</v>
      </c>
      <c r="AP2217" t="s">
        <v>2411</v>
      </c>
      <c r="AQ2217">
        <v>20210415</v>
      </c>
      <c r="AR2217">
        <v>204321</v>
      </c>
      <c r="AS2217" t="s">
        <v>181</v>
      </c>
      <c r="AT2217">
        <v>59.262503100000004</v>
      </c>
      <c r="AU2217" t="s">
        <v>181</v>
      </c>
      <c r="AV2217"/>
      <c r="AW2217"/>
      <c r="AX2217"/>
      <c r="AY2217"/>
      <c r="AZ2217"/>
      <c r="BA2217"/>
      <c r="BB2217"/>
    </row>
    <row r="2218" spans="3:54">
      <c r="C2218">
        <v>90379</v>
      </c>
      <c r="D2218" t="s">
        <v>167</v>
      </c>
      <c r="E2218">
        <v>516</v>
      </c>
      <c r="F2218">
        <v>555</v>
      </c>
      <c r="G2218">
        <v>509</v>
      </c>
      <c r="H2218">
        <v>551</v>
      </c>
      <c r="I2218">
        <v>2020</v>
      </c>
      <c r="J2218">
        <v>12</v>
      </c>
      <c r="K2218">
        <v>3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 t="s">
        <v>167</v>
      </c>
      <c r="V2218" t="s">
        <v>167</v>
      </c>
      <c r="W2218" t="s">
        <v>2823</v>
      </c>
      <c r="X2218" t="s">
        <v>167</v>
      </c>
      <c r="Y2218">
        <v>90432</v>
      </c>
      <c r="Z2218" t="s">
        <v>1214</v>
      </c>
      <c r="AA2218" t="s">
        <v>2428</v>
      </c>
      <c r="AB2218">
        <v>422945</v>
      </c>
      <c r="AC2218">
        <v>9</v>
      </c>
      <c r="AD2218" t="s">
        <v>229</v>
      </c>
      <c r="AE2218" t="s">
        <v>229</v>
      </c>
      <c r="AF2218">
        <v>9</v>
      </c>
      <c r="AG2218">
        <v>3773</v>
      </c>
      <c r="AH2218">
        <v>54</v>
      </c>
      <c r="AI2218" t="s">
        <v>167</v>
      </c>
      <c r="AJ2218" t="s">
        <v>273</v>
      </c>
      <c r="AK2218" t="s">
        <v>177</v>
      </c>
      <c r="AL2218" t="s">
        <v>2601</v>
      </c>
      <c r="AM2218">
        <v>99</v>
      </c>
      <c r="AN2218">
        <v>31</v>
      </c>
      <c r="AO2218" t="s">
        <v>1331</v>
      </c>
      <c r="AP2218" t="s">
        <v>2411</v>
      </c>
      <c r="AQ2218">
        <v>20210415</v>
      </c>
      <c r="AR2218">
        <v>204321</v>
      </c>
      <c r="AS2218" t="s">
        <v>181</v>
      </c>
      <c r="AT2218">
        <v>58.079051999999997</v>
      </c>
      <c r="AU2218" t="s">
        <v>181</v>
      </c>
      <c r="AV2218"/>
      <c r="AW2218"/>
      <c r="AX2218"/>
      <c r="AY2218"/>
      <c r="AZ2218"/>
      <c r="BA2218"/>
      <c r="BB2218"/>
    </row>
    <row r="2219" spans="3:54">
      <c r="C2219">
        <v>90380</v>
      </c>
      <c r="D2219" t="s">
        <v>167</v>
      </c>
      <c r="E2219">
        <v>516</v>
      </c>
      <c r="F2219">
        <v>555</v>
      </c>
      <c r="G2219">
        <v>509</v>
      </c>
      <c r="H2219">
        <v>551</v>
      </c>
      <c r="I2219">
        <v>2020</v>
      </c>
      <c r="J2219">
        <v>12</v>
      </c>
      <c r="K2219">
        <v>3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 t="s">
        <v>167</v>
      </c>
      <c r="V2219" t="s">
        <v>167</v>
      </c>
      <c r="W2219" t="s">
        <v>2835</v>
      </c>
      <c r="X2219" t="s">
        <v>167</v>
      </c>
      <c r="Y2219">
        <v>90082</v>
      </c>
      <c r="Z2219" t="s">
        <v>2837</v>
      </c>
      <c r="AA2219" t="s">
        <v>2838</v>
      </c>
      <c r="AB2219">
        <v>450305</v>
      </c>
      <c r="AC2219">
        <v>9</v>
      </c>
      <c r="AD2219" t="s">
        <v>229</v>
      </c>
      <c r="AE2219" t="s">
        <v>229</v>
      </c>
      <c r="AF2219">
        <v>9</v>
      </c>
      <c r="AG2219">
        <v>3777</v>
      </c>
      <c r="AH2219">
        <v>54</v>
      </c>
      <c r="AI2219" t="s">
        <v>167</v>
      </c>
      <c r="AJ2219" t="s">
        <v>273</v>
      </c>
      <c r="AK2219" t="s">
        <v>177</v>
      </c>
      <c r="AL2219" t="s">
        <v>2601</v>
      </c>
      <c r="AM2219">
        <v>99</v>
      </c>
      <c r="AN2219">
        <v>31</v>
      </c>
      <c r="AO2219" t="s">
        <v>1331</v>
      </c>
      <c r="AP2219" t="s">
        <v>2411</v>
      </c>
      <c r="AQ2219">
        <v>20210415</v>
      </c>
      <c r="AR2219">
        <v>204321</v>
      </c>
      <c r="AS2219" t="s">
        <v>181</v>
      </c>
      <c r="AT2219">
        <v>59.042918999999998</v>
      </c>
      <c r="AU2219" t="s">
        <v>181</v>
      </c>
      <c r="AV2219"/>
      <c r="AW2219"/>
      <c r="AX2219"/>
      <c r="AY2219"/>
      <c r="AZ2219"/>
      <c r="BA2219"/>
      <c r="BB2219"/>
    </row>
    <row r="2220" spans="3:54">
      <c r="C2220">
        <v>90381</v>
      </c>
      <c r="D2220" t="s">
        <v>167</v>
      </c>
      <c r="E2220">
        <v>516</v>
      </c>
      <c r="F2220">
        <v>555</v>
      </c>
      <c r="G2220">
        <v>509</v>
      </c>
      <c r="H2220">
        <v>551</v>
      </c>
      <c r="I2220">
        <v>2020</v>
      </c>
      <c r="J2220">
        <v>12</v>
      </c>
      <c r="K2220">
        <v>3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 t="s">
        <v>167</v>
      </c>
      <c r="V2220" t="s">
        <v>167</v>
      </c>
      <c r="W2220" t="s">
        <v>2855</v>
      </c>
      <c r="X2220" t="s">
        <v>167</v>
      </c>
      <c r="Y2220">
        <v>90455</v>
      </c>
      <c r="Z2220" t="s">
        <v>2857</v>
      </c>
      <c r="AA2220" t="s">
        <v>2858</v>
      </c>
      <c r="AB2220">
        <v>4444444</v>
      </c>
      <c r="AC2220">
        <v>9</v>
      </c>
      <c r="AD2220" t="s">
        <v>229</v>
      </c>
      <c r="AE2220" t="s">
        <v>229</v>
      </c>
      <c r="AF2220">
        <v>9</v>
      </c>
      <c r="AG2220">
        <v>3772</v>
      </c>
      <c r="AH2220">
        <v>54</v>
      </c>
      <c r="AI2220" t="s">
        <v>167</v>
      </c>
      <c r="AJ2220" t="s">
        <v>273</v>
      </c>
      <c r="AK2220" t="s">
        <v>177</v>
      </c>
      <c r="AL2220" t="s">
        <v>2601</v>
      </c>
      <c r="AM2220">
        <v>99</v>
      </c>
      <c r="AN2220">
        <v>31</v>
      </c>
      <c r="AO2220" t="s">
        <v>1331</v>
      </c>
      <c r="AP2220" t="s">
        <v>2411</v>
      </c>
      <c r="AQ2220">
        <v>20210415</v>
      </c>
      <c r="AR2220">
        <v>204321</v>
      </c>
      <c r="AS2220" t="s">
        <v>181</v>
      </c>
      <c r="AT2220">
        <v>57.088782999999999</v>
      </c>
      <c r="AU2220" t="s">
        <v>181</v>
      </c>
      <c r="AV2220"/>
      <c r="AW2220"/>
      <c r="AX2220"/>
      <c r="AY2220"/>
      <c r="AZ2220"/>
      <c r="BA2220"/>
      <c r="BB2220"/>
    </row>
    <row r="2221" spans="3:54">
      <c r="C2221">
        <v>90382</v>
      </c>
      <c r="D2221" t="s">
        <v>167</v>
      </c>
      <c r="E2221">
        <v>516</v>
      </c>
      <c r="F2221">
        <v>555</v>
      </c>
      <c r="G2221">
        <v>509</v>
      </c>
      <c r="H2221">
        <v>551</v>
      </c>
      <c r="I2221">
        <v>2020</v>
      </c>
      <c r="J2221">
        <v>12</v>
      </c>
      <c r="K2221">
        <v>3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 t="s">
        <v>167</v>
      </c>
      <c r="V2221" t="s">
        <v>167</v>
      </c>
      <c r="W2221" t="s">
        <v>5574</v>
      </c>
      <c r="X2221" t="s">
        <v>167</v>
      </c>
      <c r="Y2221">
        <v>120316</v>
      </c>
      <c r="Z2221" t="s">
        <v>1622</v>
      </c>
      <c r="AA2221" t="s">
        <v>1623</v>
      </c>
      <c r="AB2221">
        <v>4213191</v>
      </c>
      <c r="AC2221">
        <v>12</v>
      </c>
      <c r="AD2221" t="s">
        <v>198</v>
      </c>
      <c r="AE2221" t="s">
        <v>198</v>
      </c>
      <c r="AF2221">
        <v>12</v>
      </c>
      <c r="AG2221">
        <v>345</v>
      </c>
      <c r="AH2221">
        <v>54</v>
      </c>
      <c r="AI2221" t="s">
        <v>175</v>
      </c>
      <c r="AJ2221" t="s">
        <v>176</v>
      </c>
      <c r="AK2221" t="s">
        <v>177</v>
      </c>
      <c r="AL2221" t="s">
        <v>2601</v>
      </c>
      <c r="AM2221">
        <v>99</v>
      </c>
      <c r="AN2221">
        <v>42</v>
      </c>
      <c r="AO2221" t="s">
        <v>1331</v>
      </c>
      <c r="AP2221" t="s">
        <v>2411</v>
      </c>
      <c r="AQ2221">
        <v>20210415</v>
      </c>
      <c r="AR2221">
        <v>204321</v>
      </c>
      <c r="AS2221" t="s">
        <v>181</v>
      </c>
      <c r="AT2221">
        <v>58.0129175</v>
      </c>
      <c r="AU2221" t="s">
        <v>181</v>
      </c>
      <c r="AV2221"/>
      <c r="AW2221"/>
      <c r="AX2221"/>
      <c r="AY2221"/>
      <c r="AZ2221"/>
      <c r="BA2221"/>
      <c r="BB2221"/>
    </row>
    <row r="2222" spans="3:54">
      <c r="C2222">
        <v>90383</v>
      </c>
      <c r="D2222" t="s">
        <v>167</v>
      </c>
      <c r="E2222">
        <v>516</v>
      </c>
      <c r="F2222">
        <v>555</v>
      </c>
      <c r="G2222">
        <v>509</v>
      </c>
      <c r="H2222">
        <v>551</v>
      </c>
      <c r="I2222">
        <v>2020</v>
      </c>
      <c r="J2222">
        <v>12</v>
      </c>
      <c r="K2222">
        <v>3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 t="s">
        <v>167</v>
      </c>
      <c r="V2222" t="s">
        <v>167</v>
      </c>
      <c r="W2222" t="s">
        <v>5575</v>
      </c>
      <c r="X2222" t="s">
        <v>167</v>
      </c>
      <c r="Y2222">
        <v>120333</v>
      </c>
      <c r="Z2222" t="s">
        <v>1634</v>
      </c>
      <c r="AA2222" t="s">
        <v>1635</v>
      </c>
      <c r="AB2222">
        <v>4952104</v>
      </c>
      <c r="AC2222">
        <v>12</v>
      </c>
      <c r="AD2222" t="s">
        <v>198</v>
      </c>
      <c r="AE2222" t="s">
        <v>198</v>
      </c>
      <c r="AF2222">
        <v>12</v>
      </c>
      <c r="AG2222">
        <v>343</v>
      </c>
      <c r="AH2222">
        <v>54</v>
      </c>
      <c r="AI2222" t="s">
        <v>167</v>
      </c>
      <c r="AJ2222" t="s">
        <v>273</v>
      </c>
      <c r="AK2222" t="s">
        <v>177</v>
      </c>
      <c r="AL2222" t="s">
        <v>2601</v>
      </c>
      <c r="AM2222">
        <v>99</v>
      </c>
      <c r="AN2222">
        <v>42</v>
      </c>
      <c r="AO2222" t="s">
        <v>1331</v>
      </c>
      <c r="AP2222" t="s">
        <v>2411</v>
      </c>
      <c r="AQ2222">
        <v>20210415</v>
      </c>
      <c r="AR2222">
        <v>204321</v>
      </c>
      <c r="AS2222" t="s">
        <v>181</v>
      </c>
      <c r="AT2222">
        <v>60.308697000000002</v>
      </c>
      <c r="AU2222" t="s">
        <v>181</v>
      </c>
      <c r="AV2222"/>
      <c r="AW2222"/>
      <c r="AX2222"/>
      <c r="AY2222"/>
      <c r="AZ2222"/>
      <c r="BA2222"/>
      <c r="BB2222"/>
    </row>
    <row r="2223" spans="3:54">
      <c r="C2223">
        <v>90384</v>
      </c>
      <c r="D2223" t="s">
        <v>167</v>
      </c>
      <c r="E2223">
        <v>516</v>
      </c>
      <c r="F2223">
        <v>555</v>
      </c>
      <c r="G2223">
        <v>509</v>
      </c>
      <c r="H2223">
        <v>551</v>
      </c>
      <c r="I2223">
        <v>2020</v>
      </c>
      <c r="J2223">
        <v>12</v>
      </c>
      <c r="K2223">
        <v>3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 t="s">
        <v>167</v>
      </c>
      <c r="V2223" t="s">
        <v>167</v>
      </c>
      <c r="W2223" t="s">
        <v>1637</v>
      </c>
      <c r="X2223" t="s">
        <v>167</v>
      </c>
      <c r="Y2223">
        <v>120429</v>
      </c>
      <c r="Z2223" t="s">
        <v>1639</v>
      </c>
      <c r="AA2223" t="s">
        <v>1640</v>
      </c>
      <c r="AB2223">
        <v>483077</v>
      </c>
      <c r="AC2223">
        <v>12</v>
      </c>
      <c r="AD2223" t="s">
        <v>198</v>
      </c>
      <c r="AE2223" t="s">
        <v>198</v>
      </c>
      <c r="AF2223">
        <v>12</v>
      </c>
      <c r="AG2223">
        <v>3456</v>
      </c>
      <c r="AH2223">
        <v>54</v>
      </c>
      <c r="AI2223" t="s">
        <v>175</v>
      </c>
      <c r="AJ2223" t="s">
        <v>176</v>
      </c>
      <c r="AK2223" t="s">
        <v>177</v>
      </c>
      <c r="AL2223" t="s">
        <v>2601</v>
      </c>
      <c r="AM2223">
        <v>99</v>
      </c>
      <c r="AN2223">
        <v>42</v>
      </c>
      <c r="AO2223" t="s">
        <v>1331</v>
      </c>
      <c r="AP2223" t="s">
        <v>2411</v>
      </c>
      <c r="AQ2223">
        <v>20210415</v>
      </c>
      <c r="AR2223">
        <v>204321</v>
      </c>
      <c r="AS2223" t="s">
        <v>181</v>
      </c>
      <c r="AT2223">
        <v>57.919841699999999</v>
      </c>
      <c r="AU2223" t="s">
        <v>181</v>
      </c>
      <c r="AV2223"/>
      <c r="AW2223"/>
      <c r="AX2223"/>
      <c r="AY2223"/>
      <c r="AZ2223"/>
      <c r="BA2223"/>
      <c r="BB2223"/>
    </row>
    <row r="2224" spans="3:54">
      <c r="C2224">
        <v>90385</v>
      </c>
      <c r="D2224" t="s">
        <v>167</v>
      </c>
      <c r="E2224">
        <v>516</v>
      </c>
      <c r="F2224">
        <v>555</v>
      </c>
      <c r="G2224">
        <v>509</v>
      </c>
      <c r="H2224">
        <v>551</v>
      </c>
      <c r="I2224">
        <v>2020</v>
      </c>
      <c r="J2224">
        <v>12</v>
      </c>
      <c r="K2224">
        <v>3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 t="s">
        <v>167</v>
      </c>
      <c r="V2224" t="s">
        <v>167</v>
      </c>
      <c r="W2224" t="s">
        <v>5576</v>
      </c>
      <c r="X2224" t="s">
        <v>167</v>
      </c>
      <c r="Y2224">
        <v>120431</v>
      </c>
      <c r="Z2224" t="s">
        <v>1644</v>
      </c>
      <c r="AA2224" t="s">
        <v>1645</v>
      </c>
      <c r="AB2224">
        <v>422124</v>
      </c>
      <c r="AC2224">
        <v>12</v>
      </c>
      <c r="AD2224" t="s">
        <v>198</v>
      </c>
      <c r="AE2224" t="s">
        <v>198</v>
      </c>
      <c r="AF2224">
        <v>12</v>
      </c>
      <c r="AG2224">
        <v>3454</v>
      </c>
      <c r="AH2224">
        <v>54</v>
      </c>
      <c r="AI2224" t="s">
        <v>167</v>
      </c>
      <c r="AJ2224" t="s">
        <v>273</v>
      </c>
      <c r="AK2224" t="s">
        <v>177</v>
      </c>
      <c r="AL2224" t="s">
        <v>2601</v>
      </c>
      <c r="AM2224">
        <v>99</v>
      </c>
      <c r="AN2224">
        <v>42</v>
      </c>
      <c r="AO2224" t="s">
        <v>1331</v>
      </c>
      <c r="AP2224" t="s">
        <v>2411</v>
      </c>
      <c r="AQ2224">
        <v>20210415</v>
      </c>
      <c r="AR2224">
        <v>204321</v>
      </c>
      <c r="AS2224" t="s">
        <v>181</v>
      </c>
      <c r="AT2224">
        <v>58.781227000000001</v>
      </c>
      <c r="AU2224" t="s">
        <v>181</v>
      </c>
      <c r="AV2224"/>
      <c r="AW2224"/>
      <c r="AX2224"/>
      <c r="AY2224"/>
      <c r="AZ2224"/>
      <c r="BA2224"/>
      <c r="BB2224"/>
    </row>
    <row r="2225" spans="3:54">
      <c r="C2225">
        <v>90386</v>
      </c>
      <c r="D2225" t="s">
        <v>167</v>
      </c>
      <c r="E2225">
        <v>516</v>
      </c>
      <c r="F2225">
        <v>551</v>
      </c>
      <c r="G2225">
        <v>509</v>
      </c>
      <c r="H2225">
        <v>551</v>
      </c>
      <c r="I2225">
        <v>2020</v>
      </c>
      <c r="J2225">
        <v>12</v>
      </c>
      <c r="K2225">
        <v>3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 t="s">
        <v>167</v>
      </c>
      <c r="V2225" t="s">
        <v>167</v>
      </c>
      <c r="W2225" t="s">
        <v>2888</v>
      </c>
      <c r="X2225" t="s">
        <v>167</v>
      </c>
      <c r="Y2225">
        <v>120155</v>
      </c>
      <c r="Z2225" t="s">
        <v>1433</v>
      </c>
      <c r="AA2225" t="s">
        <v>1587</v>
      </c>
      <c r="AB2225">
        <v>421107</v>
      </c>
      <c r="AC2225">
        <v>12</v>
      </c>
      <c r="AD2225" t="s">
        <v>198</v>
      </c>
      <c r="AE2225" t="s">
        <v>198</v>
      </c>
      <c r="AF2225">
        <v>12</v>
      </c>
      <c r="AG2225">
        <v>3447</v>
      </c>
      <c r="AH2225">
        <v>54</v>
      </c>
      <c r="AI2225" t="s">
        <v>167</v>
      </c>
      <c r="AJ2225" t="s">
        <v>273</v>
      </c>
      <c r="AK2225" t="s">
        <v>177</v>
      </c>
      <c r="AL2225" t="s">
        <v>2601</v>
      </c>
      <c r="AM2225">
        <v>99</v>
      </c>
      <c r="AN2225">
        <v>7</v>
      </c>
      <c r="AO2225" t="s">
        <v>293</v>
      </c>
      <c r="AP2225" t="s">
        <v>2411</v>
      </c>
      <c r="AQ2225">
        <v>20210415</v>
      </c>
      <c r="AR2225">
        <v>204321</v>
      </c>
      <c r="AS2225" t="s">
        <v>181</v>
      </c>
      <c r="AT2225">
        <v>58.148277800000002</v>
      </c>
      <c r="AU2225" t="s">
        <v>181</v>
      </c>
      <c r="AV2225"/>
      <c r="AW2225"/>
      <c r="AX2225"/>
      <c r="AY2225"/>
      <c r="AZ2225"/>
      <c r="BA2225"/>
      <c r="BB2225"/>
    </row>
    <row r="2226" spans="3:54">
      <c r="C2226">
        <v>90387</v>
      </c>
      <c r="D2226" t="s">
        <v>167</v>
      </c>
      <c r="E2226">
        <v>516</v>
      </c>
      <c r="F2226">
        <v>555</v>
      </c>
      <c r="G2226">
        <v>509</v>
      </c>
      <c r="H2226">
        <v>551</v>
      </c>
      <c r="I2226">
        <v>2020</v>
      </c>
      <c r="J2226">
        <v>12</v>
      </c>
      <c r="K2226">
        <v>3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 t="s">
        <v>167</v>
      </c>
      <c r="V2226" t="s">
        <v>167</v>
      </c>
      <c r="W2226" t="s">
        <v>5577</v>
      </c>
      <c r="X2226" t="s">
        <v>167</v>
      </c>
      <c r="Y2226">
        <v>120348</v>
      </c>
      <c r="Z2226" t="s">
        <v>2030</v>
      </c>
      <c r="AA2226" t="s">
        <v>2031</v>
      </c>
      <c r="AB2226">
        <v>4984379</v>
      </c>
      <c r="AC2226">
        <v>12</v>
      </c>
      <c r="AD2226" t="s">
        <v>198</v>
      </c>
      <c r="AE2226" t="s">
        <v>198</v>
      </c>
      <c r="AF2226">
        <v>12</v>
      </c>
      <c r="AG2226">
        <v>343</v>
      </c>
      <c r="AH2226">
        <v>54</v>
      </c>
      <c r="AI2226" t="s">
        <v>167</v>
      </c>
      <c r="AJ2226" t="s">
        <v>273</v>
      </c>
      <c r="AK2226" t="s">
        <v>177</v>
      </c>
      <c r="AL2226" t="s">
        <v>2601</v>
      </c>
      <c r="AM2226">
        <v>99</v>
      </c>
      <c r="AN2226">
        <v>42</v>
      </c>
      <c r="AO2226" t="s">
        <v>1331</v>
      </c>
      <c r="AP2226" t="s">
        <v>2411</v>
      </c>
      <c r="AQ2226">
        <v>20210415</v>
      </c>
      <c r="AR2226">
        <v>204321</v>
      </c>
      <c r="AS2226" t="s">
        <v>181</v>
      </c>
      <c r="AT2226">
        <v>60.637870800000002</v>
      </c>
      <c r="AU2226" t="s">
        <v>181</v>
      </c>
      <c r="AV2226"/>
      <c r="AW2226"/>
      <c r="AX2226"/>
      <c r="AY2226"/>
      <c r="AZ2226"/>
      <c r="BA2226"/>
      <c r="BB2226"/>
    </row>
    <row r="2227" spans="3:54">
      <c r="C2227">
        <v>90388</v>
      </c>
      <c r="D2227" t="s">
        <v>167</v>
      </c>
      <c r="E2227">
        <v>516</v>
      </c>
      <c r="F2227">
        <v>555</v>
      </c>
      <c r="G2227">
        <v>509</v>
      </c>
      <c r="H2227">
        <v>551</v>
      </c>
      <c r="I2227">
        <v>2020</v>
      </c>
      <c r="J2227">
        <v>12</v>
      </c>
      <c r="K2227">
        <v>3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 t="s">
        <v>167</v>
      </c>
      <c r="V2227" t="s">
        <v>167</v>
      </c>
      <c r="W2227" t="s">
        <v>5578</v>
      </c>
      <c r="X2227" t="s">
        <v>167</v>
      </c>
      <c r="Y2227">
        <v>120647</v>
      </c>
      <c r="Z2227" t="s">
        <v>1606</v>
      </c>
      <c r="AA2227" t="s">
        <v>2901</v>
      </c>
      <c r="AB2227">
        <v>4901282</v>
      </c>
      <c r="AC2227">
        <v>12</v>
      </c>
      <c r="AD2227" t="s">
        <v>198</v>
      </c>
      <c r="AE2227" t="s">
        <v>198</v>
      </c>
      <c r="AF2227">
        <v>12</v>
      </c>
      <c r="AG2227">
        <v>343</v>
      </c>
      <c r="AH2227">
        <v>54</v>
      </c>
      <c r="AI2227" t="s">
        <v>167</v>
      </c>
      <c r="AJ2227" t="s">
        <v>273</v>
      </c>
      <c r="AK2227" t="s">
        <v>177</v>
      </c>
      <c r="AL2227" t="s">
        <v>2601</v>
      </c>
      <c r="AM2227">
        <v>99</v>
      </c>
      <c r="AN2227">
        <v>42</v>
      </c>
      <c r="AO2227" t="s">
        <v>1331</v>
      </c>
      <c r="AP2227" t="s">
        <v>2411</v>
      </c>
      <c r="AQ2227">
        <v>20210415</v>
      </c>
      <c r="AR2227">
        <v>204321</v>
      </c>
      <c r="AS2227" t="s">
        <v>181</v>
      </c>
      <c r="AT2227">
        <v>60.200586000000001</v>
      </c>
      <c r="AU2227" t="s">
        <v>181</v>
      </c>
      <c r="AV2227"/>
      <c r="AW2227"/>
      <c r="AX2227"/>
      <c r="AY2227"/>
      <c r="AZ2227"/>
      <c r="BA2227"/>
      <c r="BB2227"/>
    </row>
    <row r="2228" spans="3:54">
      <c r="C2228">
        <v>90389</v>
      </c>
      <c r="D2228" t="s">
        <v>167</v>
      </c>
      <c r="E2228">
        <v>512</v>
      </c>
      <c r="F2228">
        <v>581</v>
      </c>
      <c r="G2228">
        <v>503</v>
      </c>
      <c r="H2228">
        <v>511</v>
      </c>
      <c r="I2228">
        <v>2020</v>
      </c>
      <c r="J2228">
        <v>12</v>
      </c>
      <c r="K2228">
        <v>3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 t="s">
        <v>167</v>
      </c>
      <c r="V2228" t="s">
        <v>167</v>
      </c>
      <c r="W2228" t="s">
        <v>5579</v>
      </c>
      <c r="X2228" t="s">
        <v>167</v>
      </c>
      <c r="Y2228">
        <v>990017</v>
      </c>
      <c r="Z2228" t="s">
        <v>494</v>
      </c>
      <c r="AA2228" t="s">
        <v>500</v>
      </c>
      <c r="AB2228">
        <v>46356886</v>
      </c>
      <c r="AC2228">
        <v>99</v>
      </c>
      <c r="AD2228" t="s">
        <v>174</v>
      </c>
      <c r="AE2228" t="s">
        <v>174</v>
      </c>
      <c r="AF2228">
        <v>99</v>
      </c>
      <c r="AG2228">
        <v>11</v>
      </c>
      <c r="AH2228">
        <v>54</v>
      </c>
      <c r="AI2228" t="s">
        <v>175</v>
      </c>
      <c r="AJ2228" t="s">
        <v>176</v>
      </c>
      <c r="AK2228" t="s">
        <v>177</v>
      </c>
      <c r="AL2228" t="s">
        <v>2601</v>
      </c>
      <c r="AM2228">
        <v>99</v>
      </c>
      <c r="AN2228">
        <v>42</v>
      </c>
      <c r="AO2228" t="s">
        <v>1331</v>
      </c>
      <c r="AP2228" t="s">
        <v>2411</v>
      </c>
      <c r="AQ2228">
        <v>20210415</v>
      </c>
      <c r="AR2228">
        <v>204321</v>
      </c>
      <c r="AS2228" t="s">
        <v>181</v>
      </c>
      <c r="AT2228">
        <v>58.506327200000001</v>
      </c>
      <c r="AU2228" t="s">
        <v>181</v>
      </c>
      <c r="AV2228"/>
      <c r="AW2228"/>
      <c r="AX2228"/>
      <c r="AY2228"/>
      <c r="AZ2228"/>
      <c r="BA2228"/>
      <c r="BB2228"/>
    </row>
    <row r="2229" spans="3:54">
      <c r="C2229">
        <v>90392</v>
      </c>
      <c r="D2229" t="s">
        <v>167</v>
      </c>
      <c r="E2229">
        <v>511</v>
      </c>
      <c r="F2229">
        <v>501</v>
      </c>
      <c r="G2229">
        <v>501</v>
      </c>
      <c r="H2229">
        <v>501</v>
      </c>
      <c r="I2229">
        <v>2021</v>
      </c>
      <c r="J2229">
        <v>2</v>
      </c>
      <c r="K2229">
        <v>25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 t="s">
        <v>167</v>
      </c>
      <c r="V2229" t="s">
        <v>167</v>
      </c>
      <c r="W2229" t="s">
        <v>5580</v>
      </c>
      <c r="X2229" t="s">
        <v>167</v>
      </c>
      <c r="Y2229">
        <v>990021</v>
      </c>
      <c r="Z2229" t="s">
        <v>840</v>
      </c>
      <c r="AA2229" t="s">
        <v>841</v>
      </c>
      <c r="AB2229">
        <v>47028454</v>
      </c>
      <c r="AC2229">
        <v>99</v>
      </c>
      <c r="AD2229" t="s">
        <v>174</v>
      </c>
      <c r="AE2229" t="s">
        <v>174</v>
      </c>
      <c r="AF2229">
        <v>99</v>
      </c>
      <c r="AG2229">
        <v>11</v>
      </c>
      <c r="AH2229">
        <v>54</v>
      </c>
      <c r="AI2229" t="s">
        <v>167</v>
      </c>
      <c r="AJ2229" t="s">
        <v>273</v>
      </c>
      <c r="AK2229" t="s">
        <v>177</v>
      </c>
      <c r="AL2229" t="s">
        <v>2601</v>
      </c>
      <c r="AM2229">
        <v>99</v>
      </c>
      <c r="AN2229">
        <v>132</v>
      </c>
      <c r="AO2229" t="s">
        <v>179</v>
      </c>
      <c r="AP2229" t="s">
        <v>2411</v>
      </c>
      <c r="AQ2229">
        <v>20210415</v>
      </c>
      <c r="AR2229">
        <v>204321</v>
      </c>
      <c r="AS2229" t="s">
        <v>181</v>
      </c>
      <c r="AT2229">
        <v>58.468990300000002</v>
      </c>
      <c r="AU2229" t="s">
        <v>181</v>
      </c>
      <c r="AV2229"/>
      <c r="AW2229"/>
      <c r="AX2229"/>
      <c r="AY2229"/>
      <c r="AZ2229"/>
      <c r="BA2229"/>
      <c r="BB2229"/>
    </row>
    <row r="2230" spans="3:54">
      <c r="C2230">
        <v>90395</v>
      </c>
      <c r="D2230" t="s">
        <v>167</v>
      </c>
      <c r="E2230">
        <v>511</v>
      </c>
      <c r="F2230">
        <v>501</v>
      </c>
      <c r="G2230">
        <v>501</v>
      </c>
      <c r="H2230">
        <v>501</v>
      </c>
      <c r="I2230">
        <v>2021</v>
      </c>
      <c r="J2230">
        <v>3</v>
      </c>
      <c r="K2230">
        <v>24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 t="s">
        <v>167</v>
      </c>
      <c r="V2230" t="s">
        <v>167</v>
      </c>
      <c r="W2230" t="s">
        <v>2536</v>
      </c>
      <c r="X2230" t="s">
        <v>167</v>
      </c>
      <c r="Y2230">
        <v>990007</v>
      </c>
      <c r="Z2230" t="s">
        <v>302</v>
      </c>
      <c r="AA2230" t="s">
        <v>758</v>
      </c>
      <c r="AB2230">
        <v>45639632</v>
      </c>
      <c r="AC2230">
        <v>99</v>
      </c>
      <c r="AD2230" t="s">
        <v>174</v>
      </c>
      <c r="AE2230" t="s">
        <v>174</v>
      </c>
      <c r="AF2230">
        <v>99</v>
      </c>
      <c r="AG2230">
        <v>11</v>
      </c>
      <c r="AH2230">
        <v>54</v>
      </c>
      <c r="AI2230" t="s">
        <v>167</v>
      </c>
      <c r="AJ2230" t="s">
        <v>273</v>
      </c>
      <c r="AK2230" t="s">
        <v>177</v>
      </c>
      <c r="AL2230" t="s">
        <v>2601</v>
      </c>
      <c r="AM2230">
        <v>99</v>
      </c>
      <c r="AN2230">
        <v>132</v>
      </c>
      <c r="AO2230" t="s">
        <v>179</v>
      </c>
      <c r="AP2230" t="s">
        <v>2541</v>
      </c>
      <c r="AQ2230">
        <v>20210518</v>
      </c>
      <c r="AR2230">
        <v>141547</v>
      </c>
      <c r="AS2230" t="s">
        <v>181</v>
      </c>
      <c r="AT2230">
        <v>58.431069000000001</v>
      </c>
      <c r="AU2230" t="s">
        <v>181</v>
      </c>
      <c r="AV2230"/>
      <c r="AW2230"/>
      <c r="AX2230"/>
      <c r="AY2230"/>
      <c r="AZ2230"/>
      <c r="BA2230"/>
      <c r="BB2230"/>
    </row>
    <row r="2231" spans="3:54">
      <c r="C2231">
        <v>90398</v>
      </c>
      <c r="D2231" t="s">
        <v>167</v>
      </c>
      <c r="E2231">
        <v>511</v>
      </c>
      <c r="F2231">
        <v>501</v>
      </c>
      <c r="G2231">
        <v>501</v>
      </c>
      <c r="H2231">
        <v>501</v>
      </c>
      <c r="I2231">
        <v>2021</v>
      </c>
      <c r="J2231">
        <v>4</v>
      </c>
      <c r="K2231">
        <v>1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 t="s">
        <v>167</v>
      </c>
      <c r="V2231" t="s">
        <v>167</v>
      </c>
      <c r="W2231" t="s">
        <v>1702</v>
      </c>
      <c r="X2231" t="s">
        <v>167</v>
      </c>
      <c r="Y2231">
        <v>990041</v>
      </c>
      <c r="Z2231" t="s">
        <v>1850</v>
      </c>
      <c r="AA2231" t="s">
        <v>1191</v>
      </c>
      <c r="AB2231">
        <v>45217692</v>
      </c>
      <c r="AC2231">
        <v>99</v>
      </c>
      <c r="AD2231" t="s">
        <v>174</v>
      </c>
      <c r="AE2231" t="s">
        <v>174</v>
      </c>
      <c r="AF2231">
        <v>99</v>
      </c>
      <c r="AG2231">
        <v>11</v>
      </c>
      <c r="AH2231">
        <v>54</v>
      </c>
      <c r="AI2231" t="s">
        <v>175</v>
      </c>
      <c r="AJ2231" t="s">
        <v>176</v>
      </c>
      <c r="AK2231" t="s">
        <v>177</v>
      </c>
      <c r="AL2231" t="s">
        <v>2601</v>
      </c>
      <c r="AM2231">
        <v>99</v>
      </c>
      <c r="AN2231">
        <v>133</v>
      </c>
      <c r="AO2231" t="s">
        <v>179</v>
      </c>
      <c r="AP2231" t="s">
        <v>2411</v>
      </c>
      <c r="AQ2231">
        <v>20210415</v>
      </c>
      <c r="AR2231">
        <v>204321</v>
      </c>
      <c r="AS2231" t="s">
        <v>181</v>
      </c>
      <c r="AT2231">
        <v>58.472993000000002</v>
      </c>
      <c r="AU2231" t="s">
        <v>181</v>
      </c>
      <c r="AV2231"/>
      <c r="AW2231"/>
      <c r="AX2231"/>
      <c r="AY2231"/>
      <c r="AZ2231"/>
      <c r="BA2231"/>
      <c r="BB2231"/>
    </row>
    <row r="2232" spans="3:54">
      <c r="C2232">
        <v>90399</v>
      </c>
      <c r="D2232" t="s">
        <v>167</v>
      </c>
      <c r="E2232">
        <v>511</v>
      </c>
      <c r="F2232">
        <v>501</v>
      </c>
      <c r="G2232">
        <v>501</v>
      </c>
      <c r="H2232">
        <v>501</v>
      </c>
      <c r="I2232">
        <v>2021</v>
      </c>
      <c r="J2232">
        <v>10</v>
      </c>
      <c r="K2232">
        <v>9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 t="s">
        <v>167</v>
      </c>
      <c r="V2232" t="s">
        <v>167</v>
      </c>
      <c r="W2232" t="s">
        <v>5649</v>
      </c>
      <c r="X2232" t="s">
        <v>167</v>
      </c>
      <c r="Y2232">
        <v>990030</v>
      </c>
      <c r="Z2232" t="s">
        <v>1808</v>
      </c>
      <c r="AA2232" t="s">
        <v>841</v>
      </c>
      <c r="AB2232">
        <v>11111111</v>
      </c>
      <c r="AC2232">
        <v>99</v>
      </c>
      <c r="AD2232" t="s">
        <v>174</v>
      </c>
      <c r="AE2232" t="s">
        <v>174</v>
      </c>
      <c r="AF2232">
        <v>99</v>
      </c>
      <c r="AG2232">
        <v>11</v>
      </c>
      <c r="AH2232">
        <v>54</v>
      </c>
      <c r="AI2232" t="s">
        <v>167</v>
      </c>
      <c r="AJ2232" t="s">
        <v>273</v>
      </c>
      <c r="AK2232" t="s">
        <v>177</v>
      </c>
      <c r="AL2232" t="s">
        <v>2601</v>
      </c>
      <c r="AM2232">
        <v>99</v>
      </c>
      <c r="AN2232">
        <v>131</v>
      </c>
      <c r="AO2232" t="s">
        <v>179</v>
      </c>
      <c r="AP2232" t="s">
        <v>2541</v>
      </c>
      <c r="AQ2232">
        <v>20211007</v>
      </c>
      <c r="AR2232">
        <v>114544</v>
      </c>
      <c r="AS2232" t="s">
        <v>181</v>
      </c>
      <c r="AT2232">
        <v>58.473658499999999</v>
      </c>
      <c r="AU2232" t="s">
        <v>181</v>
      </c>
      <c r="AV2232"/>
      <c r="AW2232"/>
      <c r="AX2232"/>
      <c r="AY2232"/>
      <c r="AZ2232"/>
      <c r="BA2232"/>
      <c r="BB2232"/>
    </row>
    <row r="2233" spans="3:54">
      <c r="C2233">
        <v>90407</v>
      </c>
      <c r="D2233" t="s">
        <v>167</v>
      </c>
      <c r="E2233">
        <v>511</v>
      </c>
      <c r="F2233">
        <v>501</v>
      </c>
      <c r="G2233">
        <v>501</v>
      </c>
      <c r="H2233">
        <v>501</v>
      </c>
      <c r="I2233">
        <v>2021</v>
      </c>
      <c r="J2233">
        <v>3</v>
      </c>
      <c r="K2233">
        <v>4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 t="s">
        <v>167</v>
      </c>
      <c r="V2233" t="s">
        <v>167</v>
      </c>
      <c r="W2233" t="s">
        <v>5581</v>
      </c>
      <c r="X2233" t="s">
        <v>167</v>
      </c>
      <c r="Y2233">
        <v>990041</v>
      </c>
      <c r="Z2233" t="s">
        <v>1850</v>
      </c>
      <c r="AA2233" t="s">
        <v>1191</v>
      </c>
      <c r="AB2233">
        <v>44445555</v>
      </c>
      <c r="AC2233">
        <v>99</v>
      </c>
      <c r="AD2233" t="s">
        <v>174</v>
      </c>
      <c r="AE2233" t="s">
        <v>174</v>
      </c>
      <c r="AF2233">
        <v>99</v>
      </c>
      <c r="AG2233">
        <v>11</v>
      </c>
      <c r="AH2233">
        <v>54</v>
      </c>
      <c r="AI2233" t="s">
        <v>175</v>
      </c>
      <c r="AJ2233" t="s">
        <v>176</v>
      </c>
      <c r="AK2233" t="s">
        <v>177</v>
      </c>
      <c r="AL2233" t="s">
        <v>2601</v>
      </c>
      <c r="AM2233">
        <v>99</v>
      </c>
      <c r="AN2233">
        <v>132</v>
      </c>
      <c r="AO2233" t="s">
        <v>179</v>
      </c>
      <c r="AP2233" t="s">
        <v>2411</v>
      </c>
      <c r="AQ2233">
        <v>20210415</v>
      </c>
      <c r="AR2233">
        <v>204321</v>
      </c>
      <c r="AS2233" t="s">
        <v>181</v>
      </c>
      <c r="AT2233">
        <v>58.4716114</v>
      </c>
      <c r="AU2233" t="s">
        <v>181</v>
      </c>
      <c r="AV2233"/>
      <c r="AW2233"/>
      <c r="AX2233"/>
      <c r="AY2233"/>
      <c r="AZ2233"/>
      <c r="BA2233"/>
      <c r="BB2233"/>
    </row>
    <row r="2234" spans="3:54">
      <c r="C2234">
        <v>90408</v>
      </c>
      <c r="D2234" t="s">
        <v>167</v>
      </c>
      <c r="E2234">
        <v>512</v>
      </c>
      <c r="F2234">
        <v>512</v>
      </c>
      <c r="G2234">
        <v>503</v>
      </c>
      <c r="H2234">
        <v>511</v>
      </c>
      <c r="I2234">
        <v>2021</v>
      </c>
      <c r="J2234">
        <v>3</v>
      </c>
      <c r="K2234">
        <v>24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 t="s">
        <v>167</v>
      </c>
      <c r="V2234" t="s">
        <v>167</v>
      </c>
      <c r="W2234" t="s">
        <v>693</v>
      </c>
      <c r="X2234" t="s">
        <v>167</v>
      </c>
      <c r="Y2234">
        <v>990012</v>
      </c>
      <c r="Z2234" t="s">
        <v>225</v>
      </c>
      <c r="AA2234" t="s">
        <v>696</v>
      </c>
      <c r="AB2234">
        <v>49191707</v>
      </c>
      <c r="AC2234">
        <v>99</v>
      </c>
      <c r="AD2234" t="s">
        <v>174</v>
      </c>
      <c r="AE2234" t="s">
        <v>174</v>
      </c>
      <c r="AF2234">
        <v>99</v>
      </c>
      <c r="AG2234">
        <v>11</v>
      </c>
      <c r="AH2234">
        <v>54</v>
      </c>
      <c r="AI2234" t="s">
        <v>175</v>
      </c>
      <c r="AJ2234" t="s">
        <v>176</v>
      </c>
      <c r="AK2234" t="s">
        <v>177</v>
      </c>
      <c r="AL2234" t="s">
        <v>2601</v>
      </c>
      <c r="AM2234">
        <v>99</v>
      </c>
      <c r="AN2234">
        <v>142</v>
      </c>
      <c r="AO2234" t="s">
        <v>219</v>
      </c>
      <c r="AP2234" t="s">
        <v>2411</v>
      </c>
      <c r="AQ2234">
        <v>20210415</v>
      </c>
      <c r="AR2234">
        <v>204321</v>
      </c>
      <c r="AS2234" t="s">
        <v>181</v>
      </c>
      <c r="AT2234">
        <v>58.389192100000002</v>
      </c>
      <c r="AU2234" t="s">
        <v>181</v>
      </c>
      <c r="AV2234"/>
      <c r="AW2234"/>
      <c r="AX2234"/>
      <c r="AY2234"/>
      <c r="AZ2234"/>
      <c r="BA2234"/>
      <c r="BB2234"/>
    </row>
    <row r="2235" spans="3:54">
      <c r="C2235">
        <v>90409</v>
      </c>
      <c r="D2235" t="s">
        <v>167</v>
      </c>
      <c r="E2235">
        <v>512</v>
      </c>
      <c r="F2235">
        <v>511</v>
      </c>
      <c r="G2235">
        <v>503</v>
      </c>
      <c r="H2235">
        <v>511</v>
      </c>
      <c r="I2235">
        <v>2021</v>
      </c>
      <c r="J2235">
        <v>3</v>
      </c>
      <c r="K2235">
        <v>24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 t="s">
        <v>167</v>
      </c>
      <c r="V2235" t="s">
        <v>167</v>
      </c>
      <c r="W2235" t="s">
        <v>5582</v>
      </c>
      <c r="X2235" t="s">
        <v>167</v>
      </c>
      <c r="Y2235">
        <v>990012</v>
      </c>
      <c r="Z2235" t="s">
        <v>225</v>
      </c>
      <c r="AA2235" t="s">
        <v>226</v>
      </c>
      <c r="AB2235">
        <v>46321283</v>
      </c>
      <c r="AC2235">
        <v>99</v>
      </c>
      <c r="AD2235" t="s">
        <v>174</v>
      </c>
      <c r="AE2235" t="s">
        <v>174</v>
      </c>
      <c r="AF2235">
        <v>99</v>
      </c>
      <c r="AG2235">
        <v>11</v>
      </c>
      <c r="AH2235">
        <v>54</v>
      </c>
      <c r="AI2235" t="s">
        <v>175</v>
      </c>
      <c r="AJ2235" t="s">
        <v>176</v>
      </c>
      <c r="AK2235" t="s">
        <v>177</v>
      </c>
      <c r="AL2235" t="s">
        <v>2601</v>
      </c>
      <c r="AM2235">
        <v>99</v>
      </c>
      <c r="AN2235">
        <v>133</v>
      </c>
      <c r="AO2235" t="s">
        <v>179</v>
      </c>
      <c r="AP2235" t="s">
        <v>2411</v>
      </c>
      <c r="AQ2235">
        <v>20210415</v>
      </c>
      <c r="AR2235">
        <v>204321</v>
      </c>
      <c r="AS2235" t="s">
        <v>181</v>
      </c>
      <c r="AT2235">
        <v>58.442710300000002</v>
      </c>
      <c r="AU2235" t="s">
        <v>181</v>
      </c>
      <c r="AV2235"/>
      <c r="AW2235"/>
      <c r="AX2235"/>
      <c r="AY2235"/>
      <c r="AZ2235"/>
      <c r="BA2235"/>
      <c r="BB2235"/>
    </row>
    <row r="2236" spans="3:54">
      <c r="C2236">
        <v>90410</v>
      </c>
      <c r="D2236" t="s">
        <v>167</v>
      </c>
      <c r="E2236">
        <v>511</v>
      </c>
      <c r="F2236">
        <v>501</v>
      </c>
      <c r="G2236">
        <v>501</v>
      </c>
      <c r="H2236">
        <v>501</v>
      </c>
      <c r="I2236">
        <v>2021</v>
      </c>
      <c r="J2236">
        <v>4</v>
      </c>
      <c r="K2236">
        <v>16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 t="s">
        <v>167</v>
      </c>
      <c r="V2236" t="s">
        <v>167</v>
      </c>
      <c r="W2236" t="s">
        <v>5583</v>
      </c>
      <c r="X2236" t="s">
        <v>167</v>
      </c>
      <c r="Y2236">
        <v>990047</v>
      </c>
      <c r="Z2236" t="s">
        <v>191</v>
      </c>
      <c r="AA2236" t="s">
        <v>192</v>
      </c>
      <c r="AB2236">
        <v>45217156</v>
      </c>
      <c r="AC2236">
        <v>99</v>
      </c>
      <c r="AD2236" t="s">
        <v>174</v>
      </c>
      <c r="AE2236" t="s">
        <v>174</v>
      </c>
      <c r="AF2236">
        <v>99</v>
      </c>
      <c r="AG2236">
        <v>11</v>
      </c>
      <c r="AH2236">
        <v>54</v>
      </c>
      <c r="AI2236" t="s">
        <v>175</v>
      </c>
      <c r="AJ2236" t="s">
        <v>273</v>
      </c>
      <c r="AK2236" t="s">
        <v>177</v>
      </c>
      <c r="AL2236" t="s">
        <v>2601</v>
      </c>
      <c r="AM2236">
        <v>99</v>
      </c>
      <c r="AN2236">
        <v>132</v>
      </c>
      <c r="AO2236" t="s">
        <v>179</v>
      </c>
      <c r="AP2236" t="s">
        <v>2411</v>
      </c>
      <c r="AQ2236">
        <v>20210415</v>
      </c>
      <c r="AR2236">
        <v>204321</v>
      </c>
      <c r="AS2236" t="s">
        <v>181</v>
      </c>
      <c r="AT2236">
        <v>58.477043799999997</v>
      </c>
      <c r="AU2236" t="s">
        <v>181</v>
      </c>
      <c r="AV2236"/>
      <c r="AW2236"/>
      <c r="AX2236"/>
      <c r="AY2236"/>
      <c r="AZ2236"/>
      <c r="BA2236"/>
      <c r="BB2236"/>
    </row>
    <row r="2237" spans="3:54">
      <c r="C2237">
        <v>90411</v>
      </c>
      <c r="D2237" t="s">
        <v>167</v>
      </c>
      <c r="E2237">
        <v>511</v>
      </c>
      <c r="F2237">
        <v>501</v>
      </c>
      <c r="G2237">
        <v>501</v>
      </c>
      <c r="H2237">
        <v>501</v>
      </c>
      <c r="I2237">
        <v>2021</v>
      </c>
      <c r="J2237">
        <v>5</v>
      </c>
      <c r="K2237">
        <v>20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 t="s">
        <v>167</v>
      </c>
      <c r="V2237" t="s">
        <v>167</v>
      </c>
      <c r="W2237" t="s">
        <v>5609</v>
      </c>
      <c r="X2237" t="s">
        <v>167</v>
      </c>
      <c r="Y2237">
        <v>990022</v>
      </c>
      <c r="Z2237" t="s">
        <v>656</v>
      </c>
      <c r="AA2237" t="s">
        <v>1718</v>
      </c>
      <c r="AB2237">
        <v>11111111</v>
      </c>
      <c r="AC2237">
        <v>99</v>
      </c>
      <c r="AD2237" t="s">
        <v>174</v>
      </c>
      <c r="AE2237" t="s">
        <v>174</v>
      </c>
      <c r="AF2237">
        <v>99</v>
      </c>
      <c r="AG2237">
        <v>11</v>
      </c>
      <c r="AH2237">
        <v>54</v>
      </c>
      <c r="AI2237" t="s">
        <v>167</v>
      </c>
      <c r="AJ2237" t="s">
        <v>273</v>
      </c>
      <c r="AK2237" t="s">
        <v>177</v>
      </c>
      <c r="AL2237" t="s">
        <v>2601</v>
      </c>
      <c r="AM2237">
        <v>99</v>
      </c>
      <c r="AN2237">
        <v>132</v>
      </c>
      <c r="AO2237" t="s">
        <v>179</v>
      </c>
      <c r="AP2237" t="s">
        <v>2541</v>
      </c>
      <c r="AQ2237">
        <v>20210609</v>
      </c>
      <c r="AR2237">
        <v>33100</v>
      </c>
      <c r="AS2237" t="s">
        <v>181</v>
      </c>
      <c r="AT2237">
        <v>58.424616299999997</v>
      </c>
      <c r="AU2237" t="s">
        <v>181</v>
      </c>
      <c r="AV2237"/>
      <c r="AW2237"/>
      <c r="AX2237"/>
      <c r="AY2237"/>
      <c r="AZ2237"/>
      <c r="BA2237"/>
      <c r="BB2237"/>
    </row>
    <row r="2238" spans="3:54">
      <c r="C2238">
        <v>90413</v>
      </c>
      <c r="D2238" t="s">
        <v>167</v>
      </c>
      <c r="E2238">
        <v>511</v>
      </c>
      <c r="F2238">
        <v>501</v>
      </c>
      <c r="G2238">
        <v>501</v>
      </c>
      <c r="H2238">
        <v>501</v>
      </c>
      <c r="I2238">
        <v>2021</v>
      </c>
      <c r="J2238">
        <v>6</v>
      </c>
      <c r="K2238">
        <v>25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 t="s">
        <v>167</v>
      </c>
      <c r="V2238" t="s">
        <v>167</v>
      </c>
      <c r="W2238" t="s">
        <v>1251</v>
      </c>
      <c r="X2238" t="s">
        <v>167</v>
      </c>
      <c r="Y2238">
        <v>990037</v>
      </c>
      <c r="Z2238" t="s">
        <v>1253</v>
      </c>
      <c r="AA2238" t="s">
        <v>424</v>
      </c>
      <c r="AB2238">
        <v>45672958</v>
      </c>
      <c r="AC2238">
        <v>99</v>
      </c>
      <c r="AD2238" t="s">
        <v>174</v>
      </c>
      <c r="AE2238" t="s">
        <v>174</v>
      </c>
      <c r="AF2238">
        <v>99</v>
      </c>
      <c r="AG2238">
        <v>11</v>
      </c>
      <c r="AH2238">
        <v>54</v>
      </c>
      <c r="AI2238" t="s">
        <v>167</v>
      </c>
      <c r="AJ2238" t="s">
        <v>273</v>
      </c>
      <c r="AK2238" t="s">
        <v>177</v>
      </c>
      <c r="AL2238" t="s">
        <v>2601</v>
      </c>
      <c r="AM2238">
        <v>99</v>
      </c>
      <c r="AN2238">
        <v>132</v>
      </c>
      <c r="AO2238" t="s">
        <v>179</v>
      </c>
      <c r="AP2238" t="s">
        <v>2541</v>
      </c>
      <c r="AQ2238">
        <v>20210629</v>
      </c>
      <c r="AR2238">
        <v>60105</v>
      </c>
      <c r="AS2238" t="s">
        <v>181</v>
      </c>
      <c r="AT2238">
        <v>58.507697700000001</v>
      </c>
      <c r="AU2238" t="s">
        <v>167</v>
      </c>
      <c r="AV2238">
        <v>34.609689199999998</v>
      </c>
      <c r="AW2238"/>
      <c r="AX2238"/>
      <c r="AY2238"/>
      <c r="AZ2238"/>
      <c r="BA2238"/>
      <c r="BB2238"/>
    </row>
    <row r="2239" spans="3:54">
      <c r="C2239">
        <v>90414</v>
      </c>
      <c r="D2239" t="s">
        <v>167</v>
      </c>
      <c r="E2239">
        <v>512</v>
      </c>
      <c r="F2239">
        <v>512</v>
      </c>
      <c r="G2239">
        <v>503</v>
      </c>
      <c r="H2239">
        <v>511</v>
      </c>
      <c r="I2239">
        <v>2021</v>
      </c>
      <c r="J2239">
        <v>11</v>
      </c>
      <c r="K2239">
        <v>12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 t="s">
        <v>167</v>
      </c>
      <c r="V2239" t="s">
        <v>167</v>
      </c>
      <c r="W2239" t="s">
        <v>485</v>
      </c>
      <c r="X2239" t="s">
        <v>167</v>
      </c>
      <c r="Y2239">
        <v>131807</v>
      </c>
      <c r="Z2239" t="s">
        <v>487</v>
      </c>
      <c r="AA2239" t="s">
        <v>488</v>
      </c>
      <c r="AB2239">
        <v>11111111</v>
      </c>
      <c r="AC2239">
        <v>13</v>
      </c>
      <c r="AD2239" t="s">
        <v>249</v>
      </c>
      <c r="AE2239" t="s">
        <v>249</v>
      </c>
      <c r="AF2239">
        <v>13</v>
      </c>
      <c r="AG2239">
        <v>11</v>
      </c>
      <c r="AH2239">
        <v>54</v>
      </c>
      <c r="AI2239" t="s">
        <v>167</v>
      </c>
      <c r="AJ2239" t="s">
        <v>273</v>
      </c>
      <c r="AK2239" t="s">
        <v>177</v>
      </c>
      <c r="AL2239" t="s">
        <v>2601</v>
      </c>
      <c r="AM2239">
        <v>99</v>
      </c>
      <c r="AN2239">
        <v>142</v>
      </c>
      <c r="AO2239" t="s">
        <v>219</v>
      </c>
      <c r="AP2239" t="s">
        <v>2541</v>
      </c>
      <c r="AQ2239">
        <v>20211112</v>
      </c>
      <c r="AR2239">
        <v>60029</v>
      </c>
      <c r="AS2239" t="s">
        <v>181</v>
      </c>
      <c r="AT2239">
        <v>58.530642200000003</v>
      </c>
      <c r="AU2239" t="s">
        <v>181</v>
      </c>
      <c r="AV2239"/>
      <c r="AW2239"/>
      <c r="AX2239"/>
      <c r="AY2239"/>
      <c r="AZ2239"/>
      <c r="BA2239"/>
      <c r="BB2239"/>
    </row>
    <row r="2240" spans="3:54">
      <c r="C2240">
        <v>90417</v>
      </c>
      <c r="D2240" t="s">
        <v>167</v>
      </c>
      <c r="E2240">
        <v>512</v>
      </c>
      <c r="F2240">
        <v>511</v>
      </c>
      <c r="G2240">
        <v>503</v>
      </c>
      <c r="H2240">
        <v>511</v>
      </c>
      <c r="I2240">
        <v>2021</v>
      </c>
      <c r="J2240">
        <v>7</v>
      </c>
      <c r="K2240">
        <v>1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 t="s">
        <v>167</v>
      </c>
      <c r="V2240" t="s">
        <v>167</v>
      </c>
      <c r="W2240" t="s">
        <v>5638</v>
      </c>
      <c r="X2240" t="s">
        <v>167</v>
      </c>
      <c r="Y2240">
        <v>990006</v>
      </c>
      <c r="Z2240" t="s">
        <v>392</v>
      </c>
      <c r="AA2240" t="s">
        <v>898</v>
      </c>
      <c r="AB2240">
        <v>4924080</v>
      </c>
      <c r="AC2240">
        <v>99</v>
      </c>
      <c r="AD2240" t="s">
        <v>174</v>
      </c>
      <c r="AE2240" t="s">
        <v>174</v>
      </c>
      <c r="AF2240">
        <v>99</v>
      </c>
      <c r="AG2240">
        <v>11</v>
      </c>
      <c r="AH2240">
        <v>54</v>
      </c>
      <c r="AI2240" t="s">
        <v>175</v>
      </c>
      <c r="AJ2240" t="s">
        <v>273</v>
      </c>
      <c r="AK2240" t="s">
        <v>177</v>
      </c>
      <c r="AL2240" t="s">
        <v>2601</v>
      </c>
      <c r="AM2240">
        <v>99</v>
      </c>
      <c r="AN2240">
        <v>132</v>
      </c>
      <c r="AO2240" t="s">
        <v>179</v>
      </c>
      <c r="AP2240" t="s">
        <v>2541</v>
      </c>
      <c r="AQ2240">
        <v>20210918</v>
      </c>
      <c r="AR2240">
        <v>33034</v>
      </c>
      <c r="AS2240" t="s">
        <v>181</v>
      </c>
      <c r="AT2240">
        <v>58.424581799999999</v>
      </c>
      <c r="AU2240" t="s">
        <v>181</v>
      </c>
      <c r="AV2240"/>
      <c r="AW2240"/>
      <c r="AX2240"/>
      <c r="AY2240"/>
      <c r="AZ2240"/>
      <c r="BA2240"/>
      <c r="BB2240"/>
    </row>
    <row r="2241" spans="3:54">
      <c r="C2241">
        <v>90420</v>
      </c>
      <c r="D2241" t="s">
        <v>167</v>
      </c>
      <c r="E2241">
        <v>511</v>
      </c>
      <c r="F2241">
        <v>501</v>
      </c>
      <c r="G2241">
        <v>501</v>
      </c>
      <c r="H2241">
        <v>501</v>
      </c>
      <c r="I2241">
        <v>2021</v>
      </c>
      <c r="J2241">
        <v>4</v>
      </c>
      <c r="K2241">
        <v>30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 t="s">
        <v>167</v>
      </c>
      <c r="V2241" t="s">
        <v>167</v>
      </c>
      <c r="W2241" t="s">
        <v>2545</v>
      </c>
      <c r="X2241" t="s">
        <v>167</v>
      </c>
      <c r="Y2241">
        <v>990028</v>
      </c>
      <c r="Z2241" t="s">
        <v>1421</v>
      </c>
      <c r="AA2241" t="s">
        <v>1978</v>
      </c>
      <c r="AB2241">
        <v>11112222</v>
      </c>
      <c r="AC2241">
        <v>99</v>
      </c>
      <c r="AD2241" t="s">
        <v>174</v>
      </c>
      <c r="AE2241" t="s">
        <v>174</v>
      </c>
      <c r="AF2241">
        <v>99</v>
      </c>
      <c r="AG2241">
        <v>11</v>
      </c>
      <c r="AH2241">
        <v>54</v>
      </c>
      <c r="AI2241" t="s">
        <v>167</v>
      </c>
      <c r="AJ2241" t="s">
        <v>273</v>
      </c>
      <c r="AK2241" t="s">
        <v>177</v>
      </c>
      <c r="AL2241" t="s">
        <v>2601</v>
      </c>
      <c r="AM2241">
        <v>99</v>
      </c>
      <c r="AN2241">
        <v>132</v>
      </c>
      <c r="AO2241" t="s">
        <v>179</v>
      </c>
      <c r="AP2241" t="s">
        <v>2541</v>
      </c>
      <c r="AQ2241">
        <v>20210628</v>
      </c>
      <c r="AR2241">
        <v>150011</v>
      </c>
      <c r="AS2241" t="s">
        <v>181</v>
      </c>
      <c r="AT2241">
        <v>58.392017000000003</v>
      </c>
      <c r="AU2241" t="s">
        <v>181</v>
      </c>
      <c r="AV2241"/>
      <c r="AW2241"/>
      <c r="AX2241"/>
      <c r="AY2241"/>
      <c r="AZ2241"/>
      <c r="BA2241"/>
      <c r="BB2241"/>
    </row>
    <row r="2242" spans="3:54">
      <c r="C2242">
        <v>90421</v>
      </c>
      <c r="D2242" t="s">
        <v>167</v>
      </c>
      <c r="E2242">
        <v>511</v>
      </c>
      <c r="F2242">
        <v>501</v>
      </c>
      <c r="G2242">
        <v>501</v>
      </c>
      <c r="H2242">
        <v>501</v>
      </c>
      <c r="I2242">
        <v>2021</v>
      </c>
      <c r="J2242">
        <v>5</v>
      </c>
      <c r="K2242">
        <v>6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 t="s">
        <v>167</v>
      </c>
      <c r="V2242" t="s">
        <v>167</v>
      </c>
      <c r="W2242" t="s">
        <v>5584</v>
      </c>
      <c r="X2242" t="s">
        <v>167</v>
      </c>
      <c r="Y2242">
        <v>131986</v>
      </c>
      <c r="Z2242" t="s">
        <v>399</v>
      </c>
      <c r="AA2242" t="s">
        <v>400</v>
      </c>
      <c r="AB2242">
        <v>44431615</v>
      </c>
      <c r="AC2242">
        <v>13</v>
      </c>
      <c r="AD2242" t="s">
        <v>249</v>
      </c>
      <c r="AE2242" t="s">
        <v>249</v>
      </c>
      <c r="AF2242">
        <v>13</v>
      </c>
      <c r="AG2242">
        <v>11</v>
      </c>
      <c r="AH2242">
        <v>54</v>
      </c>
      <c r="AI2242" t="s">
        <v>167</v>
      </c>
      <c r="AJ2242" t="s">
        <v>273</v>
      </c>
      <c r="AK2242" t="s">
        <v>177</v>
      </c>
      <c r="AL2242" t="s">
        <v>2601</v>
      </c>
      <c r="AM2242">
        <v>99</v>
      </c>
      <c r="AN2242">
        <v>133</v>
      </c>
      <c r="AO2242" t="s">
        <v>179</v>
      </c>
      <c r="AP2242" t="s">
        <v>2541</v>
      </c>
      <c r="AQ2242">
        <v>20210518</v>
      </c>
      <c r="AR2242">
        <v>143051</v>
      </c>
      <c r="AS2242" t="s">
        <v>181</v>
      </c>
      <c r="AT2242">
        <v>58.5929389</v>
      </c>
      <c r="AU2242" t="s">
        <v>181</v>
      </c>
      <c r="AV2242"/>
      <c r="AW2242"/>
      <c r="AX2242"/>
      <c r="AY2242"/>
      <c r="AZ2242"/>
      <c r="BA2242"/>
      <c r="BB2242"/>
    </row>
    <row r="2243" spans="3:54">
      <c r="C2243">
        <v>90422</v>
      </c>
      <c r="D2243" t="s">
        <v>167</v>
      </c>
      <c r="E2243">
        <v>512</v>
      </c>
      <c r="F2243">
        <v>512</v>
      </c>
      <c r="G2243">
        <v>503</v>
      </c>
      <c r="H2243">
        <v>511</v>
      </c>
      <c r="I2243">
        <v>2021</v>
      </c>
      <c r="J2243">
        <v>5</v>
      </c>
      <c r="K2243">
        <v>6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 t="s">
        <v>167</v>
      </c>
      <c r="V2243" t="s">
        <v>167</v>
      </c>
      <c r="W2243" t="s">
        <v>614</v>
      </c>
      <c r="X2243" t="s">
        <v>167</v>
      </c>
      <c r="Y2243">
        <v>131687</v>
      </c>
      <c r="Z2243" t="s">
        <v>616</v>
      </c>
      <c r="AA2243" t="s">
        <v>617</v>
      </c>
      <c r="AB2243">
        <v>44577259</v>
      </c>
      <c r="AC2243">
        <v>13</v>
      </c>
      <c r="AD2243" t="s">
        <v>249</v>
      </c>
      <c r="AE2243" t="s">
        <v>249</v>
      </c>
      <c r="AF2243">
        <v>13</v>
      </c>
      <c r="AG2243">
        <v>11</v>
      </c>
      <c r="AH2243">
        <v>54</v>
      </c>
      <c r="AI2243" t="s">
        <v>167</v>
      </c>
      <c r="AJ2243" t="s">
        <v>273</v>
      </c>
      <c r="AK2243" t="s">
        <v>177</v>
      </c>
      <c r="AL2243" t="s">
        <v>2601</v>
      </c>
      <c r="AM2243">
        <v>99</v>
      </c>
      <c r="AN2243">
        <v>142</v>
      </c>
      <c r="AO2243" t="s">
        <v>219</v>
      </c>
      <c r="AP2243" t="s">
        <v>2541</v>
      </c>
      <c r="AQ2243">
        <v>20210518</v>
      </c>
      <c r="AR2243">
        <v>143052</v>
      </c>
      <c r="AS2243" t="s">
        <v>181</v>
      </c>
      <c r="AT2243">
        <v>58.588461500000001</v>
      </c>
      <c r="AU2243" t="s">
        <v>181</v>
      </c>
      <c r="AV2243"/>
      <c r="AW2243"/>
      <c r="AX2243"/>
      <c r="AY2243"/>
      <c r="AZ2243"/>
      <c r="BA2243"/>
      <c r="BB2243"/>
    </row>
    <row r="2244" spans="3:54">
      <c r="C2244">
        <v>90423</v>
      </c>
      <c r="D2244" t="s">
        <v>167</v>
      </c>
      <c r="E2244">
        <v>511</v>
      </c>
      <c r="F2244">
        <v>502</v>
      </c>
      <c r="G2244">
        <v>501</v>
      </c>
      <c r="H2244">
        <v>501</v>
      </c>
      <c r="I2244">
        <v>2021</v>
      </c>
      <c r="J2244">
        <v>5</v>
      </c>
      <c r="K2244">
        <v>21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 t="s">
        <v>167</v>
      </c>
      <c r="V2244" t="s">
        <v>167</v>
      </c>
      <c r="W2244" t="s">
        <v>2540</v>
      </c>
      <c r="X2244" t="s">
        <v>167</v>
      </c>
      <c r="Y2244">
        <v>990017</v>
      </c>
      <c r="Z2244" t="s">
        <v>494</v>
      </c>
      <c r="AA2244" t="s">
        <v>500</v>
      </c>
      <c r="AB2244">
        <v>11112233</v>
      </c>
      <c r="AC2244">
        <v>99</v>
      </c>
      <c r="AD2244" t="s">
        <v>174</v>
      </c>
      <c r="AE2244" t="s">
        <v>174</v>
      </c>
      <c r="AF2244">
        <v>99</v>
      </c>
      <c r="AG2244">
        <v>11</v>
      </c>
      <c r="AH2244">
        <v>54</v>
      </c>
      <c r="AI2244" t="s">
        <v>167</v>
      </c>
      <c r="AJ2244" t="s">
        <v>273</v>
      </c>
      <c r="AK2244" t="s">
        <v>177</v>
      </c>
      <c r="AL2244" t="s">
        <v>2601</v>
      </c>
      <c r="AM2244">
        <v>99</v>
      </c>
      <c r="AN2244">
        <v>142</v>
      </c>
      <c r="AO2244" t="s">
        <v>219</v>
      </c>
      <c r="AP2244" t="s">
        <v>2541</v>
      </c>
      <c r="AQ2244">
        <v>20210518</v>
      </c>
      <c r="AR2244">
        <v>141549</v>
      </c>
      <c r="AS2244" t="s">
        <v>181</v>
      </c>
      <c r="AT2244">
        <v>58.516303000000001</v>
      </c>
      <c r="AU2244" t="s">
        <v>181</v>
      </c>
      <c r="AV2244"/>
      <c r="AW2244"/>
      <c r="AX2244"/>
      <c r="AY2244"/>
      <c r="AZ2244"/>
      <c r="BA2244"/>
      <c r="BB2244"/>
    </row>
    <row r="2245" spans="3:54">
      <c r="C2245">
        <v>90424</v>
      </c>
      <c r="D2245" t="s">
        <v>167</v>
      </c>
      <c r="E2245">
        <v>512</v>
      </c>
      <c r="F2245">
        <v>511</v>
      </c>
      <c r="G2245">
        <v>503</v>
      </c>
      <c r="H2245">
        <v>511</v>
      </c>
      <c r="I2245">
        <v>2021</v>
      </c>
      <c r="J2245">
        <v>7</v>
      </c>
      <c r="K2245">
        <v>29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 t="s">
        <v>167</v>
      </c>
      <c r="V2245" t="s">
        <v>167</v>
      </c>
      <c r="W2245" t="s">
        <v>5613</v>
      </c>
      <c r="X2245" t="s">
        <v>167</v>
      </c>
      <c r="Y2245">
        <v>990014</v>
      </c>
      <c r="Z2245" t="s">
        <v>263</v>
      </c>
      <c r="AA2245" t="s">
        <v>264</v>
      </c>
      <c r="AB2245">
        <v>11111111</v>
      </c>
      <c r="AC2245">
        <v>99</v>
      </c>
      <c r="AD2245" t="s">
        <v>174</v>
      </c>
      <c r="AE2245" t="s">
        <v>174</v>
      </c>
      <c r="AF2245">
        <v>99</v>
      </c>
      <c r="AG2245">
        <v>11</v>
      </c>
      <c r="AH2245">
        <v>54</v>
      </c>
      <c r="AI2245" t="s">
        <v>167</v>
      </c>
      <c r="AJ2245" t="s">
        <v>273</v>
      </c>
      <c r="AK2245" t="s">
        <v>177</v>
      </c>
      <c r="AL2245" t="s">
        <v>2601</v>
      </c>
      <c r="AM2245">
        <v>99</v>
      </c>
      <c r="AN2245">
        <v>142</v>
      </c>
      <c r="AO2245" t="s">
        <v>219</v>
      </c>
      <c r="AP2245" t="s">
        <v>2541</v>
      </c>
      <c r="AQ2245">
        <v>20210802</v>
      </c>
      <c r="AR2245">
        <v>90032</v>
      </c>
      <c r="AS2245" t="s">
        <v>181</v>
      </c>
      <c r="AT2245">
        <v>58.366911000000002</v>
      </c>
      <c r="AU2245" t="s">
        <v>181</v>
      </c>
      <c r="AV2245"/>
      <c r="AW2245"/>
      <c r="AX2245"/>
      <c r="AY2245"/>
      <c r="AZ2245"/>
      <c r="BA2245"/>
      <c r="BB2245"/>
    </row>
    <row r="2246" spans="3:54">
      <c r="C2246">
        <v>90425</v>
      </c>
      <c r="D2246" t="s">
        <v>167</v>
      </c>
      <c r="E2246">
        <v>512</v>
      </c>
      <c r="F2246">
        <v>511</v>
      </c>
      <c r="G2246">
        <v>503</v>
      </c>
      <c r="H2246">
        <v>511</v>
      </c>
      <c r="I2246">
        <v>2021</v>
      </c>
      <c r="J2246">
        <v>7</v>
      </c>
      <c r="K2246">
        <v>15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 t="s">
        <v>167</v>
      </c>
      <c r="V2246" t="s">
        <v>167</v>
      </c>
      <c r="W2246" t="s">
        <v>238</v>
      </c>
      <c r="X2246" t="s">
        <v>167</v>
      </c>
      <c r="Y2246">
        <v>990033</v>
      </c>
      <c r="Z2246" t="s">
        <v>240</v>
      </c>
      <c r="AA2246" t="s">
        <v>241</v>
      </c>
      <c r="AB2246">
        <v>11111111</v>
      </c>
      <c r="AC2246">
        <v>99</v>
      </c>
      <c r="AD2246" t="s">
        <v>174</v>
      </c>
      <c r="AE2246" t="s">
        <v>174</v>
      </c>
      <c r="AF2246">
        <v>99</v>
      </c>
      <c r="AG2246">
        <v>11</v>
      </c>
      <c r="AH2246">
        <v>54</v>
      </c>
      <c r="AI2246" t="s">
        <v>167</v>
      </c>
      <c r="AJ2246" t="s">
        <v>273</v>
      </c>
      <c r="AK2246" t="s">
        <v>177</v>
      </c>
      <c r="AL2246" t="s">
        <v>2601</v>
      </c>
      <c r="AM2246">
        <v>99</v>
      </c>
      <c r="AN2246">
        <v>132</v>
      </c>
      <c r="AO2246" t="s">
        <v>179</v>
      </c>
      <c r="AP2246" t="s">
        <v>2541</v>
      </c>
      <c r="AQ2246">
        <v>20210920</v>
      </c>
      <c r="AR2246">
        <v>170100</v>
      </c>
      <c r="AS2246" t="s">
        <v>181</v>
      </c>
      <c r="AT2246">
        <v>58.4889911</v>
      </c>
      <c r="AU2246" t="s">
        <v>181</v>
      </c>
      <c r="AV2246"/>
      <c r="AW2246"/>
      <c r="AX2246"/>
      <c r="AY2246"/>
      <c r="AZ2246"/>
      <c r="BA2246"/>
      <c r="BB2246"/>
    </row>
    <row r="2247" spans="3:54">
      <c r="C2247">
        <v>90426</v>
      </c>
      <c r="D2247" t="s">
        <v>167</v>
      </c>
      <c r="E2247">
        <v>512</v>
      </c>
      <c r="F2247">
        <v>511</v>
      </c>
      <c r="G2247">
        <v>511</v>
      </c>
      <c r="H2247">
        <v>511</v>
      </c>
      <c r="I2247">
        <v>2021</v>
      </c>
      <c r="J2247">
        <v>7</v>
      </c>
      <c r="K2247">
        <v>8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 t="s">
        <v>167</v>
      </c>
      <c r="V2247" t="s">
        <v>167</v>
      </c>
      <c r="W2247" t="s">
        <v>5639</v>
      </c>
      <c r="X2247" t="s">
        <v>167</v>
      </c>
      <c r="Y2247">
        <v>990005</v>
      </c>
      <c r="Z2247" t="s">
        <v>1201</v>
      </c>
      <c r="AA2247" t="s">
        <v>1202</v>
      </c>
      <c r="AB2247">
        <v>43036010</v>
      </c>
      <c r="AC2247">
        <v>99</v>
      </c>
      <c r="AD2247" t="s">
        <v>174</v>
      </c>
      <c r="AE2247" t="s">
        <v>174</v>
      </c>
      <c r="AF2247">
        <v>99</v>
      </c>
      <c r="AG2247">
        <v>11</v>
      </c>
      <c r="AH2247">
        <v>54</v>
      </c>
      <c r="AI2247" t="s">
        <v>167</v>
      </c>
      <c r="AJ2247" t="s">
        <v>273</v>
      </c>
      <c r="AK2247" t="s">
        <v>177</v>
      </c>
      <c r="AL2247" t="s">
        <v>2601</v>
      </c>
      <c r="AM2247">
        <v>99</v>
      </c>
      <c r="AN2247">
        <v>132</v>
      </c>
      <c r="AO2247" t="s">
        <v>179</v>
      </c>
      <c r="AP2247" t="s">
        <v>2541</v>
      </c>
      <c r="AQ2247">
        <v>20210918</v>
      </c>
      <c r="AR2247">
        <v>33036</v>
      </c>
      <c r="AS2247" t="s">
        <v>181</v>
      </c>
      <c r="AT2247">
        <v>58.369709899999997</v>
      </c>
      <c r="AU2247" t="s">
        <v>181</v>
      </c>
      <c r="AV2247"/>
      <c r="AW2247"/>
      <c r="AX2247"/>
      <c r="AY2247"/>
      <c r="AZ2247"/>
      <c r="BA2247"/>
      <c r="BB2247"/>
    </row>
    <row r="2248" spans="3:54">
      <c r="C2248">
        <v>90428</v>
      </c>
      <c r="D2248" t="s">
        <v>167</v>
      </c>
      <c r="E2248">
        <v>511</v>
      </c>
      <c r="F2248">
        <v>502</v>
      </c>
      <c r="G2248">
        <v>501</v>
      </c>
      <c r="H2248">
        <v>501</v>
      </c>
      <c r="I2248">
        <v>2021</v>
      </c>
      <c r="J2248">
        <v>11</v>
      </c>
      <c r="K2248">
        <v>13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 t="s">
        <v>167</v>
      </c>
      <c r="V2248" t="s">
        <v>167</v>
      </c>
      <c r="W2248" t="s">
        <v>1009</v>
      </c>
      <c r="X2248" t="s">
        <v>167</v>
      </c>
      <c r="Y2248">
        <v>132756</v>
      </c>
      <c r="Z2248" t="s">
        <v>1011</v>
      </c>
      <c r="AA2248" t="s">
        <v>976</v>
      </c>
      <c r="AB2248">
        <v>11111111</v>
      </c>
      <c r="AC2248">
        <v>13</v>
      </c>
      <c r="AD2248" t="s">
        <v>249</v>
      </c>
      <c r="AE2248" t="s">
        <v>249</v>
      </c>
      <c r="AF2248">
        <v>13</v>
      </c>
      <c r="AG2248">
        <v>11</v>
      </c>
      <c r="AH2248">
        <v>54</v>
      </c>
      <c r="AI2248" t="s">
        <v>167</v>
      </c>
      <c r="AJ2248" t="s">
        <v>273</v>
      </c>
      <c r="AK2248" t="s">
        <v>177</v>
      </c>
      <c r="AL2248" t="s">
        <v>2601</v>
      </c>
      <c r="AM2248">
        <v>99</v>
      </c>
      <c r="AN2248">
        <v>142</v>
      </c>
      <c r="AO2248" t="s">
        <v>219</v>
      </c>
      <c r="AP2248" t="s">
        <v>2541</v>
      </c>
      <c r="AQ2248">
        <v>20211113</v>
      </c>
      <c r="AR2248">
        <v>60025</v>
      </c>
      <c r="AS2248" t="s">
        <v>181</v>
      </c>
      <c r="AT2248">
        <v>58.568741099999997</v>
      </c>
      <c r="AU2248" t="s">
        <v>181</v>
      </c>
      <c r="AV2248"/>
      <c r="AW2248"/>
      <c r="AX2248"/>
      <c r="AY2248"/>
      <c r="AZ2248"/>
      <c r="BA2248"/>
      <c r="BB2248"/>
    </row>
    <row r="2249" spans="3:54">
      <c r="C2249">
        <v>90429</v>
      </c>
      <c r="D2249" t="s">
        <v>167</v>
      </c>
      <c r="E2249">
        <v>511</v>
      </c>
      <c r="F2249">
        <v>501</v>
      </c>
      <c r="G2249">
        <v>501</v>
      </c>
      <c r="H2249">
        <v>501</v>
      </c>
      <c r="I2249">
        <v>2021</v>
      </c>
      <c r="J2249">
        <v>6</v>
      </c>
      <c r="K2249">
        <v>29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 t="s">
        <v>167</v>
      </c>
      <c r="V2249" t="s">
        <v>167</v>
      </c>
      <c r="W2249" t="s">
        <v>5640</v>
      </c>
      <c r="X2249" t="s">
        <v>167</v>
      </c>
      <c r="Y2249">
        <v>990003</v>
      </c>
      <c r="Z2249" t="s">
        <v>232</v>
      </c>
      <c r="AA2249" t="s">
        <v>1128</v>
      </c>
      <c r="AB2249">
        <v>11111111</v>
      </c>
      <c r="AC2249">
        <v>99</v>
      </c>
      <c r="AD2249" t="s">
        <v>174</v>
      </c>
      <c r="AE2249" t="s">
        <v>174</v>
      </c>
      <c r="AF2249">
        <v>99</v>
      </c>
      <c r="AG2249">
        <v>11</v>
      </c>
      <c r="AH2249">
        <v>54</v>
      </c>
      <c r="AI2249" t="s">
        <v>167</v>
      </c>
      <c r="AJ2249" t="s">
        <v>273</v>
      </c>
      <c r="AK2249" t="s">
        <v>177</v>
      </c>
      <c r="AL2249" t="s">
        <v>2601</v>
      </c>
      <c r="AM2249">
        <v>99</v>
      </c>
      <c r="AN2249">
        <v>132</v>
      </c>
      <c r="AO2249" t="s">
        <v>179</v>
      </c>
      <c r="AP2249" t="s">
        <v>2541</v>
      </c>
      <c r="AQ2249">
        <v>20210918</v>
      </c>
      <c r="AR2249">
        <v>33038</v>
      </c>
      <c r="AS2249" t="s">
        <v>181</v>
      </c>
      <c r="AT2249">
        <v>58.420392</v>
      </c>
      <c r="AU2249" t="s">
        <v>181</v>
      </c>
      <c r="AV2249"/>
      <c r="AW2249"/>
      <c r="AX2249"/>
      <c r="AY2249"/>
      <c r="AZ2249"/>
      <c r="BA2249"/>
      <c r="BB2249"/>
    </row>
    <row r="2250" spans="3:54">
      <c r="C2250">
        <v>90430</v>
      </c>
      <c r="D2250" t="s">
        <v>167</v>
      </c>
      <c r="E2250">
        <v>511</v>
      </c>
      <c r="F2250">
        <v>501</v>
      </c>
      <c r="G2250">
        <v>501</v>
      </c>
      <c r="H2250">
        <v>501</v>
      </c>
      <c r="I2250">
        <v>2021</v>
      </c>
      <c r="J2250">
        <v>6</v>
      </c>
      <c r="K2250">
        <v>29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 t="s">
        <v>167</v>
      </c>
      <c r="V2250" t="s">
        <v>167</v>
      </c>
      <c r="W2250" t="s">
        <v>5610</v>
      </c>
      <c r="X2250" t="s">
        <v>167</v>
      </c>
      <c r="Y2250">
        <v>990016</v>
      </c>
      <c r="Z2250" t="s">
        <v>341</v>
      </c>
      <c r="AA2250" t="s">
        <v>342</v>
      </c>
      <c r="AB2250">
        <v>11112222</v>
      </c>
      <c r="AC2250">
        <v>99</v>
      </c>
      <c r="AD2250" t="s">
        <v>174</v>
      </c>
      <c r="AE2250" t="s">
        <v>174</v>
      </c>
      <c r="AF2250">
        <v>99</v>
      </c>
      <c r="AG2250">
        <v>11</v>
      </c>
      <c r="AH2250">
        <v>54</v>
      </c>
      <c r="AI2250" t="s">
        <v>167</v>
      </c>
      <c r="AJ2250" t="s">
        <v>273</v>
      </c>
      <c r="AK2250" t="s">
        <v>177</v>
      </c>
      <c r="AL2250" t="s">
        <v>2601</v>
      </c>
      <c r="AM2250">
        <v>99</v>
      </c>
      <c r="AN2250">
        <v>131</v>
      </c>
      <c r="AO2250" t="s">
        <v>179</v>
      </c>
      <c r="AP2250" t="s">
        <v>2541</v>
      </c>
      <c r="AQ2250">
        <v>20210629</v>
      </c>
      <c r="AR2250">
        <v>60113</v>
      </c>
      <c r="AS2250" t="s">
        <v>181</v>
      </c>
      <c r="AT2250">
        <v>58.520688999999997</v>
      </c>
      <c r="AU2250" t="s">
        <v>181</v>
      </c>
      <c r="AV2250"/>
      <c r="AW2250"/>
      <c r="AX2250"/>
      <c r="AY2250"/>
      <c r="AZ2250"/>
      <c r="BA2250"/>
      <c r="BB2250"/>
    </row>
    <row r="2251" spans="3:54">
      <c r="C2251">
        <v>90431</v>
      </c>
      <c r="D2251" t="s">
        <v>167</v>
      </c>
      <c r="E2251">
        <v>511</v>
      </c>
      <c r="F2251">
        <v>501</v>
      </c>
      <c r="G2251">
        <v>501</v>
      </c>
      <c r="H2251">
        <v>501</v>
      </c>
      <c r="I2251">
        <v>2021</v>
      </c>
      <c r="J2251">
        <v>8</v>
      </c>
      <c r="K2251">
        <v>4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 t="s">
        <v>167</v>
      </c>
      <c r="V2251" t="s">
        <v>167</v>
      </c>
      <c r="W2251" t="s">
        <v>475</v>
      </c>
      <c r="X2251" t="s">
        <v>167</v>
      </c>
      <c r="Y2251">
        <v>990019</v>
      </c>
      <c r="Z2251" t="s">
        <v>2833</v>
      </c>
      <c r="AA2251" t="s">
        <v>241</v>
      </c>
      <c r="AB2251">
        <v>11111111</v>
      </c>
      <c r="AC2251">
        <v>99</v>
      </c>
      <c r="AD2251" t="s">
        <v>174</v>
      </c>
      <c r="AE2251" t="s">
        <v>174</v>
      </c>
      <c r="AF2251">
        <v>99</v>
      </c>
      <c r="AG2251">
        <v>11</v>
      </c>
      <c r="AH2251">
        <v>54</v>
      </c>
      <c r="AI2251" t="s">
        <v>167</v>
      </c>
      <c r="AJ2251" t="s">
        <v>273</v>
      </c>
      <c r="AK2251" t="s">
        <v>177</v>
      </c>
      <c r="AL2251" t="s">
        <v>2601</v>
      </c>
      <c r="AM2251">
        <v>99</v>
      </c>
      <c r="AN2251">
        <v>133</v>
      </c>
      <c r="AO2251" t="s">
        <v>179</v>
      </c>
      <c r="AP2251" t="s">
        <v>2541</v>
      </c>
      <c r="AQ2251">
        <v>20210805</v>
      </c>
      <c r="AR2251">
        <v>33041</v>
      </c>
      <c r="AS2251" t="s">
        <v>181</v>
      </c>
      <c r="AT2251">
        <v>58.502088499999999</v>
      </c>
      <c r="AU2251" t="s">
        <v>181</v>
      </c>
      <c r="AV2251"/>
      <c r="AW2251"/>
      <c r="AX2251"/>
      <c r="AY2251"/>
      <c r="AZ2251"/>
      <c r="BA2251"/>
      <c r="BB2251"/>
    </row>
    <row r="2252" spans="3:54">
      <c r="C2252">
        <v>90432</v>
      </c>
      <c r="D2252" t="s">
        <v>167</v>
      </c>
      <c r="E2252">
        <v>512</v>
      </c>
      <c r="F2252">
        <v>511</v>
      </c>
      <c r="G2252">
        <v>503</v>
      </c>
      <c r="H2252">
        <v>511</v>
      </c>
      <c r="I2252">
        <v>2021</v>
      </c>
      <c r="J2252">
        <v>8</v>
      </c>
      <c r="K2252">
        <v>6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 t="s">
        <v>167</v>
      </c>
      <c r="V2252" t="s">
        <v>167</v>
      </c>
      <c r="W2252" t="s">
        <v>5621</v>
      </c>
      <c r="X2252" t="s">
        <v>167</v>
      </c>
      <c r="Y2252">
        <v>990018</v>
      </c>
      <c r="Z2252" t="s">
        <v>1853</v>
      </c>
      <c r="AA2252" t="s">
        <v>3586</v>
      </c>
      <c r="AB2252">
        <v>11111111</v>
      </c>
      <c r="AC2252">
        <v>99</v>
      </c>
      <c r="AD2252" t="s">
        <v>174</v>
      </c>
      <c r="AE2252" t="s">
        <v>174</v>
      </c>
      <c r="AF2252">
        <v>99</v>
      </c>
      <c r="AG2252">
        <v>11</v>
      </c>
      <c r="AH2252">
        <v>54</v>
      </c>
      <c r="AI2252" t="s">
        <v>167</v>
      </c>
      <c r="AJ2252" t="s">
        <v>273</v>
      </c>
      <c r="AK2252" t="s">
        <v>177</v>
      </c>
      <c r="AL2252" t="s">
        <v>2601</v>
      </c>
      <c r="AM2252">
        <v>99</v>
      </c>
      <c r="AN2252">
        <v>143</v>
      </c>
      <c r="AO2252" t="s">
        <v>219</v>
      </c>
      <c r="AP2252" t="s">
        <v>2541</v>
      </c>
      <c r="AQ2252">
        <v>20210805</v>
      </c>
      <c r="AR2252">
        <v>33043</v>
      </c>
      <c r="AS2252" t="s">
        <v>181</v>
      </c>
      <c r="AT2252">
        <v>58.385135599999998</v>
      </c>
      <c r="AU2252" t="s">
        <v>181</v>
      </c>
      <c r="AV2252"/>
      <c r="AW2252"/>
      <c r="AX2252"/>
      <c r="AY2252"/>
      <c r="AZ2252"/>
      <c r="BA2252"/>
      <c r="BB2252"/>
    </row>
    <row r="2253" spans="3:54">
      <c r="C2253">
        <v>90433</v>
      </c>
      <c r="D2253" t="s">
        <v>167</v>
      </c>
      <c r="E2253">
        <v>511</v>
      </c>
      <c r="F2253">
        <v>501</v>
      </c>
      <c r="G2253">
        <v>501</v>
      </c>
      <c r="H2253">
        <v>501</v>
      </c>
      <c r="I2253">
        <v>2021</v>
      </c>
      <c r="J2253">
        <v>8</v>
      </c>
      <c r="K2253">
        <v>12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 t="s">
        <v>167</v>
      </c>
      <c r="V2253" t="s">
        <v>167</v>
      </c>
      <c r="W2253" t="s">
        <v>332</v>
      </c>
      <c r="X2253" t="s">
        <v>167</v>
      </c>
      <c r="Y2253">
        <v>990019</v>
      </c>
      <c r="Z2253" t="s">
        <v>2833</v>
      </c>
      <c r="AA2253" t="s">
        <v>241</v>
      </c>
      <c r="AB2253">
        <v>11111111</v>
      </c>
      <c r="AC2253">
        <v>99</v>
      </c>
      <c r="AD2253" t="s">
        <v>174</v>
      </c>
      <c r="AE2253" t="s">
        <v>174</v>
      </c>
      <c r="AF2253">
        <v>99</v>
      </c>
      <c r="AG2253">
        <v>11</v>
      </c>
      <c r="AH2253">
        <v>54</v>
      </c>
      <c r="AI2253" t="s">
        <v>167</v>
      </c>
      <c r="AJ2253" t="s">
        <v>273</v>
      </c>
      <c r="AK2253" t="s">
        <v>177</v>
      </c>
      <c r="AL2253" t="s">
        <v>2601</v>
      </c>
      <c r="AM2253">
        <v>99</v>
      </c>
      <c r="AN2253">
        <v>133</v>
      </c>
      <c r="AO2253" t="s">
        <v>179</v>
      </c>
      <c r="AP2253" t="s">
        <v>2541</v>
      </c>
      <c r="AQ2253">
        <v>20210820</v>
      </c>
      <c r="AR2253">
        <v>33035</v>
      </c>
      <c r="AS2253" t="s">
        <v>181</v>
      </c>
      <c r="AT2253">
        <v>58.510795600000002</v>
      </c>
      <c r="AU2253" t="s">
        <v>181</v>
      </c>
      <c r="AV2253"/>
      <c r="AW2253"/>
      <c r="AX2253"/>
      <c r="AY2253"/>
      <c r="AZ2253"/>
      <c r="BA2253"/>
      <c r="BB2253"/>
    </row>
    <row r="2254" spans="3:54">
      <c r="C2254">
        <v>90434</v>
      </c>
      <c r="D2254" t="s">
        <v>167</v>
      </c>
      <c r="E2254">
        <v>512</v>
      </c>
      <c r="F2254">
        <v>511</v>
      </c>
      <c r="G2254">
        <v>503</v>
      </c>
      <c r="H2254">
        <v>511</v>
      </c>
      <c r="I2254">
        <v>2021</v>
      </c>
      <c r="J2254">
        <v>8</v>
      </c>
      <c r="K2254">
        <v>12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 t="s">
        <v>167</v>
      </c>
      <c r="V2254" t="s">
        <v>167</v>
      </c>
      <c r="W2254" t="s">
        <v>2522</v>
      </c>
      <c r="X2254" t="s">
        <v>167</v>
      </c>
      <c r="Y2254">
        <v>990003</v>
      </c>
      <c r="Z2254" t="s">
        <v>232</v>
      </c>
      <c r="AA2254" t="s">
        <v>2049</v>
      </c>
      <c r="AB2254">
        <v>11111111</v>
      </c>
      <c r="AC2254">
        <v>99</v>
      </c>
      <c r="AD2254" t="s">
        <v>174</v>
      </c>
      <c r="AE2254" t="s">
        <v>174</v>
      </c>
      <c r="AF2254">
        <v>99</v>
      </c>
      <c r="AG2254">
        <v>11</v>
      </c>
      <c r="AH2254">
        <v>54</v>
      </c>
      <c r="AI2254" t="s">
        <v>167</v>
      </c>
      <c r="AJ2254" t="s">
        <v>273</v>
      </c>
      <c r="AK2254" t="s">
        <v>177</v>
      </c>
      <c r="AL2254" t="s">
        <v>2601</v>
      </c>
      <c r="AM2254">
        <v>99</v>
      </c>
      <c r="AN2254">
        <v>133</v>
      </c>
      <c r="AO2254" t="s">
        <v>179</v>
      </c>
      <c r="AP2254" t="s">
        <v>2541</v>
      </c>
      <c r="AQ2254">
        <v>20210812</v>
      </c>
      <c r="AR2254">
        <v>113010</v>
      </c>
      <c r="AS2254" t="s">
        <v>181</v>
      </c>
      <c r="AT2254">
        <v>58.412728999999999</v>
      </c>
      <c r="AU2254" t="s">
        <v>181</v>
      </c>
      <c r="AV2254"/>
      <c r="AW2254"/>
      <c r="AX2254"/>
      <c r="AY2254"/>
      <c r="AZ2254"/>
      <c r="BA2254"/>
      <c r="BB2254"/>
    </row>
    <row r="2255" spans="3:54">
      <c r="C2255">
        <v>90435</v>
      </c>
      <c r="D2255" t="s">
        <v>167</v>
      </c>
      <c r="E2255">
        <v>511</v>
      </c>
      <c r="F2255">
        <v>501</v>
      </c>
      <c r="G2255">
        <v>501</v>
      </c>
      <c r="H2255">
        <v>501</v>
      </c>
      <c r="I2255">
        <v>2021</v>
      </c>
      <c r="J2255">
        <v>8</v>
      </c>
      <c r="K2255">
        <v>26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 t="s">
        <v>167</v>
      </c>
      <c r="V2255" t="s">
        <v>167</v>
      </c>
      <c r="W2255" t="s">
        <v>5622</v>
      </c>
      <c r="X2255" t="s">
        <v>167</v>
      </c>
      <c r="Y2255">
        <v>132553</v>
      </c>
      <c r="Z2255" t="s">
        <v>442</v>
      </c>
      <c r="AA2255" t="s">
        <v>443</v>
      </c>
      <c r="AB2255">
        <v>11111111</v>
      </c>
      <c r="AC2255">
        <v>13</v>
      </c>
      <c r="AD2255" t="s">
        <v>249</v>
      </c>
      <c r="AE2255" t="s">
        <v>249</v>
      </c>
      <c r="AF2255">
        <v>13</v>
      </c>
      <c r="AG2255">
        <v>11</v>
      </c>
      <c r="AH2255">
        <v>54</v>
      </c>
      <c r="AI2255" t="s">
        <v>167</v>
      </c>
      <c r="AJ2255" t="s">
        <v>273</v>
      </c>
      <c r="AK2255" t="s">
        <v>177</v>
      </c>
      <c r="AL2255" t="s">
        <v>2601</v>
      </c>
      <c r="AM2255">
        <v>99</v>
      </c>
      <c r="AN2255">
        <v>132</v>
      </c>
      <c r="AO2255" t="s">
        <v>179</v>
      </c>
      <c r="AP2255" t="s">
        <v>2541</v>
      </c>
      <c r="AQ2255">
        <v>20210825</v>
      </c>
      <c r="AR2255">
        <v>143057</v>
      </c>
      <c r="AS2255" t="s">
        <v>181</v>
      </c>
      <c r="AT2255">
        <v>58.489268500000001</v>
      </c>
      <c r="AU2255" t="s">
        <v>181</v>
      </c>
      <c r="AV2255"/>
      <c r="AW2255"/>
      <c r="AX2255"/>
      <c r="AY2255"/>
      <c r="AZ2255"/>
      <c r="BA2255"/>
      <c r="BB2255"/>
    </row>
    <row r="2256" spans="3:54">
      <c r="C2256">
        <v>90436</v>
      </c>
      <c r="D2256" t="s">
        <v>167</v>
      </c>
      <c r="E2256">
        <v>511</v>
      </c>
      <c r="F2256">
        <v>502</v>
      </c>
      <c r="G2256">
        <v>501</v>
      </c>
      <c r="H2256">
        <v>501</v>
      </c>
      <c r="I2256">
        <v>2021</v>
      </c>
      <c r="J2256">
        <v>8</v>
      </c>
      <c r="K2256">
        <v>20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 t="s">
        <v>167</v>
      </c>
      <c r="V2256" t="s">
        <v>167</v>
      </c>
      <c r="W2256" t="s">
        <v>5623</v>
      </c>
      <c r="X2256" t="s">
        <v>167</v>
      </c>
      <c r="Y2256">
        <v>131792</v>
      </c>
      <c r="Z2256" t="s">
        <v>601</v>
      </c>
      <c r="AA2256" t="s">
        <v>602</v>
      </c>
      <c r="AB2256">
        <v>11111111</v>
      </c>
      <c r="AC2256">
        <v>13</v>
      </c>
      <c r="AD2256" t="s">
        <v>249</v>
      </c>
      <c r="AE2256" t="s">
        <v>249</v>
      </c>
      <c r="AF2256">
        <v>13</v>
      </c>
      <c r="AG2256">
        <v>11</v>
      </c>
      <c r="AH2256">
        <v>54</v>
      </c>
      <c r="AI2256" t="s">
        <v>167</v>
      </c>
      <c r="AJ2256" t="s">
        <v>273</v>
      </c>
      <c r="AK2256" t="s">
        <v>177</v>
      </c>
      <c r="AL2256" t="s">
        <v>2601</v>
      </c>
      <c r="AM2256">
        <v>99</v>
      </c>
      <c r="AN2256">
        <v>143</v>
      </c>
      <c r="AO2256" t="s">
        <v>219</v>
      </c>
      <c r="AP2256" t="s">
        <v>2541</v>
      </c>
      <c r="AQ2256">
        <v>20210820</v>
      </c>
      <c r="AR2256">
        <v>33037</v>
      </c>
      <c r="AS2256" t="s">
        <v>181</v>
      </c>
      <c r="AT2256">
        <v>58.610172599999999</v>
      </c>
      <c r="AU2256" t="s">
        <v>181</v>
      </c>
      <c r="AV2256"/>
      <c r="AW2256"/>
      <c r="AX2256"/>
      <c r="AY2256"/>
      <c r="AZ2256"/>
      <c r="BA2256"/>
      <c r="BB2256"/>
    </row>
    <row r="2257" spans="3:54">
      <c r="C2257">
        <v>90437</v>
      </c>
      <c r="D2257" t="s">
        <v>167</v>
      </c>
      <c r="E2257">
        <v>511</v>
      </c>
      <c r="F2257">
        <v>501</v>
      </c>
      <c r="G2257">
        <v>501</v>
      </c>
      <c r="H2257">
        <v>501</v>
      </c>
      <c r="I2257">
        <v>2021</v>
      </c>
      <c r="J2257">
        <v>8</v>
      </c>
      <c r="K2257">
        <v>20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 t="s">
        <v>167</v>
      </c>
      <c r="V2257" t="s">
        <v>167</v>
      </c>
      <c r="W2257" t="s">
        <v>5624</v>
      </c>
      <c r="X2257" t="s">
        <v>167</v>
      </c>
      <c r="Y2257">
        <v>990042</v>
      </c>
      <c r="Z2257" t="s">
        <v>405</v>
      </c>
      <c r="AA2257" t="s">
        <v>173</v>
      </c>
      <c r="AB2257">
        <v>11111111</v>
      </c>
      <c r="AC2257">
        <v>99</v>
      </c>
      <c r="AD2257" t="s">
        <v>174</v>
      </c>
      <c r="AE2257" t="s">
        <v>174</v>
      </c>
      <c r="AF2257">
        <v>99</v>
      </c>
      <c r="AG2257">
        <v>11</v>
      </c>
      <c r="AH2257">
        <v>54</v>
      </c>
      <c r="AI2257" t="s">
        <v>167</v>
      </c>
      <c r="AJ2257" t="s">
        <v>273</v>
      </c>
      <c r="AK2257" t="s">
        <v>177</v>
      </c>
      <c r="AL2257" t="s">
        <v>2601</v>
      </c>
      <c r="AM2257">
        <v>99</v>
      </c>
      <c r="AN2257">
        <v>131</v>
      </c>
      <c r="AO2257" t="s">
        <v>179</v>
      </c>
      <c r="AP2257" t="s">
        <v>2541</v>
      </c>
      <c r="AQ2257">
        <v>20210820</v>
      </c>
      <c r="AR2257">
        <v>33038</v>
      </c>
      <c r="AS2257" t="s">
        <v>181</v>
      </c>
      <c r="AT2257">
        <v>58.500137000000002</v>
      </c>
      <c r="AU2257" t="s">
        <v>181</v>
      </c>
      <c r="AV2257"/>
      <c r="AW2257"/>
      <c r="AX2257"/>
      <c r="AY2257"/>
      <c r="AZ2257"/>
      <c r="BA2257"/>
      <c r="BB2257"/>
    </row>
    <row r="2258" spans="3:54">
      <c r="C2258">
        <v>90438</v>
      </c>
      <c r="D2258" t="s">
        <v>167</v>
      </c>
      <c r="E2258">
        <v>512</v>
      </c>
      <c r="F2258">
        <v>511</v>
      </c>
      <c r="G2258">
        <v>503</v>
      </c>
      <c r="H2258">
        <v>511</v>
      </c>
      <c r="I2258">
        <v>2021</v>
      </c>
      <c r="J2258">
        <v>8</v>
      </c>
      <c r="K2258">
        <v>20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 t="s">
        <v>167</v>
      </c>
      <c r="V2258" t="s">
        <v>167</v>
      </c>
      <c r="W2258" t="s">
        <v>5616</v>
      </c>
      <c r="X2258" t="s">
        <v>167</v>
      </c>
      <c r="Y2258">
        <v>990018</v>
      </c>
      <c r="Z2258" t="s">
        <v>1853</v>
      </c>
      <c r="AA2258" t="s">
        <v>3294</v>
      </c>
      <c r="AB2258">
        <v>11111111</v>
      </c>
      <c r="AC2258">
        <v>99</v>
      </c>
      <c r="AD2258" t="s">
        <v>174</v>
      </c>
      <c r="AE2258" t="s">
        <v>174</v>
      </c>
      <c r="AF2258">
        <v>99</v>
      </c>
      <c r="AG2258">
        <v>11</v>
      </c>
      <c r="AH2258">
        <v>54</v>
      </c>
      <c r="AI2258" t="s">
        <v>167</v>
      </c>
      <c r="AJ2258" t="s">
        <v>273</v>
      </c>
      <c r="AK2258" t="s">
        <v>177</v>
      </c>
      <c r="AL2258" t="s">
        <v>2601</v>
      </c>
      <c r="AM2258">
        <v>99</v>
      </c>
      <c r="AN2258">
        <v>133</v>
      </c>
      <c r="AO2258" t="s">
        <v>179</v>
      </c>
      <c r="AP2258" t="s">
        <v>2541</v>
      </c>
      <c r="AQ2258">
        <v>20210909</v>
      </c>
      <c r="AR2258">
        <v>100057</v>
      </c>
      <c r="AS2258" t="s">
        <v>181</v>
      </c>
      <c r="AT2258">
        <v>58.385285000000003</v>
      </c>
      <c r="AU2258" t="s">
        <v>181</v>
      </c>
      <c r="AV2258"/>
      <c r="AW2258"/>
      <c r="AX2258"/>
      <c r="AY2258"/>
      <c r="AZ2258"/>
      <c r="BA2258"/>
      <c r="BB2258"/>
    </row>
    <row r="2259" spans="3:54">
      <c r="C2259">
        <v>90439</v>
      </c>
      <c r="D2259" t="s">
        <v>167</v>
      </c>
      <c r="E2259">
        <v>511</v>
      </c>
      <c r="F2259">
        <v>501</v>
      </c>
      <c r="G2259">
        <v>501</v>
      </c>
      <c r="H2259">
        <v>501</v>
      </c>
      <c r="I2259">
        <v>2021</v>
      </c>
      <c r="J2259">
        <v>8</v>
      </c>
      <c r="K2259">
        <v>31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 t="s">
        <v>167</v>
      </c>
      <c r="V2259" t="s">
        <v>167</v>
      </c>
      <c r="W2259" t="s">
        <v>5614</v>
      </c>
      <c r="X2259" t="s">
        <v>167</v>
      </c>
      <c r="Y2259">
        <v>990001</v>
      </c>
      <c r="Z2259" t="s">
        <v>174</v>
      </c>
      <c r="AA2259" t="s">
        <v>1426</v>
      </c>
      <c r="AB2259">
        <v>11111111</v>
      </c>
      <c r="AC2259">
        <v>99</v>
      </c>
      <c r="AD2259" t="s">
        <v>174</v>
      </c>
      <c r="AE2259" t="s">
        <v>174</v>
      </c>
      <c r="AF2259">
        <v>99</v>
      </c>
      <c r="AG2259">
        <v>11</v>
      </c>
      <c r="AH2259">
        <v>54</v>
      </c>
      <c r="AI2259" t="s">
        <v>167</v>
      </c>
      <c r="AJ2259" t="s">
        <v>273</v>
      </c>
      <c r="AK2259" t="s">
        <v>177</v>
      </c>
      <c r="AL2259" t="s">
        <v>2601</v>
      </c>
      <c r="AM2259">
        <v>99</v>
      </c>
      <c r="AN2259">
        <v>131</v>
      </c>
      <c r="AO2259" t="s">
        <v>179</v>
      </c>
      <c r="AP2259" t="s">
        <v>2541</v>
      </c>
      <c r="AQ2259">
        <v>20210825</v>
      </c>
      <c r="AR2259">
        <v>143059</v>
      </c>
      <c r="AS2259" t="s">
        <v>181</v>
      </c>
      <c r="AT2259">
        <v>58.461953000000001</v>
      </c>
      <c r="AU2259" t="s">
        <v>181</v>
      </c>
      <c r="AV2259"/>
      <c r="AW2259"/>
      <c r="AX2259"/>
      <c r="AY2259"/>
      <c r="AZ2259"/>
      <c r="BA2259"/>
      <c r="BB2259"/>
    </row>
    <row r="2260" spans="3:54">
      <c r="C2260">
        <v>90440</v>
      </c>
      <c r="D2260" t="s">
        <v>167</v>
      </c>
      <c r="E2260">
        <v>511</v>
      </c>
      <c r="F2260">
        <v>501</v>
      </c>
      <c r="G2260">
        <v>501</v>
      </c>
      <c r="H2260">
        <v>501</v>
      </c>
      <c r="I2260">
        <v>2021</v>
      </c>
      <c r="J2260">
        <v>8</v>
      </c>
      <c r="K2260">
        <v>27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 t="s">
        <v>167</v>
      </c>
      <c r="V2260" t="s">
        <v>167</v>
      </c>
      <c r="W2260" t="s">
        <v>5617</v>
      </c>
      <c r="X2260" t="s">
        <v>167</v>
      </c>
      <c r="Y2260">
        <v>990019</v>
      </c>
      <c r="Z2260" t="s">
        <v>2833</v>
      </c>
      <c r="AA2260" t="s">
        <v>424</v>
      </c>
      <c r="AB2260">
        <v>11111111</v>
      </c>
      <c r="AC2260">
        <v>99</v>
      </c>
      <c r="AD2260" t="s">
        <v>174</v>
      </c>
      <c r="AE2260" t="s">
        <v>174</v>
      </c>
      <c r="AF2260">
        <v>99</v>
      </c>
      <c r="AG2260">
        <v>11</v>
      </c>
      <c r="AH2260">
        <v>54</v>
      </c>
      <c r="AI2260" t="s">
        <v>167</v>
      </c>
      <c r="AJ2260" t="s">
        <v>273</v>
      </c>
      <c r="AK2260" t="s">
        <v>177</v>
      </c>
      <c r="AL2260" t="s">
        <v>2601</v>
      </c>
      <c r="AM2260">
        <v>99</v>
      </c>
      <c r="AN2260">
        <v>133</v>
      </c>
      <c r="AO2260" t="s">
        <v>179</v>
      </c>
      <c r="AP2260" t="s">
        <v>2541</v>
      </c>
      <c r="AQ2260">
        <v>20210825</v>
      </c>
      <c r="AR2260">
        <v>143101</v>
      </c>
      <c r="AS2260" t="s">
        <v>181</v>
      </c>
      <c r="AT2260">
        <v>58.503960999999997</v>
      </c>
      <c r="AU2260" t="s">
        <v>181</v>
      </c>
      <c r="AV2260"/>
      <c r="AW2260"/>
      <c r="AX2260"/>
      <c r="AY2260"/>
      <c r="AZ2260"/>
      <c r="BA2260"/>
      <c r="BB2260"/>
    </row>
    <row r="2261" spans="3:54">
      <c r="C2261">
        <v>90441</v>
      </c>
      <c r="D2261" t="s">
        <v>167</v>
      </c>
      <c r="E2261">
        <v>512</v>
      </c>
      <c r="F2261">
        <v>511</v>
      </c>
      <c r="G2261">
        <v>503</v>
      </c>
      <c r="H2261">
        <v>511</v>
      </c>
      <c r="I2261">
        <v>2021</v>
      </c>
      <c r="J2261">
        <v>8</v>
      </c>
      <c r="K2261">
        <v>27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 t="s">
        <v>167</v>
      </c>
      <c r="V2261" t="s">
        <v>167</v>
      </c>
      <c r="W2261" t="s">
        <v>5618</v>
      </c>
      <c r="X2261" t="s">
        <v>167</v>
      </c>
      <c r="Y2261">
        <v>990045</v>
      </c>
      <c r="Z2261" t="s">
        <v>520</v>
      </c>
      <c r="AA2261" t="s">
        <v>241</v>
      </c>
      <c r="AB2261">
        <v>11111111</v>
      </c>
      <c r="AC2261">
        <v>99</v>
      </c>
      <c r="AD2261" t="s">
        <v>174</v>
      </c>
      <c r="AE2261" t="s">
        <v>174</v>
      </c>
      <c r="AF2261">
        <v>99</v>
      </c>
      <c r="AG2261">
        <v>11</v>
      </c>
      <c r="AH2261">
        <v>54</v>
      </c>
      <c r="AI2261" t="s">
        <v>167</v>
      </c>
      <c r="AJ2261" t="s">
        <v>273</v>
      </c>
      <c r="AK2261" t="s">
        <v>177</v>
      </c>
      <c r="AL2261" t="s">
        <v>2601</v>
      </c>
      <c r="AM2261">
        <v>99</v>
      </c>
      <c r="AN2261">
        <v>132</v>
      </c>
      <c r="AO2261" t="s">
        <v>179</v>
      </c>
      <c r="AP2261" t="s">
        <v>2541</v>
      </c>
      <c r="AQ2261">
        <v>20210825</v>
      </c>
      <c r="AR2261">
        <v>143103</v>
      </c>
      <c r="AS2261" t="s">
        <v>181</v>
      </c>
      <c r="AT2261">
        <v>58.481017999999999</v>
      </c>
      <c r="AU2261" t="s">
        <v>181</v>
      </c>
      <c r="AV2261"/>
      <c r="AW2261"/>
      <c r="AX2261"/>
      <c r="AY2261"/>
      <c r="AZ2261"/>
      <c r="BA2261"/>
      <c r="BB2261"/>
    </row>
    <row r="2262" spans="3:54">
      <c r="C2262">
        <v>90442</v>
      </c>
      <c r="D2262" t="s">
        <v>167</v>
      </c>
      <c r="E2262">
        <v>511</v>
      </c>
      <c r="F2262">
        <v>501</v>
      </c>
      <c r="G2262">
        <v>501</v>
      </c>
      <c r="H2262">
        <v>501</v>
      </c>
      <c r="I2262">
        <v>2021</v>
      </c>
      <c r="J2262">
        <v>8</v>
      </c>
      <c r="K2262">
        <v>31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 t="s">
        <v>167</v>
      </c>
      <c r="V2262" t="s">
        <v>167</v>
      </c>
      <c r="W2262" t="s">
        <v>5625</v>
      </c>
      <c r="X2262" t="s">
        <v>167</v>
      </c>
      <c r="Y2262">
        <v>990029</v>
      </c>
      <c r="Z2262" t="s">
        <v>1839</v>
      </c>
      <c r="AA2262" t="s">
        <v>1978</v>
      </c>
      <c r="AB2262">
        <v>11111111</v>
      </c>
      <c r="AC2262">
        <v>99</v>
      </c>
      <c r="AD2262" t="s">
        <v>174</v>
      </c>
      <c r="AE2262" t="s">
        <v>174</v>
      </c>
      <c r="AF2262">
        <v>99</v>
      </c>
      <c r="AG2262">
        <v>11</v>
      </c>
      <c r="AH2262">
        <v>54</v>
      </c>
      <c r="AI2262" t="s">
        <v>167</v>
      </c>
      <c r="AJ2262" t="s">
        <v>273</v>
      </c>
      <c r="AK2262" t="s">
        <v>177</v>
      </c>
      <c r="AL2262" t="s">
        <v>2601</v>
      </c>
      <c r="AM2262">
        <v>99</v>
      </c>
      <c r="AN2262">
        <v>131</v>
      </c>
      <c r="AO2262" t="s">
        <v>179</v>
      </c>
      <c r="AP2262" t="s">
        <v>2541</v>
      </c>
      <c r="AQ2262">
        <v>20210825</v>
      </c>
      <c r="AR2262">
        <v>143105</v>
      </c>
      <c r="AS2262" t="s">
        <v>181</v>
      </c>
      <c r="AT2262">
        <v>58.386434999999999</v>
      </c>
      <c r="AU2262" t="s">
        <v>181</v>
      </c>
      <c r="AV2262"/>
      <c r="AW2262"/>
      <c r="AX2262"/>
      <c r="AY2262"/>
      <c r="AZ2262"/>
      <c r="BA2262"/>
      <c r="BB2262"/>
    </row>
    <row r="2263" spans="3:54">
      <c r="C2263">
        <v>90443</v>
      </c>
      <c r="D2263" t="s">
        <v>167</v>
      </c>
      <c r="E2263">
        <v>511</v>
      </c>
      <c r="F2263">
        <v>501</v>
      </c>
      <c r="G2263">
        <v>501</v>
      </c>
      <c r="H2263">
        <v>501</v>
      </c>
      <c r="I2263">
        <v>2021</v>
      </c>
      <c r="J2263">
        <v>9</v>
      </c>
      <c r="K2263">
        <v>2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 t="s">
        <v>167</v>
      </c>
      <c r="V2263" t="s">
        <v>167</v>
      </c>
      <c r="W2263" t="s">
        <v>5626</v>
      </c>
      <c r="X2263" t="s">
        <v>167</v>
      </c>
      <c r="Y2263">
        <v>990012</v>
      </c>
      <c r="Z2263" t="s">
        <v>225</v>
      </c>
      <c r="AA2263" t="s">
        <v>226</v>
      </c>
      <c r="AB2263">
        <v>11111111</v>
      </c>
      <c r="AC2263">
        <v>99</v>
      </c>
      <c r="AD2263" t="s">
        <v>174</v>
      </c>
      <c r="AE2263" t="s">
        <v>174</v>
      </c>
      <c r="AF2263">
        <v>99</v>
      </c>
      <c r="AG2263">
        <v>11</v>
      </c>
      <c r="AH2263">
        <v>54</v>
      </c>
      <c r="AI2263" t="s">
        <v>167</v>
      </c>
      <c r="AJ2263" t="s">
        <v>273</v>
      </c>
      <c r="AK2263" t="s">
        <v>177</v>
      </c>
      <c r="AL2263" t="s">
        <v>2601</v>
      </c>
      <c r="AM2263">
        <v>99</v>
      </c>
      <c r="AN2263">
        <v>132</v>
      </c>
      <c r="AO2263" t="s">
        <v>179</v>
      </c>
      <c r="AP2263" t="s">
        <v>2541</v>
      </c>
      <c r="AQ2263">
        <v>20210831</v>
      </c>
      <c r="AR2263">
        <v>170019</v>
      </c>
      <c r="AS2263" t="s">
        <v>181</v>
      </c>
      <c r="AT2263">
        <v>58.461208599999999</v>
      </c>
      <c r="AU2263" t="s">
        <v>181</v>
      </c>
      <c r="AV2263"/>
      <c r="AW2263"/>
      <c r="AX2263"/>
      <c r="AY2263"/>
      <c r="AZ2263"/>
      <c r="BA2263"/>
      <c r="BB2263"/>
    </row>
    <row r="2264" spans="3:54">
      <c r="C2264">
        <v>90444</v>
      </c>
      <c r="D2264" t="s">
        <v>167</v>
      </c>
      <c r="E2264">
        <v>511</v>
      </c>
      <c r="F2264">
        <v>501</v>
      </c>
      <c r="G2264">
        <v>501</v>
      </c>
      <c r="H2264">
        <v>501</v>
      </c>
      <c r="I2264">
        <v>2021</v>
      </c>
      <c r="J2264">
        <v>9</v>
      </c>
      <c r="K2264">
        <v>2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 t="s">
        <v>167</v>
      </c>
      <c r="V2264" t="s">
        <v>167</v>
      </c>
      <c r="W2264" t="s">
        <v>2535</v>
      </c>
      <c r="X2264" t="s">
        <v>167</v>
      </c>
      <c r="Y2264">
        <v>990012</v>
      </c>
      <c r="Z2264" t="s">
        <v>225</v>
      </c>
      <c r="AA2264" t="s">
        <v>226</v>
      </c>
      <c r="AB2264">
        <v>11111111</v>
      </c>
      <c r="AC2264">
        <v>12</v>
      </c>
      <c r="AD2264" t="s">
        <v>198</v>
      </c>
      <c r="AE2264" t="s">
        <v>174</v>
      </c>
      <c r="AF2264">
        <v>99</v>
      </c>
      <c r="AG2264">
        <v>11</v>
      </c>
      <c r="AH2264">
        <v>54</v>
      </c>
      <c r="AI2264" t="s">
        <v>167</v>
      </c>
      <c r="AJ2264" t="s">
        <v>273</v>
      </c>
      <c r="AK2264" t="s">
        <v>177</v>
      </c>
      <c r="AL2264" t="s">
        <v>2601</v>
      </c>
      <c r="AM2264">
        <v>99</v>
      </c>
      <c r="AN2264">
        <v>132</v>
      </c>
      <c r="AO2264" t="s">
        <v>179</v>
      </c>
      <c r="AP2264" t="s">
        <v>2541</v>
      </c>
      <c r="AQ2264">
        <v>20210831</v>
      </c>
      <c r="AR2264">
        <v>170021</v>
      </c>
      <c r="AS2264" t="s">
        <v>181</v>
      </c>
      <c r="AT2264">
        <v>58.456311200000002</v>
      </c>
      <c r="AU2264" t="s">
        <v>181</v>
      </c>
      <c r="AV2264"/>
      <c r="AW2264"/>
      <c r="AX2264"/>
      <c r="AY2264"/>
      <c r="AZ2264"/>
      <c r="BA2264"/>
      <c r="BB2264"/>
    </row>
    <row r="2265" spans="3:54">
      <c r="C2265">
        <v>90445</v>
      </c>
      <c r="D2265" t="s">
        <v>167</v>
      </c>
      <c r="E2265">
        <v>512</v>
      </c>
      <c r="F2265">
        <v>511</v>
      </c>
      <c r="G2265">
        <v>503</v>
      </c>
      <c r="H2265">
        <v>511</v>
      </c>
      <c r="I2265">
        <v>2021</v>
      </c>
      <c r="J2265">
        <v>9</v>
      </c>
      <c r="K2265">
        <v>3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 t="s">
        <v>167</v>
      </c>
      <c r="V2265" t="s">
        <v>167</v>
      </c>
      <c r="W2265" t="s">
        <v>5627</v>
      </c>
      <c r="X2265" t="s">
        <v>167</v>
      </c>
      <c r="Y2265">
        <v>990012</v>
      </c>
      <c r="Z2265" t="s">
        <v>225</v>
      </c>
      <c r="AA2265" t="s">
        <v>226</v>
      </c>
      <c r="AB2265">
        <v>11111111</v>
      </c>
      <c r="AC2265">
        <v>99</v>
      </c>
      <c r="AD2265" t="s">
        <v>174</v>
      </c>
      <c r="AE2265" t="s">
        <v>174</v>
      </c>
      <c r="AF2265">
        <v>99</v>
      </c>
      <c r="AG2265">
        <v>11</v>
      </c>
      <c r="AH2265">
        <v>54</v>
      </c>
      <c r="AI2265" t="s">
        <v>167</v>
      </c>
      <c r="AJ2265" t="s">
        <v>273</v>
      </c>
      <c r="AK2265" t="s">
        <v>177</v>
      </c>
      <c r="AL2265" t="s">
        <v>2601</v>
      </c>
      <c r="AM2265">
        <v>99</v>
      </c>
      <c r="AN2265">
        <v>133</v>
      </c>
      <c r="AO2265" t="s">
        <v>179</v>
      </c>
      <c r="AP2265" t="s">
        <v>2541</v>
      </c>
      <c r="AQ2265">
        <v>20210901</v>
      </c>
      <c r="AR2265">
        <v>60049</v>
      </c>
      <c r="AS2265" t="s">
        <v>181</v>
      </c>
      <c r="AT2265">
        <v>58.469232099999999</v>
      </c>
      <c r="AU2265" t="s">
        <v>181</v>
      </c>
      <c r="AV2265"/>
      <c r="AW2265"/>
      <c r="AX2265"/>
      <c r="AY2265"/>
      <c r="AZ2265"/>
      <c r="BA2265"/>
      <c r="BB2265"/>
    </row>
    <row r="2266" spans="3:54">
      <c r="C2266">
        <v>90446</v>
      </c>
      <c r="D2266" t="s">
        <v>167</v>
      </c>
      <c r="E2266">
        <v>512</v>
      </c>
      <c r="F2266">
        <v>511</v>
      </c>
      <c r="G2266">
        <v>503</v>
      </c>
      <c r="H2266">
        <v>511</v>
      </c>
      <c r="I2266">
        <v>2021</v>
      </c>
      <c r="J2266">
        <v>9</v>
      </c>
      <c r="K2266">
        <v>16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 t="s">
        <v>167</v>
      </c>
      <c r="V2266" t="s">
        <v>167</v>
      </c>
      <c r="W2266" t="s">
        <v>5641</v>
      </c>
      <c r="X2266" t="s">
        <v>167</v>
      </c>
      <c r="Y2266">
        <v>990031</v>
      </c>
      <c r="Z2266" t="s">
        <v>217</v>
      </c>
      <c r="AA2266" t="s">
        <v>218</v>
      </c>
      <c r="AB2266">
        <v>11111111</v>
      </c>
      <c r="AC2266">
        <v>99</v>
      </c>
      <c r="AD2266" t="s">
        <v>174</v>
      </c>
      <c r="AE2266" t="s">
        <v>174</v>
      </c>
      <c r="AF2266">
        <v>99</v>
      </c>
      <c r="AG2266">
        <v>11</v>
      </c>
      <c r="AH2266">
        <v>54</v>
      </c>
      <c r="AI2266" t="s">
        <v>167</v>
      </c>
      <c r="AJ2266" t="s">
        <v>273</v>
      </c>
      <c r="AK2266" t="s">
        <v>177</v>
      </c>
      <c r="AL2266" t="s">
        <v>2601</v>
      </c>
      <c r="AM2266">
        <v>99</v>
      </c>
      <c r="AN2266">
        <v>133</v>
      </c>
      <c r="AO2266" t="s">
        <v>179</v>
      </c>
      <c r="AP2266" t="s">
        <v>2541</v>
      </c>
      <c r="AQ2266">
        <v>20210916</v>
      </c>
      <c r="AR2266">
        <v>60051</v>
      </c>
      <c r="AS2266" t="s">
        <v>181</v>
      </c>
      <c r="AT2266">
        <v>58.393183499999999</v>
      </c>
      <c r="AU2266" t="s">
        <v>181</v>
      </c>
      <c r="AV2266"/>
      <c r="AW2266"/>
      <c r="AX2266"/>
      <c r="AY2266"/>
      <c r="AZ2266"/>
      <c r="BA2266"/>
      <c r="BB2266"/>
    </row>
    <row r="2267" spans="3:54">
      <c r="C2267">
        <v>90447</v>
      </c>
      <c r="D2267" t="s">
        <v>167</v>
      </c>
      <c r="E2267">
        <v>512</v>
      </c>
      <c r="F2267">
        <v>512</v>
      </c>
      <c r="G2267">
        <v>503</v>
      </c>
      <c r="H2267">
        <v>511</v>
      </c>
      <c r="I2267">
        <v>2021</v>
      </c>
      <c r="J2267">
        <v>9</v>
      </c>
      <c r="K2267">
        <v>23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 t="s">
        <v>167</v>
      </c>
      <c r="V2267" t="s">
        <v>167</v>
      </c>
      <c r="W2267" t="s">
        <v>5642</v>
      </c>
      <c r="X2267" t="s">
        <v>167</v>
      </c>
      <c r="Y2267">
        <v>990016</v>
      </c>
      <c r="Z2267" t="s">
        <v>341</v>
      </c>
      <c r="AA2267" t="s">
        <v>342</v>
      </c>
      <c r="AB2267">
        <v>11111111</v>
      </c>
      <c r="AC2267">
        <v>99</v>
      </c>
      <c r="AD2267" t="s">
        <v>174</v>
      </c>
      <c r="AE2267" t="s">
        <v>174</v>
      </c>
      <c r="AF2267">
        <v>99</v>
      </c>
      <c r="AG2267">
        <v>11</v>
      </c>
      <c r="AH2267">
        <v>54</v>
      </c>
      <c r="AI2267" t="s">
        <v>167</v>
      </c>
      <c r="AJ2267" t="s">
        <v>273</v>
      </c>
      <c r="AK2267" t="s">
        <v>177</v>
      </c>
      <c r="AL2267" t="s">
        <v>2601</v>
      </c>
      <c r="AM2267">
        <v>99</v>
      </c>
      <c r="AN2267">
        <v>142</v>
      </c>
      <c r="AO2267" t="s">
        <v>219</v>
      </c>
      <c r="AP2267" t="s">
        <v>2541</v>
      </c>
      <c r="AQ2267">
        <v>20210922</v>
      </c>
      <c r="AR2267">
        <v>103054</v>
      </c>
      <c r="AS2267" t="s">
        <v>181</v>
      </c>
      <c r="AT2267">
        <v>58.527685099999999</v>
      </c>
      <c r="AU2267" t="s">
        <v>181</v>
      </c>
      <c r="AV2267"/>
      <c r="AW2267"/>
      <c r="AX2267"/>
      <c r="AY2267"/>
      <c r="AZ2267"/>
      <c r="BA2267"/>
      <c r="BB2267"/>
    </row>
    <row r="2268" spans="3:54">
      <c r="C2268">
        <v>90448</v>
      </c>
      <c r="D2268" t="s">
        <v>167</v>
      </c>
      <c r="E2268">
        <v>512</v>
      </c>
      <c r="F2268">
        <v>511</v>
      </c>
      <c r="G2268">
        <v>503</v>
      </c>
      <c r="H2268">
        <v>511</v>
      </c>
      <c r="I2268">
        <v>2021</v>
      </c>
      <c r="J2268">
        <v>9</v>
      </c>
      <c r="K2268">
        <v>23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 t="s">
        <v>167</v>
      </c>
      <c r="V2268" t="s">
        <v>167</v>
      </c>
      <c r="W2268" t="s">
        <v>5643</v>
      </c>
      <c r="X2268" t="s">
        <v>167</v>
      </c>
      <c r="Y2268">
        <v>131895</v>
      </c>
      <c r="Z2268" t="s">
        <v>1064</v>
      </c>
      <c r="AA2268" t="s">
        <v>1065</v>
      </c>
      <c r="AB2268">
        <v>11111111</v>
      </c>
      <c r="AC2268">
        <v>13</v>
      </c>
      <c r="AD2268" t="s">
        <v>249</v>
      </c>
      <c r="AE2268" t="s">
        <v>249</v>
      </c>
      <c r="AF2268">
        <v>13</v>
      </c>
      <c r="AG2268">
        <v>11</v>
      </c>
      <c r="AH2268">
        <v>54</v>
      </c>
      <c r="AI2268" t="s">
        <v>167</v>
      </c>
      <c r="AJ2268" t="s">
        <v>273</v>
      </c>
      <c r="AK2268" t="s">
        <v>177</v>
      </c>
      <c r="AL2268" t="s">
        <v>2601</v>
      </c>
      <c r="AM2268">
        <v>99</v>
      </c>
      <c r="AN2268">
        <v>132</v>
      </c>
      <c r="AO2268" t="s">
        <v>179</v>
      </c>
      <c r="AP2268" t="s">
        <v>2541</v>
      </c>
      <c r="AQ2268">
        <v>20210922</v>
      </c>
      <c r="AR2268">
        <v>103055</v>
      </c>
      <c r="AS2268" t="s">
        <v>181</v>
      </c>
      <c r="AT2268">
        <v>57.548174199999998</v>
      </c>
      <c r="AU2268" t="s">
        <v>181</v>
      </c>
      <c r="AV2268"/>
      <c r="AW2268"/>
      <c r="AX2268"/>
      <c r="AY2268"/>
      <c r="AZ2268"/>
      <c r="BA2268"/>
      <c r="BB2268"/>
    </row>
    <row r="2269" spans="3:54">
      <c r="C2269">
        <v>90449</v>
      </c>
      <c r="D2269" t="s">
        <v>167</v>
      </c>
      <c r="E2269">
        <v>512</v>
      </c>
      <c r="F2269">
        <v>512</v>
      </c>
      <c r="G2269">
        <v>503</v>
      </c>
      <c r="H2269">
        <v>511</v>
      </c>
      <c r="I2269">
        <v>2021</v>
      </c>
      <c r="J2269">
        <v>9</v>
      </c>
      <c r="K2269">
        <v>23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 t="s">
        <v>167</v>
      </c>
      <c r="V2269" t="s">
        <v>167</v>
      </c>
      <c r="W2269" t="s">
        <v>5644</v>
      </c>
      <c r="X2269" t="s">
        <v>167</v>
      </c>
      <c r="Y2269">
        <v>131074</v>
      </c>
      <c r="Z2269" t="s">
        <v>464</v>
      </c>
      <c r="AA2269" t="s">
        <v>465</v>
      </c>
      <c r="AB2269">
        <v>11111111</v>
      </c>
      <c r="AC2269">
        <v>13</v>
      </c>
      <c r="AD2269" t="s">
        <v>249</v>
      </c>
      <c r="AE2269" t="s">
        <v>249</v>
      </c>
      <c r="AF2269">
        <v>13</v>
      </c>
      <c r="AG2269">
        <v>11</v>
      </c>
      <c r="AH2269">
        <v>54</v>
      </c>
      <c r="AI2269" t="s">
        <v>167</v>
      </c>
      <c r="AJ2269" t="s">
        <v>273</v>
      </c>
      <c r="AK2269" t="s">
        <v>177</v>
      </c>
      <c r="AL2269" t="s">
        <v>2601</v>
      </c>
      <c r="AM2269">
        <v>99</v>
      </c>
      <c r="AN2269">
        <v>142</v>
      </c>
      <c r="AO2269" t="s">
        <v>219</v>
      </c>
      <c r="AP2269" t="s">
        <v>2541</v>
      </c>
      <c r="AQ2269">
        <v>20210922</v>
      </c>
      <c r="AR2269">
        <v>103057</v>
      </c>
      <c r="AS2269" t="s">
        <v>181</v>
      </c>
      <c r="AT2269">
        <v>58.566485</v>
      </c>
      <c r="AU2269" t="s">
        <v>181</v>
      </c>
      <c r="AV2269"/>
      <c r="AW2269"/>
      <c r="AX2269"/>
      <c r="AY2269"/>
      <c r="AZ2269"/>
      <c r="BA2269"/>
      <c r="BB2269"/>
    </row>
    <row r="2270" spans="3:54">
      <c r="C2270">
        <v>90450</v>
      </c>
      <c r="D2270" t="s">
        <v>288</v>
      </c>
      <c r="E2270">
        <v>512</v>
      </c>
      <c r="F2270">
        <v>512</v>
      </c>
      <c r="G2270">
        <v>503</v>
      </c>
      <c r="H2270">
        <v>511</v>
      </c>
      <c r="I2270">
        <v>2021</v>
      </c>
      <c r="J2270">
        <v>9</v>
      </c>
      <c r="K2270">
        <v>24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2021</v>
      </c>
      <c r="S2270">
        <v>9</v>
      </c>
      <c r="T2270">
        <v>25</v>
      </c>
      <c r="U2270" t="s">
        <v>167</v>
      </c>
      <c r="V2270" t="s">
        <v>167</v>
      </c>
      <c r="W2270" t="s">
        <v>5452</v>
      </c>
      <c r="X2270" t="s">
        <v>167</v>
      </c>
      <c r="Y2270">
        <v>130535</v>
      </c>
      <c r="Z2270" t="s">
        <v>877</v>
      </c>
      <c r="AA2270" t="s">
        <v>878</v>
      </c>
      <c r="AB2270">
        <v>11111111</v>
      </c>
      <c r="AC2270">
        <v>13</v>
      </c>
      <c r="AD2270" t="s">
        <v>249</v>
      </c>
      <c r="AE2270" t="s">
        <v>249</v>
      </c>
      <c r="AF2270">
        <v>13</v>
      </c>
      <c r="AG2270">
        <v>11</v>
      </c>
      <c r="AH2270">
        <v>54</v>
      </c>
      <c r="AI2270" t="s">
        <v>167</v>
      </c>
      <c r="AJ2270" t="s">
        <v>273</v>
      </c>
      <c r="AK2270" t="s">
        <v>177</v>
      </c>
      <c r="AL2270" t="s">
        <v>2601</v>
      </c>
      <c r="AM2270">
        <v>99</v>
      </c>
      <c r="AN2270">
        <v>142</v>
      </c>
      <c r="AO2270" t="s">
        <v>219</v>
      </c>
      <c r="AP2270" t="s">
        <v>426</v>
      </c>
      <c r="AQ2270">
        <v>20211001</v>
      </c>
      <c r="AR2270">
        <v>145714</v>
      </c>
      <c r="AS2270" t="s">
        <v>181</v>
      </c>
      <c r="AT2270">
        <v>58.393706999999999</v>
      </c>
      <c r="AU2270" t="s">
        <v>181</v>
      </c>
      <c r="AV2270"/>
      <c r="AW2270"/>
      <c r="AX2270"/>
      <c r="AY2270"/>
      <c r="AZ2270"/>
      <c r="BA2270"/>
      <c r="BB2270"/>
    </row>
    <row r="2271" spans="3:54">
      <c r="C2271">
        <v>90451</v>
      </c>
      <c r="D2271" t="s">
        <v>167</v>
      </c>
      <c r="E2271">
        <v>512</v>
      </c>
      <c r="F2271">
        <v>512</v>
      </c>
      <c r="G2271">
        <v>503</v>
      </c>
      <c r="H2271">
        <v>511</v>
      </c>
      <c r="I2271">
        <v>2021</v>
      </c>
      <c r="J2271">
        <v>9</v>
      </c>
      <c r="K2271">
        <v>30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 t="s">
        <v>167</v>
      </c>
      <c r="V2271" t="s">
        <v>167</v>
      </c>
      <c r="W2271" t="s">
        <v>662</v>
      </c>
      <c r="X2271" t="s">
        <v>167</v>
      </c>
      <c r="Y2271">
        <v>132204</v>
      </c>
      <c r="Z2271" t="s">
        <v>350</v>
      </c>
      <c r="AA2271" t="s">
        <v>617</v>
      </c>
      <c r="AB2271">
        <v>11111111</v>
      </c>
      <c r="AC2271">
        <v>13</v>
      </c>
      <c r="AD2271" t="s">
        <v>249</v>
      </c>
      <c r="AE2271" t="s">
        <v>249</v>
      </c>
      <c r="AF2271">
        <v>13</v>
      </c>
      <c r="AG2271">
        <v>11</v>
      </c>
      <c r="AH2271">
        <v>54</v>
      </c>
      <c r="AI2271" t="s">
        <v>167</v>
      </c>
      <c r="AJ2271" t="s">
        <v>273</v>
      </c>
      <c r="AK2271" t="s">
        <v>177</v>
      </c>
      <c r="AL2271" t="s">
        <v>2601</v>
      </c>
      <c r="AM2271">
        <v>99</v>
      </c>
      <c r="AN2271">
        <v>142</v>
      </c>
      <c r="AO2271" t="s">
        <v>219</v>
      </c>
      <c r="AP2271" t="s">
        <v>2541</v>
      </c>
      <c r="AQ2271">
        <v>20210930</v>
      </c>
      <c r="AR2271">
        <v>94524</v>
      </c>
      <c r="AS2271" t="s">
        <v>181</v>
      </c>
      <c r="AT2271">
        <v>58.613909</v>
      </c>
      <c r="AU2271" t="s">
        <v>181</v>
      </c>
      <c r="AV2271"/>
      <c r="AW2271"/>
      <c r="AX2271"/>
      <c r="AY2271"/>
      <c r="AZ2271"/>
      <c r="BA2271"/>
      <c r="BB2271"/>
    </row>
    <row r="2272" spans="3:54">
      <c r="C2272">
        <v>90452</v>
      </c>
      <c r="D2272" t="s">
        <v>167</v>
      </c>
      <c r="E2272">
        <v>512</v>
      </c>
      <c r="F2272">
        <v>511</v>
      </c>
      <c r="G2272">
        <v>503</v>
      </c>
      <c r="H2272">
        <v>511</v>
      </c>
      <c r="I2272">
        <v>2021</v>
      </c>
      <c r="J2272">
        <v>10</v>
      </c>
      <c r="K2272">
        <v>29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 t="s">
        <v>167</v>
      </c>
      <c r="V2272" t="s">
        <v>167</v>
      </c>
      <c r="W2272" t="s">
        <v>5650</v>
      </c>
      <c r="X2272" t="s">
        <v>167</v>
      </c>
      <c r="Y2272">
        <v>990046</v>
      </c>
      <c r="Z2272" t="s">
        <v>695</v>
      </c>
      <c r="AA2272" t="s">
        <v>696</v>
      </c>
      <c r="AB2272">
        <v>11111111</v>
      </c>
      <c r="AC2272">
        <v>99</v>
      </c>
      <c r="AD2272" t="s">
        <v>174</v>
      </c>
      <c r="AE2272" t="s">
        <v>174</v>
      </c>
      <c r="AF2272">
        <v>99</v>
      </c>
      <c r="AG2272">
        <v>11</v>
      </c>
      <c r="AH2272">
        <v>54</v>
      </c>
      <c r="AI2272" t="s">
        <v>167</v>
      </c>
      <c r="AJ2272" t="s">
        <v>273</v>
      </c>
      <c r="AK2272" t="s">
        <v>177</v>
      </c>
      <c r="AL2272" t="s">
        <v>2601</v>
      </c>
      <c r="AM2272">
        <v>99</v>
      </c>
      <c r="AN2272">
        <v>142</v>
      </c>
      <c r="AO2272" t="s">
        <v>219</v>
      </c>
      <c r="AP2272" t="s">
        <v>2541</v>
      </c>
      <c r="AQ2272">
        <v>20211102</v>
      </c>
      <c r="AR2272">
        <v>60056</v>
      </c>
      <c r="AS2272" t="s">
        <v>181</v>
      </c>
      <c r="AT2272">
        <v>58.44238</v>
      </c>
      <c r="AU2272" t="s">
        <v>181</v>
      </c>
      <c r="AV2272"/>
      <c r="AW2272"/>
      <c r="AX2272"/>
      <c r="AY2272"/>
      <c r="AZ2272"/>
      <c r="BA2272"/>
      <c r="BB2272"/>
    </row>
    <row r="2273" spans="3:54">
      <c r="C2273">
        <v>90453</v>
      </c>
      <c r="D2273" t="s">
        <v>167</v>
      </c>
      <c r="E2273">
        <v>512</v>
      </c>
      <c r="F2273">
        <v>511</v>
      </c>
      <c r="G2273">
        <v>501</v>
      </c>
      <c r="H2273">
        <v>511</v>
      </c>
      <c r="I2273">
        <v>2021</v>
      </c>
      <c r="J2273">
        <v>9</v>
      </c>
      <c r="K2273">
        <v>30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 t="s">
        <v>167</v>
      </c>
      <c r="V2273" t="s">
        <v>167</v>
      </c>
      <c r="W2273" t="s">
        <v>5651</v>
      </c>
      <c r="X2273" t="s">
        <v>167</v>
      </c>
      <c r="Y2273">
        <v>990017</v>
      </c>
      <c r="Z2273" t="s">
        <v>494</v>
      </c>
      <c r="AA2273" t="s">
        <v>500</v>
      </c>
      <c r="AB2273">
        <v>11111111</v>
      </c>
      <c r="AC2273">
        <v>99</v>
      </c>
      <c r="AD2273" t="s">
        <v>174</v>
      </c>
      <c r="AE2273" t="s">
        <v>174</v>
      </c>
      <c r="AF2273">
        <v>99</v>
      </c>
      <c r="AG2273">
        <v>11</v>
      </c>
      <c r="AH2273">
        <v>54</v>
      </c>
      <c r="AI2273" t="s">
        <v>167</v>
      </c>
      <c r="AJ2273" t="s">
        <v>273</v>
      </c>
      <c r="AK2273" t="s">
        <v>177</v>
      </c>
      <c r="AL2273" t="s">
        <v>2601</v>
      </c>
      <c r="AM2273">
        <v>99</v>
      </c>
      <c r="AN2273">
        <v>132</v>
      </c>
      <c r="AO2273" t="s">
        <v>179</v>
      </c>
      <c r="AP2273" t="s">
        <v>2541</v>
      </c>
      <c r="AQ2273">
        <v>20210930</v>
      </c>
      <c r="AR2273">
        <v>94527</v>
      </c>
      <c r="AS2273" t="s">
        <v>181</v>
      </c>
      <c r="AT2273">
        <v>58.501269000000001</v>
      </c>
      <c r="AU2273" t="s">
        <v>181</v>
      </c>
      <c r="AV2273"/>
      <c r="AW2273"/>
      <c r="AX2273"/>
      <c r="AY2273"/>
      <c r="AZ2273"/>
      <c r="BA2273"/>
      <c r="BB2273"/>
    </row>
    <row r="2274" spans="3:54">
      <c r="C2274">
        <v>90454</v>
      </c>
      <c r="D2274" t="s">
        <v>167</v>
      </c>
      <c r="E2274">
        <v>511</v>
      </c>
      <c r="F2274">
        <v>501</v>
      </c>
      <c r="G2274">
        <v>501</v>
      </c>
      <c r="H2274">
        <v>501</v>
      </c>
      <c r="I2274">
        <v>2021</v>
      </c>
      <c r="J2274">
        <v>9</v>
      </c>
      <c r="K2274">
        <v>30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 t="s">
        <v>167</v>
      </c>
      <c r="V2274" t="s">
        <v>167</v>
      </c>
      <c r="W2274" t="s">
        <v>5634</v>
      </c>
      <c r="X2274" t="s">
        <v>167</v>
      </c>
      <c r="Y2274">
        <v>990019</v>
      </c>
      <c r="Z2274" t="s">
        <v>2833</v>
      </c>
      <c r="AA2274" t="s">
        <v>241</v>
      </c>
      <c r="AB2274">
        <v>11111111</v>
      </c>
      <c r="AC2274">
        <v>99</v>
      </c>
      <c r="AD2274" t="s">
        <v>174</v>
      </c>
      <c r="AE2274" t="s">
        <v>174</v>
      </c>
      <c r="AF2274">
        <v>99</v>
      </c>
      <c r="AG2274">
        <v>11</v>
      </c>
      <c r="AH2274">
        <v>54</v>
      </c>
      <c r="AI2274" t="s">
        <v>167</v>
      </c>
      <c r="AJ2274" t="s">
        <v>273</v>
      </c>
      <c r="AK2274" t="s">
        <v>177</v>
      </c>
      <c r="AL2274" t="s">
        <v>2601</v>
      </c>
      <c r="AM2274">
        <v>99</v>
      </c>
      <c r="AN2274">
        <v>132</v>
      </c>
      <c r="AO2274" t="s">
        <v>179</v>
      </c>
      <c r="AP2274" t="s">
        <v>2541</v>
      </c>
      <c r="AQ2274">
        <v>20210930</v>
      </c>
      <c r="AR2274">
        <v>94529</v>
      </c>
      <c r="AS2274" t="s">
        <v>181</v>
      </c>
      <c r="AT2274">
        <v>58.509473999999997</v>
      </c>
      <c r="AU2274" t="s">
        <v>181</v>
      </c>
      <c r="AV2274"/>
      <c r="AW2274"/>
      <c r="AX2274"/>
      <c r="AY2274"/>
      <c r="AZ2274"/>
      <c r="BA2274"/>
      <c r="BB2274"/>
    </row>
    <row r="2275" spans="3:54">
      <c r="C2275">
        <v>90455</v>
      </c>
      <c r="D2275" t="s">
        <v>167</v>
      </c>
      <c r="E2275">
        <v>511</v>
      </c>
      <c r="F2275">
        <v>501</v>
      </c>
      <c r="G2275">
        <v>501</v>
      </c>
      <c r="H2275">
        <v>501</v>
      </c>
      <c r="I2275">
        <v>2021</v>
      </c>
      <c r="J2275">
        <v>10</v>
      </c>
      <c r="K2275">
        <v>1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 t="s">
        <v>167</v>
      </c>
      <c r="V2275" t="s">
        <v>167</v>
      </c>
      <c r="W2275" t="s">
        <v>5652</v>
      </c>
      <c r="X2275" t="s">
        <v>167</v>
      </c>
      <c r="Y2275">
        <v>132029</v>
      </c>
      <c r="Z2275" t="s">
        <v>816</v>
      </c>
      <c r="AA2275" t="s">
        <v>443</v>
      </c>
      <c r="AB2275">
        <v>11111111</v>
      </c>
      <c r="AC2275">
        <v>13</v>
      </c>
      <c r="AD2275" t="s">
        <v>249</v>
      </c>
      <c r="AE2275" t="s">
        <v>249</v>
      </c>
      <c r="AF2275">
        <v>13</v>
      </c>
      <c r="AG2275">
        <v>11</v>
      </c>
      <c r="AH2275">
        <v>54</v>
      </c>
      <c r="AI2275" t="s">
        <v>167</v>
      </c>
      <c r="AJ2275" t="s">
        <v>273</v>
      </c>
      <c r="AK2275" t="s">
        <v>177</v>
      </c>
      <c r="AL2275" t="s">
        <v>2601</v>
      </c>
      <c r="AM2275">
        <v>99</v>
      </c>
      <c r="AN2275">
        <v>132</v>
      </c>
      <c r="AO2275" t="s">
        <v>179</v>
      </c>
      <c r="AP2275" t="s">
        <v>2541</v>
      </c>
      <c r="AQ2275">
        <v>20210930</v>
      </c>
      <c r="AR2275">
        <v>94531</v>
      </c>
      <c r="AS2275" t="s">
        <v>181</v>
      </c>
      <c r="AT2275">
        <v>58.500583599999999</v>
      </c>
      <c r="AU2275" t="s">
        <v>181</v>
      </c>
      <c r="AV2275"/>
      <c r="AW2275"/>
      <c r="AX2275"/>
      <c r="AY2275"/>
      <c r="AZ2275"/>
      <c r="BA2275"/>
      <c r="BB2275"/>
    </row>
    <row r="2276" spans="3:54">
      <c r="C2276">
        <v>90456</v>
      </c>
      <c r="D2276" t="s">
        <v>167</v>
      </c>
      <c r="E2276">
        <v>511</v>
      </c>
      <c r="F2276">
        <v>501</v>
      </c>
      <c r="G2276">
        <v>501</v>
      </c>
      <c r="H2276">
        <v>501</v>
      </c>
      <c r="I2276">
        <v>2021</v>
      </c>
      <c r="J2276">
        <v>10</v>
      </c>
      <c r="K2276">
        <v>8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 t="s">
        <v>167</v>
      </c>
      <c r="V2276" t="s">
        <v>167</v>
      </c>
      <c r="W2276" t="s">
        <v>5653</v>
      </c>
      <c r="X2276" t="s">
        <v>167</v>
      </c>
      <c r="Y2276">
        <v>990041</v>
      </c>
      <c r="Z2276" t="s">
        <v>1850</v>
      </c>
      <c r="AA2276" t="s">
        <v>1191</v>
      </c>
      <c r="AB2276">
        <v>11111111</v>
      </c>
      <c r="AC2276">
        <v>99</v>
      </c>
      <c r="AD2276" t="s">
        <v>174</v>
      </c>
      <c r="AE2276" t="s">
        <v>174</v>
      </c>
      <c r="AF2276">
        <v>99</v>
      </c>
      <c r="AG2276">
        <v>11</v>
      </c>
      <c r="AH2276">
        <v>54</v>
      </c>
      <c r="AI2276" t="s">
        <v>167</v>
      </c>
      <c r="AJ2276" t="s">
        <v>273</v>
      </c>
      <c r="AK2276" t="s">
        <v>177</v>
      </c>
      <c r="AL2276" t="s">
        <v>2601</v>
      </c>
      <c r="AM2276">
        <v>99</v>
      </c>
      <c r="AN2276">
        <v>131</v>
      </c>
      <c r="AO2276" t="s">
        <v>179</v>
      </c>
      <c r="AP2276" t="s">
        <v>2541</v>
      </c>
      <c r="AQ2276">
        <v>20211007</v>
      </c>
      <c r="AR2276">
        <v>114547</v>
      </c>
      <c r="AS2276" t="s">
        <v>181</v>
      </c>
      <c r="AT2276">
        <v>58.467526599999999</v>
      </c>
      <c r="AU2276" t="s">
        <v>181</v>
      </c>
      <c r="AV2276"/>
      <c r="AW2276"/>
      <c r="AX2276"/>
      <c r="AY2276"/>
      <c r="AZ2276"/>
      <c r="BA2276"/>
      <c r="BB2276"/>
    </row>
    <row r="2277" spans="3:54">
      <c r="C2277">
        <v>90457</v>
      </c>
      <c r="D2277" t="s">
        <v>167</v>
      </c>
      <c r="E2277">
        <v>512</v>
      </c>
      <c r="F2277">
        <v>511</v>
      </c>
      <c r="G2277">
        <v>503</v>
      </c>
      <c r="H2277">
        <v>511</v>
      </c>
      <c r="I2277">
        <v>2021</v>
      </c>
      <c r="J2277">
        <v>10</v>
      </c>
      <c r="K2277">
        <v>14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 t="s">
        <v>167</v>
      </c>
      <c r="V2277" t="s">
        <v>167</v>
      </c>
      <c r="W2277" t="s">
        <v>759</v>
      </c>
      <c r="X2277" t="s">
        <v>167</v>
      </c>
      <c r="Y2277">
        <v>990040</v>
      </c>
      <c r="Z2277" t="s">
        <v>568</v>
      </c>
      <c r="AA2277" t="s">
        <v>241</v>
      </c>
      <c r="AB2277">
        <v>11111111</v>
      </c>
      <c r="AC2277">
        <v>99</v>
      </c>
      <c r="AD2277" t="s">
        <v>174</v>
      </c>
      <c r="AE2277" t="s">
        <v>174</v>
      </c>
      <c r="AF2277">
        <v>99</v>
      </c>
      <c r="AG2277">
        <v>11</v>
      </c>
      <c r="AH2277">
        <v>54</v>
      </c>
      <c r="AI2277" t="s">
        <v>167</v>
      </c>
      <c r="AJ2277" t="s">
        <v>273</v>
      </c>
      <c r="AK2277" t="s">
        <v>177</v>
      </c>
      <c r="AL2277" t="s">
        <v>2601</v>
      </c>
      <c r="AM2277">
        <v>99</v>
      </c>
      <c r="AN2277">
        <v>132</v>
      </c>
      <c r="AO2277" t="s">
        <v>179</v>
      </c>
      <c r="AP2277" t="s">
        <v>2541</v>
      </c>
      <c r="AQ2277">
        <v>20211013</v>
      </c>
      <c r="AR2277">
        <v>121526</v>
      </c>
      <c r="AS2277" t="s">
        <v>181</v>
      </c>
      <c r="AT2277">
        <v>58.500170400000002</v>
      </c>
      <c r="AU2277" t="s">
        <v>181</v>
      </c>
      <c r="AV2277"/>
      <c r="AW2277"/>
      <c r="AX2277"/>
      <c r="AY2277"/>
      <c r="AZ2277"/>
      <c r="BA2277"/>
      <c r="BB2277"/>
    </row>
    <row r="2278" spans="3:54">
      <c r="C2278">
        <v>90458</v>
      </c>
      <c r="D2278" t="s">
        <v>167</v>
      </c>
      <c r="E2278">
        <v>511</v>
      </c>
      <c r="F2278">
        <v>501</v>
      </c>
      <c r="G2278">
        <v>501</v>
      </c>
      <c r="H2278">
        <v>501</v>
      </c>
      <c r="I2278">
        <v>2021</v>
      </c>
      <c r="J2278">
        <v>10</v>
      </c>
      <c r="K2278">
        <v>15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 t="s">
        <v>167</v>
      </c>
      <c r="V2278" t="s">
        <v>167</v>
      </c>
      <c r="W2278" t="s">
        <v>950</v>
      </c>
      <c r="X2278" t="s">
        <v>167</v>
      </c>
      <c r="Y2278">
        <v>132483</v>
      </c>
      <c r="Z2278" t="s">
        <v>902</v>
      </c>
      <c r="AA2278" t="s">
        <v>952</v>
      </c>
      <c r="AB2278">
        <v>11111111</v>
      </c>
      <c r="AC2278">
        <v>13</v>
      </c>
      <c r="AD2278" t="s">
        <v>249</v>
      </c>
      <c r="AE2278" t="s">
        <v>249</v>
      </c>
      <c r="AF2278">
        <v>13</v>
      </c>
      <c r="AG2278">
        <v>11</v>
      </c>
      <c r="AH2278">
        <v>54</v>
      </c>
      <c r="AI2278" t="s">
        <v>167</v>
      </c>
      <c r="AJ2278" t="s">
        <v>273</v>
      </c>
      <c r="AK2278" t="s">
        <v>177</v>
      </c>
      <c r="AL2278" t="s">
        <v>2601</v>
      </c>
      <c r="AM2278">
        <v>99</v>
      </c>
      <c r="AN2278">
        <v>132</v>
      </c>
      <c r="AO2278" t="s">
        <v>179</v>
      </c>
      <c r="AP2278" t="s">
        <v>2541</v>
      </c>
      <c r="AQ2278">
        <v>20211013</v>
      </c>
      <c r="AR2278">
        <v>120021</v>
      </c>
      <c r="AS2278" t="s">
        <v>181</v>
      </c>
      <c r="AT2278">
        <v>58.629868899999998</v>
      </c>
      <c r="AU2278" t="s">
        <v>181</v>
      </c>
      <c r="AV2278"/>
      <c r="AW2278"/>
      <c r="AX2278"/>
      <c r="AY2278"/>
      <c r="AZ2278"/>
      <c r="BA2278"/>
      <c r="BB2278"/>
    </row>
    <row r="2279" spans="3:54">
      <c r="C2279">
        <v>90459</v>
      </c>
      <c r="D2279" t="s">
        <v>167</v>
      </c>
      <c r="E2279">
        <v>511</v>
      </c>
      <c r="F2279">
        <v>502</v>
      </c>
      <c r="G2279">
        <v>501</v>
      </c>
      <c r="H2279">
        <v>501</v>
      </c>
      <c r="I2279">
        <v>2021</v>
      </c>
      <c r="J2279">
        <v>10</v>
      </c>
      <c r="K2279">
        <v>29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 t="s">
        <v>167</v>
      </c>
      <c r="V2279" t="s">
        <v>167</v>
      </c>
      <c r="W2279" t="s">
        <v>993</v>
      </c>
      <c r="X2279" t="s">
        <v>167</v>
      </c>
      <c r="Y2279">
        <v>132583</v>
      </c>
      <c r="Z2279" t="s">
        <v>980</v>
      </c>
      <c r="AA2279" t="s">
        <v>981</v>
      </c>
      <c r="AB2279">
        <v>11111111</v>
      </c>
      <c r="AC2279">
        <v>13</v>
      </c>
      <c r="AD2279" t="s">
        <v>249</v>
      </c>
      <c r="AE2279" t="s">
        <v>249</v>
      </c>
      <c r="AF2279">
        <v>13</v>
      </c>
      <c r="AG2279">
        <v>11</v>
      </c>
      <c r="AH2279">
        <v>54</v>
      </c>
      <c r="AI2279" t="s">
        <v>167</v>
      </c>
      <c r="AJ2279" t="s">
        <v>273</v>
      </c>
      <c r="AK2279" t="s">
        <v>177</v>
      </c>
      <c r="AL2279" t="s">
        <v>2601</v>
      </c>
      <c r="AM2279">
        <v>99</v>
      </c>
      <c r="AN2279">
        <v>142</v>
      </c>
      <c r="AO2279" t="s">
        <v>219</v>
      </c>
      <c r="AP2279" t="s">
        <v>2541</v>
      </c>
      <c r="AQ2279">
        <v>20211102</v>
      </c>
      <c r="AR2279">
        <v>60059</v>
      </c>
      <c r="AS2279" t="s">
        <v>181</v>
      </c>
      <c r="AT2279">
        <v>58.571361000000003</v>
      </c>
      <c r="AU2279" t="s">
        <v>181</v>
      </c>
      <c r="AV2279"/>
      <c r="AW2279"/>
      <c r="AX2279"/>
      <c r="AY2279"/>
      <c r="AZ2279"/>
      <c r="BA2279"/>
      <c r="BB2279"/>
    </row>
    <row r="2280" spans="3:54">
      <c r="C2280">
        <v>90462</v>
      </c>
      <c r="D2280" t="s">
        <v>167</v>
      </c>
      <c r="E2280">
        <v>511</v>
      </c>
      <c r="F2280">
        <v>502</v>
      </c>
      <c r="G2280">
        <v>501</v>
      </c>
      <c r="H2280">
        <v>501</v>
      </c>
      <c r="I2280">
        <v>2021</v>
      </c>
      <c r="J2280">
        <v>11</v>
      </c>
      <c r="K2280">
        <v>4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 t="s">
        <v>167</v>
      </c>
      <c r="V2280" t="s">
        <v>167</v>
      </c>
      <c r="W2280" t="s">
        <v>762</v>
      </c>
      <c r="X2280" t="s">
        <v>167</v>
      </c>
      <c r="Y2280">
        <v>130851</v>
      </c>
      <c r="Z2280" t="s">
        <v>763</v>
      </c>
      <c r="AA2280" t="s">
        <v>764</v>
      </c>
      <c r="AB2280">
        <v>11111111</v>
      </c>
      <c r="AC2280">
        <v>13</v>
      </c>
      <c r="AD2280" t="s">
        <v>249</v>
      </c>
      <c r="AE2280" t="s">
        <v>249</v>
      </c>
      <c r="AF2280">
        <v>13</v>
      </c>
      <c r="AG2280">
        <v>11</v>
      </c>
      <c r="AH2280">
        <v>54</v>
      </c>
      <c r="AI2280" t="s">
        <v>167</v>
      </c>
      <c r="AJ2280" t="s">
        <v>273</v>
      </c>
      <c r="AK2280" t="s">
        <v>177</v>
      </c>
      <c r="AL2280" t="s">
        <v>2601</v>
      </c>
      <c r="AM2280">
        <v>99</v>
      </c>
      <c r="AN2280">
        <v>142</v>
      </c>
      <c r="AO2280" t="s">
        <v>219</v>
      </c>
      <c r="AP2280" t="s">
        <v>2541</v>
      </c>
      <c r="AQ2280">
        <v>20211104</v>
      </c>
      <c r="AR2280">
        <v>60025</v>
      </c>
      <c r="AS2280" t="s">
        <v>181</v>
      </c>
      <c r="AT2280">
        <v>58.797494299999997</v>
      </c>
      <c r="AU2280" t="s">
        <v>181</v>
      </c>
      <c r="AV2280"/>
      <c r="AW2280"/>
      <c r="AX2280"/>
      <c r="AY2280"/>
      <c r="AZ2280"/>
      <c r="BA2280"/>
      <c r="BB2280"/>
    </row>
    <row r="2281" spans="3:54">
      <c r="C2281">
        <v>90463</v>
      </c>
      <c r="D2281" t="s">
        <v>167</v>
      </c>
      <c r="E2281">
        <v>511</v>
      </c>
      <c r="F2281">
        <v>502</v>
      </c>
      <c r="G2281">
        <v>501</v>
      </c>
      <c r="H2281">
        <v>501</v>
      </c>
      <c r="I2281">
        <v>2021</v>
      </c>
      <c r="J2281">
        <v>11</v>
      </c>
      <c r="K2281">
        <v>5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 t="s">
        <v>167</v>
      </c>
      <c r="V2281" t="s">
        <v>167</v>
      </c>
      <c r="W2281" t="s">
        <v>929</v>
      </c>
      <c r="X2281" t="s">
        <v>167</v>
      </c>
      <c r="Y2281">
        <v>130017</v>
      </c>
      <c r="Z2281" t="s">
        <v>931</v>
      </c>
      <c r="AA2281" t="s">
        <v>932</v>
      </c>
      <c r="AB2281">
        <v>11111111</v>
      </c>
      <c r="AC2281">
        <v>13</v>
      </c>
      <c r="AD2281" t="s">
        <v>249</v>
      </c>
      <c r="AE2281" t="s">
        <v>249</v>
      </c>
      <c r="AF2281">
        <v>13</v>
      </c>
      <c r="AG2281">
        <v>11</v>
      </c>
      <c r="AH2281">
        <v>54</v>
      </c>
      <c r="AI2281" t="s">
        <v>167</v>
      </c>
      <c r="AJ2281" t="s">
        <v>273</v>
      </c>
      <c r="AK2281" t="s">
        <v>177</v>
      </c>
      <c r="AL2281" t="s">
        <v>2601</v>
      </c>
      <c r="AM2281">
        <v>99</v>
      </c>
      <c r="AN2281">
        <v>142</v>
      </c>
      <c r="AO2281" t="s">
        <v>219</v>
      </c>
      <c r="AP2281" t="s">
        <v>2541</v>
      </c>
      <c r="AQ2281">
        <v>20211104</v>
      </c>
      <c r="AR2281">
        <v>60028</v>
      </c>
      <c r="AS2281" t="s">
        <v>181</v>
      </c>
      <c r="AT2281">
        <v>58.667111400000003</v>
      </c>
      <c r="AU2281" t="s">
        <v>181</v>
      </c>
      <c r="AV2281"/>
      <c r="AW2281"/>
      <c r="AX2281"/>
      <c r="AY2281"/>
      <c r="AZ2281"/>
      <c r="BA2281"/>
      <c r="BB2281"/>
    </row>
    <row r="2282" spans="3:54">
      <c r="C2282">
        <v>90464</v>
      </c>
      <c r="D2282" t="s">
        <v>167</v>
      </c>
      <c r="E2282">
        <v>512</v>
      </c>
      <c r="F2282">
        <v>512</v>
      </c>
      <c r="G2282">
        <v>503</v>
      </c>
      <c r="H2282">
        <v>511</v>
      </c>
      <c r="I2282">
        <v>2021</v>
      </c>
      <c r="J2282">
        <v>11</v>
      </c>
      <c r="K2282">
        <v>12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 t="s">
        <v>167</v>
      </c>
      <c r="V2282" t="s">
        <v>167</v>
      </c>
      <c r="W2282" t="s">
        <v>750</v>
      </c>
      <c r="X2282" t="s">
        <v>167</v>
      </c>
      <c r="Y2282">
        <v>132204</v>
      </c>
      <c r="Z2282" t="s">
        <v>350</v>
      </c>
      <c r="AA2282" t="s">
        <v>617</v>
      </c>
      <c r="AB2282">
        <v>11111111</v>
      </c>
      <c r="AC2282">
        <v>13</v>
      </c>
      <c r="AD2282" t="s">
        <v>249</v>
      </c>
      <c r="AE2282" t="s">
        <v>249</v>
      </c>
      <c r="AF2282">
        <v>13</v>
      </c>
      <c r="AG2282">
        <v>11</v>
      </c>
      <c r="AH2282">
        <v>54</v>
      </c>
      <c r="AI2282" t="s">
        <v>167</v>
      </c>
      <c r="AJ2282" t="s">
        <v>273</v>
      </c>
      <c r="AK2282" t="s">
        <v>177</v>
      </c>
      <c r="AL2282" t="s">
        <v>2601</v>
      </c>
      <c r="AM2282">
        <v>99</v>
      </c>
      <c r="AN2282">
        <v>142</v>
      </c>
      <c r="AO2282" t="s">
        <v>219</v>
      </c>
      <c r="AP2282" t="s">
        <v>2541</v>
      </c>
      <c r="AQ2282">
        <v>20211112</v>
      </c>
      <c r="AR2282">
        <v>60031</v>
      </c>
      <c r="AS2282" t="s">
        <v>181</v>
      </c>
      <c r="AT2282">
        <v>58.585322900000001</v>
      </c>
      <c r="AU2282" t="s">
        <v>181</v>
      </c>
      <c r="AV2282"/>
      <c r="AW2282"/>
      <c r="AX2282"/>
      <c r="AY2282"/>
      <c r="AZ2282"/>
      <c r="BA2282"/>
      <c r="BB2282"/>
    </row>
    <row r="2283" spans="3:54">
      <c r="C2283">
        <v>90465</v>
      </c>
      <c r="D2283" t="s">
        <v>167</v>
      </c>
      <c r="E2283">
        <v>511</v>
      </c>
      <c r="F2283">
        <v>501</v>
      </c>
      <c r="G2283">
        <v>501</v>
      </c>
      <c r="H2283">
        <v>501</v>
      </c>
      <c r="I2283">
        <v>2021</v>
      </c>
      <c r="J2283">
        <v>11</v>
      </c>
      <c r="K2283">
        <v>12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 t="s">
        <v>167</v>
      </c>
      <c r="V2283" t="s">
        <v>167</v>
      </c>
      <c r="W2283" t="s">
        <v>1052</v>
      </c>
      <c r="X2283" t="s">
        <v>167</v>
      </c>
      <c r="Y2283">
        <v>132741</v>
      </c>
      <c r="Z2283" t="s">
        <v>1054</v>
      </c>
      <c r="AA2283" t="s">
        <v>2692</v>
      </c>
      <c r="AB2283">
        <v>11111111</v>
      </c>
      <c r="AC2283">
        <v>13</v>
      </c>
      <c r="AD2283" t="s">
        <v>249</v>
      </c>
      <c r="AE2283" t="s">
        <v>249</v>
      </c>
      <c r="AF2283">
        <v>13</v>
      </c>
      <c r="AG2283">
        <v>11</v>
      </c>
      <c r="AH2283">
        <v>54</v>
      </c>
      <c r="AI2283" t="s">
        <v>167</v>
      </c>
      <c r="AJ2283" t="s">
        <v>273</v>
      </c>
      <c r="AK2283" t="s">
        <v>177</v>
      </c>
      <c r="AL2283" t="s">
        <v>2601</v>
      </c>
      <c r="AM2283">
        <v>99</v>
      </c>
      <c r="AN2283">
        <v>131</v>
      </c>
      <c r="AO2283" t="s">
        <v>179</v>
      </c>
      <c r="AP2283" t="s">
        <v>2541</v>
      </c>
      <c r="AQ2283">
        <v>20211113</v>
      </c>
      <c r="AR2283">
        <v>60027</v>
      </c>
      <c r="AS2283" t="s">
        <v>181</v>
      </c>
      <c r="AT2283">
        <v>58.656715800000001</v>
      </c>
      <c r="AU2283" t="s">
        <v>181</v>
      </c>
      <c r="AV2283"/>
      <c r="AW2283"/>
      <c r="AX2283"/>
      <c r="AY2283"/>
      <c r="AZ2283"/>
      <c r="BA2283"/>
      <c r="BB2283"/>
    </row>
    <row r="2284" spans="3:54">
      <c r="C2284">
        <v>90466</v>
      </c>
      <c r="D2284" t="s">
        <v>167</v>
      </c>
      <c r="E2284">
        <v>511</v>
      </c>
      <c r="F2284">
        <v>503</v>
      </c>
      <c r="G2284">
        <v>501</v>
      </c>
      <c r="H2284">
        <v>501</v>
      </c>
      <c r="I2284">
        <v>2021</v>
      </c>
      <c r="J2284">
        <v>11</v>
      </c>
      <c r="K2284">
        <v>12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 t="s">
        <v>167</v>
      </c>
      <c r="V2284" t="s">
        <v>167</v>
      </c>
      <c r="W2284" t="s">
        <v>5654</v>
      </c>
      <c r="X2284" t="s">
        <v>167</v>
      </c>
      <c r="Y2284">
        <v>990001</v>
      </c>
      <c r="Z2284" t="s">
        <v>174</v>
      </c>
      <c r="AA2284" t="s">
        <v>1426</v>
      </c>
      <c r="AB2284">
        <v>11111111</v>
      </c>
      <c r="AC2284">
        <v>99</v>
      </c>
      <c r="AD2284" t="s">
        <v>174</v>
      </c>
      <c r="AE2284" t="s">
        <v>174</v>
      </c>
      <c r="AF2284">
        <v>99</v>
      </c>
      <c r="AG2284">
        <v>11</v>
      </c>
      <c r="AH2284">
        <v>54</v>
      </c>
      <c r="AI2284" t="s">
        <v>167</v>
      </c>
      <c r="AJ2284" t="s">
        <v>273</v>
      </c>
      <c r="AK2284" t="s">
        <v>177</v>
      </c>
      <c r="AL2284" t="s">
        <v>2601</v>
      </c>
      <c r="AM2284">
        <v>99</v>
      </c>
      <c r="AN2284">
        <v>66</v>
      </c>
      <c r="AO2284" t="s">
        <v>193</v>
      </c>
      <c r="AP2284" t="s">
        <v>2541</v>
      </c>
      <c r="AQ2284">
        <v>20211112</v>
      </c>
      <c r="AR2284">
        <v>60033</v>
      </c>
      <c r="AS2284" t="s">
        <v>181</v>
      </c>
      <c r="AT2284">
        <v>58.488970000000002</v>
      </c>
      <c r="AU2284" t="s">
        <v>181</v>
      </c>
      <c r="AV2284"/>
      <c r="AW2284"/>
      <c r="AX2284"/>
      <c r="AY2284"/>
      <c r="AZ2284"/>
      <c r="BA2284"/>
      <c r="BB2284"/>
    </row>
    <row r="2285" spans="3:54">
      <c r="C2285" s="114" t="s">
        <v>112</v>
      </c>
      <c r="D2285" s="114"/>
      <c r="E2285" s="114"/>
      <c r="F2285" s="114"/>
      <c r="G2285" s="114"/>
      <c r="H2285" s="114"/>
      <c r="I2285" s="114"/>
      <c r="J2285" s="114"/>
      <c r="K2285" s="114"/>
      <c r="L2285" s="114"/>
      <c r="M2285" s="114"/>
      <c r="N2285" s="114"/>
      <c r="O2285" s="114"/>
      <c r="P2285" s="114"/>
      <c r="Q2285" s="114"/>
      <c r="R2285" s="114"/>
      <c r="S2285" s="114"/>
      <c r="T2285" s="114"/>
      <c r="U2285" s="114"/>
      <c r="V2285" s="114"/>
      <c r="W2285" s="114"/>
      <c r="X2285" s="114"/>
      <c r="Y2285" s="114"/>
      <c r="Z2285" s="114"/>
      <c r="AA2285" s="114"/>
      <c r="AB2285" s="114"/>
      <c r="AC2285" s="114"/>
      <c r="AD2285" s="114"/>
      <c r="AE2285" s="114"/>
      <c r="AF2285" s="114"/>
      <c r="AG2285" s="114"/>
      <c r="AH2285" s="114"/>
      <c r="AI2285" s="114"/>
      <c r="AJ2285" s="114"/>
      <c r="AK2285" s="114"/>
      <c r="AL2285" s="114"/>
      <c r="AM2285" s="114"/>
      <c r="AN2285" s="114"/>
      <c r="AO2285" s="114"/>
      <c r="AP2285" s="114"/>
      <c r="AQ2285" s="114"/>
      <c r="AR2285" s="114"/>
      <c r="AS2285" s="114"/>
      <c r="AT2285" s="114"/>
      <c r="AU2285" s="114"/>
      <c r="AV2285" s="114"/>
      <c r="AW2285"/>
      <c r="AX2285"/>
      <c r="AY2285"/>
      <c r="AZ2285"/>
      <c r="BA2285"/>
      <c r="BB2285"/>
    </row>
    <row r="2286" spans="3:54">
      <c r="C2286" s="12"/>
    </row>
    <row r="2287" spans="3:54">
      <c r="C2287" s="12"/>
    </row>
    <row r="2288" spans="3:54">
      <c r="C2288" s="12"/>
    </row>
    <row r="2289" spans="3:3">
      <c r="C2289" s="12"/>
    </row>
    <row r="2290" spans="3:3">
      <c r="C2290" s="12"/>
    </row>
    <row r="2291" spans="3:3">
      <c r="C2291" s="12"/>
    </row>
    <row r="2292" spans="3:3">
      <c r="C2292" s="12"/>
    </row>
    <row r="2293" spans="3:3">
      <c r="C2293" s="12"/>
    </row>
    <row r="2294" spans="3:3">
      <c r="C2294" s="12"/>
    </row>
    <row r="2295" spans="3:3">
      <c r="C2295" s="12"/>
    </row>
    <row r="2296" spans="3:3">
      <c r="C2296" s="12"/>
    </row>
    <row r="2297" spans="3:3">
      <c r="C2297" s="12"/>
    </row>
    <row r="2298" spans="3:3">
      <c r="C2298" s="12"/>
    </row>
    <row r="2299" spans="3:3">
      <c r="C2299" s="12"/>
    </row>
    <row r="2300" spans="3:3">
      <c r="C2300" s="12"/>
    </row>
    <row r="2301" spans="3:3">
      <c r="C2301" s="12"/>
    </row>
    <row r="2302" spans="3:3">
      <c r="C2302" s="12"/>
    </row>
    <row r="2303" spans="3:3">
      <c r="C2303" s="12"/>
    </row>
    <row r="2304" spans="3:3">
      <c r="C2304" s="12"/>
    </row>
    <row r="2305" spans="3:3">
      <c r="C2305" s="12"/>
    </row>
    <row r="2306" spans="3:3">
      <c r="C2306" s="12"/>
    </row>
    <row r="2307" spans="3:3">
      <c r="C2307" s="12"/>
    </row>
    <row r="2308" spans="3:3">
      <c r="C2308" s="12"/>
    </row>
    <row r="2309" spans="3:3">
      <c r="C2309" s="12"/>
    </row>
    <row r="2310" spans="3:3">
      <c r="C2310" s="12"/>
    </row>
    <row r="2311" spans="3:3">
      <c r="C2311" s="12"/>
    </row>
    <row r="2312" spans="3:3">
      <c r="C2312" s="12"/>
    </row>
    <row r="2313" spans="3:3">
      <c r="C2313" s="12"/>
    </row>
    <row r="2314" spans="3:3">
      <c r="C2314" s="12"/>
    </row>
    <row r="2315" spans="3:3">
      <c r="C2315" s="12"/>
    </row>
    <row r="2316" spans="3:3">
      <c r="C2316" s="12"/>
    </row>
    <row r="2317" spans="3:3">
      <c r="C2317" s="12"/>
    </row>
    <row r="2318" spans="3:3">
      <c r="C2318" s="12"/>
    </row>
    <row r="2319" spans="3:3">
      <c r="C2319" s="12"/>
    </row>
    <row r="2320" spans="3:3">
      <c r="C2320" s="12"/>
    </row>
    <row r="2321" spans="3:3">
      <c r="C2321" s="12"/>
    </row>
    <row r="2322" spans="3:3">
      <c r="C2322" s="12"/>
    </row>
    <row r="2323" spans="3:3">
      <c r="C2323" s="12"/>
    </row>
    <row r="2324" spans="3:3">
      <c r="C2324" s="12"/>
    </row>
    <row r="2325" spans="3:3">
      <c r="C2325" s="12"/>
    </row>
    <row r="2326" spans="3:3">
      <c r="C2326" s="12"/>
    </row>
    <row r="2327" spans="3:3">
      <c r="C2327" s="12"/>
    </row>
    <row r="2328" spans="3:3">
      <c r="C2328" s="12"/>
    </row>
    <row r="2329" spans="3:3">
      <c r="C2329" s="12"/>
    </row>
    <row r="2330" spans="3:3">
      <c r="C2330" s="12"/>
    </row>
    <row r="2331" spans="3:3">
      <c r="C2331" s="12"/>
    </row>
    <row r="2332" spans="3:3">
      <c r="C2332" s="12"/>
    </row>
    <row r="2333" spans="3:3">
      <c r="C2333" s="12"/>
    </row>
    <row r="2334" spans="3:3">
      <c r="C2334" s="12"/>
    </row>
    <row r="2335" spans="3:3">
      <c r="C2335" s="12"/>
    </row>
    <row r="2336" spans="3:3">
      <c r="C2336" s="12"/>
    </row>
    <row r="2337" spans="3:3">
      <c r="C2337" s="12"/>
    </row>
    <row r="2338" spans="3:3">
      <c r="C2338" s="12"/>
    </row>
    <row r="2339" spans="3:3">
      <c r="C2339" s="12"/>
    </row>
    <row r="2340" spans="3:3">
      <c r="C2340" s="12"/>
    </row>
    <row r="2341" spans="3:3">
      <c r="C2341" s="12"/>
    </row>
    <row r="2342" spans="3:3">
      <c r="C2342" s="12"/>
    </row>
    <row r="2343" spans="3:3">
      <c r="C2343" s="12"/>
    </row>
    <row r="2344" spans="3:3">
      <c r="C2344" s="12"/>
    </row>
    <row r="2345" spans="3:3">
      <c r="C2345" s="12"/>
    </row>
    <row r="2346" spans="3:3">
      <c r="C2346" s="12"/>
    </row>
    <row r="2347" spans="3:3">
      <c r="C2347" s="12"/>
    </row>
    <row r="2348" spans="3:3">
      <c r="C2348" s="12"/>
    </row>
    <row r="2349" spans="3:3">
      <c r="C2349" s="12"/>
    </row>
    <row r="2350" spans="3:3">
      <c r="C2350" s="12"/>
    </row>
    <row r="2351" spans="3:3">
      <c r="C2351" s="12"/>
    </row>
    <row r="2352" spans="3:3">
      <c r="C2352" s="12"/>
    </row>
    <row r="2353" spans="3:3">
      <c r="C2353" s="12"/>
    </row>
    <row r="2354" spans="3:3">
      <c r="C2354" s="12"/>
    </row>
    <row r="2355" spans="3:3">
      <c r="C2355" s="12"/>
    </row>
    <row r="2356" spans="3:3">
      <c r="C2356" s="12"/>
    </row>
    <row r="2357" spans="3:3">
      <c r="C2357" s="12"/>
    </row>
    <row r="2358" spans="3:3">
      <c r="C2358" s="12"/>
    </row>
    <row r="2359" spans="3:3">
      <c r="C2359" s="12"/>
    </row>
    <row r="2360" spans="3:3">
      <c r="C2360" s="12"/>
    </row>
    <row r="2361" spans="3:3">
      <c r="C2361" s="12"/>
    </row>
    <row r="2362" spans="3:3">
      <c r="C2362" s="12"/>
    </row>
    <row r="2363" spans="3:3">
      <c r="C2363" s="12"/>
    </row>
    <row r="2364" spans="3:3">
      <c r="C2364" s="12"/>
    </row>
    <row r="2365" spans="3:3">
      <c r="C2365" s="12"/>
    </row>
    <row r="2366" spans="3:3">
      <c r="C2366" s="12"/>
    </row>
    <row r="2367" spans="3:3">
      <c r="C2367" s="12"/>
    </row>
    <row r="2368" spans="3:3">
      <c r="C2368" s="12"/>
    </row>
    <row r="2369" spans="3:3">
      <c r="C2369" s="12"/>
    </row>
    <row r="2370" spans="3:3">
      <c r="C2370" s="12"/>
    </row>
    <row r="2371" spans="3:3">
      <c r="C2371" s="12"/>
    </row>
    <row r="2372" spans="3:3">
      <c r="C2372" s="12"/>
    </row>
    <row r="2373" spans="3:3">
      <c r="C2373" s="12"/>
    </row>
    <row r="2374" spans="3:3">
      <c r="C2374" s="12"/>
    </row>
    <row r="2375" spans="3:3">
      <c r="C2375" s="12"/>
    </row>
    <row r="2376" spans="3:3">
      <c r="C2376" s="12"/>
    </row>
    <row r="2377" spans="3:3">
      <c r="C2377" s="12"/>
    </row>
    <row r="2378" spans="3:3">
      <c r="C2378" s="12"/>
    </row>
    <row r="2379" spans="3:3">
      <c r="C2379" s="12"/>
    </row>
    <row r="2380" spans="3:3">
      <c r="C2380" s="12"/>
    </row>
    <row r="2381" spans="3:3">
      <c r="C2381" s="12"/>
    </row>
    <row r="2382" spans="3:3">
      <c r="C2382" s="12"/>
    </row>
    <row r="2383" spans="3:3">
      <c r="C2383" s="12"/>
    </row>
    <row r="2384" spans="3:3">
      <c r="C2384" s="12"/>
    </row>
    <row r="2385" spans="3:3">
      <c r="C2385" s="12"/>
    </row>
    <row r="2386" spans="3:3">
      <c r="C2386" s="12"/>
    </row>
    <row r="2387" spans="3:3">
      <c r="C2387" s="12"/>
    </row>
    <row r="2388" spans="3:3">
      <c r="C2388" s="12"/>
    </row>
    <row r="2389" spans="3:3">
      <c r="C2389" s="12"/>
    </row>
    <row r="2390" spans="3:3">
      <c r="C2390" s="12"/>
    </row>
    <row r="2391" spans="3:3">
      <c r="C2391" s="12"/>
    </row>
    <row r="2392" spans="3:3">
      <c r="C2392" s="12"/>
    </row>
    <row r="2393" spans="3:3">
      <c r="C2393" s="12"/>
    </row>
    <row r="2394" spans="3:3">
      <c r="C2394" s="12"/>
    </row>
    <row r="2395" spans="3:3">
      <c r="C2395" s="12"/>
    </row>
    <row r="2396" spans="3:3">
      <c r="C2396" s="12"/>
    </row>
    <row r="2397" spans="3:3">
      <c r="C2397" s="12"/>
    </row>
    <row r="2398" spans="3:3">
      <c r="C2398" s="12"/>
    </row>
    <row r="2399" spans="3:3">
      <c r="C2399" s="12"/>
    </row>
    <row r="2400" spans="3:3">
      <c r="C2400" s="12"/>
    </row>
    <row r="2401" spans="3:3">
      <c r="C2401" s="12"/>
    </row>
    <row r="2402" spans="3:3">
      <c r="C2402" s="12"/>
    </row>
    <row r="2403" spans="3:3">
      <c r="C2403" s="12"/>
    </row>
    <row r="2404" spans="3:3">
      <c r="C2404" s="12"/>
    </row>
    <row r="2405" spans="3:3">
      <c r="C2405" s="12"/>
    </row>
    <row r="2406" spans="3:3">
      <c r="C2406" s="12"/>
    </row>
    <row r="2407" spans="3:3">
      <c r="C2407" s="12"/>
    </row>
    <row r="2408" spans="3:3">
      <c r="C2408" s="12"/>
    </row>
    <row r="2409" spans="3:3">
      <c r="C2409" s="12"/>
    </row>
    <row r="2410" spans="3:3">
      <c r="C2410" s="12"/>
    </row>
    <row r="2411" spans="3:3">
      <c r="C2411" s="12"/>
    </row>
    <row r="2412" spans="3:3">
      <c r="C2412" s="12"/>
    </row>
    <row r="2413" spans="3:3">
      <c r="C2413" s="12"/>
    </row>
    <row r="2414" spans="3:3">
      <c r="C2414" s="12"/>
    </row>
    <row r="2415" spans="3:3">
      <c r="C2415" s="12"/>
    </row>
    <row r="2416" spans="3:3">
      <c r="C2416" s="12"/>
    </row>
    <row r="2417" spans="3:3">
      <c r="C2417" s="12"/>
    </row>
    <row r="2418" spans="3:3">
      <c r="C2418" s="12"/>
    </row>
    <row r="2419" spans="3:3">
      <c r="C2419" s="12"/>
    </row>
    <row r="2420" spans="3:3">
      <c r="C2420" s="12"/>
    </row>
    <row r="2421" spans="3:3">
      <c r="C2421" s="12"/>
    </row>
    <row r="2422" spans="3:3">
      <c r="C2422" s="12"/>
    </row>
    <row r="2423" spans="3:3">
      <c r="C2423" s="12"/>
    </row>
    <row r="2424" spans="3:3">
      <c r="C2424" s="12"/>
    </row>
    <row r="2425" spans="3:3">
      <c r="C2425" s="12"/>
    </row>
    <row r="2426" spans="3:3">
      <c r="C2426" s="12"/>
    </row>
    <row r="2427" spans="3:3">
      <c r="C2427" s="12"/>
    </row>
    <row r="2428" spans="3:3">
      <c r="C2428" s="12"/>
    </row>
    <row r="2429" spans="3:3">
      <c r="C2429" s="12"/>
    </row>
    <row r="2430" spans="3:3">
      <c r="C2430" s="12"/>
    </row>
    <row r="2431" spans="3:3">
      <c r="C2431" s="12"/>
    </row>
    <row r="2432" spans="3:3">
      <c r="C2432" s="12"/>
    </row>
    <row r="2433" spans="3:3">
      <c r="C2433" s="12"/>
    </row>
    <row r="2434" spans="3:3">
      <c r="C2434" s="12"/>
    </row>
    <row r="2435" spans="3:3">
      <c r="C2435" s="12"/>
    </row>
    <row r="2436" spans="3:3">
      <c r="C2436" s="12"/>
    </row>
    <row r="2437" spans="3:3">
      <c r="C2437" s="12"/>
    </row>
    <row r="2438" spans="3:3">
      <c r="C2438" s="12"/>
    </row>
    <row r="2439" spans="3:3">
      <c r="C2439" s="12"/>
    </row>
    <row r="2440" spans="3:3">
      <c r="C2440" s="12"/>
    </row>
    <row r="2441" spans="3:3">
      <c r="C2441" s="12"/>
    </row>
    <row r="2442" spans="3:3">
      <c r="C2442" s="12"/>
    </row>
    <row r="2443" spans="3:3">
      <c r="C2443" s="12"/>
    </row>
    <row r="2444" spans="3:3">
      <c r="C2444" s="12"/>
    </row>
    <row r="2445" spans="3:3">
      <c r="C2445" s="12"/>
    </row>
    <row r="2446" spans="3:3">
      <c r="C2446" s="12"/>
    </row>
    <row r="2447" spans="3:3">
      <c r="C2447" s="12"/>
    </row>
    <row r="2448" spans="3:3">
      <c r="C2448" s="12"/>
    </row>
    <row r="2449" spans="3:3">
      <c r="C2449" s="12"/>
    </row>
    <row r="2450" spans="3:3">
      <c r="C2450" s="12"/>
    </row>
    <row r="2451" spans="3:3">
      <c r="C2451" s="12"/>
    </row>
    <row r="2452" spans="3:3">
      <c r="C2452" s="12"/>
    </row>
    <row r="2453" spans="3:3">
      <c r="C2453" s="12"/>
    </row>
    <row r="2454" spans="3:3">
      <c r="C2454" s="12"/>
    </row>
    <row r="2455" spans="3:3">
      <c r="C2455" s="12"/>
    </row>
    <row r="2456" spans="3:3">
      <c r="C2456" s="12"/>
    </row>
    <row r="2457" spans="3:3">
      <c r="C2457" s="12"/>
    </row>
    <row r="2458" spans="3:3">
      <c r="C2458" s="12"/>
    </row>
    <row r="2459" spans="3:3">
      <c r="C2459" s="12"/>
    </row>
    <row r="2460" spans="3:3">
      <c r="C2460" s="12"/>
    </row>
    <row r="2461" spans="3:3">
      <c r="C2461" s="12"/>
    </row>
    <row r="2462" spans="3:3">
      <c r="C2462" s="12"/>
    </row>
    <row r="2463" spans="3:3">
      <c r="C2463" s="12"/>
    </row>
    <row r="2464" spans="3:3">
      <c r="C2464" s="12"/>
    </row>
    <row r="2465" spans="3:3">
      <c r="C2465" s="12"/>
    </row>
    <row r="2466" spans="3:3">
      <c r="C2466" s="12"/>
    </row>
    <row r="2467" spans="3:3">
      <c r="C2467" s="12"/>
    </row>
    <row r="2468" spans="3:3">
      <c r="C2468" s="12"/>
    </row>
    <row r="2469" spans="3:3">
      <c r="C2469" s="12"/>
    </row>
    <row r="2470" spans="3:3">
      <c r="C2470" s="12"/>
    </row>
    <row r="2471" spans="3:3">
      <c r="C2471" s="12"/>
    </row>
    <row r="2472" spans="3:3">
      <c r="C2472" s="12"/>
    </row>
    <row r="2473" spans="3:3">
      <c r="C2473" s="12"/>
    </row>
    <row r="2474" spans="3:3">
      <c r="C2474" s="12"/>
    </row>
    <row r="2475" spans="3:3">
      <c r="C2475" s="12"/>
    </row>
    <row r="2476" spans="3:3">
      <c r="C2476" s="12"/>
    </row>
    <row r="2477" spans="3:3">
      <c r="C2477" s="12"/>
    </row>
    <row r="2478" spans="3:3">
      <c r="C2478" s="12"/>
    </row>
    <row r="2479" spans="3:3">
      <c r="C2479" s="12"/>
    </row>
    <row r="2480" spans="3:3">
      <c r="C2480" s="12"/>
    </row>
    <row r="2481" spans="3:3">
      <c r="C2481" s="12"/>
    </row>
    <row r="2482" spans="3:3">
      <c r="C2482" s="12"/>
    </row>
    <row r="2483" spans="3:3">
      <c r="C2483" s="12"/>
    </row>
    <row r="2484" spans="3:3">
      <c r="C2484" s="12"/>
    </row>
    <row r="2485" spans="3:3">
      <c r="C2485" s="12"/>
    </row>
    <row r="2486" spans="3:3">
      <c r="C2486" s="12"/>
    </row>
    <row r="2487" spans="3:3">
      <c r="C2487" s="12"/>
    </row>
    <row r="2488" spans="3:3">
      <c r="C2488" s="12"/>
    </row>
    <row r="2489" spans="3:3">
      <c r="C2489" s="12"/>
    </row>
    <row r="2490" spans="3:3">
      <c r="C2490" s="12"/>
    </row>
    <row r="2491" spans="3:3">
      <c r="C2491" s="12"/>
    </row>
    <row r="2492" spans="3:3">
      <c r="C2492" s="12"/>
    </row>
    <row r="2493" spans="3:3">
      <c r="C2493" s="12"/>
    </row>
    <row r="2494" spans="3:3">
      <c r="C2494" s="12"/>
    </row>
    <row r="2495" spans="3:3">
      <c r="C2495" s="12"/>
    </row>
    <row r="2496" spans="3:3">
      <c r="C2496" s="12"/>
    </row>
    <row r="2497" spans="3:3">
      <c r="C2497" s="12"/>
    </row>
    <row r="2498" spans="3:3">
      <c r="C2498" s="12"/>
    </row>
    <row r="2499" spans="3:3">
      <c r="C2499" s="12"/>
    </row>
    <row r="2500" spans="3:3">
      <c r="C2500" s="12"/>
    </row>
    <row r="2501" spans="3:3">
      <c r="C2501" s="12"/>
    </row>
    <row r="2502" spans="3:3">
      <c r="C2502" s="12"/>
    </row>
    <row r="2503" spans="3:3">
      <c r="C2503" s="12"/>
    </row>
    <row r="2504" spans="3:3">
      <c r="C2504" s="12"/>
    </row>
    <row r="2505" spans="3:3">
      <c r="C2505" s="12"/>
    </row>
    <row r="2506" spans="3:3">
      <c r="C2506" s="12"/>
    </row>
    <row r="2507" spans="3:3">
      <c r="C2507" s="12"/>
    </row>
    <row r="2508" spans="3:3">
      <c r="C2508" s="12"/>
    </row>
    <row r="2509" spans="3:3">
      <c r="C2509" s="12"/>
    </row>
    <row r="2510" spans="3:3">
      <c r="C2510" s="12"/>
    </row>
    <row r="2511" spans="3:3">
      <c r="C2511" s="12"/>
    </row>
    <row r="2512" spans="3:3">
      <c r="C2512" s="12"/>
    </row>
    <row r="2513" spans="3:3">
      <c r="C2513" s="12"/>
    </row>
    <row r="2514" spans="3:3">
      <c r="C2514" s="12"/>
    </row>
    <row r="2515" spans="3:3">
      <c r="C2515" s="12"/>
    </row>
    <row r="2516" spans="3:3">
      <c r="C2516" s="12"/>
    </row>
    <row r="2517" spans="3:3">
      <c r="C2517" s="12"/>
    </row>
    <row r="2518" spans="3:3">
      <c r="C2518" s="12"/>
    </row>
    <row r="2519" spans="3:3">
      <c r="C2519" s="12"/>
    </row>
    <row r="2520" spans="3:3">
      <c r="C2520" s="12"/>
    </row>
    <row r="2521" spans="3:3">
      <c r="C2521" s="12"/>
    </row>
    <row r="2522" spans="3:3">
      <c r="C2522" s="12"/>
    </row>
    <row r="2523" spans="3:3">
      <c r="C2523" s="12"/>
    </row>
    <row r="2524" spans="3:3">
      <c r="C2524" s="12"/>
    </row>
    <row r="2525" spans="3:3">
      <c r="C2525" s="12"/>
    </row>
    <row r="2526" spans="3:3">
      <c r="C2526" s="12"/>
    </row>
    <row r="2527" spans="3:3">
      <c r="C2527" s="12"/>
    </row>
    <row r="2528" spans="3:3">
      <c r="C2528" s="12"/>
    </row>
    <row r="2529" spans="3:3">
      <c r="C2529" s="12"/>
    </row>
    <row r="2530" spans="3:3">
      <c r="C2530" s="12"/>
    </row>
    <row r="2531" spans="3:3">
      <c r="C2531" s="12"/>
    </row>
    <row r="2532" spans="3:3">
      <c r="C2532" s="12"/>
    </row>
    <row r="2533" spans="3:3">
      <c r="C2533" s="12"/>
    </row>
    <row r="2534" spans="3:3">
      <c r="C2534" s="12"/>
    </row>
    <row r="2535" spans="3:3">
      <c r="C2535" s="12"/>
    </row>
    <row r="2536" spans="3:3">
      <c r="C2536" s="12"/>
    </row>
    <row r="2537" spans="3:3">
      <c r="C2537" s="12"/>
    </row>
    <row r="2538" spans="3:3">
      <c r="C2538" s="12"/>
    </row>
    <row r="2539" spans="3:3">
      <c r="C2539" s="12"/>
    </row>
    <row r="2540" spans="3:3">
      <c r="C2540" s="12"/>
    </row>
    <row r="2541" spans="3:3">
      <c r="C2541" s="12"/>
    </row>
    <row r="2542" spans="3:3">
      <c r="C2542" s="12"/>
    </row>
    <row r="2543" spans="3:3">
      <c r="C2543" s="12"/>
    </row>
    <row r="2544" spans="3:3">
      <c r="C2544" s="12"/>
    </row>
    <row r="2545" spans="3:3">
      <c r="C2545" s="12"/>
    </row>
    <row r="2546" spans="3:3">
      <c r="C2546" s="12"/>
    </row>
    <row r="2547" spans="3:3">
      <c r="C2547" s="12"/>
    </row>
    <row r="2548" spans="3:3">
      <c r="C2548" s="12"/>
    </row>
    <row r="2549" spans="3:3">
      <c r="C2549" s="12"/>
    </row>
    <row r="2550" spans="3:3">
      <c r="C2550" s="12"/>
    </row>
    <row r="2551" spans="3:3">
      <c r="C2551" s="12"/>
    </row>
    <row r="2552" spans="3:3">
      <c r="C2552" s="12"/>
    </row>
    <row r="2553" spans="3:3">
      <c r="C2553" s="12"/>
    </row>
    <row r="2554" spans="3:3">
      <c r="C2554" s="12"/>
    </row>
    <row r="2555" spans="3:3">
      <c r="C2555" s="12"/>
    </row>
    <row r="2556" spans="3:3">
      <c r="C2556" s="12"/>
    </row>
    <row r="2557" spans="3:3">
      <c r="C2557" s="12"/>
    </row>
    <row r="2558" spans="3:3">
      <c r="C2558" s="12"/>
    </row>
    <row r="2559" spans="3:3">
      <c r="C2559" s="12"/>
    </row>
    <row r="2560" spans="3:3">
      <c r="C2560" s="12"/>
    </row>
    <row r="2561" spans="3:3">
      <c r="C2561" s="12"/>
    </row>
    <row r="2562" spans="3:3">
      <c r="C2562" s="12"/>
    </row>
    <row r="2563" spans="3:3">
      <c r="C2563" s="12"/>
    </row>
    <row r="2564" spans="3:3">
      <c r="C2564" s="12"/>
    </row>
    <row r="2565" spans="3:3">
      <c r="C2565" s="12"/>
    </row>
    <row r="2566" spans="3:3">
      <c r="C2566" s="12"/>
    </row>
    <row r="2567" spans="3:3">
      <c r="C2567" s="12"/>
    </row>
    <row r="2568" spans="3:3">
      <c r="C2568" s="12"/>
    </row>
    <row r="2569" spans="3:3">
      <c r="C2569" s="12"/>
    </row>
    <row r="2570" spans="3:3">
      <c r="C2570" s="12"/>
    </row>
    <row r="2571" spans="3:3">
      <c r="C2571" s="12"/>
    </row>
    <row r="2572" spans="3:3">
      <c r="C2572" s="12"/>
    </row>
    <row r="2573" spans="3:3">
      <c r="C2573" s="12"/>
    </row>
    <row r="2574" spans="3:3">
      <c r="C2574" s="12"/>
    </row>
    <row r="2575" spans="3:3">
      <c r="C2575" s="12"/>
    </row>
    <row r="2576" spans="3:3">
      <c r="C2576" s="12"/>
    </row>
    <row r="2577" spans="3:3">
      <c r="C2577" s="12"/>
    </row>
    <row r="2578" spans="3:3">
      <c r="C2578" s="12"/>
    </row>
    <row r="2579" spans="3:3">
      <c r="C2579" s="12"/>
    </row>
    <row r="2580" spans="3:3">
      <c r="C2580" s="12"/>
    </row>
    <row r="2581" spans="3:3">
      <c r="C2581" s="12"/>
    </row>
    <row r="2582" spans="3:3">
      <c r="C2582" s="12"/>
    </row>
    <row r="2583" spans="3:3">
      <c r="C2583" s="12"/>
    </row>
    <row r="2584" spans="3:3">
      <c r="C2584" s="12"/>
    </row>
    <row r="2585" spans="3:3">
      <c r="C2585" s="12"/>
    </row>
    <row r="2586" spans="3:3">
      <c r="C2586" s="12"/>
    </row>
    <row r="2587" spans="3:3">
      <c r="C2587" s="12"/>
    </row>
    <row r="2588" spans="3:3">
      <c r="C2588" s="12"/>
    </row>
    <row r="2589" spans="3:3">
      <c r="C2589" s="12"/>
    </row>
    <row r="2590" spans="3:3">
      <c r="C2590" s="12"/>
    </row>
    <row r="2591" spans="3:3">
      <c r="C2591" s="12"/>
    </row>
    <row r="2592" spans="3:3">
      <c r="C2592" s="12"/>
    </row>
    <row r="2593" spans="3:3">
      <c r="C2593" s="12"/>
    </row>
    <row r="2594" spans="3:3">
      <c r="C2594" s="12"/>
    </row>
    <row r="2595" spans="3:3">
      <c r="C2595" s="12"/>
    </row>
    <row r="2596" spans="3:3">
      <c r="C2596" s="12"/>
    </row>
    <row r="2597" spans="3:3">
      <c r="C2597" s="12"/>
    </row>
    <row r="2598" spans="3:3">
      <c r="C2598" s="12"/>
    </row>
    <row r="2599" spans="3:3">
      <c r="C2599" s="12"/>
    </row>
    <row r="2600" spans="3:3">
      <c r="C2600" s="12"/>
    </row>
    <row r="2601" spans="3:3">
      <c r="C2601" s="12"/>
    </row>
    <row r="2602" spans="3:3">
      <c r="C2602" s="12"/>
    </row>
    <row r="2603" spans="3:3">
      <c r="C2603" s="12"/>
    </row>
    <row r="2604" spans="3:3">
      <c r="C2604" s="12"/>
    </row>
    <row r="2605" spans="3:3">
      <c r="C2605" s="12"/>
    </row>
    <row r="2606" spans="3:3">
      <c r="C2606" s="12"/>
    </row>
    <row r="2607" spans="3:3">
      <c r="C2607" s="12"/>
    </row>
    <row r="2608" spans="3:3">
      <c r="C2608" s="12"/>
    </row>
    <row r="2609" spans="3:3">
      <c r="C2609" s="12"/>
    </row>
    <row r="2610" spans="3:3">
      <c r="C2610" s="12"/>
    </row>
    <row r="2611" spans="3:3">
      <c r="C2611" s="12"/>
    </row>
    <row r="2612" spans="3:3">
      <c r="C2612" s="12"/>
    </row>
    <row r="2613" spans="3:3">
      <c r="C2613" s="12"/>
    </row>
    <row r="2614" spans="3:3">
      <c r="C2614" s="12"/>
    </row>
    <row r="2615" spans="3:3">
      <c r="C2615" s="12"/>
    </row>
    <row r="2616" spans="3:3">
      <c r="C2616" s="12"/>
    </row>
    <row r="2617" spans="3:3">
      <c r="C2617" s="12"/>
    </row>
    <row r="2618" spans="3:3">
      <c r="C2618" s="12"/>
    </row>
    <row r="2619" spans="3:3">
      <c r="C2619" s="12"/>
    </row>
    <row r="2620" spans="3:3">
      <c r="C2620" s="12"/>
    </row>
    <row r="2621" spans="3:3">
      <c r="C2621" s="12"/>
    </row>
    <row r="2622" spans="3:3">
      <c r="C2622" s="12"/>
    </row>
    <row r="2623" spans="3:3">
      <c r="C2623" s="12"/>
    </row>
    <row r="2624" spans="3:3">
      <c r="C2624" s="12"/>
    </row>
    <row r="2625" spans="3:3">
      <c r="C2625" s="12"/>
    </row>
    <row r="2626" spans="3:3">
      <c r="C2626" s="12"/>
    </row>
    <row r="2627" spans="3:3">
      <c r="C2627" s="12"/>
    </row>
    <row r="2628" spans="3:3">
      <c r="C2628" s="12"/>
    </row>
    <row r="2629" spans="3:3">
      <c r="C2629" s="12"/>
    </row>
    <row r="2630" spans="3:3">
      <c r="C2630" s="12"/>
    </row>
    <row r="2631" spans="3:3">
      <c r="C2631" s="12"/>
    </row>
    <row r="2632" spans="3:3">
      <c r="C2632" s="12"/>
    </row>
    <row r="2633" spans="3:3">
      <c r="C2633" s="12"/>
    </row>
    <row r="2634" spans="3:3">
      <c r="C2634" s="12"/>
    </row>
    <row r="2635" spans="3:3">
      <c r="C2635" s="12"/>
    </row>
    <row r="2636" spans="3:3">
      <c r="C2636" s="12"/>
    </row>
    <row r="2637" spans="3:3">
      <c r="C2637" s="12"/>
    </row>
    <row r="2638" spans="3:3">
      <c r="C2638" s="12"/>
    </row>
    <row r="2639" spans="3:3">
      <c r="C2639" s="12"/>
    </row>
    <row r="2640" spans="3:3">
      <c r="C2640" s="12"/>
    </row>
    <row r="2641" spans="3:3">
      <c r="C2641" s="12"/>
    </row>
    <row r="2642" spans="3:3">
      <c r="C2642" s="12"/>
    </row>
    <row r="2643" spans="3:3">
      <c r="C2643" s="12"/>
    </row>
    <row r="2644" spans="3:3">
      <c r="C2644" s="12"/>
    </row>
    <row r="2645" spans="3:3">
      <c r="C2645" s="12"/>
    </row>
    <row r="2646" spans="3:3">
      <c r="C2646" s="12"/>
    </row>
    <row r="2647" spans="3:3">
      <c r="C2647" s="12"/>
    </row>
    <row r="2648" spans="3:3">
      <c r="C2648" s="12"/>
    </row>
    <row r="2649" spans="3:3">
      <c r="C2649" s="12"/>
    </row>
    <row r="2650" spans="3:3">
      <c r="C2650" s="12"/>
    </row>
    <row r="2651" spans="3:3">
      <c r="C2651" s="12"/>
    </row>
    <row r="2652" spans="3:3">
      <c r="C2652" s="12"/>
    </row>
    <row r="2653" spans="3:3">
      <c r="C2653" s="12"/>
    </row>
    <row r="2654" spans="3:3">
      <c r="C2654" s="12"/>
    </row>
    <row r="2655" spans="3:3">
      <c r="C2655" s="12"/>
    </row>
    <row r="2656" spans="3:3">
      <c r="C2656" s="12"/>
    </row>
    <row r="2657" spans="3:3">
      <c r="C2657" s="12"/>
    </row>
    <row r="2658" spans="3:3">
      <c r="C2658" s="12"/>
    </row>
    <row r="2659" spans="3:3">
      <c r="C2659" s="12"/>
    </row>
    <row r="2660" spans="3:3">
      <c r="C2660" s="12"/>
    </row>
    <row r="2661" spans="3:3">
      <c r="C2661" s="12"/>
    </row>
    <row r="2662" spans="3:3">
      <c r="C2662" s="12"/>
    </row>
    <row r="2663" spans="3:3">
      <c r="C2663" s="12"/>
    </row>
    <row r="2664" spans="3:3">
      <c r="C2664" s="12"/>
    </row>
    <row r="2665" spans="3:3">
      <c r="C2665" s="12"/>
    </row>
    <row r="2666" spans="3:3">
      <c r="C2666" s="12"/>
    </row>
    <row r="2667" spans="3:3">
      <c r="C2667" s="12"/>
    </row>
    <row r="2668" spans="3:3">
      <c r="C2668" s="12"/>
    </row>
    <row r="2669" spans="3:3">
      <c r="C2669" s="12"/>
    </row>
    <row r="2670" spans="3:3">
      <c r="C2670" s="12"/>
    </row>
    <row r="2671" spans="3:3">
      <c r="C2671" s="12"/>
    </row>
    <row r="2672" spans="3:3">
      <c r="C2672" s="12"/>
    </row>
    <row r="2673" spans="3:3">
      <c r="C2673" s="12"/>
    </row>
    <row r="2674" spans="3:3">
      <c r="C2674" s="12"/>
    </row>
    <row r="2675" spans="3:3">
      <c r="C2675" s="12"/>
    </row>
    <row r="2676" spans="3:3">
      <c r="C2676" s="12"/>
    </row>
    <row r="2677" spans="3:3">
      <c r="C2677" s="12"/>
    </row>
    <row r="2678" spans="3:3">
      <c r="C2678" s="12"/>
    </row>
    <row r="2679" spans="3:3">
      <c r="C2679" s="12"/>
    </row>
    <row r="2680" spans="3:3">
      <c r="C2680" s="12"/>
    </row>
    <row r="2681" spans="3:3">
      <c r="C2681" s="12"/>
    </row>
    <row r="2682" spans="3:3">
      <c r="C2682" s="12"/>
    </row>
    <row r="2683" spans="3:3">
      <c r="C2683" s="12"/>
    </row>
    <row r="2684" spans="3:3">
      <c r="C2684" s="12"/>
    </row>
    <row r="2685" spans="3:3">
      <c r="C2685" s="12"/>
    </row>
    <row r="2686" spans="3:3">
      <c r="C2686" s="12"/>
    </row>
    <row r="2687" spans="3:3">
      <c r="C2687" s="12"/>
    </row>
    <row r="2688" spans="3:3">
      <c r="C2688" s="12"/>
    </row>
    <row r="2689" spans="3:3">
      <c r="C2689" s="12"/>
    </row>
    <row r="2690" spans="3:3">
      <c r="C2690" s="12"/>
    </row>
    <row r="2691" spans="3:3">
      <c r="C2691" s="12"/>
    </row>
    <row r="2692" spans="3:3">
      <c r="C2692" s="12"/>
    </row>
    <row r="2693" spans="3:3">
      <c r="C2693" s="12"/>
    </row>
    <row r="2694" spans="3:3">
      <c r="C2694" s="12"/>
    </row>
    <row r="2695" spans="3:3">
      <c r="C2695" s="12"/>
    </row>
    <row r="2696" spans="3:3">
      <c r="C2696" s="12"/>
    </row>
    <row r="2697" spans="3:3">
      <c r="C2697" s="12"/>
    </row>
    <row r="2698" spans="3:3">
      <c r="C2698" s="12"/>
    </row>
    <row r="2699" spans="3:3">
      <c r="C2699" s="12"/>
    </row>
    <row r="2700" spans="3:3">
      <c r="C2700" s="12"/>
    </row>
    <row r="2701" spans="3:3">
      <c r="C2701" s="12"/>
    </row>
    <row r="2702" spans="3:3">
      <c r="C2702" s="12"/>
    </row>
    <row r="2703" spans="3:3">
      <c r="C2703" s="12"/>
    </row>
    <row r="2704" spans="3:3">
      <c r="C2704" s="12"/>
    </row>
    <row r="2705" spans="3:3">
      <c r="C2705" s="12"/>
    </row>
    <row r="2706" spans="3:3">
      <c r="C2706" s="12"/>
    </row>
    <row r="2707" spans="3:3">
      <c r="C2707" s="12"/>
    </row>
    <row r="2708" spans="3:3">
      <c r="C2708" s="12"/>
    </row>
    <row r="2709" spans="3:3">
      <c r="C2709" s="12"/>
    </row>
    <row r="2710" spans="3:3">
      <c r="C2710" s="12"/>
    </row>
    <row r="2711" spans="3:3">
      <c r="C2711" s="12"/>
    </row>
    <row r="2712" spans="3:3">
      <c r="C2712" s="12"/>
    </row>
    <row r="2713" spans="3:3">
      <c r="C2713" s="12"/>
    </row>
    <row r="2714" spans="3:3">
      <c r="C2714" s="12"/>
    </row>
    <row r="2715" spans="3:3">
      <c r="C2715" s="12"/>
    </row>
    <row r="2716" spans="3:3">
      <c r="C2716" s="12"/>
    </row>
    <row r="2717" spans="3:3">
      <c r="C2717" s="12"/>
    </row>
    <row r="2718" spans="3:3">
      <c r="C2718" s="12"/>
    </row>
    <row r="2719" spans="3:3">
      <c r="C2719" s="12"/>
    </row>
    <row r="2720" spans="3:3">
      <c r="C2720" s="12"/>
    </row>
    <row r="2721" spans="3:3">
      <c r="C2721" s="12"/>
    </row>
    <row r="2722" spans="3:3">
      <c r="C2722" s="12"/>
    </row>
    <row r="2723" spans="3:3">
      <c r="C2723" s="12"/>
    </row>
    <row r="2724" spans="3:3">
      <c r="C2724" s="12"/>
    </row>
    <row r="2725" spans="3:3">
      <c r="C2725" s="12"/>
    </row>
    <row r="2726" spans="3:3">
      <c r="C2726" s="12"/>
    </row>
    <row r="2727" spans="3:3">
      <c r="C2727" s="12"/>
    </row>
    <row r="2728" spans="3:3">
      <c r="C2728" s="12"/>
    </row>
    <row r="2729" spans="3:3">
      <c r="C2729" s="12"/>
    </row>
    <row r="2730" spans="3:3">
      <c r="C2730" s="12"/>
    </row>
  </sheetData>
  <autoFilter ref="A5:BF2730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P411"/>
  <sheetViews>
    <sheetView zoomScale="85" workbookViewId="0"/>
  </sheetViews>
  <sheetFormatPr baseColWidth="10" defaultRowHeight="12.75"/>
  <sheetData>
    <row r="2" spans="1:16">
      <c r="L2" t="s">
        <v>78</v>
      </c>
    </row>
    <row r="3" spans="1:16">
      <c r="A3" t="s">
        <v>20</v>
      </c>
      <c r="B3" s="2" t="s">
        <v>0</v>
      </c>
      <c r="C3" s="2">
        <v>1</v>
      </c>
      <c r="D3" s="2" t="s">
        <v>1</v>
      </c>
      <c r="K3" s="2" t="s">
        <v>73</v>
      </c>
      <c r="L3" s="2"/>
      <c r="M3" s="2"/>
      <c r="N3" s="2"/>
      <c r="O3" s="2"/>
      <c r="P3" s="2"/>
    </row>
    <row r="4" spans="1:16">
      <c r="A4" t="s">
        <v>21</v>
      </c>
      <c r="B4" s="2" t="s">
        <v>0</v>
      </c>
      <c r="C4" s="2">
        <v>2</v>
      </c>
      <c r="D4" s="2" t="s">
        <v>1</v>
      </c>
      <c r="K4" s="2" t="s">
        <v>74</v>
      </c>
      <c r="L4" s="2"/>
      <c r="M4" s="2"/>
      <c r="N4" s="2"/>
      <c r="O4" s="2"/>
      <c r="P4" s="2"/>
    </row>
    <row r="5" spans="1:16">
      <c r="A5" t="s">
        <v>22</v>
      </c>
      <c r="B5" s="2" t="s">
        <v>0</v>
      </c>
      <c r="C5" s="2">
        <v>3</v>
      </c>
      <c r="D5" s="2" t="s">
        <v>1</v>
      </c>
      <c r="K5" s="2" t="s">
        <v>75</v>
      </c>
      <c r="L5" s="2" t="str">
        <f>+A7</f>
        <v>MediasHorasOfertas</v>
      </c>
      <c r="M5" s="2" t="s">
        <v>76</v>
      </c>
      <c r="N5" s="2">
        <v>7</v>
      </c>
      <c r="O5" s="2" t="s">
        <v>77</v>
      </c>
      <c r="P5" s="2">
        <v>31</v>
      </c>
    </row>
    <row r="6" spans="1:16">
      <c r="A6" t="s">
        <v>23</v>
      </c>
      <c r="B6" s="2" t="s">
        <v>0</v>
      </c>
      <c r="C6" s="2">
        <v>4</v>
      </c>
      <c r="D6" s="2" t="s">
        <v>1</v>
      </c>
      <c r="K6" s="2" t="s">
        <v>73</v>
      </c>
      <c r="L6" s="2"/>
      <c r="M6" s="2"/>
      <c r="N6" s="2"/>
      <c r="O6" s="2"/>
      <c r="P6" s="2"/>
    </row>
    <row r="7" spans="1:16">
      <c r="A7" t="s">
        <v>79</v>
      </c>
      <c r="B7" s="2" t="s">
        <v>0</v>
      </c>
      <c r="C7" s="2">
        <v>5</v>
      </c>
      <c r="D7" s="2" t="s">
        <v>1</v>
      </c>
      <c r="K7" s="2" t="s">
        <v>74</v>
      </c>
      <c r="L7" s="2"/>
      <c r="M7" s="2"/>
      <c r="N7" s="2"/>
      <c r="O7" s="2"/>
      <c r="P7" s="2"/>
    </row>
    <row r="8" spans="1:16">
      <c r="A8" t="s">
        <v>24</v>
      </c>
      <c r="B8" s="2" t="s">
        <v>0</v>
      </c>
      <c r="C8" s="2">
        <v>6</v>
      </c>
      <c r="D8" s="2" t="s">
        <v>1</v>
      </c>
      <c r="K8" s="2" t="s">
        <v>75</v>
      </c>
      <c r="L8" s="2" t="str">
        <f>+A8</f>
        <v>ListarVentas</v>
      </c>
      <c r="M8" s="2" t="s">
        <v>77</v>
      </c>
      <c r="N8" s="2">
        <v>8</v>
      </c>
      <c r="O8" s="2" t="s">
        <v>77</v>
      </c>
      <c r="P8" s="2">
        <v>31</v>
      </c>
    </row>
    <row r="9" spans="1:16">
      <c r="A9" t="s">
        <v>2</v>
      </c>
      <c r="B9" s="2" t="s">
        <v>0</v>
      </c>
      <c r="C9" s="2">
        <v>7</v>
      </c>
      <c r="D9" s="2" t="s">
        <v>1</v>
      </c>
      <c r="E9" t="s">
        <v>80</v>
      </c>
      <c r="K9" s="2" t="s">
        <v>73</v>
      </c>
      <c r="L9" s="2"/>
      <c r="M9" s="2"/>
      <c r="N9" s="2"/>
      <c r="O9" s="2"/>
      <c r="P9" s="2"/>
    </row>
    <row r="10" spans="1:16">
      <c r="A10" t="s">
        <v>25</v>
      </c>
      <c r="B10" s="2" t="s">
        <v>0</v>
      </c>
      <c r="C10" s="2">
        <v>8</v>
      </c>
      <c r="D10" s="2" t="s">
        <v>1</v>
      </c>
      <c r="K10" s="2" t="s">
        <v>74</v>
      </c>
      <c r="L10" s="2"/>
      <c r="M10" s="2"/>
      <c r="N10" s="2"/>
      <c r="O10" s="2"/>
      <c r="P10" s="2"/>
    </row>
    <row r="11" spans="1:16">
      <c r="A11" t="s">
        <v>26</v>
      </c>
      <c r="B11" s="2" t="s">
        <v>0</v>
      </c>
      <c r="C11" s="2">
        <v>9</v>
      </c>
      <c r="D11" s="2" t="s">
        <v>1</v>
      </c>
      <c r="K11" s="2" t="s">
        <v>75</v>
      </c>
      <c r="L11" s="2" t="str">
        <f>+A9</f>
        <v>Cmos</v>
      </c>
      <c r="M11" s="2" t="s">
        <v>76</v>
      </c>
      <c r="N11" s="2">
        <v>9</v>
      </c>
      <c r="O11" s="2" t="s">
        <v>77</v>
      </c>
      <c r="P11" s="2">
        <v>31</v>
      </c>
    </row>
    <row r="12" spans="1:16">
      <c r="A12" t="s">
        <v>3</v>
      </c>
      <c r="B12" s="2" t="s">
        <v>0</v>
      </c>
      <c r="C12" s="2">
        <v>10</v>
      </c>
      <c r="D12" s="2" t="s">
        <v>1</v>
      </c>
      <c r="K12" s="2" t="s">
        <v>73</v>
      </c>
      <c r="L12" s="2"/>
      <c r="M12" s="2"/>
      <c r="N12" s="2"/>
      <c r="O12" s="2"/>
      <c r="P12" s="2"/>
    </row>
    <row r="13" spans="1:16">
      <c r="A13" t="s">
        <v>72</v>
      </c>
      <c r="B13" s="2" t="s">
        <v>0</v>
      </c>
      <c r="C13" s="2">
        <v>11</v>
      </c>
      <c r="D13" s="2" t="s">
        <v>1</v>
      </c>
      <c r="K13" s="2" t="s">
        <v>74</v>
      </c>
      <c r="L13" s="2"/>
      <c r="M13" s="2"/>
      <c r="N13" s="2"/>
      <c r="O13" s="2"/>
      <c r="P13" s="2"/>
    </row>
    <row r="14" spans="1:16">
      <c r="A14" t="s">
        <v>27</v>
      </c>
      <c r="B14" s="2" t="s">
        <v>0</v>
      </c>
      <c r="C14" s="2">
        <v>12</v>
      </c>
      <c r="D14" s="2" t="s">
        <v>1</v>
      </c>
      <c r="K14" s="2" t="s">
        <v>75</v>
      </c>
      <c r="L14" s="2" t="str">
        <f>+A10</f>
        <v>TramosCestaMedia</v>
      </c>
      <c r="M14" s="2" t="s">
        <v>77</v>
      </c>
      <c r="N14" s="2">
        <v>10</v>
      </c>
      <c r="O14" s="2" t="s">
        <v>77</v>
      </c>
      <c r="P14" s="2">
        <v>31</v>
      </c>
    </row>
    <row r="15" spans="1:16">
      <c r="A15" t="s">
        <v>4</v>
      </c>
      <c r="B15" s="2" t="s">
        <v>0</v>
      </c>
      <c r="C15" s="2">
        <v>13</v>
      </c>
      <c r="D15" s="2" t="s">
        <v>1</v>
      </c>
      <c r="K15" s="2" t="s">
        <v>73</v>
      </c>
      <c r="L15" s="2"/>
      <c r="M15" s="2"/>
      <c r="N15" s="2"/>
      <c r="O15" s="2"/>
      <c r="P15" s="2"/>
    </row>
    <row r="16" spans="1:16">
      <c r="A16" t="s">
        <v>5</v>
      </c>
      <c r="B16" s="2" t="s">
        <v>0</v>
      </c>
      <c r="C16" s="2">
        <v>14</v>
      </c>
      <c r="D16" s="2" t="s">
        <v>1</v>
      </c>
      <c r="K16" s="2" t="s">
        <v>74</v>
      </c>
      <c r="L16" s="2"/>
      <c r="M16" s="2"/>
      <c r="N16" s="2"/>
      <c r="O16" s="2"/>
      <c r="P16" s="2"/>
    </row>
    <row r="17" spans="1:16">
      <c r="A17" t="s">
        <v>28</v>
      </c>
      <c r="B17" s="2" t="s">
        <v>0</v>
      </c>
      <c r="C17" s="2">
        <v>15</v>
      </c>
      <c r="D17" s="2" t="s">
        <v>1</v>
      </c>
      <c r="K17" s="2" t="s">
        <v>75</v>
      </c>
      <c r="L17" s="2" t="str">
        <f>+A11</f>
        <v>TramosArticulos</v>
      </c>
      <c r="M17" s="2" t="s">
        <v>76</v>
      </c>
      <c r="N17" s="2">
        <v>11</v>
      </c>
      <c r="O17" s="2" t="s">
        <v>77</v>
      </c>
      <c r="P17" s="2">
        <v>31</v>
      </c>
    </row>
    <row r="18" spans="1:16">
      <c r="A18" t="s">
        <v>29</v>
      </c>
      <c r="B18" s="2" t="s">
        <v>0</v>
      </c>
      <c r="C18" s="2">
        <v>16</v>
      </c>
      <c r="D18" s="2" t="s">
        <v>1</v>
      </c>
      <c r="K18" s="2" t="s">
        <v>73</v>
      </c>
      <c r="L18" s="2"/>
      <c r="M18" s="2"/>
      <c r="N18" s="2"/>
      <c r="O18" s="2"/>
      <c r="P18" s="2"/>
    </row>
    <row r="19" spans="1:16">
      <c r="A19" t="s">
        <v>30</v>
      </c>
      <c r="B19" s="2" t="s">
        <v>0</v>
      </c>
      <c r="C19" s="2">
        <v>17</v>
      </c>
      <c r="D19" s="2" t="s">
        <v>1</v>
      </c>
      <c r="K19" s="2" t="s">
        <v>74</v>
      </c>
      <c r="L19" s="2"/>
      <c r="M19" s="2"/>
      <c r="N19" s="2"/>
      <c r="O19" s="2"/>
      <c r="P19" s="2"/>
    </row>
    <row r="20" spans="1:16">
      <c r="A20" t="s">
        <v>6</v>
      </c>
      <c r="B20" s="2" t="s">
        <v>0</v>
      </c>
      <c r="C20" s="2">
        <v>18</v>
      </c>
      <c r="D20" s="2" t="s">
        <v>1</v>
      </c>
      <c r="K20" s="2" t="s">
        <v>75</v>
      </c>
      <c r="L20" s="2" t="str">
        <f>+A12</f>
        <v>Ofertas</v>
      </c>
      <c r="M20" s="2" t="s">
        <v>77</v>
      </c>
      <c r="N20" s="2">
        <v>12</v>
      </c>
      <c r="O20" s="2" t="s">
        <v>77</v>
      </c>
      <c r="P20" s="2">
        <v>31</v>
      </c>
    </row>
    <row r="21" spans="1:16">
      <c r="A21" t="s">
        <v>7</v>
      </c>
      <c r="B21" s="2" t="s">
        <v>0</v>
      </c>
      <c r="C21" s="2">
        <v>19</v>
      </c>
      <c r="D21" s="2" t="s">
        <v>1</v>
      </c>
      <c r="K21" s="2" t="s">
        <v>73</v>
      </c>
      <c r="L21" s="2"/>
      <c r="M21" s="2"/>
      <c r="N21" s="2"/>
      <c r="O21" s="2"/>
      <c r="P21" s="2"/>
    </row>
    <row r="22" spans="1:16">
      <c r="A22" t="s">
        <v>8</v>
      </c>
      <c r="B22" s="2" t="s">
        <v>0</v>
      </c>
      <c r="C22" s="2">
        <v>20</v>
      </c>
      <c r="D22" s="2" t="s">
        <v>1</v>
      </c>
      <c r="K22" s="2" t="s">
        <v>74</v>
      </c>
      <c r="L22" s="2"/>
      <c r="M22" s="2"/>
      <c r="N22" s="2"/>
      <c r="O22" s="2"/>
      <c r="P22" s="2"/>
    </row>
    <row r="23" spans="1:16">
      <c r="A23" t="s">
        <v>9</v>
      </c>
      <c r="B23" s="2" t="s">
        <v>0</v>
      </c>
      <c r="C23" s="2">
        <v>21</v>
      </c>
      <c r="D23" s="2" t="s">
        <v>1</v>
      </c>
      <c r="K23" s="2" t="s">
        <v>75</v>
      </c>
      <c r="L23" s="2" t="str">
        <f>+A13</f>
        <v>EnvioEAN</v>
      </c>
      <c r="M23" s="2" t="s">
        <v>77</v>
      </c>
      <c r="N23" s="2">
        <v>13</v>
      </c>
      <c r="O23" s="2" t="s">
        <v>77</v>
      </c>
      <c r="P23" s="2">
        <v>31</v>
      </c>
    </row>
    <row r="24" spans="1:16">
      <c r="A24" t="s">
        <v>10</v>
      </c>
      <c r="B24" s="2" t="s">
        <v>0</v>
      </c>
      <c r="C24" s="2">
        <v>22</v>
      </c>
      <c r="D24" s="2" t="s">
        <v>1</v>
      </c>
      <c r="K24" s="2" t="s">
        <v>73</v>
      </c>
      <c r="L24" s="2"/>
      <c r="M24" s="2"/>
      <c r="N24" s="2"/>
      <c r="O24" s="2"/>
      <c r="P24" s="2"/>
    </row>
    <row r="25" spans="1:16">
      <c r="A25" t="s">
        <v>11</v>
      </c>
      <c r="B25" s="2" t="s">
        <v>0</v>
      </c>
      <c r="C25" s="2">
        <v>23</v>
      </c>
      <c r="D25" s="2" t="s">
        <v>1</v>
      </c>
      <c r="K25" s="2" t="s">
        <v>74</v>
      </c>
      <c r="L25" s="2"/>
      <c r="M25" s="2"/>
      <c r="N25" s="2"/>
      <c r="O25" s="2"/>
      <c r="P25" s="2"/>
    </row>
    <row r="26" spans="1:16">
      <c r="A26" t="s">
        <v>12</v>
      </c>
      <c r="B26" s="2" t="s">
        <v>0</v>
      </c>
      <c r="C26" s="2">
        <v>24</v>
      </c>
      <c r="D26" s="2" t="s">
        <v>1</v>
      </c>
      <c r="K26" s="2" t="s">
        <v>75</v>
      </c>
      <c r="L26" s="2" t="str">
        <f>+A14</f>
        <v>FechaHora</v>
      </c>
      <c r="M26" s="2" t="s">
        <v>77</v>
      </c>
      <c r="N26" s="2">
        <v>14</v>
      </c>
      <c r="O26" s="2" t="s">
        <v>77</v>
      </c>
      <c r="P26" s="2">
        <v>31</v>
      </c>
    </row>
    <row r="27" spans="1:16">
      <c r="A27" t="s">
        <v>13</v>
      </c>
      <c r="B27" s="2" t="s">
        <v>0</v>
      </c>
      <c r="C27" s="2">
        <v>25</v>
      </c>
      <c r="D27" s="2" t="s">
        <v>1</v>
      </c>
      <c r="K27" s="2" t="s">
        <v>73</v>
      </c>
      <c r="L27" s="2"/>
      <c r="M27" s="2"/>
      <c r="N27" s="2"/>
      <c r="O27" s="2"/>
      <c r="P27" s="2"/>
    </row>
    <row r="28" spans="1:16">
      <c r="A28" t="s">
        <v>31</v>
      </c>
      <c r="B28" s="2" t="s">
        <v>0</v>
      </c>
      <c r="C28" s="2">
        <v>26</v>
      </c>
      <c r="D28" s="2" t="s">
        <v>1</v>
      </c>
      <c r="K28" s="2" t="s">
        <v>74</v>
      </c>
      <c r="L28" s="2"/>
      <c r="M28" s="2"/>
      <c r="N28" s="2"/>
      <c r="O28" s="2"/>
      <c r="P28" s="2"/>
    </row>
    <row r="29" spans="1:16">
      <c r="A29" t="s">
        <v>32</v>
      </c>
      <c r="B29" s="2" t="s">
        <v>0</v>
      </c>
      <c r="C29" s="2">
        <v>27</v>
      </c>
      <c r="D29" s="2" t="s">
        <v>1</v>
      </c>
      <c r="K29" s="2" t="s">
        <v>75</v>
      </c>
      <c r="L29" s="2" t="str">
        <f>+A15</f>
        <v>Articulos</v>
      </c>
      <c r="M29" s="2" t="s">
        <v>77</v>
      </c>
      <c r="N29" s="2">
        <v>15</v>
      </c>
      <c r="O29" s="2" t="s">
        <v>77</v>
      </c>
      <c r="P29" s="2">
        <v>31</v>
      </c>
    </row>
    <row r="30" spans="1:16">
      <c r="A30" t="s">
        <v>33</v>
      </c>
      <c r="B30" s="2" t="s">
        <v>0</v>
      </c>
      <c r="C30" s="2">
        <v>28</v>
      </c>
      <c r="D30" s="2" t="s">
        <v>1</v>
      </c>
      <c r="K30" s="2" t="s">
        <v>73</v>
      </c>
      <c r="L30" s="2"/>
      <c r="M30" s="2"/>
      <c r="N30" s="2"/>
      <c r="O30" s="2"/>
      <c r="P30" s="2"/>
    </row>
    <row r="31" spans="1:16">
      <c r="A31" t="s">
        <v>34</v>
      </c>
      <c r="B31" s="2" t="s">
        <v>0</v>
      </c>
      <c r="C31" s="2">
        <v>29</v>
      </c>
      <c r="D31" s="2" t="s">
        <v>1</v>
      </c>
      <c r="K31" s="2" t="s">
        <v>74</v>
      </c>
      <c r="L31" s="2"/>
      <c r="M31" s="2"/>
      <c r="N31" s="2"/>
      <c r="O31" s="2"/>
      <c r="P31" s="2"/>
    </row>
    <row r="32" spans="1:16">
      <c r="A32" t="s">
        <v>35</v>
      </c>
      <c r="B32" s="2" t="s">
        <v>0</v>
      </c>
      <c r="C32" s="2">
        <v>30</v>
      </c>
      <c r="D32" s="2" t="s">
        <v>1</v>
      </c>
      <c r="K32" s="2" t="s">
        <v>75</v>
      </c>
      <c r="L32" s="2" t="str">
        <f>+A16</f>
        <v>Proveedores</v>
      </c>
      <c r="M32" s="2" t="s">
        <v>77</v>
      </c>
      <c r="N32" s="2">
        <v>16</v>
      </c>
      <c r="O32" s="2" t="s">
        <v>77</v>
      </c>
      <c r="P32" s="2">
        <v>31</v>
      </c>
    </row>
    <row r="33" spans="1:16">
      <c r="A33" t="s">
        <v>36</v>
      </c>
      <c r="B33" s="2" t="s">
        <v>0</v>
      </c>
      <c r="C33" s="2">
        <v>31</v>
      </c>
      <c r="D33" s="2" t="s">
        <v>1</v>
      </c>
      <c r="K33" s="2" t="s">
        <v>73</v>
      </c>
      <c r="L33" s="2"/>
      <c r="M33" s="2"/>
      <c r="N33" s="2"/>
      <c r="O33" s="2"/>
      <c r="P33" s="2"/>
    </row>
    <row r="34" spans="1:16">
      <c r="A34" t="s">
        <v>37</v>
      </c>
      <c r="B34" s="2" t="s">
        <v>0</v>
      </c>
      <c r="C34" s="2">
        <v>32</v>
      </c>
      <c r="D34" s="2" t="s">
        <v>1</v>
      </c>
      <c r="K34" s="2" t="s">
        <v>74</v>
      </c>
      <c r="L34" s="2"/>
      <c r="M34" s="2"/>
      <c r="N34" s="2"/>
      <c r="O34" s="2"/>
      <c r="P34" s="2"/>
    </row>
    <row r="35" spans="1:16">
      <c r="A35" t="s">
        <v>38</v>
      </c>
      <c r="B35" s="2" t="s">
        <v>0</v>
      </c>
      <c r="C35" s="2">
        <v>33</v>
      </c>
      <c r="D35" s="2" t="s">
        <v>1</v>
      </c>
      <c r="K35" s="2" t="s">
        <v>75</v>
      </c>
      <c r="L35" s="2" t="str">
        <f>+A17</f>
        <v>PagosCobrosRobos</v>
      </c>
      <c r="M35" s="2" t="s">
        <v>77</v>
      </c>
      <c r="N35" s="2">
        <v>17</v>
      </c>
      <c r="O35" s="2" t="s">
        <v>77</v>
      </c>
      <c r="P35" s="2">
        <v>31</v>
      </c>
    </row>
    <row r="36" spans="1:16">
      <c r="A36" t="s">
        <v>39</v>
      </c>
      <c r="B36" s="2" t="s">
        <v>0</v>
      </c>
      <c r="C36" s="2">
        <v>34</v>
      </c>
      <c r="D36" s="2" t="s">
        <v>1</v>
      </c>
      <c r="K36" s="2" t="s">
        <v>73</v>
      </c>
      <c r="L36" s="2"/>
      <c r="M36" s="2"/>
      <c r="N36" s="2"/>
      <c r="O36" s="2"/>
      <c r="P36" s="2"/>
    </row>
    <row r="37" spans="1:16">
      <c r="A37" t="s">
        <v>40</v>
      </c>
      <c r="B37" s="2" t="s">
        <v>0</v>
      </c>
      <c r="C37" s="2">
        <v>35</v>
      </c>
      <c r="D37" s="2" t="s">
        <v>1</v>
      </c>
      <c r="K37" s="2" t="s">
        <v>74</v>
      </c>
      <c r="L37" s="2"/>
      <c r="M37" s="2"/>
      <c r="N37" s="2"/>
      <c r="O37" s="2"/>
      <c r="P37" s="2"/>
    </row>
    <row r="38" spans="1:16">
      <c r="A38" t="s">
        <v>41</v>
      </c>
      <c r="B38" s="2" t="s">
        <v>0</v>
      </c>
      <c r="C38" s="2">
        <v>36</v>
      </c>
      <c r="D38" s="2" t="s">
        <v>1</v>
      </c>
      <c r="K38" s="2" t="s">
        <v>75</v>
      </c>
      <c r="L38" s="2" t="str">
        <f>+A18</f>
        <v>ArticulosAuxiliares</v>
      </c>
      <c r="M38" s="2" t="s">
        <v>77</v>
      </c>
      <c r="N38" s="2">
        <v>18</v>
      </c>
      <c r="O38" s="2" t="s">
        <v>77</v>
      </c>
      <c r="P38" s="2">
        <v>31</v>
      </c>
    </row>
    <row r="39" spans="1:16">
      <c r="A39" t="s">
        <v>42</v>
      </c>
      <c r="B39" s="2" t="s">
        <v>0</v>
      </c>
      <c r="C39" s="2">
        <v>37</v>
      </c>
      <c r="D39" s="2" t="s">
        <v>1</v>
      </c>
      <c r="K39" s="2" t="s">
        <v>73</v>
      </c>
      <c r="L39" s="2"/>
      <c r="M39" s="2"/>
      <c r="N39" s="2"/>
      <c r="O39" s="2"/>
      <c r="P39" s="2"/>
    </row>
    <row r="40" spans="1:16">
      <c r="A40" t="s">
        <v>43</v>
      </c>
      <c r="B40" s="2" t="s">
        <v>0</v>
      </c>
      <c r="C40" s="2">
        <v>38</v>
      </c>
      <c r="D40" s="2" t="s">
        <v>1</v>
      </c>
      <c r="K40" s="2" t="s">
        <v>74</v>
      </c>
      <c r="L40" s="2"/>
      <c r="M40" s="2"/>
      <c r="N40" s="2"/>
      <c r="O40" s="2"/>
      <c r="P40" s="2"/>
    </row>
    <row r="41" spans="1:16">
      <c r="A41" t="s">
        <v>44</v>
      </c>
      <c r="B41" s="2" t="s">
        <v>0</v>
      </c>
      <c r="C41" s="2">
        <v>39</v>
      </c>
      <c r="D41" s="2" t="s">
        <v>1</v>
      </c>
      <c r="K41" s="2" t="s">
        <v>75</v>
      </c>
      <c r="L41" s="2" t="str">
        <f>+A19</f>
        <v>DepuracionArticulos</v>
      </c>
      <c r="M41" s="2" t="s">
        <v>77</v>
      </c>
      <c r="N41" s="2">
        <v>19</v>
      </c>
      <c r="O41" s="2" t="s">
        <v>77</v>
      </c>
      <c r="P41" s="2">
        <v>31</v>
      </c>
    </row>
    <row r="42" spans="1:16">
      <c r="A42" t="s">
        <v>45</v>
      </c>
      <c r="B42" s="2" t="s">
        <v>0</v>
      </c>
      <c r="C42" s="2">
        <v>40</v>
      </c>
      <c r="D42" s="2" t="s">
        <v>1</v>
      </c>
      <c r="K42" s="2" t="s">
        <v>73</v>
      </c>
      <c r="L42" s="2"/>
      <c r="M42" s="2"/>
      <c r="N42" s="2"/>
      <c r="O42" s="2"/>
      <c r="P42" s="2"/>
    </row>
    <row r="43" spans="1:16">
      <c r="A43" t="s">
        <v>46</v>
      </c>
      <c r="B43" s="2" t="s">
        <v>0</v>
      </c>
      <c r="C43" s="2">
        <v>41</v>
      </c>
      <c r="D43" s="2" t="s">
        <v>1</v>
      </c>
      <c r="K43" s="2" t="s">
        <v>74</v>
      </c>
      <c r="L43" s="2"/>
      <c r="M43" s="2"/>
      <c r="N43" s="2"/>
      <c r="O43" s="2"/>
      <c r="P43" s="2"/>
    </row>
    <row r="44" spans="1:16">
      <c r="A44" t="s">
        <v>14</v>
      </c>
      <c r="B44" s="2" t="s">
        <v>0</v>
      </c>
      <c r="C44" s="2">
        <v>42</v>
      </c>
      <c r="D44" s="2" t="s">
        <v>1</v>
      </c>
      <c r="K44" s="2" t="s">
        <v>75</v>
      </c>
      <c r="L44" s="2" t="str">
        <f>+A20</f>
        <v>Almacenes</v>
      </c>
      <c r="M44" s="2" t="s">
        <v>77</v>
      </c>
      <c r="N44" s="2">
        <v>7</v>
      </c>
      <c r="O44" s="2" t="s">
        <v>77</v>
      </c>
      <c r="P44" s="2">
        <v>68</v>
      </c>
    </row>
    <row r="45" spans="1:16">
      <c r="A45" t="s">
        <v>47</v>
      </c>
      <c r="B45" s="2" t="s">
        <v>0</v>
      </c>
      <c r="C45" s="2">
        <v>43</v>
      </c>
      <c r="D45" s="2" t="s">
        <v>1</v>
      </c>
      <c r="K45" s="2" t="s">
        <v>73</v>
      </c>
      <c r="L45" s="2"/>
      <c r="M45" s="2"/>
      <c r="N45" s="2"/>
      <c r="O45" s="2"/>
      <c r="P45" s="2"/>
    </row>
    <row r="46" spans="1:16">
      <c r="A46" t="s">
        <v>48</v>
      </c>
      <c r="B46" s="2" t="s">
        <v>0</v>
      </c>
      <c r="C46" s="2">
        <v>44</v>
      </c>
      <c r="D46" s="2" t="s">
        <v>1</v>
      </c>
      <c r="K46" s="2" t="s">
        <v>74</v>
      </c>
      <c r="L46" s="2"/>
      <c r="M46" s="2"/>
      <c r="N46" s="2"/>
      <c r="O46" s="2"/>
      <c r="P46" s="2"/>
    </row>
    <row r="47" spans="1:16">
      <c r="A47" t="s">
        <v>49</v>
      </c>
      <c r="B47" s="2" t="s">
        <v>0</v>
      </c>
      <c r="C47" s="2">
        <v>45</v>
      </c>
      <c r="D47" s="2" t="s">
        <v>1</v>
      </c>
      <c r="K47" s="2" t="s">
        <v>75</v>
      </c>
      <c r="L47" s="2" t="str">
        <f>+A21</f>
        <v>Concesiones</v>
      </c>
      <c r="M47" s="2" t="s">
        <v>77</v>
      </c>
      <c r="N47" s="2">
        <v>8</v>
      </c>
      <c r="O47" s="2" t="s">
        <v>77</v>
      </c>
      <c r="P47" s="2">
        <v>68</v>
      </c>
    </row>
    <row r="48" spans="1:16">
      <c r="A48" t="s">
        <v>51</v>
      </c>
      <c r="B48" s="2" t="s">
        <v>0</v>
      </c>
      <c r="C48" s="2">
        <v>46</v>
      </c>
      <c r="D48" s="2" t="s">
        <v>1</v>
      </c>
      <c r="K48" s="2" t="s">
        <v>73</v>
      </c>
      <c r="L48" s="2"/>
      <c r="M48" s="2"/>
      <c r="N48" s="2"/>
      <c r="O48" s="2"/>
      <c r="P48" s="2"/>
    </row>
    <row r="49" spans="1:16">
      <c r="A49" t="s">
        <v>50</v>
      </c>
      <c r="B49" s="2" t="s">
        <v>0</v>
      </c>
      <c r="C49" s="2">
        <v>47</v>
      </c>
      <c r="D49" s="2" t="s">
        <v>1</v>
      </c>
      <c r="K49" s="2" t="s">
        <v>74</v>
      </c>
      <c r="L49" s="2"/>
      <c r="M49" s="2"/>
      <c r="N49" s="2"/>
      <c r="O49" s="2"/>
      <c r="P49" s="2"/>
    </row>
    <row r="50" spans="1:16">
      <c r="A50" t="s">
        <v>52</v>
      </c>
      <c r="B50" s="2" t="s">
        <v>0</v>
      </c>
      <c r="C50" s="2">
        <v>48</v>
      </c>
      <c r="D50" s="2" t="s">
        <v>1</v>
      </c>
      <c r="K50" s="2" t="s">
        <v>75</v>
      </c>
      <c r="L50" s="2" t="str">
        <f>+A22</f>
        <v>Formatos</v>
      </c>
      <c r="M50" s="2" t="s">
        <v>77</v>
      </c>
      <c r="N50" s="2">
        <v>9</v>
      </c>
      <c r="O50" s="2" t="s">
        <v>77</v>
      </c>
      <c r="P50" s="2">
        <v>68</v>
      </c>
    </row>
    <row r="51" spans="1:16">
      <c r="A51" t="s">
        <v>53</v>
      </c>
      <c r="B51" s="2" t="s">
        <v>0</v>
      </c>
      <c r="C51" s="2">
        <v>49</v>
      </c>
      <c r="D51" s="2" t="s">
        <v>1</v>
      </c>
      <c r="K51" s="2" t="s">
        <v>73</v>
      </c>
      <c r="L51" s="2"/>
      <c r="M51" s="2"/>
      <c r="N51" s="2"/>
      <c r="O51" s="2"/>
      <c r="P51" s="2"/>
    </row>
    <row r="52" spans="1:16">
      <c r="A52" t="s">
        <v>54</v>
      </c>
      <c r="B52" s="2" t="s">
        <v>0</v>
      </c>
      <c r="C52" s="2">
        <v>50</v>
      </c>
      <c r="D52" s="2" t="s">
        <v>1</v>
      </c>
      <c r="K52" s="2" t="s">
        <v>74</v>
      </c>
      <c r="L52" s="2"/>
      <c r="M52" s="2"/>
      <c r="N52" s="2"/>
      <c r="O52" s="2"/>
      <c r="P52" s="2"/>
    </row>
    <row r="53" spans="1:16">
      <c r="A53" t="s">
        <v>55</v>
      </c>
      <c r="B53" s="2" t="s">
        <v>0</v>
      </c>
      <c r="C53" s="2">
        <v>51</v>
      </c>
      <c r="D53" s="2" t="s">
        <v>1</v>
      </c>
      <c r="K53" s="2" t="s">
        <v>75</v>
      </c>
      <c r="L53" s="2" t="str">
        <f>+A23</f>
        <v>Fidelizacion</v>
      </c>
      <c r="M53" s="2" t="s">
        <v>77</v>
      </c>
      <c r="N53" s="2">
        <v>10</v>
      </c>
      <c r="O53" s="2" t="s">
        <v>77</v>
      </c>
      <c r="P53" s="2">
        <v>68</v>
      </c>
    </row>
    <row r="54" spans="1:16">
      <c r="A54" t="s">
        <v>56</v>
      </c>
      <c r="B54" s="2" t="s">
        <v>0</v>
      </c>
      <c r="C54" s="2">
        <v>52</v>
      </c>
      <c r="D54" s="2" t="s">
        <v>1</v>
      </c>
      <c r="K54" s="2" t="s">
        <v>73</v>
      </c>
      <c r="L54" s="2"/>
      <c r="M54" s="2"/>
      <c r="N54" s="2"/>
      <c r="O54" s="2"/>
      <c r="P54" s="2"/>
    </row>
    <row r="55" spans="1:16">
      <c r="A55" t="s">
        <v>57</v>
      </c>
      <c r="B55" s="2" t="s">
        <v>0</v>
      </c>
      <c r="C55" s="2">
        <v>53</v>
      </c>
      <c r="D55" s="2" t="s">
        <v>1</v>
      </c>
      <c r="K55" s="2" t="s">
        <v>74</v>
      </c>
      <c r="L55" s="2"/>
      <c r="M55" s="2"/>
      <c r="N55" s="2"/>
      <c r="O55" s="2"/>
      <c r="P55" s="2"/>
    </row>
    <row r="56" spans="1:16">
      <c r="A56" t="s">
        <v>15</v>
      </c>
      <c r="B56" s="2" t="s">
        <v>0</v>
      </c>
      <c r="C56" s="2">
        <v>54</v>
      </c>
      <c r="D56" s="2" t="s">
        <v>1</v>
      </c>
      <c r="K56" s="2" t="s">
        <v>75</v>
      </c>
      <c r="L56" s="2" t="str">
        <f>+A24</f>
        <v>Clientes</v>
      </c>
      <c r="M56" s="2" t="s">
        <v>77</v>
      </c>
      <c r="N56" s="2">
        <v>11</v>
      </c>
      <c r="O56" s="2" t="s">
        <v>77</v>
      </c>
      <c r="P56" s="2">
        <v>68</v>
      </c>
    </row>
    <row r="57" spans="1:16">
      <c r="A57" t="s">
        <v>58</v>
      </c>
      <c r="B57" s="2" t="s">
        <v>0</v>
      </c>
      <c r="C57" s="2">
        <v>55</v>
      </c>
      <c r="D57" s="2" t="s">
        <v>1</v>
      </c>
      <c r="K57" s="2" t="s">
        <v>73</v>
      </c>
      <c r="L57" s="2"/>
      <c r="M57" s="2"/>
      <c r="N57" s="2"/>
      <c r="O57" s="2"/>
      <c r="P57" s="2"/>
    </row>
    <row r="58" spans="1:16">
      <c r="A58" t="s">
        <v>59</v>
      </c>
      <c r="B58" s="2" t="s">
        <v>0</v>
      </c>
      <c r="C58" s="2">
        <v>56</v>
      </c>
      <c r="D58" s="2" t="s">
        <v>1</v>
      </c>
      <c r="K58" s="2" t="s">
        <v>74</v>
      </c>
      <c r="L58" s="2"/>
      <c r="M58" s="2"/>
      <c r="N58" s="2"/>
      <c r="O58" s="2"/>
      <c r="P58" s="2"/>
    </row>
    <row r="59" spans="1:16">
      <c r="A59" t="s">
        <v>60</v>
      </c>
      <c r="B59" s="2" t="s">
        <v>0</v>
      </c>
      <c r="C59" s="2">
        <v>57</v>
      </c>
      <c r="D59" s="2" t="s">
        <v>1</v>
      </c>
      <c r="K59" s="2" t="s">
        <v>75</v>
      </c>
      <c r="L59" s="2" t="str">
        <f>+A25</f>
        <v>Textos</v>
      </c>
      <c r="M59" s="2" t="s">
        <v>77</v>
      </c>
      <c r="N59" s="2">
        <v>12</v>
      </c>
      <c r="O59" s="2" t="s">
        <v>77</v>
      </c>
      <c r="P59" s="2">
        <v>68</v>
      </c>
    </row>
    <row r="60" spans="1:16">
      <c r="A60" t="s">
        <v>61</v>
      </c>
      <c r="B60" s="2" t="s">
        <v>0</v>
      </c>
      <c r="C60" s="2">
        <v>58</v>
      </c>
      <c r="D60" s="2" t="s">
        <v>1</v>
      </c>
      <c r="K60" s="2" t="s">
        <v>73</v>
      </c>
      <c r="L60" s="2"/>
      <c r="M60" s="2"/>
      <c r="N60" s="2"/>
      <c r="O60" s="2"/>
      <c r="P60" s="2"/>
    </row>
    <row r="61" spans="1:16">
      <c r="A61" t="s">
        <v>62</v>
      </c>
      <c r="B61" s="2" t="s">
        <v>0</v>
      </c>
      <c r="C61" s="2">
        <v>59</v>
      </c>
      <c r="D61" s="2" t="s">
        <v>1</v>
      </c>
      <c r="K61" s="2" t="s">
        <v>74</v>
      </c>
      <c r="L61" s="2"/>
      <c r="M61" s="2"/>
      <c r="N61" s="2"/>
      <c r="O61" s="2"/>
      <c r="P61" s="2"/>
    </row>
    <row r="62" spans="1:16">
      <c r="A62" t="s">
        <v>63</v>
      </c>
      <c r="B62" s="2" t="s">
        <v>0</v>
      </c>
      <c r="C62" s="2">
        <v>60</v>
      </c>
      <c r="D62" s="2" t="s">
        <v>1</v>
      </c>
      <c r="K62" s="2" t="s">
        <v>75</v>
      </c>
      <c r="L62" s="2" t="str">
        <f>+A26</f>
        <v>Saldos</v>
      </c>
      <c r="M62" s="2" t="s">
        <v>77</v>
      </c>
      <c r="N62" s="2">
        <v>13</v>
      </c>
      <c r="O62" s="2" t="s">
        <v>77</v>
      </c>
      <c r="P62" s="2">
        <v>68</v>
      </c>
    </row>
    <row r="63" spans="1:16">
      <c r="A63" t="s">
        <v>64</v>
      </c>
      <c r="B63" s="2" t="s">
        <v>0</v>
      </c>
      <c r="C63" s="2">
        <v>61</v>
      </c>
      <c r="D63" s="2" t="s">
        <v>1</v>
      </c>
      <c r="K63" s="2" t="s">
        <v>73</v>
      </c>
      <c r="L63" s="2"/>
      <c r="M63" s="2"/>
      <c r="N63" s="2"/>
      <c r="O63" s="2"/>
      <c r="P63" s="2"/>
    </row>
    <row r="64" spans="1:16">
      <c r="A64" t="s">
        <v>16</v>
      </c>
      <c r="B64" s="2" t="s">
        <v>0</v>
      </c>
      <c r="C64" s="2">
        <v>62</v>
      </c>
      <c r="D64" s="2" t="s">
        <v>1</v>
      </c>
      <c r="K64" s="2" t="s">
        <v>74</v>
      </c>
      <c r="L64" s="2"/>
      <c r="M64" s="2"/>
      <c r="N64" s="2"/>
      <c r="O64" s="2"/>
      <c r="P64" s="2"/>
    </row>
    <row r="65" spans="1:16">
      <c r="A65" t="s">
        <v>65</v>
      </c>
      <c r="B65" s="2" t="s">
        <v>0</v>
      </c>
      <c r="C65" s="2">
        <v>63</v>
      </c>
      <c r="D65" s="2" t="s">
        <v>1</v>
      </c>
      <c r="K65" s="2" t="s">
        <v>75</v>
      </c>
      <c r="L65" s="2" t="str">
        <f>+A27</f>
        <v>Listas</v>
      </c>
      <c r="M65" s="2" t="s">
        <v>77</v>
      </c>
      <c r="N65" s="2">
        <v>14</v>
      </c>
      <c r="O65" s="2" t="s">
        <v>77</v>
      </c>
      <c r="P65" s="2">
        <v>68</v>
      </c>
    </row>
    <row r="66" spans="1:16">
      <c r="A66" t="s">
        <v>66</v>
      </c>
      <c r="B66" s="2" t="s">
        <v>0</v>
      </c>
      <c r="C66" s="2">
        <v>64</v>
      </c>
      <c r="D66" s="2" t="s">
        <v>1</v>
      </c>
      <c r="K66" s="2" t="s">
        <v>73</v>
      </c>
      <c r="L66" s="2"/>
      <c r="M66" s="2"/>
      <c r="N66" s="2"/>
      <c r="O66" s="2"/>
      <c r="P66" s="2"/>
    </row>
    <row r="67" spans="1:16">
      <c r="A67" t="s">
        <v>17</v>
      </c>
      <c r="B67" s="2" t="s">
        <v>0</v>
      </c>
      <c r="C67" s="2">
        <v>65</v>
      </c>
      <c r="D67" s="2" t="s">
        <v>1</v>
      </c>
      <c r="K67" s="2" t="s">
        <v>74</v>
      </c>
      <c r="L67" s="2"/>
      <c r="M67" s="2"/>
      <c r="N67" s="2"/>
      <c r="O67" s="2"/>
      <c r="P67" s="2"/>
    </row>
    <row r="68" spans="1:16">
      <c r="A68" t="s">
        <v>67</v>
      </c>
      <c r="B68" s="2" t="s">
        <v>0</v>
      </c>
      <c r="C68" s="2">
        <v>66</v>
      </c>
      <c r="D68" s="2" t="s">
        <v>1</v>
      </c>
      <c r="K68" s="2" t="s">
        <v>75</v>
      </c>
      <c r="L68" s="2" t="str">
        <f>+A28</f>
        <v>EnvasesEsqueletos</v>
      </c>
      <c r="M68" s="2" t="s">
        <v>77</v>
      </c>
      <c r="N68" s="2">
        <v>15</v>
      </c>
      <c r="O68" s="2" t="s">
        <v>77</v>
      </c>
      <c r="P68" s="2">
        <v>68</v>
      </c>
    </row>
    <row r="69" spans="1:16">
      <c r="A69" t="s">
        <v>18</v>
      </c>
      <c r="B69" s="2" t="s">
        <v>0</v>
      </c>
      <c r="C69" s="2">
        <v>67</v>
      </c>
      <c r="D69" s="2" t="s">
        <v>1</v>
      </c>
      <c r="K69" s="2" t="s">
        <v>73</v>
      </c>
      <c r="L69" s="2"/>
      <c r="M69" s="2"/>
      <c r="N69" s="2"/>
      <c r="O69" s="2"/>
      <c r="P69" s="2"/>
    </row>
    <row r="70" spans="1:16">
      <c r="A70" t="s">
        <v>19</v>
      </c>
      <c r="B70" s="2" t="s">
        <v>0</v>
      </c>
      <c r="C70" s="2">
        <v>68</v>
      </c>
      <c r="D70" s="2" t="s">
        <v>1</v>
      </c>
      <c r="K70" s="2" t="s">
        <v>74</v>
      </c>
      <c r="L70" s="2"/>
      <c r="M70" s="2"/>
      <c r="N70" s="2"/>
      <c r="O70" s="2"/>
      <c r="P70" s="2"/>
    </row>
    <row r="71" spans="1:16">
      <c r="A71" t="s">
        <v>68</v>
      </c>
      <c r="B71" s="2" t="s">
        <v>0</v>
      </c>
      <c r="C71" s="2">
        <v>69</v>
      </c>
      <c r="D71" s="2" t="s">
        <v>1</v>
      </c>
      <c r="K71" s="2" t="s">
        <v>75</v>
      </c>
      <c r="L71" s="2" t="str">
        <f>+A29</f>
        <v>ArticulosConcesiones</v>
      </c>
      <c r="M71" s="2" t="s">
        <v>77</v>
      </c>
      <c r="N71" s="2">
        <v>16</v>
      </c>
      <c r="O71" s="2" t="s">
        <v>77</v>
      </c>
      <c r="P71" s="2">
        <v>68</v>
      </c>
    </row>
    <row r="72" spans="1:16">
      <c r="A72" t="s">
        <v>69</v>
      </c>
      <c r="B72" s="2" t="s">
        <v>0</v>
      </c>
      <c r="C72" s="2">
        <v>70</v>
      </c>
      <c r="D72" s="2" t="s">
        <v>1</v>
      </c>
      <c r="K72" s="2" t="s">
        <v>73</v>
      </c>
      <c r="L72" s="2"/>
      <c r="M72" s="2"/>
      <c r="N72" s="2"/>
      <c r="O72" s="2"/>
      <c r="P72" s="2"/>
    </row>
    <row r="73" spans="1:16">
      <c r="A73" t="s">
        <v>70</v>
      </c>
      <c r="B73" s="2" t="s">
        <v>0</v>
      </c>
      <c r="C73" s="2">
        <v>71</v>
      </c>
      <c r="D73" s="2" t="s">
        <v>1</v>
      </c>
      <c r="K73" s="2" t="s">
        <v>74</v>
      </c>
      <c r="L73" s="2"/>
      <c r="M73" s="2"/>
      <c r="N73" s="2"/>
      <c r="O73" s="2"/>
      <c r="P73" s="2"/>
    </row>
    <row r="74" spans="1:16">
      <c r="A74" t="s">
        <v>71</v>
      </c>
      <c r="B74" s="2" t="s">
        <v>0</v>
      </c>
      <c r="C74" s="2">
        <v>72</v>
      </c>
      <c r="D74" s="2" t="s">
        <v>1</v>
      </c>
      <c r="K74" s="2" t="s">
        <v>75</v>
      </c>
      <c r="L74" s="2" t="str">
        <f>+A30</f>
        <v>PreciosExcepcionales</v>
      </c>
      <c r="M74" s="2" t="s">
        <v>77</v>
      </c>
      <c r="N74" s="2">
        <v>17</v>
      </c>
      <c r="O74" s="2" t="s">
        <v>77</v>
      </c>
      <c r="P74" s="2">
        <v>68</v>
      </c>
    </row>
    <row r="75" spans="1:16">
      <c r="K75" s="2" t="s">
        <v>73</v>
      </c>
      <c r="L75" s="2"/>
      <c r="M75" s="2"/>
      <c r="N75" s="2"/>
      <c r="O75" s="2"/>
      <c r="P75" s="2"/>
    </row>
    <row r="76" spans="1:16">
      <c r="K76" s="2" t="s">
        <v>74</v>
      </c>
      <c r="L76" s="2"/>
      <c r="M76" s="2"/>
      <c r="N76" s="2"/>
      <c r="O76" s="2"/>
      <c r="P76" s="2"/>
    </row>
    <row r="77" spans="1:16">
      <c r="K77" s="2" t="s">
        <v>75</v>
      </c>
      <c r="L77" s="2" t="str">
        <f>+A31</f>
        <v>DescuentosEmpleados</v>
      </c>
      <c r="M77" s="2" t="s">
        <v>77</v>
      </c>
      <c r="N77" s="2">
        <v>18</v>
      </c>
      <c r="O77" s="2" t="s">
        <v>77</v>
      </c>
      <c r="P77" s="2">
        <v>68</v>
      </c>
    </row>
    <row r="78" spans="1:16">
      <c r="K78" s="2" t="s">
        <v>73</v>
      </c>
      <c r="L78" s="2"/>
      <c r="M78" s="2"/>
      <c r="N78" s="2"/>
      <c r="O78" s="2"/>
      <c r="P78" s="2"/>
    </row>
    <row r="79" spans="1:16">
      <c r="K79" s="2" t="s">
        <v>74</v>
      </c>
      <c r="L79" s="2"/>
      <c r="M79" s="2"/>
      <c r="N79" s="2"/>
      <c r="O79" s="2"/>
      <c r="P79" s="2"/>
    </row>
    <row r="80" spans="1:16">
      <c r="K80" s="2" t="s">
        <v>75</v>
      </c>
      <c r="L80" s="2" t="str">
        <f>+A32</f>
        <v>ConteosPermanentes1</v>
      </c>
      <c r="M80" s="2" t="s">
        <v>77</v>
      </c>
      <c r="N80" s="2">
        <v>19</v>
      </c>
      <c r="O80" s="2" t="s">
        <v>77</v>
      </c>
      <c r="P80" s="2">
        <v>68</v>
      </c>
    </row>
    <row r="81" spans="11:16">
      <c r="K81" s="2" t="s">
        <v>73</v>
      </c>
      <c r="L81" s="2"/>
      <c r="M81" s="2"/>
      <c r="N81" s="2"/>
      <c r="O81" s="2"/>
      <c r="P81" s="2"/>
    </row>
    <row r="82" spans="11:16">
      <c r="K82" s="2" t="s">
        <v>74</v>
      </c>
      <c r="L82" s="2"/>
      <c r="M82" s="2"/>
      <c r="N82" s="2"/>
      <c r="O82" s="2"/>
      <c r="P82" s="2"/>
    </row>
    <row r="83" spans="11:16">
      <c r="K83" s="2" t="s">
        <v>75</v>
      </c>
      <c r="L83" s="2" t="str">
        <f>+A33</f>
        <v>ConteosPermanentes2</v>
      </c>
      <c r="M83" s="2" t="s">
        <v>77</v>
      </c>
      <c r="N83" s="2">
        <v>20</v>
      </c>
      <c r="O83" s="2" t="s">
        <v>77</v>
      </c>
      <c r="P83" s="2">
        <v>68</v>
      </c>
    </row>
    <row r="84" spans="11:16">
      <c r="K84" s="2" t="s">
        <v>73</v>
      </c>
      <c r="L84" s="2"/>
      <c r="M84" s="2"/>
      <c r="N84" s="2"/>
      <c r="O84" s="2"/>
      <c r="P84" s="2"/>
    </row>
    <row r="85" spans="11:16">
      <c r="K85" s="2" t="s">
        <v>74</v>
      </c>
      <c r="L85" s="2"/>
      <c r="M85" s="2"/>
      <c r="N85" s="2"/>
      <c r="O85" s="2"/>
      <c r="P85" s="2"/>
    </row>
    <row r="86" spans="11:16">
      <c r="K86" s="2" t="s">
        <v>75</v>
      </c>
      <c r="L86" s="2" t="str">
        <f>+A34</f>
        <v>PromocionPersonalizada</v>
      </c>
      <c r="M86" s="2" t="s">
        <v>77</v>
      </c>
      <c r="N86" s="2">
        <v>7</v>
      </c>
      <c r="O86" s="2" t="s">
        <v>77</v>
      </c>
      <c r="P86" s="2">
        <v>26</v>
      </c>
    </row>
    <row r="87" spans="11:16">
      <c r="K87" s="2" t="s">
        <v>73</v>
      </c>
      <c r="L87" s="2"/>
      <c r="M87" s="2"/>
      <c r="N87" s="2"/>
      <c r="O87" s="2"/>
      <c r="P87" s="2"/>
    </row>
    <row r="88" spans="11:16">
      <c r="K88" s="2" t="s">
        <v>74</v>
      </c>
      <c r="L88" s="2"/>
      <c r="M88" s="2"/>
      <c r="N88" s="2"/>
      <c r="O88" s="2"/>
      <c r="P88" s="2"/>
    </row>
    <row r="89" spans="11:16">
      <c r="K89" s="2" t="s">
        <v>75</v>
      </c>
      <c r="L89" s="2" t="str">
        <f>+A35</f>
        <v>ExclusionSecciones</v>
      </c>
      <c r="M89" s="2" t="s">
        <v>77</v>
      </c>
      <c r="N89" s="2">
        <v>8</v>
      </c>
      <c r="O89" s="2" t="s">
        <v>77</v>
      </c>
      <c r="P89" s="2">
        <v>26</v>
      </c>
    </row>
    <row r="90" spans="11:16">
      <c r="K90" s="2" t="s">
        <v>73</v>
      </c>
      <c r="L90" s="2"/>
      <c r="M90" s="2"/>
      <c r="N90" s="2"/>
      <c r="O90" s="2"/>
      <c r="P90" s="2"/>
    </row>
    <row r="91" spans="11:16">
      <c r="K91" s="2" t="s">
        <v>74</v>
      </c>
      <c r="L91" s="2"/>
      <c r="M91" s="2"/>
      <c r="N91" s="2"/>
      <c r="O91" s="2"/>
      <c r="P91" s="2"/>
    </row>
    <row r="92" spans="11:16">
      <c r="K92" s="2" t="s">
        <v>75</v>
      </c>
      <c r="L92" s="2" t="str">
        <f>+A36</f>
        <v>UbicacionArticulos</v>
      </c>
      <c r="M92" s="2" t="s">
        <v>77</v>
      </c>
      <c r="N92" s="2">
        <v>9</v>
      </c>
      <c r="O92" s="2" t="s">
        <v>77</v>
      </c>
      <c r="P92" s="2">
        <v>26</v>
      </c>
    </row>
    <row r="93" spans="11:16">
      <c r="K93" s="2" t="s">
        <v>73</v>
      </c>
      <c r="L93" s="2"/>
      <c r="M93" s="2"/>
      <c r="N93" s="2"/>
      <c r="O93" s="2"/>
      <c r="P93" s="2"/>
    </row>
    <row r="94" spans="11:16">
      <c r="K94" s="2" t="s">
        <v>74</v>
      </c>
      <c r="L94" s="2"/>
      <c r="M94" s="2"/>
      <c r="N94" s="2"/>
      <c r="O94" s="2"/>
      <c r="P94" s="2"/>
    </row>
    <row r="95" spans="11:16">
      <c r="K95" s="2" t="s">
        <v>75</v>
      </c>
      <c r="L95" s="2" t="str">
        <f>+A37</f>
        <v>CategoriasFideliza</v>
      </c>
      <c r="M95" s="2" t="s">
        <v>77</v>
      </c>
      <c r="N95" s="2">
        <v>10</v>
      </c>
      <c r="O95" s="2" t="s">
        <v>77</v>
      </c>
      <c r="P95" s="2">
        <v>26</v>
      </c>
    </row>
    <row r="96" spans="11:16">
      <c r="K96" s="2" t="s">
        <v>73</v>
      </c>
      <c r="L96" s="2"/>
      <c r="M96" s="2"/>
      <c r="N96" s="2"/>
      <c r="O96" s="2"/>
      <c r="P96" s="2"/>
    </row>
    <row r="97" spans="11:16">
      <c r="K97" s="2" t="s">
        <v>74</v>
      </c>
      <c r="L97" s="2"/>
      <c r="M97" s="2"/>
      <c r="N97" s="2"/>
      <c r="O97" s="2"/>
      <c r="P97" s="2"/>
    </row>
    <row r="98" spans="11:16">
      <c r="K98" s="2" t="s">
        <v>75</v>
      </c>
      <c r="L98" s="2" t="str">
        <f>+A38</f>
        <v>CuponesNormales</v>
      </c>
      <c r="M98" s="2" t="s">
        <v>77</v>
      </c>
      <c r="N98" s="2">
        <v>11</v>
      </c>
      <c r="O98" s="2" t="s">
        <v>77</v>
      </c>
      <c r="P98" s="2">
        <v>26</v>
      </c>
    </row>
    <row r="99" spans="11:16">
      <c r="K99" s="2" t="s">
        <v>73</v>
      </c>
      <c r="L99" s="2"/>
      <c r="M99" s="2"/>
      <c r="N99" s="2"/>
      <c r="O99" s="2"/>
      <c r="P99" s="2"/>
    </row>
    <row r="100" spans="11:16">
      <c r="K100" s="2" t="s">
        <v>74</v>
      </c>
      <c r="L100" s="2"/>
      <c r="M100" s="2"/>
      <c r="N100" s="2"/>
      <c r="O100" s="2"/>
      <c r="P100" s="2"/>
    </row>
    <row r="101" spans="11:16">
      <c r="K101" s="2" t="s">
        <v>75</v>
      </c>
      <c r="L101" s="2" t="str">
        <f>+A39</f>
        <v>ConceptosActividad</v>
      </c>
      <c r="M101" s="2" t="s">
        <v>77</v>
      </c>
      <c r="N101" s="2">
        <v>12</v>
      </c>
      <c r="O101" s="2" t="s">
        <v>77</v>
      </c>
      <c r="P101" s="2">
        <v>26</v>
      </c>
    </row>
    <row r="102" spans="11:16">
      <c r="K102" s="2" t="s">
        <v>73</v>
      </c>
      <c r="L102" s="2"/>
      <c r="M102" s="2"/>
      <c r="N102" s="2"/>
      <c r="O102" s="2"/>
      <c r="P102" s="2"/>
    </row>
    <row r="103" spans="11:16">
      <c r="K103" s="2" t="s">
        <v>74</v>
      </c>
      <c r="L103" s="2"/>
      <c r="M103" s="2"/>
      <c r="N103" s="2"/>
      <c r="O103" s="2"/>
      <c r="P103" s="2"/>
    </row>
    <row r="104" spans="11:16">
      <c r="K104" s="2" t="s">
        <v>75</v>
      </c>
      <c r="L104" s="2" t="str">
        <f>+A40</f>
        <v>EmpleadosDeTienda</v>
      </c>
      <c r="M104" s="2" t="s">
        <v>77</v>
      </c>
      <c r="N104" s="2">
        <v>13</v>
      </c>
      <c r="O104" s="2" t="s">
        <v>77</v>
      </c>
      <c r="P104" s="2">
        <v>26</v>
      </c>
    </row>
    <row r="105" spans="11:16">
      <c r="K105" s="2" t="s">
        <v>73</v>
      </c>
      <c r="L105" s="2"/>
      <c r="M105" s="2"/>
      <c r="N105" s="2"/>
      <c r="O105" s="2"/>
      <c r="P105" s="2"/>
    </row>
    <row r="106" spans="11:16">
      <c r="K106" s="2" t="s">
        <v>74</v>
      </c>
      <c r="L106" s="2"/>
      <c r="M106" s="2"/>
      <c r="N106" s="2"/>
      <c r="O106" s="2"/>
      <c r="P106" s="2"/>
    </row>
    <row r="107" spans="11:16">
      <c r="K107" s="2" t="s">
        <v>75</v>
      </c>
      <c r="L107" s="2" t="str">
        <f>+A41</f>
        <v>ClientesFacturas</v>
      </c>
      <c r="M107" s="2" t="s">
        <v>77</v>
      </c>
      <c r="N107" s="2">
        <v>14</v>
      </c>
      <c r="O107" s="2" t="s">
        <v>77</v>
      </c>
      <c r="P107" s="2">
        <v>26</v>
      </c>
    </row>
    <row r="108" spans="11:16">
      <c r="K108" s="2" t="s">
        <v>73</v>
      </c>
      <c r="L108" s="2"/>
      <c r="M108" s="2"/>
      <c r="N108" s="2"/>
      <c r="O108" s="2"/>
      <c r="P108" s="2"/>
    </row>
    <row r="109" spans="11:16">
      <c r="K109" s="2" t="s">
        <v>74</v>
      </c>
      <c r="L109" s="2"/>
      <c r="M109" s="2"/>
      <c r="N109" s="2"/>
      <c r="O109" s="2"/>
      <c r="P109" s="2"/>
    </row>
    <row r="110" spans="11:16">
      <c r="K110" s="2" t="s">
        <v>75</v>
      </c>
      <c r="L110" s="2" t="str">
        <f>+A42</f>
        <v>FicheroProvincias</v>
      </c>
      <c r="M110" s="2" t="s">
        <v>77</v>
      </c>
      <c r="N110" s="2">
        <v>15</v>
      </c>
      <c r="O110" s="2" t="s">
        <v>77</v>
      </c>
      <c r="P110" s="2">
        <v>26</v>
      </c>
    </row>
    <row r="111" spans="11:16">
      <c r="K111" s="2" t="s">
        <v>73</v>
      </c>
      <c r="L111" s="2"/>
      <c r="M111" s="2"/>
      <c r="N111" s="2"/>
      <c r="O111" s="2"/>
      <c r="P111" s="2"/>
    </row>
    <row r="112" spans="11:16">
      <c r="K112" s="2" t="s">
        <v>74</v>
      </c>
      <c r="L112" s="2"/>
      <c r="M112" s="2"/>
      <c r="N112" s="2"/>
      <c r="O112" s="2"/>
      <c r="P112" s="2"/>
    </row>
    <row r="113" spans="11:16">
      <c r="K113" s="2" t="s">
        <v>75</v>
      </c>
      <c r="L113" s="2" t="str">
        <f>+A43</f>
        <v>PrevisionesAPT2</v>
      </c>
      <c r="M113" s="2" t="s">
        <v>77</v>
      </c>
      <c r="N113" s="2">
        <v>16</v>
      </c>
      <c r="O113" s="2" t="s">
        <v>77</v>
      </c>
      <c r="P113" s="2">
        <v>26</v>
      </c>
    </row>
    <row r="114" spans="11:16">
      <c r="K114" s="2" t="s">
        <v>73</v>
      </c>
      <c r="L114" s="2"/>
      <c r="M114" s="2"/>
      <c r="N114" s="2"/>
      <c r="O114" s="2"/>
      <c r="P114" s="2"/>
    </row>
    <row r="115" spans="11:16">
      <c r="K115" s="2" t="s">
        <v>74</v>
      </c>
      <c r="L115" s="2"/>
      <c r="M115" s="2"/>
      <c r="N115" s="2"/>
      <c r="O115" s="2"/>
      <c r="P115" s="2"/>
    </row>
    <row r="116" spans="11:16">
      <c r="K116" s="2" t="s">
        <v>75</v>
      </c>
      <c r="L116" s="2" t="str">
        <f>+A44</f>
        <v>Etiquetas</v>
      </c>
      <c r="M116" s="2" t="s">
        <v>77</v>
      </c>
      <c r="N116" s="2">
        <v>17</v>
      </c>
      <c r="O116" s="2" t="s">
        <v>77</v>
      </c>
      <c r="P116" s="2">
        <v>26</v>
      </c>
    </row>
    <row r="117" spans="11:16">
      <c r="K117" s="2" t="s">
        <v>73</v>
      </c>
      <c r="L117" s="2"/>
      <c r="M117" s="2"/>
      <c r="N117" s="2"/>
      <c r="O117" s="2"/>
      <c r="P117" s="2"/>
    </row>
    <row r="118" spans="11:16">
      <c r="K118" s="2" t="s">
        <v>74</v>
      </c>
      <c r="L118" s="2"/>
      <c r="M118" s="2"/>
      <c r="N118" s="2"/>
      <c r="O118" s="2"/>
      <c r="P118" s="2"/>
    </row>
    <row r="119" spans="11:16">
      <c r="K119" s="2" t="s">
        <v>75</v>
      </c>
      <c r="L119" s="2" t="str">
        <f>+A45</f>
        <v>RecargasTarjetas</v>
      </c>
      <c r="M119" s="2" t="s">
        <v>77</v>
      </c>
      <c r="N119" s="2">
        <v>18</v>
      </c>
      <c r="O119" s="2" t="s">
        <v>77</v>
      </c>
      <c r="P119" s="2">
        <v>26</v>
      </c>
    </row>
    <row r="120" spans="11:16">
      <c r="K120" s="2" t="s">
        <v>73</v>
      </c>
      <c r="L120" s="2"/>
      <c r="M120" s="2"/>
      <c r="N120" s="2"/>
      <c r="O120" s="2"/>
      <c r="P120" s="2"/>
    </row>
    <row r="121" spans="11:16">
      <c r="K121" s="2" t="s">
        <v>74</v>
      </c>
      <c r="L121" s="2"/>
      <c r="M121" s="2"/>
      <c r="N121" s="2"/>
      <c r="O121" s="2"/>
      <c r="P121" s="2"/>
    </row>
    <row r="122" spans="11:16">
      <c r="K122" s="2" t="s">
        <v>75</v>
      </c>
      <c r="L122" s="2" t="str">
        <f>+A46</f>
        <v>OperadoresTelefonicos</v>
      </c>
      <c r="M122" s="2" t="s">
        <v>77</v>
      </c>
      <c r="N122" s="2">
        <v>19</v>
      </c>
      <c r="O122" s="2" t="s">
        <v>77</v>
      </c>
      <c r="P122" s="2">
        <v>26</v>
      </c>
    </row>
    <row r="123" spans="11:16">
      <c r="K123" s="2" t="s">
        <v>73</v>
      </c>
      <c r="L123" s="2"/>
      <c r="M123" s="2"/>
      <c r="N123" s="2"/>
      <c r="O123" s="2"/>
      <c r="P123" s="2"/>
    </row>
    <row r="124" spans="11:16">
      <c r="K124" s="2" t="s">
        <v>74</v>
      </c>
      <c r="L124" s="2"/>
      <c r="M124" s="2"/>
      <c r="N124" s="2"/>
      <c r="O124" s="2"/>
      <c r="P124" s="2"/>
    </row>
    <row r="125" spans="11:16">
      <c r="K125" s="2" t="s">
        <v>75</v>
      </c>
      <c r="L125" s="2" t="str">
        <f>+A47</f>
        <v>OperacionesFiscales</v>
      </c>
      <c r="M125" s="2" t="s">
        <v>77</v>
      </c>
      <c r="N125" s="2">
        <v>20</v>
      </c>
      <c r="O125" s="2" t="s">
        <v>77</v>
      </c>
      <c r="P125" s="2">
        <v>26</v>
      </c>
    </row>
    <row r="126" spans="11:16">
      <c r="K126" s="2" t="s">
        <v>73</v>
      </c>
      <c r="L126" s="2"/>
      <c r="M126" s="2"/>
      <c r="N126" s="2"/>
      <c r="O126" s="2"/>
      <c r="P126" s="2"/>
    </row>
    <row r="127" spans="11:16">
      <c r="K127" s="2" t="s">
        <v>74</v>
      </c>
      <c r="L127" s="2"/>
      <c r="M127" s="2"/>
      <c r="N127" s="2"/>
      <c r="O127" s="2"/>
      <c r="P127" s="2"/>
    </row>
    <row r="128" spans="11:16">
      <c r="K128" s="2" t="s">
        <v>75</v>
      </c>
      <c r="L128" s="2" t="str">
        <f>+A48</f>
        <v>DiasStockTeorico</v>
      </c>
      <c r="M128" s="2" t="s">
        <v>77</v>
      </c>
      <c r="N128" s="2">
        <v>7</v>
      </c>
      <c r="O128" s="2" t="s">
        <v>77</v>
      </c>
      <c r="P128" s="2">
        <v>54</v>
      </c>
    </row>
    <row r="129" spans="11:16">
      <c r="K129" s="2" t="s">
        <v>73</v>
      </c>
      <c r="L129" s="2"/>
      <c r="M129" s="2"/>
      <c r="N129" s="2"/>
      <c r="O129" s="2"/>
      <c r="P129" s="2"/>
    </row>
    <row r="130" spans="11:16">
      <c r="K130" s="2" t="s">
        <v>74</v>
      </c>
      <c r="L130" s="2"/>
      <c r="M130" s="2"/>
      <c r="N130" s="2"/>
      <c r="O130" s="2"/>
      <c r="P130" s="2"/>
    </row>
    <row r="131" spans="11:16">
      <c r="K131" s="2" t="s">
        <v>75</v>
      </c>
      <c r="L131" s="2" t="str">
        <f>+A49</f>
        <v>VentaPorCatalogo</v>
      </c>
      <c r="M131" s="2" t="s">
        <v>77</v>
      </c>
      <c r="N131" s="2">
        <v>8</v>
      </c>
      <c r="O131" s="2" t="s">
        <v>77</v>
      </c>
      <c r="P131" s="2">
        <v>54</v>
      </c>
    </row>
    <row r="132" spans="11:16">
      <c r="K132" s="2" t="s">
        <v>73</v>
      </c>
      <c r="L132" s="2"/>
      <c r="M132" s="2"/>
      <c r="N132" s="2"/>
      <c r="O132" s="2"/>
      <c r="P132" s="2"/>
    </row>
    <row r="133" spans="11:16">
      <c r="K133" s="2" t="s">
        <v>74</v>
      </c>
      <c r="L133" s="2"/>
      <c r="M133" s="2"/>
      <c r="N133" s="2"/>
      <c r="O133" s="2"/>
      <c r="P133" s="2"/>
    </row>
    <row r="134" spans="11:16">
      <c r="K134" s="2" t="s">
        <v>75</v>
      </c>
      <c r="L134" s="2" t="str">
        <f>+A50</f>
        <v>EscalonesDescuento</v>
      </c>
      <c r="M134" s="2" t="s">
        <v>77</v>
      </c>
      <c r="N134" s="2">
        <v>9</v>
      </c>
      <c r="O134" s="2" t="s">
        <v>77</v>
      </c>
      <c r="P134" s="2">
        <v>54</v>
      </c>
    </row>
    <row r="135" spans="11:16">
      <c r="K135" s="2" t="s">
        <v>73</v>
      </c>
      <c r="L135" s="2"/>
      <c r="M135" s="2"/>
      <c r="N135" s="2"/>
      <c r="O135" s="2"/>
      <c r="P135" s="2"/>
    </row>
    <row r="136" spans="11:16">
      <c r="K136" s="2" t="s">
        <v>74</v>
      </c>
      <c r="L136" s="2"/>
      <c r="M136" s="2"/>
      <c r="N136" s="2"/>
      <c r="O136" s="2"/>
      <c r="P136" s="2"/>
    </row>
    <row r="137" spans="11:16">
      <c r="K137" s="2" t="s">
        <v>75</v>
      </c>
      <c r="L137" s="2" t="str">
        <f>+A51</f>
        <v>TarifaPorDepartamento</v>
      </c>
      <c r="M137" s="2" t="s">
        <v>77</v>
      </c>
      <c r="N137" s="2">
        <v>10</v>
      </c>
      <c r="O137" s="2" t="s">
        <v>77</v>
      </c>
      <c r="P137" s="2">
        <v>54</v>
      </c>
    </row>
    <row r="138" spans="11:16">
      <c r="K138" s="2" t="s">
        <v>73</v>
      </c>
      <c r="L138" s="2"/>
      <c r="M138" s="2"/>
      <c r="N138" s="2"/>
      <c r="O138" s="2"/>
      <c r="P138" s="2"/>
    </row>
    <row r="139" spans="11:16">
      <c r="K139" s="2" t="s">
        <v>74</v>
      </c>
      <c r="L139" s="2"/>
      <c r="M139" s="2"/>
      <c r="N139" s="2"/>
      <c r="O139" s="2"/>
      <c r="P139" s="2"/>
    </row>
    <row r="140" spans="11:16">
      <c r="K140" s="2" t="s">
        <v>75</v>
      </c>
      <c r="L140" s="2" t="str">
        <f>+A52</f>
        <v>RelacionAustiAsoci</v>
      </c>
      <c r="M140" s="2" t="s">
        <v>77</v>
      </c>
      <c r="N140" s="2">
        <v>11</v>
      </c>
      <c r="O140" s="2" t="s">
        <v>77</v>
      </c>
      <c r="P140" s="2">
        <v>54</v>
      </c>
    </row>
    <row r="141" spans="11:16">
      <c r="K141" s="2" t="s">
        <v>73</v>
      </c>
      <c r="L141" s="2"/>
      <c r="M141" s="2"/>
      <c r="N141" s="2"/>
      <c r="O141" s="2"/>
      <c r="P141" s="2"/>
    </row>
    <row r="142" spans="11:16">
      <c r="K142" s="2" t="s">
        <v>74</v>
      </c>
      <c r="L142" s="2"/>
      <c r="M142" s="2"/>
      <c r="N142" s="2"/>
      <c r="O142" s="2"/>
      <c r="P142" s="2"/>
    </row>
    <row r="143" spans="11:16">
      <c r="K143" s="2" t="s">
        <v>75</v>
      </c>
      <c r="L143" s="2" t="str">
        <f>+A53</f>
        <v>ArtsTicketRestaur</v>
      </c>
      <c r="M143" s="2" t="s">
        <v>77</v>
      </c>
      <c r="N143" s="2">
        <v>12</v>
      </c>
      <c r="O143" s="2" t="s">
        <v>77</v>
      </c>
      <c r="P143" s="2">
        <v>54</v>
      </c>
    </row>
    <row r="144" spans="11:16">
      <c r="K144" s="2" t="s">
        <v>73</v>
      </c>
      <c r="L144" s="2"/>
      <c r="M144" s="2"/>
      <c r="N144" s="2"/>
      <c r="O144" s="2"/>
      <c r="P144" s="2"/>
    </row>
    <row r="145" spans="11:16">
      <c r="K145" s="2" t="s">
        <v>74</v>
      </c>
      <c r="L145" s="2"/>
      <c r="M145" s="2"/>
      <c r="N145" s="2"/>
      <c r="O145" s="2"/>
      <c r="P145" s="2"/>
    </row>
    <row r="146" spans="11:16">
      <c r="K146" s="2" t="s">
        <v>75</v>
      </c>
      <c r="L146" s="2" t="str">
        <f>+A54</f>
        <v>ListaNegraValesCanasta</v>
      </c>
      <c r="M146" s="2" t="s">
        <v>77</v>
      </c>
      <c r="N146" s="2">
        <v>13</v>
      </c>
      <c r="O146" s="2" t="s">
        <v>77</v>
      </c>
      <c r="P146" s="2">
        <v>54</v>
      </c>
    </row>
    <row r="147" spans="11:16">
      <c r="K147" s="2" t="s">
        <v>73</v>
      </c>
      <c r="L147" s="2"/>
      <c r="M147" s="2"/>
      <c r="N147" s="2"/>
      <c r="O147" s="2"/>
      <c r="P147" s="2"/>
    </row>
    <row r="148" spans="11:16">
      <c r="K148" s="2" t="s">
        <v>74</v>
      </c>
      <c r="L148" s="2"/>
      <c r="M148" s="2"/>
      <c r="N148" s="2"/>
      <c r="O148" s="2"/>
      <c r="P148" s="2"/>
    </row>
    <row r="149" spans="11:16">
      <c r="K149" s="2" t="s">
        <v>75</v>
      </c>
      <c r="L149" s="2" t="str">
        <f>+A55</f>
        <v>DatosLaboralesEmpleado</v>
      </c>
      <c r="M149" s="2" t="s">
        <v>77</v>
      </c>
      <c r="N149" s="2">
        <v>14</v>
      </c>
      <c r="O149" s="2" t="s">
        <v>77</v>
      </c>
      <c r="P149" s="2">
        <v>54</v>
      </c>
    </row>
    <row r="150" spans="11:16">
      <c r="K150" s="2" t="s">
        <v>73</v>
      </c>
      <c r="L150" s="2"/>
      <c r="M150" s="2"/>
      <c r="N150" s="2"/>
      <c r="O150" s="2"/>
      <c r="P150" s="2"/>
    </row>
    <row r="151" spans="11:16">
      <c r="K151" s="2" t="s">
        <v>74</v>
      </c>
      <c r="L151" s="2"/>
      <c r="M151" s="2"/>
      <c r="N151" s="2"/>
      <c r="O151" s="2"/>
      <c r="P151" s="2"/>
    </row>
    <row r="152" spans="11:16">
      <c r="K152" s="2" t="s">
        <v>75</v>
      </c>
      <c r="L152" s="2" t="str">
        <f>+A56</f>
        <v>Balanzas</v>
      </c>
      <c r="M152" s="2" t="s">
        <v>77</v>
      </c>
      <c r="N152" s="2">
        <v>15</v>
      </c>
      <c r="O152" s="2" t="s">
        <v>77</v>
      </c>
      <c r="P152" s="2">
        <v>54</v>
      </c>
    </row>
    <row r="153" spans="11:16">
      <c r="K153" s="2" t="s">
        <v>73</v>
      </c>
      <c r="L153" s="2"/>
      <c r="M153" s="2"/>
      <c r="N153" s="2"/>
      <c r="O153" s="2"/>
      <c r="P153" s="2"/>
    </row>
    <row r="154" spans="11:16">
      <c r="K154" s="2" t="s">
        <v>74</v>
      </c>
      <c r="L154" s="2"/>
      <c r="M154" s="2"/>
      <c r="N154" s="2"/>
      <c r="O154" s="2"/>
      <c r="P154" s="2"/>
    </row>
    <row r="155" spans="11:16">
      <c r="K155" s="2" t="s">
        <v>75</v>
      </c>
      <c r="L155" s="2" t="str">
        <f>+A57</f>
        <v>AlertasAlimentarias</v>
      </c>
      <c r="M155" s="2" t="s">
        <v>77</v>
      </c>
      <c r="N155" s="2">
        <v>16</v>
      </c>
      <c r="O155" s="2" t="s">
        <v>77</v>
      </c>
      <c r="P155" s="2">
        <v>54</v>
      </c>
    </row>
    <row r="156" spans="11:16">
      <c r="K156" s="2" t="s">
        <v>73</v>
      </c>
      <c r="L156" s="2"/>
      <c r="M156" s="2"/>
      <c r="N156" s="2"/>
      <c r="O156" s="2"/>
      <c r="P156" s="2"/>
    </row>
    <row r="157" spans="11:16">
      <c r="K157" s="2" t="s">
        <v>74</v>
      </c>
      <c r="L157" s="2"/>
      <c r="M157" s="2"/>
      <c r="N157" s="2"/>
      <c r="O157" s="2"/>
      <c r="P157" s="2"/>
    </row>
    <row r="158" spans="11:16">
      <c r="K158" s="2" t="s">
        <v>75</v>
      </c>
      <c r="L158" s="2" t="str">
        <f>+A58</f>
        <v>BultosPorFormato</v>
      </c>
      <c r="M158" s="2" t="s">
        <v>77</v>
      </c>
      <c r="N158" s="2">
        <v>17</v>
      </c>
      <c r="O158" s="2" t="s">
        <v>77</v>
      </c>
      <c r="P158" s="2">
        <v>54</v>
      </c>
    </row>
    <row r="159" spans="11:16">
      <c r="K159" s="2" t="s">
        <v>73</v>
      </c>
      <c r="L159" s="2"/>
      <c r="M159" s="2"/>
      <c r="N159" s="2"/>
      <c r="O159" s="2"/>
      <c r="P159" s="2"/>
    </row>
    <row r="160" spans="11:16">
      <c r="K160" s="2" t="s">
        <v>74</v>
      </c>
      <c r="L160" s="2"/>
      <c r="M160" s="2"/>
      <c r="N160" s="2"/>
      <c r="O160" s="2"/>
      <c r="P160" s="2"/>
    </row>
    <row r="161" spans="11:16">
      <c r="K161" s="2" t="s">
        <v>75</v>
      </c>
      <c r="L161" s="2" t="str">
        <f>+A59</f>
        <v>ConteosPerecederos</v>
      </c>
      <c r="M161" s="2" t="s">
        <v>77</v>
      </c>
      <c r="N161" s="2">
        <v>18</v>
      </c>
      <c r="O161" s="2" t="s">
        <v>77</v>
      </c>
      <c r="P161" s="2">
        <v>54</v>
      </c>
    </row>
    <row r="162" spans="11:16">
      <c r="K162" s="2" t="s">
        <v>73</v>
      </c>
      <c r="L162" s="2"/>
      <c r="M162" s="2"/>
      <c r="N162" s="2"/>
      <c r="O162" s="2"/>
      <c r="P162" s="2"/>
    </row>
    <row r="163" spans="11:16">
      <c r="K163" s="2" t="s">
        <v>74</v>
      </c>
      <c r="L163" s="2"/>
      <c r="M163" s="2"/>
      <c r="N163" s="2"/>
      <c r="O163" s="2"/>
      <c r="P163" s="2"/>
    </row>
    <row r="164" spans="11:16">
      <c r="K164" s="2" t="s">
        <v>75</v>
      </c>
      <c r="L164" s="2" t="str">
        <f>+A60</f>
        <v>LiteralesDeCodigos</v>
      </c>
      <c r="M164" s="2" t="s">
        <v>77</v>
      </c>
      <c r="N164" s="2">
        <v>19</v>
      </c>
      <c r="O164" s="2" t="s">
        <v>77</v>
      </c>
      <c r="P164" s="2">
        <v>54</v>
      </c>
    </row>
    <row r="165" spans="11:16">
      <c r="K165" s="2" t="s">
        <v>73</v>
      </c>
      <c r="L165" s="2"/>
      <c r="M165" s="2"/>
      <c r="N165" s="2"/>
      <c r="O165" s="2"/>
      <c r="P165" s="2"/>
    </row>
    <row r="166" spans="11:16">
      <c r="K166" s="2" t="s">
        <v>74</v>
      </c>
      <c r="L166" s="2"/>
      <c r="M166" s="2"/>
      <c r="N166" s="2"/>
      <c r="O166" s="2"/>
      <c r="P166" s="2"/>
    </row>
    <row r="167" spans="11:16">
      <c r="K167" s="2" t="s">
        <v>75</v>
      </c>
      <c r="L167" s="2" t="str">
        <f>+A61</f>
        <v>LibroDeCaja</v>
      </c>
      <c r="M167" s="2" t="s">
        <v>77</v>
      </c>
      <c r="N167" s="2">
        <v>20</v>
      </c>
      <c r="O167" s="2" t="s">
        <v>77</v>
      </c>
      <c r="P167" s="2">
        <v>54</v>
      </c>
    </row>
    <row r="168" spans="11:16">
      <c r="K168" s="2" t="s">
        <v>73</v>
      </c>
      <c r="L168" s="2"/>
      <c r="M168" s="2"/>
      <c r="N168" s="2"/>
      <c r="O168" s="2"/>
      <c r="P168" s="2"/>
    </row>
    <row r="169" spans="11:16">
      <c r="K169" s="2" t="s">
        <v>74</v>
      </c>
      <c r="L169" s="2"/>
      <c r="M169" s="2"/>
      <c r="N169" s="2"/>
      <c r="O169" s="2"/>
      <c r="P169" s="2"/>
    </row>
    <row r="170" spans="11:16">
      <c r="K170" s="2" t="s">
        <v>75</v>
      </c>
      <c r="L170" s="2" t="str">
        <f>+A62</f>
        <v>CausasDevolucion</v>
      </c>
      <c r="M170" s="2" t="s">
        <v>77</v>
      </c>
      <c r="N170" s="2">
        <v>7</v>
      </c>
      <c r="O170" s="2" t="s">
        <v>77</v>
      </c>
      <c r="P170" s="2">
        <v>79</v>
      </c>
    </row>
    <row r="171" spans="11:16">
      <c r="K171" s="2" t="s">
        <v>73</v>
      </c>
      <c r="L171" s="2"/>
      <c r="M171" s="2"/>
      <c r="N171" s="2"/>
      <c r="O171" s="2"/>
      <c r="P171" s="2"/>
    </row>
    <row r="172" spans="11:16">
      <c r="K172" s="2" t="s">
        <v>74</v>
      </c>
      <c r="L172" s="2"/>
      <c r="M172" s="2"/>
      <c r="N172" s="2"/>
      <c r="O172" s="2"/>
      <c r="P172" s="2"/>
    </row>
    <row r="173" spans="11:16">
      <c r="K173" s="2" t="s">
        <v>75</v>
      </c>
      <c r="L173" s="2" t="str">
        <f>+A63</f>
        <v>ArticulosReactivados</v>
      </c>
      <c r="M173" s="2" t="s">
        <v>77</v>
      </c>
      <c r="N173" s="2">
        <v>8</v>
      </c>
      <c r="O173" s="2" t="s">
        <v>77</v>
      </c>
      <c r="P173" s="2">
        <v>79</v>
      </c>
    </row>
    <row r="174" spans="11:16">
      <c r="K174" s="2" t="s">
        <v>73</v>
      </c>
      <c r="L174" s="2"/>
      <c r="M174" s="2"/>
      <c r="N174" s="2"/>
      <c r="O174" s="2"/>
      <c r="P174" s="2"/>
    </row>
    <row r="175" spans="11:16">
      <c r="K175" s="2" t="s">
        <v>74</v>
      </c>
      <c r="L175" s="2"/>
      <c r="M175" s="2"/>
      <c r="N175" s="2"/>
      <c r="O175" s="2"/>
      <c r="P175" s="2"/>
    </row>
    <row r="176" spans="11:16">
      <c r="K176" s="2" t="s">
        <v>75</v>
      </c>
      <c r="L176" s="2" t="str">
        <f>+A64</f>
        <v>Horarios</v>
      </c>
      <c r="M176" s="2" t="s">
        <v>77</v>
      </c>
      <c r="N176" s="2">
        <v>9</v>
      </c>
      <c r="O176" s="2" t="s">
        <v>77</v>
      </c>
      <c r="P176" s="2">
        <v>79</v>
      </c>
    </row>
    <row r="177" spans="11:16">
      <c r="K177" s="2" t="s">
        <v>73</v>
      </c>
      <c r="L177" s="2"/>
      <c r="M177" s="2"/>
      <c r="N177" s="2"/>
      <c r="O177" s="2"/>
      <c r="P177" s="2"/>
    </row>
    <row r="178" spans="11:16">
      <c r="K178" s="2" t="s">
        <v>74</v>
      </c>
      <c r="L178" s="2"/>
      <c r="M178" s="2"/>
      <c r="N178" s="2"/>
      <c r="O178" s="2"/>
      <c r="P178" s="2"/>
    </row>
    <row r="179" spans="11:16">
      <c r="K179" s="2" t="s">
        <v>75</v>
      </c>
      <c r="L179" s="2" t="str">
        <f>+A65</f>
        <v>ParametrosDeConteos</v>
      </c>
      <c r="M179" s="2" t="s">
        <v>77</v>
      </c>
      <c r="N179" s="2">
        <v>10</v>
      </c>
      <c r="O179" s="2" t="s">
        <v>77</v>
      </c>
      <c r="P179" s="2">
        <v>79</v>
      </c>
    </row>
    <row r="180" spans="11:16">
      <c r="K180" s="2" t="s">
        <v>73</v>
      </c>
      <c r="L180" s="2"/>
      <c r="M180" s="2"/>
      <c r="N180" s="2"/>
      <c r="O180" s="2"/>
      <c r="P180" s="2"/>
    </row>
    <row r="181" spans="11:16">
      <c r="K181" s="2" t="s">
        <v>74</v>
      </c>
      <c r="L181" s="2"/>
      <c r="M181" s="2"/>
      <c r="N181" s="2"/>
      <c r="O181" s="2"/>
      <c r="P181" s="2"/>
    </row>
    <row r="182" spans="11:16">
      <c r="K182" s="2" t="s">
        <v>75</v>
      </c>
      <c r="L182" s="2" t="str">
        <f>+A66</f>
        <v>ExclusionesDeConteos</v>
      </c>
      <c r="M182" s="2" t="s">
        <v>77</v>
      </c>
      <c r="N182" s="2">
        <v>11</v>
      </c>
      <c r="O182" s="2" t="s">
        <v>77</v>
      </c>
      <c r="P182" s="2">
        <v>79</v>
      </c>
    </row>
    <row r="183" spans="11:16">
      <c r="K183" s="2" t="s">
        <v>73</v>
      </c>
      <c r="L183" s="2"/>
      <c r="M183" s="2"/>
      <c r="N183" s="2"/>
      <c r="O183" s="2"/>
      <c r="P183" s="2"/>
    </row>
    <row r="184" spans="11:16">
      <c r="K184" s="2" t="s">
        <v>74</v>
      </c>
      <c r="L184" s="2"/>
      <c r="M184" s="2"/>
      <c r="N184" s="2"/>
      <c r="O184" s="2"/>
      <c r="P184" s="2"/>
    </row>
    <row r="185" spans="11:16">
      <c r="K185" s="2" t="s">
        <v>75</v>
      </c>
      <c r="L185" s="2" t="str">
        <f>+A67</f>
        <v>Maestros</v>
      </c>
      <c r="M185" s="2" t="s">
        <v>77</v>
      </c>
      <c r="N185" s="2">
        <v>12</v>
      </c>
      <c r="O185" s="2" t="s">
        <v>77</v>
      </c>
      <c r="P185" s="2">
        <v>79</v>
      </c>
    </row>
    <row r="186" spans="11:16">
      <c r="K186" s="2" t="s">
        <v>73</v>
      </c>
      <c r="L186" s="2"/>
      <c r="M186" s="2"/>
      <c r="N186" s="2"/>
      <c r="O186" s="2"/>
      <c r="P186" s="2"/>
    </row>
    <row r="187" spans="11:16">
      <c r="K187" s="2" t="s">
        <v>74</v>
      </c>
      <c r="L187" s="2"/>
      <c r="M187" s="2"/>
      <c r="N187" s="2"/>
      <c r="O187" s="2"/>
      <c r="P187" s="2"/>
    </row>
    <row r="188" spans="11:16">
      <c r="K188" s="2" t="s">
        <v>75</v>
      </c>
      <c r="L188" s="2" t="str">
        <f>+A68</f>
        <v>SurtidoSectorGrupo</v>
      </c>
      <c r="M188" s="2" t="s">
        <v>77</v>
      </c>
      <c r="N188" s="2">
        <v>13</v>
      </c>
      <c r="O188" s="2" t="s">
        <v>77</v>
      </c>
      <c r="P188" s="2">
        <v>79</v>
      </c>
    </row>
    <row r="189" spans="11:16">
      <c r="K189" s="2" t="s">
        <v>73</v>
      </c>
      <c r="L189" s="2"/>
      <c r="M189" s="2"/>
      <c r="N189" s="2"/>
      <c r="O189" s="2"/>
      <c r="P189" s="2"/>
    </row>
    <row r="190" spans="11:16">
      <c r="K190" s="2" t="s">
        <v>74</v>
      </c>
      <c r="L190" s="2"/>
      <c r="M190" s="2"/>
      <c r="N190" s="2"/>
      <c r="O190" s="2"/>
      <c r="P190" s="2"/>
    </row>
    <row r="191" spans="11:16">
      <c r="K191" s="2" t="s">
        <v>75</v>
      </c>
      <c r="L191" s="2" t="str">
        <f>+A69</f>
        <v>Autoconsumos</v>
      </c>
      <c r="M191" s="2" t="s">
        <v>77</v>
      </c>
      <c r="N191" s="2">
        <v>14</v>
      </c>
      <c r="O191" s="2" t="s">
        <v>77</v>
      </c>
      <c r="P191" s="2">
        <v>79</v>
      </c>
    </row>
    <row r="192" spans="11:16">
      <c r="K192" s="2" t="s">
        <v>73</v>
      </c>
      <c r="L192" s="2"/>
      <c r="M192" s="2"/>
      <c r="N192" s="2"/>
      <c r="O192" s="2"/>
      <c r="P192" s="2"/>
    </row>
    <row r="193" spans="11:16">
      <c r="K193" s="2" t="s">
        <v>74</v>
      </c>
      <c r="L193" s="2"/>
      <c r="M193" s="2"/>
      <c r="N193" s="2"/>
      <c r="O193" s="2"/>
      <c r="P193" s="2"/>
    </row>
    <row r="194" spans="11:16">
      <c r="K194" s="2" t="s">
        <v>75</v>
      </c>
      <c r="L194" s="2" t="str">
        <f>+A70</f>
        <v>PAP</v>
      </c>
      <c r="M194" s="2" t="s">
        <v>77</v>
      </c>
      <c r="N194" s="2">
        <v>15</v>
      </c>
      <c r="O194" s="2" t="s">
        <v>77</v>
      </c>
      <c r="P194" s="2">
        <v>79</v>
      </c>
    </row>
    <row r="195" spans="11:16">
      <c r="K195" s="2" t="s">
        <v>73</v>
      </c>
      <c r="L195" s="2"/>
      <c r="M195" s="2"/>
      <c r="N195" s="2"/>
      <c r="O195" s="2"/>
      <c r="P195" s="2"/>
    </row>
    <row r="196" spans="11:16">
      <c r="K196" s="2" t="s">
        <v>74</v>
      </c>
      <c r="L196" s="2"/>
      <c r="M196" s="2"/>
      <c r="N196" s="2"/>
      <c r="O196" s="2"/>
      <c r="P196" s="2"/>
    </row>
    <row r="197" spans="11:16">
      <c r="K197" s="2" t="s">
        <v>75</v>
      </c>
      <c r="L197" s="2" t="str">
        <f>+A71</f>
        <v>MaterialConsignado</v>
      </c>
      <c r="M197" s="2" t="s">
        <v>77</v>
      </c>
      <c r="N197" s="2">
        <v>16</v>
      </c>
      <c r="O197" s="2" t="s">
        <v>77</v>
      </c>
      <c r="P197" s="2">
        <v>79</v>
      </c>
    </row>
    <row r="198" spans="11:16">
      <c r="K198" s="2" t="s">
        <v>73</v>
      </c>
      <c r="L198" s="2"/>
      <c r="M198" s="2"/>
      <c r="N198" s="2"/>
      <c r="O198" s="2"/>
      <c r="P198" s="2"/>
    </row>
    <row r="199" spans="11:16">
      <c r="K199" s="2" t="s">
        <v>74</v>
      </c>
      <c r="L199" s="2"/>
      <c r="M199" s="2"/>
      <c r="N199" s="2"/>
      <c r="O199" s="2"/>
      <c r="P199" s="2"/>
    </row>
    <row r="200" spans="11:16">
      <c r="K200" s="2" t="s">
        <v>75</v>
      </c>
      <c r="L200" s="2" t="str">
        <f>+A72</f>
        <v>PedMaxPromocional</v>
      </c>
      <c r="M200" s="2" t="s">
        <v>77</v>
      </c>
      <c r="N200" s="2">
        <v>17</v>
      </c>
      <c r="O200" s="2" t="s">
        <v>77</v>
      </c>
      <c r="P200" s="2">
        <v>79</v>
      </c>
    </row>
    <row r="201" spans="11:16">
      <c r="K201" s="2" t="s">
        <v>73</v>
      </c>
      <c r="L201" s="2"/>
      <c r="M201" s="2"/>
      <c r="N201" s="2"/>
      <c r="O201" s="2"/>
      <c r="P201" s="2"/>
    </row>
    <row r="202" spans="11:16">
      <c r="K202" s="2" t="s">
        <v>74</v>
      </c>
      <c r="L202" s="2"/>
      <c r="M202" s="2"/>
      <c r="N202" s="2"/>
      <c r="O202" s="2"/>
      <c r="P202" s="2"/>
    </row>
    <row r="203" spans="11:16">
      <c r="K203" s="2" t="s">
        <v>75</v>
      </c>
      <c r="L203" s="2" t="str">
        <f>+A73</f>
        <v>ClaveFactElectronica</v>
      </c>
      <c r="M203" s="2" t="s">
        <v>77</v>
      </c>
      <c r="N203" s="2">
        <v>18</v>
      </c>
      <c r="O203" s="2" t="s">
        <v>77</v>
      </c>
      <c r="P203" s="2">
        <v>79</v>
      </c>
    </row>
    <row r="204" spans="11:16">
      <c r="K204" s="2" t="s">
        <v>73</v>
      </c>
      <c r="L204" s="2"/>
      <c r="M204" s="2"/>
      <c r="N204" s="2"/>
      <c r="O204" s="2"/>
      <c r="P204" s="2"/>
    </row>
    <row r="205" spans="11:16">
      <c r="K205" s="2" t="s">
        <v>74</v>
      </c>
      <c r="L205" s="2"/>
      <c r="M205" s="2"/>
      <c r="N205" s="2"/>
      <c r="O205" s="2"/>
      <c r="P205" s="2"/>
    </row>
    <row r="206" spans="11:16">
      <c r="K206" s="2" t="s">
        <v>75</v>
      </c>
      <c r="L206" s="2" t="str">
        <f>+A74</f>
        <v>EnvioADomicilio</v>
      </c>
      <c r="M206" s="2" t="s">
        <v>77</v>
      </c>
      <c r="N206" s="2">
        <v>19</v>
      </c>
      <c r="O206" s="2" t="s">
        <v>77</v>
      </c>
      <c r="P206" s="2">
        <v>79</v>
      </c>
    </row>
    <row r="207" spans="11:16">
      <c r="K207" s="2" t="s">
        <v>73</v>
      </c>
      <c r="L207" s="2"/>
      <c r="M207" s="2"/>
      <c r="N207" s="2"/>
      <c r="O207" s="2"/>
      <c r="P207" s="2"/>
    </row>
    <row r="208" spans="11:16">
      <c r="K208" s="2" t="s">
        <v>74</v>
      </c>
      <c r="L208" s="2"/>
      <c r="M208" s="2"/>
      <c r="N208" s="2"/>
      <c r="O208" s="2"/>
      <c r="P208" s="2"/>
    </row>
    <row r="209" spans="11:16">
      <c r="K209" s="2"/>
      <c r="L209" s="2"/>
      <c r="M209" s="2"/>
      <c r="N209" s="2"/>
      <c r="O209" s="2"/>
      <c r="P209" s="2"/>
    </row>
    <row r="210" spans="11:16">
      <c r="K210" s="2"/>
      <c r="L210" s="2"/>
      <c r="M210" s="2"/>
      <c r="N210" s="2"/>
      <c r="O210" s="2"/>
      <c r="P210" s="2"/>
    </row>
    <row r="211" spans="11:16">
      <c r="K211" s="2"/>
      <c r="L211" s="2"/>
      <c r="M211" s="2"/>
      <c r="N211" s="2"/>
      <c r="O211" s="2"/>
      <c r="P211" s="2"/>
    </row>
    <row r="212" spans="11:16">
      <c r="K212" s="2"/>
      <c r="L212" s="2"/>
      <c r="M212" s="2"/>
      <c r="N212" s="2"/>
      <c r="O212" s="2"/>
      <c r="P212" s="2"/>
    </row>
    <row r="213" spans="11:16">
      <c r="K213" s="2"/>
      <c r="L213" s="2"/>
      <c r="M213" s="2"/>
      <c r="N213" s="2"/>
      <c r="O213" s="2"/>
      <c r="P213" s="2"/>
    </row>
    <row r="214" spans="11:16">
      <c r="K214" s="2"/>
      <c r="L214" s="2"/>
      <c r="M214" s="2"/>
      <c r="N214" s="2"/>
      <c r="O214" s="2"/>
      <c r="P214" s="2"/>
    </row>
    <row r="215" spans="11:16">
      <c r="K215" s="2"/>
      <c r="L215" s="2"/>
      <c r="M215" s="2"/>
      <c r="N215" s="2"/>
      <c r="O215" s="2"/>
      <c r="P215" s="2"/>
    </row>
    <row r="216" spans="11:16">
      <c r="K216" s="2"/>
      <c r="L216" s="2"/>
      <c r="M216" s="2"/>
      <c r="N216" s="2"/>
      <c r="O216" s="2"/>
      <c r="P216" s="2"/>
    </row>
    <row r="217" spans="11:16">
      <c r="K217" s="2"/>
      <c r="L217" s="2"/>
      <c r="M217" s="2"/>
      <c r="N217" s="2"/>
      <c r="O217" s="2"/>
      <c r="P217" s="2"/>
    </row>
    <row r="218" spans="11:16">
      <c r="K218" s="2"/>
      <c r="L218" s="2"/>
      <c r="M218" s="2"/>
      <c r="N218" s="2"/>
      <c r="O218" s="2"/>
      <c r="P218" s="2"/>
    </row>
    <row r="219" spans="11:16">
      <c r="K219" s="2"/>
      <c r="L219" s="2"/>
      <c r="M219" s="2"/>
      <c r="N219" s="2"/>
      <c r="O219" s="2"/>
      <c r="P219" s="2"/>
    </row>
    <row r="220" spans="11:16">
      <c r="K220" s="2"/>
      <c r="L220" s="2"/>
      <c r="M220" s="2"/>
      <c r="N220" s="2"/>
      <c r="O220" s="2"/>
      <c r="P220" s="2"/>
    </row>
    <row r="221" spans="11:16">
      <c r="K221" s="2"/>
      <c r="L221" s="2"/>
      <c r="M221" s="2"/>
      <c r="N221" s="2"/>
      <c r="O221" s="2"/>
      <c r="P221" s="2"/>
    </row>
    <row r="222" spans="11:16">
      <c r="K222" s="2"/>
      <c r="L222" s="2"/>
      <c r="M222" s="2"/>
      <c r="N222" s="2"/>
      <c r="O222" s="2"/>
      <c r="P222" s="2"/>
    </row>
    <row r="223" spans="11:16">
      <c r="K223" s="2"/>
      <c r="L223" s="2"/>
      <c r="M223" s="2"/>
      <c r="N223" s="2"/>
      <c r="O223" s="2"/>
      <c r="P223" s="2"/>
    </row>
    <row r="224" spans="11:16">
      <c r="K224" s="2"/>
      <c r="L224" s="2"/>
      <c r="M224" s="2"/>
      <c r="N224" s="2"/>
      <c r="O224" s="2"/>
      <c r="P224" s="2"/>
    </row>
    <row r="225" spans="11:16">
      <c r="K225" s="2"/>
      <c r="L225" s="2"/>
      <c r="M225" s="2"/>
      <c r="N225" s="2"/>
      <c r="O225" s="2"/>
      <c r="P225" s="2"/>
    </row>
    <row r="226" spans="11:16">
      <c r="K226" s="2"/>
      <c r="L226" s="2"/>
      <c r="M226" s="2"/>
      <c r="N226" s="2"/>
      <c r="O226" s="2"/>
      <c r="P226" s="2"/>
    </row>
    <row r="227" spans="11:16">
      <c r="K227" s="2"/>
      <c r="L227" s="2"/>
      <c r="M227" s="2"/>
      <c r="N227" s="2"/>
      <c r="O227" s="2"/>
      <c r="P227" s="2"/>
    </row>
    <row r="228" spans="11:16">
      <c r="K228" s="2"/>
      <c r="L228" s="2"/>
      <c r="M228" s="2"/>
      <c r="N228" s="2"/>
      <c r="O228" s="2"/>
      <c r="P228" s="2"/>
    </row>
    <row r="229" spans="11:16">
      <c r="K229" s="2"/>
      <c r="L229" s="2"/>
      <c r="M229" s="2"/>
      <c r="N229" s="2"/>
      <c r="O229" s="2"/>
      <c r="P229" s="2"/>
    </row>
    <row r="230" spans="11:16">
      <c r="K230" s="2"/>
      <c r="L230" s="2"/>
      <c r="M230" s="2"/>
      <c r="N230" s="2"/>
      <c r="O230" s="2"/>
      <c r="P230" s="2"/>
    </row>
    <row r="231" spans="11:16">
      <c r="K231" s="2"/>
      <c r="L231" s="2"/>
      <c r="M231" s="2"/>
      <c r="N231" s="2"/>
      <c r="O231" s="2"/>
      <c r="P231" s="2"/>
    </row>
    <row r="232" spans="11:16">
      <c r="K232" s="2"/>
      <c r="L232" s="2"/>
      <c r="M232" s="2"/>
      <c r="N232" s="2"/>
      <c r="O232" s="2"/>
      <c r="P232" s="2"/>
    </row>
    <row r="233" spans="11:16">
      <c r="K233" s="2"/>
      <c r="L233" s="2"/>
      <c r="M233" s="2"/>
      <c r="N233" s="2"/>
      <c r="O233" s="2"/>
      <c r="P233" s="2"/>
    </row>
    <row r="234" spans="11:16">
      <c r="K234" s="2"/>
      <c r="L234" s="2"/>
      <c r="M234" s="2"/>
      <c r="N234" s="2"/>
      <c r="O234" s="2"/>
      <c r="P234" s="2"/>
    </row>
    <row r="235" spans="11:16">
      <c r="K235" s="2"/>
      <c r="L235" s="2"/>
      <c r="M235" s="2"/>
      <c r="N235" s="2"/>
      <c r="O235" s="2"/>
      <c r="P235" s="2"/>
    </row>
    <row r="236" spans="11:16">
      <c r="K236" s="2"/>
      <c r="L236" s="2"/>
      <c r="M236" s="2"/>
      <c r="N236" s="2"/>
      <c r="O236" s="2"/>
      <c r="P236" s="2"/>
    </row>
    <row r="237" spans="11:16">
      <c r="K237" s="2"/>
      <c r="L237" s="2"/>
      <c r="M237" s="2"/>
      <c r="N237" s="2"/>
      <c r="O237" s="2"/>
      <c r="P237" s="2"/>
    </row>
    <row r="238" spans="11:16">
      <c r="K238" s="2"/>
      <c r="L238" s="2"/>
      <c r="M238" s="2"/>
      <c r="N238" s="2"/>
      <c r="O238" s="2"/>
      <c r="P238" s="2"/>
    </row>
    <row r="239" spans="11:16">
      <c r="K239" s="2"/>
      <c r="L239" s="2"/>
      <c r="M239" s="2"/>
      <c r="N239" s="2"/>
      <c r="O239" s="2"/>
      <c r="P239" s="2"/>
    </row>
    <row r="240" spans="11:16">
      <c r="K240" s="2"/>
      <c r="L240" s="2"/>
      <c r="M240" s="2"/>
      <c r="N240" s="2"/>
      <c r="O240" s="2"/>
      <c r="P240" s="2"/>
    </row>
    <row r="241" spans="11:16">
      <c r="K241" s="2"/>
      <c r="L241" s="2"/>
      <c r="M241" s="2"/>
      <c r="N241" s="2"/>
      <c r="O241" s="2"/>
      <c r="P241" s="2"/>
    </row>
    <row r="242" spans="11:16">
      <c r="K242" s="2"/>
      <c r="L242" s="2"/>
      <c r="M242" s="2"/>
      <c r="N242" s="2"/>
      <c r="O242" s="2"/>
      <c r="P242" s="2"/>
    </row>
    <row r="243" spans="11:16">
      <c r="K243" s="2"/>
      <c r="L243" s="2"/>
      <c r="M243" s="2"/>
      <c r="N243" s="2"/>
      <c r="O243" s="2"/>
      <c r="P243" s="2"/>
    </row>
    <row r="244" spans="11:16">
      <c r="K244" s="2"/>
      <c r="L244" s="2"/>
      <c r="M244" s="2"/>
      <c r="N244" s="2"/>
      <c r="O244" s="2"/>
      <c r="P244" s="2"/>
    </row>
    <row r="245" spans="11:16">
      <c r="K245" s="2"/>
      <c r="L245" s="2"/>
      <c r="M245" s="2"/>
      <c r="N245" s="2"/>
      <c r="O245" s="2"/>
      <c r="P245" s="2"/>
    </row>
    <row r="246" spans="11:16">
      <c r="K246" s="2"/>
      <c r="L246" s="2"/>
      <c r="M246" s="2"/>
      <c r="N246" s="2"/>
      <c r="O246" s="2"/>
      <c r="P246" s="2"/>
    </row>
    <row r="247" spans="11:16">
      <c r="K247" s="2"/>
      <c r="L247" s="2"/>
      <c r="M247" s="2"/>
      <c r="N247" s="2"/>
      <c r="O247" s="2"/>
      <c r="P247" s="2"/>
    </row>
    <row r="248" spans="11:16">
      <c r="K248" s="2"/>
      <c r="L248" s="2"/>
      <c r="M248" s="2"/>
      <c r="N248" s="2"/>
      <c r="O248" s="2"/>
      <c r="P248" s="2"/>
    </row>
    <row r="249" spans="11:16">
      <c r="K249" s="2"/>
      <c r="L249" s="2"/>
      <c r="M249" s="2"/>
      <c r="N249" s="2"/>
      <c r="O249" s="2"/>
      <c r="P249" s="2"/>
    </row>
    <row r="250" spans="11:16">
      <c r="K250" s="2"/>
      <c r="L250" s="2"/>
      <c r="M250" s="2"/>
      <c r="N250" s="2"/>
      <c r="O250" s="2"/>
      <c r="P250" s="2"/>
    </row>
    <row r="251" spans="11:16">
      <c r="K251" s="2"/>
      <c r="L251" s="2"/>
      <c r="M251" s="2"/>
      <c r="N251" s="2"/>
      <c r="O251" s="2"/>
      <c r="P251" s="2"/>
    </row>
    <row r="252" spans="11:16">
      <c r="K252" s="2"/>
      <c r="L252" s="2"/>
      <c r="M252" s="2"/>
      <c r="N252" s="2"/>
      <c r="O252" s="2"/>
      <c r="P252" s="2"/>
    </row>
    <row r="253" spans="11:16">
      <c r="K253" s="2"/>
      <c r="L253" s="2"/>
      <c r="M253" s="2"/>
      <c r="N253" s="2"/>
      <c r="O253" s="2"/>
      <c r="P253" s="2"/>
    </row>
    <row r="254" spans="11:16">
      <c r="K254" s="2"/>
      <c r="L254" s="2"/>
      <c r="M254" s="2"/>
      <c r="N254" s="2"/>
      <c r="O254" s="2"/>
      <c r="P254" s="2"/>
    </row>
    <row r="255" spans="11:16">
      <c r="K255" s="2"/>
      <c r="L255" s="2"/>
      <c r="M255" s="2"/>
      <c r="N255" s="2"/>
      <c r="O255" s="2"/>
      <c r="P255" s="2"/>
    </row>
    <row r="256" spans="11:16">
      <c r="K256" s="2"/>
      <c r="L256" s="2"/>
      <c r="M256" s="2"/>
      <c r="N256" s="2"/>
      <c r="O256" s="2"/>
      <c r="P256" s="2"/>
    </row>
    <row r="257" spans="11:16">
      <c r="K257" s="2"/>
      <c r="L257" s="2"/>
      <c r="M257" s="2"/>
      <c r="N257" s="2"/>
      <c r="O257" s="2"/>
      <c r="P257" s="2"/>
    </row>
    <row r="258" spans="11:16">
      <c r="K258" s="2"/>
      <c r="L258" s="2"/>
      <c r="M258" s="2"/>
      <c r="N258" s="2"/>
      <c r="O258" s="2"/>
      <c r="P258" s="2"/>
    </row>
    <row r="259" spans="11:16">
      <c r="K259" s="2"/>
      <c r="L259" s="2"/>
      <c r="M259" s="2"/>
      <c r="N259" s="2"/>
      <c r="O259" s="2"/>
      <c r="P259" s="2"/>
    </row>
    <row r="260" spans="11:16">
      <c r="K260" s="2"/>
      <c r="L260" s="2"/>
      <c r="M260" s="2"/>
      <c r="N260" s="2"/>
      <c r="O260" s="2"/>
      <c r="P260" s="2"/>
    </row>
    <row r="261" spans="11:16">
      <c r="K261" s="2"/>
      <c r="L261" s="2"/>
      <c r="M261" s="2"/>
      <c r="N261" s="2"/>
      <c r="O261" s="2"/>
      <c r="P261" s="2"/>
    </row>
    <row r="262" spans="11:16">
      <c r="K262" s="2"/>
      <c r="L262" s="2"/>
      <c r="M262" s="2"/>
      <c r="N262" s="2"/>
      <c r="O262" s="2"/>
      <c r="P262" s="2"/>
    </row>
    <row r="263" spans="11:16">
      <c r="K263" s="2"/>
      <c r="L263" s="2"/>
      <c r="M263" s="2"/>
      <c r="N263" s="2"/>
      <c r="O263" s="2"/>
      <c r="P263" s="2"/>
    </row>
    <row r="264" spans="11:16">
      <c r="K264" s="2"/>
      <c r="L264" s="2"/>
      <c r="M264" s="2"/>
      <c r="N264" s="2"/>
      <c r="O264" s="2"/>
      <c r="P264" s="2"/>
    </row>
    <row r="265" spans="11:16">
      <c r="K265" s="2"/>
      <c r="L265" s="2"/>
      <c r="M265" s="2"/>
      <c r="N265" s="2"/>
      <c r="O265" s="2"/>
      <c r="P265" s="2"/>
    </row>
    <row r="266" spans="11:16">
      <c r="K266" s="2"/>
      <c r="L266" s="2"/>
      <c r="M266" s="2"/>
      <c r="N266" s="2"/>
      <c r="O266" s="2"/>
      <c r="P266" s="2"/>
    </row>
    <row r="267" spans="11:16">
      <c r="K267" s="2"/>
      <c r="L267" s="2"/>
      <c r="M267" s="2"/>
      <c r="N267" s="2"/>
      <c r="O267" s="2"/>
      <c r="P267" s="2"/>
    </row>
    <row r="268" spans="11:16">
      <c r="K268" s="2"/>
      <c r="L268" s="2"/>
      <c r="M268" s="2"/>
      <c r="N268" s="2"/>
      <c r="O268" s="2"/>
      <c r="P268" s="2"/>
    </row>
    <row r="269" spans="11:16">
      <c r="K269" s="2"/>
      <c r="L269" s="2"/>
      <c r="M269" s="2"/>
      <c r="N269" s="2"/>
      <c r="O269" s="2"/>
      <c r="P269" s="2"/>
    </row>
    <row r="270" spans="11:16">
      <c r="K270" s="2"/>
      <c r="L270" s="2"/>
      <c r="M270" s="2"/>
      <c r="N270" s="2"/>
      <c r="O270" s="2"/>
      <c r="P270" s="2"/>
    </row>
    <row r="271" spans="11:16">
      <c r="K271" s="2"/>
      <c r="L271" s="2"/>
      <c r="M271" s="2"/>
      <c r="N271" s="2"/>
      <c r="O271" s="2"/>
      <c r="P271" s="2"/>
    </row>
    <row r="272" spans="11:16">
      <c r="K272" s="2"/>
      <c r="L272" s="2"/>
      <c r="M272" s="2"/>
      <c r="N272" s="2"/>
      <c r="O272" s="2"/>
      <c r="P272" s="2"/>
    </row>
    <row r="273" spans="11:16">
      <c r="K273" s="2"/>
      <c r="L273" s="2"/>
      <c r="M273" s="2"/>
      <c r="N273" s="2"/>
      <c r="O273" s="2"/>
      <c r="P273" s="2"/>
    </row>
    <row r="274" spans="11:16">
      <c r="K274" s="2"/>
      <c r="L274" s="2"/>
      <c r="M274" s="2"/>
      <c r="N274" s="2"/>
      <c r="O274" s="2"/>
      <c r="P274" s="2"/>
    </row>
    <row r="275" spans="11:16">
      <c r="K275" s="2"/>
      <c r="L275" s="2"/>
      <c r="M275" s="2"/>
      <c r="N275" s="2"/>
      <c r="O275" s="2"/>
      <c r="P275" s="2"/>
    </row>
    <row r="276" spans="11:16">
      <c r="K276" s="2"/>
      <c r="L276" s="2"/>
      <c r="M276" s="2"/>
      <c r="N276" s="2"/>
      <c r="O276" s="2"/>
      <c r="P276" s="2"/>
    </row>
    <row r="277" spans="11:16">
      <c r="K277" s="2"/>
      <c r="L277" s="2"/>
      <c r="M277" s="2"/>
      <c r="N277" s="2"/>
      <c r="O277" s="2"/>
      <c r="P277" s="2"/>
    </row>
    <row r="278" spans="11:16">
      <c r="K278" s="2"/>
      <c r="L278" s="2"/>
      <c r="M278" s="2"/>
      <c r="N278" s="2"/>
      <c r="O278" s="2"/>
      <c r="P278" s="2"/>
    </row>
    <row r="279" spans="11:16">
      <c r="K279" s="2"/>
      <c r="L279" s="2"/>
      <c r="M279" s="2"/>
      <c r="N279" s="2"/>
      <c r="O279" s="2"/>
      <c r="P279" s="2"/>
    </row>
    <row r="280" spans="11:16">
      <c r="K280" s="2"/>
      <c r="L280" s="2"/>
      <c r="M280" s="2"/>
      <c r="N280" s="2"/>
      <c r="O280" s="2"/>
      <c r="P280" s="2"/>
    </row>
    <row r="281" spans="11:16">
      <c r="K281" s="2"/>
      <c r="L281" s="2"/>
      <c r="M281" s="2"/>
      <c r="N281" s="2"/>
      <c r="O281" s="2"/>
      <c r="P281" s="2"/>
    </row>
    <row r="282" spans="11:16">
      <c r="K282" s="2"/>
      <c r="L282" s="2"/>
      <c r="M282" s="2"/>
      <c r="N282" s="2"/>
      <c r="O282" s="2"/>
      <c r="P282" s="2"/>
    </row>
    <row r="283" spans="11:16">
      <c r="K283" s="2"/>
      <c r="L283" s="2"/>
      <c r="M283" s="2"/>
      <c r="N283" s="2"/>
      <c r="O283" s="2"/>
      <c r="P283" s="2"/>
    </row>
    <row r="284" spans="11:16">
      <c r="K284" s="2"/>
      <c r="L284" s="2"/>
      <c r="M284" s="2"/>
      <c r="N284" s="2"/>
      <c r="O284" s="2"/>
      <c r="P284" s="2"/>
    </row>
    <row r="285" spans="11:16">
      <c r="K285" s="2"/>
      <c r="L285" s="2"/>
      <c r="M285" s="2"/>
      <c r="N285" s="2"/>
      <c r="O285" s="2"/>
      <c r="P285" s="2"/>
    </row>
    <row r="286" spans="11:16">
      <c r="K286" s="2"/>
      <c r="L286" s="2"/>
      <c r="M286" s="2"/>
      <c r="N286" s="2"/>
      <c r="O286" s="2"/>
      <c r="P286" s="2"/>
    </row>
    <row r="287" spans="11:16">
      <c r="K287" s="2"/>
      <c r="L287" s="2"/>
      <c r="M287" s="2"/>
      <c r="N287" s="2"/>
      <c r="O287" s="2"/>
      <c r="P287" s="2"/>
    </row>
    <row r="288" spans="11:16">
      <c r="K288" s="2"/>
      <c r="L288" s="2"/>
      <c r="M288" s="2"/>
      <c r="N288" s="2"/>
      <c r="O288" s="2"/>
      <c r="P288" s="2"/>
    </row>
    <row r="289" spans="11:16">
      <c r="K289" s="2"/>
      <c r="L289" s="2"/>
      <c r="M289" s="2"/>
      <c r="N289" s="2"/>
      <c r="O289" s="2"/>
      <c r="P289" s="2"/>
    </row>
    <row r="290" spans="11:16">
      <c r="K290" s="2"/>
      <c r="L290" s="2"/>
      <c r="M290" s="2"/>
      <c r="N290" s="2"/>
      <c r="O290" s="2"/>
      <c r="P290" s="2"/>
    </row>
    <row r="291" spans="11:16">
      <c r="K291" s="2"/>
      <c r="L291" s="2"/>
      <c r="M291" s="2"/>
      <c r="N291" s="2"/>
      <c r="O291" s="2"/>
      <c r="P291" s="2"/>
    </row>
    <row r="292" spans="11:16">
      <c r="K292" s="2"/>
      <c r="L292" s="2"/>
      <c r="M292" s="2"/>
      <c r="N292" s="2"/>
      <c r="O292" s="2"/>
      <c r="P292" s="2"/>
    </row>
    <row r="293" spans="11:16">
      <c r="K293" s="2"/>
      <c r="L293" s="2"/>
      <c r="M293" s="2"/>
      <c r="N293" s="2"/>
      <c r="O293" s="2"/>
      <c r="P293" s="2"/>
    </row>
    <row r="294" spans="11:16">
      <c r="K294" s="2"/>
      <c r="L294" s="2"/>
      <c r="M294" s="2"/>
      <c r="N294" s="2"/>
      <c r="O294" s="2"/>
      <c r="P294" s="2"/>
    </row>
    <row r="295" spans="11:16">
      <c r="K295" s="2"/>
      <c r="L295" s="2"/>
      <c r="M295" s="2"/>
      <c r="N295" s="2"/>
      <c r="O295" s="2"/>
      <c r="P295" s="2"/>
    </row>
    <row r="296" spans="11:16">
      <c r="K296" s="2"/>
      <c r="L296" s="2"/>
      <c r="M296" s="2"/>
      <c r="N296" s="2"/>
      <c r="O296" s="2"/>
      <c r="P296" s="2"/>
    </row>
    <row r="297" spans="11:16">
      <c r="K297" s="2"/>
      <c r="L297" s="2"/>
      <c r="M297" s="2"/>
      <c r="N297" s="2"/>
      <c r="O297" s="2"/>
      <c r="P297" s="2"/>
    </row>
    <row r="298" spans="11:16">
      <c r="K298" s="2"/>
      <c r="L298" s="2"/>
      <c r="M298" s="2"/>
      <c r="N298" s="2"/>
      <c r="O298" s="2"/>
      <c r="P298" s="2"/>
    </row>
    <row r="299" spans="11:16">
      <c r="K299" s="2"/>
      <c r="L299" s="2"/>
      <c r="M299" s="2"/>
      <c r="N299" s="2"/>
      <c r="O299" s="2"/>
      <c r="P299" s="2"/>
    </row>
    <row r="300" spans="11:16">
      <c r="K300" s="2"/>
      <c r="L300" s="2"/>
      <c r="M300" s="2"/>
      <c r="N300" s="2"/>
      <c r="O300" s="2"/>
      <c r="P300" s="2"/>
    </row>
    <row r="301" spans="11:16">
      <c r="K301" s="2"/>
      <c r="L301" s="2"/>
      <c r="M301" s="2"/>
      <c r="N301" s="2"/>
      <c r="O301" s="2"/>
      <c r="P301" s="2"/>
    </row>
    <row r="302" spans="11:16">
      <c r="K302" s="2"/>
      <c r="L302" s="2"/>
      <c r="M302" s="2"/>
      <c r="N302" s="2"/>
      <c r="O302" s="2"/>
      <c r="P302" s="2"/>
    </row>
    <row r="303" spans="11:16">
      <c r="K303" s="2"/>
      <c r="L303" s="2"/>
      <c r="M303" s="2"/>
      <c r="N303" s="2"/>
      <c r="O303" s="2"/>
      <c r="P303" s="2"/>
    </row>
    <row r="304" spans="11:16">
      <c r="K304" s="2"/>
      <c r="L304" s="2"/>
      <c r="M304" s="2"/>
      <c r="N304" s="2"/>
      <c r="O304" s="2"/>
      <c r="P304" s="2"/>
    </row>
    <row r="305" spans="11:16">
      <c r="K305" s="2"/>
      <c r="L305" s="2"/>
      <c r="M305" s="2"/>
      <c r="N305" s="2"/>
      <c r="O305" s="2"/>
      <c r="P305" s="2"/>
    </row>
    <row r="306" spans="11:16">
      <c r="K306" s="2"/>
      <c r="L306" s="2"/>
      <c r="M306" s="2"/>
      <c r="N306" s="2"/>
      <c r="O306" s="2"/>
      <c r="P306" s="2"/>
    </row>
    <row r="307" spans="11:16">
      <c r="K307" s="2"/>
      <c r="L307" s="2"/>
      <c r="M307" s="2"/>
      <c r="N307" s="2"/>
      <c r="O307" s="2"/>
      <c r="P307" s="2"/>
    </row>
    <row r="308" spans="11:16">
      <c r="K308" s="2"/>
      <c r="L308" s="2"/>
      <c r="M308" s="2"/>
      <c r="N308" s="2"/>
      <c r="O308" s="2"/>
      <c r="P308" s="2"/>
    </row>
    <row r="309" spans="11:16">
      <c r="K309" s="2"/>
      <c r="L309" s="2"/>
      <c r="M309" s="2"/>
      <c r="N309" s="2"/>
      <c r="O309" s="2"/>
      <c r="P309" s="2"/>
    </row>
    <row r="310" spans="11:16">
      <c r="K310" s="2"/>
      <c r="L310" s="2"/>
      <c r="M310" s="2"/>
      <c r="N310" s="2"/>
      <c r="O310" s="2"/>
      <c r="P310" s="2"/>
    </row>
    <row r="311" spans="11:16">
      <c r="K311" s="2"/>
      <c r="L311" s="2"/>
      <c r="M311" s="2"/>
      <c r="N311" s="2"/>
      <c r="O311" s="2"/>
      <c r="P311" s="2"/>
    </row>
    <row r="312" spans="11:16">
      <c r="K312" s="2"/>
      <c r="L312" s="2"/>
      <c r="M312" s="2"/>
      <c r="N312" s="2"/>
      <c r="O312" s="2"/>
      <c r="P312" s="2"/>
    </row>
    <row r="313" spans="11:16">
      <c r="K313" s="2"/>
      <c r="L313" s="2"/>
      <c r="M313" s="2"/>
      <c r="N313" s="2"/>
      <c r="O313" s="2"/>
      <c r="P313" s="2"/>
    </row>
    <row r="314" spans="11:16">
      <c r="K314" s="2"/>
      <c r="L314" s="2"/>
      <c r="M314" s="2"/>
      <c r="N314" s="2"/>
      <c r="O314" s="2"/>
      <c r="P314" s="2"/>
    </row>
    <row r="315" spans="11:16">
      <c r="K315" s="2"/>
      <c r="L315" s="2"/>
      <c r="M315" s="2"/>
      <c r="N315" s="2"/>
      <c r="O315" s="2"/>
      <c r="P315" s="2"/>
    </row>
    <row r="316" spans="11:16">
      <c r="K316" s="2"/>
      <c r="L316" s="2"/>
      <c r="M316" s="2"/>
      <c r="N316" s="2"/>
      <c r="O316" s="2"/>
      <c r="P316" s="2"/>
    </row>
    <row r="317" spans="11:16">
      <c r="K317" s="2"/>
      <c r="L317" s="2"/>
      <c r="M317" s="2"/>
      <c r="N317" s="2"/>
      <c r="O317" s="2"/>
      <c r="P317" s="2"/>
    </row>
    <row r="318" spans="11:16">
      <c r="K318" s="2"/>
      <c r="L318" s="2"/>
      <c r="M318" s="2"/>
      <c r="N318" s="2"/>
      <c r="O318" s="2"/>
      <c r="P318" s="2"/>
    </row>
    <row r="319" spans="11:16">
      <c r="K319" s="2"/>
      <c r="L319" s="2"/>
      <c r="M319" s="2"/>
      <c r="N319" s="2"/>
      <c r="O319" s="2"/>
      <c r="P319" s="2"/>
    </row>
    <row r="320" spans="11:16">
      <c r="K320" s="2"/>
      <c r="L320" s="2"/>
      <c r="M320" s="2"/>
      <c r="N320" s="2"/>
      <c r="O320" s="2"/>
      <c r="P320" s="2"/>
    </row>
    <row r="321" spans="11:16">
      <c r="K321" s="2"/>
      <c r="L321" s="2"/>
      <c r="M321" s="2"/>
      <c r="N321" s="2"/>
      <c r="O321" s="2"/>
      <c r="P321" s="2"/>
    </row>
    <row r="322" spans="11:16">
      <c r="K322" s="2"/>
      <c r="L322" s="2"/>
      <c r="M322" s="2"/>
      <c r="N322" s="2"/>
      <c r="O322" s="2"/>
      <c r="P322" s="2"/>
    </row>
    <row r="323" spans="11:16">
      <c r="K323" s="2"/>
      <c r="L323" s="2"/>
      <c r="M323" s="2"/>
      <c r="N323" s="2"/>
      <c r="O323" s="2"/>
      <c r="P323" s="2"/>
    </row>
    <row r="324" spans="11:16">
      <c r="K324" s="2"/>
      <c r="L324" s="2"/>
      <c r="M324" s="2"/>
      <c r="N324" s="2"/>
      <c r="O324" s="2"/>
      <c r="P324" s="2"/>
    </row>
    <row r="325" spans="11:16">
      <c r="K325" s="2"/>
      <c r="L325" s="2"/>
      <c r="M325" s="2"/>
      <c r="N325" s="2"/>
      <c r="O325" s="2"/>
      <c r="P325" s="2"/>
    </row>
    <row r="326" spans="11:16">
      <c r="K326" s="2"/>
      <c r="L326" s="2"/>
      <c r="M326" s="2"/>
      <c r="N326" s="2"/>
      <c r="O326" s="2"/>
      <c r="P326" s="2"/>
    </row>
    <row r="327" spans="11:16">
      <c r="K327" s="2"/>
      <c r="L327" s="2"/>
      <c r="M327" s="2"/>
      <c r="N327" s="2"/>
      <c r="O327" s="2"/>
      <c r="P327" s="2"/>
    </row>
    <row r="328" spans="11:16">
      <c r="K328" s="2"/>
      <c r="L328" s="2"/>
      <c r="M328" s="2"/>
      <c r="N328" s="2"/>
      <c r="O328" s="2"/>
      <c r="P328" s="2"/>
    </row>
    <row r="329" spans="11:16">
      <c r="K329" s="2"/>
      <c r="L329" s="2"/>
      <c r="M329" s="2"/>
      <c r="N329" s="2"/>
      <c r="O329" s="2"/>
      <c r="P329" s="2"/>
    </row>
    <row r="330" spans="11:16">
      <c r="K330" s="2"/>
      <c r="L330" s="2"/>
      <c r="M330" s="2"/>
      <c r="N330" s="2"/>
      <c r="O330" s="2"/>
      <c r="P330" s="2"/>
    </row>
    <row r="331" spans="11:16">
      <c r="K331" s="2"/>
      <c r="L331" s="2"/>
      <c r="M331" s="2"/>
      <c r="N331" s="2"/>
      <c r="O331" s="2"/>
      <c r="P331" s="2"/>
    </row>
    <row r="332" spans="11:16">
      <c r="K332" s="2"/>
      <c r="L332" s="2"/>
      <c r="M332" s="2"/>
      <c r="N332" s="2"/>
      <c r="O332" s="2"/>
      <c r="P332" s="2"/>
    </row>
    <row r="333" spans="11:16">
      <c r="K333" s="2"/>
      <c r="L333" s="2"/>
      <c r="M333" s="2"/>
      <c r="N333" s="2"/>
      <c r="O333" s="2"/>
      <c r="P333" s="2"/>
    </row>
    <row r="334" spans="11:16">
      <c r="K334" s="2"/>
      <c r="L334" s="2"/>
      <c r="M334" s="2"/>
      <c r="N334" s="2"/>
      <c r="O334" s="2"/>
      <c r="P334" s="2"/>
    </row>
    <row r="335" spans="11:16">
      <c r="K335" s="2"/>
      <c r="L335" s="2"/>
      <c r="M335" s="2"/>
      <c r="N335" s="2"/>
      <c r="O335" s="2"/>
      <c r="P335" s="2"/>
    </row>
    <row r="336" spans="11:16">
      <c r="K336" s="2"/>
      <c r="L336" s="2"/>
      <c r="M336" s="2"/>
      <c r="N336" s="2"/>
      <c r="O336" s="2"/>
      <c r="P336" s="2"/>
    </row>
    <row r="337" spans="11:16">
      <c r="K337" s="2"/>
      <c r="L337" s="2"/>
      <c r="M337" s="2"/>
      <c r="N337" s="2"/>
      <c r="O337" s="2"/>
      <c r="P337" s="2"/>
    </row>
    <row r="338" spans="11:16">
      <c r="K338" s="2"/>
      <c r="L338" s="2"/>
      <c r="M338" s="2"/>
      <c r="N338" s="2"/>
      <c r="O338" s="2"/>
      <c r="P338" s="2"/>
    </row>
    <row r="339" spans="11:16">
      <c r="K339" s="2"/>
      <c r="L339" s="2"/>
      <c r="M339" s="2"/>
      <c r="N339" s="2"/>
      <c r="O339" s="2"/>
      <c r="P339" s="2"/>
    </row>
    <row r="340" spans="11:16">
      <c r="K340" s="2"/>
      <c r="L340" s="2"/>
      <c r="M340" s="2"/>
      <c r="N340" s="2"/>
      <c r="O340" s="2"/>
      <c r="P340" s="2"/>
    </row>
    <row r="341" spans="11:16">
      <c r="K341" s="2"/>
      <c r="L341" s="2"/>
      <c r="M341" s="2"/>
      <c r="N341" s="2"/>
      <c r="O341" s="2"/>
      <c r="P341" s="2"/>
    </row>
    <row r="342" spans="11:16">
      <c r="K342" s="2"/>
      <c r="L342" s="2"/>
      <c r="M342" s="2"/>
      <c r="N342" s="2"/>
      <c r="O342" s="2"/>
      <c r="P342" s="2"/>
    </row>
    <row r="343" spans="11:16">
      <c r="K343" s="2"/>
      <c r="L343" s="2"/>
      <c r="M343" s="2"/>
      <c r="N343" s="2"/>
      <c r="O343" s="2"/>
      <c r="P343" s="2"/>
    </row>
    <row r="344" spans="11:16">
      <c r="K344" s="2"/>
      <c r="L344" s="2"/>
      <c r="M344" s="2"/>
      <c r="N344" s="2"/>
      <c r="O344" s="2"/>
      <c r="P344" s="2"/>
    </row>
    <row r="345" spans="11:16">
      <c r="K345" s="2"/>
      <c r="L345" s="2"/>
      <c r="M345" s="2"/>
      <c r="N345" s="2"/>
      <c r="O345" s="2"/>
      <c r="P345" s="2"/>
    </row>
    <row r="346" spans="11:16">
      <c r="K346" s="2"/>
      <c r="L346" s="2"/>
      <c r="M346" s="2"/>
      <c r="N346" s="2"/>
      <c r="O346" s="2"/>
      <c r="P346" s="2"/>
    </row>
    <row r="347" spans="11:16">
      <c r="K347" s="2"/>
      <c r="L347" s="2"/>
      <c r="M347" s="2"/>
      <c r="N347" s="2"/>
      <c r="O347" s="2"/>
      <c r="P347" s="2"/>
    </row>
    <row r="348" spans="11:16">
      <c r="K348" s="2"/>
      <c r="L348" s="2"/>
      <c r="M348" s="2"/>
      <c r="N348" s="2"/>
      <c r="O348" s="2"/>
      <c r="P348" s="2"/>
    </row>
    <row r="349" spans="11:16">
      <c r="K349" s="2"/>
      <c r="L349" s="2"/>
      <c r="M349" s="2"/>
      <c r="N349" s="2"/>
      <c r="O349" s="2"/>
      <c r="P349" s="2"/>
    </row>
    <row r="350" spans="11:16">
      <c r="K350" s="2"/>
      <c r="L350" s="2"/>
      <c r="M350" s="2"/>
      <c r="N350" s="2"/>
      <c r="O350" s="2"/>
      <c r="P350" s="2"/>
    </row>
    <row r="351" spans="11:16">
      <c r="K351" s="2"/>
      <c r="L351" s="2"/>
      <c r="M351" s="2"/>
      <c r="N351" s="2"/>
      <c r="O351" s="2"/>
      <c r="P351" s="2"/>
    </row>
    <row r="352" spans="11:16">
      <c r="K352" s="2"/>
      <c r="L352" s="2"/>
      <c r="M352" s="2"/>
      <c r="N352" s="2"/>
      <c r="O352" s="2"/>
      <c r="P352" s="2"/>
    </row>
    <row r="353" spans="11:16">
      <c r="K353" s="2"/>
      <c r="L353" s="2"/>
      <c r="M353" s="2"/>
      <c r="N353" s="2"/>
      <c r="O353" s="2"/>
      <c r="P353" s="2"/>
    </row>
    <row r="354" spans="11:16">
      <c r="K354" s="2"/>
      <c r="L354" s="2"/>
      <c r="M354" s="2"/>
      <c r="N354" s="2"/>
      <c r="O354" s="2"/>
      <c r="P354" s="2"/>
    </row>
    <row r="355" spans="11:16">
      <c r="K355" s="2"/>
      <c r="L355" s="2"/>
      <c r="M355" s="2"/>
      <c r="N355" s="2"/>
      <c r="O355" s="2"/>
      <c r="P355" s="2"/>
    </row>
    <row r="356" spans="11:16">
      <c r="K356" s="2"/>
      <c r="L356" s="2"/>
      <c r="M356" s="2"/>
      <c r="N356" s="2"/>
      <c r="O356" s="2"/>
      <c r="P356" s="2"/>
    </row>
    <row r="357" spans="11:16">
      <c r="K357" s="2"/>
      <c r="L357" s="2"/>
      <c r="M357" s="2"/>
      <c r="N357" s="2"/>
      <c r="O357" s="2"/>
      <c r="P357" s="2"/>
    </row>
    <row r="358" spans="11:16">
      <c r="K358" s="2"/>
      <c r="L358" s="2"/>
      <c r="M358" s="2"/>
      <c r="N358" s="2"/>
      <c r="O358" s="2"/>
      <c r="P358" s="2"/>
    </row>
    <row r="359" spans="11:16">
      <c r="K359" s="2"/>
      <c r="L359" s="2"/>
      <c r="M359" s="2"/>
      <c r="N359" s="2"/>
      <c r="O359" s="2"/>
      <c r="P359" s="2"/>
    </row>
    <row r="360" spans="11:16">
      <c r="K360" s="2"/>
      <c r="L360" s="2"/>
      <c r="M360" s="2"/>
      <c r="N360" s="2"/>
      <c r="O360" s="2"/>
      <c r="P360" s="2"/>
    </row>
    <row r="361" spans="11:16">
      <c r="K361" s="2"/>
      <c r="L361" s="2"/>
      <c r="M361" s="2"/>
      <c r="N361" s="2"/>
      <c r="O361" s="2"/>
      <c r="P361" s="2"/>
    </row>
    <row r="362" spans="11:16">
      <c r="K362" s="2"/>
      <c r="L362" s="2"/>
      <c r="M362" s="2"/>
      <c r="N362" s="2"/>
      <c r="O362" s="2"/>
      <c r="P362" s="2"/>
    </row>
    <row r="363" spans="11:16">
      <c r="K363" s="2"/>
      <c r="L363" s="2"/>
      <c r="M363" s="2"/>
      <c r="N363" s="2"/>
      <c r="O363" s="2"/>
      <c r="P363" s="2"/>
    </row>
    <row r="364" spans="11:16">
      <c r="K364" s="2"/>
      <c r="L364" s="2"/>
      <c r="M364" s="2"/>
      <c r="N364" s="2"/>
      <c r="O364" s="2"/>
      <c r="P364" s="2"/>
    </row>
    <row r="365" spans="11:16">
      <c r="K365" s="2"/>
      <c r="L365" s="2"/>
      <c r="M365" s="2"/>
      <c r="N365" s="2"/>
      <c r="O365" s="2"/>
      <c r="P365" s="2"/>
    </row>
    <row r="366" spans="11:16">
      <c r="K366" s="2"/>
      <c r="L366" s="2"/>
      <c r="M366" s="2"/>
      <c r="N366" s="2"/>
      <c r="O366" s="2"/>
      <c r="P366" s="2"/>
    </row>
    <row r="367" spans="11:16">
      <c r="K367" s="2"/>
      <c r="L367" s="2"/>
      <c r="M367" s="2"/>
      <c r="N367" s="2"/>
      <c r="O367" s="2"/>
      <c r="P367" s="2"/>
    </row>
    <row r="368" spans="11:16">
      <c r="K368" s="2"/>
      <c r="L368" s="2"/>
      <c r="M368" s="2"/>
      <c r="N368" s="2"/>
      <c r="O368" s="2"/>
      <c r="P368" s="2"/>
    </row>
    <row r="369" spans="11:16">
      <c r="K369" s="2"/>
      <c r="L369" s="2"/>
      <c r="M369" s="2"/>
      <c r="N369" s="2"/>
      <c r="O369" s="2"/>
      <c r="P369" s="2"/>
    </row>
    <row r="370" spans="11:16">
      <c r="K370" s="2"/>
      <c r="L370" s="2"/>
      <c r="M370" s="2"/>
      <c r="N370" s="2"/>
      <c r="O370" s="2"/>
      <c r="P370" s="2"/>
    </row>
    <row r="371" spans="11:16">
      <c r="K371" s="2"/>
      <c r="L371" s="2"/>
      <c r="M371" s="2"/>
      <c r="N371" s="2"/>
      <c r="O371" s="2"/>
      <c r="P371" s="2"/>
    </row>
    <row r="372" spans="11:16">
      <c r="K372" s="2"/>
      <c r="L372" s="2"/>
      <c r="M372" s="2"/>
      <c r="N372" s="2"/>
      <c r="O372" s="2"/>
      <c r="P372" s="2"/>
    </row>
    <row r="373" spans="11:16">
      <c r="K373" s="2"/>
      <c r="L373" s="2"/>
      <c r="M373" s="2"/>
      <c r="N373" s="2"/>
      <c r="O373" s="2"/>
      <c r="P373" s="2"/>
    </row>
    <row r="374" spans="11:16">
      <c r="K374" s="2"/>
      <c r="L374" s="2"/>
      <c r="M374" s="2"/>
      <c r="N374" s="2"/>
      <c r="O374" s="2"/>
      <c r="P374" s="2"/>
    </row>
    <row r="375" spans="11:16">
      <c r="K375" s="2"/>
      <c r="L375" s="2"/>
      <c r="M375" s="2"/>
      <c r="N375" s="2"/>
      <c r="O375" s="2"/>
      <c r="P375" s="2"/>
    </row>
    <row r="376" spans="11:16">
      <c r="K376" s="2"/>
      <c r="L376" s="2"/>
      <c r="M376" s="2"/>
      <c r="N376" s="2"/>
      <c r="O376" s="2"/>
      <c r="P376" s="2"/>
    </row>
    <row r="377" spans="11:16">
      <c r="K377" s="2"/>
      <c r="L377" s="2"/>
      <c r="M377" s="2"/>
      <c r="N377" s="2"/>
      <c r="O377" s="2"/>
      <c r="P377" s="2"/>
    </row>
    <row r="378" spans="11:16">
      <c r="K378" s="2"/>
      <c r="L378" s="2"/>
      <c r="M378" s="2"/>
      <c r="N378" s="2"/>
      <c r="O378" s="2"/>
      <c r="P378" s="2"/>
    </row>
    <row r="379" spans="11:16">
      <c r="K379" s="2"/>
      <c r="L379" s="2"/>
      <c r="M379" s="2"/>
      <c r="N379" s="2"/>
      <c r="O379" s="2"/>
      <c r="P379" s="2"/>
    </row>
    <row r="380" spans="11:16">
      <c r="K380" s="2"/>
      <c r="L380" s="2"/>
      <c r="M380" s="2"/>
      <c r="N380" s="2"/>
      <c r="O380" s="2"/>
      <c r="P380" s="2"/>
    </row>
    <row r="381" spans="11:16">
      <c r="K381" s="2"/>
      <c r="L381" s="2"/>
      <c r="M381" s="2"/>
      <c r="N381" s="2"/>
      <c r="O381" s="2"/>
      <c r="P381" s="2"/>
    </row>
    <row r="382" spans="11:16">
      <c r="K382" s="2"/>
      <c r="L382" s="2"/>
      <c r="M382" s="2"/>
      <c r="N382" s="2"/>
      <c r="O382" s="2"/>
      <c r="P382" s="2"/>
    </row>
    <row r="383" spans="11:16">
      <c r="K383" s="2"/>
      <c r="L383" s="2"/>
      <c r="M383" s="2"/>
      <c r="N383" s="2"/>
      <c r="O383" s="2"/>
      <c r="P383" s="2"/>
    </row>
    <row r="384" spans="11:16">
      <c r="K384" s="2"/>
      <c r="L384" s="2"/>
      <c r="M384" s="2"/>
      <c r="N384" s="2"/>
      <c r="O384" s="2"/>
      <c r="P384" s="2"/>
    </row>
    <row r="385" spans="11:16">
      <c r="K385" s="2"/>
      <c r="L385" s="2"/>
      <c r="M385" s="2"/>
      <c r="N385" s="2"/>
      <c r="O385" s="2"/>
      <c r="P385" s="2"/>
    </row>
    <row r="386" spans="11:16">
      <c r="K386" s="2"/>
      <c r="L386" s="2"/>
      <c r="M386" s="2"/>
      <c r="N386" s="2"/>
      <c r="O386" s="2"/>
      <c r="P386" s="2"/>
    </row>
    <row r="387" spans="11:16">
      <c r="K387" s="2"/>
      <c r="L387" s="2"/>
      <c r="M387" s="2"/>
      <c r="N387" s="2"/>
      <c r="O387" s="2"/>
      <c r="P387" s="2"/>
    </row>
    <row r="388" spans="11:16">
      <c r="K388" s="2"/>
      <c r="L388" s="2"/>
      <c r="M388" s="2"/>
      <c r="N388" s="2"/>
      <c r="O388" s="2"/>
      <c r="P388" s="2"/>
    </row>
    <row r="389" spans="11:16">
      <c r="K389" s="2"/>
      <c r="L389" s="2"/>
      <c r="M389" s="2"/>
      <c r="N389" s="2"/>
      <c r="O389" s="2"/>
      <c r="P389" s="2"/>
    </row>
    <row r="390" spans="11:16">
      <c r="K390" s="2"/>
      <c r="L390" s="2"/>
      <c r="M390" s="2"/>
      <c r="N390" s="2"/>
      <c r="O390" s="2"/>
      <c r="P390" s="2"/>
    </row>
    <row r="391" spans="11:16">
      <c r="K391" s="2"/>
      <c r="L391" s="2"/>
      <c r="M391" s="2"/>
      <c r="N391" s="2"/>
      <c r="O391" s="2"/>
      <c r="P391" s="2"/>
    </row>
    <row r="392" spans="11:16">
      <c r="K392" s="2"/>
      <c r="L392" s="2"/>
      <c r="M392" s="2"/>
      <c r="N392" s="2"/>
      <c r="O392" s="2"/>
      <c r="P392" s="2"/>
    </row>
    <row r="393" spans="11:16">
      <c r="K393" s="2"/>
      <c r="L393" s="2"/>
      <c r="M393" s="2"/>
      <c r="N393" s="2"/>
      <c r="O393" s="2"/>
      <c r="P393" s="2"/>
    </row>
    <row r="394" spans="11:16">
      <c r="K394" s="2"/>
    </row>
    <row r="395" spans="11:16">
      <c r="K395" s="2"/>
    </row>
    <row r="396" spans="11:16">
      <c r="K396" s="2"/>
    </row>
    <row r="397" spans="11:16">
      <c r="K397" s="2"/>
    </row>
    <row r="398" spans="11:16">
      <c r="K398" s="2"/>
    </row>
    <row r="399" spans="11:16">
      <c r="K399" s="2"/>
    </row>
    <row r="400" spans="11:16">
      <c r="K400" s="2"/>
    </row>
    <row r="401" spans="11:11">
      <c r="K401" s="2"/>
    </row>
    <row r="402" spans="11:11">
      <c r="K402" s="2"/>
    </row>
    <row r="403" spans="11:11">
      <c r="K403" s="2"/>
    </row>
    <row r="404" spans="11:11">
      <c r="K404" s="2"/>
    </row>
    <row r="405" spans="11:11">
      <c r="K405" s="2"/>
    </row>
    <row r="406" spans="11:11">
      <c r="K406" s="2"/>
    </row>
    <row r="407" spans="11:11">
      <c r="K407" s="2"/>
    </row>
    <row r="408" spans="11:11">
      <c r="K408" s="2"/>
    </row>
    <row r="409" spans="11:11">
      <c r="K409" s="2"/>
    </row>
    <row r="410" spans="11:11">
      <c r="K410" s="2"/>
    </row>
    <row r="411" spans="11:11">
      <c r="K411" s="2"/>
    </row>
  </sheetData>
  <autoFilter ref="K2:P411"/>
  <phoneticPr fontId="88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10"/>
  <sheetViews>
    <sheetView topLeftCell="A185" workbookViewId="0">
      <selection activeCell="A2" sqref="A2:A210"/>
    </sheetView>
  </sheetViews>
  <sheetFormatPr baseColWidth="10" defaultRowHeight="12.75"/>
  <sheetData>
    <row r="1" spans="1:3" ht="15">
      <c r="A1" s="97" t="s">
        <v>110</v>
      </c>
      <c r="B1" s="97" t="s">
        <v>111</v>
      </c>
      <c r="C1" s="97" t="s">
        <v>5611</v>
      </c>
    </row>
    <row r="2" spans="1:3" ht="15">
      <c r="A2" s="97">
        <v>1</v>
      </c>
      <c r="B2" s="98">
        <v>511</v>
      </c>
      <c r="C2" s="99">
        <v>501</v>
      </c>
    </row>
    <row r="3" spans="1:3" ht="15">
      <c r="A3" s="97">
        <v>30</v>
      </c>
      <c r="B3" s="98">
        <v>511</v>
      </c>
      <c r="C3" s="99">
        <v>501</v>
      </c>
    </row>
    <row r="4" spans="1:3" ht="15">
      <c r="A4" s="97">
        <v>31</v>
      </c>
      <c r="B4" s="98">
        <v>511</v>
      </c>
      <c r="C4" s="99">
        <v>501</v>
      </c>
    </row>
    <row r="5" spans="1:3" ht="15">
      <c r="A5" s="97">
        <v>42</v>
      </c>
      <c r="B5" s="98">
        <v>511</v>
      </c>
      <c r="C5" s="99">
        <v>501</v>
      </c>
    </row>
    <row r="6" spans="1:3" ht="15">
      <c r="A6" s="97">
        <v>65</v>
      </c>
      <c r="B6" s="98">
        <v>511</v>
      </c>
      <c r="C6" s="99">
        <v>501</v>
      </c>
    </row>
    <row r="7" spans="1:3" ht="15">
      <c r="A7" s="97">
        <v>98</v>
      </c>
      <c r="B7" s="98">
        <v>511</v>
      </c>
      <c r="C7" s="99">
        <v>501</v>
      </c>
    </row>
    <row r="8" spans="1:3" ht="15">
      <c r="A8" s="97">
        <v>101</v>
      </c>
      <c r="B8" s="98">
        <v>511</v>
      </c>
      <c r="C8" s="99">
        <v>501</v>
      </c>
    </row>
    <row r="9" spans="1:3" ht="15">
      <c r="A9" s="97">
        <v>108</v>
      </c>
      <c r="B9" s="98">
        <v>511</v>
      </c>
      <c r="C9" s="99">
        <v>501</v>
      </c>
    </row>
    <row r="10" spans="1:3" ht="15">
      <c r="A10" s="97">
        <v>109</v>
      </c>
      <c r="B10" s="98">
        <v>511</v>
      </c>
      <c r="C10" s="99">
        <v>501</v>
      </c>
    </row>
    <row r="11" spans="1:3" ht="15">
      <c r="A11" s="97">
        <v>111</v>
      </c>
      <c r="B11" s="98">
        <v>511</v>
      </c>
      <c r="C11" s="99">
        <v>501</v>
      </c>
    </row>
    <row r="12" spans="1:3" ht="15">
      <c r="A12" s="97">
        <v>115</v>
      </c>
      <c r="B12" s="98">
        <v>511</v>
      </c>
      <c r="C12" s="99">
        <v>501</v>
      </c>
    </row>
    <row r="13" spans="1:3" ht="15">
      <c r="A13" s="97">
        <v>117</v>
      </c>
      <c r="B13" s="98">
        <v>511</v>
      </c>
      <c r="C13" s="99">
        <v>501</v>
      </c>
    </row>
    <row r="14" spans="1:3" ht="15">
      <c r="A14" s="97">
        <v>138</v>
      </c>
      <c r="B14" s="98">
        <v>511</v>
      </c>
      <c r="C14" s="99">
        <v>501</v>
      </c>
    </row>
    <row r="15" spans="1:3" ht="15">
      <c r="A15" s="97">
        <v>146</v>
      </c>
      <c r="B15" s="98">
        <v>511</v>
      </c>
      <c r="C15" s="99">
        <v>501</v>
      </c>
    </row>
    <row r="16" spans="1:3" ht="15">
      <c r="A16" s="97">
        <v>168</v>
      </c>
      <c r="B16" s="98">
        <v>511</v>
      </c>
      <c r="C16" s="99">
        <v>501</v>
      </c>
    </row>
    <row r="17" spans="1:3" ht="15">
      <c r="A17" s="97">
        <v>169</v>
      </c>
      <c r="B17" s="98">
        <v>511</v>
      </c>
      <c r="C17" s="99">
        <v>501</v>
      </c>
    </row>
    <row r="18" spans="1:3" ht="15">
      <c r="A18" s="97">
        <v>171</v>
      </c>
      <c r="B18" s="98">
        <v>511</v>
      </c>
      <c r="C18" s="99">
        <v>501</v>
      </c>
    </row>
    <row r="19" spans="1:3" ht="15">
      <c r="A19" s="97">
        <v>197</v>
      </c>
      <c r="B19" s="98">
        <v>511</v>
      </c>
      <c r="C19" s="99">
        <v>501</v>
      </c>
    </row>
    <row r="20" spans="1:3" ht="15">
      <c r="A20" s="97">
        <v>204</v>
      </c>
      <c r="B20" s="98">
        <v>511</v>
      </c>
      <c r="C20" s="99">
        <v>501</v>
      </c>
    </row>
    <row r="21" spans="1:3" ht="15">
      <c r="A21" s="97">
        <v>218</v>
      </c>
      <c r="B21" s="98">
        <v>511</v>
      </c>
      <c r="C21" s="99">
        <v>501</v>
      </c>
    </row>
    <row r="22" spans="1:3" ht="15">
      <c r="A22" s="97">
        <v>219</v>
      </c>
      <c r="B22" s="98">
        <v>511</v>
      </c>
      <c r="C22" s="99">
        <v>501</v>
      </c>
    </row>
    <row r="23" spans="1:3" ht="15">
      <c r="A23" s="97">
        <v>223</v>
      </c>
      <c r="B23" s="98">
        <v>511</v>
      </c>
      <c r="C23" s="99">
        <v>501</v>
      </c>
    </row>
    <row r="24" spans="1:3" ht="15">
      <c r="A24" s="97">
        <v>239</v>
      </c>
      <c r="B24" s="98">
        <v>511</v>
      </c>
      <c r="C24" s="99">
        <v>501</v>
      </c>
    </row>
    <row r="25" spans="1:3" ht="15">
      <c r="A25" s="97">
        <v>242</v>
      </c>
      <c r="B25" s="98">
        <v>511</v>
      </c>
      <c r="C25" s="99">
        <v>501</v>
      </c>
    </row>
    <row r="26" spans="1:3" ht="15">
      <c r="A26" s="97">
        <v>245</v>
      </c>
      <c r="B26" s="98">
        <v>511</v>
      </c>
      <c r="C26" s="99">
        <v>501</v>
      </c>
    </row>
    <row r="27" spans="1:3" ht="15">
      <c r="A27" s="97">
        <v>252</v>
      </c>
      <c r="B27" s="98">
        <v>511</v>
      </c>
      <c r="C27" s="99">
        <v>501</v>
      </c>
    </row>
    <row r="28" spans="1:3" ht="15">
      <c r="A28" s="97">
        <v>272</v>
      </c>
      <c r="B28" s="98">
        <v>511</v>
      </c>
      <c r="C28" s="99">
        <v>501</v>
      </c>
    </row>
    <row r="29" spans="1:3" ht="15">
      <c r="A29" s="97">
        <v>277</v>
      </c>
      <c r="B29" s="98">
        <v>511</v>
      </c>
      <c r="C29" s="99">
        <v>501</v>
      </c>
    </row>
    <row r="30" spans="1:3" ht="15">
      <c r="A30" s="97">
        <v>286</v>
      </c>
      <c r="B30" s="98">
        <v>511</v>
      </c>
      <c r="C30" s="99">
        <v>501</v>
      </c>
    </row>
    <row r="31" spans="1:3" ht="15">
      <c r="A31" s="97">
        <v>287</v>
      </c>
      <c r="B31" s="98">
        <v>511</v>
      </c>
      <c r="C31" s="99">
        <v>501</v>
      </c>
    </row>
    <row r="32" spans="1:3" ht="15">
      <c r="A32" s="97">
        <v>307</v>
      </c>
      <c r="B32" s="98">
        <v>511</v>
      </c>
      <c r="C32" s="99">
        <v>501</v>
      </c>
    </row>
    <row r="33" spans="1:3" ht="15">
      <c r="A33" s="97">
        <v>316</v>
      </c>
      <c r="B33" s="98">
        <v>511</v>
      </c>
      <c r="C33" s="99">
        <v>501</v>
      </c>
    </row>
    <row r="34" spans="1:3" ht="15">
      <c r="A34" s="97">
        <v>317</v>
      </c>
      <c r="B34" s="98">
        <v>511</v>
      </c>
      <c r="C34" s="99">
        <v>501</v>
      </c>
    </row>
    <row r="35" spans="1:3" ht="15">
      <c r="A35" s="97">
        <v>324</v>
      </c>
      <c r="B35" s="98">
        <v>511</v>
      </c>
      <c r="C35" s="99">
        <v>501</v>
      </c>
    </row>
    <row r="36" spans="1:3" ht="15">
      <c r="A36" s="97">
        <v>337</v>
      </c>
      <c r="B36" s="98">
        <v>511</v>
      </c>
      <c r="C36" s="99">
        <v>501</v>
      </c>
    </row>
    <row r="37" spans="1:3" ht="15">
      <c r="A37" s="97">
        <v>350</v>
      </c>
      <c r="B37" s="98">
        <v>511</v>
      </c>
      <c r="C37" s="99">
        <v>501</v>
      </c>
    </row>
    <row r="38" spans="1:3" ht="15">
      <c r="A38" s="97">
        <v>354</v>
      </c>
      <c r="B38" s="98">
        <v>511</v>
      </c>
      <c r="C38" s="99">
        <v>501</v>
      </c>
    </row>
    <row r="39" spans="1:3" ht="15">
      <c r="A39" s="97">
        <v>362</v>
      </c>
      <c r="B39" s="98">
        <v>511</v>
      </c>
      <c r="C39" s="99">
        <v>501</v>
      </c>
    </row>
    <row r="40" spans="1:3" ht="15">
      <c r="A40" s="97">
        <v>364</v>
      </c>
      <c r="B40" s="98">
        <v>511</v>
      </c>
      <c r="C40" s="99">
        <v>501</v>
      </c>
    </row>
    <row r="41" spans="1:3" ht="15">
      <c r="A41" s="97">
        <v>365</v>
      </c>
      <c r="B41" s="98">
        <v>511</v>
      </c>
      <c r="C41" s="99">
        <v>501</v>
      </c>
    </row>
    <row r="42" spans="1:3" ht="15">
      <c r="A42" s="97">
        <v>379</v>
      </c>
      <c r="B42" s="98">
        <v>511</v>
      </c>
      <c r="C42" s="99">
        <v>501</v>
      </c>
    </row>
    <row r="43" spans="1:3" ht="15">
      <c r="A43" s="97">
        <v>380</v>
      </c>
      <c r="B43" s="98">
        <v>511</v>
      </c>
      <c r="C43" s="99">
        <v>501</v>
      </c>
    </row>
    <row r="44" spans="1:3" ht="15">
      <c r="A44" s="97">
        <v>391</v>
      </c>
      <c r="B44" s="98">
        <v>511</v>
      </c>
      <c r="C44" s="99">
        <v>501</v>
      </c>
    </row>
    <row r="45" spans="1:3" ht="15">
      <c r="A45" s="97">
        <v>393</v>
      </c>
      <c r="B45" s="98">
        <v>511</v>
      </c>
      <c r="C45" s="99">
        <v>501</v>
      </c>
    </row>
    <row r="46" spans="1:3" ht="15">
      <c r="A46" s="97">
        <v>396</v>
      </c>
      <c r="B46" s="98">
        <v>511</v>
      </c>
      <c r="C46" s="99">
        <v>501</v>
      </c>
    </row>
    <row r="47" spans="1:3" ht="15">
      <c r="A47" s="97">
        <v>412</v>
      </c>
      <c r="B47" s="98">
        <v>511</v>
      </c>
      <c r="C47" s="99">
        <v>501</v>
      </c>
    </row>
    <row r="48" spans="1:3" ht="15">
      <c r="A48" s="97">
        <v>414</v>
      </c>
      <c r="B48" s="98">
        <v>511</v>
      </c>
      <c r="C48" s="99">
        <v>501</v>
      </c>
    </row>
    <row r="49" spans="1:3" ht="15">
      <c r="A49" s="97">
        <v>420</v>
      </c>
      <c r="B49" s="98">
        <v>511</v>
      </c>
      <c r="C49" s="99">
        <v>501</v>
      </c>
    </row>
    <row r="50" spans="1:3" ht="15">
      <c r="A50" s="97">
        <v>428</v>
      </c>
      <c r="B50" s="98">
        <v>511</v>
      </c>
      <c r="C50" s="99">
        <v>501</v>
      </c>
    </row>
    <row r="51" spans="1:3" ht="15">
      <c r="A51" s="97">
        <v>435</v>
      </c>
      <c r="B51" s="98">
        <v>511</v>
      </c>
      <c r="C51" s="99">
        <v>501</v>
      </c>
    </row>
    <row r="52" spans="1:3" ht="15">
      <c r="A52" s="97">
        <v>460</v>
      </c>
      <c r="B52" s="98">
        <v>511</v>
      </c>
      <c r="C52" s="99">
        <v>501</v>
      </c>
    </row>
    <row r="53" spans="1:3" ht="15">
      <c r="A53" s="97">
        <v>466</v>
      </c>
      <c r="B53" s="98">
        <v>511</v>
      </c>
      <c r="C53" s="99">
        <v>501</v>
      </c>
    </row>
    <row r="54" spans="1:3" ht="15">
      <c r="A54" s="97">
        <v>478</v>
      </c>
      <c r="B54" s="98">
        <v>511</v>
      </c>
      <c r="C54" s="99">
        <v>501</v>
      </c>
    </row>
    <row r="55" spans="1:3" ht="15">
      <c r="A55" s="97">
        <v>488</v>
      </c>
      <c r="B55" s="98">
        <v>511</v>
      </c>
      <c r="C55" s="99">
        <v>501</v>
      </c>
    </row>
    <row r="56" spans="1:3" ht="15">
      <c r="A56" s="97">
        <v>490</v>
      </c>
      <c r="B56" s="98">
        <v>511</v>
      </c>
      <c r="C56" s="99">
        <v>501</v>
      </c>
    </row>
    <row r="57" spans="1:3" ht="15">
      <c r="A57" s="97">
        <v>498</v>
      </c>
      <c r="B57" s="98">
        <v>511</v>
      </c>
      <c r="C57" s="99">
        <v>501</v>
      </c>
    </row>
    <row r="58" spans="1:3" ht="15">
      <c r="A58" s="97">
        <v>499</v>
      </c>
      <c r="B58" s="98">
        <v>511</v>
      </c>
      <c r="C58" s="99">
        <v>501</v>
      </c>
    </row>
    <row r="59" spans="1:3" ht="15">
      <c r="A59" s="97">
        <v>501</v>
      </c>
      <c r="B59" s="98">
        <v>511</v>
      </c>
      <c r="C59" s="99">
        <v>501</v>
      </c>
    </row>
    <row r="60" spans="1:3" ht="15">
      <c r="A60" s="97">
        <v>522</v>
      </c>
      <c r="B60" s="98">
        <v>511</v>
      </c>
      <c r="C60" s="99">
        <v>501</v>
      </c>
    </row>
    <row r="61" spans="1:3" ht="15">
      <c r="A61" s="97">
        <v>527</v>
      </c>
      <c r="B61" s="98">
        <v>511</v>
      </c>
      <c r="C61" s="99">
        <v>501</v>
      </c>
    </row>
    <row r="62" spans="1:3" ht="15">
      <c r="A62" s="97">
        <v>535</v>
      </c>
      <c r="B62" s="98">
        <v>511</v>
      </c>
      <c r="C62" s="99">
        <v>501</v>
      </c>
    </row>
    <row r="63" spans="1:3" ht="15">
      <c r="A63" s="97">
        <v>537</v>
      </c>
      <c r="B63" s="98">
        <v>511</v>
      </c>
      <c r="C63" s="99">
        <v>501</v>
      </c>
    </row>
    <row r="64" spans="1:3" ht="15">
      <c r="A64" s="97">
        <v>540</v>
      </c>
      <c r="B64" s="98">
        <v>511</v>
      </c>
      <c r="C64" s="99">
        <v>501</v>
      </c>
    </row>
    <row r="65" spans="1:3" ht="15">
      <c r="A65" s="97">
        <v>558</v>
      </c>
      <c r="B65" s="98">
        <v>511</v>
      </c>
      <c r="C65" s="99">
        <v>501</v>
      </c>
    </row>
    <row r="66" spans="1:3" ht="15">
      <c r="A66" s="97">
        <v>561</v>
      </c>
      <c r="B66" s="98">
        <v>511</v>
      </c>
      <c r="C66" s="99">
        <v>501</v>
      </c>
    </row>
    <row r="67" spans="1:3" ht="15">
      <c r="A67" s="97">
        <v>567</v>
      </c>
      <c r="B67" s="98">
        <v>511</v>
      </c>
      <c r="C67" s="99">
        <v>501</v>
      </c>
    </row>
    <row r="68" spans="1:3" ht="15">
      <c r="A68" s="97">
        <v>568</v>
      </c>
      <c r="B68" s="98">
        <v>511</v>
      </c>
      <c r="C68" s="99">
        <v>501</v>
      </c>
    </row>
    <row r="69" spans="1:3" ht="15">
      <c r="A69" s="97">
        <v>570</v>
      </c>
      <c r="B69" s="98">
        <v>511</v>
      </c>
      <c r="C69" s="99">
        <v>501</v>
      </c>
    </row>
    <row r="70" spans="1:3" ht="15">
      <c r="A70" s="97">
        <v>576</v>
      </c>
      <c r="B70" s="98">
        <v>511</v>
      </c>
      <c r="C70" s="99">
        <v>501</v>
      </c>
    </row>
    <row r="71" spans="1:3" ht="15">
      <c r="A71" s="97">
        <v>578</v>
      </c>
      <c r="B71" s="98">
        <v>511</v>
      </c>
      <c r="C71" s="99">
        <v>501</v>
      </c>
    </row>
    <row r="72" spans="1:3" ht="15">
      <c r="A72" s="97">
        <v>597</v>
      </c>
      <c r="B72" s="98">
        <v>511</v>
      </c>
      <c r="C72" s="99">
        <v>501</v>
      </c>
    </row>
    <row r="73" spans="1:3" ht="15">
      <c r="A73" s="97">
        <v>639</v>
      </c>
      <c r="B73" s="98">
        <v>511</v>
      </c>
      <c r="C73" s="99">
        <v>501</v>
      </c>
    </row>
    <row r="74" spans="1:3" ht="15">
      <c r="A74" s="97">
        <v>653</v>
      </c>
      <c r="B74" s="98">
        <v>511</v>
      </c>
      <c r="C74" s="99">
        <v>501</v>
      </c>
    </row>
    <row r="75" spans="1:3" ht="15">
      <c r="A75" s="97">
        <v>671</v>
      </c>
      <c r="B75" s="98">
        <v>511</v>
      </c>
      <c r="C75" s="99">
        <v>501</v>
      </c>
    </row>
    <row r="76" spans="1:3" ht="15">
      <c r="A76" s="97">
        <v>683</v>
      </c>
      <c r="B76" s="98">
        <v>511</v>
      </c>
      <c r="C76" s="99">
        <v>501</v>
      </c>
    </row>
    <row r="77" spans="1:3" ht="15">
      <c r="A77" s="97">
        <v>687</v>
      </c>
      <c r="B77" s="98">
        <v>511</v>
      </c>
      <c r="C77" s="99">
        <v>501</v>
      </c>
    </row>
    <row r="78" spans="1:3" ht="15">
      <c r="A78" s="97">
        <v>691</v>
      </c>
      <c r="B78" s="98">
        <v>511</v>
      </c>
      <c r="C78" s="99">
        <v>501</v>
      </c>
    </row>
    <row r="79" spans="1:3" ht="15">
      <c r="A79" s="97">
        <v>696</v>
      </c>
      <c r="B79" s="98">
        <v>511</v>
      </c>
      <c r="C79" s="99">
        <v>501</v>
      </c>
    </row>
    <row r="80" spans="1:3" ht="15">
      <c r="A80" s="97">
        <v>700</v>
      </c>
      <c r="B80" s="98">
        <v>511</v>
      </c>
      <c r="C80" s="99">
        <v>501</v>
      </c>
    </row>
    <row r="81" spans="1:3" ht="15">
      <c r="A81" s="97">
        <v>707</v>
      </c>
      <c r="B81" s="98">
        <v>511</v>
      </c>
      <c r="C81" s="99">
        <v>501</v>
      </c>
    </row>
    <row r="82" spans="1:3" ht="15">
      <c r="A82" s="97">
        <v>61</v>
      </c>
      <c r="B82" s="98">
        <v>511</v>
      </c>
      <c r="C82" s="99">
        <v>502</v>
      </c>
    </row>
    <row r="83" spans="1:3" ht="15">
      <c r="A83" s="97">
        <v>66</v>
      </c>
      <c r="B83" s="98">
        <v>511</v>
      </c>
      <c r="C83" s="99">
        <v>502</v>
      </c>
    </row>
    <row r="84" spans="1:3" ht="15">
      <c r="A84" s="97">
        <v>68</v>
      </c>
      <c r="B84" s="98">
        <v>511</v>
      </c>
      <c r="C84" s="99">
        <v>502</v>
      </c>
    </row>
    <row r="85" spans="1:3" ht="15">
      <c r="A85" s="97">
        <v>87</v>
      </c>
      <c r="B85" s="98">
        <v>511</v>
      </c>
      <c r="C85" s="99">
        <v>502</v>
      </c>
    </row>
    <row r="86" spans="1:3" ht="15">
      <c r="A86" s="97">
        <v>99</v>
      </c>
      <c r="B86" s="98">
        <v>511</v>
      </c>
      <c r="C86" s="99">
        <v>502</v>
      </c>
    </row>
    <row r="87" spans="1:3" ht="15">
      <c r="A87" s="97">
        <v>102</v>
      </c>
      <c r="B87" s="98">
        <v>511</v>
      </c>
      <c r="C87" s="99">
        <v>502</v>
      </c>
    </row>
    <row r="88" spans="1:3" ht="15">
      <c r="A88" s="97">
        <v>106</v>
      </c>
      <c r="B88" s="98">
        <v>511</v>
      </c>
      <c r="C88" s="99">
        <v>502</v>
      </c>
    </row>
    <row r="89" spans="1:3" ht="15">
      <c r="A89" s="97">
        <v>110</v>
      </c>
      <c r="B89" s="98">
        <v>511</v>
      </c>
      <c r="C89" s="99">
        <v>502</v>
      </c>
    </row>
    <row r="90" spans="1:3" ht="15">
      <c r="A90" s="97">
        <v>119</v>
      </c>
      <c r="B90" s="98">
        <v>511</v>
      </c>
      <c r="C90" s="99">
        <v>502</v>
      </c>
    </row>
    <row r="91" spans="1:3" ht="15">
      <c r="A91" s="97">
        <v>125</v>
      </c>
      <c r="B91" s="98">
        <v>511</v>
      </c>
      <c r="C91" s="99">
        <v>502</v>
      </c>
    </row>
    <row r="92" spans="1:3" ht="15">
      <c r="A92" s="97">
        <v>129</v>
      </c>
      <c r="B92" s="98">
        <v>511</v>
      </c>
      <c r="C92" s="99">
        <v>502</v>
      </c>
    </row>
    <row r="93" spans="1:3" ht="15">
      <c r="A93" s="97">
        <v>130</v>
      </c>
      <c r="B93" s="98">
        <v>511</v>
      </c>
      <c r="C93" s="99">
        <v>502</v>
      </c>
    </row>
    <row r="94" spans="1:3" ht="15">
      <c r="A94" s="97">
        <v>132</v>
      </c>
      <c r="B94" s="98">
        <v>511</v>
      </c>
      <c r="C94" s="99">
        <v>502</v>
      </c>
    </row>
    <row r="95" spans="1:3" ht="15">
      <c r="A95" s="97">
        <v>134</v>
      </c>
      <c r="B95" s="98">
        <v>511</v>
      </c>
      <c r="C95" s="99">
        <v>502</v>
      </c>
    </row>
    <row r="96" spans="1:3" ht="15">
      <c r="A96" s="97">
        <v>147</v>
      </c>
      <c r="B96" s="98">
        <v>511</v>
      </c>
      <c r="C96" s="99">
        <v>502</v>
      </c>
    </row>
    <row r="97" spans="1:3" ht="15">
      <c r="A97" s="97">
        <v>149</v>
      </c>
      <c r="B97" s="98">
        <v>511</v>
      </c>
      <c r="C97" s="99">
        <v>502</v>
      </c>
    </row>
    <row r="98" spans="1:3" ht="15">
      <c r="A98" s="97">
        <v>151</v>
      </c>
      <c r="B98" s="98">
        <v>511</v>
      </c>
      <c r="C98" s="99">
        <v>502</v>
      </c>
    </row>
    <row r="99" spans="1:3" ht="15">
      <c r="A99" s="97">
        <v>156</v>
      </c>
      <c r="B99" s="98">
        <v>511</v>
      </c>
      <c r="C99" s="99">
        <v>502</v>
      </c>
    </row>
    <row r="100" spans="1:3" ht="15">
      <c r="A100" s="97">
        <v>158</v>
      </c>
      <c r="B100" s="98">
        <v>511</v>
      </c>
      <c r="C100" s="99">
        <v>502</v>
      </c>
    </row>
    <row r="101" spans="1:3" ht="15">
      <c r="A101" s="97">
        <v>160</v>
      </c>
      <c r="B101" s="98">
        <v>511</v>
      </c>
      <c r="C101" s="99">
        <v>502</v>
      </c>
    </row>
    <row r="102" spans="1:3" ht="15">
      <c r="A102" s="97">
        <v>165</v>
      </c>
      <c r="B102" s="98">
        <v>511</v>
      </c>
      <c r="C102" s="99">
        <v>502</v>
      </c>
    </row>
    <row r="103" spans="1:3" ht="15">
      <c r="A103" s="97">
        <v>170</v>
      </c>
      <c r="B103" s="98">
        <v>511</v>
      </c>
      <c r="C103" s="99">
        <v>502</v>
      </c>
    </row>
    <row r="104" spans="1:3" ht="15">
      <c r="A104" s="97">
        <v>177</v>
      </c>
      <c r="B104" s="98">
        <v>511</v>
      </c>
      <c r="C104" s="99">
        <v>502</v>
      </c>
    </row>
    <row r="105" spans="1:3" ht="15">
      <c r="A105" s="97">
        <v>183</v>
      </c>
      <c r="B105" s="98">
        <v>511</v>
      </c>
      <c r="C105" s="99">
        <v>502</v>
      </c>
    </row>
    <row r="106" spans="1:3" ht="15">
      <c r="A106" s="97">
        <v>186</v>
      </c>
      <c r="B106" s="98">
        <v>511</v>
      </c>
      <c r="C106" s="99">
        <v>502</v>
      </c>
    </row>
    <row r="107" spans="1:3" ht="15">
      <c r="A107" s="97">
        <v>264</v>
      </c>
      <c r="B107" s="98">
        <v>511</v>
      </c>
      <c r="C107" s="99">
        <v>502</v>
      </c>
    </row>
    <row r="108" spans="1:3" ht="15">
      <c r="A108" s="97">
        <v>270</v>
      </c>
      <c r="B108" s="98">
        <v>511</v>
      </c>
      <c r="C108" s="99">
        <v>502</v>
      </c>
    </row>
    <row r="109" spans="1:3" ht="15">
      <c r="A109" s="97">
        <v>598</v>
      </c>
      <c r="B109" s="98">
        <v>511</v>
      </c>
      <c r="C109" s="99">
        <v>502</v>
      </c>
    </row>
    <row r="110" spans="1:3" ht="15">
      <c r="A110" s="97">
        <v>2</v>
      </c>
      <c r="B110" s="98">
        <v>511</v>
      </c>
      <c r="C110" s="99">
        <v>503</v>
      </c>
    </row>
    <row r="111" spans="1:3" ht="15">
      <c r="A111" s="97">
        <v>269</v>
      </c>
      <c r="B111" s="98">
        <v>511</v>
      </c>
      <c r="C111" s="99">
        <v>503</v>
      </c>
    </row>
    <row r="112" spans="1:3" ht="15">
      <c r="A112" s="97">
        <v>284</v>
      </c>
      <c r="B112" s="98">
        <v>511</v>
      </c>
      <c r="C112" s="99">
        <v>503</v>
      </c>
    </row>
    <row r="113" spans="1:3" ht="15">
      <c r="A113" s="97">
        <v>407</v>
      </c>
      <c r="B113" s="98">
        <v>511</v>
      </c>
      <c r="C113" s="99">
        <v>503</v>
      </c>
    </row>
    <row r="114" spans="1:3" ht="15">
      <c r="A114" s="97">
        <v>410</v>
      </c>
      <c r="B114" s="98">
        <v>511</v>
      </c>
      <c r="C114" s="99">
        <v>503</v>
      </c>
    </row>
    <row r="115" spans="1:3" ht="15">
      <c r="A115" s="97">
        <v>417</v>
      </c>
      <c r="B115" s="98">
        <v>511</v>
      </c>
      <c r="C115" s="99">
        <v>503</v>
      </c>
    </row>
    <row r="116" spans="1:3" ht="15">
      <c r="A116" s="97">
        <v>418</v>
      </c>
      <c r="B116" s="98">
        <v>511</v>
      </c>
      <c r="C116" s="99">
        <v>503</v>
      </c>
    </row>
    <row r="117" spans="1:3" ht="15">
      <c r="A117" s="97">
        <v>424</v>
      </c>
      <c r="B117" s="98">
        <v>511</v>
      </c>
      <c r="C117" s="99">
        <v>503</v>
      </c>
    </row>
    <row r="118" spans="1:3" ht="15">
      <c r="A118" s="97">
        <v>427</v>
      </c>
      <c r="B118" s="98">
        <v>511</v>
      </c>
      <c r="C118" s="99">
        <v>503</v>
      </c>
    </row>
    <row r="119" spans="1:3" ht="15">
      <c r="A119" s="97">
        <v>430</v>
      </c>
      <c r="B119" s="98">
        <v>511</v>
      </c>
      <c r="C119" s="99">
        <v>503</v>
      </c>
    </row>
    <row r="120" spans="1:3" ht="15">
      <c r="A120" s="97">
        <v>444</v>
      </c>
      <c r="B120" s="98">
        <v>511</v>
      </c>
      <c r="C120" s="99">
        <v>503</v>
      </c>
    </row>
    <row r="121" spans="1:3" ht="15">
      <c r="A121" s="97">
        <v>449</v>
      </c>
      <c r="B121" s="98">
        <v>511</v>
      </c>
      <c r="C121" s="99">
        <v>503</v>
      </c>
    </row>
    <row r="122" spans="1:3" ht="15">
      <c r="A122" s="97">
        <v>451</v>
      </c>
      <c r="B122" s="98">
        <v>511</v>
      </c>
      <c r="C122" s="99">
        <v>503</v>
      </c>
    </row>
    <row r="123" spans="1:3" ht="15">
      <c r="A123" s="97">
        <v>459</v>
      </c>
      <c r="B123" s="98">
        <v>511</v>
      </c>
      <c r="C123" s="99">
        <v>503</v>
      </c>
    </row>
    <row r="124" spans="1:3" ht="15">
      <c r="A124" s="97">
        <v>467</v>
      </c>
      <c r="B124" s="98">
        <v>511</v>
      </c>
      <c r="C124" s="99">
        <v>503</v>
      </c>
    </row>
    <row r="125" spans="1:3" ht="15">
      <c r="A125" s="97">
        <v>479</v>
      </c>
      <c r="B125" s="98">
        <v>511</v>
      </c>
      <c r="C125" s="99">
        <v>503</v>
      </c>
    </row>
    <row r="126" spans="1:3" ht="15">
      <c r="A126" s="97">
        <v>480</v>
      </c>
      <c r="B126" s="98">
        <v>511</v>
      </c>
      <c r="C126" s="99">
        <v>503</v>
      </c>
    </row>
    <row r="127" spans="1:3" ht="15">
      <c r="A127" s="97">
        <v>482</v>
      </c>
      <c r="B127" s="98">
        <v>511</v>
      </c>
      <c r="C127" s="99">
        <v>503</v>
      </c>
    </row>
    <row r="128" spans="1:3" ht="15">
      <c r="A128" s="97">
        <v>492</v>
      </c>
      <c r="B128" s="98">
        <v>511</v>
      </c>
      <c r="C128" s="99">
        <v>503</v>
      </c>
    </row>
    <row r="129" spans="1:3" ht="15">
      <c r="A129" s="97">
        <v>502</v>
      </c>
      <c r="B129" s="98">
        <v>511</v>
      </c>
      <c r="C129" s="99">
        <v>503</v>
      </c>
    </row>
    <row r="130" spans="1:3" ht="15">
      <c r="A130" s="97">
        <v>509</v>
      </c>
      <c r="B130" s="98">
        <v>511</v>
      </c>
      <c r="C130" s="99">
        <v>503</v>
      </c>
    </row>
    <row r="131" spans="1:3" ht="15">
      <c r="A131" s="97">
        <v>538</v>
      </c>
      <c r="B131" s="98">
        <v>511</v>
      </c>
      <c r="C131" s="99">
        <v>503</v>
      </c>
    </row>
    <row r="132" spans="1:3" ht="15">
      <c r="A132" s="97">
        <v>542</v>
      </c>
      <c r="B132" s="98">
        <v>511</v>
      </c>
      <c r="C132" s="99">
        <v>503</v>
      </c>
    </row>
    <row r="133" spans="1:3" ht="15">
      <c r="A133" s="97">
        <v>607</v>
      </c>
      <c r="B133" s="98">
        <v>511</v>
      </c>
      <c r="C133" s="99">
        <v>503</v>
      </c>
    </row>
    <row r="134" spans="1:3" ht="15">
      <c r="A134" s="97">
        <v>611</v>
      </c>
      <c r="B134" s="98">
        <v>511</v>
      </c>
      <c r="C134" s="99">
        <v>503</v>
      </c>
    </row>
    <row r="135" spans="1:3" ht="15">
      <c r="A135" s="97">
        <v>661</v>
      </c>
      <c r="B135" s="98">
        <v>511</v>
      </c>
      <c r="C135" s="99">
        <v>503</v>
      </c>
    </row>
    <row r="136" spans="1:3" ht="15">
      <c r="A136" s="97">
        <v>666</v>
      </c>
      <c r="B136" s="98">
        <v>511</v>
      </c>
      <c r="C136" s="99">
        <v>503</v>
      </c>
    </row>
    <row r="137" spans="1:3" ht="15">
      <c r="A137" s="97">
        <v>669</v>
      </c>
      <c r="B137" s="98">
        <v>511</v>
      </c>
      <c r="C137" s="99">
        <v>503</v>
      </c>
    </row>
    <row r="138" spans="1:3" ht="15">
      <c r="A138" s="97">
        <v>5123</v>
      </c>
      <c r="B138" s="98">
        <v>511</v>
      </c>
      <c r="C138" s="99">
        <v>509</v>
      </c>
    </row>
    <row r="139" spans="1:3" ht="15">
      <c r="A139" s="97">
        <v>5168</v>
      </c>
      <c r="B139" s="98">
        <v>511</v>
      </c>
      <c r="C139" s="99">
        <v>509</v>
      </c>
    </row>
    <row r="140" spans="1:3" ht="15">
      <c r="A140" s="97">
        <v>5200</v>
      </c>
      <c r="B140" s="98">
        <v>511</v>
      </c>
      <c r="C140" s="99">
        <v>509</v>
      </c>
    </row>
    <row r="141" spans="1:3" ht="15">
      <c r="A141" s="97">
        <v>5210</v>
      </c>
      <c r="B141" s="98">
        <v>511</v>
      </c>
      <c r="C141" s="99">
        <v>509</v>
      </c>
    </row>
    <row r="142" spans="1:3" ht="15">
      <c r="A142" s="97">
        <v>5216</v>
      </c>
      <c r="B142" s="98">
        <v>511</v>
      </c>
      <c r="C142" s="99">
        <v>509</v>
      </c>
    </row>
    <row r="143" spans="1:3" ht="15">
      <c r="A143" s="97">
        <v>5217</v>
      </c>
      <c r="B143" s="98">
        <v>511</v>
      </c>
      <c r="C143" s="99">
        <v>509</v>
      </c>
    </row>
    <row r="144" spans="1:3" ht="15">
      <c r="A144" s="97">
        <v>5243</v>
      </c>
      <c r="B144" s="98">
        <v>511</v>
      </c>
      <c r="C144" s="99">
        <v>509</v>
      </c>
    </row>
    <row r="145" spans="1:3" ht="15">
      <c r="A145" s="97">
        <v>5244</v>
      </c>
      <c r="B145" s="98">
        <v>511</v>
      </c>
      <c r="C145" s="99">
        <v>509</v>
      </c>
    </row>
    <row r="146" spans="1:3" ht="15">
      <c r="A146" s="97">
        <v>5268</v>
      </c>
      <c r="B146" s="98">
        <v>511</v>
      </c>
      <c r="C146" s="99">
        <v>509</v>
      </c>
    </row>
    <row r="147" spans="1:3" ht="15">
      <c r="A147" s="97">
        <v>5301</v>
      </c>
      <c r="B147" s="98">
        <v>511</v>
      </c>
      <c r="C147" s="99">
        <v>509</v>
      </c>
    </row>
    <row r="148" spans="1:3" ht="15">
      <c r="A148" s="97">
        <v>5302</v>
      </c>
      <c r="B148" s="98">
        <v>511</v>
      </c>
      <c r="C148" s="99">
        <v>509</v>
      </c>
    </row>
    <row r="149" spans="1:3" ht="15">
      <c r="A149" s="97">
        <v>5318</v>
      </c>
      <c r="B149" s="98">
        <v>511</v>
      </c>
      <c r="C149" s="99">
        <v>509</v>
      </c>
    </row>
    <row r="150" spans="1:3" ht="15">
      <c r="A150" s="97">
        <v>5321</v>
      </c>
      <c r="B150" s="98">
        <v>511</v>
      </c>
      <c r="C150" s="99">
        <v>509</v>
      </c>
    </row>
    <row r="151" spans="1:3" ht="15">
      <c r="A151" s="97">
        <v>5344</v>
      </c>
      <c r="B151" s="98">
        <v>511</v>
      </c>
      <c r="C151" s="99">
        <v>509</v>
      </c>
    </row>
    <row r="152" spans="1:3" ht="15">
      <c r="A152" s="97">
        <v>5357</v>
      </c>
      <c r="B152" s="98">
        <v>511</v>
      </c>
      <c r="C152" s="99">
        <v>509</v>
      </c>
    </row>
    <row r="153" spans="1:3" ht="15">
      <c r="A153" s="97">
        <v>5386</v>
      </c>
      <c r="B153" s="98">
        <v>511</v>
      </c>
      <c r="C153" s="99">
        <v>509</v>
      </c>
    </row>
    <row r="154" spans="1:3" ht="15">
      <c r="A154" s="97">
        <v>5406</v>
      </c>
      <c r="B154" s="98">
        <v>511</v>
      </c>
      <c r="C154" s="99">
        <v>509</v>
      </c>
    </row>
    <row r="155" spans="1:3" ht="15">
      <c r="A155" s="97">
        <v>5420</v>
      </c>
      <c r="B155" s="98">
        <v>511</v>
      </c>
      <c r="C155" s="99">
        <v>509</v>
      </c>
    </row>
    <row r="156" spans="1:3" ht="15">
      <c r="A156" s="97">
        <v>5433</v>
      </c>
      <c r="B156" s="98">
        <v>511</v>
      </c>
      <c r="C156" s="99">
        <v>509</v>
      </c>
    </row>
    <row r="157" spans="1:3" ht="15">
      <c r="A157" s="97">
        <v>5442</v>
      </c>
      <c r="B157" s="98">
        <v>511</v>
      </c>
      <c r="C157" s="99">
        <v>509</v>
      </c>
    </row>
    <row r="158" spans="1:3" ht="15">
      <c r="A158" s="97">
        <v>5461</v>
      </c>
      <c r="B158" s="98">
        <v>511</v>
      </c>
      <c r="C158" s="99">
        <v>509</v>
      </c>
    </row>
    <row r="159" spans="1:3" ht="15">
      <c r="A159" s="97">
        <v>226</v>
      </c>
      <c r="B159" s="98">
        <v>511</v>
      </c>
      <c r="C159" s="99">
        <v>511</v>
      </c>
    </row>
    <row r="160" spans="1:3" ht="15">
      <c r="A160" s="97">
        <v>251</v>
      </c>
      <c r="B160" s="98">
        <v>511</v>
      </c>
      <c r="C160" s="99">
        <v>511</v>
      </c>
    </row>
    <row r="161" spans="1:3" ht="15">
      <c r="A161" s="97">
        <v>257</v>
      </c>
      <c r="B161" s="98">
        <v>511</v>
      </c>
      <c r="C161" s="99">
        <v>511</v>
      </c>
    </row>
    <row r="162" spans="1:3" ht="15">
      <c r="A162" s="97">
        <v>265</v>
      </c>
      <c r="B162" s="98">
        <v>511</v>
      </c>
      <c r="C162" s="99">
        <v>511</v>
      </c>
    </row>
    <row r="163" spans="1:3" ht="15">
      <c r="A163" s="97">
        <v>273</v>
      </c>
      <c r="B163" s="98">
        <v>511</v>
      </c>
      <c r="C163" s="99">
        <v>511</v>
      </c>
    </row>
    <row r="164" spans="1:3" ht="15">
      <c r="A164" s="97">
        <v>297</v>
      </c>
      <c r="B164" s="98">
        <v>511</v>
      </c>
      <c r="C164" s="99">
        <v>511</v>
      </c>
    </row>
    <row r="165" spans="1:3" ht="15">
      <c r="A165" s="97">
        <v>298</v>
      </c>
      <c r="B165" s="98">
        <v>511</v>
      </c>
      <c r="C165" s="99">
        <v>511</v>
      </c>
    </row>
    <row r="166" spans="1:3" ht="15">
      <c r="A166" s="97">
        <v>411</v>
      </c>
      <c r="B166" s="98">
        <v>511</v>
      </c>
      <c r="C166" s="99">
        <v>511</v>
      </c>
    </row>
    <row r="167" spans="1:3" ht="15">
      <c r="A167" s="97">
        <v>441</v>
      </c>
      <c r="B167" s="98">
        <v>511</v>
      </c>
      <c r="C167" s="99">
        <v>511</v>
      </c>
    </row>
    <row r="168" spans="1:3" ht="15">
      <c r="A168" s="97">
        <v>513</v>
      </c>
      <c r="B168" s="98">
        <v>511</v>
      </c>
      <c r="C168" s="99">
        <v>511</v>
      </c>
    </row>
    <row r="169" spans="1:3" ht="15">
      <c r="A169" s="97">
        <v>28</v>
      </c>
      <c r="B169" s="98">
        <v>511</v>
      </c>
      <c r="C169" s="99">
        <v>512</v>
      </c>
    </row>
    <row r="170" spans="1:3" ht="15">
      <c r="A170" s="97">
        <v>569</v>
      </c>
      <c r="B170" s="98">
        <v>511</v>
      </c>
      <c r="C170" s="99">
        <v>512</v>
      </c>
    </row>
    <row r="171" spans="1:3" ht="15">
      <c r="A171" s="97">
        <v>5285</v>
      </c>
      <c r="B171" s="98">
        <v>511</v>
      </c>
      <c r="C171" s="99">
        <v>519</v>
      </c>
    </row>
    <row r="172" spans="1:3" ht="15">
      <c r="A172" s="97">
        <v>5157</v>
      </c>
      <c r="B172" s="98">
        <v>511</v>
      </c>
      <c r="C172" s="99">
        <v>529</v>
      </c>
    </row>
    <row r="173" spans="1:3" ht="15">
      <c r="A173" s="97">
        <v>5167</v>
      </c>
      <c r="B173" s="98">
        <v>511</v>
      </c>
      <c r="C173" s="99">
        <v>529</v>
      </c>
    </row>
    <row r="174" spans="1:3" ht="15">
      <c r="A174" s="97">
        <v>5260</v>
      </c>
      <c r="B174" s="98">
        <v>511</v>
      </c>
      <c r="C174" s="99">
        <v>529</v>
      </c>
    </row>
    <row r="175" spans="1:3" ht="15">
      <c r="A175" s="97">
        <v>5341</v>
      </c>
      <c r="B175" s="98">
        <v>511</v>
      </c>
      <c r="C175" s="99">
        <v>529</v>
      </c>
    </row>
    <row r="176" spans="1:3" ht="15">
      <c r="A176" s="97">
        <v>5374</v>
      </c>
      <c r="B176" s="98">
        <v>511</v>
      </c>
      <c r="C176" s="99">
        <v>529</v>
      </c>
    </row>
    <row r="177" spans="1:3" ht="15">
      <c r="A177" s="97">
        <v>5380</v>
      </c>
      <c r="B177" s="98">
        <v>511</v>
      </c>
      <c r="C177" s="99">
        <v>529</v>
      </c>
    </row>
    <row r="178" spans="1:3" ht="15">
      <c r="A178" s="97">
        <v>5388</v>
      </c>
      <c r="B178" s="98">
        <v>511</v>
      </c>
      <c r="C178" s="99">
        <v>529</v>
      </c>
    </row>
    <row r="179" spans="1:3" ht="15">
      <c r="A179" s="97">
        <v>5397</v>
      </c>
      <c r="B179" s="98">
        <v>511</v>
      </c>
      <c r="C179" s="99">
        <v>529</v>
      </c>
    </row>
    <row r="180" spans="1:3" ht="15">
      <c r="A180" s="97">
        <v>5401</v>
      </c>
      <c r="B180" s="98">
        <v>511</v>
      </c>
      <c r="C180" s="99">
        <v>529</v>
      </c>
    </row>
    <row r="181" spans="1:3" ht="15">
      <c r="A181" s="97">
        <v>5407</v>
      </c>
      <c r="B181" s="98">
        <v>511</v>
      </c>
      <c r="C181" s="99">
        <v>529</v>
      </c>
    </row>
    <row r="182" spans="1:3" ht="15">
      <c r="A182" s="97">
        <v>5413</v>
      </c>
      <c r="B182" s="98">
        <v>511</v>
      </c>
      <c r="C182" s="99">
        <v>529</v>
      </c>
    </row>
    <row r="183" spans="1:3" ht="15">
      <c r="A183" s="97">
        <v>5421</v>
      </c>
      <c r="B183" s="98">
        <v>511</v>
      </c>
      <c r="C183" s="99">
        <v>529</v>
      </c>
    </row>
    <row r="184" spans="1:3" ht="15">
      <c r="A184" s="97">
        <v>5430</v>
      </c>
      <c r="B184" s="98">
        <v>511</v>
      </c>
      <c r="C184" s="99">
        <v>529</v>
      </c>
    </row>
    <row r="185" spans="1:3" ht="15">
      <c r="A185" s="97">
        <v>5432</v>
      </c>
      <c r="B185" s="98">
        <v>511</v>
      </c>
      <c r="C185" s="99">
        <v>529</v>
      </c>
    </row>
    <row r="186" spans="1:3" ht="15">
      <c r="A186" s="97">
        <v>5458</v>
      </c>
      <c r="B186" s="98">
        <v>511</v>
      </c>
      <c r="C186" s="99">
        <v>529</v>
      </c>
    </row>
    <row r="187" spans="1:3" ht="15">
      <c r="A187" s="97">
        <v>48</v>
      </c>
      <c r="B187" s="98">
        <v>511</v>
      </c>
      <c r="C187" s="99">
        <v>551</v>
      </c>
    </row>
    <row r="188" spans="1:3" ht="15">
      <c r="A188" s="97">
        <v>212</v>
      </c>
      <c r="B188" s="98">
        <v>511</v>
      </c>
      <c r="C188" s="99">
        <v>551</v>
      </c>
    </row>
    <row r="189" spans="1:3" ht="15">
      <c r="A189" s="97">
        <v>230</v>
      </c>
      <c r="B189" s="98">
        <v>511</v>
      </c>
      <c r="C189" s="99">
        <v>551</v>
      </c>
    </row>
    <row r="190" spans="1:3" ht="15">
      <c r="A190" s="97">
        <v>243</v>
      </c>
      <c r="B190" s="98">
        <v>511</v>
      </c>
      <c r="C190" s="99">
        <v>551</v>
      </c>
    </row>
    <row r="191" spans="1:3" ht="15">
      <c r="A191" s="97">
        <v>260</v>
      </c>
      <c r="B191" s="98">
        <v>511</v>
      </c>
      <c r="C191" s="99">
        <v>551</v>
      </c>
    </row>
    <row r="192" spans="1:3" ht="15">
      <c r="A192" s="97">
        <v>281</v>
      </c>
      <c r="B192" s="98">
        <v>511</v>
      </c>
      <c r="C192" s="99">
        <v>551</v>
      </c>
    </row>
    <row r="193" spans="1:3" ht="15">
      <c r="A193" s="97">
        <v>310</v>
      </c>
      <c r="B193" s="98">
        <v>511</v>
      </c>
      <c r="C193" s="99">
        <v>551</v>
      </c>
    </row>
    <row r="194" spans="1:3" ht="15">
      <c r="A194" s="97">
        <v>353</v>
      </c>
      <c r="B194" s="98">
        <v>511</v>
      </c>
      <c r="C194" s="99">
        <v>551</v>
      </c>
    </row>
    <row r="195" spans="1:3" ht="15">
      <c r="A195" s="97">
        <v>367</v>
      </c>
      <c r="B195" s="98">
        <v>511</v>
      </c>
      <c r="C195" s="99">
        <v>551</v>
      </c>
    </row>
    <row r="196" spans="1:3" ht="15">
      <c r="A196" s="97">
        <v>571</v>
      </c>
      <c r="B196" s="98">
        <v>511</v>
      </c>
      <c r="C196" s="99">
        <v>551</v>
      </c>
    </row>
    <row r="197" spans="1:3" ht="15">
      <c r="A197" s="97">
        <v>5144</v>
      </c>
      <c r="B197" s="98">
        <v>511</v>
      </c>
      <c r="C197" s="99">
        <v>561</v>
      </c>
    </row>
    <row r="198" spans="1:3" ht="15">
      <c r="A198" s="97">
        <v>5169</v>
      </c>
      <c r="B198" s="98">
        <v>511</v>
      </c>
      <c r="C198" s="99">
        <v>561</v>
      </c>
    </row>
    <row r="199" spans="1:3" ht="15">
      <c r="A199" s="97">
        <v>5180</v>
      </c>
      <c r="B199" s="98">
        <v>511</v>
      </c>
      <c r="C199" s="99">
        <v>561</v>
      </c>
    </row>
    <row r="200" spans="1:3" ht="15">
      <c r="A200" s="97">
        <v>5187</v>
      </c>
      <c r="B200" s="98">
        <v>511</v>
      </c>
      <c r="C200" s="99">
        <v>561</v>
      </c>
    </row>
    <row r="201" spans="1:3" ht="15">
      <c r="A201" s="97">
        <v>5219</v>
      </c>
      <c r="B201" s="98">
        <v>511</v>
      </c>
      <c r="C201" s="99">
        <v>561</v>
      </c>
    </row>
    <row r="202" spans="1:3" ht="15">
      <c r="A202" s="97">
        <v>5274</v>
      </c>
      <c r="B202" s="98">
        <v>511</v>
      </c>
      <c r="C202" s="99">
        <v>561</v>
      </c>
    </row>
    <row r="203" spans="1:3" ht="15">
      <c r="A203" s="97">
        <v>5306</v>
      </c>
      <c r="B203" s="98">
        <v>511</v>
      </c>
      <c r="C203" s="99">
        <v>561</v>
      </c>
    </row>
    <row r="204" spans="1:3" ht="15">
      <c r="A204" s="97">
        <v>5327</v>
      </c>
      <c r="B204" s="98">
        <v>511</v>
      </c>
      <c r="C204" s="99">
        <v>561</v>
      </c>
    </row>
    <row r="205" spans="1:3" ht="15">
      <c r="A205" s="97">
        <v>5377</v>
      </c>
      <c r="B205" s="98">
        <v>511</v>
      </c>
      <c r="C205" s="99">
        <v>561</v>
      </c>
    </row>
    <row r="206" spans="1:3" ht="15">
      <c r="A206" s="97">
        <v>5443</v>
      </c>
      <c r="B206" s="98">
        <v>511</v>
      </c>
      <c r="C206" s="99">
        <v>561</v>
      </c>
    </row>
    <row r="207" spans="1:3" ht="15">
      <c r="A207" s="97">
        <v>5464</v>
      </c>
      <c r="B207" s="98">
        <v>511</v>
      </c>
      <c r="C207" s="99">
        <v>561</v>
      </c>
    </row>
    <row r="208" spans="1:3" ht="15">
      <c r="A208" s="97">
        <v>6052</v>
      </c>
      <c r="B208" s="98">
        <v>511</v>
      </c>
      <c r="C208" s="99">
        <v>561</v>
      </c>
    </row>
    <row r="209" spans="1:3" ht="15">
      <c r="A209" s="97">
        <v>5084</v>
      </c>
      <c r="B209" s="98">
        <v>511</v>
      </c>
      <c r="C209" s="99">
        <v>564</v>
      </c>
    </row>
    <row r="210" spans="1:3" ht="15">
      <c r="A210" s="97">
        <v>5422</v>
      </c>
      <c r="B210" s="98">
        <v>511</v>
      </c>
      <c r="C210" s="99">
        <v>596</v>
      </c>
    </row>
  </sheetData>
  <autoFilter ref="A1:C210">
    <sortState ref="A2:C739">
      <sortCondition ref="B2:B739"/>
      <sortCondition ref="C2:C739"/>
      <sortCondition ref="A2:A739"/>
    </sortState>
  </autoFilter>
  <conditionalFormatting sqref="F2:F15 A1:A1048576">
    <cfRule type="duplicateValues" dxfId="4" priority="1"/>
  </conditionalFormatting>
  <conditionalFormatting sqref="A1:A210">
    <cfRule type="duplicateValues" dxfId="3" priority="556"/>
  </conditionalFormatting>
  <conditionalFormatting sqref="C1:C210 A1:A210">
    <cfRule type="duplicateValues" dxfId="2" priority="558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2.75"/>
  <sheetData/>
  <conditionalFormatting sqref="B1:B1048576">
    <cfRule type="duplicateValues" dxfId="1" priority="5"/>
  </conditionalFormatting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6</vt:i4>
      </vt:variant>
      <vt:variant>
        <vt:lpstr>Macros de Excel 4.0</vt:lpstr>
      </vt:variant>
      <vt:variant>
        <vt:i4>1</vt:i4>
      </vt:variant>
      <vt:variant>
        <vt:lpstr>Rangos con nombre</vt:lpstr>
      </vt:variant>
      <vt:variant>
        <vt:i4>138</vt:i4>
      </vt:variant>
    </vt:vector>
  </HeadingPairs>
  <TitlesOfParts>
    <vt:vector size="145" baseType="lpstr">
      <vt:lpstr>Swtiches</vt:lpstr>
      <vt:lpstr>Datos</vt:lpstr>
      <vt:lpstr>GTTGENSW</vt:lpstr>
      <vt:lpstr>Hoja1</vt:lpstr>
      <vt:lpstr>Hoja3</vt:lpstr>
      <vt:lpstr>Hoja2</vt:lpstr>
      <vt:lpstr>Macro1</vt:lpstr>
      <vt:lpstr>Datos!DP0029A015923_100</vt:lpstr>
      <vt:lpstr>Datos!DP0029A015923_101</vt:lpstr>
      <vt:lpstr>Datos!DP0029A015923_102</vt:lpstr>
      <vt:lpstr>Datos!DP0029A015923_103</vt:lpstr>
      <vt:lpstr>Datos!DP0029A015923_104</vt:lpstr>
      <vt:lpstr>Datos!DP0029A015923_105</vt:lpstr>
      <vt:lpstr>Datos!DP0029A015923_106</vt:lpstr>
      <vt:lpstr>Datos!DP0029A015923_107</vt:lpstr>
      <vt:lpstr>Datos!DP0029A015923_108</vt:lpstr>
      <vt:lpstr>Datos!DP0029A015923_109</vt:lpstr>
      <vt:lpstr>Datos!DP0029A015923_110</vt:lpstr>
      <vt:lpstr>Datos!DP0029A015923_111</vt:lpstr>
      <vt:lpstr>Datos!DP0029A015923_112</vt:lpstr>
      <vt:lpstr>Datos!DP0029A015923_113</vt:lpstr>
      <vt:lpstr>Datos!DP0029A015923_114</vt:lpstr>
      <vt:lpstr>Datos!DP0029A015923_115</vt:lpstr>
      <vt:lpstr>Datos!DP0029A015923_116</vt:lpstr>
      <vt:lpstr>Datos!DP0029A015923_117</vt:lpstr>
      <vt:lpstr>Datos!DP0029A015923_118</vt:lpstr>
      <vt:lpstr>Datos!DP0029A015923_119</vt:lpstr>
      <vt:lpstr>Datos!DP0029A015923_120</vt:lpstr>
      <vt:lpstr>Datos!DP0029A015923_121</vt:lpstr>
      <vt:lpstr>Datos!DP0029A015923_122</vt:lpstr>
      <vt:lpstr>Datos!DP0029A015923_123</vt:lpstr>
      <vt:lpstr>Datos!DP0029A015923_124</vt:lpstr>
      <vt:lpstr>Datos!DP0029A015923_125</vt:lpstr>
      <vt:lpstr>Datos!DP0029A015923_126</vt:lpstr>
      <vt:lpstr>Datos!DP0029A015923_127</vt:lpstr>
      <vt:lpstr>Datos!DP0029A015923_128</vt:lpstr>
      <vt:lpstr>Datos!DP0029A015923_129</vt:lpstr>
      <vt:lpstr>Datos!DP0029A015923_130</vt:lpstr>
      <vt:lpstr>Datos!DP0029A015923_131</vt:lpstr>
      <vt:lpstr>Datos!DP0029A015923_132</vt:lpstr>
      <vt:lpstr>Datos!DP0029A015923_133</vt:lpstr>
      <vt:lpstr>Datos!DP0029A015923_19</vt:lpstr>
      <vt:lpstr>Datos!DP0029A015923_20</vt:lpstr>
      <vt:lpstr>Datos!DP0029A015923_23</vt:lpstr>
      <vt:lpstr>Swtiches!DP0029A015923_263</vt:lpstr>
      <vt:lpstr>Swtiches!DP0029A015923_264</vt:lpstr>
      <vt:lpstr>Swtiches!DP0029A015923_265</vt:lpstr>
      <vt:lpstr>Swtiches!DP0029A015923_266</vt:lpstr>
      <vt:lpstr>Swtiches!DP0029A015923_267</vt:lpstr>
      <vt:lpstr>Swtiches!DP0029A015923_268</vt:lpstr>
      <vt:lpstr>Swtiches!DP0029A015923_269</vt:lpstr>
      <vt:lpstr>Swtiches!DP0029A015923_270</vt:lpstr>
      <vt:lpstr>Swtiches!DP0029A015923_271</vt:lpstr>
      <vt:lpstr>Swtiches!DP0029A015923_272</vt:lpstr>
      <vt:lpstr>Swtiches!DP0029A015923_273</vt:lpstr>
      <vt:lpstr>Swtiches!DP0029A015923_274</vt:lpstr>
      <vt:lpstr>Swtiches!DP0029A015923_275</vt:lpstr>
      <vt:lpstr>Swtiches!DP0029A015923_276</vt:lpstr>
      <vt:lpstr>Swtiches!DP0029A015923_277</vt:lpstr>
      <vt:lpstr>Swtiches!DP0029A015923_278</vt:lpstr>
      <vt:lpstr>Swtiches!DP0029A015923_279</vt:lpstr>
      <vt:lpstr>Swtiches!DP0029A015923_280</vt:lpstr>
      <vt:lpstr>Swtiches!DP0029A015923_281</vt:lpstr>
      <vt:lpstr>Swtiches!DP0029A015923_282</vt:lpstr>
      <vt:lpstr>Swtiches!DP0029A015923_283</vt:lpstr>
      <vt:lpstr>Swtiches!DP0029A015923_284</vt:lpstr>
      <vt:lpstr>Swtiches!DP0029A015923_285</vt:lpstr>
      <vt:lpstr>Swtiches!DP0029A015923_286</vt:lpstr>
      <vt:lpstr>Swtiches!DP0029A015923_287</vt:lpstr>
      <vt:lpstr>Swtiches!DP0029A015923_288</vt:lpstr>
      <vt:lpstr>Swtiches!DP0029A015923_289</vt:lpstr>
      <vt:lpstr>Swtiches!DP0029A015923_53</vt:lpstr>
      <vt:lpstr>Swtiches!DP0029A015923_54</vt:lpstr>
      <vt:lpstr>Swtiches!DP0029A015923_55</vt:lpstr>
      <vt:lpstr>Swtiches!DP0029A015923_56</vt:lpstr>
      <vt:lpstr>Swtiches!DP0029A015923_57</vt:lpstr>
      <vt:lpstr>Swtiches!DP0029A015923_58</vt:lpstr>
      <vt:lpstr>Swtiches!DP0029A015923_59</vt:lpstr>
      <vt:lpstr>Swtiches!DP0029A015923_60</vt:lpstr>
      <vt:lpstr>Swtiches!DP0029A015923_61</vt:lpstr>
      <vt:lpstr>Datos!DP0029A015923_62</vt:lpstr>
      <vt:lpstr>Swtiches!DP0029A015923_62</vt:lpstr>
      <vt:lpstr>Datos!DP0029A015923_63</vt:lpstr>
      <vt:lpstr>Swtiches!DP0029A015923_63</vt:lpstr>
      <vt:lpstr>Datos!DP0029A015923_64</vt:lpstr>
      <vt:lpstr>Swtiches!DP0029A015923_64</vt:lpstr>
      <vt:lpstr>Datos!DP0029A015923_65</vt:lpstr>
      <vt:lpstr>Swtiches!DP0029A015923_65</vt:lpstr>
      <vt:lpstr>Datos!DP0029A015923_66</vt:lpstr>
      <vt:lpstr>Swtiches!DP0029A015923_66</vt:lpstr>
      <vt:lpstr>Datos!DP0029A015923_67</vt:lpstr>
      <vt:lpstr>Swtiches!DP0029A015923_67</vt:lpstr>
      <vt:lpstr>Datos!DP0029A015923_68</vt:lpstr>
      <vt:lpstr>Swtiches!DP0029A015923_68</vt:lpstr>
      <vt:lpstr>Datos!DP0029A015923_69</vt:lpstr>
      <vt:lpstr>Swtiches!DP0029A015923_69</vt:lpstr>
      <vt:lpstr>Datos!DP0029A015923_70</vt:lpstr>
      <vt:lpstr>Swtiches!DP0029A015923_70</vt:lpstr>
      <vt:lpstr>Datos!DP0029A015923_71</vt:lpstr>
      <vt:lpstr>Swtiches!DP0029A015923_71</vt:lpstr>
      <vt:lpstr>Datos!DP0029A015923_72</vt:lpstr>
      <vt:lpstr>Swtiches!DP0029A015923_72</vt:lpstr>
      <vt:lpstr>Datos!DP0029A015923_73</vt:lpstr>
      <vt:lpstr>Swtiches!DP0029A015923_73</vt:lpstr>
      <vt:lpstr>Datos!DP0029A015923_74</vt:lpstr>
      <vt:lpstr>Swtiches!DP0029A015923_74</vt:lpstr>
      <vt:lpstr>Datos!DP0029A015923_75</vt:lpstr>
      <vt:lpstr>Swtiches!DP0029A015923_75</vt:lpstr>
      <vt:lpstr>Datos!DP0029A015923_76</vt:lpstr>
      <vt:lpstr>Swtiches!DP0029A015923_76</vt:lpstr>
      <vt:lpstr>Datos!DP0029A015923_77</vt:lpstr>
      <vt:lpstr>Swtiches!DP0029A015923_77</vt:lpstr>
      <vt:lpstr>Datos!DP0029A015923_78</vt:lpstr>
      <vt:lpstr>Swtiches!DP0029A015923_78</vt:lpstr>
      <vt:lpstr>Datos!DP0029A015923_79</vt:lpstr>
      <vt:lpstr>Swtiches!DP0029A015923_79</vt:lpstr>
      <vt:lpstr>Datos!DP0029A015923_80</vt:lpstr>
      <vt:lpstr>Swtiches!DP0029A015923_80</vt:lpstr>
      <vt:lpstr>Datos!DP0029A015923_81</vt:lpstr>
      <vt:lpstr>Swtiches!DP0029A015923_81</vt:lpstr>
      <vt:lpstr>Datos!DP0029A015923_82</vt:lpstr>
      <vt:lpstr>Swtiches!DP0029A015923_82</vt:lpstr>
      <vt:lpstr>Datos!DP0029A015923_83</vt:lpstr>
      <vt:lpstr>Swtiches!DP0029A015923_83</vt:lpstr>
      <vt:lpstr>Datos!DP0029A015923_84</vt:lpstr>
      <vt:lpstr>Swtiches!DP0029A015923_84</vt:lpstr>
      <vt:lpstr>Datos!DP0029A015923_85</vt:lpstr>
      <vt:lpstr>Swtiches!DP0029A015923_85</vt:lpstr>
      <vt:lpstr>Datos!DP0029A015923_86</vt:lpstr>
      <vt:lpstr>Swtiches!DP0029A015923_86</vt:lpstr>
      <vt:lpstr>Datos!DP0029A015923_87</vt:lpstr>
      <vt:lpstr>Swtiches!DP0029A015923_87</vt:lpstr>
      <vt:lpstr>Datos!DP0029A015923_88</vt:lpstr>
      <vt:lpstr>Swtiches!DP0029A015923_88</vt:lpstr>
      <vt:lpstr>Datos!DP0029A015923_89</vt:lpstr>
      <vt:lpstr>Datos!DP0029A015923_90</vt:lpstr>
      <vt:lpstr>Datos!DP0029A015923_91</vt:lpstr>
      <vt:lpstr>Datos!DP0029A015923_92</vt:lpstr>
      <vt:lpstr>Datos!DP0029A015923_93</vt:lpstr>
      <vt:lpstr>Datos!DP0029A015923_94</vt:lpstr>
      <vt:lpstr>Datos!DP0029A015923_95</vt:lpstr>
      <vt:lpstr>Datos!DP0029A015923_96</vt:lpstr>
      <vt:lpstr>Datos!DP0029A015923_97</vt:lpstr>
      <vt:lpstr>Datos!DP0029A015923_98</vt:lpstr>
      <vt:lpstr>Datos!DP0029A015923_99</vt:lpstr>
    </vt:vector>
  </TitlesOfParts>
  <Company>dia% argentina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tca001ar</dc:creator>
  <cp:lastModifiedBy>Juan Manuel Barberon</cp:lastModifiedBy>
  <dcterms:created xsi:type="dcterms:W3CDTF">2007-02-27T19:21:17Z</dcterms:created>
  <dcterms:modified xsi:type="dcterms:W3CDTF">2022-01-18T13:29:51Z</dcterms:modified>
</cp:coreProperties>
</file>